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eo\Code\ISXA\projet\Investment_Solutions_X_Assets\data\"/>
    </mc:Choice>
  </mc:AlternateContent>
  <xr:revisionPtr revIDLastSave="0" documentId="13_ncr:1_{4BC3055F-68A6-45F2-9A12-B4C57D74DE13}" xr6:coauthVersionLast="47" xr6:coauthVersionMax="47" xr10:uidLastSave="{00000000-0000-0000-0000-000000000000}"/>
  <bookViews>
    <workbookView xWindow="38280" yWindow="-120" windowWidth="29040" windowHeight="15720" firstSheet="1" activeTab="4" xr2:uid="{785B9108-9503-4E2D-8C72-F7D83C2798D9}"/>
  </bookViews>
  <sheets>
    <sheet name="Poche Core min TE" sheetId="2" r:id="rId1"/>
    <sheet name="Poche Core Max IR" sheetId="1" r:id="rId2"/>
    <sheet name="Strat EW abs return" sheetId="3" r:id="rId3"/>
    <sheet name="Strat alpha facteurs" sheetId="4" r:id="rId4"/>
    <sheet name="Portfefeuille Core-Satellite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6" l="1"/>
  <c r="R5" i="6"/>
  <c r="S5" i="6"/>
  <c r="Q257" i="6"/>
  <c r="R257" i="6"/>
  <c r="S257" i="6"/>
  <c r="Q509" i="6"/>
  <c r="R509" i="6"/>
  <c r="S509" i="6"/>
  <c r="Q763" i="6"/>
  <c r="R763" i="6"/>
  <c r="S763" i="6"/>
  <c r="Q1016" i="6"/>
  <c r="R1016" i="6"/>
  <c r="S1016" i="6"/>
  <c r="Q1271" i="6"/>
  <c r="R1271" i="6"/>
  <c r="S1271" i="6"/>
  <c r="Q1528" i="6"/>
  <c r="R1528" i="6"/>
  <c r="S1528" i="6"/>
  <c r="Q1780" i="6"/>
  <c r="R1780" i="6"/>
  <c r="S1780" i="6"/>
  <c r="Q2034" i="6"/>
  <c r="R2034" i="6"/>
  <c r="S2034" i="6"/>
  <c r="Q2292" i="6"/>
  <c r="R2292" i="6"/>
  <c r="S2292" i="6"/>
  <c r="Q2331" i="6"/>
  <c r="R2331" i="6"/>
  <c r="W2331" i="6" s="1"/>
  <c r="S2331" i="6"/>
  <c r="S4" i="6"/>
  <c r="R4" i="6"/>
  <c r="Q4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38" i="6"/>
  <c r="Z1539" i="6"/>
  <c r="Z1540" i="6"/>
  <c r="Z1541" i="6"/>
  <c r="Z1542" i="6"/>
  <c r="Z1543" i="6"/>
  <c r="Z1544" i="6"/>
  <c r="Z1545" i="6"/>
  <c r="Z1546" i="6"/>
  <c r="Z1547" i="6"/>
  <c r="Z1548" i="6"/>
  <c r="Z1549" i="6"/>
  <c r="Z1550" i="6"/>
  <c r="Z1551" i="6"/>
  <c r="Z1552" i="6"/>
  <c r="Z1553" i="6"/>
  <c r="Z1554" i="6"/>
  <c r="Z1555" i="6"/>
  <c r="Z1556" i="6"/>
  <c r="Z1557" i="6"/>
  <c r="Z1558" i="6"/>
  <c r="Z1559" i="6"/>
  <c r="Z1560" i="6"/>
  <c r="Z1561" i="6"/>
  <c r="Z1562" i="6"/>
  <c r="Z1563" i="6"/>
  <c r="Z1564" i="6"/>
  <c r="Z1565" i="6"/>
  <c r="Z1566" i="6"/>
  <c r="Z1567" i="6"/>
  <c r="Z1568" i="6"/>
  <c r="Z1569" i="6"/>
  <c r="Z1570" i="6"/>
  <c r="Z1571" i="6"/>
  <c r="Z1572" i="6"/>
  <c r="Z1573" i="6"/>
  <c r="Z1574" i="6"/>
  <c r="Z1575" i="6"/>
  <c r="Z1576" i="6"/>
  <c r="Z1577" i="6"/>
  <c r="Z1578" i="6"/>
  <c r="Z1579" i="6"/>
  <c r="Z1580" i="6"/>
  <c r="Z1581" i="6"/>
  <c r="Z1582" i="6"/>
  <c r="Z1583" i="6"/>
  <c r="Z1584" i="6"/>
  <c r="Z1585" i="6"/>
  <c r="Z1586" i="6"/>
  <c r="Z1587" i="6"/>
  <c r="Z1588" i="6"/>
  <c r="Z1589" i="6"/>
  <c r="Z1590" i="6"/>
  <c r="Z1591" i="6"/>
  <c r="Z1592" i="6"/>
  <c r="Z1593" i="6"/>
  <c r="Z1594" i="6"/>
  <c r="Z1595" i="6"/>
  <c r="Z1596" i="6"/>
  <c r="Z1597" i="6"/>
  <c r="Z1598" i="6"/>
  <c r="Z1599" i="6"/>
  <c r="Z1600" i="6"/>
  <c r="Z1601" i="6"/>
  <c r="Z1602" i="6"/>
  <c r="Z1603" i="6"/>
  <c r="Z1604" i="6"/>
  <c r="Z1605" i="6"/>
  <c r="Z1606" i="6"/>
  <c r="Z1607" i="6"/>
  <c r="Z1608" i="6"/>
  <c r="Z1609" i="6"/>
  <c r="Z1610" i="6"/>
  <c r="Z1611" i="6"/>
  <c r="Z1612" i="6"/>
  <c r="Z1613" i="6"/>
  <c r="Z1614" i="6"/>
  <c r="Z1615" i="6"/>
  <c r="Z1616" i="6"/>
  <c r="Z1617" i="6"/>
  <c r="Z1618" i="6"/>
  <c r="Z1619" i="6"/>
  <c r="Z1620" i="6"/>
  <c r="Z1621" i="6"/>
  <c r="Z1622" i="6"/>
  <c r="Z1623" i="6"/>
  <c r="Z1624" i="6"/>
  <c r="Z1625" i="6"/>
  <c r="Z1626" i="6"/>
  <c r="Z1627" i="6"/>
  <c r="Z1628" i="6"/>
  <c r="Z1629" i="6"/>
  <c r="Z1630" i="6"/>
  <c r="Z1631" i="6"/>
  <c r="Z1632" i="6"/>
  <c r="Z1633" i="6"/>
  <c r="Z1634" i="6"/>
  <c r="Z1635" i="6"/>
  <c r="Z1636" i="6"/>
  <c r="Z1637" i="6"/>
  <c r="Z1638" i="6"/>
  <c r="Z1639" i="6"/>
  <c r="Z1640" i="6"/>
  <c r="Z1641" i="6"/>
  <c r="Z1642" i="6"/>
  <c r="Z1643" i="6"/>
  <c r="Z1644" i="6"/>
  <c r="Z1645" i="6"/>
  <c r="Z1646" i="6"/>
  <c r="Z1647" i="6"/>
  <c r="Z1648" i="6"/>
  <c r="Z1649" i="6"/>
  <c r="Z1650" i="6"/>
  <c r="Z1651" i="6"/>
  <c r="Z1652" i="6"/>
  <c r="Z1653" i="6"/>
  <c r="Z1654" i="6"/>
  <c r="Z1655" i="6"/>
  <c r="Z1656" i="6"/>
  <c r="Z1657" i="6"/>
  <c r="Z1658" i="6"/>
  <c r="Z1659" i="6"/>
  <c r="Z1660" i="6"/>
  <c r="Z1661" i="6"/>
  <c r="Z1662" i="6"/>
  <c r="Z1663" i="6"/>
  <c r="Z1664" i="6"/>
  <c r="Z1665" i="6"/>
  <c r="Z1666" i="6"/>
  <c r="Z1667" i="6"/>
  <c r="Z1668" i="6"/>
  <c r="Z1669" i="6"/>
  <c r="Z1670" i="6"/>
  <c r="Z1671" i="6"/>
  <c r="Z1672" i="6"/>
  <c r="Z1673" i="6"/>
  <c r="Z1674" i="6"/>
  <c r="Z1675" i="6"/>
  <c r="Z1676" i="6"/>
  <c r="Z1677" i="6"/>
  <c r="Z1678" i="6"/>
  <c r="Z1679" i="6"/>
  <c r="Z1680" i="6"/>
  <c r="Z1681" i="6"/>
  <c r="Z1682" i="6"/>
  <c r="Z1683" i="6"/>
  <c r="Z1684" i="6"/>
  <c r="Z1685" i="6"/>
  <c r="Z1686" i="6"/>
  <c r="Z1687" i="6"/>
  <c r="Z1688" i="6"/>
  <c r="Z1689" i="6"/>
  <c r="Z1690" i="6"/>
  <c r="Z1691" i="6"/>
  <c r="Z1692" i="6"/>
  <c r="Z1693" i="6"/>
  <c r="Z1694" i="6"/>
  <c r="Z1695" i="6"/>
  <c r="Z1696" i="6"/>
  <c r="Z1697" i="6"/>
  <c r="Z1698" i="6"/>
  <c r="Z1699" i="6"/>
  <c r="Z1700" i="6"/>
  <c r="Z1701" i="6"/>
  <c r="Z1702" i="6"/>
  <c r="Z1703" i="6"/>
  <c r="Z1704" i="6"/>
  <c r="Z1705" i="6"/>
  <c r="Z1706" i="6"/>
  <c r="Z1707" i="6"/>
  <c r="Z1708" i="6"/>
  <c r="Z1709" i="6"/>
  <c r="Z1710" i="6"/>
  <c r="Z1711" i="6"/>
  <c r="Z1712" i="6"/>
  <c r="Z1713" i="6"/>
  <c r="Z1714" i="6"/>
  <c r="Z1715" i="6"/>
  <c r="Z1716" i="6"/>
  <c r="Z1717" i="6"/>
  <c r="Z1718" i="6"/>
  <c r="Z1719" i="6"/>
  <c r="Z1720" i="6"/>
  <c r="Z1721" i="6"/>
  <c r="Z1722" i="6"/>
  <c r="Z1723" i="6"/>
  <c r="Z1724" i="6"/>
  <c r="Z1725" i="6"/>
  <c r="Z1726" i="6"/>
  <c r="Z1727" i="6"/>
  <c r="Z1728" i="6"/>
  <c r="Z1729" i="6"/>
  <c r="Z1730" i="6"/>
  <c r="Z1731" i="6"/>
  <c r="Z1732" i="6"/>
  <c r="Z1733" i="6"/>
  <c r="Z1734" i="6"/>
  <c r="Z1735" i="6"/>
  <c r="Z1736" i="6"/>
  <c r="Z1737" i="6"/>
  <c r="Z1738" i="6"/>
  <c r="Z1739" i="6"/>
  <c r="Z1740" i="6"/>
  <c r="Z1741" i="6"/>
  <c r="Z1742" i="6"/>
  <c r="Z1743" i="6"/>
  <c r="Z1744" i="6"/>
  <c r="Z1745" i="6"/>
  <c r="Z1746" i="6"/>
  <c r="Z1747" i="6"/>
  <c r="Z1748" i="6"/>
  <c r="Z1749" i="6"/>
  <c r="Z1750" i="6"/>
  <c r="Z1751" i="6"/>
  <c r="Z1752" i="6"/>
  <c r="Z1753" i="6"/>
  <c r="Z1754" i="6"/>
  <c r="Z1755" i="6"/>
  <c r="Z1756" i="6"/>
  <c r="Z1757" i="6"/>
  <c r="Z1758" i="6"/>
  <c r="Z1759" i="6"/>
  <c r="Z1760" i="6"/>
  <c r="Z1761" i="6"/>
  <c r="Z1762" i="6"/>
  <c r="Z1763" i="6"/>
  <c r="Z1764" i="6"/>
  <c r="Z1765" i="6"/>
  <c r="Z1766" i="6"/>
  <c r="Z1767" i="6"/>
  <c r="Z1768" i="6"/>
  <c r="Z1769" i="6"/>
  <c r="Z1770" i="6"/>
  <c r="Z1771" i="6"/>
  <c r="Z1772" i="6"/>
  <c r="Z1773" i="6"/>
  <c r="Z1774" i="6"/>
  <c r="Z1775" i="6"/>
  <c r="Z1776" i="6"/>
  <c r="Z1777" i="6"/>
  <c r="Z1778" i="6"/>
  <c r="Z1779" i="6"/>
  <c r="Z1780" i="6"/>
  <c r="Z1781" i="6"/>
  <c r="Z1782" i="6"/>
  <c r="Z1783" i="6"/>
  <c r="Z1784" i="6"/>
  <c r="Z1785" i="6"/>
  <c r="Z1786" i="6"/>
  <c r="Z1787" i="6"/>
  <c r="Z1788" i="6"/>
  <c r="Z1789" i="6"/>
  <c r="Z1790" i="6"/>
  <c r="Z1791" i="6"/>
  <c r="Z1792" i="6"/>
  <c r="Z1793" i="6"/>
  <c r="Z1794" i="6"/>
  <c r="Z1795" i="6"/>
  <c r="Z1796" i="6"/>
  <c r="Z1797" i="6"/>
  <c r="Z1798" i="6"/>
  <c r="Z1799" i="6"/>
  <c r="Z1800" i="6"/>
  <c r="Z1801" i="6"/>
  <c r="Z1802" i="6"/>
  <c r="Z1803" i="6"/>
  <c r="Z1804" i="6"/>
  <c r="Z1805" i="6"/>
  <c r="Z1806" i="6"/>
  <c r="Z1807" i="6"/>
  <c r="Z1808" i="6"/>
  <c r="Z1809" i="6"/>
  <c r="Z1810" i="6"/>
  <c r="Z1811" i="6"/>
  <c r="Z1812" i="6"/>
  <c r="Z1813" i="6"/>
  <c r="Z1814" i="6"/>
  <c r="Z1815" i="6"/>
  <c r="Z1816" i="6"/>
  <c r="Z1817" i="6"/>
  <c r="Z1818" i="6"/>
  <c r="Z1819" i="6"/>
  <c r="Z1820" i="6"/>
  <c r="Z1821" i="6"/>
  <c r="Z1822" i="6"/>
  <c r="Z1823" i="6"/>
  <c r="Z1824" i="6"/>
  <c r="Z1825" i="6"/>
  <c r="Z1826" i="6"/>
  <c r="Z1827" i="6"/>
  <c r="Z1828" i="6"/>
  <c r="Z1829" i="6"/>
  <c r="Z1830" i="6"/>
  <c r="Z1831" i="6"/>
  <c r="Z1832" i="6"/>
  <c r="Z1833" i="6"/>
  <c r="Z1834" i="6"/>
  <c r="Z1835" i="6"/>
  <c r="Z1836" i="6"/>
  <c r="Z1837" i="6"/>
  <c r="Z1838" i="6"/>
  <c r="Z1839" i="6"/>
  <c r="Z1840" i="6"/>
  <c r="Z1841" i="6"/>
  <c r="Z1842" i="6"/>
  <c r="Z1843" i="6"/>
  <c r="Z1844" i="6"/>
  <c r="Z1845" i="6"/>
  <c r="Z1846" i="6"/>
  <c r="Z1847" i="6"/>
  <c r="Z1848" i="6"/>
  <c r="Z1849" i="6"/>
  <c r="Z1850" i="6"/>
  <c r="Z1851" i="6"/>
  <c r="Z1852" i="6"/>
  <c r="Z1853" i="6"/>
  <c r="Z1854" i="6"/>
  <c r="Z1855" i="6"/>
  <c r="Z1856" i="6"/>
  <c r="Z1857" i="6"/>
  <c r="Z1858" i="6"/>
  <c r="Z1859" i="6"/>
  <c r="Z1860" i="6"/>
  <c r="Z1861" i="6"/>
  <c r="Z1862" i="6"/>
  <c r="Z1863" i="6"/>
  <c r="Z1864" i="6"/>
  <c r="Z1865" i="6"/>
  <c r="Z1866" i="6"/>
  <c r="Z1867" i="6"/>
  <c r="Z1868" i="6"/>
  <c r="Z1869" i="6"/>
  <c r="Z1870" i="6"/>
  <c r="Z1871" i="6"/>
  <c r="Z1872" i="6"/>
  <c r="Z1873" i="6"/>
  <c r="Z1874" i="6"/>
  <c r="Z1875" i="6"/>
  <c r="Z1876" i="6"/>
  <c r="Z1877" i="6"/>
  <c r="Z1878" i="6"/>
  <c r="Z1879" i="6"/>
  <c r="Z1880" i="6"/>
  <c r="Z1881" i="6"/>
  <c r="Z1882" i="6"/>
  <c r="Z1883" i="6"/>
  <c r="Z1884" i="6"/>
  <c r="Z1885" i="6"/>
  <c r="Z1886" i="6"/>
  <c r="Z1887" i="6"/>
  <c r="Z1888" i="6"/>
  <c r="Z1889" i="6"/>
  <c r="Z1890" i="6"/>
  <c r="Z1891" i="6"/>
  <c r="Z1892" i="6"/>
  <c r="Z1893" i="6"/>
  <c r="Z1894" i="6"/>
  <c r="Z1895" i="6"/>
  <c r="Z1896" i="6"/>
  <c r="Z1897" i="6"/>
  <c r="Z1898" i="6"/>
  <c r="Z1899" i="6"/>
  <c r="Z1900" i="6"/>
  <c r="Z1901" i="6"/>
  <c r="Z1902" i="6"/>
  <c r="Z1903" i="6"/>
  <c r="Z1904" i="6"/>
  <c r="Z1905" i="6"/>
  <c r="Z1906" i="6"/>
  <c r="Z1907" i="6"/>
  <c r="Z1908" i="6"/>
  <c r="Z1909" i="6"/>
  <c r="Z1910" i="6"/>
  <c r="Z1911" i="6"/>
  <c r="Z1912" i="6"/>
  <c r="Z1913" i="6"/>
  <c r="Z1914" i="6"/>
  <c r="Z1915" i="6"/>
  <c r="Z1916" i="6"/>
  <c r="Z1917" i="6"/>
  <c r="Z1918" i="6"/>
  <c r="Z1919" i="6"/>
  <c r="Z1920" i="6"/>
  <c r="Z1921" i="6"/>
  <c r="Z1922" i="6"/>
  <c r="Z1923" i="6"/>
  <c r="Z1924" i="6"/>
  <c r="Z1925" i="6"/>
  <c r="Z1926" i="6"/>
  <c r="Z1927" i="6"/>
  <c r="Z1928" i="6"/>
  <c r="Z1929" i="6"/>
  <c r="Z1930" i="6"/>
  <c r="Z1931" i="6"/>
  <c r="Z1932" i="6"/>
  <c r="Z1933" i="6"/>
  <c r="Z1934" i="6"/>
  <c r="Z1935" i="6"/>
  <c r="Z1936" i="6"/>
  <c r="Z1937" i="6"/>
  <c r="Z1938" i="6"/>
  <c r="Z1939" i="6"/>
  <c r="Z1940" i="6"/>
  <c r="Z1941" i="6"/>
  <c r="Z1942" i="6"/>
  <c r="Z1943" i="6"/>
  <c r="Z1944" i="6"/>
  <c r="Z1945" i="6"/>
  <c r="Z1946" i="6"/>
  <c r="Z1947" i="6"/>
  <c r="Z1948" i="6"/>
  <c r="Z1949" i="6"/>
  <c r="Z1950" i="6"/>
  <c r="Z1951" i="6"/>
  <c r="Z1952" i="6"/>
  <c r="Z1953" i="6"/>
  <c r="Z1954" i="6"/>
  <c r="Z1955" i="6"/>
  <c r="Z1956" i="6"/>
  <c r="Z1957" i="6"/>
  <c r="Z1958" i="6"/>
  <c r="Z1959" i="6"/>
  <c r="Z1960" i="6"/>
  <c r="Z1961" i="6"/>
  <c r="Z1962" i="6"/>
  <c r="Z1963" i="6"/>
  <c r="Z1964" i="6"/>
  <c r="Z1965" i="6"/>
  <c r="Z1966" i="6"/>
  <c r="Z1967" i="6"/>
  <c r="Z1968" i="6"/>
  <c r="Z1969" i="6"/>
  <c r="Z1970" i="6"/>
  <c r="Z1971" i="6"/>
  <c r="Z1972" i="6"/>
  <c r="Z1973" i="6"/>
  <c r="Z1974" i="6"/>
  <c r="Z1975" i="6"/>
  <c r="Z1976" i="6"/>
  <c r="Z1977" i="6"/>
  <c r="Z1978" i="6"/>
  <c r="Z1979" i="6"/>
  <c r="Z1980" i="6"/>
  <c r="Z1981" i="6"/>
  <c r="Z1982" i="6"/>
  <c r="Z1983" i="6"/>
  <c r="Z1984" i="6"/>
  <c r="Z1985" i="6"/>
  <c r="Z1986" i="6"/>
  <c r="Z1987" i="6"/>
  <c r="Z1988" i="6"/>
  <c r="Z1989" i="6"/>
  <c r="Z1990" i="6"/>
  <c r="Z1991" i="6"/>
  <c r="Z1992" i="6"/>
  <c r="Z1993" i="6"/>
  <c r="Z1994" i="6"/>
  <c r="Z1995" i="6"/>
  <c r="Z1996" i="6"/>
  <c r="Z1997" i="6"/>
  <c r="Z1998" i="6"/>
  <c r="Z1999" i="6"/>
  <c r="Z2000" i="6"/>
  <c r="Z2001" i="6"/>
  <c r="Z2002" i="6"/>
  <c r="Z2003" i="6"/>
  <c r="Z2004" i="6"/>
  <c r="Z2005" i="6"/>
  <c r="Z2006" i="6"/>
  <c r="Z2007" i="6"/>
  <c r="Z2008" i="6"/>
  <c r="Z2009" i="6"/>
  <c r="Z2010" i="6"/>
  <c r="Z2011" i="6"/>
  <c r="Z2012" i="6"/>
  <c r="Z2013" i="6"/>
  <c r="Z2014" i="6"/>
  <c r="Z2015" i="6"/>
  <c r="Z2016" i="6"/>
  <c r="Z2017" i="6"/>
  <c r="Z2018" i="6"/>
  <c r="Z2019" i="6"/>
  <c r="Z2020" i="6"/>
  <c r="Z2021" i="6"/>
  <c r="Z2022" i="6"/>
  <c r="Z2023" i="6"/>
  <c r="Z2024" i="6"/>
  <c r="Z2025" i="6"/>
  <c r="Z2026" i="6"/>
  <c r="Z2027" i="6"/>
  <c r="Z2028" i="6"/>
  <c r="Z2029" i="6"/>
  <c r="Z2030" i="6"/>
  <c r="Z2031" i="6"/>
  <c r="Z2032" i="6"/>
  <c r="Z2033" i="6"/>
  <c r="Z2034" i="6"/>
  <c r="Z2035" i="6"/>
  <c r="Z2036" i="6"/>
  <c r="Z2037" i="6"/>
  <c r="Z2038" i="6"/>
  <c r="Z2039" i="6"/>
  <c r="Z2040" i="6"/>
  <c r="Z2041" i="6"/>
  <c r="Z2042" i="6"/>
  <c r="Z2043" i="6"/>
  <c r="Z2044" i="6"/>
  <c r="Z2045" i="6"/>
  <c r="Z2046" i="6"/>
  <c r="Z2047" i="6"/>
  <c r="Z2048" i="6"/>
  <c r="Z2049" i="6"/>
  <c r="Z2050" i="6"/>
  <c r="Z2051" i="6"/>
  <c r="Z2052" i="6"/>
  <c r="Z2053" i="6"/>
  <c r="Z2054" i="6"/>
  <c r="Z2055" i="6"/>
  <c r="Z2056" i="6"/>
  <c r="Z2057" i="6"/>
  <c r="Z2058" i="6"/>
  <c r="Z2059" i="6"/>
  <c r="Z2060" i="6"/>
  <c r="Z2061" i="6"/>
  <c r="Z2062" i="6"/>
  <c r="Z2063" i="6"/>
  <c r="Z2064" i="6"/>
  <c r="Z2065" i="6"/>
  <c r="Z2066" i="6"/>
  <c r="Z2067" i="6"/>
  <c r="Z2068" i="6"/>
  <c r="Z2069" i="6"/>
  <c r="Z2070" i="6"/>
  <c r="Z2071" i="6"/>
  <c r="Z2072" i="6"/>
  <c r="Z2073" i="6"/>
  <c r="Z2074" i="6"/>
  <c r="Z2075" i="6"/>
  <c r="Z2076" i="6"/>
  <c r="Z2077" i="6"/>
  <c r="Z2078" i="6"/>
  <c r="Z2079" i="6"/>
  <c r="Z2080" i="6"/>
  <c r="Z2081" i="6"/>
  <c r="Z2082" i="6"/>
  <c r="Z2083" i="6"/>
  <c r="Z2084" i="6"/>
  <c r="Z2085" i="6"/>
  <c r="Z2086" i="6"/>
  <c r="Z2087" i="6"/>
  <c r="Z2088" i="6"/>
  <c r="Z2089" i="6"/>
  <c r="Z2090" i="6"/>
  <c r="Z2091" i="6"/>
  <c r="Z2092" i="6"/>
  <c r="Z2093" i="6"/>
  <c r="Z2094" i="6"/>
  <c r="Z2095" i="6"/>
  <c r="Z2096" i="6"/>
  <c r="Z2097" i="6"/>
  <c r="Z2098" i="6"/>
  <c r="Z2099" i="6"/>
  <c r="Z2100" i="6"/>
  <c r="Z2101" i="6"/>
  <c r="Z2102" i="6"/>
  <c r="Z2103" i="6"/>
  <c r="Z2104" i="6"/>
  <c r="Z2105" i="6"/>
  <c r="Z2106" i="6"/>
  <c r="Z2107" i="6"/>
  <c r="Z2108" i="6"/>
  <c r="Z2109" i="6"/>
  <c r="Z2110" i="6"/>
  <c r="Z2111" i="6"/>
  <c r="Z2112" i="6"/>
  <c r="Z2113" i="6"/>
  <c r="Z2114" i="6"/>
  <c r="Z2115" i="6"/>
  <c r="Z2116" i="6"/>
  <c r="Z2117" i="6"/>
  <c r="Z2118" i="6"/>
  <c r="Z2119" i="6"/>
  <c r="Z2120" i="6"/>
  <c r="Z2121" i="6"/>
  <c r="Z2122" i="6"/>
  <c r="Z2123" i="6"/>
  <c r="Z2124" i="6"/>
  <c r="Z2125" i="6"/>
  <c r="Z2126" i="6"/>
  <c r="Z2127" i="6"/>
  <c r="Z2128" i="6"/>
  <c r="Z2129" i="6"/>
  <c r="Z2130" i="6"/>
  <c r="Z2131" i="6"/>
  <c r="Z2132" i="6"/>
  <c r="Z2133" i="6"/>
  <c r="Z2134" i="6"/>
  <c r="Z2135" i="6"/>
  <c r="Z2136" i="6"/>
  <c r="Z2137" i="6"/>
  <c r="Z2138" i="6"/>
  <c r="Z2139" i="6"/>
  <c r="Z2140" i="6"/>
  <c r="Z2141" i="6"/>
  <c r="Z2142" i="6"/>
  <c r="Z2143" i="6"/>
  <c r="Z2144" i="6"/>
  <c r="Z2145" i="6"/>
  <c r="Z2146" i="6"/>
  <c r="Z2147" i="6"/>
  <c r="Z2148" i="6"/>
  <c r="Z2149" i="6"/>
  <c r="Z2150" i="6"/>
  <c r="Z2151" i="6"/>
  <c r="Z2152" i="6"/>
  <c r="Z2153" i="6"/>
  <c r="Z2154" i="6"/>
  <c r="Z2155" i="6"/>
  <c r="Z2156" i="6"/>
  <c r="Z2157" i="6"/>
  <c r="Z2158" i="6"/>
  <c r="Z2159" i="6"/>
  <c r="Z2160" i="6"/>
  <c r="Z2161" i="6"/>
  <c r="Z2162" i="6"/>
  <c r="Z2163" i="6"/>
  <c r="Z2164" i="6"/>
  <c r="Z2165" i="6"/>
  <c r="Z2166" i="6"/>
  <c r="Z2167" i="6"/>
  <c r="Z2168" i="6"/>
  <c r="Z2169" i="6"/>
  <c r="Z2170" i="6"/>
  <c r="Z2171" i="6"/>
  <c r="Z2172" i="6"/>
  <c r="Z2173" i="6"/>
  <c r="Z2174" i="6"/>
  <c r="Z2175" i="6"/>
  <c r="Z2176" i="6"/>
  <c r="Z2177" i="6"/>
  <c r="Z2178" i="6"/>
  <c r="Z2179" i="6"/>
  <c r="Z2180" i="6"/>
  <c r="Z2181" i="6"/>
  <c r="Z2182" i="6"/>
  <c r="Z2183" i="6"/>
  <c r="Z2184" i="6"/>
  <c r="Z2185" i="6"/>
  <c r="Z2186" i="6"/>
  <c r="Z2187" i="6"/>
  <c r="Z2188" i="6"/>
  <c r="Z2189" i="6"/>
  <c r="Z2190" i="6"/>
  <c r="Z2191" i="6"/>
  <c r="Z2192" i="6"/>
  <c r="Z2193" i="6"/>
  <c r="Z2194" i="6"/>
  <c r="Z2195" i="6"/>
  <c r="Z2196" i="6"/>
  <c r="Z2197" i="6"/>
  <c r="Z2198" i="6"/>
  <c r="Z2199" i="6"/>
  <c r="Z2200" i="6"/>
  <c r="Z2201" i="6"/>
  <c r="Z2202" i="6"/>
  <c r="Z2203" i="6"/>
  <c r="Z2204" i="6"/>
  <c r="Z2205" i="6"/>
  <c r="Z2206" i="6"/>
  <c r="Z2207" i="6"/>
  <c r="Z2208" i="6"/>
  <c r="Z2209" i="6"/>
  <c r="Z2210" i="6"/>
  <c r="Z2211" i="6"/>
  <c r="Z2212" i="6"/>
  <c r="Z2213" i="6"/>
  <c r="Z2214" i="6"/>
  <c r="Z2215" i="6"/>
  <c r="Z2216" i="6"/>
  <c r="Z2217" i="6"/>
  <c r="Z2218" i="6"/>
  <c r="Z2219" i="6"/>
  <c r="Z2220" i="6"/>
  <c r="Z2221" i="6"/>
  <c r="Z2222" i="6"/>
  <c r="Z2223" i="6"/>
  <c r="Z2224" i="6"/>
  <c r="Z2225" i="6"/>
  <c r="Z2226" i="6"/>
  <c r="Z2227" i="6"/>
  <c r="Z2228" i="6"/>
  <c r="Z2229" i="6"/>
  <c r="Z2230" i="6"/>
  <c r="Z2231" i="6"/>
  <c r="Z2232" i="6"/>
  <c r="Z2233" i="6"/>
  <c r="Z2234" i="6"/>
  <c r="Z2235" i="6"/>
  <c r="Z2236" i="6"/>
  <c r="Z2237" i="6"/>
  <c r="Z2238" i="6"/>
  <c r="Z2239" i="6"/>
  <c r="Z2240" i="6"/>
  <c r="Z2241" i="6"/>
  <c r="Z2242" i="6"/>
  <c r="Z2243" i="6"/>
  <c r="Z2244" i="6"/>
  <c r="Z2245" i="6"/>
  <c r="Z2246" i="6"/>
  <c r="Z2247" i="6"/>
  <c r="Z2248" i="6"/>
  <c r="Z2249" i="6"/>
  <c r="Z2250" i="6"/>
  <c r="Z2251" i="6"/>
  <c r="Z2252" i="6"/>
  <c r="Z2253" i="6"/>
  <c r="Z2254" i="6"/>
  <c r="Z2255" i="6"/>
  <c r="Z2256" i="6"/>
  <c r="Z2257" i="6"/>
  <c r="Z2258" i="6"/>
  <c r="Z2259" i="6"/>
  <c r="Z2260" i="6"/>
  <c r="Z2261" i="6"/>
  <c r="Z2262" i="6"/>
  <c r="Z2263" i="6"/>
  <c r="Z2264" i="6"/>
  <c r="Z2265" i="6"/>
  <c r="Z2266" i="6"/>
  <c r="Z2267" i="6"/>
  <c r="Z2268" i="6"/>
  <c r="Z2269" i="6"/>
  <c r="Z2270" i="6"/>
  <c r="Z2271" i="6"/>
  <c r="Z2272" i="6"/>
  <c r="Z2273" i="6"/>
  <c r="Z2274" i="6"/>
  <c r="Z2275" i="6"/>
  <c r="Z2276" i="6"/>
  <c r="Z2277" i="6"/>
  <c r="Z2278" i="6"/>
  <c r="Z2279" i="6"/>
  <c r="Z2280" i="6"/>
  <c r="Z2281" i="6"/>
  <c r="Z2282" i="6"/>
  <c r="Z2283" i="6"/>
  <c r="Z2284" i="6"/>
  <c r="Z2285" i="6"/>
  <c r="Z2286" i="6"/>
  <c r="Z2287" i="6"/>
  <c r="Z2288" i="6"/>
  <c r="Z2289" i="6"/>
  <c r="Z2290" i="6"/>
  <c r="Z2291" i="6"/>
  <c r="Z2292" i="6"/>
  <c r="Z2293" i="6"/>
  <c r="Z2294" i="6"/>
  <c r="Z2295" i="6"/>
  <c r="Z2296" i="6"/>
  <c r="Z2297" i="6"/>
  <c r="Z2298" i="6"/>
  <c r="Z2299" i="6"/>
  <c r="Z2300" i="6"/>
  <c r="Z2301" i="6"/>
  <c r="Z2302" i="6"/>
  <c r="Z2303" i="6"/>
  <c r="Z2304" i="6"/>
  <c r="Z2305" i="6"/>
  <c r="Z2306" i="6"/>
  <c r="Z2307" i="6"/>
  <c r="Z2308" i="6"/>
  <c r="Z2309" i="6"/>
  <c r="Z2310" i="6"/>
  <c r="Z2311" i="6"/>
  <c r="Z2312" i="6"/>
  <c r="Z2313" i="6"/>
  <c r="Z2314" i="6"/>
  <c r="Z2315" i="6"/>
  <c r="Z2316" i="6"/>
  <c r="Z2317" i="6"/>
  <c r="Z2318" i="6"/>
  <c r="Z2319" i="6"/>
  <c r="Z2320" i="6"/>
  <c r="Z2321" i="6"/>
  <c r="Z2322" i="6"/>
  <c r="Z2323" i="6"/>
  <c r="Z2324" i="6"/>
  <c r="Z2325" i="6"/>
  <c r="Z2326" i="6"/>
  <c r="Z2327" i="6"/>
  <c r="Z2328" i="6"/>
  <c r="Z2329" i="6"/>
  <c r="Z2330" i="6"/>
  <c r="Z2331" i="6"/>
  <c r="Z257" i="6"/>
  <c r="Z2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6" i="6"/>
  <c r="Y1487" i="6"/>
  <c r="Y1488" i="6"/>
  <c r="Y1489" i="6"/>
  <c r="Y1490" i="6"/>
  <c r="Y1491" i="6"/>
  <c r="Y1492" i="6"/>
  <c r="Y1493" i="6"/>
  <c r="Y1494" i="6"/>
  <c r="Y1495" i="6"/>
  <c r="Y1496" i="6"/>
  <c r="Y1497" i="6"/>
  <c r="Y1498" i="6"/>
  <c r="Y1499" i="6"/>
  <c r="Y1500" i="6"/>
  <c r="Y1501" i="6"/>
  <c r="Y1502" i="6"/>
  <c r="Y1503" i="6"/>
  <c r="Y1504" i="6"/>
  <c r="Y1505" i="6"/>
  <c r="Y1506" i="6"/>
  <c r="Y1507" i="6"/>
  <c r="Y1508" i="6"/>
  <c r="Y1509" i="6"/>
  <c r="Y1510" i="6"/>
  <c r="Y1511" i="6"/>
  <c r="Y1512" i="6"/>
  <c r="Y1513" i="6"/>
  <c r="Y1514" i="6"/>
  <c r="Y1515" i="6"/>
  <c r="Y1516" i="6"/>
  <c r="Y1517" i="6"/>
  <c r="Y1518" i="6"/>
  <c r="Y1519" i="6"/>
  <c r="Y1520" i="6"/>
  <c r="Y1521" i="6"/>
  <c r="Y1522" i="6"/>
  <c r="Y1523" i="6"/>
  <c r="Y1524" i="6"/>
  <c r="Y1525" i="6"/>
  <c r="Y1526" i="6"/>
  <c r="Y1527" i="6"/>
  <c r="Y1528" i="6"/>
  <c r="Y1529" i="6"/>
  <c r="Y1530" i="6"/>
  <c r="Y1531" i="6"/>
  <c r="Y1532" i="6"/>
  <c r="Y1533" i="6"/>
  <c r="Y1534" i="6"/>
  <c r="Y1535" i="6"/>
  <c r="Y1536" i="6"/>
  <c r="Y1537" i="6"/>
  <c r="Y1538" i="6"/>
  <c r="Y1539" i="6"/>
  <c r="Y1540" i="6"/>
  <c r="Y1541" i="6"/>
  <c r="Y1542" i="6"/>
  <c r="Y1543" i="6"/>
  <c r="Y1544" i="6"/>
  <c r="Y1545" i="6"/>
  <c r="Y1546" i="6"/>
  <c r="Y1547" i="6"/>
  <c r="Y1548" i="6"/>
  <c r="Y1549" i="6"/>
  <c r="Y1550" i="6"/>
  <c r="Y1551" i="6"/>
  <c r="Y1552" i="6"/>
  <c r="Y1553" i="6"/>
  <c r="Y1554" i="6"/>
  <c r="Y1555" i="6"/>
  <c r="Y1556" i="6"/>
  <c r="Y1557" i="6"/>
  <c r="Y1558" i="6"/>
  <c r="Y1559" i="6"/>
  <c r="Y1560" i="6"/>
  <c r="Y1561" i="6"/>
  <c r="Y1562" i="6"/>
  <c r="Y1563" i="6"/>
  <c r="Y1564" i="6"/>
  <c r="Y1565" i="6"/>
  <c r="Y1566" i="6"/>
  <c r="Y1567" i="6"/>
  <c r="Y1568" i="6"/>
  <c r="Y1569" i="6"/>
  <c r="Y1570" i="6"/>
  <c r="Y1571" i="6"/>
  <c r="Y1572" i="6"/>
  <c r="Y1573" i="6"/>
  <c r="Y1574" i="6"/>
  <c r="Y1575" i="6"/>
  <c r="Y1576" i="6"/>
  <c r="Y1577" i="6"/>
  <c r="Y1578" i="6"/>
  <c r="Y1579" i="6"/>
  <c r="Y1580" i="6"/>
  <c r="Y1581" i="6"/>
  <c r="Y1582" i="6"/>
  <c r="Y1583" i="6"/>
  <c r="Y1584" i="6"/>
  <c r="Y1585" i="6"/>
  <c r="Y1586" i="6"/>
  <c r="Y1587" i="6"/>
  <c r="Y1588" i="6"/>
  <c r="Y1589" i="6"/>
  <c r="Y1590" i="6"/>
  <c r="Y1591" i="6"/>
  <c r="Y1592" i="6"/>
  <c r="Y1593" i="6"/>
  <c r="Y1594" i="6"/>
  <c r="Y1595" i="6"/>
  <c r="Y1596" i="6"/>
  <c r="Y1597" i="6"/>
  <c r="Y1598" i="6"/>
  <c r="Y1599" i="6"/>
  <c r="Y1600" i="6"/>
  <c r="Y1601" i="6"/>
  <c r="Y1602" i="6"/>
  <c r="Y1603" i="6"/>
  <c r="Y1604" i="6"/>
  <c r="Y1605" i="6"/>
  <c r="Y1606" i="6"/>
  <c r="Y1607" i="6"/>
  <c r="Y1608" i="6"/>
  <c r="Y1609" i="6"/>
  <c r="Y1610" i="6"/>
  <c r="Y1611" i="6"/>
  <c r="Y1612" i="6"/>
  <c r="Y1613" i="6"/>
  <c r="Y1614" i="6"/>
  <c r="Y1615" i="6"/>
  <c r="Y1616" i="6"/>
  <c r="Y1617" i="6"/>
  <c r="Y1618" i="6"/>
  <c r="Y1619" i="6"/>
  <c r="Y1620" i="6"/>
  <c r="Y1621" i="6"/>
  <c r="Y1622" i="6"/>
  <c r="Y1623" i="6"/>
  <c r="Y1624" i="6"/>
  <c r="Y1625" i="6"/>
  <c r="Y1626" i="6"/>
  <c r="Y1627" i="6"/>
  <c r="Y1628" i="6"/>
  <c r="Y1629" i="6"/>
  <c r="Y1630" i="6"/>
  <c r="Y1631" i="6"/>
  <c r="Y1632" i="6"/>
  <c r="Y1633" i="6"/>
  <c r="Y1634" i="6"/>
  <c r="Y1635" i="6"/>
  <c r="Y1636" i="6"/>
  <c r="Y1637" i="6"/>
  <c r="Y1638" i="6"/>
  <c r="Y1639" i="6"/>
  <c r="Y1640" i="6"/>
  <c r="Y1641" i="6"/>
  <c r="Y1642" i="6"/>
  <c r="Y1643" i="6"/>
  <c r="Y1644" i="6"/>
  <c r="Y1645" i="6"/>
  <c r="Y1646" i="6"/>
  <c r="Y1647" i="6"/>
  <c r="Y1648" i="6"/>
  <c r="Y1649" i="6"/>
  <c r="Y1650" i="6"/>
  <c r="Y1651" i="6"/>
  <c r="Y1652" i="6"/>
  <c r="Y1653" i="6"/>
  <c r="Y1654" i="6"/>
  <c r="Y1655" i="6"/>
  <c r="Y1656" i="6"/>
  <c r="Y1657" i="6"/>
  <c r="Y1658" i="6"/>
  <c r="Y1659" i="6"/>
  <c r="Y1660" i="6"/>
  <c r="Y1661" i="6"/>
  <c r="Y1662" i="6"/>
  <c r="Y1663" i="6"/>
  <c r="Y1664" i="6"/>
  <c r="Y1665" i="6"/>
  <c r="Y1666" i="6"/>
  <c r="Y1667" i="6"/>
  <c r="Y1668" i="6"/>
  <c r="Y1669" i="6"/>
  <c r="Y1670" i="6"/>
  <c r="Y1671" i="6"/>
  <c r="Y1672" i="6"/>
  <c r="Y1673" i="6"/>
  <c r="Y1674" i="6"/>
  <c r="Y1675" i="6"/>
  <c r="Y1676" i="6"/>
  <c r="Y1677" i="6"/>
  <c r="Y1678" i="6"/>
  <c r="Y1679" i="6"/>
  <c r="Y1680" i="6"/>
  <c r="Y1681" i="6"/>
  <c r="Y1682" i="6"/>
  <c r="Y1683" i="6"/>
  <c r="Y1684" i="6"/>
  <c r="Y1685" i="6"/>
  <c r="Y1686" i="6"/>
  <c r="Y1687" i="6"/>
  <c r="Y1688" i="6"/>
  <c r="Y1689" i="6"/>
  <c r="Y1690" i="6"/>
  <c r="Y1691" i="6"/>
  <c r="Y1692" i="6"/>
  <c r="Y1693" i="6"/>
  <c r="Y1694" i="6"/>
  <c r="Y1695" i="6"/>
  <c r="Y1696" i="6"/>
  <c r="Y1697" i="6"/>
  <c r="Y1698" i="6"/>
  <c r="Y1699" i="6"/>
  <c r="Y1700" i="6"/>
  <c r="Y1701" i="6"/>
  <c r="Y1702" i="6"/>
  <c r="Y1703" i="6"/>
  <c r="Y1704" i="6"/>
  <c r="Y1705" i="6"/>
  <c r="Y1706" i="6"/>
  <c r="Y1707" i="6"/>
  <c r="Y1708" i="6"/>
  <c r="Y1709" i="6"/>
  <c r="Y1710" i="6"/>
  <c r="Y1711" i="6"/>
  <c r="Y1712" i="6"/>
  <c r="Y1713" i="6"/>
  <c r="Y1714" i="6"/>
  <c r="Y1715" i="6"/>
  <c r="Y1716" i="6"/>
  <c r="Y1717" i="6"/>
  <c r="Y1718" i="6"/>
  <c r="Y1719" i="6"/>
  <c r="Y1720" i="6"/>
  <c r="Y1721" i="6"/>
  <c r="Y1722" i="6"/>
  <c r="Y1723" i="6"/>
  <c r="Y1724" i="6"/>
  <c r="Y1725" i="6"/>
  <c r="Y1726" i="6"/>
  <c r="Y1727" i="6"/>
  <c r="Y1728" i="6"/>
  <c r="Y1729" i="6"/>
  <c r="Y1730" i="6"/>
  <c r="Y1731" i="6"/>
  <c r="Y1732" i="6"/>
  <c r="Y1733" i="6"/>
  <c r="Y1734" i="6"/>
  <c r="Y1735" i="6"/>
  <c r="Y1736" i="6"/>
  <c r="Y1737" i="6"/>
  <c r="Y1738" i="6"/>
  <c r="Y1739" i="6"/>
  <c r="Y1740" i="6"/>
  <c r="Y1741" i="6"/>
  <c r="Y1742" i="6"/>
  <c r="Y1743" i="6"/>
  <c r="Y1744" i="6"/>
  <c r="Y1745" i="6"/>
  <c r="Y1746" i="6"/>
  <c r="Y1747" i="6"/>
  <c r="Y1748" i="6"/>
  <c r="Y1749" i="6"/>
  <c r="Y1750" i="6"/>
  <c r="Y1751" i="6"/>
  <c r="Y1752" i="6"/>
  <c r="Y1753" i="6"/>
  <c r="Y1754" i="6"/>
  <c r="Y1755" i="6"/>
  <c r="Y1756" i="6"/>
  <c r="Y1757" i="6"/>
  <c r="Y1758" i="6"/>
  <c r="Y1759" i="6"/>
  <c r="Y1760" i="6"/>
  <c r="Y1761" i="6"/>
  <c r="Y1762" i="6"/>
  <c r="Y1763" i="6"/>
  <c r="Y1764" i="6"/>
  <c r="Y1765" i="6"/>
  <c r="Y1766" i="6"/>
  <c r="Y1767" i="6"/>
  <c r="Y1768" i="6"/>
  <c r="Y1769" i="6"/>
  <c r="Y1770" i="6"/>
  <c r="Y1771" i="6"/>
  <c r="Y1772" i="6"/>
  <c r="Y1773" i="6"/>
  <c r="Y1774" i="6"/>
  <c r="Y1775" i="6"/>
  <c r="Y1776" i="6"/>
  <c r="Y1777" i="6"/>
  <c r="Y1778" i="6"/>
  <c r="Y1779" i="6"/>
  <c r="Y1780" i="6"/>
  <c r="Y1781" i="6"/>
  <c r="Y1782" i="6"/>
  <c r="Y1783" i="6"/>
  <c r="Y1784" i="6"/>
  <c r="Y1785" i="6"/>
  <c r="Y1786" i="6"/>
  <c r="Y1787" i="6"/>
  <c r="Y1788" i="6"/>
  <c r="Y1789" i="6"/>
  <c r="Y1790" i="6"/>
  <c r="Y1791" i="6"/>
  <c r="Y1792" i="6"/>
  <c r="Y1793" i="6"/>
  <c r="Y1794" i="6"/>
  <c r="Y1795" i="6"/>
  <c r="Y1796" i="6"/>
  <c r="Y1797" i="6"/>
  <c r="Y1798" i="6"/>
  <c r="Y1799" i="6"/>
  <c r="Y1800" i="6"/>
  <c r="Y1801" i="6"/>
  <c r="Y1802" i="6"/>
  <c r="Y1803" i="6"/>
  <c r="Y1804" i="6"/>
  <c r="Y1805" i="6"/>
  <c r="Y1806" i="6"/>
  <c r="Y1807" i="6"/>
  <c r="Y1808" i="6"/>
  <c r="Y1809" i="6"/>
  <c r="Y1810" i="6"/>
  <c r="Y1811" i="6"/>
  <c r="Y1812" i="6"/>
  <c r="Y1813" i="6"/>
  <c r="Y1814" i="6"/>
  <c r="Y1815" i="6"/>
  <c r="Y1816" i="6"/>
  <c r="Y1817" i="6"/>
  <c r="Y1818" i="6"/>
  <c r="Y1819" i="6"/>
  <c r="Y1820" i="6"/>
  <c r="Y1821" i="6"/>
  <c r="Y1822" i="6"/>
  <c r="Y1823" i="6"/>
  <c r="Y1824" i="6"/>
  <c r="Y1825" i="6"/>
  <c r="Y1826" i="6"/>
  <c r="Y1827" i="6"/>
  <c r="Y1828" i="6"/>
  <c r="Y1829" i="6"/>
  <c r="Y1830" i="6"/>
  <c r="Y1831" i="6"/>
  <c r="Y1832" i="6"/>
  <c r="Y1833" i="6"/>
  <c r="Y1834" i="6"/>
  <c r="Y1835" i="6"/>
  <c r="Y1836" i="6"/>
  <c r="Y1837" i="6"/>
  <c r="Y1838" i="6"/>
  <c r="Y1839" i="6"/>
  <c r="Y1840" i="6"/>
  <c r="Y1841" i="6"/>
  <c r="Y1842" i="6"/>
  <c r="Y1843" i="6"/>
  <c r="Y1844" i="6"/>
  <c r="Y1845" i="6"/>
  <c r="Y1846" i="6"/>
  <c r="Y1847" i="6"/>
  <c r="Y1848" i="6"/>
  <c r="Y1849" i="6"/>
  <c r="Y1850" i="6"/>
  <c r="Y1851" i="6"/>
  <c r="Y1852" i="6"/>
  <c r="Y1853" i="6"/>
  <c r="Y1854" i="6"/>
  <c r="Y1855" i="6"/>
  <c r="Y1856" i="6"/>
  <c r="Y1857" i="6"/>
  <c r="Y1858" i="6"/>
  <c r="Y1859" i="6"/>
  <c r="Y1860" i="6"/>
  <c r="Y1861" i="6"/>
  <c r="Y1862" i="6"/>
  <c r="Y1863" i="6"/>
  <c r="Y1864" i="6"/>
  <c r="Y1865" i="6"/>
  <c r="Y1866" i="6"/>
  <c r="Y1867" i="6"/>
  <c r="Y1868" i="6"/>
  <c r="Y1869" i="6"/>
  <c r="Y1870" i="6"/>
  <c r="Y1871" i="6"/>
  <c r="Y1872" i="6"/>
  <c r="Y1873" i="6"/>
  <c r="Y1874" i="6"/>
  <c r="Y1875" i="6"/>
  <c r="Y1876" i="6"/>
  <c r="Y1877" i="6"/>
  <c r="Y1878" i="6"/>
  <c r="Y1879" i="6"/>
  <c r="Y1880" i="6"/>
  <c r="Y1881" i="6"/>
  <c r="Y1882" i="6"/>
  <c r="Y1883" i="6"/>
  <c r="Y1884" i="6"/>
  <c r="Y1885" i="6"/>
  <c r="Y1886" i="6"/>
  <c r="Y1887" i="6"/>
  <c r="Y1888" i="6"/>
  <c r="Y1889" i="6"/>
  <c r="Y1890" i="6"/>
  <c r="Y1891" i="6"/>
  <c r="Y1892" i="6"/>
  <c r="Y1893" i="6"/>
  <c r="Y1894" i="6"/>
  <c r="Y1895" i="6"/>
  <c r="Y1896" i="6"/>
  <c r="Y1897" i="6"/>
  <c r="Y1898" i="6"/>
  <c r="Y1899" i="6"/>
  <c r="Y1900" i="6"/>
  <c r="Y1901" i="6"/>
  <c r="Y1902" i="6"/>
  <c r="Y1903" i="6"/>
  <c r="Y1904" i="6"/>
  <c r="Y1905" i="6"/>
  <c r="Y1906" i="6"/>
  <c r="Y1907" i="6"/>
  <c r="Y1908" i="6"/>
  <c r="Y1909" i="6"/>
  <c r="Y1910" i="6"/>
  <c r="Y1911" i="6"/>
  <c r="Y1912" i="6"/>
  <c r="Y1913" i="6"/>
  <c r="Y1914" i="6"/>
  <c r="Y1915" i="6"/>
  <c r="Y1916" i="6"/>
  <c r="Y1917" i="6"/>
  <c r="Y1918" i="6"/>
  <c r="Y1919" i="6"/>
  <c r="Y1920" i="6"/>
  <c r="Y1921" i="6"/>
  <c r="Y1922" i="6"/>
  <c r="Y1923" i="6"/>
  <c r="Y1924" i="6"/>
  <c r="Y1925" i="6"/>
  <c r="Y1926" i="6"/>
  <c r="Y1927" i="6"/>
  <c r="Y1928" i="6"/>
  <c r="Y1929" i="6"/>
  <c r="Y1930" i="6"/>
  <c r="Y1931" i="6"/>
  <c r="Y1932" i="6"/>
  <c r="Y1933" i="6"/>
  <c r="Y1934" i="6"/>
  <c r="Y1935" i="6"/>
  <c r="Y1936" i="6"/>
  <c r="Y1937" i="6"/>
  <c r="Y1938" i="6"/>
  <c r="Y1939" i="6"/>
  <c r="Y1940" i="6"/>
  <c r="Y1941" i="6"/>
  <c r="Y1942" i="6"/>
  <c r="Y1943" i="6"/>
  <c r="Y1944" i="6"/>
  <c r="Y1945" i="6"/>
  <c r="Y1946" i="6"/>
  <c r="Y1947" i="6"/>
  <c r="Y1948" i="6"/>
  <c r="Y1949" i="6"/>
  <c r="Y1950" i="6"/>
  <c r="Y1951" i="6"/>
  <c r="Y1952" i="6"/>
  <c r="Y1953" i="6"/>
  <c r="Y1954" i="6"/>
  <c r="Y1955" i="6"/>
  <c r="Y1956" i="6"/>
  <c r="Y1957" i="6"/>
  <c r="Y1958" i="6"/>
  <c r="Y1959" i="6"/>
  <c r="Y1960" i="6"/>
  <c r="Y1961" i="6"/>
  <c r="Y1962" i="6"/>
  <c r="Y1963" i="6"/>
  <c r="Y1964" i="6"/>
  <c r="Y1965" i="6"/>
  <c r="Y1966" i="6"/>
  <c r="Y1967" i="6"/>
  <c r="Y1968" i="6"/>
  <c r="Y1969" i="6"/>
  <c r="Y1970" i="6"/>
  <c r="Y1971" i="6"/>
  <c r="Y1972" i="6"/>
  <c r="Y1973" i="6"/>
  <c r="Y1974" i="6"/>
  <c r="Y1975" i="6"/>
  <c r="Y1976" i="6"/>
  <c r="Y1977" i="6"/>
  <c r="Y1978" i="6"/>
  <c r="Y1979" i="6"/>
  <c r="Y1980" i="6"/>
  <c r="Y1981" i="6"/>
  <c r="Y1982" i="6"/>
  <c r="Y1983" i="6"/>
  <c r="Y1984" i="6"/>
  <c r="Y1985" i="6"/>
  <c r="Y1986" i="6"/>
  <c r="Y1987" i="6"/>
  <c r="Y1988" i="6"/>
  <c r="Y1989" i="6"/>
  <c r="Y1990" i="6"/>
  <c r="Y1991" i="6"/>
  <c r="Y1992" i="6"/>
  <c r="Y1993" i="6"/>
  <c r="Y1994" i="6"/>
  <c r="Y1995" i="6"/>
  <c r="Y1996" i="6"/>
  <c r="Y1997" i="6"/>
  <c r="Y1998" i="6"/>
  <c r="Y1999" i="6"/>
  <c r="Y2000" i="6"/>
  <c r="Y2001" i="6"/>
  <c r="Y2002" i="6"/>
  <c r="Y2003" i="6"/>
  <c r="Y2004" i="6"/>
  <c r="Y2005" i="6"/>
  <c r="Y2006" i="6"/>
  <c r="Y2007" i="6"/>
  <c r="Y2008" i="6"/>
  <c r="Y2009" i="6"/>
  <c r="Y2010" i="6"/>
  <c r="Y2011" i="6"/>
  <c r="Y2012" i="6"/>
  <c r="Y2013" i="6"/>
  <c r="Y2014" i="6"/>
  <c r="Y2015" i="6"/>
  <c r="Y2016" i="6"/>
  <c r="Y2017" i="6"/>
  <c r="Y2018" i="6"/>
  <c r="Y2019" i="6"/>
  <c r="Y2020" i="6"/>
  <c r="Y2021" i="6"/>
  <c r="Y2022" i="6"/>
  <c r="Y2023" i="6"/>
  <c r="Y2024" i="6"/>
  <c r="Y2025" i="6"/>
  <c r="Y2026" i="6"/>
  <c r="Y2027" i="6"/>
  <c r="Y2028" i="6"/>
  <c r="Y2029" i="6"/>
  <c r="Y2030" i="6"/>
  <c r="Y2031" i="6"/>
  <c r="Y2032" i="6"/>
  <c r="Y2033" i="6"/>
  <c r="Y2034" i="6"/>
  <c r="Y2035" i="6"/>
  <c r="Y2036" i="6"/>
  <c r="Y2037" i="6"/>
  <c r="Y2038" i="6"/>
  <c r="Y2039" i="6"/>
  <c r="Y2040" i="6"/>
  <c r="Y2041" i="6"/>
  <c r="Y2042" i="6"/>
  <c r="Y2043" i="6"/>
  <c r="Y2044" i="6"/>
  <c r="Y2045" i="6"/>
  <c r="Y2046" i="6"/>
  <c r="Y2047" i="6"/>
  <c r="Y2048" i="6"/>
  <c r="Y2049" i="6"/>
  <c r="Y2050" i="6"/>
  <c r="Y2051" i="6"/>
  <c r="Y2052" i="6"/>
  <c r="Y2053" i="6"/>
  <c r="Y2054" i="6"/>
  <c r="Y2055" i="6"/>
  <c r="Y2056" i="6"/>
  <c r="Y2057" i="6"/>
  <c r="Y2058" i="6"/>
  <c r="Y2059" i="6"/>
  <c r="Y2060" i="6"/>
  <c r="Y2061" i="6"/>
  <c r="Y2062" i="6"/>
  <c r="Y2063" i="6"/>
  <c r="Y2064" i="6"/>
  <c r="Y2065" i="6"/>
  <c r="Y2066" i="6"/>
  <c r="Y2067" i="6"/>
  <c r="Y2068" i="6"/>
  <c r="Y2069" i="6"/>
  <c r="Y2070" i="6"/>
  <c r="Y2071" i="6"/>
  <c r="Y2072" i="6"/>
  <c r="Y2073" i="6"/>
  <c r="Y2074" i="6"/>
  <c r="Y2075" i="6"/>
  <c r="Y2076" i="6"/>
  <c r="Y2077" i="6"/>
  <c r="Y2078" i="6"/>
  <c r="Y2079" i="6"/>
  <c r="Y2080" i="6"/>
  <c r="Y2081" i="6"/>
  <c r="Y2082" i="6"/>
  <c r="Y2083" i="6"/>
  <c r="Y2084" i="6"/>
  <c r="Y2085" i="6"/>
  <c r="Y2086" i="6"/>
  <c r="Y2087" i="6"/>
  <c r="Y2088" i="6"/>
  <c r="Y2089" i="6"/>
  <c r="Y2090" i="6"/>
  <c r="Y2091" i="6"/>
  <c r="Y2092" i="6"/>
  <c r="Y2093" i="6"/>
  <c r="Y2094" i="6"/>
  <c r="Y2095" i="6"/>
  <c r="Y2096" i="6"/>
  <c r="Y2097" i="6"/>
  <c r="Y2098" i="6"/>
  <c r="Y2099" i="6"/>
  <c r="Y2100" i="6"/>
  <c r="Y2101" i="6"/>
  <c r="Y2102" i="6"/>
  <c r="Y2103" i="6"/>
  <c r="Y2104" i="6"/>
  <c r="Y2105" i="6"/>
  <c r="Y2106" i="6"/>
  <c r="Y2107" i="6"/>
  <c r="Y2108" i="6"/>
  <c r="Y2109" i="6"/>
  <c r="Y2110" i="6"/>
  <c r="Y2111" i="6"/>
  <c r="Y2112" i="6"/>
  <c r="Y2113" i="6"/>
  <c r="Y2114" i="6"/>
  <c r="Y2115" i="6"/>
  <c r="Y2116" i="6"/>
  <c r="Y2117" i="6"/>
  <c r="Y2118" i="6"/>
  <c r="Y2119" i="6"/>
  <c r="Y2120" i="6"/>
  <c r="Y2121" i="6"/>
  <c r="Y2122" i="6"/>
  <c r="Y2123" i="6"/>
  <c r="Y2124" i="6"/>
  <c r="Y2125" i="6"/>
  <c r="Y2126" i="6"/>
  <c r="Y2127" i="6"/>
  <c r="Y2128" i="6"/>
  <c r="Y2129" i="6"/>
  <c r="Y2130" i="6"/>
  <c r="Y2131" i="6"/>
  <c r="Y2132" i="6"/>
  <c r="Y2133" i="6"/>
  <c r="Y2134" i="6"/>
  <c r="Y2135" i="6"/>
  <c r="Y2136" i="6"/>
  <c r="Y2137" i="6"/>
  <c r="Y2138" i="6"/>
  <c r="Y2139" i="6"/>
  <c r="Y2140" i="6"/>
  <c r="Y2141" i="6"/>
  <c r="Y2142" i="6"/>
  <c r="Y2143" i="6"/>
  <c r="Y2144" i="6"/>
  <c r="Y2145" i="6"/>
  <c r="Y2146" i="6"/>
  <c r="Y2147" i="6"/>
  <c r="Y2148" i="6"/>
  <c r="Y2149" i="6"/>
  <c r="Y2150" i="6"/>
  <c r="Y2151" i="6"/>
  <c r="Y2152" i="6"/>
  <c r="Y2153" i="6"/>
  <c r="Y2154" i="6"/>
  <c r="Y2155" i="6"/>
  <c r="Y2156" i="6"/>
  <c r="Y2157" i="6"/>
  <c r="Y2158" i="6"/>
  <c r="Y2159" i="6"/>
  <c r="Y2160" i="6"/>
  <c r="Y2161" i="6"/>
  <c r="Y2162" i="6"/>
  <c r="Y2163" i="6"/>
  <c r="Y2164" i="6"/>
  <c r="Y2165" i="6"/>
  <c r="Y2166" i="6"/>
  <c r="Y2167" i="6"/>
  <c r="Y2168" i="6"/>
  <c r="Y2169" i="6"/>
  <c r="Y2170" i="6"/>
  <c r="Y2171" i="6"/>
  <c r="Y2172" i="6"/>
  <c r="Y2173" i="6"/>
  <c r="Y2174" i="6"/>
  <c r="Y2175" i="6"/>
  <c r="Y2176" i="6"/>
  <c r="Y2177" i="6"/>
  <c r="Y2178" i="6"/>
  <c r="Y2179" i="6"/>
  <c r="Y2180" i="6"/>
  <c r="Y2181" i="6"/>
  <c r="Y2182" i="6"/>
  <c r="Y2183" i="6"/>
  <c r="Y2184" i="6"/>
  <c r="Y2185" i="6"/>
  <c r="Y2186" i="6"/>
  <c r="Y2187" i="6"/>
  <c r="Y2188" i="6"/>
  <c r="Y2189" i="6"/>
  <c r="Y2190" i="6"/>
  <c r="Y2191" i="6"/>
  <c r="Y2192" i="6"/>
  <c r="Y2193" i="6"/>
  <c r="Y2194" i="6"/>
  <c r="Y2195" i="6"/>
  <c r="Y2196" i="6"/>
  <c r="Y2197" i="6"/>
  <c r="Y2198" i="6"/>
  <c r="Y2199" i="6"/>
  <c r="Y2200" i="6"/>
  <c r="Y2201" i="6"/>
  <c r="Y2202" i="6"/>
  <c r="Y2203" i="6"/>
  <c r="Y2204" i="6"/>
  <c r="Y2205" i="6"/>
  <c r="Y2206" i="6"/>
  <c r="Y2207" i="6"/>
  <c r="Y2208" i="6"/>
  <c r="Y2209" i="6"/>
  <c r="Y2210" i="6"/>
  <c r="Y2211" i="6"/>
  <c r="Y2212" i="6"/>
  <c r="Y2213" i="6"/>
  <c r="Y2214" i="6"/>
  <c r="Y2215" i="6"/>
  <c r="Y2216" i="6"/>
  <c r="Y2217" i="6"/>
  <c r="Y2218" i="6"/>
  <c r="Y2219" i="6"/>
  <c r="Y2220" i="6"/>
  <c r="Y2221" i="6"/>
  <c r="Y2222" i="6"/>
  <c r="Y2223" i="6"/>
  <c r="Y2224" i="6"/>
  <c r="Y2225" i="6"/>
  <c r="Y2226" i="6"/>
  <c r="Y2227" i="6"/>
  <c r="Y2228" i="6"/>
  <c r="Y2229" i="6"/>
  <c r="Y2230" i="6"/>
  <c r="Y2231" i="6"/>
  <c r="Y2232" i="6"/>
  <c r="Y2233" i="6"/>
  <c r="Y2234" i="6"/>
  <c r="Y2235" i="6"/>
  <c r="Y2236" i="6"/>
  <c r="Y2237" i="6"/>
  <c r="Y2238" i="6"/>
  <c r="Y2239" i="6"/>
  <c r="Y2240" i="6"/>
  <c r="Y2241" i="6"/>
  <c r="Y2242" i="6"/>
  <c r="Y2243" i="6"/>
  <c r="Y2244" i="6"/>
  <c r="Y2245" i="6"/>
  <c r="Y2246" i="6"/>
  <c r="Y2247" i="6"/>
  <c r="Y2248" i="6"/>
  <c r="Y2249" i="6"/>
  <c r="Y2250" i="6"/>
  <c r="Y2251" i="6"/>
  <c r="Y2252" i="6"/>
  <c r="Y2253" i="6"/>
  <c r="Y2254" i="6"/>
  <c r="Y2255" i="6"/>
  <c r="Y2256" i="6"/>
  <c r="Y2257" i="6"/>
  <c r="Y2258" i="6"/>
  <c r="Y2259" i="6"/>
  <c r="Y2260" i="6"/>
  <c r="Y2261" i="6"/>
  <c r="Y2262" i="6"/>
  <c r="Y2263" i="6"/>
  <c r="Y2264" i="6"/>
  <c r="Y2265" i="6"/>
  <c r="Y2266" i="6"/>
  <c r="Y2267" i="6"/>
  <c r="Y2268" i="6"/>
  <c r="Y2269" i="6"/>
  <c r="Y2270" i="6"/>
  <c r="Y2271" i="6"/>
  <c r="Y2272" i="6"/>
  <c r="Y2273" i="6"/>
  <c r="Y2274" i="6"/>
  <c r="Y2275" i="6"/>
  <c r="Y2276" i="6"/>
  <c r="Y2277" i="6"/>
  <c r="Y2278" i="6"/>
  <c r="Y2279" i="6"/>
  <c r="Y2280" i="6"/>
  <c r="Y2281" i="6"/>
  <c r="Y2282" i="6"/>
  <c r="Y2283" i="6"/>
  <c r="Y2284" i="6"/>
  <c r="Y2285" i="6"/>
  <c r="Y2286" i="6"/>
  <c r="Y2287" i="6"/>
  <c r="Y2288" i="6"/>
  <c r="Y2289" i="6"/>
  <c r="Y2290" i="6"/>
  <c r="Y2291" i="6"/>
  <c r="Y2292" i="6"/>
  <c r="Y2293" i="6"/>
  <c r="Y2294" i="6"/>
  <c r="Y2295" i="6"/>
  <c r="Y2296" i="6"/>
  <c r="Y2297" i="6"/>
  <c r="Y2298" i="6"/>
  <c r="Y2299" i="6"/>
  <c r="Y2300" i="6"/>
  <c r="Y2301" i="6"/>
  <c r="Y2302" i="6"/>
  <c r="Y2303" i="6"/>
  <c r="Y2304" i="6"/>
  <c r="Y2305" i="6"/>
  <c r="Y2306" i="6"/>
  <c r="Y2307" i="6"/>
  <c r="Y2308" i="6"/>
  <c r="Y2309" i="6"/>
  <c r="Y2310" i="6"/>
  <c r="Y2311" i="6"/>
  <c r="Y2312" i="6"/>
  <c r="Y2313" i="6"/>
  <c r="Y2314" i="6"/>
  <c r="Y2315" i="6"/>
  <c r="Y2316" i="6"/>
  <c r="Y2317" i="6"/>
  <c r="Y2318" i="6"/>
  <c r="Y2319" i="6"/>
  <c r="Y2320" i="6"/>
  <c r="Y2321" i="6"/>
  <c r="Y2322" i="6"/>
  <c r="Y2323" i="6"/>
  <c r="Y2324" i="6"/>
  <c r="Y2325" i="6"/>
  <c r="Y2326" i="6"/>
  <c r="Y2327" i="6"/>
  <c r="Y2328" i="6"/>
  <c r="Y2329" i="6"/>
  <c r="Y2330" i="6"/>
  <c r="Y2331" i="6"/>
  <c r="Y257" i="6"/>
  <c r="Y2" i="6"/>
  <c r="W4" i="6"/>
  <c r="T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4" i="6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123" i="6" s="1"/>
  <c r="P124" i="6" s="1"/>
  <c r="P125" i="6" s="1"/>
  <c r="P126" i="6" s="1"/>
  <c r="P127" i="6" s="1"/>
  <c r="P128" i="6" s="1"/>
  <c r="P129" i="6" s="1"/>
  <c r="P130" i="6" s="1"/>
  <c r="P131" i="6" s="1"/>
  <c r="P132" i="6" s="1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P154" i="6" s="1"/>
  <c r="P155" i="6" s="1"/>
  <c r="P156" i="6" s="1"/>
  <c r="P157" i="6" s="1"/>
  <c r="P158" i="6" s="1"/>
  <c r="P159" i="6" s="1"/>
  <c r="P160" i="6" s="1"/>
  <c r="P161" i="6" s="1"/>
  <c r="P162" i="6" s="1"/>
  <c r="P163" i="6" s="1"/>
  <c r="P164" i="6" s="1"/>
  <c r="P165" i="6" s="1"/>
  <c r="P166" i="6" s="1"/>
  <c r="P167" i="6" s="1"/>
  <c r="P168" i="6" s="1"/>
  <c r="P169" i="6" s="1"/>
  <c r="P170" i="6" s="1"/>
  <c r="P171" i="6" s="1"/>
  <c r="P172" i="6" s="1"/>
  <c r="P173" i="6" s="1"/>
  <c r="P174" i="6" s="1"/>
  <c r="P175" i="6" s="1"/>
  <c r="P176" i="6" s="1"/>
  <c r="P177" i="6" s="1"/>
  <c r="P178" i="6" s="1"/>
  <c r="P179" i="6" s="1"/>
  <c r="P180" i="6" s="1"/>
  <c r="P181" i="6" s="1"/>
  <c r="P182" i="6" s="1"/>
  <c r="P183" i="6" s="1"/>
  <c r="P184" i="6" s="1"/>
  <c r="P185" i="6" s="1"/>
  <c r="P186" i="6" s="1"/>
  <c r="P187" i="6" s="1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P205" i="6" s="1"/>
  <c r="P206" i="6" s="1"/>
  <c r="P207" i="6" s="1"/>
  <c r="P208" i="6" s="1"/>
  <c r="P209" i="6" s="1"/>
  <c r="P210" i="6" s="1"/>
  <c r="P211" i="6" s="1"/>
  <c r="P212" i="6" s="1"/>
  <c r="P213" i="6" s="1"/>
  <c r="P214" i="6" s="1"/>
  <c r="P215" i="6" s="1"/>
  <c r="P216" i="6" s="1"/>
  <c r="P217" i="6" s="1"/>
  <c r="P218" i="6" s="1"/>
  <c r="P219" i="6" s="1"/>
  <c r="P220" i="6" s="1"/>
  <c r="P221" i="6" s="1"/>
  <c r="P222" i="6" s="1"/>
  <c r="P223" i="6" s="1"/>
  <c r="P224" i="6" s="1"/>
  <c r="P225" i="6" s="1"/>
  <c r="P226" i="6" s="1"/>
  <c r="P227" i="6" s="1"/>
  <c r="P228" i="6" s="1"/>
  <c r="P229" i="6" s="1"/>
  <c r="P230" i="6" s="1"/>
  <c r="P231" i="6" s="1"/>
  <c r="P232" i="6" s="1"/>
  <c r="P233" i="6" s="1"/>
  <c r="P234" i="6" s="1"/>
  <c r="P235" i="6" s="1"/>
  <c r="P236" i="6" s="1"/>
  <c r="P237" i="6" s="1"/>
  <c r="P238" i="6" s="1"/>
  <c r="P239" i="6" s="1"/>
  <c r="P240" i="6" s="1"/>
  <c r="P241" i="6" s="1"/>
  <c r="P242" i="6" s="1"/>
  <c r="P243" i="6" s="1"/>
  <c r="P244" i="6" s="1"/>
  <c r="P245" i="6" s="1"/>
  <c r="P246" i="6" s="1"/>
  <c r="P247" i="6" s="1"/>
  <c r="P248" i="6" s="1"/>
  <c r="P249" i="6" s="1"/>
  <c r="P250" i="6" s="1"/>
  <c r="P251" i="6" s="1"/>
  <c r="P252" i="6" s="1"/>
  <c r="P253" i="6" s="1"/>
  <c r="P254" i="6" s="1"/>
  <c r="P255" i="6" s="1"/>
  <c r="P256" i="6" s="1"/>
  <c r="P257" i="6" s="1"/>
  <c r="P258" i="6" s="1"/>
  <c r="P259" i="6" s="1"/>
  <c r="P260" i="6" s="1"/>
  <c r="P261" i="6" s="1"/>
  <c r="P262" i="6" s="1"/>
  <c r="P263" i="6" s="1"/>
  <c r="P264" i="6" s="1"/>
  <c r="P265" i="6" s="1"/>
  <c r="P266" i="6" s="1"/>
  <c r="P267" i="6" s="1"/>
  <c r="P268" i="6" s="1"/>
  <c r="P269" i="6" s="1"/>
  <c r="P270" i="6" s="1"/>
  <c r="P271" i="6" s="1"/>
  <c r="P272" i="6" s="1"/>
  <c r="P273" i="6" s="1"/>
  <c r="P274" i="6" s="1"/>
  <c r="P275" i="6" s="1"/>
  <c r="P276" i="6" s="1"/>
  <c r="P277" i="6" s="1"/>
  <c r="P278" i="6" s="1"/>
  <c r="P279" i="6" s="1"/>
  <c r="P280" i="6" s="1"/>
  <c r="P281" i="6" s="1"/>
  <c r="P282" i="6" s="1"/>
  <c r="P283" i="6" s="1"/>
  <c r="P284" i="6" s="1"/>
  <c r="P285" i="6" s="1"/>
  <c r="P286" i="6" s="1"/>
  <c r="P287" i="6" s="1"/>
  <c r="P288" i="6" s="1"/>
  <c r="P289" i="6" s="1"/>
  <c r="P290" i="6" s="1"/>
  <c r="P291" i="6" s="1"/>
  <c r="P292" i="6" s="1"/>
  <c r="P293" i="6" s="1"/>
  <c r="P294" i="6" s="1"/>
  <c r="P295" i="6" s="1"/>
  <c r="P296" i="6" s="1"/>
  <c r="P297" i="6" s="1"/>
  <c r="P298" i="6" s="1"/>
  <c r="P299" i="6" s="1"/>
  <c r="P300" i="6" s="1"/>
  <c r="P301" i="6" s="1"/>
  <c r="P302" i="6" s="1"/>
  <c r="P303" i="6" s="1"/>
  <c r="P304" i="6" s="1"/>
  <c r="P305" i="6" s="1"/>
  <c r="P306" i="6" s="1"/>
  <c r="P307" i="6" s="1"/>
  <c r="P308" i="6" s="1"/>
  <c r="P309" i="6" s="1"/>
  <c r="P310" i="6" s="1"/>
  <c r="P311" i="6" s="1"/>
  <c r="P312" i="6" s="1"/>
  <c r="P313" i="6" s="1"/>
  <c r="P314" i="6" s="1"/>
  <c r="P315" i="6" s="1"/>
  <c r="P316" i="6" s="1"/>
  <c r="P317" i="6" s="1"/>
  <c r="P318" i="6" s="1"/>
  <c r="P319" i="6" s="1"/>
  <c r="P320" i="6" s="1"/>
  <c r="P321" i="6" s="1"/>
  <c r="P322" i="6" s="1"/>
  <c r="P323" i="6" s="1"/>
  <c r="P324" i="6" s="1"/>
  <c r="P325" i="6" s="1"/>
  <c r="P326" i="6" s="1"/>
  <c r="P327" i="6" s="1"/>
  <c r="P328" i="6" s="1"/>
  <c r="P329" i="6" s="1"/>
  <c r="P330" i="6" s="1"/>
  <c r="P331" i="6" s="1"/>
  <c r="P332" i="6" s="1"/>
  <c r="P333" i="6" s="1"/>
  <c r="P334" i="6" s="1"/>
  <c r="P335" i="6" s="1"/>
  <c r="P336" i="6" s="1"/>
  <c r="P337" i="6" s="1"/>
  <c r="P338" i="6" s="1"/>
  <c r="P339" i="6" s="1"/>
  <c r="P340" i="6" s="1"/>
  <c r="P341" i="6" s="1"/>
  <c r="P342" i="6" s="1"/>
  <c r="P343" i="6" s="1"/>
  <c r="P344" i="6" s="1"/>
  <c r="P345" i="6" s="1"/>
  <c r="P346" i="6" s="1"/>
  <c r="P347" i="6" s="1"/>
  <c r="P348" i="6" s="1"/>
  <c r="P349" i="6" s="1"/>
  <c r="P350" i="6" s="1"/>
  <c r="P351" i="6" s="1"/>
  <c r="P352" i="6" s="1"/>
  <c r="P353" i="6" s="1"/>
  <c r="P354" i="6" s="1"/>
  <c r="P355" i="6" s="1"/>
  <c r="P356" i="6" s="1"/>
  <c r="P357" i="6" s="1"/>
  <c r="P358" i="6" s="1"/>
  <c r="P359" i="6" s="1"/>
  <c r="P360" i="6" s="1"/>
  <c r="P361" i="6" s="1"/>
  <c r="P362" i="6" s="1"/>
  <c r="P363" i="6" s="1"/>
  <c r="P364" i="6" s="1"/>
  <c r="P365" i="6" s="1"/>
  <c r="P366" i="6" s="1"/>
  <c r="P367" i="6" s="1"/>
  <c r="P368" i="6" s="1"/>
  <c r="P369" i="6" s="1"/>
  <c r="P370" i="6" s="1"/>
  <c r="P371" i="6" s="1"/>
  <c r="P372" i="6" s="1"/>
  <c r="P373" i="6" s="1"/>
  <c r="P374" i="6" s="1"/>
  <c r="P375" i="6" s="1"/>
  <c r="P376" i="6" s="1"/>
  <c r="P377" i="6" s="1"/>
  <c r="P378" i="6" s="1"/>
  <c r="P379" i="6" s="1"/>
  <c r="P380" i="6" s="1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P391" i="6" s="1"/>
  <c r="P392" i="6" s="1"/>
  <c r="P393" i="6" s="1"/>
  <c r="P394" i="6" s="1"/>
  <c r="P395" i="6" s="1"/>
  <c r="P396" i="6" s="1"/>
  <c r="P397" i="6" s="1"/>
  <c r="P398" i="6" s="1"/>
  <c r="P399" i="6" s="1"/>
  <c r="P400" i="6" s="1"/>
  <c r="P401" i="6" s="1"/>
  <c r="P402" i="6" s="1"/>
  <c r="P403" i="6" s="1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P418" i="6" s="1"/>
  <c r="P419" i="6" s="1"/>
  <c r="P420" i="6" s="1"/>
  <c r="P421" i="6" s="1"/>
  <c r="P422" i="6" s="1"/>
  <c r="P423" i="6" s="1"/>
  <c r="P424" i="6" s="1"/>
  <c r="P425" i="6" s="1"/>
  <c r="P426" i="6" s="1"/>
  <c r="P427" i="6" s="1"/>
  <c r="P428" i="6" s="1"/>
  <c r="P429" i="6" s="1"/>
  <c r="P430" i="6" s="1"/>
  <c r="P431" i="6" s="1"/>
  <c r="P432" i="6" s="1"/>
  <c r="P433" i="6" s="1"/>
  <c r="P434" i="6" s="1"/>
  <c r="P435" i="6" s="1"/>
  <c r="P436" i="6" s="1"/>
  <c r="P437" i="6" s="1"/>
  <c r="P438" i="6" s="1"/>
  <c r="P439" i="6" s="1"/>
  <c r="P440" i="6" s="1"/>
  <c r="P441" i="6" s="1"/>
  <c r="P442" i="6" s="1"/>
  <c r="P443" i="6" s="1"/>
  <c r="P444" i="6" s="1"/>
  <c r="P445" i="6" s="1"/>
  <c r="P446" i="6" s="1"/>
  <c r="P447" i="6" s="1"/>
  <c r="P448" i="6" s="1"/>
  <c r="P449" i="6" s="1"/>
  <c r="P450" i="6" s="1"/>
  <c r="P451" i="6" s="1"/>
  <c r="P452" i="6" s="1"/>
  <c r="P453" i="6" s="1"/>
  <c r="P454" i="6" s="1"/>
  <c r="P455" i="6" s="1"/>
  <c r="P456" i="6" s="1"/>
  <c r="P457" i="6" s="1"/>
  <c r="P458" i="6" s="1"/>
  <c r="P459" i="6" s="1"/>
  <c r="P460" i="6" s="1"/>
  <c r="P461" i="6" s="1"/>
  <c r="P462" i="6" s="1"/>
  <c r="P463" i="6" s="1"/>
  <c r="P464" i="6" s="1"/>
  <c r="P465" i="6" s="1"/>
  <c r="P466" i="6" s="1"/>
  <c r="P467" i="6" s="1"/>
  <c r="P468" i="6" s="1"/>
  <c r="P469" i="6" s="1"/>
  <c r="P470" i="6" s="1"/>
  <c r="P471" i="6" s="1"/>
  <c r="P472" i="6" s="1"/>
  <c r="P473" i="6" s="1"/>
  <c r="P474" i="6" s="1"/>
  <c r="P475" i="6" s="1"/>
  <c r="P476" i="6" s="1"/>
  <c r="P477" i="6" s="1"/>
  <c r="P478" i="6" s="1"/>
  <c r="P479" i="6" s="1"/>
  <c r="P480" i="6" s="1"/>
  <c r="P481" i="6" s="1"/>
  <c r="P482" i="6" s="1"/>
  <c r="P483" i="6" s="1"/>
  <c r="P484" i="6" s="1"/>
  <c r="P485" i="6" s="1"/>
  <c r="P486" i="6" s="1"/>
  <c r="P487" i="6" s="1"/>
  <c r="P488" i="6" s="1"/>
  <c r="P489" i="6" s="1"/>
  <c r="P490" i="6" s="1"/>
  <c r="P491" i="6" s="1"/>
  <c r="P492" i="6" s="1"/>
  <c r="P493" i="6" s="1"/>
  <c r="P494" i="6" s="1"/>
  <c r="P495" i="6" s="1"/>
  <c r="P496" i="6" s="1"/>
  <c r="P497" i="6" s="1"/>
  <c r="P498" i="6" s="1"/>
  <c r="P499" i="6" s="1"/>
  <c r="P500" i="6" s="1"/>
  <c r="P501" i="6" s="1"/>
  <c r="P502" i="6" s="1"/>
  <c r="P503" i="6" s="1"/>
  <c r="P504" i="6" s="1"/>
  <c r="P505" i="6" s="1"/>
  <c r="P506" i="6" s="1"/>
  <c r="P507" i="6" s="1"/>
  <c r="P508" i="6" s="1"/>
  <c r="P509" i="6" s="1"/>
  <c r="P510" i="6" s="1"/>
  <c r="P511" i="6" s="1"/>
  <c r="P512" i="6" s="1"/>
  <c r="P513" i="6" s="1"/>
  <c r="P514" i="6" s="1"/>
  <c r="P515" i="6" s="1"/>
  <c r="P516" i="6" s="1"/>
  <c r="P517" i="6" s="1"/>
  <c r="P518" i="6" s="1"/>
  <c r="P519" i="6" s="1"/>
  <c r="P520" i="6" s="1"/>
  <c r="P521" i="6" s="1"/>
  <c r="P522" i="6" s="1"/>
  <c r="P523" i="6" s="1"/>
  <c r="P524" i="6" s="1"/>
  <c r="P525" i="6" s="1"/>
  <c r="P526" i="6" s="1"/>
  <c r="P527" i="6" s="1"/>
  <c r="P528" i="6" s="1"/>
  <c r="P529" i="6" s="1"/>
  <c r="P530" i="6" s="1"/>
  <c r="P531" i="6" s="1"/>
  <c r="P532" i="6" s="1"/>
  <c r="P533" i="6" s="1"/>
  <c r="P534" i="6" s="1"/>
  <c r="P535" i="6" s="1"/>
  <c r="P536" i="6" s="1"/>
  <c r="P537" i="6" s="1"/>
  <c r="P538" i="6" s="1"/>
  <c r="P539" i="6" s="1"/>
  <c r="P540" i="6" s="1"/>
  <c r="P541" i="6" s="1"/>
  <c r="P542" i="6" s="1"/>
  <c r="P543" i="6" s="1"/>
  <c r="P544" i="6" s="1"/>
  <c r="P545" i="6" s="1"/>
  <c r="P546" i="6" s="1"/>
  <c r="P547" i="6" s="1"/>
  <c r="P548" i="6" s="1"/>
  <c r="P549" i="6" s="1"/>
  <c r="P550" i="6" s="1"/>
  <c r="P551" i="6" s="1"/>
  <c r="P552" i="6" s="1"/>
  <c r="P553" i="6" s="1"/>
  <c r="P554" i="6" s="1"/>
  <c r="P555" i="6" s="1"/>
  <c r="P556" i="6" s="1"/>
  <c r="P557" i="6" s="1"/>
  <c r="P558" i="6" s="1"/>
  <c r="P559" i="6" s="1"/>
  <c r="P560" i="6" s="1"/>
  <c r="P561" i="6" s="1"/>
  <c r="P562" i="6" s="1"/>
  <c r="P563" i="6" s="1"/>
  <c r="P564" i="6" s="1"/>
  <c r="P565" i="6" s="1"/>
  <c r="P566" i="6" s="1"/>
  <c r="P567" i="6" s="1"/>
  <c r="P568" i="6" s="1"/>
  <c r="P569" i="6" s="1"/>
  <c r="P570" i="6" s="1"/>
  <c r="P571" i="6" s="1"/>
  <c r="P572" i="6" s="1"/>
  <c r="P573" i="6" s="1"/>
  <c r="P574" i="6" s="1"/>
  <c r="P575" i="6" s="1"/>
  <c r="P576" i="6" s="1"/>
  <c r="P577" i="6" s="1"/>
  <c r="P578" i="6" s="1"/>
  <c r="P579" i="6" s="1"/>
  <c r="P580" i="6" s="1"/>
  <c r="P581" i="6" s="1"/>
  <c r="P582" i="6" s="1"/>
  <c r="P583" i="6" s="1"/>
  <c r="P584" i="6" s="1"/>
  <c r="P585" i="6" s="1"/>
  <c r="P586" i="6" s="1"/>
  <c r="P587" i="6" s="1"/>
  <c r="P588" i="6" s="1"/>
  <c r="P589" i="6" s="1"/>
  <c r="P590" i="6" s="1"/>
  <c r="P591" i="6" s="1"/>
  <c r="P592" i="6" s="1"/>
  <c r="P593" i="6" s="1"/>
  <c r="P594" i="6" s="1"/>
  <c r="P595" i="6" s="1"/>
  <c r="P596" i="6" s="1"/>
  <c r="P597" i="6" s="1"/>
  <c r="P598" i="6" s="1"/>
  <c r="P599" i="6" s="1"/>
  <c r="P600" i="6" s="1"/>
  <c r="P601" i="6" s="1"/>
  <c r="P602" i="6" s="1"/>
  <c r="P603" i="6" s="1"/>
  <c r="P604" i="6" s="1"/>
  <c r="P605" i="6" s="1"/>
  <c r="P606" i="6" s="1"/>
  <c r="P607" i="6" s="1"/>
  <c r="P608" i="6" s="1"/>
  <c r="P609" i="6" s="1"/>
  <c r="P610" i="6" s="1"/>
  <c r="P611" i="6" s="1"/>
  <c r="P612" i="6" s="1"/>
  <c r="P613" i="6" s="1"/>
  <c r="P614" i="6" s="1"/>
  <c r="P615" i="6" s="1"/>
  <c r="P616" i="6" s="1"/>
  <c r="P617" i="6" s="1"/>
  <c r="P618" i="6" s="1"/>
  <c r="P619" i="6" s="1"/>
  <c r="P620" i="6" s="1"/>
  <c r="P621" i="6" s="1"/>
  <c r="P622" i="6" s="1"/>
  <c r="P623" i="6" s="1"/>
  <c r="P624" i="6" s="1"/>
  <c r="P625" i="6" s="1"/>
  <c r="P626" i="6" s="1"/>
  <c r="P627" i="6" s="1"/>
  <c r="P628" i="6" s="1"/>
  <c r="P629" i="6" s="1"/>
  <c r="P630" i="6" s="1"/>
  <c r="P631" i="6" s="1"/>
  <c r="P632" i="6" s="1"/>
  <c r="P633" i="6" s="1"/>
  <c r="P634" i="6" s="1"/>
  <c r="P635" i="6" s="1"/>
  <c r="P636" i="6" s="1"/>
  <c r="P637" i="6" s="1"/>
  <c r="P638" i="6" s="1"/>
  <c r="P639" i="6" s="1"/>
  <c r="P640" i="6" s="1"/>
  <c r="P641" i="6" s="1"/>
  <c r="P642" i="6" s="1"/>
  <c r="P643" i="6" s="1"/>
  <c r="P644" i="6" s="1"/>
  <c r="P645" i="6" s="1"/>
  <c r="P646" i="6" s="1"/>
  <c r="P647" i="6" s="1"/>
  <c r="P648" i="6" s="1"/>
  <c r="P649" i="6" s="1"/>
  <c r="P650" i="6" s="1"/>
  <c r="P651" i="6" s="1"/>
  <c r="P652" i="6" s="1"/>
  <c r="P653" i="6" s="1"/>
  <c r="P654" i="6" s="1"/>
  <c r="P655" i="6" s="1"/>
  <c r="P656" i="6" s="1"/>
  <c r="P657" i="6" s="1"/>
  <c r="P658" i="6" s="1"/>
  <c r="P659" i="6" s="1"/>
  <c r="P660" i="6" s="1"/>
  <c r="P661" i="6" s="1"/>
  <c r="P662" i="6" s="1"/>
  <c r="P663" i="6" s="1"/>
  <c r="P664" i="6" s="1"/>
  <c r="P665" i="6" s="1"/>
  <c r="P666" i="6" s="1"/>
  <c r="P667" i="6" s="1"/>
  <c r="P668" i="6" s="1"/>
  <c r="P669" i="6" s="1"/>
  <c r="P670" i="6" s="1"/>
  <c r="P671" i="6" s="1"/>
  <c r="P672" i="6" s="1"/>
  <c r="P673" i="6" s="1"/>
  <c r="P674" i="6" s="1"/>
  <c r="P675" i="6" s="1"/>
  <c r="P676" i="6" s="1"/>
  <c r="P677" i="6" s="1"/>
  <c r="P678" i="6" s="1"/>
  <c r="P679" i="6" s="1"/>
  <c r="P680" i="6" s="1"/>
  <c r="P681" i="6" s="1"/>
  <c r="P682" i="6" s="1"/>
  <c r="P683" i="6" s="1"/>
  <c r="P684" i="6" s="1"/>
  <c r="P685" i="6" s="1"/>
  <c r="P686" i="6" s="1"/>
  <c r="P687" i="6" s="1"/>
  <c r="P688" i="6" s="1"/>
  <c r="P689" i="6" s="1"/>
  <c r="P690" i="6" s="1"/>
  <c r="P691" i="6" s="1"/>
  <c r="P692" i="6" s="1"/>
  <c r="P693" i="6" s="1"/>
  <c r="P694" i="6" s="1"/>
  <c r="P695" i="6" s="1"/>
  <c r="P696" i="6" s="1"/>
  <c r="P697" i="6" s="1"/>
  <c r="P698" i="6" s="1"/>
  <c r="P699" i="6" s="1"/>
  <c r="P700" i="6" s="1"/>
  <c r="P701" i="6" s="1"/>
  <c r="P702" i="6" s="1"/>
  <c r="P703" i="6" s="1"/>
  <c r="P704" i="6" s="1"/>
  <c r="P705" i="6" s="1"/>
  <c r="P706" i="6" s="1"/>
  <c r="P707" i="6" s="1"/>
  <c r="P708" i="6" s="1"/>
  <c r="P709" i="6" s="1"/>
  <c r="P710" i="6" s="1"/>
  <c r="P711" i="6" s="1"/>
  <c r="P712" i="6" s="1"/>
  <c r="P713" i="6" s="1"/>
  <c r="P714" i="6" s="1"/>
  <c r="P715" i="6" s="1"/>
  <c r="P716" i="6" s="1"/>
  <c r="P717" i="6" s="1"/>
  <c r="P718" i="6" s="1"/>
  <c r="P719" i="6" s="1"/>
  <c r="P720" i="6" s="1"/>
  <c r="P721" i="6" s="1"/>
  <c r="P722" i="6" s="1"/>
  <c r="P723" i="6" s="1"/>
  <c r="P724" i="6" s="1"/>
  <c r="P725" i="6" s="1"/>
  <c r="P726" i="6" s="1"/>
  <c r="P727" i="6" s="1"/>
  <c r="P728" i="6" s="1"/>
  <c r="P729" i="6" s="1"/>
  <c r="P730" i="6" s="1"/>
  <c r="P731" i="6" s="1"/>
  <c r="P732" i="6" s="1"/>
  <c r="P733" i="6" s="1"/>
  <c r="P734" i="6" s="1"/>
  <c r="P735" i="6" s="1"/>
  <c r="P736" i="6" s="1"/>
  <c r="P737" i="6" s="1"/>
  <c r="P738" i="6" s="1"/>
  <c r="P739" i="6" s="1"/>
  <c r="P740" i="6" s="1"/>
  <c r="P741" i="6" s="1"/>
  <c r="P742" i="6" s="1"/>
  <c r="P743" i="6" s="1"/>
  <c r="P744" i="6" s="1"/>
  <c r="P745" i="6" s="1"/>
  <c r="P746" i="6" s="1"/>
  <c r="P747" i="6" s="1"/>
  <c r="P748" i="6" s="1"/>
  <c r="P749" i="6" s="1"/>
  <c r="P750" i="6" s="1"/>
  <c r="P751" i="6" s="1"/>
  <c r="P752" i="6" s="1"/>
  <c r="P753" i="6" s="1"/>
  <c r="P754" i="6" s="1"/>
  <c r="P755" i="6" s="1"/>
  <c r="P756" i="6" s="1"/>
  <c r="P757" i="6" s="1"/>
  <c r="P758" i="6" s="1"/>
  <c r="P759" i="6" s="1"/>
  <c r="P760" i="6" s="1"/>
  <c r="P761" i="6" s="1"/>
  <c r="P762" i="6" s="1"/>
  <c r="P763" i="6" s="1"/>
  <c r="P764" i="6" s="1"/>
  <c r="P765" i="6" s="1"/>
  <c r="P766" i="6" s="1"/>
  <c r="P767" i="6" s="1"/>
  <c r="P768" i="6" s="1"/>
  <c r="P769" i="6" s="1"/>
  <c r="P770" i="6" s="1"/>
  <c r="P771" i="6" s="1"/>
  <c r="P772" i="6" s="1"/>
  <c r="P773" i="6" s="1"/>
  <c r="P774" i="6" s="1"/>
  <c r="P775" i="6" s="1"/>
  <c r="P776" i="6" s="1"/>
  <c r="P777" i="6" s="1"/>
  <c r="P778" i="6" s="1"/>
  <c r="P779" i="6" s="1"/>
  <c r="P780" i="6" s="1"/>
  <c r="P781" i="6" s="1"/>
  <c r="P782" i="6" s="1"/>
  <c r="P783" i="6" s="1"/>
  <c r="P784" i="6" s="1"/>
  <c r="P785" i="6" s="1"/>
  <c r="P786" i="6" s="1"/>
  <c r="P787" i="6" s="1"/>
  <c r="P788" i="6" s="1"/>
  <c r="P789" i="6" s="1"/>
  <c r="P790" i="6" s="1"/>
  <c r="P791" i="6" s="1"/>
  <c r="P792" i="6" s="1"/>
  <c r="P793" i="6" s="1"/>
  <c r="P794" i="6" s="1"/>
  <c r="P795" i="6" s="1"/>
  <c r="P796" i="6" s="1"/>
  <c r="P797" i="6" s="1"/>
  <c r="P798" i="6" s="1"/>
  <c r="P799" i="6" s="1"/>
  <c r="P800" i="6" s="1"/>
  <c r="P801" i="6" s="1"/>
  <c r="P802" i="6" s="1"/>
  <c r="P803" i="6" s="1"/>
  <c r="P804" i="6" s="1"/>
  <c r="P805" i="6" s="1"/>
  <c r="P806" i="6" s="1"/>
  <c r="P807" i="6" s="1"/>
  <c r="P808" i="6" s="1"/>
  <c r="P809" i="6" s="1"/>
  <c r="P810" i="6" s="1"/>
  <c r="P811" i="6" s="1"/>
  <c r="P812" i="6" s="1"/>
  <c r="P813" i="6" s="1"/>
  <c r="P814" i="6" s="1"/>
  <c r="P815" i="6" s="1"/>
  <c r="P816" i="6" s="1"/>
  <c r="P817" i="6" s="1"/>
  <c r="P818" i="6" s="1"/>
  <c r="P819" i="6" s="1"/>
  <c r="P820" i="6" s="1"/>
  <c r="P821" i="6" s="1"/>
  <c r="P822" i="6" s="1"/>
  <c r="P823" i="6" s="1"/>
  <c r="P824" i="6" s="1"/>
  <c r="P825" i="6" s="1"/>
  <c r="P826" i="6" s="1"/>
  <c r="P827" i="6" s="1"/>
  <c r="P828" i="6" s="1"/>
  <c r="P829" i="6" s="1"/>
  <c r="P830" i="6" s="1"/>
  <c r="P831" i="6" s="1"/>
  <c r="P832" i="6" s="1"/>
  <c r="P833" i="6" s="1"/>
  <c r="P834" i="6" s="1"/>
  <c r="P835" i="6" s="1"/>
  <c r="P836" i="6" s="1"/>
  <c r="P837" i="6" s="1"/>
  <c r="P838" i="6" s="1"/>
  <c r="P839" i="6" s="1"/>
  <c r="P840" i="6" s="1"/>
  <c r="P841" i="6" s="1"/>
  <c r="P842" i="6" s="1"/>
  <c r="P843" i="6" s="1"/>
  <c r="P844" i="6" s="1"/>
  <c r="P845" i="6" s="1"/>
  <c r="P846" i="6" s="1"/>
  <c r="P847" i="6" s="1"/>
  <c r="P848" i="6" s="1"/>
  <c r="P849" i="6" s="1"/>
  <c r="P850" i="6" s="1"/>
  <c r="P851" i="6" s="1"/>
  <c r="P852" i="6" s="1"/>
  <c r="P853" i="6" s="1"/>
  <c r="P854" i="6" s="1"/>
  <c r="P855" i="6" s="1"/>
  <c r="P856" i="6" s="1"/>
  <c r="P857" i="6" s="1"/>
  <c r="P858" i="6" s="1"/>
  <c r="P859" i="6" s="1"/>
  <c r="P860" i="6" s="1"/>
  <c r="P861" i="6" s="1"/>
  <c r="P862" i="6" s="1"/>
  <c r="P863" i="6" s="1"/>
  <c r="P864" i="6" s="1"/>
  <c r="P865" i="6" s="1"/>
  <c r="P866" i="6" s="1"/>
  <c r="P867" i="6" s="1"/>
  <c r="P868" i="6" s="1"/>
  <c r="P869" i="6" s="1"/>
  <c r="P870" i="6" s="1"/>
  <c r="P871" i="6" s="1"/>
  <c r="P872" i="6" s="1"/>
  <c r="P873" i="6" s="1"/>
  <c r="P874" i="6" s="1"/>
  <c r="P875" i="6" s="1"/>
  <c r="P876" i="6" s="1"/>
  <c r="P877" i="6" s="1"/>
  <c r="P878" i="6" s="1"/>
  <c r="P879" i="6" s="1"/>
  <c r="P880" i="6" s="1"/>
  <c r="P881" i="6" s="1"/>
  <c r="P882" i="6" s="1"/>
  <c r="P883" i="6" s="1"/>
  <c r="P884" i="6" s="1"/>
  <c r="P885" i="6" s="1"/>
  <c r="P886" i="6" s="1"/>
  <c r="P887" i="6" s="1"/>
  <c r="P888" i="6" s="1"/>
  <c r="P889" i="6" s="1"/>
  <c r="P890" i="6" s="1"/>
  <c r="P891" i="6" s="1"/>
  <c r="P892" i="6" s="1"/>
  <c r="P893" i="6" s="1"/>
  <c r="P894" i="6" s="1"/>
  <c r="P895" i="6" s="1"/>
  <c r="P896" i="6" s="1"/>
  <c r="P897" i="6" s="1"/>
  <c r="P898" i="6" s="1"/>
  <c r="P899" i="6" s="1"/>
  <c r="P900" i="6" s="1"/>
  <c r="P901" i="6" s="1"/>
  <c r="P902" i="6" s="1"/>
  <c r="P903" i="6" s="1"/>
  <c r="P904" i="6" s="1"/>
  <c r="P905" i="6" s="1"/>
  <c r="P906" i="6" s="1"/>
  <c r="P907" i="6" s="1"/>
  <c r="P908" i="6" s="1"/>
  <c r="P909" i="6" s="1"/>
  <c r="P910" i="6" s="1"/>
  <c r="P911" i="6" s="1"/>
  <c r="P912" i="6" s="1"/>
  <c r="P913" i="6" s="1"/>
  <c r="P914" i="6" s="1"/>
  <c r="P915" i="6" s="1"/>
  <c r="P916" i="6" s="1"/>
  <c r="P917" i="6" s="1"/>
  <c r="P918" i="6" s="1"/>
  <c r="P919" i="6" s="1"/>
  <c r="P920" i="6" s="1"/>
  <c r="P921" i="6" s="1"/>
  <c r="P922" i="6" s="1"/>
  <c r="P923" i="6" s="1"/>
  <c r="P924" i="6" s="1"/>
  <c r="P925" i="6" s="1"/>
  <c r="P926" i="6" s="1"/>
  <c r="P927" i="6" s="1"/>
  <c r="P928" i="6" s="1"/>
  <c r="P929" i="6" s="1"/>
  <c r="P930" i="6" s="1"/>
  <c r="P931" i="6" s="1"/>
  <c r="P932" i="6" s="1"/>
  <c r="P933" i="6" s="1"/>
  <c r="P934" i="6" s="1"/>
  <c r="P935" i="6" s="1"/>
  <c r="P936" i="6" s="1"/>
  <c r="P937" i="6" s="1"/>
  <c r="P938" i="6" s="1"/>
  <c r="P939" i="6" s="1"/>
  <c r="P940" i="6" s="1"/>
  <c r="P941" i="6" s="1"/>
  <c r="P942" i="6" s="1"/>
  <c r="P943" i="6" s="1"/>
  <c r="P944" i="6" s="1"/>
  <c r="P945" i="6" s="1"/>
  <c r="P946" i="6" s="1"/>
  <c r="P947" i="6" s="1"/>
  <c r="P948" i="6" s="1"/>
  <c r="P949" i="6" s="1"/>
  <c r="P950" i="6" s="1"/>
  <c r="P951" i="6" s="1"/>
  <c r="P952" i="6" s="1"/>
  <c r="P953" i="6" s="1"/>
  <c r="P954" i="6" s="1"/>
  <c r="P955" i="6" s="1"/>
  <c r="P956" i="6" s="1"/>
  <c r="P957" i="6" s="1"/>
  <c r="P958" i="6" s="1"/>
  <c r="P959" i="6" s="1"/>
  <c r="P960" i="6" s="1"/>
  <c r="P961" i="6" s="1"/>
  <c r="P962" i="6" s="1"/>
  <c r="P963" i="6" s="1"/>
  <c r="P964" i="6" s="1"/>
  <c r="P965" i="6" s="1"/>
  <c r="P966" i="6" s="1"/>
  <c r="P967" i="6" s="1"/>
  <c r="P968" i="6" s="1"/>
  <c r="P969" i="6" s="1"/>
  <c r="P970" i="6" s="1"/>
  <c r="P971" i="6" s="1"/>
  <c r="P972" i="6" s="1"/>
  <c r="P973" i="6" s="1"/>
  <c r="P974" i="6" s="1"/>
  <c r="P975" i="6" s="1"/>
  <c r="P976" i="6" s="1"/>
  <c r="P977" i="6" s="1"/>
  <c r="P978" i="6" s="1"/>
  <c r="P979" i="6" s="1"/>
  <c r="P980" i="6" s="1"/>
  <c r="P981" i="6" s="1"/>
  <c r="P982" i="6" s="1"/>
  <c r="P983" i="6" s="1"/>
  <c r="P984" i="6" s="1"/>
  <c r="P985" i="6" s="1"/>
  <c r="P986" i="6" s="1"/>
  <c r="P987" i="6" s="1"/>
  <c r="P988" i="6" s="1"/>
  <c r="P989" i="6" s="1"/>
  <c r="P990" i="6" s="1"/>
  <c r="P991" i="6" s="1"/>
  <c r="P992" i="6" s="1"/>
  <c r="P993" i="6" s="1"/>
  <c r="P994" i="6" s="1"/>
  <c r="P995" i="6" s="1"/>
  <c r="P996" i="6" s="1"/>
  <c r="P997" i="6" s="1"/>
  <c r="P998" i="6" s="1"/>
  <c r="P999" i="6" s="1"/>
  <c r="P1000" i="6" s="1"/>
  <c r="P1001" i="6" s="1"/>
  <c r="P1002" i="6" s="1"/>
  <c r="P1003" i="6" s="1"/>
  <c r="P1004" i="6" s="1"/>
  <c r="P1005" i="6" s="1"/>
  <c r="P1006" i="6" s="1"/>
  <c r="P1007" i="6" s="1"/>
  <c r="P1008" i="6" s="1"/>
  <c r="P1009" i="6" s="1"/>
  <c r="P1010" i="6" s="1"/>
  <c r="P1011" i="6" s="1"/>
  <c r="P1012" i="6" s="1"/>
  <c r="P1013" i="6" s="1"/>
  <c r="P1014" i="6" s="1"/>
  <c r="P1015" i="6" s="1"/>
  <c r="P1016" i="6" s="1"/>
  <c r="P1017" i="6" s="1"/>
  <c r="P1018" i="6" s="1"/>
  <c r="P1019" i="6" s="1"/>
  <c r="P1020" i="6" s="1"/>
  <c r="P1021" i="6" s="1"/>
  <c r="P1022" i="6" s="1"/>
  <c r="P1023" i="6" s="1"/>
  <c r="P1024" i="6" s="1"/>
  <c r="P1025" i="6" s="1"/>
  <c r="P1026" i="6" s="1"/>
  <c r="P1027" i="6" s="1"/>
  <c r="P1028" i="6" s="1"/>
  <c r="P1029" i="6" s="1"/>
  <c r="P1030" i="6" s="1"/>
  <c r="P1031" i="6" s="1"/>
  <c r="P1032" i="6" s="1"/>
  <c r="P1033" i="6" s="1"/>
  <c r="P1034" i="6" s="1"/>
  <c r="P1035" i="6" s="1"/>
  <c r="P1036" i="6" s="1"/>
  <c r="P1037" i="6" s="1"/>
  <c r="P1038" i="6" s="1"/>
  <c r="P1039" i="6" s="1"/>
  <c r="P1040" i="6" s="1"/>
  <c r="P1041" i="6" s="1"/>
  <c r="P1042" i="6" s="1"/>
  <c r="P1043" i="6" s="1"/>
  <c r="P1044" i="6" s="1"/>
  <c r="P1045" i="6" s="1"/>
  <c r="P1046" i="6" s="1"/>
  <c r="P1047" i="6" s="1"/>
  <c r="P1048" i="6" s="1"/>
  <c r="P1049" i="6" s="1"/>
  <c r="P1050" i="6" s="1"/>
  <c r="P1051" i="6" s="1"/>
  <c r="P1052" i="6" s="1"/>
  <c r="P1053" i="6" s="1"/>
  <c r="P1054" i="6" s="1"/>
  <c r="P1055" i="6" s="1"/>
  <c r="P1056" i="6" s="1"/>
  <c r="P1057" i="6" s="1"/>
  <c r="P1058" i="6" s="1"/>
  <c r="P1059" i="6" s="1"/>
  <c r="P1060" i="6" s="1"/>
  <c r="P1061" i="6" s="1"/>
  <c r="P1062" i="6" s="1"/>
  <c r="P1063" i="6" s="1"/>
  <c r="P1064" i="6" s="1"/>
  <c r="P1065" i="6" s="1"/>
  <c r="P1066" i="6" s="1"/>
  <c r="P1067" i="6" s="1"/>
  <c r="P1068" i="6" s="1"/>
  <c r="P1069" i="6" s="1"/>
  <c r="P1070" i="6" s="1"/>
  <c r="P1071" i="6" s="1"/>
  <c r="P1072" i="6" s="1"/>
  <c r="P1073" i="6" s="1"/>
  <c r="P1074" i="6" s="1"/>
  <c r="P1075" i="6" s="1"/>
  <c r="P1076" i="6" s="1"/>
  <c r="P1077" i="6" s="1"/>
  <c r="P1078" i="6" s="1"/>
  <c r="P1079" i="6" s="1"/>
  <c r="P1080" i="6" s="1"/>
  <c r="P1081" i="6" s="1"/>
  <c r="P1082" i="6" s="1"/>
  <c r="P1083" i="6" s="1"/>
  <c r="P1084" i="6" s="1"/>
  <c r="P1085" i="6" s="1"/>
  <c r="P1086" i="6" s="1"/>
  <c r="P1087" i="6" s="1"/>
  <c r="P1088" i="6" s="1"/>
  <c r="P1089" i="6" s="1"/>
  <c r="P1090" i="6" s="1"/>
  <c r="P1091" i="6" s="1"/>
  <c r="P1092" i="6" s="1"/>
  <c r="P1093" i="6" s="1"/>
  <c r="P1094" i="6" s="1"/>
  <c r="P1095" i="6" s="1"/>
  <c r="P1096" i="6" s="1"/>
  <c r="P1097" i="6" s="1"/>
  <c r="P1098" i="6" s="1"/>
  <c r="P1099" i="6" s="1"/>
  <c r="P1100" i="6" s="1"/>
  <c r="P1101" i="6" s="1"/>
  <c r="P1102" i="6" s="1"/>
  <c r="P1103" i="6" s="1"/>
  <c r="P1104" i="6" s="1"/>
  <c r="P1105" i="6" s="1"/>
  <c r="P1106" i="6" s="1"/>
  <c r="P1107" i="6" s="1"/>
  <c r="P1108" i="6" s="1"/>
  <c r="P1109" i="6" s="1"/>
  <c r="P1110" i="6" s="1"/>
  <c r="P1111" i="6" s="1"/>
  <c r="P1112" i="6" s="1"/>
  <c r="P1113" i="6" s="1"/>
  <c r="P1114" i="6" s="1"/>
  <c r="P1115" i="6" s="1"/>
  <c r="P1116" i="6" s="1"/>
  <c r="P1117" i="6" s="1"/>
  <c r="P1118" i="6" s="1"/>
  <c r="P1119" i="6" s="1"/>
  <c r="P1120" i="6" s="1"/>
  <c r="P1121" i="6" s="1"/>
  <c r="P1122" i="6" s="1"/>
  <c r="P1123" i="6" s="1"/>
  <c r="P1124" i="6" s="1"/>
  <c r="P1125" i="6" s="1"/>
  <c r="P1126" i="6" s="1"/>
  <c r="P1127" i="6" s="1"/>
  <c r="P1128" i="6" s="1"/>
  <c r="P1129" i="6" s="1"/>
  <c r="P1130" i="6" s="1"/>
  <c r="P1131" i="6" s="1"/>
  <c r="P1132" i="6" s="1"/>
  <c r="P1133" i="6" s="1"/>
  <c r="P1134" i="6" s="1"/>
  <c r="P1135" i="6" s="1"/>
  <c r="P1136" i="6" s="1"/>
  <c r="P1137" i="6" s="1"/>
  <c r="P1138" i="6" s="1"/>
  <c r="P1139" i="6" s="1"/>
  <c r="P1140" i="6" s="1"/>
  <c r="P1141" i="6" s="1"/>
  <c r="P1142" i="6" s="1"/>
  <c r="P1143" i="6" s="1"/>
  <c r="P1144" i="6" s="1"/>
  <c r="P1145" i="6" s="1"/>
  <c r="P1146" i="6" s="1"/>
  <c r="P1147" i="6" s="1"/>
  <c r="P1148" i="6" s="1"/>
  <c r="P1149" i="6" s="1"/>
  <c r="P1150" i="6" s="1"/>
  <c r="P1151" i="6" s="1"/>
  <c r="P1152" i="6" s="1"/>
  <c r="P1153" i="6" s="1"/>
  <c r="P1154" i="6" s="1"/>
  <c r="P1155" i="6" s="1"/>
  <c r="P1156" i="6" s="1"/>
  <c r="P1157" i="6" s="1"/>
  <c r="P1158" i="6" s="1"/>
  <c r="P1159" i="6" s="1"/>
  <c r="P1160" i="6" s="1"/>
  <c r="P1161" i="6" s="1"/>
  <c r="P1162" i="6" s="1"/>
  <c r="P1163" i="6" s="1"/>
  <c r="P1164" i="6" s="1"/>
  <c r="P1165" i="6" s="1"/>
  <c r="P1166" i="6" s="1"/>
  <c r="P1167" i="6" s="1"/>
  <c r="P1168" i="6" s="1"/>
  <c r="P1169" i="6" s="1"/>
  <c r="P1170" i="6" s="1"/>
  <c r="P1171" i="6" s="1"/>
  <c r="P1172" i="6" s="1"/>
  <c r="P1173" i="6" s="1"/>
  <c r="P1174" i="6" s="1"/>
  <c r="P1175" i="6" s="1"/>
  <c r="P1176" i="6" s="1"/>
  <c r="P1177" i="6" s="1"/>
  <c r="P1178" i="6" s="1"/>
  <c r="P1179" i="6" s="1"/>
  <c r="P1180" i="6" s="1"/>
  <c r="P1181" i="6" s="1"/>
  <c r="P1182" i="6" s="1"/>
  <c r="P1183" i="6" s="1"/>
  <c r="P1184" i="6" s="1"/>
  <c r="P1185" i="6" s="1"/>
  <c r="P1186" i="6" s="1"/>
  <c r="P1187" i="6" s="1"/>
  <c r="P1188" i="6" s="1"/>
  <c r="P1189" i="6" s="1"/>
  <c r="P1190" i="6" s="1"/>
  <c r="P1191" i="6" s="1"/>
  <c r="P1192" i="6" s="1"/>
  <c r="P1193" i="6" s="1"/>
  <c r="P1194" i="6" s="1"/>
  <c r="P1195" i="6" s="1"/>
  <c r="P1196" i="6" s="1"/>
  <c r="P1197" i="6" s="1"/>
  <c r="P1198" i="6" s="1"/>
  <c r="P1199" i="6" s="1"/>
  <c r="P1200" i="6" s="1"/>
  <c r="P1201" i="6" s="1"/>
  <c r="P1202" i="6" s="1"/>
  <c r="P1203" i="6" s="1"/>
  <c r="P1204" i="6" s="1"/>
  <c r="P1205" i="6" s="1"/>
  <c r="P1206" i="6" s="1"/>
  <c r="P1207" i="6" s="1"/>
  <c r="P1208" i="6" s="1"/>
  <c r="P1209" i="6" s="1"/>
  <c r="P1210" i="6" s="1"/>
  <c r="P1211" i="6" s="1"/>
  <c r="P1212" i="6" s="1"/>
  <c r="P1213" i="6" s="1"/>
  <c r="P1214" i="6" s="1"/>
  <c r="P1215" i="6" s="1"/>
  <c r="P1216" i="6" s="1"/>
  <c r="P1217" i="6" s="1"/>
  <c r="P1218" i="6" s="1"/>
  <c r="P1219" i="6" s="1"/>
  <c r="P1220" i="6" s="1"/>
  <c r="P1221" i="6" s="1"/>
  <c r="P1222" i="6" s="1"/>
  <c r="P1223" i="6" s="1"/>
  <c r="P1224" i="6" s="1"/>
  <c r="P1225" i="6" s="1"/>
  <c r="P1226" i="6" s="1"/>
  <c r="P1227" i="6" s="1"/>
  <c r="P1228" i="6" s="1"/>
  <c r="P1229" i="6" s="1"/>
  <c r="P1230" i="6" s="1"/>
  <c r="P1231" i="6" s="1"/>
  <c r="P1232" i="6" s="1"/>
  <c r="P1233" i="6" s="1"/>
  <c r="P1234" i="6" s="1"/>
  <c r="P1235" i="6" s="1"/>
  <c r="P1236" i="6" s="1"/>
  <c r="P1237" i="6" s="1"/>
  <c r="P1238" i="6" s="1"/>
  <c r="P1239" i="6" s="1"/>
  <c r="P1240" i="6" s="1"/>
  <c r="P1241" i="6" s="1"/>
  <c r="P1242" i="6" s="1"/>
  <c r="P1243" i="6" s="1"/>
  <c r="P1244" i="6" s="1"/>
  <c r="P1245" i="6" s="1"/>
  <c r="P1246" i="6" s="1"/>
  <c r="P1247" i="6" s="1"/>
  <c r="P1248" i="6" s="1"/>
  <c r="P1249" i="6" s="1"/>
  <c r="P1250" i="6" s="1"/>
  <c r="P1251" i="6" s="1"/>
  <c r="P1252" i="6" s="1"/>
  <c r="P1253" i="6" s="1"/>
  <c r="P1254" i="6" s="1"/>
  <c r="P1255" i="6" s="1"/>
  <c r="P1256" i="6" s="1"/>
  <c r="P1257" i="6" s="1"/>
  <c r="P1258" i="6" s="1"/>
  <c r="P1259" i="6" s="1"/>
  <c r="P1260" i="6" s="1"/>
  <c r="P1261" i="6" s="1"/>
  <c r="P1262" i="6" s="1"/>
  <c r="P1263" i="6" s="1"/>
  <c r="P1264" i="6" s="1"/>
  <c r="P1265" i="6" s="1"/>
  <c r="P1266" i="6" s="1"/>
  <c r="P1267" i="6" s="1"/>
  <c r="P1268" i="6" s="1"/>
  <c r="P1269" i="6" s="1"/>
  <c r="P1270" i="6" s="1"/>
  <c r="P1271" i="6" s="1"/>
  <c r="P1272" i="6" s="1"/>
  <c r="P1273" i="6" s="1"/>
  <c r="P1274" i="6" s="1"/>
  <c r="P1275" i="6" s="1"/>
  <c r="P1276" i="6" s="1"/>
  <c r="P1277" i="6" s="1"/>
  <c r="P1278" i="6" s="1"/>
  <c r="P1279" i="6" s="1"/>
  <c r="P1280" i="6" s="1"/>
  <c r="P1281" i="6" s="1"/>
  <c r="P1282" i="6" s="1"/>
  <c r="P1283" i="6" s="1"/>
  <c r="P1284" i="6" s="1"/>
  <c r="P1285" i="6" s="1"/>
  <c r="P1286" i="6" s="1"/>
  <c r="P1287" i="6" s="1"/>
  <c r="P1288" i="6" s="1"/>
  <c r="P1289" i="6" s="1"/>
  <c r="P1290" i="6" s="1"/>
  <c r="P1291" i="6" s="1"/>
  <c r="P1292" i="6" s="1"/>
  <c r="P1293" i="6" s="1"/>
  <c r="P1294" i="6" s="1"/>
  <c r="P1295" i="6" s="1"/>
  <c r="P1296" i="6" s="1"/>
  <c r="P1297" i="6" s="1"/>
  <c r="P1298" i="6" s="1"/>
  <c r="P1299" i="6" s="1"/>
  <c r="P1300" i="6" s="1"/>
  <c r="P1301" i="6" s="1"/>
  <c r="P1302" i="6" s="1"/>
  <c r="P1303" i="6" s="1"/>
  <c r="P1304" i="6" s="1"/>
  <c r="P1305" i="6" s="1"/>
  <c r="P1306" i="6" s="1"/>
  <c r="P1307" i="6" s="1"/>
  <c r="P1308" i="6" s="1"/>
  <c r="P1309" i="6" s="1"/>
  <c r="P1310" i="6" s="1"/>
  <c r="P1311" i="6" s="1"/>
  <c r="P1312" i="6" s="1"/>
  <c r="P1313" i="6" s="1"/>
  <c r="P1314" i="6" s="1"/>
  <c r="P1315" i="6" s="1"/>
  <c r="P1316" i="6" s="1"/>
  <c r="P1317" i="6" s="1"/>
  <c r="P1318" i="6" s="1"/>
  <c r="P1319" i="6" s="1"/>
  <c r="P1320" i="6" s="1"/>
  <c r="P1321" i="6" s="1"/>
  <c r="P1322" i="6" s="1"/>
  <c r="P1323" i="6" s="1"/>
  <c r="P1324" i="6" s="1"/>
  <c r="P1325" i="6" s="1"/>
  <c r="P1326" i="6" s="1"/>
  <c r="P1327" i="6" s="1"/>
  <c r="P1328" i="6" s="1"/>
  <c r="P1329" i="6" s="1"/>
  <c r="P1330" i="6" s="1"/>
  <c r="P1331" i="6" s="1"/>
  <c r="P1332" i="6" s="1"/>
  <c r="P1333" i="6" s="1"/>
  <c r="P1334" i="6" s="1"/>
  <c r="P1335" i="6" s="1"/>
  <c r="P1336" i="6" s="1"/>
  <c r="P1337" i="6" s="1"/>
  <c r="P1338" i="6" s="1"/>
  <c r="P1339" i="6" s="1"/>
  <c r="P1340" i="6" s="1"/>
  <c r="P1341" i="6" s="1"/>
  <c r="P1342" i="6" s="1"/>
  <c r="P1343" i="6" s="1"/>
  <c r="P1344" i="6" s="1"/>
  <c r="P1345" i="6" s="1"/>
  <c r="P1346" i="6" s="1"/>
  <c r="P1347" i="6" s="1"/>
  <c r="P1348" i="6" s="1"/>
  <c r="P1349" i="6" s="1"/>
  <c r="P1350" i="6" s="1"/>
  <c r="P1351" i="6" s="1"/>
  <c r="P1352" i="6" s="1"/>
  <c r="P1353" i="6" s="1"/>
  <c r="P1354" i="6" s="1"/>
  <c r="P1355" i="6" s="1"/>
  <c r="P1356" i="6" s="1"/>
  <c r="P1357" i="6" s="1"/>
  <c r="P1358" i="6" s="1"/>
  <c r="P1359" i="6" s="1"/>
  <c r="P1360" i="6" s="1"/>
  <c r="P1361" i="6" s="1"/>
  <c r="P1362" i="6" s="1"/>
  <c r="P1363" i="6" s="1"/>
  <c r="P1364" i="6" s="1"/>
  <c r="P1365" i="6" s="1"/>
  <c r="P1366" i="6" s="1"/>
  <c r="P1367" i="6" s="1"/>
  <c r="P1368" i="6" s="1"/>
  <c r="P1369" i="6" s="1"/>
  <c r="P1370" i="6" s="1"/>
  <c r="P1371" i="6" s="1"/>
  <c r="P1372" i="6" s="1"/>
  <c r="P1373" i="6" s="1"/>
  <c r="P1374" i="6" s="1"/>
  <c r="P1375" i="6" s="1"/>
  <c r="P1376" i="6" s="1"/>
  <c r="P1377" i="6" s="1"/>
  <c r="P1378" i="6" s="1"/>
  <c r="P1379" i="6" s="1"/>
  <c r="P1380" i="6" s="1"/>
  <c r="P1381" i="6" s="1"/>
  <c r="P1382" i="6" s="1"/>
  <c r="P1383" i="6" s="1"/>
  <c r="P1384" i="6" s="1"/>
  <c r="P1385" i="6" s="1"/>
  <c r="P1386" i="6" s="1"/>
  <c r="P1387" i="6" s="1"/>
  <c r="P1388" i="6" s="1"/>
  <c r="P1389" i="6" s="1"/>
  <c r="P1390" i="6" s="1"/>
  <c r="P1391" i="6" s="1"/>
  <c r="P1392" i="6" s="1"/>
  <c r="P1393" i="6" s="1"/>
  <c r="P1394" i="6" s="1"/>
  <c r="P1395" i="6" s="1"/>
  <c r="P1396" i="6" s="1"/>
  <c r="P1397" i="6" s="1"/>
  <c r="P1398" i="6" s="1"/>
  <c r="P1399" i="6" s="1"/>
  <c r="P1400" i="6" s="1"/>
  <c r="P1401" i="6" s="1"/>
  <c r="P1402" i="6" s="1"/>
  <c r="P1403" i="6" s="1"/>
  <c r="P1404" i="6" s="1"/>
  <c r="P1405" i="6" s="1"/>
  <c r="P1406" i="6" s="1"/>
  <c r="P1407" i="6" s="1"/>
  <c r="P1408" i="6" s="1"/>
  <c r="P1409" i="6" s="1"/>
  <c r="P1410" i="6" s="1"/>
  <c r="P1411" i="6" s="1"/>
  <c r="P1412" i="6" s="1"/>
  <c r="P1413" i="6" s="1"/>
  <c r="P1414" i="6" s="1"/>
  <c r="P1415" i="6" s="1"/>
  <c r="P1416" i="6" s="1"/>
  <c r="P1417" i="6" s="1"/>
  <c r="P1418" i="6" s="1"/>
  <c r="P1419" i="6" s="1"/>
  <c r="P1420" i="6" s="1"/>
  <c r="P1421" i="6" s="1"/>
  <c r="P1422" i="6" s="1"/>
  <c r="P1423" i="6" s="1"/>
  <c r="P1424" i="6" s="1"/>
  <c r="P1425" i="6" s="1"/>
  <c r="P1426" i="6" s="1"/>
  <c r="P1427" i="6" s="1"/>
  <c r="P1428" i="6" s="1"/>
  <c r="P1429" i="6" s="1"/>
  <c r="P1430" i="6" s="1"/>
  <c r="P1431" i="6" s="1"/>
  <c r="P1432" i="6" s="1"/>
  <c r="P1433" i="6" s="1"/>
  <c r="P1434" i="6" s="1"/>
  <c r="P1435" i="6" s="1"/>
  <c r="P1436" i="6" s="1"/>
  <c r="P1437" i="6" s="1"/>
  <c r="P1438" i="6" s="1"/>
  <c r="P1439" i="6" s="1"/>
  <c r="P1440" i="6" s="1"/>
  <c r="P1441" i="6" s="1"/>
  <c r="P1442" i="6" s="1"/>
  <c r="P1443" i="6" s="1"/>
  <c r="P1444" i="6" s="1"/>
  <c r="P1445" i="6" s="1"/>
  <c r="P1446" i="6" s="1"/>
  <c r="P1447" i="6" s="1"/>
  <c r="P1448" i="6" s="1"/>
  <c r="P1449" i="6" s="1"/>
  <c r="P1450" i="6" s="1"/>
  <c r="P1451" i="6" s="1"/>
  <c r="P1452" i="6" s="1"/>
  <c r="P1453" i="6" s="1"/>
  <c r="P1454" i="6" s="1"/>
  <c r="P1455" i="6" s="1"/>
  <c r="P1456" i="6" s="1"/>
  <c r="P1457" i="6" s="1"/>
  <c r="P1458" i="6" s="1"/>
  <c r="P1459" i="6" s="1"/>
  <c r="P1460" i="6" s="1"/>
  <c r="P1461" i="6" s="1"/>
  <c r="P1462" i="6" s="1"/>
  <c r="P1463" i="6" s="1"/>
  <c r="P1464" i="6" s="1"/>
  <c r="P1465" i="6" s="1"/>
  <c r="P1466" i="6" s="1"/>
  <c r="P1467" i="6" s="1"/>
  <c r="P1468" i="6" s="1"/>
  <c r="P1469" i="6" s="1"/>
  <c r="P1470" i="6" s="1"/>
  <c r="P1471" i="6" s="1"/>
  <c r="P1472" i="6" s="1"/>
  <c r="P1473" i="6" s="1"/>
  <c r="P1474" i="6" s="1"/>
  <c r="P1475" i="6" s="1"/>
  <c r="P1476" i="6" s="1"/>
  <c r="P1477" i="6" s="1"/>
  <c r="P1478" i="6" s="1"/>
  <c r="P1479" i="6" s="1"/>
  <c r="P1480" i="6" s="1"/>
  <c r="P1481" i="6" s="1"/>
  <c r="P1482" i="6" s="1"/>
  <c r="P1483" i="6" s="1"/>
  <c r="P1484" i="6" s="1"/>
  <c r="P1485" i="6" s="1"/>
  <c r="P1486" i="6" s="1"/>
  <c r="P1487" i="6" s="1"/>
  <c r="P1488" i="6" s="1"/>
  <c r="P1489" i="6" s="1"/>
  <c r="P1490" i="6" s="1"/>
  <c r="P1491" i="6" s="1"/>
  <c r="P1492" i="6" s="1"/>
  <c r="P1493" i="6" s="1"/>
  <c r="P1494" i="6" s="1"/>
  <c r="P1495" i="6" s="1"/>
  <c r="P1496" i="6" s="1"/>
  <c r="P1497" i="6" s="1"/>
  <c r="P1498" i="6" s="1"/>
  <c r="P1499" i="6" s="1"/>
  <c r="P1500" i="6" s="1"/>
  <c r="P1501" i="6" s="1"/>
  <c r="P1502" i="6" s="1"/>
  <c r="P1503" i="6" s="1"/>
  <c r="P1504" i="6" s="1"/>
  <c r="P1505" i="6" s="1"/>
  <c r="P1506" i="6" s="1"/>
  <c r="P1507" i="6" s="1"/>
  <c r="P1508" i="6" s="1"/>
  <c r="P1509" i="6" s="1"/>
  <c r="P1510" i="6" s="1"/>
  <c r="P1511" i="6" s="1"/>
  <c r="P1512" i="6" s="1"/>
  <c r="P1513" i="6" s="1"/>
  <c r="P1514" i="6" s="1"/>
  <c r="P1515" i="6" s="1"/>
  <c r="P1516" i="6" s="1"/>
  <c r="P1517" i="6" s="1"/>
  <c r="P1518" i="6" s="1"/>
  <c r="P1519" i="6" s="1"/>
  <c r="P1520" i="6" s="1"/>
  <c r="P1521" i="6" s="1"/>
  <c r="P1522" i="6" s="1"/>
  <c r="P1523" i="6" s="1"/>
  <c r="P1524" i="6" s="1"/>
  <c r="P1525" i="6" s="1"/>
  <c r="P1526" i="6" s="1"/>
  <c r="P1527" i="6" s="1"/>
  <c r="P1528" i="6" s="1"/>
  <c r="P1529" i="6" s="1"/>
  <c r="P1530" i="6" s="1"/>
  <c r="P1531" i="6" s="1"/>
  <c r="P1532" i="6" s="1"/>
  <c r="P1533" i="6" s="1"/>
  <c r="P1534" i="6" s="1"/>
  <c r="P1535" i="6" s="1"/>
  <c r="P1536" i="6" s="1"/>
  <c r="P1537" i="6" s="1"/>
  <c r="P1538" i="6" s="1"/>
  <c r="P1539" i="6" s="1"/>
  <c r="P1540" i="6" s="1"/>
  <c r="P1541" i="6" s="1"/>
  <c r="P1542" i="6" s="1"/>
  <c r="P1543" i="6" s="1"/>
  <c r="P1544" i="6" s="1"/>
  <c r="P1545" i="6" s="1"/>
  <c r="P1546" i="6" s="1"/>
  <c r="P1547" i="6" s="1"/>
  <c r="P1548" i="6" s="1"/>
  <c r="P1549" i="6" s="1"/>
  <c r="P1550" i="6" s="1"/>
  <c r="P1551" i="6" s="1"/>
  <c r="P1552" i="6" s="1"/>
  <c r="P1553" i="6" s="1"/>
  <c r="P1554" i="6" s="1"/>
  <c r="P1555" i="6" s="1"/>
  <c r="P1556" i="6" s="1"/>
  <c r="P1557" i="6" s="1"/>
  <c r="P1558" i="6" s="1"/>
  <c r="P1559" i="6" s="1"/>
  <c r="P1560" i="6" s="1"/>
  <c r="P1561" i="6" s="1"/>
  <c r="P1562" i="6" s="1"/>
  <c r="P1563" i="6" s="1"/>
  <c r="P1564" i="6" s="1"/>
  <c r="P1565" i="6" s="1"/>
  <c r="P1566" i="6" s="1"/>
  <c r="P1567" i="6" s="1"/>
  <c r="P1568" i="6" s="1"/>
  <c r="P1569" i="6" s="1"/>
  <c r="P1570" i="6" s="1"/>
  <c r="P1571" i="6" s="1"/>
  <c r="P1572" i="6" s="1"/>
  <c r="P1573" i="6" s="1"/>
  <c r="P1574" i="6" s="1"/>
  <c r="P1575" i="6" s="1"/>
  <c r="P1576" i="6" s="1"/>
  <c r="P1577" i="6" s="1"/>
  <c r="P1578" i="6" s="1"/>
  <c r="P1579" i="6" s="1"/>
  <c r="P1580" i="6" s="1"/>
  <c r="P1581" i="6" s="1"/>
  <c r="P1582" i="6" s="1"/>
  <c r="P1583" i="6" s="1"/>
  <c r="P1584" i="6" s="1"/>
  <c r="P1585" i="6" s="1"/>
  <c r="P1586" i="6" s="1"/>
  <c r="P1587" i="6" s="1"/>
  <c r="P1588" i="6" s="1"/>
  <c r="P1589" i="6" s="1"/>
  <c r="P1590" i="6" s="1"/>
  <c r="P1591" i="6" s="1"/>
  <c r="P1592" i="6" s="1"/>
  <c r="P1593" i="6" s="1"/>
  <c r="P1594" i="6" s="1"/>
  <c r="P1595" i="6" s="1"/>
  <c r="P1596" i="6" s="1"/>
  <c r="P1597" i="6" s="1"/>
  <c r="P1598" i="6" s="1"/>
  <c r="P1599" i="6" s="1"/>
  <c r="P1600" i="6" s="1"/>
  <c r="P1601" i="6" s="1"/>
  <c r="P1602" i="6" s="1"/>
  <c r="P1603" i="6" s="1"/>
  <c r="P1604" i="6" s="1"/>
  <c r="P1605" i="6" s="1"/>
  <c r="P1606" i="6" s="1"/>
  <c r="P1607" i="6" s="1"/>
  <c r="P1608" i="6" s="1"/>
  <c r="P1609" i="6" s="1"/>
  <c r="P1610" i="6" s="1"/>
  <c r="P1611" i="6" s="1"/>
  <c r="P1612" i="6" s="1"/>
  <c r="P1613" i="6" s="1"/>
  <c r="P1614" i="6" s="1"/>
  <c r="P1615" i="6" s="1"/>
  <c r="P1616" i="6" s="1"/>
  <c r="P1617" i="6" s="1"/>
  <c r="P1618" i="6" s="1"/>
  <c r="P1619" i="6" s="1"/>
  <c r="P1620" i="6" s="1"/>
  <c r="P1621" i="6" s="1"/>
  <c r="P1622" i="6" s="1"/>
  <c r="P1623" i="6" s="1"/>
  <c r="P1624" i="6" s="1"/>
  <c r="P1625" i="6" s="1"/>
  <c r="P1626" i="6" s="1"/>
  <c r="P1627" i="6" s="1"/>
  <c r="P1628" i="6" s="1"/>
  <c r="P1629" i="6" s="1"/>
  <c r="P1630" i="6" s="1"/>
  <c r="P1631" i="6" s="1"/>
  <c r="P1632" i="6" s="1"/>
  <c r="P1633" i="6" s="1"/>
  <c r="P1634" i="6" s="1"/>
  <c r="P1635" i="6" s="1"/>
  <c r="P1636" i="6" s="1"/>
  <c r="P1637" i="6" s="1"/>
  <c r="P1638" i="6" s="1"/>
  <c r="P1639" i="6" s="1"/>
  <c r="P1640" i="6" s="1"/>
  <c r="P1641" i="6" s="1"/>
  <c r="P1642" i="6" s="1"/>
  <c r="P1643" i="6" s="1"/>
  <c r="P1644" i="6" s="1"/>
  <c r="P1645" i="6" s="1"/>
  <c r="P1646" i="6" s="1"/>
  <c r="P1647" i="6" s="1"/>
  <c r="P1648" i="6" s="1"/>
  <c r="P1649" i="6" s="1"/>
  <c r="P1650" i="6" s="1"/>
  <c r="P1651" i="6" s="1"/>
  <c r="P1652" i="6" s="1"/>
  <c r="P1653" i="6" s="1"/>
  <c r="P1654" i="6" s="1"/>
  <c r="P1655" i="6" s="1"/>
  <c r="P1656" i="6" s="1"/>
  <c r="P1657" i="6" s="1"/>
  <c r="P1658" i="6" s="1"/>
  <c r="P1659" i="6" s="1"/>
  <c r="P1660" i="6" s="1"/>
  <c r="P1661" i="6" s="1"/>
  <c r="P1662" i="6" s="1"/>
  <c r="P1663" i="6" s="1"/>
  <c r="P1664" i="6" s="1"/>
  <c r="P1665" i="6" s="1"/>
  <c r="P1666" i="6" s="1"/>
  <c r="P1667" i="6" s="1"/>
  <c r="P1668" i="6" s="1"/>
  <c r="P1669" i="6" s="1"/>
  <c r="P1670" i="6" s="1"/>
  <c r="P1671" i="6" s="1"/>
  <c r="P1672" i="6" s="1"/>
  <c r="P1673" i="6" s="1"/>
  <c r="P1674" i="6" s="1"/>
  <c r="P1675" i="6" s="1"/>
  <c r="P1676" i="6" s="1"/>
  <c r="P1677" i="6" s="1"/>
  <c r="P1678" i="6" s="1"/>
  <c r="P1679" i="6" s="1"/>
  <c r="P1680" i="6" s="1"/>
  <c r="P1681" i="6" s="1"/>
  <c r="P1682" i="6" s="1"/>
  <c r="P1683" i="6" s="1"/>
  <c r="P1684" i="6" s="1"/>
  <c r="P1685" i="6" s="1"/>
  <c r="P1686" i="6" s="1"/>
  <c r="P1687" i="6" s="1"/>
  <c r="P1688" i="6" s="1"/>
  <c r="P1689" i="6" s="1"/>
  <c r="P1690" i="6" s="1"/>
  <c r="P1691" i="6" s="1"/>
  <c r="P1692" i="6" s="1"/>
  <c r="P1693" i="6" s="1"/>
  <c r="P1694" i="6" s="1"/>
  <c r="P1695" i="6" s="1"/>
  <c r="P1696" i="6" s="1"/>
  <c r="P1697" i="6" s="1"/>
  <c r="P1698" i="6" s="1"/>
  <c r="P1699" i="6" s="1"/>
  <c r="P1700" i="6" s="1"/>
  <c r="P1701" i="6" s="1"/>
  <c r="P1702" i="6" s="1"/>
  <c r="P1703" i="6" s="1"/>
  <c r="P1704" i="6" s="1"/>
  <c r="P1705" i="6" s="1"/>
  <c r="P1706" i="6" s="1"/>
  <c r="P1707" i="6" s="1"/>
  <c r="P1708" i="6" s="1"/>
  <c r="P1709" i="6" s="1"/>
  <c r="P1710" i="6" s="1"/>
  <c r="P1711" i="6" s="1"/>
  <c r="P1712" i="6" s="1"/>
  <c r="P1713" i="6" s="1"/>
  <c r="P1714" i="6" s="1"/>
  <c r="P1715" i="6" s="1"/>
  <c r="P1716" i="6" s="1"/>
  <c r="P1717" i="6" s="1"/>
  <c r="P1718" i="6" s="1"/>
  <c r="P1719" i="6" s="1"/>
  <c r="P1720" i="6" s="1"/>
  <c r="P1721" i="6" s="1"/>
  <c r="P1722" i="6" s="1"/>
  <c r="P1723" i="6" s="1"/>
  <c r="P1724" i="6" s="1"/>
  <c r="P1725" i="6" s="1"/>
  <c r="P1726" i="6" s="1"/>
  <c r="P1727" i="6" s="1"/>
  <c r="P1728" i="6" s="1"/>
  <c r="P1729" i="6" s="1"/>
  <c r="P1730" i="6" s="1"/>
  <c r="P1731" i="6" s="1"/>
  <c r="P1732" i="6" s="1"/>
  <c r="P1733" i="6" s="1"/>
  <c r="P1734" i="6" s="1"/>
  <c r="P1735" i="6" s="1"/>
  <c r="P1736" i="6" s="1"/>
  <c r="P1737" i="6" s="1"/>
  <c r="P1738" i="6" s="1"/>
  <c r="P1739" i="6" s="1"/>
  <c r="P1740" i="6" s="1"/>
  <c r="P1741" i="6" s="1"/>
  <c r="P1742" i="6" s="1"/>
  <c r="P1743" i="6" s="1"/>
  <c r="P1744" i="6" s="1"/>
  <c r="P1745" i="6" s="1"/>
  <c r="P1746" i="6" s="1"/>
  <c r="P1747" i="6" s="1"/>
  <c r="P1748" i="6" s="1"/>
  <c r="P1749" i="6" s="1"/>
  <c r="P1750" i="6" s="1"/>
  <c r="P1751" i="6" s="1"/>
  <c r="P1752" i="6" s="1"/>
  <c r="P1753" i="6" s="1"/>
  <c r="P1754" i="6" s="1"/>
  <c r="P1755" i="6" s="1"/>
  <c r="P1756" i="6" s="1"/>
  <c r="P1757" i="6" s="1"/>
  <c r="P1758" i="6" s="1"/>
  <c r="P1759" i="6" s="1"/>
  <c r="P1760" i="6" s="1"/>
  <c r="P1761" i="6" s="1"/>
  <c r="P1762" i="6" s="1"/>
  <c r="P1763" i="6" s="1"/>
  <c r="P1764" i="6" s="1"/>
  <c r="P1765" i="6" s="1"/>
  <c r="P1766" i="6" s="1"/>
  <c r="P1767" i="6" s="1"/>
  <c r="P1768" i="6" s="1"/>
  <c r="P1769" i="6" s="1"/>
  <c r="P1770" i="6" s="1"/>
  <c r="P1771" i="6" s="1"/>
  <c r="P1772" i="6" s="1"/>
  <c r="P1773" i="6" s="1"/>
  <c r="P1774" i="6" s="1"/>
  <c r="P1775" i="6" s="1"/>
  <c r="P1776" i="6" s="1"/>
  <c r="P1777" i="6" s="1"/>
  <c r="P1778" i="6" s="1"/>
  <c r="P1779" i="6" s="1"/>
  <c r="P1780" i="6" s="1"/>
  <c r="P1781" i="6" s="1"/>
  <c r="P1782" i="6" s="1"/>
  <c r="P1783" i="6" s="1"/>
  <c r="P1784" i="6" s="1"/>
  <c r="P1785" i="6" s="1"/>
  <c r="P1786" i="6" s="1"/>
  <c r="P1787" i="6" s="1"/>
  <c r="P1788" i="6" s="1"/>
  <c r="P1789" i="6" s="1"/>
  <c r="P1790" i="6" s="1"/>
  <c r="P1791" i="6" s="1"/>
  <c r="P1792" i="6" s="1"/>
  <c r="P1793" i="6" s="1"/>
  <c r="P1794" i="6" s="1"/>
  <c r="P1795" i="6" s="1"/>
  <c r="P1796" i="6" s="1"/>
  <c r="P1797" i="6" s="1"/>
  <c r="P1798" i="6" s="1"/>
  <c r="P1799" i="6" s="1"/>
  <c r="P1800" i="6" s="1"/>
  <c r="P1801" i="6" s="1"/>
  <c r="P1802" i="6" s="1"/>
  <c r="P1803" i="6" s="1"/>
  <c r="P1804" i="6" s="1"/>
  <c r="P1805" i="6" s="1"/>
  <c r="P1806" i="6" s="1"/>
  <c r="P1807" i="6" s="1"/>
  <c r="P1808" i="6" s="1"/>
  <c r="P1809" i="6" s="1"/>
  <c r="P1810" i="6" s="1"/>
  <c r="P1811" i="6" s="1"/>
  <c r="P1812" i="6" s="1"/>
  <c r="P1813" i="6" s="1"/>
  <c r="P1814" i="6" s="1"/>
  <c r="P1815" i="6" s="1"/>
  <c r="P1816" i="6" s="1"/>
  <c r="P1817" i="6" s="1"/>
  <c r="P1818" i="6" s="1"/>
  <c r="P1819" i="6" s="1"/>
  <c r="P1820" i="6" s="1"/>
  <c r="P1821" i="6" s="1"/>
  <c r="P1822" i="6" s="1"/>
  <c r="P1823" i="6" s="1"/>
  <c r="P1824" i="6" s="1"/>
  <c r="P1825" i="6" s="1"/>
  <c r="P1826" i="6" s="1"/>
  <c r="P1827" i="6" s="1"/>
  <c r="P1828" i="6" s="1"/>
  <c r="P1829" i="6" s="1"/>
  <c r="P1830" i="6" s="1"/>
  <c r="P1831" i="6" s="1"/>
  <c r="P1832" i="6" s="1"/>
  <c r="P1833" i="6" s="1"/>
  <c r="P1834" i="6" s="1"/>
  <c r="P1835" i="6" s="1"/>
  <c r="P1836" i="6" s="1"/>
  <c r="P1837" i="6" s="1"/>
  <c r="P1838" i="6" s="1"/>
  <c r="P1839" i="6" s="1"/>
  <c r="P1840" i="6" s="1"/>
  <c r="P1841" i="6" s="1"/>
  <c r="P1842" i="6" s="1"/>
  <c r="P1843" i="6" s="1"/>
  <c r="P1844" i="6" s="1"/>
  <c r="P1845" i="6" s="1"/>
  <c r="P1846" i="6" s="1"/>
  <c r="P1847" i="6" s="1"/>
  <c r="P1848" i="6" s="1"/>
  <c r="P1849" i="6" s="1"/>
  <c r="P1850" i="6" s="1"/>
  <c r="P1851" i="6" s="1"/>
  <c r="P1852" i="6" s="1"/>
  <c r="P1853" i="6" s="1"/>
  <c r="P1854" i="6" s="1"/>
  <c r="P1855" i="6" s="1"/>
  <c r="P1856" i="6" s="1"/>
  <c r="P1857" i="6" s="1"/>
  <c r="P1858" i="6" s="1"/>
  <c r="P1859" i="6" s="1"/>
  <c r="P1860" i="6" s="1"/>
  <c r="P1861" i="6" s="1"/>
  <c r="P1862" i="6" s="1"/>
  <c r="P1863" i="6" s="1"/>
  <c r="P1864" i="6" s="1"/>
  <c r="P1865" i="6" s="1"/>
  <c r="P1866" i="6" s="1"/>
  <c r="P1867" i="6" s="1"/>
  <c r="P1868" i="6" s="1"/>
  <c r="P1869" i="6" s="1"/>
  <c r="P1870" i="6" s="1"/>
  <c r="P1871" i="6" s="1"/>
  <c r="P1872" i="6" s="1"/>
  <c r="P1873" i="6" s="1"/>
  <c r="P1874" i="6" s="1"/>
  <c r="P1875" i="6" s="1"/>
  <c r="P1876" i="6" s="1"/>
  <c r="P1877" i="6" s="1"/>
  <c r="P1878" i="6" s="1"/>
  <c r="P1879" i="6" s="1"/>
  <c r="P1880" i="6" s="1"/>
  <c r="P1881" i="6" s="1"/>
  <c r="P1882" i="6" s="1"/>
  <c r="P1883" i="6" s="1"/>
  <c r="P1884" i="6" s="1"/>
  <c r="P1885" i="6" s="1"/>
  <c r="P1886" i="6" s="1"/>
  <c r="P1887" i="6" s="1"/>
  <c r="P1888" i="6" s="1"/>
  <c r="P1889" i="6" s="1"/>
  <c r="P1890" i="6" s="1"/>
  <c r="P1891" i="6" s="1"/>
  <c r="P1892" i="6" s="1"/>
  <c r="P1893" i="6" s="1"/>
  <c r="P1894" i="6" s="1"/>
  <c r="P1895" i="6" s="1"/>
  <c r="P1896" i="6" s="1"/>
  <c r="P1897" i="6" s="1"/>
  <c r="P1898" i="6" s="1"/>
  <c r="P1899" i="6" s="1"/>
  <c r="P1900" i="6" s="1"/>
  <c r="P1901" i="6" s="1"/>
  <c r="P1902" i="6" s="1"/>
  <c r="P1903" i="6" s="1"/>
  <c r="P1904" i="6" s="1"/>
  <c r="P1905" i="6" s="1"/>
  <c r="P1906" i="6" s="1"/>
  <c r="P1907" i="6" s="1"/>
  <c r="P1908" i="6" s="1"/>
  <c r="P1909" i="6" s="1"/>
  <c r="P1910" i="6" s="1"/>
  <c r="P1911" i="6" s="1"/>
  <c r="P1912" i="6" s="1"/>
  <c r="P1913" i="6" s="1"/>
  <c r="P1914" i="6" s="1"/>
  <c r="P1915" i="6" s="1"/>
  <c r="P1916" i="6" s="1"/>
  <c r="P1917" i="6" s="1"/>
  <c r="P1918" i="6" s="1"/>
  <c r="P1919" i="6" s="1"/>
  <c r="P1920" i="6" s="1"/>
  <c r="P1921" i="6" s="1"/>
  <c r="P1922" i="6" s="1"/>
  <c r="P1923" i="6" s="1"/>
  <c r="P1924" i="6" s="1"/>
  <c r="P1925" i="6" s="1"/>
  <c r="P1926" i="6" s="1"/>
  <c r="P1927" i="6" s="1"/>
  <c r="P1928" i="6" s="1"/>
  <c r="P1929" i="6" s="1"/>
  <c r="P1930" i="6" s="1"/>
  <c r="P1931" i="6" s="1"/>
  <c r="P1932" i="6" s="1"/>
  <c r="P1933" i="6" s="1"/>
  <c r="P1934" i="6" s="1"/>
  <c r="P1935" i="6" s="1"/>
  <c r="P1936" i="6" s="1"/>
  <c r="P1937" i="6" s="1"/>
  <c r="P1938" i="6" s="1"/>
  <c r="P1939" i="6" s="1"/>
  <c r="P1940" i="6" s="1"/>
  <c r="P1941" i="6" s="1"/>
  <c r="P1942" i="6" s="1"/>
  <c r="P1943" i="6" s="1"/>
  <c r="P1944" i="6" s="1"/>
  <c r="P1945" i="6" s="1"/>
  <c r="P1946" i="6" s="1"/>
  <c r="P1947" i="6" s="1"/>
  <c r="P1948" i="6" s="1"/>
  <c r="P1949" i="6" s="1"/>
  <c r="P1950" i="6" s="1"/>
  <c r="P1951" i="6" s="1"/>
  <c r="P1952" i="6" s="1"/>
  <c r="P1953" i="6" s="1"/>
  <c r="P1954" i="6" s="1"/>
  <c r="P1955" i="6" s="1"/>
  <c r="P1956" i="6" s="1"/>
  <c r="P1957" i="6" s="1"/>
  <c r="P1958" i="6" s="1"/>
  <c r="P1959" i="6" s="1"/>
  <c r="P1960" i="6" s="1"/>
  <c r="P1961" i="6" s="1"/>
  <c r="P1962" i="6" s="1"/>
  <c r="P1963" i="6" s="1"/>
  <c r="P1964" i="6" s="1"/>
  <c r="P1965" i="6" s="1"/>
  <c r="P1966" i="6" s="1"/>
  <c r="P1967" i="6" s="1"/>
  <c r="P1968" i="6" s="1"/>
  <c r="P1969" i="6" s="1"/>
  <c r="P1970" i="6" s="1"/>
  <c r="P1971" i="6" s="1"/>
  <c r="P1972" i="6" s="1"/>
  <c r="P1973" i="6" s="1"/>
  <c r="P1974" i="6" s="1"/>
  <c r="P1975" i="6" s="1"/>
  <c r="P1976" i="6" s="1"/>
  <c r="P1977" i="6" s="1"/>
  <c r="P1978" i="6" s="1"/>
  <c r="P1979" i="6" s="1"/>
  <c r="P1980" i="6" s="1"/>
  <c r="P1981" i="6" s="1"/>
  <c r="P1982" i="6" s="1"/>
  <c r="P1983" i="6" s="1"/>
  <c r="P1984" i="6" s="1"/>
  <c r="P1985" i="6" s="1"/>
  <c r="P1986" i="6" s="1"/>
  <c r="P1987" i="6" s="1"/>
  <c r="P1988" i="6" s="1"/>
  <c r="P1989" i="6" s="1"/>
  <c r="P1990" i="6" s="1"/>
  <c r="P1991" i="6" s="1"/>
  <c r="P1992" i="6" s="1"/>
  <c r="P1993" i="6" s="1"/>
  <c r="P1994" i="6" s="1"/>
  <c r="P1995" i="6" s="1"/>
  <c r="P1996" i="6" s="1"/>
  <c r="P1997" i="6" s="1"/>
  <c r="P1998" i="6" s="1"/>
  <c r="P1999" i="6" s="1"/>
  <c r="P2000" i="6" s="1"/>
  <c r="P2001" i="6" s="1"/>
  <c r="P2002" i="6" s="1"/>
  <c r="P2003" i="6" s="1"/>
  <c r="P2004" i="6" s="1"/>
  <c r="P2005" i="6" s="1"/>
  <c r="P2006" i="6" s="1"/>
  <c r="P2007" i="6" s="1"/>
  <c r="P2008" i="6" s="1"/>
  <c r="P2009" i="6" s="1"/>
  <c r="P2010" i="6" s="1"/>
  <c r="P2011" i="6" s="1"/>
  <c r="P2012" i="6" s="1"/>
  <c r="P2013" i="6" s="1"/>
  <c r="P2014" i="6" s="1"/>
  <c r="P2015" i="6" s="1"/>
  <c r="P2016" i="6" s="1"/>
  <c r="P2017" i="6" s="1"/>
  <c r="P2018" i="6" s="1"/>
  <c r="P2019" i="6" s="1"/>
  <c r="P2020" i="6" s="1"/>
  <c r="P2021" i="6" s="1"/>
  <c r="P2022" i="6" s="1"/>
  <c r="P2023" i="6" s="1"/>
  <c r="P2024" i="6" s="1"/>
  <c r="P2025" i="6" s="1"/>
  <c r="P2026" i="6" s="1"/>
  <c r="P2027" i="6" s="1"/>
  <c r="P2028" i="6" s="1"/>
  <c r="P2029" i="6" s="1"/>
  <c r="P2030" i="6" s="1"/>
  <c r="P2031" i="6" s="1"/>
  <c r="P2032" i="6" s="1"/>
  <c r="P2033" i="6" s="1"/>
  <c r="P2034" i="6" s="1"/>
  <c r="P2035" i="6" s="1"/>
  <c r="P2036" i="6" s="1"/>
  <c r="P2037" i="6" s="1"/>
  <c r="P2038" i="6" s="1"/>
  <c r="P2039" i="6" s="1"/>
  <c r="P2040" i="6" s="1"/>
  <c r="P2041" i="6" s="1"/>
  <c r="P2042" i="6" s="1"/>
  <c r="P2043" i="6" s="1"/>
  <c r="P2044" i="6" s="1"/>
  <c r="P2045" i="6" s="1"/>
  <c r="P2046" i="6" s="1"/>
  <c r="P2047" i="6" s="1"/>
  <c r="P2048" i="6" s="1"/>
  <c r="P2049" i="6" s="1"/>
  <c r="P2050" i="6" s="1"/>
  <c r="P2051" i="6" s="1"/>
  <c r="P2052" i="6" s="1"/>
  <c r="P2053" i="6" s="1"/>
  <c r="P2054" i="6" s="1"/>
  <c r="P2055" i="6" s="1"/>
  <c r="P2056" i="6" s="1"/>
  <c r="P2057" i="6" s="1"/>
  <c r="P2058" i="6" s="1"/>
  <c r="P2059" i="6" s="1"/>
  <c r="P2060" i="6" s="1"/>
  <c r="P2061" i="6" s="1"/>
  <c r="P2062" i="6" s="1"/>
  <c r="P2063" i="6" s="1"/>
  <c r="P2064" i="6" s="1"/>
  <c r="P2065" i="6" s="1"/>
  <c r="P2066" i="6" s="1"/>
  <c r="P2067" i="6" s="1"/>
  <c r="P2068" i="6" s="1"/>
  <c r="P2069" i="6" s="1"/>
  <c r="P2070" i="6" s="1"/>
  <c r="P2071" i="6" s="1"/>
  <c r="P2072" i="6" s="1"/>
  <c r="P2073" i="6" s="1"/>
  <c r="P2074" i="6" s="1"/>
  <c r="P2075" i="6" s="1"/>
  <c r="P2076" i="6" s="1"/>
  <c r="P2077" i="6" s="1"/>
  <c r="P2078" i="6" s="1"/>
  <c r="P2079" i="6" s="1"/>
  <c r="P2080" i="6" s="1"/>
  <c r="P2081" i="6" s="1"/>
  <c r="P2082" i="6" s="1"/>
  <c r="P2083" i="6" s="1"/>
  <c r="P2084" i="6" s="1"/>
  <c r="P2085" i="6" s="1"/>
  <c r="P2086" i="6" s="1"/>
  <c r="P2087" i="6" s="1"/>
  <c r="P2088" i="6" s="1"/>
  <c r="P2089" i="6" s="1"/>
  <c r="P2090" i="6" s="1"/>
  <c r="P2091" i="6" s="1"/>
  <c r="P2092" i="6" s="1"/>
  <c r="P2093" i="6" s="1"/>
  <c r="P2094" i="6" s="1"/>
  <c r="P2095" i="6" s="1"/>
  <c r="P2096" i="6" s="1"/>
  <c r="P2097" i="6" s="1"/>
  <c r="P2098" i="6" s="1"/>
  <c r="P2099" i="6" s="1"/>
  <c r="P2100" i="6" s="1"/>
  <c r="P2101" i="6" s="1"/>
  <c r="P2102" i="6" s="1"/>
  <c r="P2103" i="6" s="1"/>
  <c r="P2104" i="6" s="1"/>
  <c r="P2105" i="6" s="1"/>
  <c r="P2106" i="6" s="1"/>
  <c r="P2107" i="6" s="1"/>
  <c r="P2108" i="6" s="1"/>
  <c r="P2109" i="6" s="1"/>
  <c r="P2110" i="6" s="1"/>
  <c r="P2111" i="6" s="1"/>
  <c r="P2112" i="6" s="1"/>
  <c r="P2113" i="6" s="1"/>
  <c r="P2114" i="6" s="1"/>
  <c r="P2115" i="6" s="1"/>
  <c r="P2116" i="6" s="1"/>
  <c r="P2117" i="6" s="1"/>
  <c r="P2118" i="6" s="1"/>
  <c r="P2119" i="6" s="1"/>
  <c r="P2120" i="6" s="1"/>
  <c r="P2121" i="6" s="1"/>
  <c r="P2122" i="6" s="1"/>
  <c r="P2123" i="6" s="1"/>
  <c r="P2124" i="6" s="1"/>
  <c r="P2125" i="6" s="1"/>
  <c r="P2126" i="6" s="1"/>
  <c r="P2127" i="6" s="1"/>
  <c r="P2128" i="6" s="1"/>
  <c r="P2129" i="6" s="1"/>
  <c r="P2130" i="6" s="1"/>
  <c r="P2131" i="6" s="1"/>
  <c r="P2132" i="6" s="1"/>
  <c r="P2133" i="6" s="1"/>
  <c r="P2134" i="6" s="1"/>
  <c r="P2135" i="6" s="1"/>
  <c r="P2136" i="6" s="1"/>
  <c r="P2137" i="6" s="1"/>
  <c r="P2138" i="6" s="1"/>
  <c r="P2139" i="6" s="1"/>
  <c r="P2140" i="6" s="1"/>
  <c r="P2141" i="6" s="1"/>
  <c r="P2142" i="6" s="1"/>
  <c r="P2143" i="6" s="1"/>
  <c r="P2144" i="6" s="1"/>
  <c r="P2145" i="6" s="1"/>
  <c r="P2146" i="6" s="1"/>
  <c r="P2147" i="6" s="1"/>
  <c r="P2148" i="6" s="1"/>
  <c r="P2149" i="6" s="1"/>
  <c r="P2150" i="6" s="1"/>
  <c r="P2151" i="6" s="1"/>
  <c r="P2152" i="6" s="1"/>
  <c r="P2153" i="6" s="1"/>
  <c r="P2154" i="6" s="1"/>
  <c r="P2155" i="6" s="1"/>
  <c r="P2156" i="6" s="1"/>
  <c r="P2157" i="6" s="1"/>
  <c r="P2158" i="6" s="1"/>
  <c r="P2159" i="6" s="1"/>
  <c r="P2160" i="6" s="1"/>
  <c r="P2161" i="6" s="1"/>
  <c r="P2162" i="6" s="1"/>
  <c r="P2163" i="6" s="1"/>
  <c r="P2164" i="6" s="1"/>
  <c r="P2165" i="6" s="1"/>
  <c r="P2166" i="6" s="1"/>
  <c r="P2167" i="6" s="1"/>
  <c r="P2168" i="6" s="1"/>
  <c r="P2169" i="6" s="1"/>
  <c r="P2170" i="6" s="1"/>
  <c r="P2171" i="6" s="1"/>
  <c r="P2172" i="6" s="1"/>
  <c r="P2173" i="6" s="1"/>
  <c r="P2174" i="6" s="1"/>
  <c r="P2175" i="6" s="1"/>
  <c r="P2176" i="6" s="1"/>
  <c r="P2177" i="6" s="1"/>
  <c r="P2178" i="6" s="1"/>
  <c r="P2179" i="6" s="1"/>
  <c r="P2180" i="6" s="1"/>
  <c r="P2181" i="6" s="1"/>
  <c r="P2182" i="6" s="1"/>
  <c r="P2183" i="6" s="1"/>
  <c r="P2184" i="6" s="1"/>
  <c r="P2185" i="6" s="1"/>
  <c r="P2186" i="6" s="1"/>
  <c r="P2187" i="6" s="1"/>
  <c r="P2188" i="6" s="1"/>
  <c r="P2189" i="6" s="1"/>
  <c r="P2190" i="6" s="1"/>
  <c r="P2191" i="6" s="1"/>
  <c r="P2192" i="6" s="1"/>
  <c r="P2193" i="6" s="1"/>
  <c r="P2194" i="6" s="1"/>
  <c r="P2195" i="6" s="1"/>
  <c r="P2196" i="6" s="1"/>
  <c r="P2197" i="6" s="1"/>
  <c r="P2198" i="6" s="1"/>
  <c r="P2199" i="6" s="1"/>
  <c r="P2200" i="6" s="1"/>
  <c r="P2201" i="6" s="1"/>
  <c r="P2202" i="6" s="1"/>
  <c r="P2203" i="6" s="1"/>
  <c r="P2204" i="6" s="1"/>
  <c r="P2205" i="6" s="1"/>
  <c r="P2206" i="6" s="1"/>
  <c r="P2207" i="6" s="1"/>
  <c r="P2208" i="6" s="1"/>
  <c r="P2209" i="6" s="1"/>
  <c r="P2210" i="6" s="1"/>
  <c r="P2211" i="6" s="1"/>
  <c r="P2212" i="6" s="1"/>
  <c r="P2213" i="6" s="1"/>
  <c r="P2214" i="6" s="1"/>
  <c r="P2215" i="6" s="1"/>
  <c r="P2216" i="6" s="1"/>
  <c r="P2217" i="6" s="1"/>
  <c r="P2218" i="6" s="1"/>
  <c r="P2219" i="6" s="1"/>
  <c r="P2220" i="6" s="1"/>
  <c r="P2221" i="6" s="1"/>
  <c r="P2222" i="6" s="1"/>
  <c r="P2223" i="6" s="1"/>
  <c r="P2224" i="6" s="1"/>
  <c r="P2225" i="6" s="1"/>
  <c r="P2226" i="6" s="1"/>
  <c r="P2227" i="6" s="1"/>
  <c r="P2228" i="6" s="1"/>
  <c r="P2229" i="6" s="1"/>
  <c r="P2230" i="6" s="1"/>
  <c r="P2231" i="6" s="1"/>
  <c r="P2232" i="6" s="1"/>
  <c r="P2233" i="6" s="1"/>
  <c r="P2234" i="6" s="1"/>
  <c r="P2235" i="6" s="1"/>
  <c r="P2236" i="6" s="1"/>
  <c r="P2237" i="6" s="1"/>
  <c r="P2238" i="6" s="1"/>
  <c r="P2239" i="6" s="1"/>
  <c r="P2240" i="6" s="1"/>
  <c r="P2241" i="6" s="1"/>
  <c r="P2242" i="6" s="1"/>
  <c r="P2243" i="6" s="1"/>
  <c r="P2244" i="6" s="1"/>
  <c r="P2245" i="6" s="1"/>
  <c r="P2246" i="6" s="1"/>
  <c r="P2247" i="6" s="1"/>
  <c r="P2248" i="6" s="1"/>
  <c r="P2249" i="6" s="1"/>
  <c r="P2250" i="6" s="1"/>
  <c r="P2251" i="6" s="1"/>
  <c r="P2252" i="6" s="1"/>
  <c r="P2253" i="6" s="1"/>
  <c r="P2254" i="6" s="1"/>
  <c r="P2255" i="6" s="1"/>
  <c r="P2256" i="6" s="1"/>
  <c r="P2257" i="6" s="1"/>
  <c r="P2258" i="6" s="1"/>
  <c r="P2259" i="6" s="1"/>
  <c r="P2260" i="6" s="1"/>
  <c r="P2261" i="6" s="1"/>
  <c r="P2262" i="6" s="1"/>
  <c r="P2263" i="6" s="1"/>
  <c r="P2264" i="6" s="1"/>
  <c r="P2265" i="6" s="1"/>
  <c r="P2266" i="6" s="1"/>
  <c r="P2267" i="6" s="1"/>
  <c r="P2268" i="6" s="1"/>
  <c r="P2269" i="6" s="1"/>
  <c r="P2270" i="6" s="1"/>
  <c r="P2271" i="6" s="1"/>
  <c r="P2272" i="6" s="1"/>
  <c r="P2273" i="6" s="1"/>
  <c r="P2274" i="6" s="1"/>
  <c r="P2275" i="6" s="1"/>
  <c r="P2276" i="6" s="1"/>
  <c r="P2277" i="6" s="1"/>
  <c r="P2278" i="6" s="1"/>
  <c r="P2279" i="6" s="1"/>
  <c r="P2280" i="6" s="1"/>
  <c r="P2281" i="6" s="1"/>
  <c r="P2282" i="6" s="1"/>
  <c r="P2283" i="6" s="1"/>
  <c r="P2284" i="6" s="1"/>
  <c r="P2285" i="6" s="1"/>
  <c r="P2286" i="6" s="1"/>
  <c r="P2287" i="6" s="1"/>
  <c r="P2288" i="6" s="1"/>
  <c r="P2289" i="6" s="1"/>
  <c r="P2290" i="6" s="1"/>
  <c r="P2291" i="6" s="1"/>
  <c r="P2292" i="6" s="1"/>
  <c r="P2293" i="6" s="1"/>
  <c r="P2294" i="6" s="1"/>
  <c r="P2295" i="6" s="1"/>
  <c r="P2296" i="6" s="1"/>
  <c r="P2297" i="6" s="1"/>
  <c r="P2298" i="6" s="1"/>
  <c r="P2299" i="6" s="1"/>
  <c r="P2300" i="6" s="1"/>
  <c r="P2301" i="6" s="1"/>
  <c r="P2302" i="6" s="1"/>
  <c r="P2303" i="6" s="1"/>
  <c r="P2304" i="6" s="1"/>
  <c r="P2305" i="6" s="1"/>
  <c r="P2306" i="6" s="1"/>
  <c r="P2307" i="6" s="1"/>
  <c r="P2308" i="6" s="1"/>
  <c r="P2309" i="6" s="1"/>
  <c r="P2310" i="6" s="1"/>
  <c r="P2311" i="6" s="1"/>
  <c r="P2312" i="6" s="1"/>
  <c r="P2313" i="6" s="1"/>
  <c r="P2314" i="6" s="1"/>
  <c r="P2315" i="6" s="1"/>
  <c r="P2316" i="6" s="1"/>
  <c r="P2317" i="6" s="1"/>
  <c r="P2318" i="6" s="1"/>
  <c r="P2319" i="6" s="1"/>
  <c r="P2320" i="6" s="1"/>
  <c r="P2321" i="6" s="1"/>
  <c r="P2322" i="6" s="1"/>
  <c r="P2323" i="6" s="1"/>
  <c r="P2324" i="6" s="1"/>
  <c r="P2325" i="6" s="1"/>
  <c r="P2326" i="6" s="1"/>
  <c r="P2327" i="6" s="1"/>
  <c r="P2328" i="6" s="1"/>
  <c r="P2329" i="6" s="1"/>
  <c r="P2330" i="6" s="1"/>
  <c r="P2331" i="6" s="1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4" i="6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O1002" i="6" s="1"/>
  <c r="O1003" i="6" s="1"/>
  <c r="O1004" i="6" s="1"/>
  <c r="O1005" i="6" s="1"/>
  <c r="O1006" i="6" s="1"/>
  <c r="O1007" i="6" s="1"/>
  <c r="O1008" i="6" s="1"/>
  <c r="O1009" i="6" s="1"/>
  <c r="O1010" i="6" s="1"/>
  <c r="O1011" i="6" s="1"/>
  <c r="O1012" i="6" s="1"/>
  <c r="O1013" i="6" s="1"/>
  <c r="O1014" i="6" s="1"/>
  <c r="O1015" i="6" s="1"/>
  <c r="O1016" i="6" s="1"/>
  <c r="O1017" i="6" s="1"/>
  <c r="O1018" i="6" s="1"/>
  <c r="O1019" i="6" s="1"/>
  <c r="O1020" i="6" s="1"/>
  <c r="O1021" i="6" s="1"/>
  <c r="O1022" i="6" s="1"/>
  <c r="O1023" i="6" s="1"/>
  <c r="O1024" i="6" s="1"/>
  <c r="O1025" i="6" s="1"/>
  <c r="O1026" i="6" s="1"/>
  <c r="O1027" i="6" s="1"/>
  <c r="O1028" i="6" s="1"/>
  <c r="O1029" i="6" s="1"/>
  <c r="O1030" i="6" s="1"/>
  <c r="O1031" i="6" s="1"/>
  <c r="O1032" i="6" s="1"/>
  <c r="O1033" i="6" s="1"/>
  <c r="O1034" i="6" s="1"/>
  <c r="O1035" i="6" s="1"/>
  <c r="O1036" i="6" s="1"/>
  <c r="O1037" i="6" s="1"/>
  <c r="O1038" i="6" s="1"/>
  <c r="O1039" i="6" s="1"/>
  <c r="O1040" i="6" s="1"/>
  <c r="O1041" i="6" s="1"/>
  <c r="O1042" i="6" s="1"/>
  <c r="O1043" i="6" s="1"/>
  <c r="O1044" i="6" s="1"/>
  <c r="O1045" i="6" s="1"/>
  <c r="O1046" i="6" s="1"/>
  <c r="O1047" i="6" s="1"/>
  <c r="O1048" i="6" s="1"/>
  <c r="O1049" i="6" s="1"/>
  <c r="O1050" i="6" s="1"/>
  <c r="O1051" i="6" s="1"/>
  <c r="O1052" i="6" s="1"/>
  <c r="O1053" i="6" s="1"/>
  <c r="O1054" i="6" s="1"/>
  <c r="O1055" i="6" s="1"/>
  <c r="O1056" i="6" s="1"/>
  <c r="O1057" i="6" s="1"/>
  <c r="O1058" i="6" s="1"/>
  <c r="O1059" i="6" s="1"/>
  <c r="O1060" i="6" s="1"/>
  <c r="O1061" i="6" s="1"/>
  <c r="O1062" i="6" s="1"/>
  <c r="O1063" i="6" s="1"/>
  <c r="O1064" i="6" s="1"/>
  <c r="O1065" i="6" s="1"/>
  <c r="O1066" i="6" s="1"/>
  <c r="O1067" i="6" s="1"/>
  <c r="O1068" i="6" s="1"/>
  <c r="O1069" i="6" s="1"/>
  <c r="O1070" i="6" s="1"/>
  <c r="O1071" i="6" s="1"/>
  <c r="O1072" i="6" s="1"/>
  <c r="O1073" i="6" s="1"/>
  <c r="O1074" i="6" s="1"/>
  <c r="O1075" i="6" s="1"/>
  <c r="O1076" i="6" s="1"/>
  <c r="O1077" i="6" s="1"/>
  <c r="O1078" i="6" s="1"/>
  <c r="O1079" i="6" s="1"/>
  <c r="O1080" i="6" s="1"/>
  <c r="O1081" i="6" s="1"/>
  <c r="O1082" i="6" s="1"/>
  <c r="O1083" i="6" s="1"/>
  <c r="O1084" i="6" s="1"/>
  <c r="O1085" i="6" s="1"/>
  <c r="O1086" i="6" s="1"/>
  <c r="O1087" i="6" s="1"/>
  <c r="O1088" i="6" s="1"/>
  <c r="O1089" i="6" s="1"/>
  <c r="O1090" i="6" s="1"/>
  <c r="O1091" i="6" s="1"/>
  <c r="O1092" i="6" s="1"/>
  <c r="O1093" i="6" s="1"/>
  <c r="O1094" i="6" s="1"/>
  <c r="O1095" i="6" s="1"/>
  <c r="O1096" i="6" s="1"/>
  <c r="O1097" i="6" s="1"/>
  <c r="O1098" i="6" s="1"/>
  <c r="O1099" i="6" s="1"/>
  <c r="O1100" i="6" s="1"/>
  <c r="O1101" i="6" s="1"/>
  <c r="O1102" i="6" s="1"/>
  <c r="O1103" i="6" s="1"/>
  <c r="O1104" i="6" s="1"/>
  <c r="O1105" i="6" s="1"/>
  <c r="O1106" i="6" s="1"/>
  <c r="O1107" i="6" s="1"/>
  <c r="O1108" i="6" s="1"/>
  <c r="O1109" i="6" s="1"/>
  <c r="O1110" i="6" s="1"/>
  <c r="O1111" i="6" s="1"/>
  <c r="O1112" i="6" s="1"/>
  <c r="O1113" i="6" s="1"/>
  <c r="O1114" i="6" s="1"/>
  <c r="O1115" i="6" s="1"/>
  <c r="O1116" i="6" s="1"/>
  <c r="O1117" i="6" s="1"/>
  <c r="O1118" i="6" s="1"/>
  <c r="O1119" i="6" s="1"/>
  <c r="O1120" i="6" s="1"/>
  <c r="O1121" i="6" s="1"/>
  <c r="O1122" i="6" s="1"/>
  <c r="O1123" i="6" s="1"/>
  <c r="O1124" i="6" s="1"/>
  <c r="O1125" i="6" s="1"/>
  <c r="O1126" i="6" s="1"/>
  <c r="O1127" i="6" s="1"/>
  <c r="O1128" i="6" s="1"/>
  <c r="O1129" i="6" s="1"/>
  <c r="O1130" i="6" s="1"/>
  <c r="O1131" i="6" s="1"/>
  <c r="O1132" i="6" s="1"/>
  <c r="O1133" i="6" s="1"/>
  <c r="O1134" i="6" s="1"/>
  <c r="O1135" i="6" s="1"/>
  <c r="O1136" i="6" s="1"/>
  <c r="O1137" i="6" s="1"/>
  <c r="O1138" i="6" s="1"/>
  <c r="O1139" i="6" s="1"/>
  <c r="O1140" i="6" s="1"/>
  <c r="O1141" i="6" s="1"/>
  <c r="O1142" i="6" s="1"/>
  <c r="O1143" i="6" s="1"/>
  <c r="O1144" i="6" s="1"/>
  <c r="O1145" i="6" s="1"/>
  <c r="O1146" i="6" s="1"/>
  <c r="O1147" i="6" s="1"/>
  <c r="O1148" i="6" s="1"/>
  <c r="O1149" i="6" s="1"/>
  <c r="O1150" i="6" s="1"/>
  <c r="O1151" i="6" s="1"/>
  <c r="O1152" i="6" s="1"/>
  <c r="O1153" i="6" s="1"/>
  <c r="O1154" i="6" s="1"/>
  <c r="O1155" i="6" s="1"/>
  <c r="O1156" i="6" s="1"/>
  <c r="O1157" i="6" s="1"/>
  <c r="O1158" i="6" s="1"/>
  <c r="O1159" i="6" s="1"/>
  <c r="O1160" i="6" s="1"/>
  <c r="O1161" i="6" s="1"/>
  <c r="O1162" i="6" s="1"/>
  <c r="O1163" i="6" s="1"/>
  <c r="O1164" i="6" s="1"/>
  <c r="O1165" i="6" s="1"/>
  <c r="O1166" i="6" s="1"/>
  <c r="O1167" i="6" s="1"/>
  <c r="O1168" i="6" s="1"/>
  <c r="O1169" i="6" s="1"/>
  <c r="O1170" i="6" s="1"/>
  <c r="O1171" i="6" s="1"/>
  <c r="O1172" i="6" s="1"/>
  <c r="O1173" i="6" s="1"/>
  <c r="O1174" i="6" s="1"/>
  <c r="O1175" i="6" s="1"/>
  <c r="O1176" i="6" s="1"/>
  <c r="O1177" i="6" s="1"/>
  <c r="O1178" i="6" s="1"/>
  <c r="O1179" i="6" s="1"/>
  <c r="O1180" i="6" s="1"/>
  <c r="O1181" i="6" s="1"/>
  <c r="O1182" i="6" s="1"/>
  <c r="O1183" i="6" s="1"/>
  <c r="O1184" i="6" s="1"/>
  <c r="O1185" i="6" s="1"/>
  <c r="O1186" i="6" s="1"/>
  <c r="O1187" i="6" s="1"/>
  <c r="O1188" i="6" s="1"/>
  <c r="O1189" i="6" s="1"/>
  <c r="O1190" i="6" s="1"/>
  <c r="O1191" i="6" s="1"/>
  <c r="O1192" i="6" s="1"/>
  <c r="O1193" i="6" s="1"/>
  <c r="O1194" i="6" s="1"/>
  <c r="O1195" i="6" s="1"/>
  <c r="O1196" i="6" s="1"/>
  <c r="O1197" i="6" s="1"/>
  <c r="O1198" i="6" s="1"/>
  <c r="O1199" i="6" s="1"/>
  <c r="O1200" i="6" s="1"/>
  <c r="O1201" i="6" s="1"/>
  <c r="O1202" i="6" s="1"/>
  <c r="O1203" i="6" s="1"/>
  <c r="O1204" i="6" s="1"/>
  <c r="O1205" i="6" s="1"/>
  <c r="O1206" i="6" s="1"/>
  <c r="O1207" i="6" s="1"/>
  <c r="O1208" i="6" s="1"/>
  <c r="O1209" i="6" s="1"/>
  <c r="O1210" i="6" s="1"/>
  <c r="O1211" i="6" s="1"/>
  <c r="O1212" i="6" s="1"/>
  <c r="O1213" i="6" s="1"/>
  <c r="O1214" i="6" s="1"/>
  <c r="O1215" i="6" s="1"/>
  <c r="O1216" i="6" s="1"/>
  <c r="O1217" i="6" s="1"/>
  <c r="O1218" i="6" s="1"/>
  <c r="O1219" i="6" s="1"/>
  <c r="O1220" i="6" s="1"/>
  <c r="O1221" i="6" s="1"/>
  <c r="O1222" i="6" s="1"/>
  <c r="O1223" i="6" s="1"/>
  <c r="O1224" i="6" s="1"/>
  <c r="O1225" i="6" s="1"/>
  <c r="O1226" i="6" s="1"/>
  <c r="O1227" i="6" s="1"/>
  <c r="O1228" i="6" s="1"/>
  <c r="O1229" i="6" s="1"/>
  <c r="O1230" i="6" s="1"/>
  <c r="O1231" i="6" s="1"/>
  <c r="O1232" i="6" s="1"/>
  <c r="O1233" i="6" s="1"/>
  <c r="O1234" i="6" s="1"/>
  <c r="O1235" i="6" s="1"/>
  <c r="O1236" i="6" s="1"/>
  <c r="O1237" i="6" s="1"/>
  <c r="O1238" i="6" s="1"/>
  <c r="O1239" i="6" s="1"/>
  <c r="O1240" i="6" s="1"/>
  <c r="O1241" i="6" s="1"/>
  <c r="O1242" i="6" s="1"/>
  <c r="O1243" i="6" s="1"/>
  <c r="O1244" i="6" s="1"/>
  <c r="O1245" i="6" s="1"/>
  <c r="O1246" i="6" s="1"/>
  <c r="O1247" i="6" s="1"/>
  <c r="O1248" i="6" s="1"/>
  <c r="O1249" i="6" s="1"/>
  <c r="O1250" i="6" s="1"/>
  <c r="O1251" i="6" s="1"/>
  <c r="O1252" i="6" s="1"/>
  <c r="O1253" i="6" s="1"/>
  <c r="O1254" i="6" s="1"/>
  <c r="O1255" i="6" s="1"/>
  <c r="O1256" i="6" s="1"/>
  <c r="O1257" i="6" s="1"/>
  <c r="O1258" i="6" s="1"/>
  <c r="O1259" i="6" s="1"/>
  <c r="O1260" i="6" s="1"/>
  <c r="O1261" i="6" s="1"/>
  <c r="O1262" i="6" s="1"/>
  <c r="O1263" i="6" s="1"/>
  <c r="O1264" i="6" s="1"/>
  <c r="O1265" i="6" s="1"/>
  <c r="O1266" i="6" s="1"/>
  <c r="O1267" i="6" s="1"/>
  <c r="O1268" i="6" s="1"/>
  <c r="O1269" i="6" s="1"/>
  <c r="O1270" i="6" s="1"/>
  <c r="O1271" i="6" s="1"/>
  <c r="O1272" i="6" s="1"/>
  <c r="O1273" i="6" s="1"/>
  <c r="O1274" i="6" s="1"/>
  <c r="O1275" i="6" s="1"/>
  <c r="O1276" i="6" s="1"/>
  <c r="O1277" i="6" s="1"/>
  <c r="O1278" i="6" s="1"/>
  <c r="O1279" i="6" s="1"/>
  <c r="O1280" i="6" s="1"/>
  <c r="O1281" i="6" s="1"/>
  <c r="O1282" i="6" s="1"/>
  <c r="O1283" i="6" s="1"/>
  <c r="O1284" i="6" s="1"/>
  <c r="O1285" i="6" s="1"/>
  <c r="O1286" i="6" s="1"/>
  <c r="O1287" i="6" s="1"/>
  <c r="O1288" i="6" s="1"/>
  <c r="O1289" i="6" s="1"/>
  <c r="O1290" i="6" s="1"/>
  <c r="O1291" i="6" s="1"/>
  <c r="O1292" i="6" s="1"/>
  <c r="O1293" i="6" s="1"/>
  <c r="O1294" i="6" s="1"/>
  <c r="O1295" i="6" s="1"/>
  <c r="O1296" i="6" s="1"/>
  <c r="O1297" i="6" s="1"/>
  <c r="O1298" i="6" s="1"/>
  <c r="O1299" i="6" s="1"/>
  <c r="O1300" i="6" s="1"/>
  <c r="O1301" i="6" s="1"/>
  <c r="O1302" i="6" s="1"/>
  <c r="O1303" i="6" s="1"/>
  <c r="O1304" i="6" s="1"/>
  <c r="O1305" i="6" s="1"/>
  <c r="O1306" i="6" s="1"/>
  <c r="O1307" i="6" s="1"/>
  <c r="O1308" i="6" s="1"/>
  <c r="O1309" i="6" s="1"/>
  <c r="O1310" i="6" s="1"/>
  <c r="O1311" i="6" s="1"/>
  <c r="O1312" i="6" s="1"/>
  <c r="O1313" i="6" s="1"/>
  <c r="O1314" i="6" s="1"/>
  <c r="O1315" i="6" s="1"/>
  <c r="O1316" i="6" s="1"/>
  <c r="O1317" i="6" s="1"/>
  <c r="O1318" i="6" s="1"/>
  <c r="O1319" i="6" s="1"/>
  <c r="O1320" i="6" s="1"/>
  <c r="O1321" i="6" s="1"/>
  <c r="O1322" i="6" s="1"/>
  <c r="O1323" i="6" s="1"/>
  <c r="O1324" i="6" s="1"/>
  <c r="O1325" i="6" s="1"/>
  <c r="O1326" i="6" s="1"/>
  <c r="O1327" i="6" s="1"/>
  <c r="O1328" i="6" s="1"/>
  <c r="O1329" i="6" s="1"/>
  <c r="O1330" i="6" s="1"/>
  <c r="O1331" i="6" s="1"/>
  <c r="O1332" i="6" s="1"/>
  <c r="O1333" i="6" s="1"/>
  <c r="O1334" i="6" s="1"/>
  <c r="O1335" i="6" s="1"/>
  <c r="O1336" i="6" s="1"/>
  <c r="O1337" i="6" s="1"/>
  <c r="O1338" i="6" s="1"/>
  <c r="O1339" i="6" s="1"/>
  <c r="O1340" i="6" s="1"/>
  <c r="O1341" i="6" s="1"/>
  <c r="O1342" i="6" s="1"/>
  <c r="O1343" i="6" s="1"/>
  <c r="O1344" i="6" s="1"/>
  <c r="O1345" i="6" s="1"/>
  <c r="O1346" i="6" s="1"/>
  <c r="O1347" i="6" s="1"/>
  <c r="O1348" i="6" s="1"/>
  <c r="O1349" i="6" s="1"/>
  <c r="O1350" i="6" s="1"/>
  <c r="O1351" i="6" s="1"/>
  <c r="O1352" i="6" s="1"/>
  <c r="O1353" i="6" s="1"/>
  <c r="O1354" i="6" s="1"/>
  <c r="O1355" i="6" s="1"/>
  <c r="O1356" i="6" s="1"/>
  <c r="O1357" i="6" s="1"/>
  <c r="O1358" i="6" s="1"/>
  <c r="O1359" i="6" s="1"/>
  <c r="O1360" i="6" s="1"/>
  <c r="O1361" i="6" s="1"/>
  <c r="O1362" i="6" s="1"/>
  <c r="O1363" i="6" s="1"/>
  <c r="O1364" i="6" s="1"/>
  <c r="O1365" i="6" s="1"/>
  <c r="O1366" i="6" s="1"/>
  <c r="O1367" i="6" s="1"/>
  <c r="O1368" i="6" s="1"/>
  <c r="O1369" i="6" s="1"/>
  <c r="O1370" i="6" s="1"/>
  <c r="O1371" i="6" s="1"/>
  <c r="O1372" i="6" s="1"/>
  <c r="O1373" i="6" s="1"/>
  <c r="O1374" i="6" s="1"/>
  <c r="O1375" i="6" s="1"/>
  <c r="O1376" i="6" s="1"/>
  <c r="O1377" i="6" s="1"/>
  <c r="O1378" i="6" s="1"/>
  <c r="O1379" i="6" s="1"/>
  <c r="O1380" i="6" s="1"/>
  <c r="O1381" i="6" s="1"/>
  <c r="O1382" i="6" s="1"/>
  <c r="O1383" i="6" s="1"/>
  <c r="O1384" i="6" s="1"/>
  <c r="O1385" i="6" s="1"/>
  <c r="O1386" i="6" s="1"/>
  <c r="O1387" i="6" s="1"/>
  <c r="O1388" i="6" s="1"/>
  <c r="O1389" i="6" s="1"/>
  <c r="O1390" i="6" s="1"/>
  <c r="O1391" i="6" s="1"/>
  <c r="O1392" i="6" s="1"/>
  <c r="O1393" i="6" s="1"/>
  <c r="O1394" i="6" s="1"/>
  <c r="O1395" i="6" s="1"/>
  <c r="O1396" i="6" s="1"/>
  <c r="O1397" i="6" s="1"/>
  <c r="O1398" i="6" s="1"/>
  <c r="O1399" i="6" s="1"/>
  <c r="O1400" i="6" s="1"/>
  <c r="O1401" i="6" s="1"/>
  <c r="O1402" i="6" s="1"/>
  <c r="O1403" i="6" s="1"/>
  <c r="O1404" i="6" s="1"/>
  <c r="O1405" i="6" s="1"/>
  <c r="O1406" i="6" s="1"/>
  <c r="O1407" i="6" s="1"/>
  <c r="O1408" i="6" s="1"/>
  <c r="O1409" i="6" s="1"/>
  <c r="O1410" i="6" s="1"/>
  <c r="O1411" i="6" s="1"/>
  <c r="O1412" i="6" s="1"/>
  <c r="O1413" i="6" s="1"/>
  <c r="O1414" i="6" s="1"/>
  <c r="O1415" i="6" s="1"/>
  <c r="O1416" i="6" s="1"/>
  <c r="O1417" i="6" s="1"/>
  <c r="O1418" i="6" s="1"/>
  <c r="O1419" i="6" s="1"/>
  <c r="O1420" i="6" s="1"/>
  <c r="O1421" i="6" s="1"/>
  <c r="O1422" i="6" s="1"/>
  <c r="O1423" i="6" s="1"/>
  <c r="O1424" i="6" s="1"/>
  <c r="O1425" i="6" s="1"/>
  <c r="O1426" i="6" s="1"/>
  <c r="O1427" i="6" s="1"/>
  <c r="O1428" i="6" s="1"/>
  <c r="O1429" i="6" s="1"/>
  <c r="O1430" i="6" s="1"/>
  <c r="O1431" i="6" s="1"/>
  <c r="O1432" i="6" s="1"/>
  <c r="O1433" i="6" s="1"/>
  <c r="O1434" i="6" s="1"/>
  <c r="O1435" i="6" s="1"/>
  <c r="O1436" i="6" s="1"/>
  <c r="O1437" i="6" s="1"/>
  <c r="O1438" i="6" s="1"/>
  <c r="O1439" i="6" s="1"/>
  <c r="O1440" i="6" s="1"/>
  <c r="O1441" i="6" s="1"/>
  <c r="O1442" i="6" s="1"/>
  <c r="O1443" i="6" s="1"/>
  <c r="O1444" i="6" s="1"/>
  <c r="O1445" i="6" s="1"/>
  <c r="O1446" i="6" s="1"/>
  <c r="O1447" i="6" s="1"/>
  <c r="O1448" i="6" s="1"/>
  <c r="O1449" i="6" s="1"/>
  <c r="O1450" i="6" s="1"/>
  <c r="O1451" i="6" s="1"/>
  <c r="O1452" i="6" s="1"/>
  <c r="O1453" i="6" s="1"/>
  <c r="O1454" i="6" s="1"/>
  <c r="O1455" i="6" s="1"/>
  <c r="O1456" i="6" s="1"/>
  <c r="O1457" i="6" s="1"/>
  <c r="O1458" i="6" s="1"/>
  <c r="O1459" i="6" s="1"/>
  <c r="O1460" i="6" s="1"/>
  <c r="O1461" i="6" s="1"/>
  <c r="O1462" i="6" s="1"/>
  <c r="O1463" i="6" s="1"/>
  <c r="O1464" i="6" s="1"/>
  <c r="O1465" i="6" s="1"/>
  <c r="O1466" i="6" s="1"/>
  <c r="O1467" i="6" s="1"/>
  <c r="O1468" i="6" s="1"/>
  <c r="O1469" i="6" s="1"/>
  <c r="O1470" i="6" s="1"/>
  <c r="O1471" i="6" s="1"/>
  <c r="O1472" i="6" s="1"/>
  <c r="O1473" i="6" s="1"/>
  <c r="O1474" i="6" s="1"/>
  <c r="O1475" i="6" s="1"/>
  <c r="O1476" i="6" s="1"/>
  <c r="O1477" i="6" s="1"/>
  <c r="O1478" i="6" s="1"/>
  <c r="O1479" i="6" s="1"/>
  <c r="O1480" i="6" s="1"/>
  <c r="O1481" i="6" s="1"/>
  <c r="O1482" i="6" s="1"/>
  <c r="O1483" i="6" s="1"/>
  <c r="O1484" i="6" s="1"/>
  <c r="O1485" i="6" s="1"/>
  <c r="O1486" i="6" s="1"/>
  <c r="O1487" i="6" s="1"/>
  <c r="O1488" i="6" s="1"/>
  <c r="O1489" i="6" s="1"/>
  <c r="O1490" i="6" s="1"/>
  <c r="O1491" i="6" s="1"/>
  <c r="O1492" i="6" s="1"/>
  <c r="O1493" i="6" s="1"/>
  <c r="O1494" i="6" s="1"/>
  <c r="O1495" i="6" s="1"/>
  <c r="O1496" i="6" s="1"/>
  <c r="O1497" i="6" s="1"/>
  <c r="O1498" i="6" s="1"/>
  <c r="O1499" i="6" s="1"/>
  <c r="O1500" i="6" s="1"/>
  <c r="O1501" i="6" s="1"/>
  <c r="O1502" i="6" s="1"/>
  <c r="O1503" i="6" s="1"/>
  <c r="O1504" i="6" s="1"/>
  <c r="O1505" i="6" s="1"/>
  <c r="O1506" i="6" s="1"/>
  <c r="O1507" i="6" s="1"/>
  <c r="O1508" i="6" s="1"/>
  <c r="O1509" i="6" s="1"/>
  <c r="O1510" i="6" s="1"/>
  <c r="O1511" i="6" s="1"/>
  <c r="O1512" i="6" s="1"/>
  <c r="O1513" i="6" s="1"/>
  <c r="O1514" i="6" s="1"/>
  <c r="O1515" i="6" s="1"/>
  <c r="O1516" i="6" s="1"/>
  <c r="O1517" i="6" s="1"/>
  <c r="O1518" i="6" s="1"/>
  <c r="O1519" i="6" s="1"/>
  <c r="O1520" i="6" s="1"/>
  <c r="O1521" i="6" s="1"/>
  <c r="O1522" i="6" s="1"/>
  <c r="O1523" i="6" s="1"/>
  <c r="O1524" i="6" s="1"/>
  <c r="O1525" i="6" s="1"/>
  <c r="O1526" i="6" s="1"/>
  <c r="O1527" i="6" s="1"/>
  <c r="O1528" i="6" s="1"/>
  <c r="O1529" i="6" s="1"/>
  <c r="O1530" i="6" s="1"/>
  <c r="O1531" i="6" s="1"/>
  <c r="O1532" i="6" s="1"/>
  <c r="O1533" i="6" s="1"/>
  <c r="O1534" i="6" s="1"/>
  <c r="O1535" i="6" s="1"/>
  <c r="O1536" i="6" s="1"/>
  <c r="O1537" i="6" s="1"/>
  <c r="O1538" i="6" s="1"/>
  <c r="O1539" i="6" s="1"/>
  <c r="O1540" i="6" s="1"/>
  <c r="O1541" i="6" s="1"/>
  <c r="O1542" i="6" s="1"/>
  <c r="O1543" i="6" s="1"/>
  <c r="O1544" i="6" s="1"/>
  <c r="O1545" i="6" s="1"/>
  <c r="O1546" i="6" s="1"/>
  <c r="O1547" i="6" s="1"/>
  <c r="O1548" i="6" s="1"/>
  <c r="O1549" i="6" s="1"/>
  <c r="O1550" i="6" s="1"/>
  <c r="O1551" i="6" s="1"/>
  <c r="O1552" i="6" s="1"/>
  <c r="O1553" i="6" s="1"/>
  <c r="O1554" i="6" s="1"/>
  <c r="O1555" i="6" s="1"/>
  <c r="O1556" i="6" s="1"/>
  <c r="O1557" i="6" s="1"/>
  <c r="O1558" i="6" s="1"/>
  <c r="O1559" i="6" s="1"/>
  <c r="O1560" i="6" s="1"/>
  <c r="O1561" i="6" s="1"/>
  <c r="O1562" i="6" s="1"/>
  <c r="O1563" i="6" s="1"/>
  <c r="O1564" i="6" s="1"/>
  <c r="O1565" i="6" s="1"/>
  <c r="O1566" i="6" s="1"/>
  <c r="O1567" i="6" s="1"/>
  <c r="O1568" i="6" s="1"/>
  <c r="O1569" i="6" s="1"/>
  <c r="O1570" i="6" s="1"/>
  <c r="O1571" i="6" s="1"/>
  <c r="O1572" i="6" s="1"/>
  <c r="O1573" i="6" s="1"/>
  <c r="O1574" i="6" s="1"/>
  <c r="O1575" i="6" s="1"/>
  <c r="O1576" i="6" s="1"/>
  <c r="O1577" i="6" s="1"/>
  <c r="O1578" i="6" s="1"/>
  <c r="O1579" i="6" s="1"/>
  <c r="O1580" i="6" s="1"/>
  <c r="O1581" i="6" s="1"/>
  <c r="O1582" i="6" s="1"/>
  <c r="O1583" i="6" s="1"/>
  <c r="O1584" i="6" s="1"/>
  <c r="O1585" i="6" s="1"/>
  <c r="O1586" i="6" s="1"/>
  <c r="O1587" i="6" s="1"/>
  <c r="O1588" i="6" s="1"/>
  <c r="O1589" i="6" s="1"/>
  <c r="O1590" i="6" s="1"/>
  <c r="O1591" i="6" s="1"/>
  <c r="O1592" i="6" s="1"/>
  <c r="O1593" i="6" s="1"/>
  <c r="O1594" i="6" s="1"/>
  <c r="O1595" i="6" s="1"/>
  <c r="O1596" i="6" s="1"/>
  <c r="O1597" i="6" s="1"/>
  <c r="O1598" i="6" s="1"/>
  <c r="O1599" i="6" s="1"/>
  <c r="O1600" i="6" s="1"/>
  <c r="O1601" i="6" s="1"/>
  <c r="O1602" i="6" s="1"/>
  <c r="O1603" i="6" s="1"/>
  <c r="O1604" i="6" s="1"/>
  <c r="O1605" i="6" s="1"/>
  <c r="O1606" i="6" s="1"/>
  <c r="O1607" i="6" s="1"/>
  <c r="O1608" i="6" s="1"/>
  <c r="O1609" i="6" s="1"/>
  <c r="O1610" i="6" s="1"/>
  <c r="O1611" i="6" s="1"/>
  <c r="O1612" i="6" s="1"/>
  <c r="O1613" i="6" s="1"/>
  <c r="O1614" i="6" s="1"/>
  <c r="O1615" i="6" s="1"/>
  <c r="O1616" i="6" s="1"/>
  <c r="O1617" i="6" s="1"/>
  <c r="O1618" i="6" s="1"/>
  <c r="O1619" i="6" s="1"/>
  <c r="O1620" i="6" s="1"/>
  <c r="O1621" i="6" s="1"/>
  <c r="O1622" i="6" s="1"/>
  <c r="O1623" i="6" s="1"/>
  <c r="O1624" i="6" s="1"/>
  <c r="O1625" i="6" s="1"/>
  <c r="O1626" i="6" s="1"/>
  <c r="O1627" i="6" s="1"/>
  <c r="O1628" i="6" s="1"/>
  <c r="O1629" i="6" s="1"/>
  <c r="O1630" i="6" s="1"/>
  <c r="O1631" i="6" s="1"/>
  <c r="O1632" i="6" s="1"/>
  <c r="O1633" i="6" s="1"/>
  <c r="O1634" i="6" s="1"/>
  <c r="O1635" i="6" s="1"/>
  <c r="O1636" i="6" s="1"/>
  <c r="O1637" i="6" s="1"/>
  <c r="O1638" i="6" s="1"/>
  <c r="O1639" i="6" s="1"/>
  <c r="O1640" i="6" s="1"/>
  <c r="O1641" i="6" s="1"/>
  <c r="O1642" i="6" s="1"/>
  <c r="O1643" i="6" s="1"/>
  <c r="O1644" i="6" s="1"/>
  <c r="O1645" i="6" s="1"/>
  <c r="O1646" i="6" s="1"/>
  <c r="O1647" i="6" s="1"/>
  <c r="O1648" i="6" s="1"/>
  <c r="O1649" i="6" s="1"/>
  <c r="O1650" i="6" s="1"/>
  <c r="O1651" i="6" s="1"/>
  <c r="O1652" i="6" s="1"/>
  <c r="O1653" i="6" s="1"/>
  <c r="O1654" i="6" s="1"/>
  <c r="O1655" i="6" s="1"/>
  <c r="O1656" i="6" s="1"/>
  <c r="O1657" i="6" s="1"/>
  <c r="O1658" i="6" s="1"/>
  <c r="O1659" i="6" s="1"/>
  <c r="O1660" i="6" s="1"/>
  <c r="O1661" i="6" s="1"/>
  <c r="O1662" i="6" s="1"/>
  <c r="O1663" i="6" s="1"/>
  <c r="O1664" i="6" s="1"/>
  <c r="O1665" i="6" s="1"/>
  <c r="O1666" i="6" s="1"/>
  <c r="O1667" i="6" s="1"/>
  <c r="O1668" i="6" s="1"/>
  <c r="O1669" i="6" s="1"/>
  <c r="O1670" i="6" s="1"/>
  <c r="O1671" i="6" s="1"/>
  <c r="O1672" i="6" s="1"/>
  <c r="O1673" i="6" s="1"/>
  <c r="O1674" i="6" s="1"/>
  <c r="O1675" i="6" s="1"/>
  <c r="O1676" i="6" s="1"/>
  <c r="O1677" i="6" s="1"/>
  <c r="O1678" i="6" s="1"/>
  <c r="O1679" i="6" s="1"/>
  <c r="O1680" i="6" s="1"/>
  <c r="O1681" i="6" s="1"/>
  <c r="O1682" i="6" s="1"/>
  <c r="O1683" i="6" s="1"/>
  <c r="O1684" i="6" s="1"/>
  <c r="O1685" i="6" s="1"/>
  <c r="O1686" i="6" s="1"/>
  <c r="O1687" i="6" s="1"/>
  <c r="O1688" i="6" s="1"/>
  <c r="O1689" i="6" s="1"/>
  <c r="O1690" i="6" s="1"/>
  <c r="O1691" i="6" s="1"/>
  <c r="O1692" i="6" s="1"/>
  <c r="O1693" i="6" s="1"/>
  <c r="O1694" i="6" s="1"/>
  <c r="O1695" i="6" s="1"/>
  <c r="O1696" i="6" s="1"/>
  <c r="O1697" i="6" s="1"/>
  <c r="O1698" i="6" s="1"/>
  <c r="O1699" i="6" s="1"/>
  <c r="O1700" i="6" s="1"/>
  <c r="O1701" i="6" s="1"/>
  <c r="O1702" i="6" s="1"/>
  <c r="O1703" i="6" s="1"/>
  <c r="O1704" i="6" s="1"/>
  <c r="O1705" i="6" s="1"/>
  <c r="O1706" i="6" s="1"/>
  <c r="O1707" i="6" s="1"/>
  <c r="O1708" i="6" s="1"/>
  <c r="O1709" i="6" s="1"/>
  <c r="O1710" i="6" s="1"/>
  <c r="O1711" i="6" s="1"/>
  <c r="O1712" i="6" s="1"/>
  <c r="O1713" i="6" s="1"/>
  <c r="O1714" i="6" s="1"/>
  <c r="O1715" i="6" s="1"/>
  <c r="O1716" i="6" s="1"/>
  <c r="O1717" i="6" s="1"/>
  <c r="O1718" i="6" s="1"/>
  <c r="O1719" i="6" s="1"/>
  <c r="O1720" i="6" s="1"/>
  <c r="O1721" i="6" s="1"/>
  <c r="O1722" i="6" s="1"/>
  <c r="O1723" i="6" s="1"/>
  <c r="O1724" i="6" s="1"/>
  <c r="O1725" i="6" s="1"/>
  <c r="O1726" i="6" s="1"/>
  <c r="O1727" i="6" s="1"/>
  <c r="O1728" i="6" s="1"/>
  <c r="O1729" i="6" s="1"/>
  <c r="O1730" i="6" s="1"/>
  <c r="O1731" i="6" s="1"/>
  <c r="O1732" i="6" s="1"/>
  <c r="O1733" i="6" s="1"/>
  <c r="O1734" i="6" s="1"/>
  <c r="O1735" i="6" s="1"/>
  <c r="O1736" i="6" s="1"/>
  <c r="O1737" i="6" s="1"/>
  <c r="O1738" i="6" s="1"/>
  <c r="O1739" i="6" s="1"/>
  <c r="O1740" i="6" s="1"/>
  <c r="O1741" i="6" s="1"/>
  <c r="O1742" i="6" s="1"/>
  <c r="O1743" i="6" s="1"/>
  <c r="O1744" i="6" s="1"/>
  <c r="O1745" i="6" s="1"/>
  <c r="O1746" i="6" s="1"/>
  <c r="O1747" i="6" s="1"/>
  <c r="O1748" i="6" s="1"/>
  <c r="O1749" i="6" s="1"/>
  <c r="O1750" i="6" s="1"/>
  <c r="O1751" i="6" s="1"/>
  <c r="O1752" i="6" s="1"/>
  <c r="O1753" i="6" s="1"/>
  <c r="O1754" i="6" s="1"/>
  <c r="O1755" i="6" s="1"/>
  <c r="O1756" i="6" s="1"/>
  <c r="O1757" i="6" s="1"/>
  <c r="O1758" i="6" s="1"/>
  <c r="O1759" i="6" s="1"/>
  <c r="O1760" i="6" s="1"/>
  <c r="O1761" i="6" s="1"/>
  <c r="O1762" i="6" s="1"/>
  <c r="O1763" i="6" s="1"/>
  <c r="O1764" i="6" s="1"/>
  <c r="O1765" i="6" s="1"/>
  <c r="O1766" i="6" s="1"/>
  <c r="O1767" i="6" s="1"/>
  <c r="O1768" i="6" s="1"/>
  <c r="O1769" i="6" s="1"/>
  <c r="O1770" i="6" s="1"/>
  <c r="O1771" i="6" s="1"/>
  <c r="O1772" i="6" s="1"/>
  <c r="O1773" i="6" s="1"/>
  <c r="O1774" i="6" s="1"/>
  <c r="O1775" i="6" s="1"/>
  <c r="O1776" i="6" s="1"/>
  <c r="O1777" i="6" s="1"/>
  <c r="O1778" i="6" s="1"/>
  <c r="O1779" i="6" s="1"/>
  <c r="O1780" i="6" s="1"/>
  <c r="O1781" i="6" s="1"/>
  <c r="O1782" i="6" s="1"/>
  <c r="O1783" i="6" s="1"/>
  <c r="O1784" i="6" s="1"/>
  <c r="O1785" i="6" s="1"/>
  <c r="O1786" i="6" s="1"/>
  <c r="O1787" i="6" s="1"/>
  <c r="O1788" i="6" s="1"/>
  <c r="O1789" i="6" s="1"/>
  <c r="O1790" i="6" s="1"/>
  <c r="O1791" i="6" s="1"/>
  <c r="O1792" i="6" s="1"/>
  <c r="O1793" i="6" s="1"/>
  <c r="O1794" i="6" s="1"/>
  <c r="O1795" i="6" s="1"/>
  <c r="O1796" i="6" s="1"/>
  <c r="O1797" i="6" s="1"/>
  <c r="O1798" i="6" s="1"/>
  <c r="O1799" i="6" s="1"/>
  <c r="O1800" i="6" s="1"/>
  <c r="O1801" i="6" s="1"/>
  <c r="O1802" i="6" s="1"/>
  <c r="O1803" i="6" s="1"/>
  <c r="O1804" i="6" s="1"/>
  <c r="O1805" i="6" s="1"/>
  <c r="O1806" i="6" s="1"/>
  <c r="O1807" i="6" s="1"/>
  <c r="O1808" i="6" s="1"/>
  <c r="O1809" i="6" s="1"/>
  <c r="O1810" i="6" s="1"/>
  <c r="O1811" i="6" s="1"/>
  <c r="O1812" i="6" s="1"/>
  <c r="O1813" i="6" s="1"/>
  <c r="O1814" i="6" s="1"/>
  <c r="O1815" i="6" s="1"/>
  <c r="O1816" i="6" s="1"/>
  <c r="O1817" i="6" s="1"/>
  <c r="O1818" i="6" s="1"/>
  <c r="O1819" i="6" s="1"/>
  <c r="O1820" i="6" s="1"/>
  <c r="O1821" i="6" s="1"/>
  <c r="O1822" i="6" s="1"/>
  <c r="O1823" i="6" s="1"/>
  <c r="O1824" i="6" s="1"/>
  <c r="O1825" i="6" s="1"/>
  <c r="O1826" i="6" s="1"/>
  <c r="O1827" i="6" s="1"/>
  <c r="O1828" i="6" s="1"/>
  <c r="O1829" i="6" s="1"/>
  <c r="O1830" i="6" s="1"/>
  <c r="O1831" i="6" s="1"/>
  <c r="O1832" i="6" s="1"/>
  <c r="O1833" i="6" s="1"/>
  <c r="O1834" i="6" s="1"/>
  <c r="O1835" i="6" s="1"/>
  <c r="O1836" i="6" s="1"/>
  <c r="O1837" i="6" s="1"/>
  <c r="O1838" i="6" s="1"/>
  <c r="O1839" i="6" s="1"/>
  <c r="O1840" i="6" s="1"/>
  <c r="O1841" i="6" s="1"/>
  <c r="O1842" i="6" s="1"/>
  <c r="O1843" i="6" s="1"/>
  <c r="O1844" i="6" s="1"/>
  <c r="O1845" i="6" s="1"/>
  <c r="O1846" i="6" s="1"/>
  <c r="O1847" i="6" s="1"/>
  <c r="O1848" i="6" s="1"/>
  <c r="O1849" i="6" s="1"/>
  <c r="O1850" i="6" s="1"/>
  <c r="O1851" i="6" s="1"/>
  <c r="O1852" i="6" s="1"/>
  <c r="O1853" i="6" s="1"/>
  <c r="O1854" i="6" s="1"/>
  <c r="O1855" i="6" s="1"/>
  <c r="O1856" i="6" s="1"/>
  <c r="O1857" i="6" s="1"/>
  <c r="O1858" i="6" s="1"/>
  <c r="O1859" i="6" s="1"/>
  <c r="O1860" i="6" s="1"/>
  <c r="O1861" i="6" s="1"/>
  <c r="O1862" i="6" s="1"/>
  <c r="O1863" i="6" s="1"/>
  <c r="O1864" i="6" s="1"/>
  <c r="O1865" i="6" s="1"/>
  <c r="O1866" i="6" s="1"/>
  <c r="O1867" i="6" s="1"/>
  <c r="O1868" i="6" s="1"/>
  <c r="O1869" i="6" s="1"/>
  <c r="O1870" i="6" s="1"/>
  <c r="O1871" i="6" s="1"/>
  <c r="O1872" i="6" s="1"/>
  <c r="O1873" i="6" s="1"/>
  <c r="O1874" i="6" s="1"/>
  <c r="O1875" i="6" s="1"/>
  <c r="O1876" i="6" s="1"/>
  <c r="O1877" i="6" s="1"/>
  <c r="O1878" i="6" s="1"/>
  <c r="O1879" i="6" s="1"/>
  <c r="O1880" i="6" s="1"/>
  <c r="O1881" i="6" s="1"/>
  <c r="O1882" i="6" s="1"/>
  <c r="O1883" i="6" s="1"/>
  <c r="O1884" i="6" s="1"/>
  <c r="O1885" i="6" s="1"/>
  <c r="O1886" i="6" s="1"/>
  <c r="O1887" i="6" s="1"/>
  <c r="O1888" i="6" s="1"/>
  <c r="O1889" i="6" s="1"/>
  <c r="O1890" i="6" s="1"/>
  <c r="O1891" i="6" s="1"/>
  <c r="O1892" i="6" s="1"/>
  <c r="O1893" i="6" s="1"/>
  <c r="O1894" i="6" s="1"/>
  <c r="O1895" i="6" s="1"/>
  <c r="O1896" i="6" s="1"/>
  <c r="O1897" i="6" s="1"/>
  <c r="O1898" i="6" s="1"/>
  <c r="O1899" i="6" s="1"/>
  <c r="O1900" i="6" s="1"/>
  <c r="O1901" i="6" s="1"/>
  <c r="O1902" i="6" s="1"/>
  <c r="O1903" i="6" s="1"/>
  <c r="O1904" i="6" s="1"/>
  <c r="O1905" i="6" s="1"/>
  <c r="O1906" i="6" s="1"/>
  <c r="O1907" i="6" s="1"/>
  <c r="O1908" i="6" s="1"/>
  <c r="O1909" i="6" s="1"/>
  <c r="O1910" i="6" s="1"/>
  <c r="O1911" i="6" s="1"/>
  <c r="O1912" i="6" s="1"/>
  <c r="O1913" i="6" s="1"/>
  <c r="O1914" i="6" s="1"/>
  <c r="O1915" i="6" s="1"/>
  <c r="O1916" i="6" s="1"/>
  <c r="O1917" i="6" s="1"/>
  <c r="O1918" i="6" s="1"/>
  <c r="O1919" i="6" s="1"/>
  <c r="O1920" i="6" s="1"/>
  <c r="O1921" i="6" s="1"/>
  <c r="O1922" i="6" s="1"/>
  <c r="O1923" i="6" s="1"/>
  <c r="O1924" i="6" s="1"/>
  <c r="O1925" i="6" s="1"/>
  <c r="O1926" i="6" s="1"/>
  <c r="O1927" i="6" s="1"/>
  <c r="O1928" i="6" s="1"/>
  <c r="O1929" i="6" s="1"/>
  <c r="O1930" i="6" s="1"/>
  <c r="O1931" i="6" s="1"/>
  <c r="O1932" i="6" s="1"/>
  <c r="O1933" i="6" s="1"/>
  <c r="O1934" i="6" s="1"/>
  <c r="O1935" i="6" s="1"/>
  <c r="O1936" i="6" s="1"/>
  <c r="O1937" i="6" s="1"/>
  <c r="O1938" i="6" s="1"/>
  <c r="O1939" i="6" s="1"/>
  <c r="O1940" i="6" s="1"/>
  <c r="O1941" i="6" s="1"/>
  <c r="O1942" i="6" s="1"/>
  <c r="O1943" i="6" s="1"/>
  <c r="O1944" i="6" s="1"/>
  <c r="O1945" i="6" s="1"/>
  <c r="O1946" i="6" s="1"/>
  <c r="O1947" i="6" s="1"/>
  <c r="O1948" i="6" s="1"/>
  <c r="O1949" i="6" s="1"/>
  <c r="O1950" i="6" s="1"/>
  <c r="O1951" i="6" s="1"/>
  <c r="O1952" i="6" s="1"/>
  <c r="O1953" i="6" s="1"/>
  <c r="O1954" i="6" s="1"/>
  <c r="O1955" i="6" s="1"/>
  <c r="O1956" i="6" s="1"/>
  <c r="O1957" i="6" s="1"/>
  <c r="O1958" i="6" s="1"/>
  <c r="O1959" i="6" s="1"/>
  <c r="O1960" i="6" s="1"/>
  <c r="O1961" i="6" s="1"/>
  <c r="O1962" i="6" s="1"/>
  <c r="O1963" i="6" s="1"/>
  <c r="O1964" i="6" s="1"/>
  <c r="O1965" i="6" s="1"/>
  <c r="O1966" i="6" s="1"/>
  <c r="O1967" i="6" s="1"/>
  <c r="O1968" i="6" s="1"/>
  <c r="O1969" i="6" s="1"/>
  <c r="O1970" i="6" s="1"/>
  <c r="O1971" i="6" s="1"/>
  <c r="O1972" i="6" s="1"/>
  <c r="O1973" i="6" s="1"/>
  <c r="O1974" i="6" s="1"/>
  <c r="O1975" i="6" s="1"/>
  <c r="O1976" i="6" s="1"/>
  <c r="O1977" i="6" s="1"/>
  <c r="O1978" i="6" s="1"/>
  <c r="O1979" i="6" s="1"/>
  <c r="O1980" i="6" s="1"/>
  <c r="O1981" i="6" s="1"/>
  <c r="O1982" i="6" s="1"/>
  <c r="O1983" i="6" s="1"/>
  <c r="O1984" i="6" s="1"/>
  <c r="O1985" i="6" s="1"/>
  <c r="O1986" i="6" s="1"/>
  <c r="O1987" i="6" s="1"/>
  <c r="O1988" i="6" s="1"/>
  <c r="O1989" i="6" s="1"/>
  <c r="O1990" i="6" s="1"/>
  <c r="O1991" i="6" s="1"/>
  <c r="O1992" i="6" s="1"/>
  <c r="O1993" i="6" s="1"/>
  <c r="O1994" i="6" s="1"/>
  <c r="O1995" i="6" s="1"/>
  <c r="O1996" i="6" s="1"/>
  <c r="O1997" i="6" s="1"/>
  <c r="O1998" i="6" s="1"/>
  <c r="O1999" i="6" s="1"/>
  <c r="O2000" i="6" s="1"/>
  <c r="O2001" i="6" s="1"/>
  <c r="O2002" i="6" s="1"/>
  <c r="O2003" i="6" s="1"/>
  <c r="O2004" i="6" s="1"/>
  <c r="O2005" i="6" s="1"/>
  <c r="O2006" i="6" s="1"/>
  <c r="O2007" i="6" s="1"/>
  <c r="O2008" i="6" s="1"/>
  <c r="O2009" i="6" s="1"/>
  <c r="O2010" i="6" s="1"/>
  <c r="O2011" i="6" s="1"/>
  <c r="O2012" i="6" s="1"/>
  <c r="O2013" i="6" s="1"/>
  <c r="O2014" i="6" s="1"/>
  <c r="O2015" i="6" s="1"/>
  <c r="O2016" i="6" s="1"/>
  <c r="O2017" i="6" s="1"/>
  <c r="O2018" i="6" s="1"/>
  <c r="O2019" i="6" s="1"/>
  <c r="O2020" i="6" s="1"/>
  <c r="O2021" i="6" s="1"/>
  <c r="O2022" i="6" s="1"/>
  <c r="O2023" i="6" s="1"/>
  <c r="O2024" i="6" s="1"/>
  <c r="O2025" i="6" s="1"/>
  <c r="O2026" i="6" s="1"/>
  <c r="O2027" i="6" s="1"/>
  <c r="O2028" i="6" s="1"/>
  <c r="O2029" i="6" s="1"/>
  <c r="O2030" i="6" s="1"/>
  <c r="O2031" i="6" s="1"/>
  <c r="O2032" i="6" s="1"/>
  <c r="O2033" i="6" s="1"/>
  <c r="O2034" i="6" s="1"/>
  <c r="O2035" i="6" s="1"/>
  <c r="O2036" i="6" s="1"/>
  <c r="O2037" i="6" s="1"/>
  <c r="O2038" i="6" s="1"/>
  <c r="O2039" i="6" s="1"/>
  <c r="O2040" i="6" s="1"/>
  <c r="O2041" i="6" s="1"/>
  <c r="O2042" i="6" s="1"/>
  <c r="O2043" i="6" s="1"/>
  <c r="O2044" i="6" s="1"/>
  <c r="O2045" i="6" s="1"/>
  <c r="O2046" i="6" s="1"/>
  <c r="O2047" i="6" s="1"/>
  <c r="O2048" i="6" s="1"/>
  <c r="O2049" i="6" s="1"/>
  <c r="O2050" i="6" s="1"/>
  <c r="O2051" i="6" s="1"/>
  <c r="O2052" i="6" s="1"/>
  <c r="O2053" i="6" s="1"/>
  <c r="O2054" i="6" s="1"/>
  <c r="O2055" i="6" s="1"/>
  <c r="O2056" i="6" s="1"/>
  <c r="O2057" i="6" s="1"/>
  <c r="O2058" i="6" s="1"/>
  <c r="O2059" i="6" s="1"/>
  <c r="O2060" i="6" s="1"/>
  <c r="O2061" i="6" s="1"/>
  <c r="O2062" i="6" s="1"/>
  <c r="O2063" i="6" s="1"/>
  <c r="O2064" i="6" s="1"/>
  <c r="O2065" i="6" s="1"/>
  <c r="O2066" i="6" s="1"/>
  <c r="O2067" i="6" s="1"/>
  <c r="O2068" i="6" s="1"/>
  <c r="O2069" i="6" s="1"/>
  <c r="O2070" i="6" s="1"/>
  <c r="O2071" i="6" s="1"/>
  <c r="O2072" i="6" s="1"/>
  <c r="O2073" i="6" s="1"/>
  <c r="O2074" i="6" s="1"/>
  <c r="O2075" i="6" s="1"/>
  <c r="O2076" i="6" s="1"/>
  <c r="O2077" i="6" s="1"/>
  <c r="O2078" i="6" s="1"/>
  <c r="O2079" i="6" s="1"/>
  <c r="O2080" i="6" s="1"/>
  <c r="O2081" i="6" s="1"/>
  <c r="O2082" i="6" s="1"/>
  <c r="O2083" i="6" s="1"/>
  <c r="O2084" i="6" s="1"/>
  <c r="O2085" i="6" s="1"/>
  <c r="O2086" i="6" s="1"/>
  <c r="O2087" i="6" s="1"/>
  <c r="O2088" i="6" s="1"/>
  <c r="O2089" i="6" s="1"/>
  <c r="O2090" i="6" s="1"/>
  <c r="O2091" i="6" s="1"/>
  <c r="O2092" i="6" s="1"/>
  <c r="O2093" i="6" s="1"/>
  <c r="O2094" i="6" s="1"/>
  <c r="O2095" i="6" s="1"/>
  <c r="O2096" i="6" s="1"/>
  <c r="O2097" i="6" s="1"/>
  <c r="O2098" i="6" s="1"/>
  <c r="O2099" i="6" s="1"/>
  <c r="O2100" i="6" s="1"/>
  <c r="O2101" i="6" s="1"/>
  <c r="O2102" i="6" s="1"/>
  <c r="O2103" i="6" s="1"/>
  <c r="O2104" i="6" s="1"/>
  <c r="O2105" i="6" s="1"/>
  <c r="O2106" i="6" s="1"/>
  <c r="O2107" i="6" s="1"/>
  <c r="O2108" i="6" s="1"/>
  <c r="O2109" i="6" s="1"/>
  <c r="O2110" i="6" s="1"/>
  <c r="O2111" i="6" s="1"/>
  <c r="O2112" i="6" s="1"/>
  <c r="O2113" i="6" s="1"/>
  <c r="O2114" i="6" s="1"/>
  <c r="O2115" i="6" s="1"/>
  <c r="O2116" i="6" s="1"/>
  <c r="O2117" i="6" s="1"/>
  <c r="O2118" i="6" s="1"/>
  <c r="O2119" i="6" s="1"/>
  <c r="O2120" i="6" s="1"/>
  <c r="O2121" i="6" s="1"/>
  <c r="O2122" i="6" s="1"/>
  <c r="O2123" i="6" s="1"/>
  <c r="O2124" i="6" s="1"/>
  <c r="O2125" i="6" s="1"/>
  <c r="O2126" i="6" s="1"/>
  <c r="O2127" i="6" s="1"/>
  <c r="O2128" i="6" s="1"/>
  <c r="O2129" i="6" s="1"/>
  <c r="O2130" i="6" s="1"/>
  <c r="O2131" i="6" s="1"/>
  <c r="O2132" i="6" s="1"/>
  <c r="O2133" i="6" s="1"/>
  <c r="O2134" i="6" s="1"/>
  <c r="O2135" i="6" s="1"/>
  <c r="O2136" i="6" s="1"/>
  <c r="O2137" i="6" s="1"/>
  <c r="O2138" i="6" s="1"/>
  <c r="O2139" i="6" s="1"/>
  <c r="O2140" i="6" s="1"/>
  <c r="O2141" i="6" s="1"/>
  <c r="O2142" i="6" s="1"/>
  <c r="O2143" i="6" s="1"/>
  <c r="O2144" i="6" s="1"/>
  <c r="O2145" i="6" s="1"/>
  <c r="O2146" i="6" s="1"/>
  <c r="O2147" i="6" s="1"/>
  <c r="O2148" i="6" s="1"/>
  <c r="O2149" i="6" s="1"/>
  <c r="O2150" i="6" s="1"/>
  <c r="O2151" i="6" s="1"/>
  <c r="O2152" i="6" s="1"/>
  <c r="O2153" i="6" s="1"/>
  <c r="O2154" i="6" s="1"/>
  <c r="O2155" i="6" s="1"/>
  <c r="O2156" i="6" s="1"/>
  <c r="O2157" i="6" s="1"/>
  <c r="O2158" i="6" s="1"/>
  <c r="O2159" i="6" s="1"/>
  <c r="O2160" i="6" s="1"/>
  <c r="O2161" i="6" s="1"/>
  <c r="O2162" i="6" s="1"/>
  <c r="O2163" i="6" s="1"/>
  <c r="O2164" i="6" s="1"/>
  <c r="O2165" i="6" s="1"/>
  <c r="O2166" i="6" s="1"/>
  <c r="O2167" i="6" s="1"/>
  <c r="O2168" i="6" s="1"/>
  <c r="O2169" i="6" s="1"/>
  <c r="O2170" i="6" s="1"/>
  <c r="O2171" i="6" s="1"/>
  <c r="O2172" i="6" s="1"/>
  <c r="O2173" i="6" s="1"/>
  <c r="O2174" i="6" s="1"/>
  <c r="O2175" i="6" s="1"/>
  <c r="O2176" i="6" s="1"/>
  <c r="O2177" i="6" s="1"/>
  <c r="O2178" i="6" s="1"/>
  <c r="O2179" i="6" s="1"/>
  <c r="O2180" i="6" s="1"/>
  <c r="O2181" i="6" s="1"/>
  <c r="O2182" i="6" s="1"/>
  <c r="O2183" i="6" s="1"/>
  <c r="O2184" i="6" s="1"/>
  <c r="O2185" i="6" s="1"/>
  <c r="O2186" i="6" s="1"/>
  <c r="O2187" i="6" s="1"/>
  <c r="O2188" i="6" s="1"/>
  <c r="O2189" i="6" s="1"/>
  <c r="O2190" i="6" s="1"/>
  <c r="O2191" i="6" s="1"/>
  <c r="O2192" i="6" s="1"/>
  <c r="O2193" i="6" s="1"/>
  <c r="O2194" i="6" s="1"/>
  <c r="O2195" i="6" s="1"/>
  <c r="O2196" i="6" s="1"/>
  <c r="O2197" i="6" s="1"/>
  <c r="O2198" i="6" s="1"/>
  <c r="O2199" i="6" s="1"/>
  <c r="O2200" i="6" s="1"/>
  <c r="O2201" i="6" s="1"/>
  <c r="O2202" i="6" s="1"/>
  <c r="O2203" i="6" s="1"/>
  <c r="O2204" i="6" s="1"/>
  <c r="O2205" i="6" s="1"/>
  <c r="O2206" i="6" s="1"/>
  <c r="O2207" i="6" s="1"/>
  <c r="O2208" i="6" s="1"/>
  <c r="O2209" i="6" s="1"/>
  <c r="O2210" i="6" s="1"/>
  <c r="O2211" i="6" s="1"/>
  <c r="O2212" i="6" s="1"/>
  <c r="O2213" i="6" s="1"/>
  <c r="O2214" i="6" s="1"/>
  <c r="O2215" i="6" s="1"/>
  <c r="O2216" i="6" s="1"/>
  <c r="O2217" i="6" s="1"/>
  <c r="O2218" i="6" s="1"/>
  <c r="O2219" i="6" s="1"/>
  <c r="O2220" i="6" s="1"/>
  <c r="O2221" i="6" s="1"/>
  <c r="O2222" i="6" s="1"/>
  <c r="O2223" i="6" s="1"/>
  <c r="O2224" i="6" s="1"/>
  <c r="O2225" i="6" s="1"/>
  <c r="O2226" i="6" s="1"/>
  <c r="O2227" i="6" s="1"/>
  <c r="O2228" i="6" s="1"/>
  <c r="O2229" i="6" s="1"/>
  <c r="O2230" i="6" s="1"/>
  <c r="O2231" i="6" s="1"/>
  <c r="O2232" i="6" s="1"/>
  <c r="O2233" i="6" s="1"/>
  <c r="O2234" i="6" s="1"/>
  <c r="O2235" i="6" s="1"/>
  <c r="O2236" i="6" s="1"/>
  <c r="O2237" i="6" s="1"/>
  <c r="O2238" i="6" s="1"/>
  <c r="O2239" i="6" s="1"/>
  <c r="O2240" i="6" s="1"/>
  <c r="O2241" i="6" s="1"/>
  <c r="O2242" i="6" s="1"/>
  <c r="O2243" i="6" s="1"/>
  <c r="O2244" i="6" s="1"/>
  <c r="O2245" i="6" s="1"/>
  <c r="O2246" i="6" s="1"/>
  <c r="O2247" i="6" s="1"/>
  <c r="O2248" i="6" s="1"/>
  <c r="O2249" i="6" s="1"/>
  <c r="O2250" i="6" s="1"/>
  <c r="O2251" i="6" s="1"/>
  <c r="O2252" i="6" s="1"/>
  <c r="O2253" i="6" s="1"/>
  <c r="O2254" i="6" s="1"/>
  <c r="O2255" i="6" s="1"/>
  <c r="O2256" i="6" s="1"/>
  <c r="O2257" i="6" s="1"/>
  <c r="O2258" i="6" s="1"/>
  <c r="O2259" i="6" s="1"/>
  <c r="O2260" i="6" s="1"/>
  <c r="O2261" i="6" s="1"/>
  <c r="O2262" i="6" s="1"/>
  <c r="O2263" i="6" s="1"/>
  <c r="O2264" i="6" s="1"/>
  <c r="O2265" i="6" s="1"/>
  <c r="O2266" i="6" s="1"/>
  <c r="O2267" i="6" s="1"/>
  <c r="O2268" i="6" s="1"/>
  <c r="O2269" i="6" s="1"/>
  <c r="O2270" i="6" s="1"/>
  <c r="O2271" i="6" s="1"/>
  <c r="O2272" i="6" s="1"/>
  <c r="O2273" i="6" s="1"/>
  <c r="O2274" i="6" s="1"/>
  <c r="O2275" i="6" s="1"/>
  <c r="O2276" i="6" s="1"/>
  <c r="O2277" i="6" s="1"/>
  <c r="O2278" i="6" s="1"/>
  <c r="O2279" i="6" s="1"/>
  <c r="O2280" i="6" s="1"/>
  <c r="O2281" i="6" s="1"/>
  <c r="O2282" i="6" s="1"/>
  <c r="O2283" i="6" s="1"/>
  <c r="O2284" i="6" s="1"/>
  <c r="O2285" i="6" s="1"/>
  <c r="O2286" i="6" s="1"/>
  <c r="O2287" i="6" s="1"/>
  <c r="O2288" i="6" s="1"/>
  <c r="O2289" i="6" s="1"/>
  <c r="O2290" i="6" s="1"/>
  <c r="O2291" i="6" s="1"/>
  <c r="O2292" i="6" s="1"/>
  <c r="O2293" i="6" s="1"/>
  <c r="O2294" i="6" s="1"/>
  <c r="O2295" i="6" s="1"/>
  <c r="O2296" i="6" s="1"/>
  <c r="O2297" i="6" s="1"/>
  <c r="O2298" i="6" s="1"/>
  <c r="O2299" i="6" s="1"/>
  <c r="O2300" i="6" s="1"/>
  <c r="O2301" i="6" s="1"/>
  <c r="O2302" i="6" s="1"/>
  <c r="O2303" i="6" s="1"/>
  <c r="O2304" i="6" s="1"/>
  <c r="O2305" i="6" s="1"/>
  <c r="O2306" i="6" s="1"/>
  <c r="O2307" i="6" s="1"/>
  <c r="O2308" i="6" s="1"/>
  <c r="O2309" i="6" s="1"/>
  <c r="O2310" i="6" s="1"/>
  <c r="O2311" i="6" s="1"/>
  <c r="O2312" i="6" s="1"/>
  <c r="O2313" i="6" s="1"/>
  <c r="O2314" i="6" s="1"/>
  <c r="O2315" i="6" s="1"/>
  <c r="O2316" i="6" s="1"/>
  <c r="O2317" i="6" s="1"/>
  <c r="O2318" i="6" s="1"/>
  <c r="O2319" i="6" s="1"/>
  <c r="O2320" i="6" s="1"/>
  <c r="O2321" i="6" s="1"/>
  <c r="O2322" i="6" s="1"/>
  <c r="O2323" i="6" s="1"/>
  <c r="O2324" i="6" s="1"/>
  <c r="O2325" i="6" s="1"/>
  <c r="O2326" i="6" s="1"/>
  <c r="O2327" i="6" s="1"/>
  <c r="O2328" i="6" s="1"/>
  <c r="O2329" i="6" s="1"/>
  <c r="O2330" i="6" s="1"/>
  <c r="O2331" i="6" s="1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4" i="6"/>
  <c r="U4" i="6" s="1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3" i="3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W1271" i="6" l="1"/>
  <c r="W1780" i="6"/>
  <c r="R1781" i="6"/>
  <c r="S1781" i="6"/>
  <c r="R1017" i="6"/>
  <c r="S1529" i="6"/>
  <c r="Q1017" i="6"/>
  <c r="Q258" i="6"/>
  <c r="W257" i="6"/>
  <c r="W2292" i="6"/>
  <c r="W2034" i="6"/>
  <c r="T1529" i="6"/>
  <c r="R1529" i="6" s="1"/>
  <c r="W1016" i="6"/>
  <c r="W509" i="6"/>
  <c r="W763" i="6"/>
  <c r="T1781" i="6"/>
  <c r="Q1781" i="6" s="1"/>
  <c r="W1528" i="6"/>
  <c r="T258" i="6"/>
  <c r="R258" i="6" s="1"/>
  <c r="T764" i="6"/>
  <c r="T1017" i="6"/>
  <c r="S1017" i="6" s="1"/>
  <c r="T1272" i="6"/>
  <c r="Q1272" i="6" s="1"/>
  <c r="T510" i="6"/>
  <c r="Q510" i="6" s="1"/>
  <c r="T2293" i="6"/>
  <c r="T2035" i="6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361" i="6" s="1"/>
  <c r="N362" i="6" s="1"/>
  <c r="N363" i="6" s="1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N434" i="6" s="1"/>
  <c r="N435" i="6" s="1"/>
  <c r="N436" i="6" s="1"/>
  <c r="N437" i="6" s="1"/>
  <c r="N438" i="6" s="1"/>
  <c r="N439" i="6" s="1"/>
  <c r="N440" i="6" s="1"/>
  <c r="N441" i="6" s="1"/>
  <c r="N442" i="6" s="1"/>
  <c r="N443" i="6" s="1"/>
  <c r="N444" i="6" s="1"/>
  <c r="N445" i="6" s="1"/>
  <c r="N446" i="6" s="1"/>
  <c r="N447" i="6" s="1"/>
  <c r="N448" i="6" s="1"/>
  <c r="N449" i="6" s="1"/>
  <c r="N450" i="6" s="1"/>
  <c r="N451" i="6" s="1"/>
  <c r="N452" i="6" s="1"/>
  <c r="N453" i="6" s="1"/>
  <c r="N454" i="6" s="1"/>
  <c r="N455" i="6" s="1"/>
  <c r="N456" i="6" s="1"/>
  <c r="N457" i="6" s="1"/>
  <c r="N458" i="6" s="1"/>
  <c r="N459" i="6" s="1"/>
  <c r="N460" i="6" s="1"/>
  <c r="N461" i="6" s="1"/>
  <c r="N462" i="6" s="1"/>
  <c r="N463" i="6" s="1"/>
  <c r="N464" i="6" s="1"/>
  <c r="N465" i="6" s="1"/>
  <c r="N466" i="6" s="1"/>
  <c r="N467" i="6" s="1"/>
  <c r="N468" i="6" s="1"/>
  <c r="N469" i="6" s="1"/>
  <c r="N470" i="6" s="1"/>
  <c r="N471" i="6" s="1"/>
  <c r="N472" i="6" s="1"/>
  <c r="N473" i="6" s="1"/>
  <c r="N474" i="6" s="1"/>
  <c r="N475" i="6" s="1"/>
  <c r="N476" i="6" s="1"/>
  <c r="N477" i="6" s="1"/>
  <c r="N478" i="6" s="1"/>
  <c r="N479" i="6" s="1"/>
  <c r="N480" i="6" s="1"/>
  <c r="N481" i="6" s="1"/>
  <c r="N482" i="6" s="1"/>
  <c r="N483" i="6" s="1"/>
  <c r="N484" i="6" s="1"/>
  <c r="N485" i="6" s="1"/>
  <c r="N486" i="6" s="1"/>
  <c r="N487" i="6" s="1"/>
  <c r="N488" i="6" s="1"/>
  <c r="N489" i="6" s="1"/>
  <c r="N490" i="6" s="1"/>
  <c r="N491" i="6" s="1"/>
  <c r="N492" i="6" s="1"/>
  <c r="N493" i="6" s="1"/>
  <c r="N494" i="6" s="1"/>
  <c r="N495" i="6" s="1"/>
  <c r="N496" i="6" s="1"/>
  <c r="N497" i="6" s="1"/>
  <c r="N498" i="6" s="1"/>
  <c r="N499" i="6" s="1"/>
  <c r="N500" i="6" s="1"/>
  <c r="N501" i="6" s="1"/>
  <c r="N502" i="6" s="1"/>
  <c r="N503" i="6" s="1"/>
  <c r="N504" i="6" s="1"/>
  <c r="N505" i="6" s="1"/>
  <c r="N506" i="6" s="1"/>
  <c r="N507" i="6" s="1"/>
  <c r="N508" i="6" s="1"/>
  <c r="N509" i="6" s="1"/>
  <c r="N510" i="6" s="1"/>
  <c r="N511" i="6" s="1"/>
  <c r="N512" i="6" s="1"/>
  <c r="N513" i="6" s="1"/>
  <c r="N514" i="6" s="1"/>
  <c r="N515" i="6" s="1"/>
  <c r="N516" i="6" s="1"/>
  <c r="N517" i="6" s="1"/>
  <c r="N518" i="6" s="1"/>
  <c r="N519" i="6" s="1"/>
  <c r="N520" i="6" s="1"/>
  <c r="N521" i="6" s="1"/>
  <c r="N522" i="6" s="1"/>
  <c r="N523" i="6" s="1"/>
  <c r="N524" i="6" s="1"/>
  <c r="N525" i="6" s="1"/>
  <c r="N526" i="6" s="1"/>
  <c r="N527" i="6" s="1"/>
  <c r="N528" i="6" s="1"/>
  <c r="N529" i="6" s="1"/>
  <c r="N530" i="6" s="1"/>
  <c r="N531" i="6" s="1"/>
  <c r="N532" i="6" s="1"/>
  <c r="N533" i="6" s="1"/>
  <c r="N534" i="6" s="1"/>
  <c r="N535" i="6" s="1"/>
  <c r="N536" i="6" s="1"/>
  <c r="N537" i="6" s="1"/>
  <c r="N538" i="6" s="1"/>
  <c r="N539" i="6" s="1"/>
  <c r="N540" i="6" s="1"/>
  <c r="N541" i="6" s="1"/>
  <c r="N542" i="6" s="1"/>
  <c r="N543" i="6" s="1"/>
  <c r="N544" i="6" s="1"/>
  <c r="N545" i="6" s="1"/>
  <c r="N546" i="6" s="1"/>
  <c r="N547" i="6" s="1"/>
  <c r="N548" i="6" s="1"/>
  <c r="N549" i="6" s="1"/>
  <c r="N550" i="6" s="1"/>
  <c r="N551" i="6" s="1"/>
  <c r="N552" i="6" s="1"/>
  <c r="N553" i="6" s="1"/>
  <c r="N554" i="6" s="1"/>
  <c r="N555" i="6" s="1"/>
  <c r="N556" i="6" s="1"/>
  <c r="N557" i="6" s="1"/>
  <c r="N558" i="6" s="1"/>
  <c r="N559" i="6" s="1"/>
  <c r="N560" i="6" s="1"/>
  <c r="N561" i="6" s="1"/>
  <c r="N562" i="6" s="1"/>
  <c r="N563" i="6" s="1"/>
  <c r="N564" i="6" s="1"/>
  <c r="N565" i="6" s="1"/>
  <c r="N566" i="6" s="1"/>
  <c r="N567" i="6" s="1"/>
  <c r="N568" i="6" s="1"/>
  <c r="N569" i="6" s="1"/>
  <c r="N570" i="6" s="1"/>
  <c r="N571" i="6" s="1"/>
  <c r="N572" i="6" s="1"/>
  <c r="N573" i="6" s="1"/>
  <c r="N574" i="6" s="1"/>
  <c r="N575" i="6" s="1"/>
  <c r="N576" i="6" s="1"/>
  <c r="N577" i="6" s="1"/>
  <c r="N578" i="6" s="1"/>
  <c r="N579" i="6" s="1"/>
  <c r="N580" i="6" s="1"/>
  <c r="N581" i="6" s="1"/>
  <c r="N582" i="6" s="1"/>
  <c r="N583" i="6" s="1"/>
  <c r="N584" i="6" s="1"/>
  <c r="N585" i="6" s="1"/>
  <c r="N586" i="6" s="1"/>
  <c r="N587" i="6" s="1"/>
  <c r="N588" i="6" s="1"/>
  <c r="N589" i="6" s="1"/>
  <c r="N590" i="6" s="1"/>
  <c r="N591" i="6" s="1"/>
  <c r="N592" i="6" s="1"/>
  <c r="N593" i="6" s="1"/>
  <c r="N594" i="6" s="1"/>
  <c r="N595" i="6" s="1"/>
  <c r="N596" i="6" s="1"/>
  <c r="N597" i="6" s="1"/>
  <c r="N598" i="6" s="1"/>
  <c r="N599" i="6" s="1"/>
  <c r="N600" i="6" s="1"/>
  <c r="N601" i="6" s="1"/>
  <c r="N602" i="6" s="1"/>
  <c r="N603" i="6" s="1"/>
  <c r="N604" i="6" s="1"/>
  <c r="N605" i="6" s="1"/>
  <c r="N606" i="6" s="1"/>
  <c r="N607" i="6" s="1"/>
  <c r="N608" i="6" s="1"/>
  <c r="N609" i="6" s="1"/>
  <c r="N610" i="6" s="1"/>
  <c r="N611" i="6" s="1"/>
  <c r="N612" i="6" s="1"/>
  <c r="N613" i="6" s="1"/>
  <c r="N614" i="6" s="1"/>
  <c r="N615" i="6" s="1"/>
  <c r="N616" i="6" s="1"/>
  <c r="N617" i="6" s="1"/>
  <c r="N618" i="6" s="1"/>
  <c r="N619" i="6" s="1"/>
  <c r="N620" i="6" s="1"/>
  <c r="N621" i="6" s="1"/>
  <c r="N622" i="6" s="1"/>
  <c r="N623" i="6" s="1"/>
  <c r="N624" i="6" s="1"/>
  <c r="N625" i="6" s="1"/>
  <c r="N626" i="6" s="1"/>
  <c r="N627" i="6" s="1"/>
  <c r="N628" i="6" s="1"/>
  <c r="N629" i="6" s="1"/>
  <c r="N630" i="6" s="1"/>
  <c r="N631" i="6" s="1"/>
  <c r="N632" i="6" s="1"/>
  <c r="N633" i="6" s="1"/>
  <c r="N634" i="6" s="1"/>
  <c r="N635" i="6" s="1"/>
  <c r="N636" i="6" s="1"/>
  <c r="N637" i="6" s="1"/>
  <c r="N638" i="6" s="1"/>
  <c r="N639" i="6" s="1"/>
  <c r="N640" i="6" s="1"/>
  <c r="N641" i="6" s="1"/>
  <c r="N642" i="6" s="1"/>
  <c r="N643" i="6" s="1"/>
  <c r="N644" i="6" s="1"/>
  <c r="N645" i="6" s="1"/>
  <c r="N646" i="6" s="1"/>
  <c r="N647" i="6" s="1"/>
  <c r="N648" i="6" s="1"/>
  <c r="N649" i="6" s="1"/>
  <c r="N650" i="6" s="1"/>
  <c r="N651" i="6" s="1"/>
  <c r="N652" i="6" s="1"/>
  <c r="N653" i="6" s="1"/>
  <c r="N654" i="6" s="1"/>
  <c r="N655" i="6" s="1"/>
  <c r="N656" i="6" s="1"/>
  <c r="N657" i="6" s="1"/>
  <c r="N658" i="6" s="1"/>
  <c r="N659" i="6" s="1"/>
  <c r="N660" i="6" s="1"/>
  <c r="N661" i="6" s="1"/>
  <c r="N662" i="6" s="1"/>
  <c r="N663" i="6" s="1"/>
  <c r="N664" i="6" s="1"/>
  <c r="N665" i="6" s="1"/>
  <c r="N666" i="6" s="1"/>
  <c r="N667" i="6" s="1"/>
  <c r="N668" i="6" s="1"/>
  <c r="N669" i="6" s="1"/>
  <c r="N670" i="6" s="1"/>
  <c r="N671" i="6" s="1"/>
  <c r="N672" i="6" s="1"/>
  <c r="N673" i="6" s="1"/>
  <c r="N674" i="6" s="1"/>
  <c r="N675" i="6" s="1"/>
  <c r="N676" i="6" s="1"/>
  <c r="N677" i="6" s="1"/>
  <c r="N678" i="6" s="1"/>
  <c r="N679" i="6" s="1"/>
  <c r="N680" i="6" s="1"/>
  <c r="N681" i="6" s="1"/>
  <c r="N682" i="6" s="1"/>
  <c r="N683" i="6" s="1"/>
  <c r="N684" i="6" s="1"/>
  <c r="N685" i="6" s="1"/>
  <c r="N686" i="6" s="1"/>
  <c r="N687" i="6" s="1"/>
  <c r="N688" i="6" s="1"/>
  <c r="N689" i="6" s="1"/>
  <c r="N690" i="6" s="1"/>
  <c r="N691" i="6" s="1"/>
  <c r="N692" i="6" s="1"/>
  <c r="N693" i="6" s="1"/>
  <c r="N694" i="6" s="1"/>
  <c r="N695" i="6" s="1"/>
  <c r="N696" i="6" s="1"/>
  <c r="N697" i="6" s="1"/>
  <c r="N698" i="6" s="1"/>
  <c r="N699" i="6" s="1"/>
  <c r="N700" i="6" s="1"/>
  <c r="N701" i="6" s="1"/>
  <c r="N702" i="6" s="1"/>
  <c r="N703" i="6" s="1"/>
  <c r="N704" i="6" s="1"/>
  <c r="N705" i="6" s="1"/>
  <c r="N706" i="6" s="1"/>
  <c r="N707" i="6" s="1"/>
  <c r="N708" i="6" s="1"/>
  <c r="N709" i="6" s="1"/>
  <c r="N710" i="6" s="1"/>
  <c r="N711" i="6" s="1"/>
  <c r="N712" i="6" s="1"/>
  <c r="N713" i="6" s="1"/>
  <c r="N714" i="6" s="1"/>
  <c r="N715" i="6" s="1"/>
  <c r="N716" i="6" s="1"/>
  <c r="N717" i="6" s="1"/>
  <c r="N718" i="6" s="1"/>
  <c r="N719" i="6" s="1"/>
  <c r="N720" i="6" s="1"/>
  <c r="N721" i="6" s="1"/>
  <c r="N722" i="6" s="1"/>
  <c r="N723" i="6" s="1"/>
  <c r="N724" i="6" s="1"/>
  <c r="N725" i="6" s="1"/>
  <c r="N726" i="6" s="1"/>
  <c r="N727" i="6" s="1"/>
  <c r="N728" i="6" s="1"/>
  <c r="N729" i="6" s="1"/>
  <c r="N730" i="6" s="1"/>
  <c r="N731" i="6" s="1"/>
  <c r="N732" i="6" s="1"/>
  <c r="N733" i="6" s="1"/>
  <c r="N734" i="6" s="1"/>
  <c r="N735" i="6" s="1"/>
  <c r="N736" i="6" s="1"/>
  <c r="N737" i="6" s="1"/>
  <c r="N738" i="6" s="1"/>
  <c r="N739" i="6" s="1"/>
  <c r="N740" i="6" s="1"/>
  <c r="N741" i="6" s="1"/>
  <c r="N742" i="6" s="1"/>
  <c r="N743" i="6" s="1"/>
  <c r="N744" i="6" s="1"/>
  <c r="N745" i="6" s="1"/>
  <c r="N746" i="6" s="1"/>
  <c r="N747" i="6" s="1"/>
  <c r="N748" i="6" s="1"/>
  <c r="N749" i="6" s="1"/>
  <c r="N750" i="6" s="1"/>
  <c r="N751" i="6" s="1"/>
  <c r="N752" i="6" s="1"/>
  <c r="N753" i="6" s="1"/>
  <c r="N754" i="6" s="1"/>
  <c r="N755" i="6" s="1"/>
  <c r="N756" i="6" s="1"/>
  <c r="N757" i="6" s="1"/>
  <c r="N758" i="6" s="1"/>
  <c r="N759" i="6" s="1"/>
  <c r="N760" i="6" s="1"/>
  <c r="N761" i="6" s="1"/>
  <c r="N762" i="6" s="1"/>
  <c r="N763" i="6" s="1"/>
  <c r="N764" i="6" s="1"/>
  <c r="N765" i="6" s="1"/>
  <c r="N766" i="6" s="1"/>
  <c r="N767" i="6" s="1"/>
  <c r="N768" i="6" s="1"/>
  <c r="N769" i="6" s="1"/>
  <c r="N770" i="6" s="1"/>
  <c r="N771" i="6" s="1"/>
  <c r="N772" i="6" s="1"/>
  <c r="N773" i="6" s="1"/>
  <c r="N774" i="6" s="1"/>
  <c r="N775" i="6" s="1"/>
  <c r="N776" i="6" s="1"/>
  <c r="N777" i="6" s="1"/>
  <c r="N778" i="6" s="1"/>
  <c r="N779" i="6" s="1"/>
  <c r="N780" i="6" s="1"/>
  <c r="N781" i="6" s="1"/>
  <c r="N782" i="6" s="1"/>
  <c r="N783" i="6" s="1"/>
  <c r="N784" i="6" s="1"/>
  <c r="N785" i="6" s="1"/>
  <c r="N786" i="6" s="1"/>
  <c r="N787" i="6" s="1"/>
  <c r="N788" i="6" s="1"/>
  <c r="N789" i="6" s="1"/>
  <c r="N790" i="6" s="1"/>
  <c r="N791" i="6" s="1"/>
  <c r="N792" i="6" s="1"/>
  <c r="N793" i="6" s="1"/>
  <c r="N794" i="6" s="1"/>
  <c r="N795" i="6" s="1"/>
  <c r="N796" i="6" s="1"/>
  <c r="N797" i="6" s="1"/>
  <c r="N798" i="6" s="1"/>
  <c r="N799" i="6" s="1"/>
  <c r="N800" i="6" s="1"/>
  <c r="N801" i="6" s="1"/>
  <c r="N802" i="6" s="1"/>
  <c r="N803" i="6" s="1"/>
  <c r="N804" i="6" s="1"/>
  <c r="N805" i="6" s="1"/>
  <c r="N806" i="6" s="1"/>
  <c r="N807" i="6" s="1"/>
  <c r="N808" i="6" s="1"/>
  <c r="N809" i="6" s="1"/>
  <c r="N810" i="6" s="1"/>
  <c r="N811" i="6" s="1"/>
  <c r="N812" i="6" s="1"/>
  <c r="N813" i="6" s="1"/>
  <c r="N814" i="6" s="1"/>
  <c r="N815" i="6" s="1"/>
  <c r="N816" i="6" s="1"/>
  <c r="N817" i="6" s="1"/>
  <c r="N818" i="6" s="1"/>
  <c r="N819" i="6" s="1"/>
  <c r="N820" i="6" s="1"/>
  <c r="N821" i="6" s="1"/>
  <c r="N822" i="6" s="1"/>
  <c r="N823" i="6" s="1"/>
  <c r="N824" i="6" s="1"/>
  <c r="N825" i="6" s="1"/>
  <c r="N826" i="6" s="1"/>
  <c r="N827" i="6" s="1"/>
  <c r="N828" i="6" s="1"/>
  <c r="N829" i="6" s="1"/>
  <c r="N830" i="6" s="1"/>
  <c r="N831" i="6" s="1"/>
  <c r="N832" i="6" s="1"/>
  <c r="N833" i="6" s="1"/>
  <c r="N834" i="6" s="1"/>
  <c r="N835" i="6" s="1"/>
  <c r="N836" i="6" s="1"/>
  <c r="N837" i="6" s="1"/>
  <c r="N838" i="6" s="1"/>
  <c r="N839" i="6" s="1"/>
  <c r="N840" i="6" s="1"/>
  <c r="N841" i="6" s="1"/>
  <c r="N842" i="6" s="1"/>
  <c r="N843" i="6" s="1"/>
  <c r="N844" i="6" s="1"/>
  <c r="N845" i="6" s="1"/>
  <c r="N846" i="6" s="1"/>
  <c r="N847" i="6" s="1"/>
  <c r="N848" i="6" s="1"/>
  <c r="N849" i="6" s="1"/>
  <c r="N850" i="6" s="1"/>
  <c r="N851" i="6" s="1"/>
  <c r="N852" i="6" s="1"/>
  <c r="N853" i="6" s="1"/>
  <c r="N854" i="6" s="1"/>
  <c r="N855" i="6" s="1"/>
  <c r="N856" i="6" s="1"/>
  <c r="N857" i="6" s="1"/>
  <c r="N858" i="6" s="1"/>
  <c r="N859" i="6" s="1"/>
  <c r="N860" i="6" s="1"/>
  <c r="N861" i="6" s="1"/>
  <c r="N862" i="6" s="1"/>
  <c r="N863" i="6" s="1"/>
  <c r="N864" i="6" s="1"/>
  <c r="N865" i="6" s="1"/>
  <c r="N866" i="6" s="1"/>
  <c r="N867" i="6" s="1"/>
  <c r="N868" i="6" s="1"/>
  <c r="N869" i="6" s="1"/>
  <c r="N870" i="6" s="1"/>
  <c r="N871" i="6" s="1"/>
  <c r="N872" i="6" s="1"/>
  <c r="N873" i="6" s="1"/>
  <c r="N874" i="6" s="1"/>
  <c r="N875" i="6" s="1"/>
  <c r="N876" i="6" s="1"/>
  <c r="N877" i="6" s="1"/>
  <c r="N878" i="6" s="1"/>
  <c r="N879" i="6" s="1"/>
  <c r="N880" i="6" s="1"/>
  <c r="N881" i="6" s="1"/>
  <c r="N882" i="6" s="1"/>
  <c r="N883" i="6" s="1"/>
  <c r="N884" i="6" s="1"/>
  <c r="N885" i="6" s="1"/>
  <c r="N886" i="6" s="1"/>
  <c r="N887" i="6" s="1"/>
  <c r="N888" i="6" s="1"/>
  <c r="N889" i="6" s="1"/>
  <c r="N890" i="6" s="1"/>
  <c r="N891" i="6" s="1"/>
  <c r="N892" i="6" s="1"/>
  <c r="N893" i="6" s="1"/>
  <c r="N894" i="6" s="1"/>
  <c r="N895" i="6" s="1"/>
  <c r="N896" i="6" s="1"/>
  <c r="N897" i="6" s="1"/>
  <c r="N898" i="6" s="1"/>
  <c r="N899" i="6" s="1"/>
  <c r="N900" i="6" s="1"/>
  <c r="N901" i="6" s="1"/>
  <c r="N902" i="6" s="1"/>
  <c r="N903" i="6" s="1"/>
  <c r="N904" i="6" s="1"/>
  <c r="N905" i="6" s="1"/>
  <c r="N906" i="6" s="1"/>
  <c r="N907" i="6" s="1"/>
  <c r="N908" i="6" s="1"/>
  <c r="N909" i="6" s="1"/>
  <c r="N910" i="6" s="1"/>
  <c r="N911" i="6" s="1"/>
  <c r="N912" i="6" s="1"/>
  <c r="N913" i="6" s="1"/>
  <c r="N914" i="6" s="1"/>
  <c r="N915" i="6" s="1"/>
  <c r="N916" i="6" s="1"/>
  <c r="N917" i="6" s="1"/>
  <c r="N918" i="6" s="1"/>
  <c r="N919" i="6" s="1"/>
  <c r="N920" i="6" s="1"/>
  <c r="N921" i="6" s="1"/>
  <c r="N922" i="6" s="1"/>
  <c r="N923" i="6" s="1"/>
  <c r="N924" i="6" s="1"/>
  <c r="N925" i="6" s="1"/>
  <c r="N926" i="6" s="1"/>
  <c r="N927" i="6" s="1"/>
  <c r="N928" i="6" s="1"/>
  <c r="N929" i="6" s="1"/>
  <c r="N930" i="6" s="1"/>
  <c r="N931" i="6" s="1"/>
  <c r="N932" i="6" s="1"/>
  <c r="N933" i="6" s="1"/>
  <c r="N934" i="6" s="1"/>
  <c r="N935" i="6" s="1"/>
  <c r="N936" i="6" s="1"/>
  <c r="N937" i="6" s="1"/>
  <c r="N938" i="6" s="1"/>
  <c r="N939" i="6" s="1"/>
  <c r="N940" i="6" s="1"/>
  <c r="N941" i="6" s="1"/>
  <c r="N942" i="6" s="1"/>
  <c r="N943" i="6" s="1"/>
  <c r="N944" i="6" s="1"/>
  <c r="N945" i="6" s="1"/>
  <c r="N946" i="6" s="1"/>
  <c r="N947" i="6" s="1"/>
  <c r="N948" i="6" s="1"/>
  <c r="N949" i="6" s="1"/>
  <c r="N950" i="6" s="1"/>
  <c r="N951" i="6" s="1"/>
  <c r="N952" i="6" s="1"/>
  <c r="N953" i="6" s="1"/>
  <c r="N954" i="6" s="1"/>
  <c r="N955" i="6" s="1"/>
  <c r="N956" i="6" s="1"/>
  <c r="N957" i="6" s="1"/>
  <c r="N958" i="6" s="1"/>
  <c r="N959" i="6" s="1"/>
  <c r="N960" i="6" s="1"/>
  <c r="N961" i="6" s="1"/>
  <c r="N962" i="6" s="1"/>
  <c r="N963" i="6" s="1"/>
  <c r="N964" i="6" s="1"/>
  <c r="N965" i="6" s="1"/>
  <c r="N966" i="6" s="1"/>
  <c r="N967" i="6" s="1"/>
  <c r="N968" i="6" s="1"/>
  <c r="N969" i="6" s="1"/>
  <c r="N970" i="6" s="1"/>
  <c r="N971" i="6" s="1"/>
  <c r="N972" i="6" s="1"/>
  <c r="N973" i="6" s="1"/>
  <c r="N974" i="6" s="1"/>
  <c r="N975" i="6" s="1"/>
  <c r="N976" i="6" s="1"/>
  <c r="N977" i="6" s="1"/>
  <c r="N978" i="6" s="1"/>
  <c r="N979" i="6" s="1"/>
  <c r="N980" i="6" s="1"/>
  <c r="N981" i="6" s="1"/>
  <c r="N982" i="6" s="1"/>
  <c r="N983" i="6" s="1"/>
  <c r="N984" i="6" s="1"/>
  <c r="N985" i="6" s="1"/>
  <c r="N986" i="6" s="1"/>
  <c r="N987" i="6" s="1"/>
  <c r="N988" i="6" s="1"/>
  <c r="N989" i="6" s="1"/>
  <c r="N990" i="6" s="1"/>
  <c r="N991" i="6" s="1"/>
  <c r="N992" i="6" s="1"/>
  <c r="N993" i="6" s="1"/>
  <c r="N994" i="6" s="1"/>
  <c r="N995" i="6" s="1"/>
  <c r="N996" i="6" s="1"/>
  <c r="N997" i="6" s="1"/>
  <c r="N998" i="6" s="1"/>
  <c r="N999" i="6" s="1"/>
  <c r="N1000" i="6" s="1"/>
  <c r="N1001" i="6" s="1"/>
  <c r="N1002" i="6" s="1"/>
  <c r="N1003" i="6" s="1"/>
  <c r="N1004" i="6" s="1"/>
  <c r="N1005" i="6" s="1"/>
  <c r="N1006" i="6" s="1"/>
  <c r="N1007" i="6" s="1"/>
  <c r="N1008" i="6" s="1"/>
  <c r="N1009" i="6" s="1"/>
  <c r="N1010" i="6" s="1"/>
  <c r="N1011" i="6" s="1"/>
  <c r="N1012" i="6" s="1"/>
  <c r="N1013" i="6" s="1"/>
  <c r="N1014" i="6" s="1"/>
  <c r="N1015" i="6" s="1"/>
  <c r="N1016" i="6" s="1"/>
  <c r="N1017" i="6" s="1"/>
  <c r="N1018" i="6" s="1"/>
  <c r="N1019" i="6" s="1"/>
  <c r="N1020" i="6" s="1"/>
  <c r="N1021" i="6" s="1"/>
  <c r="N1022" i="6" s="1"/>
  <c r="N1023" i="6" s="1"/>
  <c r="N1024" i="6" s="1"/>
  <c r="N1025" i="6" s="1"/>
  <c r="N1026" i="6" s="1"/>
  <c r="N1027" i="6" s="1"/>
  <c r="N1028" i="6" s="1"/>
  <c r="N1029" i="6" s="1"/>
  <c r="N1030" i="6" s="1"/>
  <c r="N1031" i="6" s="1"/>
  <c r="N1032" i="6" s="1"/>
  <c r="N1033" i="6" s="1"/>
  <c r="N1034" i="6" s="1"/>
  <c r="N1035" i="6" s="1"/>
  <c r="N1036" i="6" s="1"/>
  <c r="N1037" i="6" s="1"/>
  <c r="N1038" i="6" s="1"/>
  <c r="N1039" i="6" s="1"/>
  <c r="N1040" i="6" s="1"/>
  <c r="N1041" i="6" s="1"/>
  <c r="N1042" i="6" s="1"/>
  <c r="N1043" i="6" s="1"/>
  <c r="N1044" i="6" s="1"/>
  <c r="N1045" i="6" s="1"/>
  <c r="N1046" i="6" s="1"/>
  <c r="N1047" i="6" s="1"/>
  <c r="N1048" i="6" s="1"/>
  <c r="N1049" i="6" s="1"/>
  <c r="N1050" i="6" s="1"/>
  <c r="N1051" i="6" s="1"/>
  <c r="N1052" i="6" s="1"/>
  <c r="N1053" i="6" s="1"/>
  <c r="N1054" i="6" s="1"/>
  <c r="N1055" i="6" s="1"/>
  <c r="N1056" i="6" s="1"/>
  <c r="N1057" i="6" s="1"/>
  <c r="N1058" i="6" s="1"/>
  <c r="N1059" i="6" s="1"/>
  <c r="N1060" i="6" s="1"/>
  <c r="N1061" i="6" s="1"/>
  <c r="N1062" i="6" s="1"/>
  <c r="N1063" i="6" s="1"/>
  <c r="N1064" i="6" s="1"/>
  <c r="N1065" i="6" s="1"/>
  <c r="N1066" i="6" s="1"/>
  <c r="N1067" i="6" s="1"/>
  <c r="N1068" i="6" s="1"/>
  <c r="N1069" i="6" s="1"/>
  <c r="N1070" i="6" s="1"/>
  <c r="N1071" i="6" s="1"/>
  <c r="N1072" i="6" s="1"/>
  <c r="N1073" i="6" s="1"/>
  <c r="N1074" i="6" s="1"/>
  <c r="N1075" i="6" s="1"/>
  <c r="N1076" i="6" s="1"/>
  <c r="N1077" i="6" s="1"/>
  <c r="N1078" i="6" s="1"/>
  <c r="N1079" i="6" s="1"/>
  <c r="N1080" i="6" s="1"/>
  <c r="N1081" i="6" s="1"/>
  <c r="N1082" i="6" s="1"/>
  <c r="N1083" i="6" s="1"/>
  <c r="N1084" i="6" s="1"/>
  <c r="N1085" i="6" s="1"/>
  <c r="N1086" i="6" s="1"/>
  <c r="N1087" i="6" s="1"/>
  <c r="N1088" i="6" s="1"/>
  <c r="N1089" i="6" s="1"/>
  <c r="N1090" i="6" s="1"/>
  <c r="N1091" i="6" s="1"/>
  <c r="N1092" i="6" s="1"/>
  <c r="N1093" i="6" s="1"/>
  <c r="N1094" i="6" s="1"/>
  <c r="N1095" i="6" s="1"/>
  <c r="N1096" i="6" s="1"/>
  <c r="N1097" i="6" s="1"/>
  <c r="N1098" i="6" s="1"/>
  <c r="N1099" i="6" s="1"/>
  <c r="N1100" i="6" s="1"/>
  <c r="N1101" i="6" s="1"/>
  <c r="N1102" i="6" s="1"/>
  <c r="N1103" i="6" s="1"/>
  <c r="N1104" i="6" s="1"/>
  <c r="N1105" i="6" s="1"/>
  <c r="N1106" i="6" s="1"/>
  <c r="N1107" i="6" s="1"/>
  <c r="N1108" i="6" s="1"/>
  <c r="N1109" i="6" s="1"/>
  <c r="N1110" i="6" s="1"/>
  <c r="N1111" i="6" s="1"/>
  <c r="N1112" i="6" s="1"/>
  <c r="N1113" i="6" s="1"/>
  <c r="N1114" i="6" s="1"/>
  <c r="N1115" i="6" s="1"/>
  <c r="N1116" i="6" s="1"/>
  <c r="N1117" i="6" s="1"/>
  <c r="N1118" i="6" s="1"/>
  <c r="N1119" i="6" s="1"/>
  <c r="N1120" i="6" s="1"/>
  <c r="N1121" i="6" s="1"/>
  <c r="N1122" i="6" s="1"/>
  <c r="N1123" i="6" s="1"/>
  <c r="N1124" i="6" s="1"/>
  <c r="N1125" i="6" s="1"/>
  <c r="N1126" i="6" s="1"/>
  <c r="N1127" i="6" s="1"/>
  <c r="N1128" i="6" s="1"/>
  <c r="N1129" i="6" s="1"/>
  <c r="N1130" i="6" s="1"/>
  <c r="N1131" i="6" s="1"/>
  <c r="N1132" i="6" s="1"/>
  <c r="N1133" i="6" s="1"/>
  <c r="N1134" i="6" s="1"/>
  <c r="N1135" i="6" s="1"/>
  <c r="N1136" i="6" s="1"/>
  <c r="N1137" i="6" s="1"/>
  <c r="N1138" i="6" s="1"/>
  <c r="N1139" i="6" s="1"/>
  <c r="N1140" i="6" s="1"/>
  <c r="N1141" i="6" s="1"/>
  <c r="N1142" i="6" s="1"/>
  <c r="N1143" i="6" s="1"/>
  <c r="N1144" i="6" s="1"/>
  <c r="N1145" i="6" s="1"/>
  <c r="N1146" i="6" s="1"/>
  <c r="N1147" i="6" s="1"/>
  <c r="N1148" i="6" s="1"/>
  <c r="N1149" i="6" s="1"/>
  <c r="N1150" i="6" s="1"/>
  <c r="N1151" i="6" s="1"/>
  <c r="N1152" i="6" s="1"/>
  <c r="N1153" i="6" s="1"/>
  <c r="N1154" i="6" s="1"/>
  <c r="N1155" i="6" s="1"/>
  <c r="N1156" i="6" s="1"/>
  <c r="N1157" i="6" s="1"/>
  <c r="N1158" i="6" s="1"/>
  <c r="N1159" i="6" s="1"/>
  <c r="N1160" i="6" s="1"/>
  <c r="N1161" i="6" s="1"/>
  <c r="N1162" i="6" s="1"/>
  <c r="N1163" i="6" s="1"/>
  <c r="N1164" i="6" s="1"/>
  <c r="N1165" i="6" s="1"/>
  <c r="N1166" i="6" s="1"/>
  <c r="N1167" i="6" s="1"/>
  <c r="N1168" i="6" s="1"/>
  <c r="N1169" i="6" s="1"/>
  <c r="N1170" i="6" s="1"/>
  <c r="N1171" i="6" s="1"/>
  <c r="N1172" i="6" s="1"/>
  <c r="N1173" i="6" s="1"/>
  <c r="N1174" i="6" s="1"/>
  <c r="N1175" i="6" s="1"/>
  <c r="N1176" i="6" s="1"/>
  <c r="N1177" i="6" s="1"/>
  <c r="N1178" i="6" s="1"/>
  <c r="N1179" i="6" s="1"/>
  <c r="N1180" i="6" s="1"/>
  <c r="N1181" i="6" s="1"/>
  <c r="N1182" i="6" s="1"/>
  <c r="N1183" i="6" s="1"/>
  <c r="N1184" i="6" s="1"/>
  <c r="N1185" i="6" s="1"/>
  <c r="N1186" i="6" s="1"/>
  <c r="N1187" i="6" s="1"/>
  <c r="N1188" i="6" s="1"/>
  <c r="N1189" i="6" s="1"/>
  <c r="N1190" i="6" s="1"/>
  <c r="N1191" i="6" s="1"/>
  <c r="N1192" i="6" s="1"/>
  <c r="N1193" i="6" s="1"/>
  <c r="N1194" i="6" s="1"/>
  <c r="N1195" i="6" s="1"/>
  <c r="N1196" i="6" s="1"/>
  <c r="N1197" i="6" s="1"/>
  <c r="N1198" i="6" s="1"/>
  <c r="N1199" i="6" s="1"/>
  <c r="N1200" i="6" s="1"/>
  <c r="N1201" i="6" s="1"/>
  <c r="N1202" i="6" s="1"/>
  <c r="N1203" i="6" s="1"/>
  <c r="N1204" i="6" s="1"/>
  <c r="N1205" i="6" s="1"/>
  <c r="N1206" i="6" s="1"/>
  <c r="N1207" i="6" s="1"/>
  <c r="N1208" i="6" s="1"/>
  <c r="N1209" i="6" s="1"/>
  <c r="N1210" i="6" s="1"/>
  <c r="N1211" i="6" s="1"/>
  <c r="N1212" i="6" s="1"/>
  <c r="N1213" i="6" s="1"/>
  <c r="N1214" i="6" s="1"/>
  <c r="N1215" i="6" s="1"/>
  <c r="N1216" i="6" s="1"/>
  <c r="N1217" i="6" s="1"/>
  <c r="N1218" i="6" s="1"/>
  <c r="N1219" i="6" s="1"/>
  <c r="N1220" i="6" s="1"/>
  <c r="N1221" i="6" s="1"/>
  <c r="N1222" i="6" s="1"/>
  <c r="N1223" i="6" s="1"/>
  <c r="N1224" i="6" s="1"/>
  <c r="N1225" i="6" s="1"/>
  <c r="N1226" i="6" s="1"/>
  <c r="N1227" i="6" s="1"/>
  <c r="N1228" i="6" s="1"/>
  <c r="N1229" i="6" s="1"/>
  <c r="N1230" i="6" s="1"/>
  <c r="N1231" i="6" s="1"/>
  <c r="N1232" i="6" s="1"/>
  <c r="N1233" i="6" s="1"/>
  <c r="N1234" i="6" s="1"/>
  <c r="N1235" i="6" s="1"/>
  <c r="N1236" i="6" s="1"/>
  <c r="N1237" i="6" s="1"/>
  <c r="N1238" i="6" s="1"/>
  <c r="N1239" i="6" s="1"/>
  <c r="N1240" i="6" s="1"/>
  <c r="N1241" i="6" s="1"/>
  <c r="N1242" i="6" s="1"/>
  <c r="N1243" i="6" s="1"/>
  <c r="N1244" i="6" s="1"/>
  <c r="N1245" i="6" s="1"/>
  <c r="N1246" i="6" s="1"/>
  <c r="N1247" i="6" s="1"/>
  <c r="N1248" i="6" s="1"/>
  <c r="N1249" i="6" s="1"/>
  <c r="N1250" i="6" s="1"/>
  <c r="N1251" i="6" s="1"/>
  <c r="N1252" i="6" s="1"/>
  <c r="N1253" i="6" s="1"/>
  <c r="N1254" i="6" s="1"/>
  <c r="N1255" i="6" s="1"/>
  <c r="N1256" i="6" s="1"/>
  <c r="N1257" i="6" s="1"/>
  <c r="N1258" i="6" s="1"/>
  <c r="N1259" i="6" s="1"/>
  <c r="N1260" i="6" s="1"/>
  <c r="N1261" i="6" s="1"/>
  <c r="N1262" i="6" s="1"/>
  <c r="N1263" i="6" s="1"/>
  <c r="N1264" i="6" s="1"/>
  <c r="N1265" i="6" s="1"/>
  <c r="N1266" i="6" s="1"/>
  <c r="N1267" i="6" s="1"/>
  <c r="N1268" i="6" s="1"/>
  <c r="N1269" i="6" s="1"/>
  <c r="N1270" i="6" s="1"/>
  <c r="N1271" i="6" s="1"/>
  <c r="N1272" i="6" s="1"/>
  <c r="N1273" i="6" s="1"/>
  <c r="N1274" i="6" s="1"/>
  <c r="N1275" i="6" s="1"/>
  <c r="N1276" i="6" s="1"/>
  <c r="N1277" i="6" s="1"/>
  <c r="N1278" i="6" s="1"/>
  <c r="N1279" i="6" s="1"/>
  <c r="N1280" i="6" s="1"/>
  <c r="N1281" i="6" s="1"/>
  <c r="N1282" i="6" s="1"/>
  <c r="N1283" i="6" s="1"/>
  <c r="N1284" i="6" s="1"/>
  <c r="N1285" i="6" s="1"/>
  <c r="N1286" i="6" s="1"/>
  <c r="N1287" i="6" s="1"/>
  <c r="N1288" i="6" s="1"/>
  <c r="N1289" i="6" s="1"/>
  <c r="N1290" i="6" s="1"/>
  <c r="N1291" i="6" s="1"/>
  <c r="N1292" i="6" s="1"/>
  <c r="N1293" i="6" s="1"/>
  <c r="N1294" i="6" s="1"/>
  <c r="N1295" i="6" s="1"/>
  <c r="N1296" i="6" s="1"/>
  <c r="N1297" i="6" s="1"/>
  <c r="N1298" i="6" s="1"/>
  <c r="N1299" i="6" s="1"/>
  <c r="N1300" i="6" s="1"/>
  <c r="N1301" i="6" s="1"/>
  <c r="N1302" i="6" s="1"/>
  <c r="N1303" i="6" s="1"/>
  <c r="N1304" i="6" s="1"/>
  <c r="N1305" i="6" s="1"/>
  <c r="N1306" i="6" s="1"/>
  <c r="N1307" i="6" s="1"/>
  <c r="N1308" i="6" s="1"/>
  <c r="N1309" i="6" s="1"/>
  <c r="N1310" i="6" s="1"/>
  <c r="N1311" i="6" s="1"/>
  <c r="N1312" i="6" s="1"/>
  <c r="N1313" i="6" s="1"/>
  <c r="N1314" i="6" s="1"/>
  <c r="N1315" i="6" s="1"/>
  <c r="N1316" i="6" s="1"/>
  <c r="N1317" i="6" s="1"/>
  <c r="N1318" i="6" s="1"/>
  <c r="N1319" i="6" s="1"/>
  <c r="N1320" i="6" s="1"/>
  <c r="N1321" i="6" s="1"/>
  <c r="N1322" i="6" s="1"/>
  <c r="N1323" i="6" s="1"/>
  <c r="N1324" i="6" s="1"/>
  <c r="N1325" i="6" s="1"/>
  <c r="N1326" i="6" s="1"/>
  <c r="N1327" i="6" s="1"/>
  <c r="N1328" i="6" s="1"/>
  <c r="N1329" i="6" s="1"/>
  <c r="N1330" i="6" s="1"/>
  <c r="N1331" i="6" s="1"/>
  <c r="N1332" i="6" s="1"/>
  <c r="N1333" i="6" s="1"/>
  <c r="N1334" i="6" s="1"/>
  <c r="N1335" i="6" s="1"/>
  <c r="N1336" i="6" s="1"/>
  <c r="N1337" i="6" s="1"/>
  <c r="N1338" i="6" s="1"/>
  <c r="N1339" i="6" s="1"/>
  <c r="N1340" i="6" s="1"/>
  <c r="N1341" i="6" s="1"/>
  <c r="N1342" i="6" s="1"/>
  <c r="N1343" i="6" s="1"/>
  <c r="N1344" i="6" s="1"/>
  <c r="N1345" i="6" s="1"/>
  <c r="N1346" i="6" s="1"/>
  <c r="N1347" i="6" s="1"/>
  <c r="N1348" i="6" s="1"/>
  <c r="N1349" i="6" s="1"/>
  <c r="N1350" i="6" s="1"/>
  <c r="N1351" i="6" s="1"/>
  <c r="N1352" i="6" s="1"/>
  <c r="N1353" i="6" s="1"/>
  <c r="N1354" i="6" s="1"/>
  <c r="N1355" i="6" s="1"/>
  <c r="N1356" i="6" s="1"/>
  <c r="N1357" i="6" s="1"/>
  <c r="N1358" i="6" s="1"/>
  <c r="N1359" i="6" s="1"/>
  <c r="N1360" i="6" s="1"/>
  <c r="N1361" i="6" s="1"/>
  <c r="N1362" i="6" s="1"/>
  <c r="N1363" i="6" s="1"/>
  <c r="N1364" i="6" s="1"/>
  <c r="N1365" i="6" s="1"/>
  <c r="N1366" i="6" s="1"/>
  <c r="N1367" i="6" s="1"/>
  <c r="N1368" i="6" s="1"/>
  <c r="N1369" i="6" s="1"/>
  <c r="N1370" i="6" s="1"/>
  <c r="N1371" i="6" s="1"/>
  <c r="N1372" i="6" s="1"/>
  <c r="N1373" i="6" s="1"/>
  <c r="N1374" i="6" s="1"/>
  <c r="N1375" i="6" s="1"/>
  <c r="N1376" i="6" s="1"/>
  <c r="N1377" i="6" s="1"/>
  <c r="N1378" i="6" s="1"/>
  <c r="N1379" i="6" s="1"/>
  <c r="N1380" i="6" s="1"/>
  <c r="N1381" i="6" s="1"/>
  <c r="N1382" i="6" s="1"/>
  <c r="N1383" i="6" s="1"/>
  <c r="N1384" i="6" s="1"/>
  <c r="N1385" i="6" s="1"/>
  <c r="N1386" i="6" s="1"/>
  <c r="N1387" i="6" s="1"/>
  <c r="N1388" i="6" s="1"/>
  <c r="N1389" i="6" s="1"/>
  <c r="N1390" i="6" s="1"/>
  <c r="N1391" i="6" s="1"/>
  <c r="N1392" i="6" s="1"/>
  <c r="N1393" i="6" s="1"/>
  <c r="N1394" i="6" s="1"/>
  <c r="N1395" i="6" s="1"/>
  <c r="N1396" i="6" s="1"/>
  <c r="N1397" i="6" s="1"/>
  <c r="N1398" i="6" s="1"/>
  <c r="N1399" i="6" s="1"/>
  <c r="N1400" i="6" s="1"/>
  <c r="N1401" i="6" s="1"/>
  <c r="N1402" i="6" s="1"/>
  <c r="N1403" i="6" s="1"/>
  <c r="N1404" i="6" s="1"/>
  <c r="N1405" i="6" s="1"/>
  <c r="N1406" i="6" s="1"/>
  <c r="N1407" i="6" s="1"/>
  <c r="N1408" i="6" s="1"/>
  <c r="N1409" i="6" s="1"/>
  <c r="N1410" i="6" s="1"/>
  <c r="N1411" i="6" s="1"/>
  <c r="N1412" i="6" s="1"/>
  <c r="N1413" i="6" s="1"/>
  <c r="N1414" i="6" s="1"/>
  <c r="N1415" i="6" s="1"/>
  <c r="N1416" i="6" s="1"/>
  <c r="N1417" i="6" s="1"/>
  <c r="N1418" i="6" s="1"/>
  <c r="N1419" i="6" s="1"/>
  <c r="N1420" i="6" s="1"/>
  <c r="N1421" i="6" s="1"/>
  <c r="N1422" i="6" s="1"/>
  <c r="N1423" i="6" s="1"/>
  <c r="N1424" i="6" s="1"/>
  <c r="N1425" i="6" s="1"/>
  <c r="N1426" i="6" s="1"/>
  <c r="N1427" i="6" s="1"/>
  <c r="N1428" i="6" s="1"/>
  <c r="N1429" i="6" s="1"/>
  <c r="N1430" i="6" s="1"/>
  <c r="N1431" i="6" s="1"/>
  <c r="N1432" i="6" s="1"/>
  <c r="N1433" i="6" s="1"/>
  <c r="N1434" i="6" s="1"/>
  <c r="N1435" i="6" s="1"/>
  <c r="N1436" i="6" s="1"/>
  <c r="N1437" i="6" s="1"/>
  <c r="N1438" i="6" s="1"/>
  <c r="N1439" i="6" s="1"/>
  <c r="N1440" i="6" s="1"/>
  <c r="N1441" i="6" s="1"/>
  <c r="N1442" i="6" s="1"/>
  <c r="N1443" i="6" s="1"/>
  <c r="N1444" i="6" s="1"/>
  <c r="N1445" i="6" s="1"/>
  <c r="N1446" i="6" s="1"/>
  <c r="N1447" i="6" s="1"/>
  <c r="N1448" i="6" s="1"/>
  <c r="N1449" i="6" s="1"/>
  <c r="N1450" i="6" s="1"/>
  <c r="N1451" i="6" s="1"/>
  <c r="N1452" i="6" s="1"/>
  <c r="N1453" i="6" s="1"/>
  <c r="N1454" i="6" s="1"/>
  <c r="N1455" i="6" s="1"/>
  <c r="N1456" i="6" s="1"/>
  <c r="N1457" i="6" s="1"/>
  <c r="N1458" i="6" s="1"/>
  <c r="N1459" i="6" s="1"/>
  <c r="N1460" i="6" s="1"/>
  <c r="N1461" i="6" s="1"/>
  <c r="N1462" i="6" s="1"/>
  <c r="N1463" i="6" s="1"/>
  <c r="N1464" i="6" s="1"/>
  <c r="N1465" i="6" s="1"/>
  <c r="N1466" i="6" s="1"/>
  <c r="N1467" i="6" s="1"/>
  <c r="N1468" i="6" s="1"/>
  <c r="N1469" i="6" s="1"/>
  <c r="N1470" i="6" s="1"/>
  <c r="N1471" i="6" s="1"/>
  <c r="N1472" i="6" s="1"/>
  <c r="N1473" i="6" s="1"/>
  <c r="N1474" i="6" s="1"/>
  <c r="N1475" i="6" s="1"/>
  <c r="N1476" i="6" s="1"/>
  <c r="N1477" i="6" s="1"/>
  <c r="N1478" i="6" s="1"/>
  <c r="N1479" i="6" s="1"/>
  <c r="N1480" i="6" s="1"/>
  <c r="N1481" i="6" s="1"/>
  <c r="N1482" i="6" s="1"/>
  <c r="N1483" i="6" s="1"/>
  <c r="N1484" i="6" s="1"/>
  <c r="N1485" i="6" s="1"/>
  <c r="N1486" i="6" s="1"/>
  <c r="N1487" i="6" s="1"/>
  <c r="N1488" i="6" s="1"/>
  <c r="N1489" i="6" s="1"/>
  <c r="N1490" i="6" s="1"/>
  <c r="N1491" i="6" s="1"/>
  <c r="N1492" i="6" s="1"/>
  <c r="N1493" i="6" s="1"/>
  <c r="N1494" i="6" s="1"/>
  <c r="N1495" i="6" s="1"/>
  <c r="N1496" i="6" s="1"/>
  <c r="N1497" i="6" s="1"/>
  <c r="N1498" i="6" s="1"/>
  <c r="N1499" i="6" s="1"/>
  <c r="N1500" i="6" s="1"/>
  <c r="N1501" i="6" s="1"/>
  <c r="N1502" i="6" s="1"/>
  <c r="N1503" i="6" s="1"/>
  <c r="N1504" i="6" s="1"/>
  <c r="N1505" i="6" s="1"/>
  <c r="N1506" i="6" s="1"/>
  <c r="N1507" i="6" s="1"/>
  <c r="N1508" i="6" s="1"/>
  <c r="N1509" i="6" s="1"/>
  <c r="N1510" i="6" s="1"/>
  <c r="N1511" i="6" s="1"/>
  <c r="N1512" i="6" s="1"/>
  <c r="N1513" i="6" s="1"/>
  <c r="N1514" i="6" s="1"/>
  <c r="N1515" i="6" s="1"/>
  <c r="N1516" i="6" s="1"/>
  <c r="N1517" i="6" s="1"/>
  <c r="N1518" i="6" s="1"/>
  <c r="N1519" i="6" s="1"/>
  <c r="N1520" i="6" s="1"/>
  <c r="N1521" i="6" s="1"/>
  <c r="N1522" i="6" s="1"/>
  <c r="N1523" i="6" s="1"/>
  <c r="N1524" i="6" s="1"/>
  <c r="N1525" i="6" s="1"/>
  <c r="N1526" i="6" s="1"/>
  <c r="N1527" i="6" s="1"/>
  <c r="N1528" i="6" s="1"/>
  <c r="N1529" i="6" s="1"/>
  <c r="N1530" i="6" s="1"/>
  <c r="N1531" i="6" s="1"/>
  <c r="N1532" i="6" s="1"/>
  <c r="N1533" i="6" s="1"/>
  <c r="N1534" i="6" s="1"/>
  <c r="N1535" i="6" s="1"/>
  <c r="N1536" i="6" s="1"/>
  <c r="N1537" i="6" s="1"/>
  <c r="N1538" i="6" s="1"/>
  <c r="N1539" i="6" s="1"/>
  <c r="N1540" i="6" s="1"/>
  <c r="N1541" i="6" s="1"/>
  <c r="N1542" i="6" s="1"/>
  <c r="N1543" i="6" s="1"/>
  <c r="N1544" i="6" s="1"/>
  <c r="N1545" i="6" s="1"/>
  <c r="N1546" i="6" s="1"/>
  <c r="N1547" i="6" s="1"/>
  <c r="N1548" i="6" s="1"/>
  <c r="N1549" i="6" s="1"/>
  <c r="N1550" i="6" s="1"/>
  <c r="N1551" i="6" s="1"/>
  <c r="N1552" i="6" s="1"/>
  <c r="N1553" i="6" s="1"/>
  <c r="N1554" i="6" s="1"/>
  <c r="N1555" i="6" s="1"/>
  <c r="N1556" i="6" s="1"/>
  <c r="N1557" i="6" s="1"/>
  <c r="N1558" i="6" s="1"/>
  <c r="N1559" i="6" s="1"/>
  <c r="N1560" i="6" s="1"/>
  <c r="N1561" i="6" s="1"/>
  <c r="N1562" i="6" s="1"/>
  <c r="N1563" i="6" s="1"/>
  <c r="N1564" i="6" s="1"/>
  <c r="N1565" i="6" s="1"/>
  <c r="N1566" i="6" s="1"/>
  <c r="N1567" i="6" s="1"/>
  <c r="N1568" i="6" s="1"/>
  <c r="N1569" i="6" s="1"/>
  <c r="N1570" i="6" s="1"/>
  <c r="N1571" i="6" s="1"/>
  <c r="N1572" i="6" s="1"/>
  <c r="N1573" i="6" s="1"/>
  <c r="N1574" i="6" s="1"/>
  <c r="N1575" i="6" s="1"/>
  <c r="N1576" i="6" s="1"/>
  <c r="N1577" i="6" s="1"/>
  <c r="N1578" i="6" s="1"/>
  <c r="N1579" i="6" s="1"/>
  <c r="N1580" i="6" s="1"/>
  <c r="N1581" i="6" s="1"/>
  <c r="N1582" i="6" s="1"/>
  <c r="N1583" i="6" s="1"/>
  <c r="N1584" i="6" s="1"/>
  <c r="N1585" i="6" s="1"/>
  <c r="N1586" i="6" s="1"/>
  <c r="N1587" i="6" s="1"/>
  <c r="N1588" i="6" s="1"/>
  <c r="N1589" i="6" s="1"/>
  <c r="N1590" i="6" s="1"/>
  <c r="N1591" i="6" s="1"/>
  <c r="N1592" i="6" s="1"/>
  <c r="N1593" i="6" s="1"/>
  <c r="N1594" i="6" s="1"/>
  <c r="N1595" i="6" s="1"/>
  <c r="N1596" i="6" s="1"/>
  <c r="N1597" i="6" s="1"/>
  <c r="N1598" i="6" s="1"/>
  <c r="N1599" i="6" s="1"/>
  <c r="N1600" i="6" s="1"/>
  <c r="N1601" i="6" s="1"/>
  <c r="N1602" i="6" s="1"/>
  <c r="N1603" i="6" s="1"/>
  <c r="N1604" i="6" s="1"/>
  <c r="N1605" i="6" s="1"/>
  <c r="N1606" i="6" s="1"/>
  <c r="N1607" i="6" s="1"/>
  <c r="N1608" i="6" s="1"/>
  <c r="N1609" i="6" s="1"/>
  <c r="N1610" i="6" s="1"/>
  <c r="N1611" i="6" s="1"/>
  <c r="N1612" i="6" s="1"/>
  <c r="N1613" i="6" s="1"/>
  <c r="N1614" i="6" s="1"/>
  <c r="N1615" i="6" s="1"/>
  <c r="N1616" i="6" s="1"/>
  <c r="N1617" i="6" s="1"/>
  <c r="N1618" i="6" s="1"/>
  <c r="N1619" i="6" s="1"/>
  <c r="N1620" i="6" s="1"/>
  <c r="N1621" i="6" s="1"/>
  <c r="N1622" i="6" s="1"/>
  <c r="N1623" i="6" s="1"/>
  <c r="N1624" i="6" s="1"/>
  <c r="N1625" i="6" s="1"/>
  <c r="N1626" i="6" s="1"/>
  <c r="N1627" i="6" s="1"/>
  <c r="N1628" i="6" s="1"/>
  <c r="N1629" i="6" s="1"/>
  <c r="N1630" i="6" s="1"/>
  <c r="N1631" i="6" s="1"/>
  <c r="N1632" i="6" s="1"/>
  <c r="N1633" i="6" s="1"/>
  <c r="N1634" i="6" s="1"/>
  <c r="N1635" i="6" s="1"/>
  <c r="N1636" i="6" s="1"/>
  <c r="N1637" i="6" s="1"/>
  <c r="N1638" i="6" s="1"/>
  <c r="N1639" i="6" s="1"/>
  <c r="N1640" i="6" s="1"/>
  <c r="N1641" i="6" s="1"/>
  <c r="N1642" i="6" s="1"/>
  <c r="N1643" i="6" s="1"/>
  <c r="N1644" i="6" s="1"/>
  <c r="N1645" i="6" s="1"/>
  <c r="N1646" i="6" s="1"/>
  <c r="N1647" i="6" s="1"/>
  <c r="N1648" i="6" s="1"/>
  <c r="N1649" i="6" s="1"/>
  <c r="N1650" i="6" s="1"/>
  <c r="N1651" i="6" s="1"/>
  <c r="N1652" i="6" s="1"/>
  <c r="N1653" i="6" s="1"/>
  <c r="N1654" i="6" s="1"/>
  <c r="N1655" i="6" s="1"/>
  <c r="N1656" i="6" s="1"/>
  <c r="N1657" i="6" s="1"/>
  <c r="N1658" i="6" s="1"/>
  <c r="N1659" i="6" s="1"/>
  <c r="N1660" i="6" s="1"/>
  <c r="N1661" i="6" s="1"/>
  <c r="N1662" i="6" s="1"/>
  <c r="N1663" i="6" s="1"/>
  <c r="N1664" i="6" s="1"/>
  <c r="N1665" i="6" s="1"/>
  <c r="N1666" i="6" s="1"/>
  <c r="N1667" i="6" s="1"/>
  <c r="N1668" i="6" s="1"/>
  <c r="N1669" i="6" s="1"/>
  <c r="N1670" i="6" s="1"/>
  <c r="N1671" i="6" s="1"/>
  <c r="N1672" i="6" s="1"/>
  <c r="N1673" i="6" s="1"/>
  <c r="N1674" i="6" s="1"/>
  <c r="N1675" i="6" s="1"/>
  <c r="N1676" i="6" s="1"/>
  <c r="N1677" i="6" s="1"/>
  <c r="N1678" i="6" s="1"/>
  <c r="N1679" i="6" s="1"/>
  <c r="N1680" i="6" s="1"/>
  <c r="N1681" i="6" s="1"/>
  <c r="N1682" i="6" s="1"/>
  <c r="N1683" i="6" s="1"/>
  <c r="N1684" i="6" s="1"/>
  <c r="N1685" i="6" s="1"/>
  <c r="N1686" i="6" s="1"/>
  <c r="N1687" i="6" s="1"/>
  <c r="N1688" i="6" s="1"/>
  <c r="N1689" i="6" s="1"/>
  <c r="N1690" i="6" s="1"/>
  <c r="N1691" i="6" s="1"/>
  <c r="N1692" i="6" s="1"/>
  <c r="N1693" i="6" s="1"/>
  <c r="N1694" i="6" s="1"/>
  <c r="N1695" i="6" s="1"/>
  <c r="N1696" i="6" s="1"/>
  <c r="N1697" i="6" s="1"/>
  <c r="N1698" i="6" s="1"/>
  <c r="N1699" i="6" s="1"/>
  <c r="N1700" i="6" s="1"/>
  <c r="N1701" i="6" s="1"/>
  <c r="N1702" i="6" s="1"/>
  <c r="N1703" i="6" s="1"/>
  <c r="N1704" i="6" s="1"/>
  <c r="N1705" i="6" s="1"/>
  <c r="N1706" i="6" s="1"/>
  <c r="N1707" i="6" s="1"/>
  <c r="N1708" i="6" s="1"/>
  <c r="N1709" i="6" s="1"/>
  <c r="N1710" i="6" s="1"/>
  <c r="N1711" i="6" s="1"/>
  <c r="N1712" i="6" s="1"/>
  <c r="N1713" i="6" s="1"/>
  <c r="N1714" i="6" s="1"/>
  <c r="N1715" i="6" s="1"/>
  <c r="N1716" i="6" s="1"/>
  <c r="N1717" i="6" s="1"/>
  <c r="N1718" i="6" s="1"/>
  <c r="N1719" i="6" s="1"/>
  <c r="N1720" i="6" s="1"/>
  <c r="N1721" i="6" s="1"/>
  <c r="N1722" i="6" s="1"/>
  <c r="N1723" i="6" s="1"/>
  <c r="N1724" i="6" s="1"/>
  <c r="N1725" i="6" s="1"/>
  <c r="N1726" i="6" s="1"/>
  <c r="N1727" i="6" s="1"/>
  <c r="N1728" i="6" s="1"/>
  <c r="N1729" i="6" s="1"/>
  <c r="N1730" i="6" s="1"/>
  <c r="N1731" i="6" s="1"/>
  <c r="N1732" i="6" s="1"/>
  <c r="N1733" i="6" s="1"/>
  <c r="N1734" i="6" s="1"/>
  <c r="N1735" i="6" s="1"/>
  <c r="N1736" i="6" s="1"/>
  <c r="N1737" i="6" s="1"/>
  <c r="N1738" i="6" s="1"/>
  <c r="N1739" i="6" s="1"/>
  <c r="N1740" i="6" s="1"/>
  <c r="N1741" i="6" s="1"/>
  <c r="N1742" i="6" s="1"/>
  <c r="N1743" i="6" s="1"/>
  <c r="N1744" i="6" s="1"/>
  <c r="N1745" i="6" s="1"/>
  <c r="N1746" i="6" s="1"/>
  <c r="N1747" i="6" s="1"/>
  <c r="N1748" i="6" s="1"/>
  <c r="N1749" i="6" s="1"/>
  <c r="N1750" i="6" s="1"/>
  <c r="N1751" i="6" s="1"/>
  <c r="N1752" i="6" s="1"/>
  <c r="N1753" i="6" s="1"/>
  <c r="N1754" i="6" s="1"/>
  <c r="N1755" i="6" s="1"/>
  <c r="N1756" i="6" s="1"/>
  <c r="N1757" i="6" s="1"/>
  <c r="N1758" i="6" s="1"/>
  <c r="N1759" i="6" s="1"/>
  <c r="N1760" i="6" s="1"/>
  <c r="N1761" i="6" s="1"/>
  <c r="N1762" i="6" s="1"/>
  <c r="N1763" i="6" s="1"/>
  <c r="N1764" i="6" s="1"/>
  <c r="N1765" i="6" s="1"/>
  <c r="N1766" i="6" s="1"/>
  <c r="N1767" i="6" s="1"/>
  <c r="N1768" i="6" s="1"/>
  <c r="N1769" i="6" s="1"/>
  <c r="N1770" i="6" s="1"/>
  <c r="N1771" i="6" s="1"/>
  <c r="N1772" i="6" s="1"/>
  <c r="N1773" i="6" s="1"/>
  <c r="N1774" i="6" s="1"/>
  <c r="N1775" i="6" s="1"/>
  <c r="N1776" i="6" s="1"/>
  <c r="N1777" i="6" s="1"/>
  <c r="N1778" i="6" s="1"/>
  <c r="N1779" i="6" s="1"/>
  <c r="N1780" i="6" s="1"/>
  <c r="N1781" i="6" s="1"/>
  <c r="N1782" i="6" s="1"/>
  <c r="N1783" i="6" s="1"/>
  <c r="N1784" i="6" s="1"/>
  <c r="N1785" i="6" s="1"/>
  <c r="N1786" i="6" s="1"/>
  <c r="N1787" i="6" s="1"/>
  <c r="N1788" i="6" s="1"/>
  <c r="N1789" i="6" s="1"/>
  <c r="N1790" i="6" s="1"/>
  <c r="N1791" i="6" s="1"/>
  <c r="N1792" i="6" s="1"/>
  <c r="N1793" i="6" s="1"/>
  <c r="N1794" i="6" s="1"/>
  <c r="N1795" i="6" s="1"/>
  <c r="N1796" i="6" s="1"/>
  <c r="N1797" i="6" s="1"/>
  <c r="N1798" i="6" s="1"/>
  <c r="N1799" i="6" s="1"/>
  <c r="N1800" i="6" s="1"/>
  <c r="N1801" i="6" s="1"/>
  <c r="N1802" i="6" s="1"/>
  <c r="N1803" i="6" s="1"/>
  <c r="N1804" i="6" s="1"/>
  <c r="N1805" i="6" s="1"/>
  <c r="N1806" i="6" s="1"/>
  <c r="N1807" i="6" s="1"/>
  <c r="N1808" i="6" s="1"/>
  <c r="N1809" i="6" s="1"/>
  <c r="N1810" i="6" s="1"/>
  <c r="N1811" i="6" s="1"/>
  <c r="N1812" i="6" s="1"/>
  <c r="N1813" i="6" s="1"/>
  <c r="N1814" i="6" s="1"/>
  <c r="N1815" i="6" s="1"/>
  <c r="N1816" i="6" s="1"/>
  <c r="N1817" i="6" s="1"/>
  <c r="N1818" i="6" s="1"/>
  <c r="N1819" i="6" s="1"/>
  <c r="N1820" i="6" s="1"/>
  <c r="N1821" i="6" s="1"/>
  <c r="N1822" i="6" s="1"/>
  <c r="N1823" i="6" s="1"/>
  <c r="N1824" i="6" s="1"/>
  <c r="N1825" i="6" s="1"/>
  <c r="N1826" i="6" s="1"/>
  <c r="N1827" i="6" s="1"/>
  <c r="N1828" i="6" s="1"/>
  <c r="N1829" i="6" s="1"/>
  <c r="N1830" i="6" s="1"/>
  <c r="N1831" i="6" s="1"/>
  <c r="N1832" i="6" s="1"/>
  <c r="N1833" i="6" s="1"/>
  <c r="N1834" i="6" s="1"/>
  <c r="N1835" i="6" s="1"/>
  <c r="N1836" i="6" s="1"/>
  <c r="N1837" i="6" s="1"/>
  <c r="N1838" i="6" s="1"/>
  <c r="N1839" i="6" s="1"/>
  <c r="N1840" i="6" s="1"/>
  <c r="N1841" i="6" s="1"/>
  <c r="N1842" i="6" s="1"/>
  <c r="N1843" i="6" s="1"/>
  <c r="N1844" i="6" s="1"/>
  <c r="N1845" i="6" s="1"/>
  <c r="N1846" i="6" s="1"/>
  <c r="N1847" i="6" s="1"/>
  <c r="N1848" i="6" s="1"/>
  <c r="N1849" i="6" s="1"/>
  <c r="N1850" i="6" s="1"/>
  <c r="N1851" i="6" s="1"/>
  <c r="N1852" i="6" s="1"/>
  <c r="N1853" i="6" s="1"/>
  <c r="N1854" i="6" s="1"/>
  <c r="N1855" i="6" s="1"/>
  <c r="N1856" i="6" s="1"/>
  <c r="N1857" i="6" s="1"/>
  <c r="N1858" i="6" s="1"/>
  <c r="N1859" i="6" s="1"/>
  <c r="N1860" i="6" s="1"/>
  <c r="N1861" i="6" s="1"/>
  <c r="N1862" i="6" s="1"/>
  <c r="N1863" i="6" s="1"/>
  <c r="N1864" i="6" s="1"/>
  <c r="N1865" i="6" s="1"/>
  <c r="N1866" i="6" s="1"/>
  <c r="N1867" i="6" s="1"/>
  <c r="N1868" i="6" s="1"/>
  <c r="N1869" i="6" s="1"/>
  <c r="N1870" i="6" s="1"/>
  <c r="N1871" i="6" s="1"/>
  <c r="N1872" i="6" s="1"/>
  <c r="N1873" i="6" s="1"/>
  <c r="N1874" i="6" s="1"/>
  <c r="N1875" i="6" s="1"/>
  <c r="N1876" i="6" s="1"/>
  <c r="N1877" i="6" s="1"/>
  <c r="N1878" i="6" s="1"/>
  <c r="N1879" i="6" s="1"/>
  <c r="N1880" i="6" s="1"/>
  <c r="N1881" i="6" s="1"/>
  <c r="N1882" i="6" s="1"/>
  <c r="N1883" i="6" s="1"/>
  <c r="N1884" i="6" s="1"/>
  <c r="N1885" i="6" s="1"/>
  <c r="N1886" i="6" s="1"/>
  <c r="N1887" i="6" s="1"/>
  <c r="N1888" i="6" s="1"/>
  <c r="N1889" i="6" s="1"/>
  <c r="N1890" i="6" s="1"/>
  <c r="N1891" i="6" s="1"/>
  <c r="N1892" i="6" s="1"/>
  <c r="N1893" i="6" s="1"/>
  <c r="N1894" i="6" s="1"/>
  <c r="N1895" i="6" s="1"/>
  <c r="N1896" i="6" s="1"/>
  <c r="N1897" i="6" s="1"/>
  <c r="N1898" i="6" s="1"/>
  <c r="N1899" i="6" s="1"/>
  <c r="N1900" i="6" s="1"/>
  <c r="N1901" i="6" s="1"/>
  <c r="N1902" i="6" s="1"/>
  <c r="N1903" i="6" s="1"/>
  <c r="N1904" i="6" s="1"/>
  <c r="N1905" i="6" s="1"/>
  <c r="N1906" i="6" s="1"/>
  <c r="N1907" i="6" s="1"/>
  <c r="N1908" i="6" s="1"/>
  <c r="N1909" i="6" s="1"/>
  <c r="N1910" i="6" s="1"/>
  <c r="N1911" i="6" s="1"/>
  <c r="N1912" i="6" s="1"/>
  <c r="N1913" i="6" s="1"/>
  <c r="N1914" i="6" s="1"/>
  <c r="N1915" i="6" s="1"/>
  <c r="N1916" i="6" s="1"/>
  <c r="N1917" i="6" s="1"/>
  <c r="N1918" i="6" s="1"/>
  <c r="N1919" i="6" s="1"/>
  <c r="N1920" i="6" s="1"/>
  <c r="N1921" i="6" s="1"/>
  <c r="N1922" i="6" s="1"/>
  <c r="N1923" i="6" s="1"/>
  <c r="N1924" i="6" s="1"/>
  <c r="N1925" i="6" s="1"/>
  <c r="N1926" i="6" s="1"/>
  <c r="N1927" i="6" s="1"/>
  <c r="N1928" i="6" s="1"/>
  <c r="N1929" i="6" s="1"/>
  <c r="N1930" i="6" s="1"/>
  <c r="N1931" i="6" s="1"/>
  <c r="N1932" i="6" s="1"/>
  <c r="N1933" i="6" s="1"/>
  <c r="N1934" i="6" s="1"/>
  <c r="N1935" i="6" s="1"/>
  <c r="N1936" i="6" s="1"/>
  <c r="N1937" i="6" s="1"/>
  <c r="N1938" i="6" s="1"/>
  <c r="N1939" i="6" s="1"/>
  <c r="N1940" i="6" s="1"/>
  <c r="N1941" i="6" s="1"/>
  <c r="N1942" i="6" s="1"/>
  <c r="N1943" i="6" s="1"/>
  <c r="N1944" i="6" s="1"/>
  <c r="N1945" i="6" s="1"/>
  <c r="N1946" i="6" s="1"/>
  <c r="N1947" i="6" s="1"/>
  <c r="N1948" i="6" s="1"/>
  <c r="N1949" i="6" s="1"/>
  <c r="N1950" i="6" s="1"/>
  <c r="N1951" i="6" s="1"/>
  <c r="N1952" i="6" s="1"/>
  <c r="N1953" i="6" s="1"/>
  <c r="N1954" i="6" s="1"/>
  <c r="N1955" i="6" s="1"/>
  <c r="N1956" i="6" s="1"/>
  <c r="N1957" i="6" s="1"/>
  <c r="N1958" i="6" s="1"/>
  <c r="N1959" i="6" s="1"/>
  <c r="N1960" i="6" s="1"/>
  <c r="N1961" i="6" s="1"/>
  <c r="N1962" i="6" s="1"/>
  <c r="N1963" i="6" s="1"/>
  <c r="N1964" i="6" s="1"/>
  <c r="N1965" i="6" s="1"/>
  <c r="N1966" i="6" s="1"/>
  <c r="N1967" i="6" s="1"/>
  <c r="N1968" i="6" s="1"/>
  <c r="N1969" i="6" s="1"/>
  <c r="N1970" i="6" s="1"/>
  <c r="N1971" i="6" s="1"/>
  <c r="N1972" i="6" s="1"/>
  <c r="N1973" i="6" s="1"/>
  <c r="N1974" i="6" s="1"/>
  <c r="N1975" i="6" s="1"/>
  <c r="N1976" i="6" s="1"/>
  <c r="N1977" i="6" s="1"/>
  <c r="N1978" i="6" s="1"/>
  <c r="N1979" i="6" s="1"/>
  <c r="N1980" i="6" s="1"/>
  <c r="N1981" i="6" s="1"/>
  <c r="N1982" i="6" s="1"/>
  <c r="N1983" i="6" s="1"/>
  <c r="N1984" i="6" s="1"/>
  <c r="N1985" i="6" s="1"/>
  <c r="N1986" i="6" s="1"/>
  <c r="N1987" i="6" s="1"/>
  <c r="N1988" i="6" s="1"/>
  <c r="N1989" i="6" s="1"/>
  <c r="N1990" i="6" s="1"/>
  <c r="N1991" i="6" s="1"/>
  <c r="N1992" i="6" s="1"/>
  <c r="N1993" i="6" s="1"/>
  <c r="N1994" i="6" s="1"/>
  <c r="N1995" i="6" s="1"/>
  <c r="N1996" i="6" s="1"/>
  <c r="N1997" i="6" s="1"/>
  <c r="N1998" i="6" s="1"/>
  <c r="N1999" i="6" s="1"/>
  <c r="N2000" i="6" s="1"/>
  <c r="N2001" i="6" s="1"/>
  <c r="N2002" i="6" s="1"/>
  <c r="N2003" i="6" s="1"/>
  <c r="N2004" i="6" s="1"/>
  <c r="N2005" i="6" s="1"/>
  <c r="N2006" i="6" s="1"/>
  <c r="N2007" i="6" s="1"/>
  <c r="N2008" i="6" s="1"/>
  <c r="N2009" i="6" s="1"/>
  <c r="N2010" i="6" s="1"/>
  <c r="N2011" i="6" s="1"/>
  <c r="N2012" i="6" s="1"/>
  <c r="N2013" i="6" s="1"/>
  <c r="N2014" i="6" s="1"/>
  <c r="N2015" i="6" s="1"/>
  <c r="N2016" i="6" s="1"/>
  <c r="N2017" i="6" s="1"/>
  <c r="N2018" i="6" s="1"/>
  <c r="N2019" i="6" s="1"/>
  <c r="N2020" i="6" s="1"/>
  <c r="N2021" i="6" s="1"/>
  <c r="N2022" i="6" s="1"/>
  <c r="N2023" i="6" s="1"/>
  <c r="N2024" i="6" s="1"/>
  <c r="N2025" i="6" s="1"/>
  <c r="N2026" i="6" s="1"/>
  <c r="N2027" i="6" s="1"/>
  <c r="N2028" i="6" s="1"/>
  <c r="N2029" i="6" s="1"/>
  <c r="N2030" i="6" s="1"/>
  <c r="N2031" i="6" s="1"/>
  <c r="N2032" i="6" s="1"/>
  <c r="N2033" i="6" s="1"/>
  <c r="N2034" i="6" s="1"/>
  <c r="N2035" i="6" s="1"/>
  <c r="N2036" i="6" s="1"/>
  <c r="N2037" i="6" s="1"/>
  <c r="N2038" i="6" s="1"/>
  <c r="N2039" i="6" s="1"/>
  <c r="N2040" i="6" s="1"/>
  <c r="N2041" i="6" s="1"/>
  <c r="N2042" i="6" s="1"/>
  <c r="N2043" i="6" s="1"/>
  <c r="N2044" i="6" s="1"/>
  <c r="N2045" i="6" s="1"/>
  <c r="N2046" i="6" s="1"/>
  <c r="N2047" i="6" s="1"/>
  <c r="N2048" i="6" s="1"/>
  <c r="N2049" i="6" s="1"/>
  <c r="N2050" i="6" s="1"/>
  <c r="N2051" i="6" s="1"/>
  <c r="N2052" i="6" s="1"/>
  <c r="N2053" i="6" s="1"/>
  <c r="N2054" i="6" s="1"/>
  <c r="N2055" i="6" s="1"/>
  <c r="N2056" i="6" s="1"/>
  <c r="N2057" i="6" s="1"/>
  <c r="N2058" i="6" s="1"/>
  <c r="N2059" i="6" s="1"/>
  <c r="N2060" i="6" s="1"/>
  <c r="N2061" i="6" s="1"/>
  <c r="N2062" i="6" s="1"/>
  <c r="N2063" i="6" s="1"/>
  <c r="N2064" i="6" s="1"/>
  <c r="N2065" i="6" s="1"/>
  <c r="N2066" i="6" s="1"/>
  <c r="N2067" i="6" s="1"/>
  <c r="N2068" i="6" s="1"/>
  <c r="N2069" i="6" s="1"/>
  <c r="N2070" i="6" s="1"/>
  <c r="N2071" i="6" s="1"/>
  <c r="N2072" i="6" s="1"/>
  <c r="N2073" i="6" s="1"/>
  <c r="N2074" i="6" s="1"/>
  <c r="N2075" i="6" s="1"/>
  <c r="N2076" i="6" s="1"/>
  <c r="N2077" i="6" s="1"/>
  <c r="N2078" i="6" s="1"/>
  <c r="N2079" i="6" s="1"/>
  <c r="N2080" i="6" s="1"/>
  <c r="N2081" i="6" s="1"/>
  <c r="N2082" i="6" s="1"/>
  <c r="N2083" i="6" s="1"/>
  <c r="N2084" i="6" s="1"/>
  <c r="N2085" i="6" s="1"/>
  <c r="N2086" i="6" s="1"/>
  <c r="N2087" i="6" s="1"/>
  <c r="N2088" i="6" s="1"/>
  <c r="N2089" i="6" s="1"/>
  <c r="N2090" i="6" s="1"/>
  <c r="N2091" i="6" s="1"/>
  <c r="N2092" i="6" s="1"/>
  <c r="N2093" i="6" s="1"/>
  <c r="N2094" i="6" s="1"/>
  <c r="N2095" i="6" s="1"/>
  <c r="N2096" i="6" s="1"/>
  <c r="N2097" i="6" s="1"/>
  <c r="N2098" i="6" s="1"/>
  <c r="N2099" i="6" s="1"/>
  <c r="N2100" i="6" s="1"/>
  <c r="N2101" i="6" s="1"/>
  <c r="N2102" i="6" s="1"/>
  <c r="N2103" i="6" s="1"/>
  <c r="N2104" i="6" s="1"/>
  <c r="N2105" i="6" s="1"/>
  <c r="N2106" i="6" s="1"/>
  <c r="N2107" i="6" s="1"/>
  <c r="N2108" i="6" s="1"/>
  <c r="N2109" i="6" s="1"/>
  <c r="N2110" i="6" s="1"/>
  <c r="N2111" i="6" s="1"/>
  <c r="N2112" i="6" s="1"/>
  <c r="N2113" i="6" s="1"/>
  <c r="N2114" i="6" s="1"/>
  <c r="N2115" i="6" s="1"/>
  <c r="N2116" i="6" s="1"/>
  <c r="N2117" i="6" s="1"/>
  <c r="N2118" i="6" s="1"/>
  <c r="N2119" i="6" s="1"/>
  <c r="N2120" i="6" s="1"/>
  <c r="N2121" i="6" s="1"/>
  <c r="N2122" i="6" s="1"/>
  <c r="N2123" i="6" s="1"/>
  <c r="N2124" i="6" s="1"/>
  <c r="N2125" i="6" s="1"/>
  <c r="N2126" i="6" s="1"/>
  <c r="N2127" i="6" s="1"/>
  <c r="N2128" i="6" s="1"/>
  <c r="N2129" i="6" s="1"/>
  <c r="N2130" i="6" s="1"/>
  <c r="N2131" i="6" s="1"/>
  <c r="N2132" i="6" s="1"/>
  <c r="N2133" i="6" s="1"/>
  <c r="N2134" i="6" s="1"/>
  <c r="N2135" i="6" s="1"/>
  <c r="N2136" i="6" s="1"/>
  <c r="N2137" i="6" s="1"/>
  <c r="N2138" i="6" s="1"/>
  <c r="N2139" i="6" s="1"/>
  <c r="N2140" i="6" s="1"/>
  <c r="N2141" i="6" s="1"/>
  <c r="N2142" i="6" s="1"/>
  <c r="N2143" i="6" s="1"/>
  <c r="N2144" i="6" s="1"/>
  <c r="N2145" i="6" s="1"/>
  <c r="N2146" i="6" s="1"/>
  <c r="N2147" i="6" s="1"/>
  <c r="N2148" i="6" s="1"/>
  <c r="N2149" i="6" s="1"/>
  <c r="N2150" i="6" s="1"/>
  <c r="N2151" i="6" s="1"/>
  <c r="N2152" i="6" s="1"/>
  <c r="N2153" i="6" s="1"/>
  <c r="N2154" i="6" s="1"/>
  <c r="N2155" i="6" s="1"/>
  <c r="N2156" i="6" s="1"/>
  <c r="N2157" i="6" s="1"/>
  <c r="N2158" i="6" s="1"/>
  <c r="N2159" i="6" s="1"/>
  <c r="N2160" i="6" s="1"/>
  <c r="N2161" i="6" s="1"/>
  <c r="N2162" i="6" s="1"/>
  <c r="N2163" i="6" s="1"/>
  <c r="N2164" i="6" s="1"/>
  <c r="N2165" i="6" s="1"/>
  <c r="N2166" i="6" s="1"/>
  <c r="N2167" i="6" s="1"/>
  <c r="N2168" i="6" s="1"/>
  <c r="N2169" i="6" s="1"/>
  <c r="N2170" i="6" s="1"/>
  <c r="N2171" i="6" s="1"/>
  <c r="N2172" i="6" s="1"/>
  <c r="N2173" i="6" s="1"/>
  <c r="N2174" i="6" s="1"/>
  <c r="N2175" i="6" s="1"/>
  <c r="N2176" i="6" s="1"/>
  <c r="N2177" i="6" s="1"/>
  <c r="N2178" i="6" s="1"/>
  <c r="N2179" i="6" s="1"/>
  <c r="N2180" i="6" s="1"/>
  <c r="N2181" i="6" s="1"/>
  <c r="N2182" i="6" s="1"/>
  <c r="N2183" i="6" s="1"/>
  <c r="N2184" i="6" s="1"/>
  <c r="N2185" i="6" s="1"/>
  <c r="N2186" i="6" s="1"/>
  <c r="N2187" i="6" s="1"/>
  <c r="N2188" i="6" s="1"/>
  <c r="N2189" i="6" s="1"/>
  <c r="N2190" i="6" s="1"/>
  <c r="N2191" i="6" s="1"/>
  <c r="N2192" i="6" s="1"/>
  <c r="N2193" i="6" s="1"/>
  <c r="N2194" i="6" s="1"/>
  <c r="N2195" i="6" s="1"/>
  <c r="N2196" i="6" s="1"/>
  <c r="N2197" i="6" s="1"/>
  <c r="N2198" i="6" s="1"/>
  <c r="N2199" i="6" s="1"/>
  <c r="N2200" i="6" s="1"/>
  <c r="N2201" i="6" s="1"/>
  <c r="N2202" i="6" s="1"/>
  <c r="N2203" i="6" s="1"/>
  <c r="N2204" i="6" s="1"/>
  <c r="N2205" i="6" s="1"/>
  <c r="N2206" i="6" s="1"/>
  <c r="N2207" i="6" s="1"/>
  <c r="N2208" i="6" s="1"/>
  <c r="N2209" i="6" s="1"/>
  <c r="N2210" i="6" s="1"/>
  <c r="N2211" i="6" s="1"/>
  <c r="N2212" i="6" s="1"/>
  <c r="N2213" i="6" s="1"/>
  <c r="N2214" i="6" s="1"/>
  <c r="N2215" i="6" s="1"/>
  <c r="N2216" i="6" s="1"/>
  <c r="N2217" i="6" s="1"/>
  <c r="N2218" i="6" s="1"/>
  <c r="N2219" i="6" s="1"/>
  <c r="N2220" i="6" s="1"/>
  <c r="N2221" i="6" s="1"/>
  <c r="N2222" i="6" s="1"/>
  <c r="N2223" i="6" s="1"/>
  <c r="N2224" i="6" s="1"/>
  <c r="N2225" i="6" s="1"/>
  <c r="N2226" i="6" s="1"/>
  <c r="N2227" i="6" s="1"/>
  <c r="N2228" i="6" s="1"/>
  <c r="N2229" i="6" s="1"/>
  <c r="N2230" i="6" s="1"/>
  <c r="N2231" i="6" s="1"/>
  <c r="N2232" i="6" s="1"/>
  <c r="N2233" i="6" s="1"/>
  <c r="N2234" i="6" s="1"/>
  <c r="N2235" i="6" s="1"/>
  <c r="N2236" i="6" s="1"/>
  <c r="N2237" i="6" s="1"/>
  <c r="N2238" i="6" s="1"/>
  <c r="N2239" i="6" s="1"/>
  <c r="N2240" i="6" s="1"/>
  <c r="N2241" i="6" s="1"/>
  <c r="N2242" i="6" s="1"/>
  <c r="N2243" i="6" s="1"/>
  <c r="N2244" i="6" s="1"/>
  <c r="N2245" i="6" s="1"/>
  <c r="N2246" i="6" s="1"/>
  <c r="N2247" i="6" s="1"/>
  <c r="N2248" i="6" s="1"/>
  <c r="N2249" i="6" s="1"/>
  <c r="N2250" i="6" s="1"/>
  <c r="N2251" i="6" s="1"/>
  <c r="N2252" i="6" s="1"/>
  <c r="N2253" i="6" s="1"/>
  <c r="N2254" i="6" s="1"/>
  <c r="N2255" i="6" s="1"/>
  <c r="N2256" i="6" s="1"/>
  <c r="N2257" i="6" s="1"/>
  <c r="N2258" i="6" s="1"/>
  <c r="N2259" i="6" s="1"/>
  <c r="N2260" i="6" s="1"/>
  <c r="N2261" i="6" s="1"/>
  <c r="N2262" i="6" s="1"/>
  <c r="N2263" i="6" s="1"/>
  <c r="N2264" i="6" s="1"/>
  <c r="N2265" i="6" s="1"/>
  <c r="N2266" i="6" s="1"/>
  <c r="N2267" i="6" s="1"/>
  <c r="N2268" i="6" s="1"/>
  <c r="N2269" i="6" s="1"/>
  <c r="N2270" i="6" s="1"/>
  <c r="N2271" i="6" s="1"/>
  <c r="N2272" i="6" s="1"/>
  <c r="N2273" i="6" s="1"/>
  <c r="N2274" i="6" s="1"/>
  <c r="N2275" i="6" s="1"/>
  <c r="N2276" i="6" s="1"/>
  <c r="N2277" i="6" s="1"/>
  <c r="N2278" i="6" s="1"/>
  <c r="N2279" i="6" s="1"/>
  <c r="N2280" i="6" s="1"/>
  <c r="N2281" i="6" s="1"/>
  <c r="N2282" i="6" s="1"/>
  <c r="N2283" i="6" s="1"/>
  <c r="N2284" i="6" s="1"/>
  <c r="N2285" i="6" s="1"/>
  <c r="N2286" i="6" s="1"/>
  <c r="N2287" i="6" s="1"/>
  <c r="N2288" i="6" s="1"/>
  <c r="N2289" i="6" s="1"/>
  <c r="N2290" i="6" s="1"/>
  <c r="N2291" i="6" s="1"/>
  <c r="N2292" i="6" s="1"/>
  <c r="N2293" i="6" s="1"/>
  <c r="N2294" i="6" s="1"/>
  <c r="N2295" i="6" s="1"/>
  <c r="N2296" i="6" s="1"/>
  <c r="N2297" i="6" s="1"/>
  <c r="N2298" i="6" s="1"/>
  <c r="N2299" i="6" s="1"/>
  <c r="N2300" i="6" s="1"/>
  <c r="N2301" i="6" s="1"/>
  <c r="N2302" i="6" s="1"/>
  <c r="N2303" i="6" s="1"/>
  <c r="N2304" i="6" s="1"/>
  <c r="N2305" i="6" s="1"/>
  <c r="N2306" i="6" s="1"/>
  <c r="N2307" i="6" s="1"/>
  <c r="N2308" i="6" s="1"/>
  <c r="N2309" i="6" s="1"/>
  <c r="N2310" i="6" s="1"/>
  <c r="N2311" i="6" s="1"/>
  <c r="N2312" i="6" s="1"/>
  <c r="N2313" i="6" s="1"/>
  <c r="N2314" i="6" s="1"/>
  <c r="N2315" i="6" s="1"/>
  <c r="N2316" i="6" s="1"/>
  <c r="N2317" i="6" s="1"/>
  <c r="N2318" i="6" s="1"/>
  <c r="N2319" i="6" s="1"/>
  <c r="N2320" i="6" s="1"/>
  <c r="N2321" i="6" s="1"/>
  <c r="N2322" i="6" s="1"/>
  <c r="N2323" i="6" s="1"/>
  <c r="N2324" i="6" s="1"/>
  <c r="N2325" i="6" s="1"/>
  <c r="N2326" i="6" s="1"/>
  <c r="N2327" i="6" s="1"/>
  <c r="N2328" i="6" s="1"/>
  <c r="N2329" i="6" s="1"/>
  <c r="N2330" i="6" s="1"/>
  <c r="N2331" i="6" s="1"/>
  <c r="T5" i="6"/>
  <c r="W1529" i="6" l="1"/>
  <c r="R1018" i="6"/>
  <c r="Q1529" i="6"/>
  <c r="R1782" i="6"/>
  <c r="R2035" i="6"/>
  <c r="Q2035" i="6"/>
  <c r="T2036" i="6" s="1"/>
  <c r="S2035" i="6"/>
  <c r="Q764" i="6"/>
  <c r="R764" i="6"/>
  <c r="S258" i="6"/>
  <c r="Q1018" i="6"/>
  <c r="Q2293" i="6"/>
  <c r="R2293" i="6"/>
  <c r="R510" i="6"/>
  <c r="S510" i="6"/>
  <c r="Q1782" i="6"/>
  <c r="R1272" i="6"/>
  <c r="T1273" i="6" s="1"/>
  <c r="Q1273" i="6" s="1"/>
  <c r="S1782" i="6"/>
  <c r="S1272" i="6"/>
  <c r="S2293" i="6"/>
  <c r="W1781" i="6"/>
  <c r="S764" i="6"/>
  <c r="T2294" i="6"/>
  <c r="W258" i="6"/>
  <c r="W1017" i="6"/>
  <c r="W764" i="6"/>
  <c r="W1272" i="6"/>
  <c r="U5" i="6"/>
  <c r="T765" i="6"/>
  <c r="T1018" i="6"/>
  <c r="S1018" i="6" s="1"/>
  <c r="T1782" i="6"/>
  <c r="S2036" i="6" l="1"/>
  <c r="R2036" i="6"/>
  <c r="R511" i="6"/>
  <c r="R2294" i="6"/>
  <c r="S765" i="6"/>
  <c r="Q2294" i="6"/>
  <c r="S2294" i="6"/>
  <c r="S259" i="6"/>
  <c r="S511" i="6"/>
  <c r="W2035" i="6"/>
  <c r="T1530" i="6"/>
  <c r="R765" i="6"/>
  <c r="R1273" i="6"/>
  <c r="Q2036" i="6"/>
  <c r="S1273" i="6"/>
  <c r="Q765" i="6"/>
  <c r="T511" i="6"/>
  <c r="Q511" i="6" s="1"/>
  <c r="T259" i="6"/>
  <c r="W2293" i="6"/>
  <c r="W5" i="6"/>
  <c r="W510" i="6"/>
  <c r="W2036" i="6"/>
  <c r="T6" i="6"/>
  <c r="W1018" i="6"/>
  <c r="W765" i="6"/>
  <c r="W1782" i="6"/>
  <c r="Q6" i="6" l="1"/>
  <c r="R6" i="6"/>
  <c r="S6" i="6"/>
  <c r="S2037" i="6"/>
  <c r="R1274" i="6"/>
  <c r="R1530" i="6"/>
  <c r="S1530" i="6"/>
  <c r="Q1530" i="6"/>
  <c r="W2294" i="6"/>
  <c r="W1273" i="6"/>
  <c r="R2037" i="6"/>
  <c r="R259" i="6"/>
  <c r="W259" i="6" s="1"/>
  <c r="Q259" i="6"/>
  <c r="W511" i="6"/>
  <c r="U6" i="6"/>
  <c r="T1783" i="6"/>
  <c r="T512" i="6"/>
  <c r="Q512" i="6" s="1"/>
  <c r="T1274" i="6"/>
  <c r="Q1274" i="6" s="1"/>
  <c r="T1019" i="6"/>
  <c r="T766" i="6"/>
  <c r="Q766" i="6" s="1"/>
  <c r="T2295" i="6"/>
  <c r="R2295" i="6" s="1"/>
  <c r="T2037" i="6"/>
  <c r="Q2037" i="6" s="1"/>
  <c r="Q2295" i="6" l="1"/>
  <c r="Q1783" i="6"/>
  <c r="S1783" i="6"/>
  <c r="R1783" i="6"/>
  <c r="S766" i="6"/>
  <c r="S7" i="6"/>
  <c r="S512" i="6"/>
  <c r="R766" i="6"/>
  <c r="W766" i="6" s="1"/>
  <c r="S2295" i="6"/>
  <c r="R512" i="6"/>
  <c r="R7" i="6"/>
  <c r="T1531" i="6"/>
  <c r="S1531" i="6" s="1"/>
  <c r="R260" i="6"/>
  <c r="S1019" i="6"/>
  <c r="Q1019" i="6"/>
  <c r="R1019" i="6"/>
  <c r="T260" i="6"/>
  <c r="S260" i="6" s="1"/>
  <c r="S1274" i="6"/>
  <c r="W1274" i="6" s="1"/>
  <c r="W1530" i="6"/>
  <c r="W6" i="6"/>
  <c r="T7" i="6"/>
  <c r="Q7" i="6" s="1"/>
  <c r="W2037" i="6"/>
  <c r="W512" i="6"/>
  <c r="W1019" i="6"/>
  <c r="Q1531" i="6" l="1"/>
  <c r="W260" i="6"/>
  <c r="Q260" i="6"/>
  <c r="R1531" i="6"/>
  <c r="S2296" i="6"/>
  <c r="S513" i="6"/>
  <c r="W1783" i="6"/>
  <c r="S767" i="6"/>
  <c r="S1275" i="6"/>
  <c r="W2295" i="6"/>
  <c r="S1020" i="6"/>
  <c r="T2038" i="6"/>
  <c r="U7" i="6"/>
  <c r="T767" i="6"/>
  <c r="Q767" i="6" s="1"/>
  <c r="T2296" i="6"/>
  <c r="R2296" i="6" s="1"/>
  <c r="T1275" i="6"/>
  <c r="T513" i="6"/>
  <c r="Q513" i="6" s="1"/>
  <c r="T1784" i="6"/>
  <c r="R1784" i="6" s="1"/>
  <c r="T1020" i="6"/>
  <c r="Q1020" i="6" s="1"/>
  <c r="R1532" i="6" l="1"/>
  <c r="W1531" i="6"/>
  <c r="R513" i="6"/>
  <c r="R1275" i="6"/>
  <c r="Q1275" i="6"/>
  <c r="R1020" i="6"/>
  <c r="T261" i="6"/>
  <c r="Q2038" i="6"/>
  <c r="S2038" i="6"/>
  <c r="R2038" i="6"/>
  <c r="S1784" i="6"/>
  <c r="Q2296" i="6"/>
  <c r="Q1784" i="6"/>
  <c r="T1532" i="6"/>
  <c r="S1532" i="6" s="1"/>
  <c r="R767" i="6"/>
  <c r="W7" i="6"/>
  <c r="W2038" i="6"/>
  <c r="T8" i="6"/>
  <c r="W2296" i="6"/>
  <c r="W1784" i="6"/>
  <c r="Q8" i="6" l="1"/>
  <c r="R8" i="6"/>
  <c r="S8" i="6"/>
  <c r="W1275" i="6"/>
  <c r="R768" i="6"/>
  <c r="W1532" i="6"/>
  <c r="R1021" i="6"/>
  <c r="W513" i="6"/>
  <c r="S261" i="6"/>
  <c r="R261" i="6"/>
  <c r="R2039" i="6"/>
  <c r="Q2039" i="6"/>
  <c r="W1020" i="6"/>
  <c r="W767" i="6"/>
  <c r="Q1532" i="6"/>
  <c r="Q261" i="6"/>
  <c r="T2039" i="6"/>
  <c r="S2039" i="6" s="1"/>
  <c r="T514" i="6"/>
  <c r="U8" i="6"/>
  <c r="T1276" i="6"/>
  <c r="S1276" i="6" s="1"/>
  <c r="T1785" i="6"/>
  <c r="R1785" i="6" s="1"/>
  <c r="T1021" i="6"/>
  <c r="T768" i="6"/>
  <c r="T2297" i="6"/>
  <c r="Q1021" i="6" l="1"/>
  <c r="S1021" i="6"/>
  <c r="T1533" i="6"/>
  <c r="R9" i="6"/>
  <c r="Q514" i="6"/>
  <c r="S514" i="6"/>
  <c r="R514" i="6"/>
  <c r="S2297" i="6"/>
  <c r="R2297" i="6"/>
  <c r="Q768" i="6"/>
  <c r="S768" i="6"/>
  <c r="S9" i="6"/>
  <c r="R262" i="6"/>
  <c r="W261" i="6"/>
  <c r="S262" i="6"/>
  <c r="Q1276" i="6"/>
  <c r="Q2297" i="6"/>
  <c r="Q1785" i="6"/>
  <c r="T262" i="6"/>
  <c r="Q262" i="6" s="1"/>
  <c r="S1785" i="6"/>
  <c r="W1785" i="6" s="1"/>
  <c r="R1276" i="6"/>
  <c r="W8" i="6"/>
  <c r="W2039" i="6"/>
  <c r="W2297" i="6"/>
  <c r="T9" i="6"/>
  <c r="Q9" i="6" s="1"/>
  <c r="T263" i="6" l="1"/>
  <c r="Q263" i="6" s="1"/>
  <c r="S10" i="6"/>
  <c r="R263" i="6"/>
  <c r="Q515" i="6"/>
  <c r="S1533" i="6"/>
  <c r="R1533" i="6"/>
  <c r="Q1533" i="6"/>
  <c r="R10" i="6"/>
  <c r="S1786" i="6"/>
  <c r="T1022" i="6"/>
  <c r="R1022" i="6" s="1"/>
  <c r="R515" i="6"/>
  <c r="S263" i="6"/>
  <c r="R1277" i="6"/>
  <c r="S1022" i="6"/>
  <c r="Q2298" i="6"/>
  <c r="W262" i="6"/>
  <c r="W1021" i="6"/>
  <c r="T2040" i="6"/>
  <c r="U9" i="6"/>
  <c r="T515" i="6"/>
  <c r="S515" i="6" s="1"/>
  <c r="W9" i="6"/>
  <c r="T769" i="6"/>
  <c r="R769" i="6" s="1"/>
  <c r="W768" i="6"/>
  <c r="W1276" i="6"/>
  <c r="W514" i="6"/>
  <c r="T10" i="6"/>
  <c r="Q10" i="6" s="1"/>
  <c r="T1786" i="6"/>
  <c r="R1786" i="6" s="1"/>
  <c r="T1277" i="6"/>
  <c r="S1277" i="6" s="1"/>
  <c r="T2298" i="6"/>
  <c r="R2298" i="6" s="1"/>
  <c r="Q1277" i="6" l="1"/>
  <c r="S769" i="6"/>
  <c r="S264" i="6"/>
  <c r="W1022" i="6"/>
  <c r="Q1786" i="6"/>
  <c r="W1533" i="6"/>
  <c r="S2298" i="6"/>
  <c r="Q1022" i="6"/>
  <c r="R2040" i="6"/>
  <c r="Q2040" i="6"/>
  <c r="S2040" i="6"/>
  <c r="Q769" i="6"/>
  <c r="R516" i="6"/>
  <c r="T1534" i="6"/>
  <c r="S1534" i="6" s="1"/>
  <c r="W515" i="6"/>
  <c r="W263" i="6"/>
  <c r="T516" i="6"/>
  <c r="S516" i="6" s="1"/>
  <c r="W10" i="6"/>
  <c r="T264" i="6"/>
  <c r="Q264" i="6" s="1"/>
  <c r="W1786" i="6"/>
  <c r="U10" i="6"/>
  <c r="Q516" i="6" l="1"/>
  <c r="S770" i="6"/>
  <c r="Q1534" i="6"/>
  <c r="Q770" i="6"/>
  <c r="W769" i="6"/>
  <c r="T770" i="6"/>
  <c r="R770" i="6" s="1"/>
  <c r="R1534" i="6"/>
  <c r="W2040" i="6"/>
  <c r="T1023" i="6"/>
  <c r="Q1023" i="6" s="1"/>
  <c r="W2298" i="6"/>
  <c r="R264" i="6"/>
  <c r="T2041" i="6"/>
  <c r="Q2041" i="6" s="1"/>
  <c r="W1277" i="6"/>
  <c r="T11" i="6"/>
  <c r="T1278" i="6"/>
  <c r="W516" i="6"/>
  <c r="T1787" i="6"/>
  <c r="T2299" i="6"/>
  <c r="W770" i="6"/>
  <c r="R2299" i="6" l="1"/>
  <c r="Q2299" i="6"/>
  <c r="S2299" i="6"/>
  <c r="S1787" i="6"/>
  <c r="R1787" i="6"/>
  <c r="R2041" i="6"/>
  <c r="T2042" i="6" s="1"/>
  <c r="Q2042" i="6" s="1"/>
  <c r="Q1787" i="6"/>
  <c r="Q771" i="6"/>
  <c r="T1535" i="6"/>
  <c r="S1535" i="6" s="1"/>
  <c r="S1278" i="6"/>
  <c r="R1278" i="6"/>
  <c r="S2041" i="6"/>
  <c r="R1535" i="6"/>
  <c r="W1534" i="6"/>
  <c r="R265" i="6"/>
  <c r="R1023" i="6"/>
  <c r="S1023" i="6"/>
  <c r="Q1278" i="6"/>
  <c r="S11" i="6"/>
  <c r="Q11" i="6"/>
  <c r="R11" i="6"/>
  <c r="R771" i="6"/>
  <c r="T265" i="6"/>
  <c r="W1278" i="6"/>
  <c r="W2299" i="6"/>
  <c r="U11" i="6"/>
  <c r="W11" i="6"/>
  <c r="T517" i="6"/>
  <c r="W264" i="6"/>
  <c r="T771" i="6"/>
  <c r="S771" i="6" s="1"/>
  <c r="R1024" i="6" l="1"/>
  <c r="W1023" i="6"/>
  <c r="S517" i="6"/>
  <c r="R517" i="6"/>
  <c r="Q517" i="6"/>
  <c r="R1788" i="6"/>
  <c r="Q2300" i="6"/>
  <c r="R12" i="6"/>
  <c r="Q265" i="6"/>
  <c r="S265" i="6"/>
  <c r="S2042" i="6"/>
  <c r="Q12" i="6"/>
  <c r="Q1788" i="6"/>
  <c r="S1788" i="6"/>
  <c r="W1535" i="6"/>
  <c r="T1024" i="6"/>
  <c r="Q1024" i="6" s="1"/>
  <c r="R2042" i="6"/>
  <c r="W2041" i="6"/>
  <c r="S12" i="6"/>
  <c r="Q1535" i="6"/>
  <c r="T266" i="6"/>
  <c r="R266" i="6" s="1"/>
  <c r="T1279" i="6"/>
  <c r="Q1279" i="6" s="1"/>
  <c r="T12" i="6"/>
  <c r="T1788" i="6"/>
  <c r="W1787" i="6"/>
  <c r="W265" i="6"/>
  <c r="W771" i="6"/>
  <c r="T2300" i="6"/>
  <c r="R2300" i="6" s="1"/>
  <c r="Q1536" i="6" l="1"/>
  <c r="T1536" i="6"/>
  <c r="S1279" i="6"/>
  <c r="R2043" i="6"/>
  <c r="W2042" i="6"/>
  <c r="S266" i="6"/>
  <c r="R1789" i="6"/>
  <c r="R1279" i="6"/>
  <c r="Q266" i="6"/>
  <c r="T2043" i="6"/>
  <c r="Q2043" i="6" s="1"/>
  <c r="S2043" i="6"/>
  <c r="S1024" i="6"/>
  <c r="R13" i="6"/>
  <c r="Q1789" i="6"/>
  <c r="S2300" i="6"/>
  <c r="W517" i="6"/>
  <c r="U12" i="6"/>
  <c r="T518" i="6"/>
  <c r="Q518" i="6" s="1"/>
  <c r="W12" i="6"/>
  <c r="T1789" i="6"/>
  <c r="S1789" i="6" s="1"/>
  <c r="W266" i="6"/>
  <c r="T13" i="6"/>
  <c r="Q13" i="6" s="1"/>
  <c r="T772" i="6"/>
  <c r="T1025" i="6" l="1"/>
  <c r="W1279" i="6"/>
  <c r="R1790" i="6"/>
  <c r="T2044" i="6"/>
  <c r="Q2044" i="6" s="1"/>
  <c r="S13" i="6"/>
  <c r="S772" i="6"/>
  <c r="Q772" i="6"/>
  <c r="R772" i="6"/>
  <c r="W772" i="6" s="1"/>
  <c r="W1024" i="6"/>
  <c r="S1536" i="6"/>
  <c r="R1536" i="6"/>
  <c r="T1537" i="6" s="1"/>
  <c r="Q1537" i="6" s="1"/>
  <c r="T267" i="6"/>
  <c r="R267" i="6" s="1"/>
  <c r="W2043" i="6"/>
  <c r="R518" i="6"/>
  <c r="Q267" i="6"/>
  <c r="S518" i="6"/>
  <c r="S2301" i="6"/>
  <c r="T1280" i="6"/>
  <c r="Q1280" i="6" s="1"/>
  <c r="W1789" i="6"/>
  <c r="W13" i="6"/>
  <c r="W1788" i="6"/>
  <c r="T2301" i="6"/>
  <c r="W2300" i="6"/>
  <c r="U13" i="6"/>
  <c r="T14" i="6"/>
  <c r="R14" i="6" s="1"/>
  <c r="T1790" i="6"/>
  <c r="S1790" i="6" s="1"/>
  <c r="R1025" i="6" l="1"/>
  <c r="Q1025" i="6"/>
  <c r="S1025" i="6"/>
  <c r="R2044" i="6"/>
  <c r="T2045" i="6" s="1"/>
  <c r="Q2045" i="6" s="1"/>
  <c r="W518" i="6"/>
  <c r="R1537" i="6"/>
  <c r="W1536" i="6"/>
  <c r="S2044" i="6"/>
  <c r="T519" i="6"/>
  <c r="Q519" i="6" s="1"/>
  <c r="S1280" i="6"/>
  <c r="S1537" i="6"/>
  <c r="Q1790" i="6"/>
  <c r="Q14" i="6"/>
  <c r="R1280" i="6"/>
  <c r="S267" i="6"/>
  <c r="T268" i="6" s="1"/>
  <c r="R2301" i="6"/>
  <c r="Q2301" i="6"/>
  <c r="S14" i="6"/>
  <c r="U14" i="6"/>
  <c r="T773" i="6"/>
  <c r="Q773" i="6" s="1"/>
  <c r="Q268" i="6" l="1"/>
  <c r="R268" i="6"/>
  <c r="T1026" i="6"/>
  <c r="R1026" i="6" s="1"/>
  <c r="S519" i="6"/>
  <c r="R519" i="6"/>
  <c r="W267" i="6"/>
  <c r="R1281" i="6"/>
  <c r="Q520" i="6"/>
  <c r="R773" i="6"/>
  <c r="S2045" i="6"/>
  <c r="R1538" i="6"/>
  <c r="W1537" i="6"/>
  <c r="W2301" i="6"/>
  <c r="S773" i="6"/>
  <c r="W1025" i="6"/>
  <c r="S268" i="6"/>
  <c r="T1538" i="6"/>
  <c r="Q1538" i="6" s="1"/>
  <c r="W1280" i="6"/>
  <c r="R2045" i="6"/>
  <c r="T2046" i="6" s="1"/>
  <c r="Q2046" i="6" s="1"/>
  <c r="W2044" i="6"/>
  <c r="T1281" i="6"/>
  <c r="Q1281" i="6" s="1"/>
  <c r="T2302" i="6"/>
  <c r="S2302" i="6" s="1"/>
  <c r="T1791" i="6"/>
  <c r="Q1791" i="6" s="1"/>
  <c r="W1790" i="6"/>
  <c r="W14" i="6"/>
  <c r="T15" i="6"/>
  <c r="R15" i="6" s="1"/>
  <c r="T520" i="6"/>
  <c r="W1026" i="6" l="1"/>
  <c r="R520" i="6"/>
  <c r="W519" i="6"/>
  <c r="S520" i="6"/>
  <c r="Q2302" i="6"/>
  <c r="T2303" i="6" s="1"/>
  <c r="S2303" i="6" s="1"/>
  <c r="S1026" i="6"/>
  <c r="R2302" i="6"/>
  <c r="R1791" i="6"/>
  <c r="W1791" i="6" s="1"/>
  <c r="S1791" i="6"/>
  <c r="R2046" i="6"/>
  <c r="W2045" i="6"/>
  <c r="Q1026" i="6"/>
  <c r="Q15" i="6"/>
  <c r="S15" i="6"/>
  <c r="S2046" i="6"/>
  <c r="W773" i="6"/>
  <c r="Q269" i="6"/>
  <c r="S1281" i="6"/>
  <c r="S1538" i="6"/>
  <c r="W268" i="6"/>
  <c r="T269" i="6"/>
  <c r="R269" i="6" s="1"/>
  <c r="U15" i="6"/>
  <c r="W15" i="6"/>
  <c r="T1792" i="6"/>
  <c r="Q1792" i="6" s="1"/>
  <c r="T774" i="6"/>
  <c r="Q774" i="6" s="1"/>
  <c r="T1539" i="6" l="1"/>
  <c r="S1539" i="6" s="1"/>
  <c r="S1792" i="6"/>
  <c r="S269" i="6"/>
  <c r="Q2303" i="6"/>
  <c r="W2046" i="6"/>
  <c r="W1538" i="6"/>
  <c r="S16" i="6"/>
  <c r="T2047" i="6"/>
  <c r="Q2047" i="6" s="1"/>
  <c r="Q16" i="6"/>
  <c r="T1027" i="6"/>
  <c r="R1027" i="6" s="1"/>
  <c r="R521" i="6"/>
  <c r="S774" i="6"/>
  <c r="R1792" i="6"/>
  <c r="R2303" i="6"/>
  <c r="W2302" i="6"/>
  <c r="R774" i="6"/>
  <c r="W774" i="6" s="1"/>
  <c r="W1281" i="6"/>
  <c r="T1282" i="6"/>
  <c r="S1282" i="6" s="1"/>
  <c r="T521" i="6"/>
  <c r="Q521" i="6" s="1"/>
  <c r="W520" i="6"/>
  <c r="T16" i="6"/>
  <c r="R16" i="6" s="1"/>
  <c r="Q1027" i="6" l="1"/>
  <c r="S1027" i="6"/>
  <c r="W1027" i="6" s="1"/>
  <c r="S2047" i="6"/>
  <c r="R1539" i="6"/>
  <c r="Q1539" i="6"/>
  <c r="S775" i="6"/>
  <c r="R1282" i="6"/>
  <c r="Q1282" i="6"/>
  <c r="S521" i="6"/>
  <c r="W521" i="6" s="1"/>
  <c r="R775" i="6"/>
  <c r="R2047" i="6"/>
  <c r="W2303" i="6"/>
  <c r="T1793" i="6"/>
  <c r="Q1793" i="6" s="1"/>
  <c r="W1792" i="6"/>
  <c r="W269" i="6"/>
  <c r="T270" i="6"/>
  <c r="S270" i="6" s="1"/>
  <c r="U16" i="6"/>
  <c r="T2304" i="6"/>
  <c r="S2304" i="6" s="1"/>
  <c r="T775" i="6"/>
  <c r="Q775" i="6" s="1"/>
  <c r="S1793" i="6" l="1"/>
  <c r="S1028" i="6"/>
  <c r="R1283" i="6"/>
  <c r="W1539" i="6"/>
  <c r="Q1283" i="6"/>
  <c r="T1028" i="6"/>
  <c r="R1028" i="6" s="1"/>
  <c r="T2048" i="6"/>
  <c r="Q2048" i="6" s="1"/>
  <c r="W2047" i="6"/>
  <c r="R1793" i="6"/>
  <c r="T522" i="6"/>
  <c r="Q1540" i="6"/>
  <c r="T1540" i="6"/>
  <c r="S1540" i="6" s="1"/>
  <c r="R270" i="6"/>
  <c r="Q270" i="6"/>
  <c r="R2304" i="6"/>
  <c r="Q2304" i="6"/>
  <c r="T1283" i="6"/>
  <c r="S1283" i="6" s="1"/>
  <c r="W1282" i="6"/>
  <c r="T17" i="6"/>
  <c r="W16" i="6"/>
  <c r="W775" i="6"/>
  <c r="Q522" i="6" l="1"/>
  <c r="R522" i="6"/>
  <c r="T1794" i="6"/>
  <c r="Q1794" i="6" s="1"/>
  <c r="Q2305" i="6"/>
  <c r="W1028" i="6"/>
  <c r="R1540" i="6"/>
  <c r="W1793" i="6"/>
  <c r="S522" i="6"/>
  <c r="R2305" i="6"/>
  <c r="Q1028" i="6"/>
  <c r="S2048" i="6"/>
  <c r="R2048" i="6"/>
  <c r="R17" i="6"/>
  <c r="Q17" i="6"/>
  <c r="S17" i="6"/>
  <c r="U17" i="6"/>
  <c r="W270" i="6"/>
  <c r="W17" i="6"/>
  <c r="W2304" i="6"/>
  <c r="T271" i="6"/>
  <c r="S271" i="6" s="1"/>
  <c r="T2305" i="6"/>
  <c r="S2305" i="6" s="1"/>
  <c r="T776" i="6"/>
  <c r="T1029" i="6" l="1"/>
  <c r="Q271" i="6"/>
  <c r="T523" i="6"/>
  <c r="R523" i="6" s="1"/>
  <c r="R1794" i="6"/>
  <c r="Q776" i="6"/>
  <c r="R776" i="6"/>
  <c r="S776" i="6"/>
  <c r="R271" i="6"/>
  <c r="W522" i="6"/>
  <c r="W1540" i="6"/>
  <c r="S1794" i="6"/>
  <c r="S2049" i="6"/>
  <c r="S523" i="6"/>
  <c r="S18" i="6"/>
  <c r="R18" i="6"/>
  <c r="T1541" i="6"/>
  <c r="T2049" i="6"/>
  <c r="Q2049" i="6" s="1"/>
  <c r="R2049" i="6"/>
  <c r="W2048" i="6"/>
  <c r="T1284" i="6"/>
  <c r="T18" i="6"/>
  <c r="Q18" i="6" s="1"/>
  <c r="W1283" i="6"/>
  <c r="W1794" i="6"/>
  <c r="U18" i="6"/>
  <c r="W2305" i="6"/>
  <c r="W523" i="6" l="1"/>
  <c r="Q1541" i="6"/>
  <c r="S1541" i="6"/>
  <c r="R1795" i="6"/>
  <c r="R1541" i="6"/>
  <c r="Q523" i="6"/>
  <c r="W776" i="6"/>
  <c r="T1795" i="6"/>
  <c r="Q1795" i="6" s="1"/>
  <c r="R1029" i="6"/>
  <c r="S1029" i="6"/>
  <c r="S1284" i="6"/>
  <c r="Q1284" i="6"/>
  <c r="R1284" i="6"/>
  <c r="T2050" i="6"/>
  <c r="R2050" i="6" s="1"/>
  <c r="Q1029" i="6"/>
  <c r="W2049" i="6"/>
  <c r="R272" i="6"/>
  <c r="T19" i="6"/>
  <c r="Q19" i="6" s="1"/>
  <c r="W18" i="6"/>
  <c r="W271" i="6"/>
  <c r="T272" i="6"/>
  <c r="S272" i="6" s="1"/>
  <c r="T777" i="6"/>
  <c r="Q777" i="6" s="1"/>
  <c r="T2306" i="6"/>
  <c r="R2306" i="6" l="1"/>
  <c r="S2306" i="6"/>
  <c r="Q2306" i="6"/>
  <c r="T524" i="6"/>
  <c r="Q524" i="6" s="1"/>
  <c r="Q2050" i="6"/>
  <c r="S777" i="6"/>
  <c r="R777" i="6"/>
  <c r="W1029" i="6"/>
  <c r="R1285" i="6"/>
  <c r="S1285" i="6"/>
  <c r="R19" i="6"/>
  <c r="Q272" i="6"/>
  <c r="T1285" i="6"/>
  <c r="Q1285" i="6" s="1"/>
  <c r="W1541" i="6"/>
  <c r="W1284" i="6"/>
  <c r="S2050" i="6"/>
  <c r="W1795" i="6"/>
  <c r="S19" i="6"/>
  <c r="T1542" i="6"/>
  <c r="Q1542" i="6" s="1"/>
  <c r="T1030" i="6"/>
  <c r="Q1030" i="6" s="1"/>
  <c r="S1795" i="6"/>
  <c r="U19" i="6"/>
  <c r="T1796" i="6"/>
  <c r="Q1796" i="6" s="1"/>
  <c r="T1286" i="6" l="1"/>
  <c r="Q1286" i="6" s="1"/>
  <c r="S1286" i="6"/>
  <c r="R1286" i="6"/>
  <c r="S2051" i="6"/>
  <c r="R1030" i="6"/>
  <c r="T1031" i="6" s="1"/>
  <c r="Q1031" i="6" s="1"/>
  <c r="W19" i="6"/>
  <c r="S1030" i="6"/>
  <c r="W2050" i="6"/>
  <c r="S1542" i="6"/>
  <c r="T1543" i="6" s="1"/>
  <c r="Q1543" i="6" s="1"/>
  <c r="Q2307" i="6"/>
  <c r="R2307" i="6"/>
  <c r="R1542" i="6"/>
  <c r="S524" i="6"/>
  <c r="R524" i="6"/>
  <c r="T525" i="6" s="1"/>
  <c r="Q525" i="6" s="1"/>
  <c r="R1796" i="6"/>
  <c r="W2306" i="6"/>
  <c r="S1796" i="6"/>
  <c r="Q273" i="6"/>
  <c r="T2051" i="6"/>
  <c r="R2051" i="6" s="1"/>
  <c r="T20" i="6"/>
  <c r="Q20" i="6" s="1"/>
  <c r="W1285" i="6"/>
  <c r="W272" i="6"/>
  <c r="T273" i="6"/>
  <c r="W777" i="6"/>
  <c r="T2307" i="6"/>
  <c r="S2307" i="6" s="1"/>
  <c r="T778" i="6"/>
  <c r="Q778" i="6" s="1"/>
  <c r="W1796" i="6"/>
  <c r="T1287" i="6" l="1"/>
  <c r="Q1287" i="6" s="1"/>
  <c r="R1287" i="6"/>
  <c r="W2051" i="6"/>
  <c r="S20" i="6"/>
  <c r="S1031" i="6"/>
  <c r="Q2051" i="6"/>
  <c r="R525" i="6"/>
  <c r="W524" i="6"/>
  <c r="R20" i="6"/>
  <c r="T21" i="6" s="1"/>
  <c r="S1543" i="6"/>
  <c r="S778" i="6"/>
  <c r="R273" i="6"/>
  <c r="S273" i="6"/>
  <c r="S525" i="6"/>
  <c r="R778" i="6"/>
  <c r="R1543" i="6"/>
  <c r="W1542" i="6"/>
  <c r="R1031" i="6"/>
  <c r="W1030" i="6"/>
  <c r="W1286" i="6"/>
  <c r="U20" i="6"/>
  <c r="W273" i="6"/>
  <c r="T526" i="6"/>
  <c r="Q526" i="6" s="1"/>
  <c r="W778" i="6"/>
  <c r="T1797" i="6"/>
  <c r="Q1797" i="6" s="1"/>
  <c r="U21" i="6" l="1"/>
  <c r="Q21" i="6"/>
  <c r="S1544" i="6"/>
  <c r="R1544" i="6"/>
  <c r="W1543" i="6"/>
  <c r="R1797" i="6"/>
  <c r="S526" i="6"/>
  <c r="S1287" i="6"/>
  <c r="T1288" i="6" s="1"/>
  <c r="T1544" i="6"/>
  <c r="Q1544" i="6" s="1"/>
  <c r="R21" i="6"/>
  <c r="R526" i="6"/>
  <c r="T2052" i="6"/>
  <c r="R274" i="6"/>
  <c r="R1032" i="6"/>
  <c r="W1031" i="6"/>
  <c r="W525" i="6"/>
  <c r="S274" i="6"/>
  <c r="S1797" i="6"/>
  <c r="S1032" i="6"/>
  <c r="T1032" i="6"/>
  <c r="Q1032" i="6" s="1"/>
  <c r="S21" i="6"/>
  <c r="W21" i="6"/>
  <c r="W20" i="6"/>
  <c r="T22" i="6"/>
  <c r="U22" i="6" s="1"/>
  <c r="W2307" i="6"/>
  <c r="T274" i="6"/>
  <c r="Q274" i="6" s="1"/>
  <c r="T2308" i="6"/>
  <c r="T779" i="6"/>
  <c r="Q779" i="6" s="1"/>
  <c r="Q1288" i="6" l="1"/>
  <c r="R1288" i="6"/>
  <c r="Q2308" i="6"/>
  <c r="R2308" i="6"/>
  <c r="S2308" i="6"/>
  <c r="R2052" i="6"/>
  <c r="S2052" i="6"/>
  <c r="S1288" i="6"/>
  <c r="R1798" i="6"/>
  <c r="W1287" i="6"/>
  <c r="W1032" i="6"/>
  <c r="R779" i="6"/>
  <c r="W1797" i="6"/>
  <c r="Q2052" i="6"/>
  <c r="S779" i="6"/>
  <c r="R527" i="6"/>
  <c r="S1798" i="6"/>
  <c r="S22" i="6"/>
  <c r="R22" i="6"/>
  <c r="Q22" i="6"/>
  <c r="S527" i="6"/>
  <c r="W1544" i="6"/>
  <c r="T1033" i="6"/>
  <c r="R1033" i="6" s="1"/>
  <c r="Q1545" i="6"/>
  <c r="T1545" i="6"/>
  <c r="R1545" i="6" s="1"/>
  <c r="T527" i="6"/>
  <c r="Q527" i="6" s="1"/>
  <c r="W526" i="6"/>
  <c r="T1798" i="6"/>
  <c r="Q1798" i="6" s="1"/>
  <c r="W1545" i="6" l="1"/>
  <c r="T2053" i="6"/>
  <c r="S2053" i="6" s="1"/>
  <c r="S2309" i="6"/>
  <c r="T1546" i="6"/>
  <c r="R1546" i="6" s="1"/>
  <c r="R23" i="6"/>
  <c r="S1545" i="6"/>
  <c r="Q1033" i="6"/>
  <c r="S23" i="6"/>
  <c r="W2308" i="6"/>
  <c r="Q2309" i="6"/>
  <c r="S1033" i="6"/>
  <c r="R1289" i="6"/>
  <c r="W2052" i="6"/>
  <c r="Q23" i="6"/>
  <c r="T1289" i="6"/>
  <c r="S1289" i="6" s="1"/>
  <c r="W1288" i="6"/>
  <c r="W779" i="6"/>
  <c r="W274" i="6"/>
  <c r="T23" i="6"/>
  <c r="W22" i="6"/>
  <c r="T275" i="6"/>
  <c r="T2309" i="6"/>
  <c r="R2309" i="6" s="1"/>
  <c r="T780" i="6"/>
  <c r="Q780" i="6" s="1"/>
  <c r="Q1546" i="6" l="1"/>
  <c r="Q2053" i="6"/>
  <c r="R780" i="6"/>
  <c r="Q1034" i="6"/>
  <c r="T1034" i="6"/>
  <c r="R1034" i="6" s="1"/>
  <c r="S1034" i="6"/>
  <c r="S780" i="6"/>
  <c r="R2053" i="6"/>
  <c r="W1033" i="6"/>
  <c r="Q1289" i="6"/>
  <c r="Q275" i="6"/>
  <c r="R275" i="6"/>
  <c r="S275" i="6"/>
  <c r="S1546" i="6"/>
  <c r="W1546" i="6" s="1"/>
  <c r="W23" i="6"/>
  <c r="T528" i="6"/>
  <c r="U23" i="6"/>
  <c r="W527" i="6"/>
  <c r="W1798" i="6"/>
  <c r="T1799" i="6"/>
  <c r="T24" i="6"/>
  <c r="S24" i="6" s="1"/>
  <c r="W2309" i="6"/>
  <c r="Q24" i="6" l="1"/>
  <c r="W2053" i="6"/>
  <c r="R528" i="6"/>
  <c r="S528" i="6"/>
  <c r="Q528" i="6"/>
  <c r="R276" i="6"/>
  <c r="Q1290" i="6"/>
  <c r="S1799" i="6"/>
  <c r="Q1799" i="6"/>
  <c r="R1799" i="6"/>
  <c r="W1034" i="6"/>
  <c r="T1035" i="6"/>
  <c r="R1035" i="6" s="1"/>
  <c r="T2054" i="6"/>
  <c r="S2054" i="6" s="1"/>
  <c r="T1547" i="6"/>
  <c r="R1547" i="6" s="1"/>
  <c r="R24" i="6"/>
  <c r="W1289" i="6"/>
  <c r="T1290" i="6"/>
  <c r="W780" i="6"/>
  <c r="T276" i="6"/>
  <c r="Q276" i="6" s="1"/>
  <c r="W275" i="6"/>
  <c r="T781" i="6"/>
  <c r="Q781" i="6" s="1"/>
  <c r="U24" i="6"/>
  <c r="T2310" i="6"/>
  <c r="W24" i="6"/>
  <c r="S1800" i="6" l="1"/>
  <c r="Q2054" i="6"/>
  <c r="S1035" i="6"/>
  <c r="R2054" i="6"/>
  <c r="Q529" i="6"/>
  <c r="Q1035" i="6"/>
  <c r="S276" i="6"/>
  <c r="Q1800" i="6"/>
  <c r="Q1547" i="6"/>
  <c r="R781" i="6"/>
  <c r="R1290" i="6"/>
  <c r="S1290" i="6"/>
  <c r="S1547" i="6"/>
  <c r="S781" i="6"/>
  <c r="S2310" i="6"/>
  <c r="R2310" i="6"/>
  <c r="Q2310" i="6"/>
  <c r="R25" i="6"/>
  <c r="R1800" i="6"/>
  <c r="W1799" i="6"/>
  <c r="W528" i="6"/>
  <c r="T529" i="6"/>
  <c r="R529" i="6" s="1"/>
  <c r="T277" i="6"/>
  <c r="Q277" i="6" s="1"/>
  <c r="T1800" i="6"/>
  <c r="T25" i="6"/>
  <c r="S25" i="6" s="1"/>
  <c r="S1548" i="6" l="1"/>
  <c r="W2054" i="6"/>
  <c r="S529" i="6"/>
  <c r="T2055" i="6"/>
  <c r="S2055" i="6" s="1"/>
  <c r="R782" i="6"/>
  <c r="R277" i="6"/>
  <c r="W1547" i="6"/>
  <c r="T1548" i="6"/>
  <c r="R1548" i="6" s="1"/>
  <c r="Q25" i="6"/>
  <c r="Q2311" i="6"/>
  <c r="R2311" i="6"/>
  <c r="S277" i="6"/>
  <c r="W1035" i="6"/>
  <c r="T782" i="6"/>
  <c r="Q782" i="6" s="1"/>
  <c r="W2310" i="6"/>
  <c r="T1036" i="6"/>
  <c r="R1036" i="6" s="1"/>
  <c r="W1290" i="6"/>
  <c r="T1291" i="6"/>
  <c r="Q1291" i="6" s="1"/>
  <c r="W781" i="6"/>
  <c r="W276" i="6"/>
  <c r="W25" i="6"/>
  <c r="U25" i="6"/>
  <c r="T2311" i="6"/>
  <c r="S2311" i="6" s="1"/>
  <c r="R2055" i="6" l="1"/>
  <c r="W1036" i="6"/>
  <c r="Q1036" i="6"/>
  <c r="Q2055" i="6"/>
  <c r="S1036" i="6"/>
  <c r="W1548" i="6"/>
  <c r="R1291" i="6"/>
  <c r="T1292" i="6" s="1"/>
  <c r="Q1292" i="6" s="1"/>
  <c r="S530" i="6"/>
  <c r="S1291" i="6"/>
  <c r="T278" i="6"/>
  <c r="Q278" i="6" s="1"/>
  <c r="S782" i="6"/>
  <c r="Q1548" i="6"/>
  <c r="W1800" i="6"/>
  <c r="W529" i="6"/>
  <c r="T530" i="6"/>
  <c r="W277" i="6"/>
  <c r="T1801" i="6"/>
  <c r="T26" i="6"/>
  <c r="T2056" i="6" l="1"/>
  <c r="S2056" i="6" s="1"/>
  <c r="S1292" i="6"/>
  <c r="S278" i="6"/>
  <c r="R2056" i="6"/>
  <c r="W2055" i="6"/>
  <c r="Q1801" i="6"/>
  <c r="S1801" i="6"/>
  <c r="R1801" i="6"/>
  <c r="T783" i="6"/>
  <c r="W782" i="6"/>
  <c r="R278" i="6"/>
  <c r="U26" i="6"/>
  <c r="R26" i="6"/>
  <c r="S26" i="6"/>
  <c r="T1037" i="6"/>
  <c r="R1037" i="6" s="1"/>
  <c r="Q26" i="6"/>
  <c r="R1292" i="6"/>
  <c r="R530" i="6"/>
  <c r="Q530" i="6"/>
  <c r="T1549" i="6"/>
  <c r="W1291" i="6"/>
  <c r="W2311" i="6"/>
  <c r="W278" i="6"/>
  <c r="T279" i="6"/>
  <c r="Q279" i="6" s="1"/>
  <c r="T2312" i="6"/>
  <c r="Q1037" i="6" l="1"/>
  <c r="S1549" i="6"/>
  <c r="R1549" i="6"/>
  <c r="Q2056" i="6"/>
  <c r="S279" i="6"/>
  <c r="S1037" i="6"/>
  <c r="R279" i="6"/>
  <c r="Q1549" i="6"/>
  <c r="Q783" i="6"/>
  <c r="R783" i="6"/>
  <c r="S783" i="6"/>
  <c r="R531" i="6"/>
  <c r="W1037" i="6"/>
  <c r="W2056" i="6"/>
  <c r="S2312" i="6"/>
  <c r="Q2312" i="6"/>
  <c r="R2312" i="6"/>
  <c r="Q531" i="6"/>
  <c r="W1292" i="6"/>
  <c r="T1293" i="6"/>
  <c r="Q1293" i="6" s="1"/>
  <c r="T531" i="6"/>
  <c r="S531" i="6" s="1"/>
  <c r="W530" i="6"/>
  <c r="W1801" i="6"/>
  <c r="W26" i="6"/>
  <c r="T1802" i="6"/>
  <c r="S1802" i="6" s="1"/>
  <c r="T27" i="6"/>
  <c r="Q27" i="6" s="1"/>
  <c r="W1549" i="6" l="1"/>
  <c r="S784" i="6"/>
  <c r="Q784" i="6"/>
  <c r="R280" i="6"/>
  <c r="Q1802" i="6"/>
  <c r="T2057" i="6"/>
  <c r="Q2057" i="6" s="1"/>
  <c r="T1038" i="6"/>
  <c r="R1038" i="6" s="1"/>
  <c r="S27" i="6"/>
  <c r="W531" i="6"/>
  <c r="S1038" i="6"/>
  <c r="S1293" i="6"/>
  <c r="R27" i="6"/>
  <c r="W27" i="6" s="1"/>
  <c r="R1802" i="6"/>
  <c r="S2313" i="6"/>
  <c r="T784" i="6"/>
  <c r="R784" i="6"/>
  <c r="W784" i="6" s="1"/>
  <c r="W783" i="6"/>
  <c r="R1293" i="6"/>
  <c r="T1550" i="6"/>
  <c r="S1550" i="6" s="1"/>
  <c r="W2312" i="6"/>
  <c r="T532" i="6"/>
  <c r="R532" i="6" s="1"/>
  <c r="T280" i="6"/>
  <c r="Q280" i="6" s="1"/>
  <c r="W279" i="6"/>
  <c r="U27" i="6"/>
  <c r="T2313" i="6"/>
  <c r="R2313" i="6" s="1"/>
  <c r="Q1803" i="6" l="1"/>
  <c r="S532" i="6"/>
  <c r="Q2313" i="6"/>
  <c r="R1550" i="6"/>
  <c r="Q532" i="6"/>
  <c r="S2057" i="6"/>
  <c r="R2057" i="6"/>
  <c r="T2058" i="6" s="1"/>
  <c r="Q2058" i="6" s="1"/>
  <c r="Q1550" i="6"/>
  <c r="W1038" i="6"/>
  <c r="R1803" i="6"/>
  <c r="S280" i="6"/>
  <c r="Q1038" i="6"/>
  <c r="T28" i="6"/>
  <c r="Q28" i="6" s="1"/>
  <c r="T1294" i="6"/>
  <c r="Q1294" i="6" s="1"/>
  <c r="W1293" i="6"/>
  <c r="W1802" i="6"/>
  <c r="T785" i="6"/>
  <c r="R785" i="6" s="1"/>
  <c r="T1803" i="6"/>
  <c r="S1803" i="6" s="1"/>
  <c r="S785" i="6" l="1"/>
  <c r="T1039" i="6"/>
  <c r="R28" i="6"/>
  <c r="S2058" i="6"/>
  <c r="T1551" i="6"/>
  <c r="S1551" i="6" s="1"/>
  <c r="S281" i="6"/>
  <c r="S28" i="6"/>
  <c r="Q533" i="6"/>
  <c r="Q785" i="6"/>
  <c r="S1294" i="6"/>
  <c r="T1295" i="6" s="1"/>
  <c r="Q1295" i="6" s="1"/>
  <c r="R2058" i="6"/>
  <c r="T2059" i="6" s="1"/>
  <c r="Q2059" i="6" s="1"/>
  <c r="W2057" i="6"/>
  <c r="U28" i="6"/>
  <c r="R1294" i="6"/>
  <c r="R1551" i="6"/>
  <c r="W1550" i="6"/>
  <c r="T533" i="6"/>
  <c r="R533" i="6" s="1"/>
  <c r="W532" i="6"/>
  <c r="W2313" i="6"/>
  <c r="W280" i="6"/>
  <c r="T281" i="6"/>
  <c r="T2314" i="6"/>
  <c r="R1039" i="6" l="1"/>
  <c r="S1039" i="6"/>
  <c r="S29" i="6"/>
  <c r="S533" i="6"/>
  <c r="T534" i="6" s="1"/>
  <c r="S2059" i="6"/>
  <c r="W1551" i="6"/>
  <c r="Q1551" i="6"/>
  <c r="S1295" i="6"/>
  <c r="W1294" i="6"/>
  <c r="Q1039" i="6"/>
  <c r="S2314" i="6"/>
  <c r="R2314" i="6"/>
  <c r="R1295" i="6"/>
  <c r="R2059" i="6"/>
  <c r="W2058" i="6"/>
  <c r="Q281" i="6"/>
  <c r="R281" i="6"/>
  <c r="W28" i="6"/>
  <c r="T29" i="6"/>
  <c r="Q29" i="6" s="1"/>
  <c r="Q2314" i="6"/>
  <c r="U29" i="6"/>
  <c r="W1803" i="6"/>
  <c r="W785" i="6"/>
  <c r="T786" i="6"/>
  <c r="R786" i="6" s="1"/>
  <c r="T1804" i="6"/>
  <c r="Q534" i="6" l="1"/>
  <c r="R534" i="6"/>
  <c r="R2315" i="6"/>
  <c r="R29" i="6"/>
  <c r="R2060" i="6"/>
  <c r="W2059" i="6"/>
  <c r="Q282" i="6"/>
  <c r="T1552" i="6"/>
  <c r="T2315" i="6"/>
  <c r="Q2315" i="6" s="1"/>
  <c r="S1804" i="6"/>
  <c r="Q1804" i="6"/>
  <c r="R1804" i="6"/>
  <c r="R1805" i="6" s="1"/>
  <c r="R1040" i="6"/>
  <c r="W1039" i="6"/>
  <c r="S1296" i="6"/>
  <c r="T30" i="6"/>
  <c r="S30" i="6" s="1"/>
  <c r="T282" i="6"/>
  <c r="S282" i="6" s="1"/>
  <c r="S786" i="6"/>
  <c r="T2060" i="6"/>
  <c r="Q2060" i="6" s="1"/>
  <c r="S534" i="6"/>
  <c r="W533" i="6"/>
  <c r="S2315" i="6"/>
  <c r="T1040" i="6"/>
  <c r="Q1040" i="6" s="1"/>
  <c r="Q786" i="6"/>
  <c r="W1295" i="6"/>
  <c r="T1296" i="6"/>
  <c r="Q1296" i="6" s="1"/>
  <c r="W281" i="6"/>
  <c r="W534" i="6"/>
  <c r="W2314" i="6"/>
  <c r="T1805" i="6"/>
  <c r="T535" i="6"/>
  <c r="U30" i="6" l="1"/>
  <c r="W1040" i="6"/>
  <c r="Q1805" i="6"/>
  <c r="R2316" i="6"/>
  <c r="S1040" i="6"/>
  <c r="S535" i="6"/>
  <c r="R1296" i="6"/>
  <c r="S2060" i="6"/>
  <c r="R282" i="6"/>
  <c r="Q30" i="6"/>
  <c r="S1805" i="6"/>
  <c r="R1552" i="6"/>
  <c r="S1552" i="6"/>
  <c r="R535" i="6"/>
  <c r="R30" i="6"/>
  <c r="W29" i="6"/>
  <c r="Q1552" i="6"/>
  <c r="Q535" i="6"/>
  <c r="W786" i="6"/>
  <c r="W1296" i="6"/>
  <c r="W1804" i="6"/>
  <c r="T2316" i="6"/>
  <c r="Q2316" i="6" s="1"/>
  <c r="W2315" i="6"/>
  <c r="T787" i="6"/>
  <c r="R787" i="6" s="1"/>
  <c r="R283" i="6" l="1"/>
  <c r="T1553" i="6"/>
  <c r="S1553" i="6" s="1"/>
  <c r="R31" i="6"/>
  <c r="W30" i="6"/>
  <c r="S2316" i="6"/>
  <c r="T2317" i="6" s="1"/>
  <c r="T283" i="6"/>
  <c r="W1552" i="6"/>
  <c r="W2060" i="6"/>
  <c r="T31" i="6"/>
  <c r="Q31" i="6" s="1"/>
  <c r="W282" i="6"/>
  <c r="S787" i="6"/>
  <c r="W1805" i="6"/>
  <c r="T2061" i="6"/>
  <c r="T1041" i="6"/>
  <c r="Q787" i="6"/>
  <c r="T1297" i="6"/>
  <c r="T536" i="6"/>
  <c r="S536" i="6" s="1"/>
  <c r="W535" i="6"/>
  <c r="W787" i="6"/>
  <c r="T1806" i="6"/>
  <c r="R1806" i="6" s="1"/>
  <c r="Q2317" i="6" l="1"/>
  <c r="R2317" i="6"/>
  <c r="R536" i="6"/>
  <c r="Q536" i="6"/>
  <c r="U31" i="6"/>
  <c r="S31" i="6"/>
  <c r="T32" i="6" s="1"/>
  <c r="S1297" i="6"/>
  <c r="Q1297" i="6"/>
  <c r="R1553" i="6"/>
  <c r="Q1041" i="6"/>
  <c r="R1041" i="6"/>
  <c r="S1041" i="6"/>
  <c r="Q1553" i="6"/>
  <c r="R2061" i="6"/>
  <c r="Q2061" i="6"/>
  <c r="R1297" i="6"/>
  <c r="R284" i="6"/>
  <c r="S283" i="6"/>
  <c r="Q283" i="6"/>
  <c r="S1806" i="6"/>
  <c r="S2317" i="6"/>
  <c r="W2316" i="6"/>
  <c r="Q788" i="6"/>
  <c r="S2061" i="6"/>
  <c r="S788" i="6"/>
  <c r="Q1806" i="6"/>
  <c r="W283" i="6"/>
  <c r="T284" i="6"/>
  <c r="T788" i="6"/>
  <c r="R788" i="6" s="1"/>
  <c r="Q32" i="6" l="1"/>
  <c r="R32" i="6"/>
  <c r="U32" i="6"/>
  <c r="R2062" i="6"/>
  <c r="W2061" i="6"/>
  <c r="T1042" i="6"/>
  <c r="Q1042" i="6" s="1"/>
  <c r="Q537" i="6"/>
  <c r="T2062" i="6"/>
  <c r="Q2062" i="6" s="1"/>
  <c r="T1554" i="6"/>
  <c r="S1554" i="6" s="1"/>
  <c r="S2062" i="6"/>
  <c r="W1041" i="6"/>
  <c r="S1807" i="6"/>
  <c r="R1554" i="6"/>
  <c r="W1553" i="6"/>
  <c r="Q1807" i="6"/>
  <c r="W31" i="6"/>
  <c r="R537" i="6"/>
  <c r="Q284" i="6"/>
  <c r="Q1298" i="6"/>
  <c r="S32" i="6"/>
  <c r="W536" i="6"/>
  <c r="S284" i="6"/>
  <c r="S1298" i="6"/>
  <c r="T537" i="6"/>
  <c r="S537" i="6" s="1"/>
  <c r="T1298" i="6"/>
  <c r="R1298" i="6" s="1"/>
  <c r="W1806" i="6"/>
  <c r="W1297" i="6"/>
  <c r="T1807" i="6"/>
  <c r="R1807" i="6" s="1"/>
  <c r="W2317" i="6"/>
  <c r="T2318" i="6"/>
  <c r="R2318" i="6" s="1"/>
  <c r="Q2063" i="6" l="1"/>
  <c r="T2063" i="6"/>
  <c r="S33" i="6"/>
  <c r="S285" i="6"/>
  <c r="W1554" i="6"/>
  <c r="S1042" i="6"/>
  <c r="R1042" i="6"/>
  <c r="T1043" i="6" s="1"/>
  <c r="Q1043" i="6" s="1"/>
  <c r="Q1554" i="6"/>
  <c r="Q2318" i="6"/>
  <c r="S2063" i="6"/>
  <c r="R2063" i="6"/>
  <c r="W2062" i="6"/>
  <c r="S2318" i="6"/>
  <c r="Q1808" i="6"/>
  <c r="S1808" i="6"/>
  <c r="R1808" i="6"/>
  <c r="W32" i="6"/>
  <c r="T33" i="6"/>
  <c r="U33" i="6" s="1"/>
  <c r="W537" i="6"/>
  <c r="W1807" i="6"/>
  <c r="W788" i="6"/>
  <c r="T285" i="6"/>
  <c r="R285" i="6" s="1"/>
  <c r="W284" i="6"/>
  <c r="T789" i="6"/>
  <c r="T1808" i="6"/>
  <c r="W2318" i="6"/>
  <c r="R789" i="6" l="1"/>
  <c r="S789" i="6"/>
  <c r="Q789" i="6"/>
  <c r="W2063" i="6"/>
  <c r="Q2319" i="6"/>
  <c r="Q285" i="6"/>
  <c r="Q33" i="6"/>
  <c r="T1555" i="6"/>
  <c r="Q1555" i="6" s="1"/>
  <c r="R33" i="6"/>
  <c r="S1043" i="6"/>
  <c r="R286" i="6"/>
  <c r="T2064" i="6"/>
  <c r="S2064" i="6" s="1"/>
  <c r="R1043" i="6"/>
  <c r="T1044" i="6" s="1"/>
  <c r="Q1044" i="6" s="1"/>
  <c r="W1042" i="6"/>
  <c r="T538" i="6"/>
  <c r="W1298" i="6"/>
  <c r="T1299" i="6"/>
  <c r="T286" i="6"/>
  <c r="S286" i="6" s="1"/>
  <c r="W285" i="6"/>
  <c r="T2319" i="6"/>
  <c r="R2319" i="6" s="1"/>
  <c r="Q2064" i="6" l="1"/>
  <c r="R2064" i="6"/>
  <c r="R34" i="6"/>
  <c r="W33" i="6"/>
  <c r="S1044" i="6"/>
  <c r="S2319" i="6"/>
  <c r="R1555" i="6"/>
  <c r="S1555" i="6"/>
  <c r="T34" i="6"/>
  <c r="Q34" i="6" s="1"/>
  <c r="Q286" i="6"/>
  <c r="Q1299" i="6"/>
  <c r="S1299" i="6"/>
  <c r="R1299" i="6"/>
  <c r="R538" i="6"/>
  <c r="Q538" i="6"/>
  <c r="S538" i="6"/>
  <c r="R1044" i="6"/>
  <c r="T1045" i="6" s="1"/>
  <c r="Q1045" i="6" s="1"/>
  <c r="W1043" i="6"/>
  <c r="W538" i="6"/>
  <c r="W1808" i="6"/>
  <c r="W789" i="6"/>
  <c r="T790" i="6"/>
  <c r="R790" i="6" s="1"/>
  <c r="T1809" i="6"/>
  <c r="W2319" i="6"/>
  <c r="S790" i="6" l="1"/>
  <c r="W2064" i="6"/>
  <c r="T2065" i="6"/>
  <c r="S2065" i="6" s="1"/>
  <c r="Q1300" i="6"/>
  <c r="W1555" i="6"/>
  <c r="Q790" i="6"/>
  <c r="R539" i="6"/>
  <c r="S1809" i="6"/>
  <c r="R1809" i="6"/>
  <c r="Q1809" i="6"/>
  <c r="Q287" i="6"/>
  <c r="R1045" i="6"/>
  <c r="W1044" i="6"/>
  <c r="R1300" i="6"/>
  <c r="T1556" i="6"/>
  <c r="Q1556" i="6" s="1"/>
  <c r="S1045" i="6"/>
  <c r="S34" i="6"/>
  <c r="U34" i="6"/>
  <c r="S539" i="6"/>
  <c r="S1300" i="6"/>
  <c r="T287" i="6"/>
  <c r="W286" i="6"/>
  <c r="W1299" i="6"/>
  <c r="T539" i="6"/>
  <c r="Q539" i="6" s="1"/>
  <c r="T1300" i="6"/>
  <c r="T2320" i="6"/>
  <c r="W1045" i="6" l="1"/>
  <c r="S287" i="6"/>
  <c r="R287" i="6"/>
  <c r="Q2065" i="6"/>
  <c r="S1810" i="6"/>
  <c r="Q791" i="6"/>
  <c r="T1046" i="6"/>
  <c r="Q1046" i="6" s="1"/>
  <c r="Q2320" i="6"/>
  <c r="R2320" i="6"/>
  <c r="S2320" i="6"/>
  <c r="R1556" i="6"/>
  <c r="T35" i="6"/>
  <c r="R1810" i="6"/>
  <c r="S1556" i="6"/>
  <c r="R2065" i="6"/>
  <c r="W790" i="6"/>
  <c r="W34" i="6"/>
  <c r="T288" i="6"/>
  <c r="Q288" i="6" s="1"/>
  <c r="W287" i="6"/>
  <c r="W1809" i="6"/>
  <c r="T791" i="6"/>
  <c r="R791" i="6" s="1"/>
  <c r="T1810" i="6"/>
  <c r="Q1810" i="6" s="1"/>
  <c r="Q35" i="6" l="1"/>
  <c r="R35" i="6"/>
  <c r="S35" i="6"/>
  <c r="T2066" i="6"/>
  <c r="S2066" i="6" s="1"/>
  <c r="S288" i="6"/>
  <c r="S1046" i="6"/>
  <c r="W2065" i="6"/>
  <c r="S1557" i="6"/>
  <c r="R1046" i="6"/>
  <c r="R1557" i="6"/>
  <c r="W1556" i="6"/>
  <c r="R288" i="6"/>
  <c r="W2320" i="6"/>
  <c r="U35" i="6"/>
  <c r="T1557" i="6"/>
  <c r="Q1557" i="6" s="1"/>
  <c r="S791" i="6"/>
  <c r="T540" i="6"/>
  <c r="W1300" i="6"/>
  <c r="W539" i="6"/>
  <c r="T1301" i="6"/>
  <c r="W1810" i="6"/>
  <c r="T2321" i="6"/>
  <c r="S2321" i="6" s="1"/>
  <c r="W35" i="6" l="1"/>
  <c r="Q2321" i="6"/>
  <c r="T36" i="6"/>
  <c r="U36" i="6" s="1"/>
  <c r="S289" i="6"/>
  <c r="R2321" i="6"/>
  <c r="Q2066" i="6"/>
  <c r="R1558" i="6"/>
  <c r="W1557" i="6"/>
  <c r="W1046" i="6"/>
  <c r="Q1558" i="6"/>
  <c r="T1558" i="6"/>
  <c r="Q1301" i="6"/>
  <c r="R1301" i="6"/>
  <c r="S1301" i="6"/>
  <c r="S792" i="6"/>
  <c r="T1047" i="6"/>
  <c r="Q1047" i="6" s="1"/>
  <c r="R2066" i="6"/>
  <c r="R289" i="6"/>
  <c r="Q540" i="6"/>
  <c r="S540" i="6"/>
  <c r="R540" i="6"/>
  <c r="S1558" i="6"/>
  <c r="T541" i="6"/>
  <c r="W540" i="6"/>
  <c r="T289" i="6"/>
  <c r="Q289" i="6" s="1"/>
  <c r="W288" i="6"/>
  <c r="W791" i="6"/>
  <c r="T792" i="6"/>
  <c r="T1811" i="6"/>
  <c r="S1047" i="6" l="1"/>
  <c r="Q2067" i="6"/>
  <c r="T2067" i="6"/>
  <c r="S2067" i="6" s="1"/>
  <c r="Q36" i="6"/>
  <c r="Q792" i="6"/>
  <c r="R792" i="6"/>
  <c r="R541" i="6"/>
  <c r="S36" i="6"/>
  <c r="W2066" i="6"/>
  <c r="R1811" i="6"/>
  <c r="Q1811" i="6"/>
  <c r="S1811" i="6"/>
  <c r="T1559" i="6"/>
  <c r="Q1559" i="6" s="1"/>
  <c r="S541" i="6"/>
  <c r="R1047" i="6"/>
  <c r="W1558" i="6"/>
  <c r="T1048" i="6"/>
  <c r="Q1048" i="6" s="1"/>
  <c r="R36" i="6"/>
  <c r="Q541" i="6"/>
  <c r="W1301" i="6"/>
  <c r="T1302" i="6"/>
  <c r="S1302" i="6" s="1"/>
  <c r="W2321" i="6"/>
  <c r="W289" i="6"/>
  <c r="T2322" i="6"/>
  <c r="S2322" i="6" s="1"/>
  <c r="R1812" i="6" l="1"/>
  <c r="Q1302" i="6"/>
  <c r="Q793" i="6"/>
  <c r="R1302" i="6"/>
  <c r="S1812" i="6"/>
  <c r="R2067" i="6"/>
  <c r="T2068" i="6" s="1"/>
  <c r="S1048" i="6"/>
  <c r="W541" i="6"/>
  <c r="S1559" i="6"/>
  <c r="Q1812" i="6"/>
  <c r="T37" i="6"/>
  <c r="U37" i="6" s="1"/>
  <c r="R1559" i="6"/>
  <c r="T1560" i="6" s="1"/>
  <c r="Q1560" i="6" s="1"/>
  <c r="S37" i="6"/>
  <c r="R2322" i="6"/>
  <c r="T542" i="6"/>
  <c r="Q542" i="6" s="1"/>
  <c r="W36" i="6"/>
  <c r="Q2322" i="6"/>
  <c r="W1811" i="6"/>
  <c r="R1048" i="6"/>
  <c r="W1047" i="6"/>
  <c r="R542" i="6"/>
  <c r="T290" i="6"/>
  <c r="T1812" i="6"/>
  <c r="W792" i="6"/>
  <c r="T793" i="6"/>
  <c r="S793" i="6" s="1"/>
  <c r="W2322" i="6"/>
  <c r="Q2068" i="6" l="1"/>
  <c r="S2068" i="6"/>
  <c r="Q37" i="6"/>
  <c r="R290" i="6"/>
  <c r="S290" i="6"/>
  <c r="Q290" i="6"/>
  <c r="R37" i="6"/>
  <c r="S542" i="6"/>
  <c r="R1303" i="6"/>
  <c r="R1049" i="6"/>
  <c r="W1048" i="6"/>
  <c r="Q1303" i="6"/>
  <c r="R1813" i="6"/>
  <c r="R1560" i="6"/>
  <c r="T1561" i="6" s="1"/>
  <c r="Q1561" i="6" s="1"/>
  <c r="W1559" i="6"/>
  <c r="S1560" i="6"/>
  <c r="W1812" i="6"/>
  <c r="R793" i="6"/>
  <c r="T1049" i="6"/>
  <c r="Q1049" i="6" s="1"/>
  <c r="R2068" i="6"/>
  <c r="W2067" i="6"/>
  <c r="R2323" i="6"/>
  <c r="W1302" i="6"/>
  <c r="T1813" i="6"/>
  <c r="S1813" i="6" s="1"/>
  <c r="T1303" i="6"/>
  <c r="S1303" i="6" s="1"/>
  <c r="W793" i="6"/>
  <c r="T2323" i="6"/>
  <c r="S2323" i="6" s="1"/>
  <c r="T38" i="6" l="1"/>
  <c r="S543" i="6"/>
  <c r="R38" i="6"/>
  <c r="W37" i="6"/>
  <c r="S2069" i="6"/>
  <c r="S291" i="6"/>
  <c r="Q1813" i="6"/>
  <c r="T543" i="6"/>
  <c r="R291" i="6"/>
  <c r="W291" i="6" s="1"/>
  <c r="R2069" i="6"/>
  <c r="W2068" i="6"/>
  <c r="W290" i="6"/>
  <c r="Q2323" i="6"/>
  <c r="T291" i="6"/>
  <c r="Q291" i="6" s="1"/>
  <c r="S1561" i="6"/>
  <c r="T2069" i="6"/>
  <c r="Q2069" i="6" s="1"/>
  <c r="R1561" i="6"/>
  <c r="W1560" i="6"/>
  <c r="W542" i="6"/>
  <c r="S1049" i="6"/>
  <c r="W1049" i="6" s="1"/>
  <c r="W1303" i="6"/>
  <c r="W1813" i="6"/>
  <c r="T794" i="6"/>
  <c r="R794" i="6" s="1"/>
  <c r="W2323" i="6"/>
  <c r="T2070" i="6" l="1"/>
  <c r="Q2070" i="6" s="1"/>
  <c r="T292" i="6"/>
  <c r="S292" i="6" s="1"/>
  <c r="R543" i="6"/>
  <c r="Q543" i="6"/>
  <c r="U38" i="6"/>
  <c r="S38" i="6"/>
  <c r="R2070" i="6"/>
  <c r="W2069" i="6"/>
  <c r="R1562" i="6"/>
  <c r="W1561" i="6"/>
  <c r="Q38" i="6"/>
  <c r="S2070" i="6"/>
  <c r="T1050" i="6"/>
  <c r="T1562" i="6"/>
  <c r="Q1562" i="6" s="1"/>
  <c r="S1050" i="6"/>
  <c r="S794" i="6"/>
  <c r="Q794" i="6"/>
  <c r="R292" i="6"/>
  <c r="T1304" i="6"/>
  <c r="T1814" i="6"/>
  <c r="Q1814" i="6" s="1"/>
  <c r="T2324" i="6"/>
  <c r="W543" i="6" l="1"/>
  <c r="S2324" i="6"/>
  <c r="R2324" i="6"/>
  <c r="T544" i="6"/>
  <c r="S544" i="6" s="1"/>
  <c r="R1304" i="6"/>
  <c r="S1304" i="6"/>
  <c r="Q1304" i="6"/>
  <c r="Q292" i="6"/>
  <c r="T293" i="6" s="1"/>
  <c r="S795" i="6"/>
  <c r="S1814" i="6"/>
  <c r="R1814" i="6"/>
  <c r="Q39" i="6"/>
  <c r="T39" i="6"/>
  <c r="R39" i="6" s="1"/>
  <c r="S1562" i="6"/>
  <c r="T1563" i="6" s="1"/>
  <c r="W1562" i="6"/>
  <c r="S39" i="6"/>
  <c r="Q1050" i="6"/>
  <c r="R1050" i="6"/>
  <c r="Q2324" i="6"/>
  <c r="W38" i="6"/>
  <c r="W794" i="6"/>
  <c r="T1305" i="6"/>
  <c r="W39" i="6"/>
  <c r="W292" i="6"/>
  <c r="W2070" i="6"/>
  <c r="T795" i="6"/>
  <c r="R795" i="6" s="1"/>
  <c r="W2324" i="6"/>
  <c r="T2071" i="6"/>
  <c r="Q2071" i="6" s="1"/>
  <c r="R293" i="6" l="1"/>
  <c r="S293" i="6"/>
  <c r="R1563" i="6"/>
  <c r="Q1563" i="6"/>
  <c r="Q544" i="6"/>
  <c r="S2071" i="6"/>
  <c r="T40" i="6"/>
  <c r="R40" i="6" s="1"/>
  <c r="R2325" i="6"/>
  <c r="Q293" i="6"/>
  <c r="R2071" i="6"/>
  <c r="W1050" i="6"/>
  <c r="T1051" i="6"/>
  <c r="S1051" i="6" s="1"/>
  <c r="Q795" i="6"/>
  <c r="Q1305" i="6"/>
  <c r="R544" i="6"/>
  <c r="S1563" i="6"/>
  <c r="S1305" i="6"/>
  <c r="R1305" i="6"/>
  <c r="U39" i="6"/>
  <c r="W1304" i="6"/>
  <c r="T1815" i="6"/>
  <c r="Q1815" i="6" s="1"/>
  <c r="W1814" i="6"/>
  <c r="W795" i="6"/>
  <c r="T2325" i="6"/>
  <c r="S2325" i="6" s="1"/>
  <c r="Q40" i="6" l="1"/>
  <c r="T545" i="6"/>
  <c r="S545" i="6" s="1"/>
  <c r="Q2325" i="6"/>
  <c r="R1051" i="6"/>
  <c r="T1564" i="6"/>
  <c r="S1564" i="6" s="1"/>
  <c r="Q1306" i="6"/>
  <c r="U40" i="6"/>
  <c r="Q1051" i="6"/>
  <c r="W1563" i="6"/>
  <c r="R1306" i="6"/>
  <c r="S1306" i="6"/>
  <c r="W2071" i="6"/>
  <c r="W544" i="6"/>
  <c r="S40" i="6"/>
  <c r="R1815" i="6"/>
  <c r="S1815" i="6"/>
  <c r="Q294" i="6"/>
  <c r="R294" i="6"/>
  <c r="W1815" i="6"/>
  <c r="W1305" i="6"/>
  <c r="T1306" i="6"/>
  <c r="W293" i="6"/>
  <c r="T294" i="6"/>
  <c r="S294" i="6" s="1"/>
  <c r="T796" i="6"/>
  <c r="T2072" i="6"/>
  <c r="Q2072" i="6" s="1"/>
  <c r="W2325" i="6"/>
  <c r="Q1564" i="6" l="1"/>
  <c r="S2072" i="6"/>
  <c r="Q2326" i="6"/>
  <c r="R796" i="6"/>
  <c r="S796" i="6"/>
  <c r="Q545" i="6"/>
  <c r="R1564" i="6"/>
  <c r="T41" i="6"/>
  <c r="Q41" i="6" s="1"/>
  <c r="S1816" i="6"/>
  <c r="S41" i="6"/>
  <c r="T1052" i="6"/>
  <c r="S1052" i="6" s="1"/>
  <c r="W40" i="6"/>
  <c r="R2072" i="6"/>
  <c r="W2072" i="6" s="1"/>
  <c r="R1816" i="6"/>
  <c r="W1051" i="6"/>
  <c r="T1816" i="6"/>
  <c r="Q1816" i="6" s="1"/>
  <c r="R545" i="6"/>
  <c r="Q796" i="6"/>
  <c r="T2326" i="6"/>
  <c r="R797" i="6" l="1"/>
  <c r="W545" i="6"/>
  <c r="T2073" i="6"/>
  <c r="Q2073" i="6" s="1"/>
  <c r="Q1817" i="6"/>
  <c r="Q1565" i="6"/>
  <c r="T1565" i="6"/>
  <c r="S1565" i="6" s="1"/>
  <c r="T1817" i="6"/>
  <c r="R1817" i="6" s="1"/>
  <c r="S2326" i="6"/>
  <c r="R2326" i="6"/>
  <c r="W2326" i="6" s="1"/>
  <c r="T546" i="6"/>
  <c r="S546" i="6" s="1"/>
  <c r="Q1052" i="6"/>
  <c r="S1817" i="6"/>
  <c r="R41" i="6"/>
  <c r="T42" i="6" s="1"/>
  <c r="U41" i="6"/>
  <c r="R1052" i="6"/>
  <c r="R1565" i="6"/>
  <c r="W1564" i="6"/>
  <c r="W1816" i="6"/>
  <c r="W1306" i="6"/>
  <c r="T1307" i="6"/>
  <c r="W294" i="6"/>
  <c r="T295" i="6"/>
  <c r="W796" i="6"/>
  <c r="T797" i="6"/>
  <c r="Q797" i="6" s="1"/>
  <c r="Q42" i="6" l="1"/>
  <c r="U42" i="6"/>
  <c r="S42" i="6"/>
  <c r="S295" i="6"/>
  <c r="R295" i="6"/>
  <c r="Q295" i="6"/>
  <c r="Q2074" i="6"/>
  <c r="S1818" i="6"/>
  <c r="Q546" i="6"/>
  <c r="S2073" i="6"/>
  <c r="R2073" i="6"/>
  <c r="R546" i="6"/>
  <c r="R1566" i="6"/>
  <c r="W1565" i="6"/>
  <c r="S797" i="6"/>
  <c r="T1053" i="6"/>
  <c r="S1053" i="6" s="1"/>
  <c r="R1307" i="6"/>
  <c r="S1307" i="6"/>
  <c r="Q1307" i="6"/>
  <c r="Q1566" i="6"/>
  <c r="T1566" i="6"/>
  <c r="W1052" i="6"/>
  <c r="R42" i="6"/>
  <c r="W41" i="6"/>
  <c r="S1566" i="6"/>
  <c r="W42" i="6"/>
  <c r="T1818" i="6"/>
  <c r="R1818" i="6" s="1"/>
  <c r="W1817" i="6"/>
  <c r="T2074" i="6"/>
  <c r="T2327" i="6"/>
  <c r="Q2327" i="6" s="1"/>
  <c r="Q1053" i="6" l="1"/>
  <c r="R1308" i="6"/>
  <c r="S2327" i="6"/>
  <c r="S43" i="6"/>
  <c r="S1308" i="6"/>
  <c r="R43" i="6"/>
  <c r="R1053" i="6"/>
  <c r="T43" i="6"/>
  <c r="W546" i="6"/>
  <c r="T547" i="6"/>
  <c r="S547" i="6" s="1"/>
  <c r="T296" i="6"/>
  <c r="S296" i="6" s="1"/>
  <c r="R2074" i="6"/>
  <c r="W2073" i="6"/>
  <c r="Q43" i="6"/>
  <c r="S1567" i="6"/>
  <c r="W1566" i="6"/>
  <c r="R2327" i="6"/>
  <c r="Q1818" i="6"/>
  <c r="Q1308" i="6"/>
  <c r="W1307" i="6"/>
  <c r="R296" i="6"/>
  <c r="T1567" i="6"/>
  <c r="R1567" i="6" s="1"/>
  <c r="S2074" i="6"/>
  <c r="T1308" i="6"/>
  <c r="W1818" i="6"/>
  <c r="W797" i="6"/>
  <c r="W295" i="6"/>
  <c r="T1819" i="6"/>
  <c r="R1819" i="6" s="1"/>
  <c r="T798" i="6"/>
  <c r="U43" i="6"/>
  <c r="W2327" i="6"/>
  <c r="W1567" i="6" l="1"/>
  <c r="R44" i="6"/>
  <c r="S2328" i="6"/>
  <c r="S2075" i="6"/>
  <c r="Q1567" i="6"/>
  <c r="Q798" i="6"/>
  <c r="R798" i="6"/>
  <c r="S798" i="6"/>
  <c r="Q547" i="6"/>
  <c r="Q296" i="6"/>
  <c r="R2075" i="6"/>
  <c r="Q1819" i="6"/>
  <c r="T1054" i="6"/>
  <c r="S1054" i="6" s="1"/>
  <c r="W1053" i="6"/>
  <c r="S44" i="6"/>
  <c r="R547" i="6"/>
  <c r="S1819" i="6"/>
  <c r="Q44" i="6"/>
  <c r="W43" i="6"/>
  <c r="W2074" i="6"/>
  <c r="T297" i="6"/>
  <c r="S297" i="6" s="1"/>
  <c r="W296" i="6"/>
  <c r="W798" i="6"/>
  <c r="T44" i="6"/>
  <c r="T2328" i="6"/>
  <c r="Q2328" i="6" s="1"/>
  <c r="T2075" i="6"/>
  <c r="Q2075" i="6" s="1"/>
  <c r="R1054" i="6" l="1"/>
  <c r="R297" i="6"/>
  <c r="T1568" i="6"/>
  <c r="Q297" i="6"/>
  <c r="T548" i="6"/>
  <c r="S548" i="6" s="1"/>
  <c r="W547" i="6"/>
  <c r="S799" i="6"/>
  <c r="Q1054" i="6"/>
  <c r="S1820" i="6"/>
  <c r="R2328" i="6"/>
  <c r="W2328" i="6" s="1"/>
  <c r="R799" i="6"/>
  <c r="T1820" i="6"/>
  <c r="R1820" i="6" s="1"/>
  <c r="T1309" i="6"/>
  <c r="W1308" i="6"/>
  <c r="W297" i="6"/>
  <c r="W1819" i="6"/>
  <c r="T799" i="6"/>
  <c r="Q799" i="6" s="1"/>
  <c r="U44" i="6"/>
  <c r="W44" i="6"/>
  <c r="W2075" i="6"/>
  <c r="T1055" i="6" l="1"/>
  <c r="S1055" i="6" s="1"/>
  <c r="R548" i="6"/>
  <c r="R1568" i="6"/>
  <c r="S1568" i="6"/>
  <c r="W1820" i="6"/>
  <c r="Q1309" i="6"/>
  <c r="S1309" i="6"/>
  <c r="R1309" i="6"/>
  <c r="R298" i="6"/>
  <c r="Q548" i="6"/>
  <c r="Q1568" i="6"/>
  <c r="Q1820" i="6"/>
  <c r="R1055" i="6"/>
  <c r="W1054" i="6"/>
  <c r="R2329" i="6"/>
  <c r="T298" i="6"/>
  <c r="S298" i="6" s="1"/>
  <c r="T45" i="6"/>
  <c r="T2329" i="6"/>
  <c r="T2076" i="6"/>
  <c r="Q2329" i="6" l="1"/>
  <c r="S2329" i="6"/>
  <c r="S45" i="6"/>
  <c r="R45" i="6"/>
  <c r="Q45" i="6"/>
  <c r="Q1055" i="6"/>
  <c r="T549" i="6"/>
  <c r="S549" i="6" s="1"/>
  <c r="S1569" i="6"/>
  <c r="W1055" i="6"/>
  <c r="Q2076" i="6"/>
  <c r="S2076" i="6"/>
  <c r="R2076" i="6"/>
  <c r="T1569" i="6"/>
  <c r="R1569" i="6" s="1"/>
  <c r="R1310" i="6"/>
  <c r="W1309" i="6"/>
  <c r="S1310" i="6"/>
  <c r="Q298" i="6"/>
  <c r="W1568" i="6"/>
  <c r="W548" i="6"/>
  <c r="T1821" i="6"/>
  <c r="T1310" i="6"/>
  <c r="Q1310" i="6" s="1"/>
  <c r="W799" i="6"/>
  <c r="T800" i="6"/>
  <c r="U45" i="6"/>
  <c r="W2329" i="6"/>
  <c r="W2076" i="6"/>
  <c r="T1311" i="6" l="1"/>
  <c r="Q1311" i="6" s="1"/>
  <c r="W1569" i="6"/>
  <c r="R1311" i="6"/>
  <c r="T1056" i="6"/>
  <c r="S2330" i="6"/>
  <c r="S1821" i="6"/>
  <c r="R1821" i="6"/>
  <c r="S1311" i="6"/>
  <c r="Q1569" i="6"/>
  <c r="Q800" i="6"/>
  <c r="R800" i="6"/>
  <c r="S800" i="6"/>
  <c r="Q1821" i="6"/>
  <c r="T1822" i="6" s="1"/>
  <c r="S2077" i="6"/>
  <c r="R549" i="6"/>
  <c r="Q549" i="6"/>
  <c r="W1310" i="6"/>
  <c r="W1821" i="6"/>
  <c r="T299" i="6"/>
  <c r="W800" i="6"/>
  <c r="W298" i="6"/>
  <c r="W45" i="6"/>
  <c r="T46" i="6"/>
  <c r="Q46" i="6" s="1"/>
  <c r="T2330" i="6"/>
  <c r="R2330" i="6" s="1"/>
  <c r="T2077" i="6"/>
  <c r="R2077" i="6" s="1"/>
  <c r="R46" i="6" l="1"/>
  <c r="R299" i="6"/>
  <c r="S299" i="6"/>
  <c r="S46" i="6"/>
  <c r="Q2077" i="6"/>
  <c r="Q299" i="6"/>
  <c r="R550" i="6"/>
  <c r="W549" i="6"/>
  <c r="R1056" i="6"/>
  <c r="S1056" i="6"/>
  <c r="Q1822" i="6"/>
  <c r="Q1056" i="6"/>
  <c r="T1570" i="6"/>
  <c r="Q1570" i="6" s="1"/>
  <c r="Q2330" i="6"/>
  <c r="R801" i="6"/>
  <c r="R1822" i="6"/>
  <c r="S801" i="6"/>
  <c r="T550" i="6"/>
  <c r="S550" i="6" s="1"/>
  <c r="S1822" i="6"/>
  <c r="W1311" i="6"/>
  <c r="T1312" i="6"/>
  <c r="Q1312" i="6" s="1"/>
  <c r="W299" i="6"/>
  <c r="T801" i="6"/>
  <c r="Q801" i="6" s="1"/>
  <c r="W46" i="6"/>
  <c r="U46" i="6"/>
  <c r="W2077" i="6"/>
  <c r="S47" i="6" l="1"/>
  <c r="R1312" i="6"/>
  <c r="S300" i="6"/>
  <c r="T1057" i="6"/>
  <c r="R1057" i="6" s="1"/>
  <c r="W550" i="6"/>
  <c r="R47" i="6"/>
  <c r="Q2078" i="6"/>
  <c r="S1312" i="6"/>
  <c r="R1823" i="6"/>
  <c r="Q550" i="6"/>
  <c r="S1570" i="6"/>
  <c r="R1570" i="6"/>
  <c r="T1571" i="6" s="1"/>
  <c r="Q1571" i="6" s="1"/>
  <c r="T47" i="6"/>
  <c r="Q47" i="6" s="1"/>
  <c r="W1056" i="6"/>
  <c r="W1822" i="6"/>
  <c r="T1823" i="6"/>
  <c r="S1823" i="6" s="1"/>
  <c r="T300" i="6"/>
  <c r="R300" i="6" s="1"/>
  <c r="W2330" i="6"/>
  <c r="U47" i="6"/>
  <c r="T2331" i="6"/>
  <c r="W47" i="6"/>
  <c r="T2078" i="6"/>
  <c r="S1313" i="6" l="1"/>
  <c r="Q300" i="6"/>
  <c r="Q1057" i="6"/>
  <c r="T551" i="6"/>
  <c r="Q551" i="6" s="1"/>
  <c r="Q1823" i="6"/>
  <c r="R1313" i="6"/>
  <c r="R2078" i="6"/>
  <c r="S2078" i="6"/>
  <c r="S1057" i="6"/>
  <c r="W1057" i="6" s="1"/>
  <c r="R1571" i="6"/>
  <c r="W1570" i="6"/>
  <c r="Q48" i="6"/>
  <c r="S1571" i="6"/>
  <c r="T1313" i="6"/>
  <c r="Q1313" i="6" s="1"/>
  <c r="W1823" i="6"/>
  <c r="W1312" i="6"/>
  <c r="T802" i="6"/>
  <c r="W801" i="6"/>
  <c r="T48" i="6"/>
  <c r="R48" i="6" s="1"/>
  <c r="T2079" i="6"/>
  <c r="Q2079" i="6" s="1"/>
  <c r="T552" i="6" l="1"/>
  <c r="Q552" i="6" s="1"/>
  <c r="S2079" i="6"/>
  <c r="Q1058" i="6"/>
  <c r="T1058" i="6"/>
  <c r="R1058" i="6" s="1"/>
  <c r="S48" i="6"/>
  <c r="R2079" i="6"/>
  <c r="R551" i="6"/>
  <c r="S551" i="6"/>
  <c r="T1572" i="6"/>
  <c r="Q1572" i="6" s="1"/>
  <c r="Q1824" i="6"/>
  <c r="R1572" i="6"/>
  <c r="R802" i="6"/>
  <c r="Q802" i="6"/>
  <c r="S802" i="6"/>
  <c r="W1571" i="6"/>
  <c r="T1824" i="6"/>
  <c r="W300" i="6"/>
  <c r="W2078" i="6"/>
  <c r="T301" i="6"/>
  <c r="U48" i="6"/>
  <c r="S1572" i="6" l="1"/>
  <c r="Q803" i="6"/>
  <c r="S803" i="6"/>
  <c r="R803" i="6"/>
  <c r="W803" i="6" s="1"/>
  <c r="S1824" i="6"/>
  <c r="R1824" i="6"/>
  <c r="S552" i="6"/>
  <c r="S1058" i="6"/>
  <c r="R301" i="6"/>
  <c r="S301" i="6"/>
  <c r="Q301" i="6"/>
  <c r="W802" i="6"/>
  <c r="R552" i="6"/>
  <c r="T553" i="6" s="1"/>
  <c r="Q553" i="6" s="1"/>
  <c r="W551" i="6"/>
  <c r="T803" i="6"/>
  <c r="W1313" i="6"/>
  <c r="T1314" i="6"/>
  <c r="W2079" i="6"/>
  <c r="T49" i="6"/>
  <c r="S49" i="6" s="1"/>
  <c r="W48" i="6"/>
  <c r="T2080" i="6"/>
  <c r="Q2080" i="6" s="1"/>
  <c r="S804" i="6" l="1"/>
  <c r="R2080" i="6"/>
  <c r="R49" i="6"/>
  <c r="Q49" i="6"/>
  <c r="S1059" i="6"/>
  <c r="W1058" i="6"/>
  <c r="R1825" i="6"/>
  <c r="S2080" i="6"/>
  <c r="T1059" i="6"/>
  <c r="Q1314" i="6"/>
  <c r="S1314" i="6"/>
  <c r="R1314" i="6"/>
  <c r="S1573" i="6"/>
  <c r="W1572" i="6"/>
  <c r="S1825" i="6"/>
  <c r="R804" i="6"/>
  <c r="R302" i="6"/>
  <c r="T804" i="6"/>
  <c r="Q804" i="6" s="1"/>
  <c r="S553" i="6"/>
  <c r="T1573" i="6"/>
  <c r="R553" i="6"/>
  <c r="W552" i="6"/>
  <c r="U49" i="6"/>
  <c r="T1825" i="6"/>
  <c r="Q1825" i="6" s="1"/>
  <c r="W1824" i="6"/>
  <c r="T1315" i="6"/>
  <c r="T2081" i="6"/>
  <c r="Q2081" i="6" s="1"/>
  <c r="T50" i="6"/>
  <c r="S50" i="6" s="1"/>
  <c r="T302" i="6"/>
  <c r="Q302" i="6" s="1"/>
  <c r="W301" i="6"/>
  <c r="S1315" i="6" l="1"/>
  <c r="R2081" i="6"/>
  <c r="W2081" i="6" s="1"/>
  <c r="R1826" i="6"/>
  <c r="R50" i="6"/>
  <c r="W50" i="6" s="1"/>
  <c r="R1315" i="6"/>
  <c r="R554" i="6"/>
  <c r="W553" i="6"/>
  <c r="S302" i="6"/>
  <c r="S805" i="6"/>
  <c r="R1059" i="6"/>
  <c r="Q1059" i="6"/>
  <c r="R1573" i="6"/>
  <c r="Q1573" i="6"/>
  <c r="T554" i="6"/>
  <c r="Q554" i="6" s="1"/>
  <c r="R805" i="6"/>
  <c r="Q50" i="6"/>
  <c r="Q1315" i="6"/>
  <c r="S2081" i="6"/>
  <c r="T1826" i="6"/>
  <c r="S1826" i="6" s="1"/>
  <c r="W1314" i="6"/>
  <c r="W1825" i="6"/>
  <c r="W2080" i="6"/>
  <c r="W302" i="6"/>
  <c r="T805" i="6"/>
  <c r="Q805" i="6" s="1"/>
  <c r="W804" i="6"/>
  <c r="U50" i="6"/>
  <c r="W49" i="6"/>
  <c r="W1059" i="6" l="1"/>
  <c r="R51" i="6"/>
  <c r="R1316" i="6"/>
  <c r="R1574" i="6"/>
  <c r="W1573" i="6"/>
  <c r="S2082" i="6"/>
  <c r="Q1316" i="6"/>
  <c r="Q1574" i="6"/>
  <c r="T1060" i="6"/>
  <c r="S1060" i="6" s="1"/>
  <c r="Q1826" i="6"/>
  <c r="S303" i="6"/>
  <c r="Q51" i="6"/>
  <c r="T1316" i="6"/>
  <c r="T1574" i="6"/>
  <c r="S1574" i="6" s="1"/>
  <c r="S1316" i="6"/>
  <c r="S554" i="6"/>
  <c r="T51" i="6"/>
  <c r="S51" i="6" s="1"/>
  <c r="T303" i="6"/>
  <c r="W1826" i="6"/>
  <c r="W1315" i="6"/>
  <c r="T1827" i="6"/>
  <c r="S1827" i="6" s="1"/>
  <c r="W805" i="6"/>
  <c r="T2082" i="6"/>
  <c r="Q2082" i="6" s="1"/>
  <c r="Q1827" i="6" l="1"/>
  <c r="R1060" i="6"/>
  <c r="R1575" i="6"/>
  <c r="Q1060" i="6"/>
  <c r="Q1317" i="6"/>
  <c r="W554" i="6"/>
  <c r="R52" i="6"/>
  <c r="R1827" i="6"/>
  <c r="U51" i="6"/>
  <c r="R2082" i="6"/>
  <c r="Q303" i="6"/>
  <c r="T304" i="6" s="1"/>
  <c r="S304" i="6" s="1"/>
  <c r="R303" i="6"/>
  <c r="W1574" i="6"/>
  <c r="T555" i="6"/>
  <c r="S555" i="6" s="1"/>
  <c r="Q52" i="6"/>
  <c r="S52" i="6"/>
  <c r="S1575" i="6"/>
  <c r="W1316" i="6"/>
  <c r="T1317" i="6"/>
  <c r="S1317" i="6" s="1"/>
  <c r="T52" i="6"/>
  <c r="U52" i="6" s="1"/>
  <c r="T806" i="6"/>
  <c r="W51" i="6"/>
  <c r="W303" i="6"/>
  <c r="T1575" i="6"/>
  <c r="Q1575" i="6" s="1"/>
  <c r="Q806" i="6" l="1"/>
  <c r="S806" i="6"/>
  <c r="R806" i="6"/>
  <c r="T1061" i="6"/>
  <c r="S1061" i="6" s="1"/>
  <c r="R304" i="6"/>
  <c r="R1061" i="6"/>
  <c r="W1060" i="6"/>
  <c r="R1828" i="6"/>
  <c r="Q555" i="6"/>
  <c r="R555" i="6"/>
  <c r="R1317" i="6"/>
  <c r="W1827" i="6"/>
  <c r="Q304" i="6"/>
  <c r="Q1828" i="6"/>
  <c r="T1828" i="6"/>
  <c r="S1828" i="6" s="1"/>
  <c r="R2083" i="6"/>
  <c r="T2083" i="6"/>
  <c r="W52" i="6"/>
  <c r="W1575" i="6"/>
  <c r="W2082" i="6"/>
  <c r="T305" i="6"/>
  <c r="S305" i="6" s="1"/>
  <c r="Q305" i="6" l="1"/>
  <c r="R305" i="6"/>
  <c r="R807" i="6"/>
  <c r="W555" i="6"/>
  <c r="R1318" i="6"/>
  <c r="T556" i="6"/>
  <c r="S556" i="6" s="1"/>
  <c r="W304" i="6"/>
  <c r="R1829" i="6"/>
  <c r="W1061" i="6"/>
  <c r="Q1061" i="6"/>
  <c r="Q2083" i="6"/>
  <c r="T2084" i="6" s="1"/>
  <c r="R2084" i="6" s="1"/>
  <c r="S2083" i="6"/>
  <c r="W2083" i="6" s="1"/>
  <c r="S1829" i="6"/>
  <c r="T53" i="6"/>
  <c r="W1317" i="6"/>
  <c r="T1318" i="6"/>
  <c r="T1576" i="6"/>
  <c r="T1829" i="6"/>
  <c r="Q1829" i="6" s="1"/>
  <c r="W1828" i="6"/>
  <c r="T807" i="6"/>
  <c r="S807" i="6" s="1"/>
  <c r="W806" i="6"/>
  <c r="Q556" i="6" l="1"/>
  <c r="U53" i="6"/>
  <c r="R53" i="6"/>
  <c r="S53" i="6"/>
  <c r="Q53" i="6"/>
  <c r="Q807" i="6"/>
  <c r="T1062" i="6"/>
  <c r="Q1062" i="6" s="1"/>
  <c r="R1576" i="6"/>
  <c r="S1576" i="6"/>
  <c r="Q1576" i="6"/>
  <c r="S2084" i="6"/>
  <c r="R556" i="6"/>
  <c r="Q306" i="6"/>
  <c r="Q2084" i="6"/>
  <c r="T2085" i="6" s="1"/>
  <c r="R2085" i="6" s="1"/>
  <c r="S1318" i="6"/>
  <c r="Q1318" i="6"/>
  <c r="T306" i="6"/>
  <c r="S306" i="6" s="1"/>
  <c r="W807" i="6"/>
  <c r="W305" i="6"/>
  <c r="R306" i="6" l="1"/>
  <c r="Q2085" i="6"/>
  <c r="W556" i="6"/>
  <c r="R54" i="6"/>
  <c r="T557" i="6"/>
  <c r="S557" i="6" s="1"/>
  <c r="S2085" i="6"/>
  <c r="W1576" i="6"/>
  <c r="W2084" i="6"/>
  <c r="R1062" i="6"/>
  <c r="T1063" i="6" s="1"/>
  <c r="Q1063" i="6" s="1"/>
  <c r="S1062" i="6"/>
  <c r="S54" i="6"/>
  <c r="T1577" i="6"/>
  <c r="R1577" i="6" s="1"/>
  <c r="W53" i="6"/>
  <c r="Q808" i="6"/>
  <c r="T54" i="6"/>
  <c r="Q54" i="6" s="1"/>
  <c r="W1829" i="6"/>
  <c r="W1318" i="6"/>
  <c r="T1319" i="6"/>
  <c r="R1319" i="6" s="1"/>
  <c r="T1830" i="6"/>
  <c r="T808" i="6"/>
  <c r="Q557" i="6" l="1"/>
  <c r="R557" i="6"/>
  <c r="R1830" i="6"/>
  <c r="Q1830" i="6"/>
  <c r="S1830" i="6"/>
  <c r="Q1577" i="6"/>
  <c r="Q1319" i="6"/>
  <c r="S1577" i="6"/>
  <c r="W1577" i="6" s="1"/>
  <c r="S1063" i="6"/>
  <c r="S1319" i="6"/>
  <c r="R55" i="6"/>
  <c r="R1063" i="6"/>
  <c r="W1062" i="6"/>
  <c r="S808" i="6"/>
  <c r="R808" i="6"/>
  <c r="U54" i="6"/>
  <c r="T55" i="6"/>
  <c r="U55" i="6" s="1"/>
  <c r="T307" i="6"/>
  <c r="W306" i="6"/>
  <c r="W2085" i="6"/>
  <c r="T2086" i="6"/>
  <c r="R2086" i="6" s="1"/>
  <c r="Q307" i="6" l="1"/>
  <c r="S307" i="6"/>
  <c r="Q55" i="6"/>
  <c r="W1063" i="6"/>
  <c r="R558" i="6"/>
  <c r="W557" i="6"/>
  <c r="W1319" i="6"/>
  <c r="S55" i="6"/>
  <c r="T558" i="6"/>
  <c r="S558" i="6" s="1"/>
  <c r="R307" i="6"/>
  <c r="Q1831" i="6"/>
  <c r="T1578" i="6"/>
  <c r="R1578" i="6" s="1"/>
  <c r="T1064" i="6"/>
  <c r="Q1064" i="6" s="1"/>
  <c r="Q2086" i="6"/>
  <c r="S2086" i="6"/>
  <c r="W54" i="6"/>
  <c r="T1831" i="6"/>
  <c r="S1831" i="6" s="1"/>
  <c r="W1830" i="6"/>
  <c r="T1320" i="6"/>
  <c r="R1320" i="6" s="1"/>
  <c r="T809" i="6"/>
  <c r="Q809" i="6" s="1"/>
  <c r="W808" i="6"/>
  <c r="S1320" i="6" l="1"/>
  <c r="W558" i="6"/>
  <c r="Q56" i="6"/>
  <c r="R308" i="6"/>
  <c r="S308" i="6"/>
  <c r="S1578" i="6"/>
  <c r="W1578" i="6" s="1"/>
  <c r="R809" i="6"/>
  <c r="Q1320" i="6"/>
  <c r="Q558" i="6"/>
  <c r="Q308" i="6"/>
  <c r="S56" i="6"/>
  <c r="Q1578" i="6"/>
  <c r="W55" i="6"/>
  <c r="R1064" i="6"/>
  <c r="T1065" i="6" s="1"/>
  <c r="Q1065" i="6" s="1"/>
  <c r="S809" i="6"/>
  <c r="S1064" i="6"/>
  <c r="R1831" i="6"/>
  <c r="T56" i="6"/>
  <c r="R56" i="6" s="1"/>
  <c r="W1831" i="6"/>
  <c r="T1832" i="6"/>
  <c r="S1832" i="6" s="1"/>
  <c r="U56" i="6"/>
  <c r="W56" i="6"/>
  <c r="T308" i="6"/>
  <c r="W307" i="6"/>
  <c r="W2086" i="6"/>
  <c r="T2087" i="6"/>
  <c r="R2087" i="6" s="1"/>
  <c r="S1065" i="6" l="1"/>
  <c r="Q57" i="6"/>
  <c r="Q1321" i="6"/>
  <c r="S1321" i="6"/>
  <c r="S810" i="6"/>
  <c r="T1579" i="6"/>
  <c r="R1579" i="6" s="1"/>
  <c r="Q1832" i="6"/>
  <c r="R810" i="6"/>
  <c r="S57" i="6"/>
  <c r="S2087" i="6"/>
  <c r="Q2087" i="6"/>
  <c r="S1579" i="6"/>
  <c r="R1065" i="6"/>
  <c r="W1064" i="6"/>
  <c r="W809" i="6"/>
  <c r="T559" i="6"/>
  <c r="T810" i="6"/>
  <c r="Q810" i="6" s="1"/>
  <c r="R1832" i="6"/>
  <c r="T57" i="6"/>
  <c r="R57" i="6" s="1"/>
  <c r="T1321" i="6"/>
  <c r="R1321" i="6" s="1"/>
  <c r="W1320" i="6"/>
  <c r="U57" i="6"/>
  <c r="W1579" i="6"/>
  <c r="T309" i="6"/>
  <c r="S309" i="6" s="1"/>
  <c r="W1065" i="6" l="1"/>
  <c r="S58" i="6"/>
  <c r="Q309" i="6"/>
  <c r="S1066" i="6"/>
  <c r="Q1833" i="6"/>
  <c r="R309" i="6"/>
  <c r="T1066" i="6"/>
  <c r="Q1066" i="6" s="1"/>
  <c r="W1321" i="6"/>
  <c r="R559" i="6"/>
  <c r="S559" i="6"/>
  <c r="Q559" i="6"/>
  <c r="Q1579" i="6"/>
  <c r="T58" i="6"/>
  <c r="U58" i="6" s="1"/>
  <c r="W57" i="6"/>
  <c r="T1322" i="6"/>
  <c r="S1322" i="6" s="1"/>
  <c r="W1832" i="6"/>
  <c r="T1833" i="6"/>
  <c r="S1833" i="6" s="1"/>
  <c r="T811" i="6"/>
  <c r="S811" i="6" s="1"/>
  <c r="W810" i="6"/>
  <c r="W2087" i="6"/>
  <c r="W308" i="6"/>
  <c r="T2088" i="6"/>
  <c r="R2088" i="6" s="1"/>
  <c r="R811" i="6" l="1"/>
  <c r="R1322" i="6"/>
  <c r="Q2088" i="6"/>
  <c r="R1833" i="6"/>
  <c r="Q1322" i="6"/>
  <c r="Q1323" i="6" s="1"/>
  <c r="T1067" i="6"/>
  <c r="S1067" i="6" s="1"/>
  <c r="Q811" i="6"/>
  <c r="Q1580" i="6"/>
  <c r="T1580" i="6"/>
  <c r="S2088" i="6"/>
  <c r="R1066" i="6"/>
  <c r="W559" i="6"/>
  <c r="Q310" i="6"/>
  <c r="T560" i="6"/>
  <c r="S560" i="6" s="1"/>
  <c r="Q58" i="6"/>
  <c r="R58" i="6"/>
  <c r="W1322" i="6"/>
  <c r="T1323" i="6"/>
  <c r="S1323" i="6" s="1"/>
  <c r="W309" i="6"/>
  <c r="W2088" i="6"/>
  <c r="T310" i="6"/>
  <c r="S310" i="6" s="1"/>
  <c r="Q560" i="6" l="1"/>
  <c r="T59" i="6"/>
  <c r="Q2089" i="6"/>
  <c r="R1834" i="6"/>
  <c r="R560" i="6"/>
  <c r="R812" i="6"/>
  <c r="W1833" i="6"/>
  <c r="S1580" i="6"/>
  <c r="R1580" i="6"/>
  <c r="Q1067" i="6"/>
  <c r="T1834" i="6"/>
  <c r="R1323" i="6"/>
  <c r="T1581" i="6"/>
  <c r="Q1581" i="6" s="1"/>
  <c r="R59" i="6"/>
  <c r="W58" i="6"/>
  <c r="R1067" i="6"/>
  <c r="W1066" i="6"/>
  <c r="R310" i="6"/>
  <c r="W811" i="6"/>
  <c r="T2089" i="6"/>
  <c r="R2089" i="6" s="1"/>
  <c r="T812" i="6"/>
  <c r="S812" i="6" s="1"/>
  <c r="S59" i="6" l="1"/>
  <c r="U59" i="6"/>
  <c r="S1834" i="6"/>
  <c r="Q1834" i="6"/>
  <c r="T1835" i="6" s="1"/>
  <c r="R1835" i="6" s="1"/>
  <c r="Q812" i="6"/>
  <c r="R1581" i="6"/>
  <c r="W1580" i="6"/>
  <c r="Q59" i="6"/>
  <c r="W560" i="6"/>
  <c r="S1581" i="6"/>
  <c r="T561" i="6"/>
  <c r="S561" i="6" s="1"/>
  <c r="R1068" i="6"/>
  <c r="W1067" i="6"/>
  <c r="T1068" i="6"/>
  <c r="S1068" i="6" s="1"/>
  <c r="R311" i="6"/>
  <c r="S2089" i="6"/>
  <c r="T2090" i="6"/>
  <c r="Q2090" i="6" s="1"/>
  <c r="W1323" i="6"/>
  <c r="T1324" i="6"/>
  <c r="W812" i="6"/>
  <c r="W310" i="6"/>
  <c r="T311" i="6"/>
  <c r="W1068" i="6" l="1"/>
  <c r="S1324" i="6"/>
  <c r="Q1324" i="6"/>
  <c r="S2090" i="6"/>
  <c r="R1324" i="6"/>
  <c r="S311" i="6"/>
  <c r="Q311" i="6"/>
  <c r="T60" i="6"/>
  <c r="R60" i="6" s="1"/>
  <c r="T1582" i="6"/>
  <c r="Q1582" i="6" s="1"/>
  <c r="S1835" i="6"/>
  <c r="W1835" i="6" s="1"/>
  <c r="W1834" i="6"/>
  <c r="R2090" i="6"/>
  <c r="W2090" i="6" s="1"/>
  <c r="R561" i="6"/>
  <c r="Q1835" i="6"/>
  <c r="Q561" i="6"/>
  <c r="Q1068" i="6"/>
  <c r="W2089" i="6"/>
  <c r="W1581" i="6"/>
  <c r="W59" i="6"/>
  <c r="T813" i="6"/>
  <c r="Q813" i="6" s="1"/>
  <c r="W311" i="6"/>
  <c r="S60" i="6" l="1"/>
  <c r="T2091" i="6"/>
  <c r="Q2091" i="6" s="1"/>
  <c r="S312" i="6"/>
  <c r="U60" i="6"/>
  <c r="R813" i="6"/>
  <c r="S813" i="6"/>
  <c r="S1836" i="6"/>
  <c r="R562" i="6"/>
  <c r="W561" i="6"/>
  <c r="S1325" i="6"/>
  <c r="R1582" i="6"/>
  <c r="Q60" i="6"/>
  <c r="Q1069" i="6"/>
  <c r="T1069" i="6"/>
  <c r="T562" i="6"/>
  <c r="S562" i="6" s="1"/>
  <c r="S1582" i="6"/>
  <c r="T1836" i="6"/>
  <c r="R1836" i="6" s="1"/>
  <c r="W1324" i="6"/>
  <c r="T1325" i="6"/>
  <c r="R1325" i="6" s="1"/>
  <c r="T814" i="6"/>
  <c r="Q814" i="6" s="1"/>
  <c r="T312" i="6"/>
  <c r="R312" i="6" s="1"/>
  <c r="R1583" i="6" l="1"/>
  <c r="W1582" i="6"/>
  <c r="R2091" i="6"/>
  <c r="Q1325" i="6"/>
  <c r="S2091" i="6"/>
  <c r="S814" i="6"/>
  <c r="W60" i="6"/>
  <c r="W562" i="6"/>
  <c r="S1583" i="6"/>
  <c r="R814" i="6"/>
  <c r="T815" i="6" s="1"/>
  <c r="Q815" i="6" s="1"/>
  <c r="T61" i="6"/>
  <c r="T1583" i="6"/>
  <c r="Q1583" i="6" s="1"/>
  <c r="Q312" i="6"/>
  <c r="Q562" i="6"/>
  <c r="Q1836" i="6"/>
  <c r="S1069" i="6"/>
  <c r="R1069" i="6"/>
  <c r="T1070" i="6" s="1"/>
  <c r="Q1070" i="6" s="1"/>
  <c r="W1836" i="6"/>
  <c r="W813" i="6"/>
  <c r="R61" i="6" l="1"/>
  <c r="U61" i="6"/>
  <c r="S2092" i="6"/>
  <c r="S1070" i="6"/>
  <c r="Q1326" i="6"/>
  <c r="R1584" i="6"/>
  <c r="W1583" i="6"/>
  <c r="Q1837" i="6"/>
  <c r="Q563" i="6"/>
  <c r="T563" i="6"/>
  <c r="W2091" i="6"/>
  <c r="T2092" i="6"/>
  <c r="Q2092" i="6" s="1"/>
  <c r="Q61" i="6"/>
  <c r="R815" i="6"/>
  <c r="R1070" i="6"/>
  <c r="T1071" i="6" s="1"/>
  <c r="Q1071" i="6" s="1"/>
  <c r="W1069" i="6"/>
  <c r="S815" i="6"/>
  <c r="S61" i="6"/>
  <c r="S1584" i="6"/>
  <c r="Q313" i="6"/>
  <c r="W814" i="6"/>
  <c r="Q1584" i="6"/>
  <c r="T1584" i="6"/>
  <c r="T1837" i="6"/>
  <c r="W312" i="6"/>
  <c r="W1325" i="6"/>
  <c r="T1326" i="6"/>
  <c r="T313" i="6"/>
  <c r="T1585" i="6"/>
  <c r="R1585" i="6" l="1"/>
  <c r="W1584" i="6"/>
  <c r="R1837" i="6"/>
  <c r="S1837" i="6"/>
  <c r="S1585" i="6"/>
  <c r="R313" i="6"/>
  <c r="S313" i="6"/>
  <c r="R62" i="6"/>
  <c r="W61" i="6"/>
  <c r="S1071" i="6"/>
  <c r="T62" i="6"/>
  <c r="U62" i="6" s="1"/>
  <c r="S816" i="6"/>
  <c r="R816" i="6"/>
  <c r="Q1585" i="6"/>
  <c r="R2092" i="6"/>
  <c r="W2092" i="6" s="1"/>
  <c r="R1326" i="6"/>
  <c r="S1326" i="6"/>
  <c r="R1071" i="6"/>
  <c r="W1070" i="6"/>
  <c r="S563" i="6"/>
  <c r="R563" i="6"/>
  <c r="W1837" i="6"/>
  <c r="W1326" i="6"/>
  <c r="W815" i="6"/>
  <c r="T816" i="6"/>
  <c r="Q816" i="6" s="1"/>
  <c r="W1585" i="6"/>
  <c r="Q62" i="6" l="1"/>
  <c r="R564" i="6"/>
  <c r="W563" i="6"/>
  <c r="R2093" i="6"/>
  <c r="R314" i="6"/>
  <c r="S1838" i="6"/>
  <c r="T314" i="6"/>
  <c r="Q314" i="6" s="1"/>
  <c r="S62" i="6"/>
  <c r="T564" i="6"/>
  <c r="Q564" i="6" s="1"/>
  <c r="T2093" i="6"/>
  <c r="W1071" i="6"/>
  <c r="R1327" i="6"/>
  <c r="T1072" i="6"/>
  <c r="Q1072" i="6" s="1"/>
  <c r="S314" i="6"/>
  <c r="S564" i="6"/>
  <c r="W62" i="6"/>
  <c r="T1838" i="6"/>
  <c r="Q1838" i="6" s="1"/>
  <c r="T1327" i="6"/>
  <c r="Q1327" i="6" s="1"/>
  <c r="W816" i="6"/>
  <c r="W313" i="6"/>
  <c r="T1586" i="6"/>
  <c r="S1586" i="6" s="1"/>
  <c r="T63" i="6" l="1"/>
  <c r="S63" i="6" s="1"/>
  <c r="Q1839" i="6"/>
  <c r="S565" i="6"/>
  <c r="R1328" i="6"/>
  <c r="R565" i="6"/>
  <c r="W564" i="6"/>
  <c r="T565" i="6"/>
  <c r="Q565" i="6" s="1"/>
  <c r="R1072" i="6"/>
  <c r="T1073" i="6" s="1"/>
  <c r="Q1073" i="6" s="1"/>
  <c r="Q1586" i="6"/>
  <c r="S1839" i="6"/>
  <c r="R1586" i="6"/>
  <c r="Q2093" i="6"/>
  <c r="S2093" i="6"/>
  <c r="W2093" i="6" s="1"/>
  <c r="S1327" i="6"/>
  <c r="R1838" i="6"/>
  <c r="R1839" i="6" s="1"/>
  <c r="S1072" i="6"/>
  <c r="T1839" i="6"/>
  <c r="T817" i="6"/>
  <c r="T1328" i="6"/>
  <c r="Q1328" i="6" s="1"/>
  <c r="T315" i="6"/>
  <c r="Q315" i="6" s="1"/>
  <c r="W314" i="6"/>
  <c r="T566" i="6" l="1"/>
  <c r="S566" i="6" s="1"/>
  <c r="R566" i="6"/>
  <c r="W565" i="6"/>
  <c r="Q63" i="6"/>
  <c r="Q2094" i="6"/>
  <c r="R315" i="6"/>
  <c r="R817" i="6"/>
  <c r="S817" i="6"/>
  <c r="Q817" i="6"/>
  <c r="S315" i="6"/>
  <c r="T2094" i="6"/>
  <c r="R2094" i="6" s="1"/>
  <c r="R63" i="6"/>
  <c r="U63" i="6"/>
  <c r="S1073" i="6"/>
  <c r="R1073" i="6"/>
  <c r="T1074" i="6" s="1"/>
  <c r="Q1074" i="6" s="1"/>
  <c r="W1072" i="6"/>
  <c r="W1586" i="6"/>
  <c r="S1328" i="6"/>
  <c r="W1838" i="6"/>
  <c r="W1327" i="6"/>
  <c r="W315" i="6"/>
  <c r="W817" i="6"/>
  <c r="T1587" i="6"/>
  <c r="S1587" i="6" s="1"/>
  <c r="S1074" i="6" l="1"/>
  <c r="S316" i="6"/>
  <c r="Q818" i="6"/>
  <c r="T64" i="6"/>
  <c r="S64" i="6" s="1"/>
  <c r="S818" i="6"/>
  <c r="Q566" i="6"/>
  <c r="S2094" i="6"/>
  <c r="Q1587" i="6"/>
  <c r="R316" i="6"/>
  <c r="W63" i="6"/>
  <c r="W566" i="6"/>
  <c r="R1074" i="6"/>
  <c r="W1073" i="6"/>
  <c r="R1587" i="6"/>
  <c r="W1839" i="6"/>
  <c r="T1840" i="6"/>
  <c r="T316" i="6"/>
  <c r="Q316" i="6" s="1"/>
  <c r="T818" i="6"/>
  <c r="R818" i="6" s="1"/>
  <c r="W1328" i="6"/>
  <c r="T1329" i="6"/>
  <c r="W2094" i="6"/>
  <c r="T2095" i="6"/>
  <c r="R2095" i="6" s="1"/>
  <c r="W1074" i="6" l="1"/>
  <c r="Q2095" i="6"/>
  <c r="R317" i="6"/>
  <c r="S317" i="6"/>
  <c r="Q64" i="6"/>
  <c r="Q317" i="6"/>
  <c r="R1840" i="6"/>
  <c r="S1840" i="6"/>
  <c r="Q1840" i="6"/>
  <c r="T567" i="6"/>
  <c r="U64" i="6"/>
  <c r="Q1329" i="6"/>
  <c r="R1329" i="6"/>
  <c r="T1075" i="6"/>
  <c r="Q1075" i="6" s="1"/>
  <c r="R64" i="6"/>
  <c r="S2095" i="6"/>
  <c r="W1587" i="6"/>
  <c r="S1329" i="6"/>
  <c r="T317" i="6"/>
  <c r="W818" i="6"/>
  <c r="W316" i="6"/>
  <c r="T1588" i="6"/>
  <c r="S1588" i="6" s="1"/>
  <c r="S567" i="6" l="1"/>
  <c r="R567" i="6"/>
  <c r="R1588" i="6"/>
  <c r="S1330" i="6"/>
  <c r="Q567" i="6"/>
  <c r="R1075" i="6"/>
  <c r="T1076" i="6" s="1"/>
  <c r="Q1076" i="6" s="1"/>
  <c r="R1330" i="6"/>
  <c r="S1075" i="6"/>
  <c r="T65" i="6"/>
  <c r="Q1588" i="6"/>
  <c r="Q1330" i="6"/>
  <c r="S1841" i="6"/>
  <c r="Q2096" i="6"/>
  <c r="R65" i="6"/>
  <c r="W64" i="6"/>
  <c r="W1840" i="6"/>
  <c r="T1841" i="6"/>
  <c r="Q1841" i="6" s="1"/>
  <c r="T1330" i="6"/>
  <c r="T819" i="6"/>
  <c r="W1329" i="6"/>
  <c r="W2095" i="6"/>
  <c r="T2096" i="6"/>
  <c r="R2096" i="6" s="1"/>
  <c r="W1588" i="6"/>
  <c r="T568" i="6" l="1"/>
  <c r="S568" i="6" s="1"/>
  <c r="S1076" i="6"/>
  <c r="R568" i="6"/>
  <c r="W567" i="6"/>
  <c r="S2096" i="6"/>
  <c r="U65" i="6"/>
  <c r="S65" i="6"/>
  <c r="R1076" i="6"/>
  <c r="T1077" i="6" s="1"/>
  <c r="Q1077" i="6" s="1"/>
  <c r="W1075" i="6"/>
  <c r="R1589" i="6"/>
  <c r="Q1589" i="6"/>
  <c r="Q65" i="6"/>
  <c r="R819" i="6"/>
  <c r="Q819" i="6"/>
  <c r="S819" i="6"/>
  <c r="R1841" i="6"/>
  <c r="T318" i="6"/>
  <c r="W1330" i="6"/>
  <c r="W317" i="6"/>
  <c r="T1589" i="6"/>
  <c r="S1589" i="6" s="1"/>
  <c r="S318" i="6" l="1"/>
  <c r="R318" i="6"/>
  <c r="Q318" i="6"/>
  <c r="Q568" i="6"/>
  <c r="S1077" i="6"/>
  <c r="W568" i="6"/>
  <c r="T66" i="6"/>
  <c r="R66" i="6" s="1"/>
  <c r="R1077" i="6"/>
  <c r="W1076" i="6"/>
  <c r="S820" i="6"/>
  <c r="W65" i="6"/>
  <c r="W1841" i="6"/>
  <c r="T1842" i="6"/>
  <c r="W2096" i="6"/>
  <c r="T1331" i="6"/>
  <c r="W819" i="6"/>
  <c r="T820" i="6"/>
  <c r="R820" i="6" s="1"/>
  <c r="T2097" i="6"/>
  <c r="S2097" i="6" s="1"/>
  <c r="Q319" i="6" l="1"/>
  <c r="T569" i="6"/>
  <c r="Q66" i="6"/>
  <c r="S66" i="6"/>
  <c r="W66" i="6" s="1"/>
  <c r="R1078" i="6"/>
  <c r="W1077" i="6"/>
  <c r="T319" i="6"/>
  <c r="Q820" i="6"/>
  <c r="U66" i="6"/>
  <c r="S319" i="6"/>
  <c r="T1078" i="6"/>
  <c r="Q1078" i="6" s="1"/>
  <c r="Q2097" i="6"/>
  <c r="R2097" i="6"/>
  <c r="R319" i="6"/>
  <c r="W319" i="6" s="1"/>
  <c r="W318" i="6"/>
  <c r="R1331" i="6"/>
  <c r="Q1331" i="6"/>
  <c r="S1331" i="6"/>
  <c r="S1842" i="6"/>
  <c r="Q1842" i="6"/>
  <c r="R1842" i="6"/>
  <c r="W1842" i="6" s="1"/>
  <c r="W1589" i="6"/>
  <c r="T2098" i="6"/>
  <c r="S2098" i="6" s="1"/>
  <c r="T1590" i="6"/>
  <c r="R2098" i="6" l="1"/>
  <c r="R569" i="6"/>
  <c r="S569" i="6"/>
  <c r="S1590" i="6"/>
  <c r="Q1590" i="6"/>
  <c r="R1590" i="6"/>
  <c r="W1078" i="6"/>
  <c r="Q2098" i="6"/>
  <c r="S1078" i="6"/>
  <c r="W2097" i="6"/>
  <c r="T320" i="6"/>
  <c r="Q320" i="6" s="1"/>
  <c r="Q569" i="6"/>
  <c r="S1843" i="6"/>
  <c r="Q821" i="6"/>
  <c r="T67" i="6"/>
  <c r="T1843" i="6"/>
  <c r="R1843" i="6" s="1"/>
  <c r="W1331" i="6"/>
  <c r="T1332" i="6"/>
  <c r="Q1332" i="6" s="1"/>
  <c r="W820" i="6"/>
  <c r="T821" i="6"/>
  <c r="W2098" i="6"/>
  <c r="R320" i="6" l="1"/>
  <c r="T321" i="6" s="1"/>
  <c r="Q321" i="6" s="1"/>
  <c r="S1332" i="6"/>
  <c r="R570" i="6"/>
  <c r="W569" i="6"/>
  <c r="S1591" i="6"/>
  <c r="Q2099" i="6"/>
  <c r="R2099" i="6"/>
  <c r="T570" i="6"/>
  <c r="Q570" i="6" s="1"/>
  <c r="U67" i="6"/>
  <c r="R67" i="6"/>
  <c r="S320" i="6"/>
  <c r="R1332" i="6"/>
  <c r="R821" i="6"/>
  <c r="S821" i="6"/>
  <c r="S1079" i="6"/>
  <c r="W1590" i="6"/>
  <c r="Q67" i="6"/>
  <c r="T1079" i="6"/>
  <c r="Q1843" i="6"/>
  <c r="S67" i="6"/>
  <c r="T1591" i="6"/>
  <c r="Q1591" i="6" s="1"/>
  <c r="W320" i="6"/>
  <c r="T2099" i="6"/>
  <c r="S2099" i="6" s="1"/>
  <c r="R1591" i="6" l="1"/>
  <c r="S68" i="6"/>
  <c r="R68" i="6"/>
  <c r="W67" i="6"/>
  <c r="Q1844" i="6"/>
  <c r="S570" i="6"/>
  <c r="T571" i="6" s="1"/>
  <c r="S321" i="6"/>
  <c r="Q1079" i="6"/>
  <c r="R1079" i="6"/>
  <c r="W570" i="6"/>
  <c r="R321" i="6"/>
  <c r="T68" i="6"/>
  <c r="U68" i="6" s="1"/>
  <c r="T1844" i="6"/>
  <c r="W1843" i="6"/>
  <c r="W821" i="6"/>
  <c r="T822" i="6"/>
  <c r="Q822" i="6" s="1"/>
  <c r="W1332" i="6"/>
  <c r="T1333" i="6"/>
  <c r="Q1333" i="6" s="1"/>
  <c r="W321" i="6"/>
  <c r="Q571" i="6" l="1"/>
  <c r="R571" i="6"/>
  <c r="R1592" i="6"/>
  <c r="S822" i="6"/>
  <c r="R1333" i="6"/>
  <c r="S1333" i="6"/>
  <c r="R822" i="6"/>
  <c r="R1080" i="6"/>
  <c r="W1079" i="6"/>
  <c r="S571" i="6"/>
  <c r="S1844" i="6"/>
  <c r="R1844" i="6"/>
  <c r="W1844" i="6" s="1"/>
  <c r="Q68" i="6"/>
  <c r="W1591" i="6"/>
  <c r="T1080" i="6"/>
  <c r="S1080" i="6" s="1"/>
  <c r="T322" i="6"/>
  <c r="Q322" i="6" s="1"/>
  <c r="W68" i="6"/>
  <c r="T1592" i="6"/>
  <c r="W2099" i="6"/>
  <c r="T2100" i="6"/>
  <c r="W1080" i="6" l="1"/>
  <c r="R823" i="6"/>
  <c r="S823" i="6"/>
  <c r="R2100" i="6"/>
  <c r="Q2100" i="6"/>
  <c r="S2100" i="6"/>
  <c r="T69" i="6"/>
  <c r="Q69" i="6" s="1"/>
  <c r="Q1080" i="6"/>
  <c r="S322" i="6"/>
  <c r="Q1592" i="6"/>
  <c r="S1592" i="6"/>
  <c r="R572" i="6"/>
  <c r="W571" i="6"/>
  <c r="T1845" i="6"/>
  <c r="Q1845" i="6" s="1"/>
  <c r="S572" i="6"/>
  <c r="R322" i="6"/>
  <c r="T572" i="6"/>
  <c r="Q572" i="6" s="1"/>
  <c r="T323" i="6"/>
  <c r="Q323" i="6" s="1"/>
  <c r="W1592" i="6"/>
  <c r="W822" i="6"/>
  <c r="W1333" i="6"/>
  <c r="T1334" i="6"/>
  <c r="Q1334" i="6" s="1"/>
  <c r="T823" i="6"/>
  <c r="Q823" i="6" s="1"/>
  <c r="T573" i="6" l="1"/>
  <c r="Q573" i="6" s="1"/>
  <c r="S573" i="6"/>
  <c r="S1845" i="6"/>
  <c r="R1845" i="6"/>
  <c r="R573" i="6"/>
  <c r="W572" i="6"/>
  <c r="R1334" i="6"/>
  <c r="T1593" i="6"/>
  <c r="R1593" i="6" s="1"/>
  <c r="U69" i="6"/>
  <c r="S69" i="6"/>
  <c r="R69" i="6"/>
  <c r="S1334" i="6"/>
  <c r="S323" i="6"/>
  <c r="T1081" i="6"/>
  <c r="Q1081" i="6" s="1"/>
  <c r="R824" i="6"/>
  <c r="Q824" i="6"/>
  <c r="R323" i="6"/>
  <c r="W322" i="6"/>
  <c r="W823" i="6"/>
  <c r="T824" i="6"/>
  <c r="S824" i="6" s="1"/>
  <c r="W2100" i="6"/>
  <c r="T2101" i="6"/>
  <c r="R2101" i="6" s="1"/>
  <c r="T574" i="6" l="1"/>
  <c r="R574" i="6" s="1"/>
  <c r="W1593" i="6"/>
  <c r="Q1593" i="6"/>
  <c r="R1846" i="6"/>
  <c r="W1845" i="6"/>
  <c r="W69" i="6"/>
  <c r="T1846" i="6"/>
  <c r="Q1846" i="6" s="1"/>
  <c r="W573" i="6"/>
  <c r="S1846" i="6"/>
  <c r="T70" i="6"/>
  <c r="Q70" i="6" s="1"/>
  <c r="R324" i="6"/>
  <c r="S574" i="6"/>
  <c r="W323" i="6"/>
  <c r="R1081" i="6"/>
  <c r="S1081" i="6"/>
  <c r="T1082" i="6" s="1"/>
  <c r="T324" i="6"/>
  <c r="Q324" i="6" s="1"/>
  <c r="S1593" i="6"/>
  <c r="S2101" i="6"/>
  <c r="Q2101" i="6"/>
  <c r="T1335" i="6"/>
  <c r="Q1335" i="6" s="1"/>
  <c r="S1335" i="6"/>
  <c r="W1334" i="6"/>
  <c r="Q1082" i="6" l="1"/>
  <c r="W574" i="6"/>
  <c r="W1846" i="6"/>
  <c r="S70" i="6"/>
  <c r="Q574" i="6"/>
  <c r="S1336" i="6"/>
  <c r="R1335" i="6"/>
  <c r="S1082" i="6"/>
  <c r="U70" i="6"/>
  <c r="T1594" i="6"/>
  <c r="R1594" i="6" s="1"/>
  <c r="W324" i="6"/>
  <c r="T1847" i="6"/>
  <c r="Q1847" i="6" s="1"/>
  <c r="T71" i="6"/>
  <c r="Q71" i="6" s="1"/>
  <c r="R1082" i="6"/>
  <c r="W1081" i="6"/>
  <c r="R70" i="6"/>
  <c r="S324" i="6"/>
  <c r="T325" i="6" s="1"/>
  <c r="T1336" i="6"/>
  <c r="Q1336" i="6" s="1"/>
  <c r="W1335" i="6"/>
  <c r="W824" i="6"/>
  <c r="T825" i="6"/>
  <c r="W2101" i="6"/>
  <c r="T2102" i="6"/>
  <c r="R2102" i="6" s="1"/>
  <c r="R325" i="6" l="1"/>
  <c r="Q325" i="6"/>
  <c r="S1847" i="6"/>
  <c r="Q1594" i="6"/>
  <c r="U71" i="6"/>
  <c r="W1594" i="6"/>
  <c r="Q2102" i="6"/>
  <c r="R1847" i="6"/>
  <c r="T1848" i="6" s="1"/>
  <c r="Q1848" i="6" s="1"/>
  <c r="T575" i="6"/>
  <c r="S1083" i="6"/>
  <c r="S825" i="6"/>
  <c r="R825" i="6"/>
  <c r="Q825" i="6"/>
  <c r="R1336" i="6"/>
  <c r="S325" i="6"/>
  <c r="Q1083" i="6"/>
  <c r="T1083" i="6"/>
  <c r="S71" i="6"/>
  <c r="S1594" i="6"/>
  <c r="R71" i="6"/>
  <c r="W70" i="6"/>
  <c r="R1083" i="6"/>
  <c r="S2102" i="6"/>
  <c r="W1082" i="6"/>
  <c r="T72" i="6"/>
  <c r="Q72" i="6" s="1"/>
  <c r="W325" i="6"/>
  <c r="T1084" i="6" l="1"/>
  <c r="R1084" i="6" s="1"/>
  <c r="R826" i="6"/>
  <c r="R1337" i="6"/>
  <c r="S826" i="6"/>
  <c r="S1084" i="6"/>
  <c r="T326" i="6"/>
  <c r="S326" i="6" s="1"/>
  <c r="R575" i="6"/>
  <c r="S575" i="6"/>
  <c r="S1848" i="6"/>
  <c r="S72" i="6"/>
  <c r="Q575" i="6"/>
  <c r="Q826" i="6"/>
  <c r="T1595" i="6"/>
  <c r="R1595" i="6" s="1"/>
  <c r="W1083" i="6"/>
  <c r="R72" i="6"/>
  <c r="W71" i="6"/>
  <c r="T1337" i="6"/>
  <c r="W1336" i="6"/>
  <c r="R1848" i="6"/>
  <c r="W1847" i="6"/>
  <c r="U72" i="6"/>
  <c r="T73" i="6"/>
  <c r="Q73" i="6" s="1"/>
  <c r="T826" i="6"/>
  <c r="W825" i="6"/>
  <c r="T2103" i="6"/>
  <c r="R2103" i="6" s="1"/>
  <c r="W2102" i="6"/>
  <c r="W1084" i="6" l="1"/>
  <c r="R827" i="6"/>
  <c r="Q1595" i="6"/>
  <c r="R326" i="6"/>
  <c r="S827" i="6"/>
  <c r="R1849" i="6"/>
  <c r="W1848" i="6"/>
  <c r="Q1084" i="6"/>
  <c r="Q326" i="6"/>
  <c r="S1595" i="6"/>
  <c r="R73" i="6"/>
  <c r="T74" i="6" s="1"/>
  <c r="Q74" i="6" s="1"/>
  <c r="R576" i="6"/>
  <c r="W575" i="6"/>
  <c r="Q827" i="6"/>
  <c r="S73" i="6"/>
  <c r="Q1337" i="6"/>
  <c r="S1337" i="6"/>
  <c r="S2103" i="6"/>
  <c r="T1849" i="6"/>
  <c r="Q1849" i="6" s="1"/>
  <c r="W1595" i="6"/>
  <c r="T576" i="6"/>
  <c r="S576" i="6" s="1"/>
  <c r="S1849" i="6"/>
  <c r="Q2103" i="6"/>
  <c r="T2104" i="6" s="1"/>
  <c r="R2104" i="6" s="1"/>
  <c r="U73" i="6"/>
  <c r="W72" i="6"/>
  <c r="T827" i="6"/>
  <c r="W826" i="6"/>
  <c r="W2103" i="6"/>
  <c r="U74" i="6" l="1"/>
  <c r="S74" i="6"/>
  <c r="W73" i="6"/>
  <c r="R828" i="6"/>
  <c r="Q1338" i="6"/>
  <c r="S1850" i="6"/>
  <c r="S1596" i="6"/>
  <c r="Q2104" i="6"/>
  <c r="Q1596" i="6"/>
  <c r="T1596" i="6"/>
  <c r="R1596" i="6" s="1"/>
  <c r="Q576" i="6"/>
  <c r="T327" i="6"/>
  <c r="S327" i="6" s="1"/>
  <c r="S828" i="6"/>
  <c r="T1085" i="6"/>
  <c r="Q1085" i="6" s="1"/>
  <c r="R1850" i="6"/>
  <c r="R327" i="6"/>
  <c r="W326" i="6"/>
  <c r="W576" i="6"/>
  <c r="T1338" i="6"/>
  <c r="R1338" i="6" s="1"/>
  <c r="W1849" i="6"/>
  <c r="Q828" i="6"/>
  <c r="R74" i="6"/>
  <c r="S2104" i="6"/>
  <c r="T1850" i="6"/>
  <c r="Q1850" i="6" s="1"/>
  <c r="S1338" i="6"/>
  <c r="W1337" i="6"/>
  <c r="W1850" i="6"/>
  <c r="W827" i="6"/>
  <c r="T828" i="6"/>
  <c r="T75" i="6"/>
  <c r="U75" i="6" s="1"/>
  <c r="T1851" i="6" l="1"/>
  <c r="Q1851" i="6" s="1"/>
  <c r="S1851" i="6"/>
  <c r="S2105" i="6"/>
  <c r="R1851" i="6"/>
  <c r="S1339" i="6"/>
  <c r="W327" i="6"/>
  <c r="S75" i="6"/>
  <c r="Q327" i="6"/>
  <c r="T1597" i="6"/>
  <c r="Q1597" i="6" s="1"/>
  <c r="Q1339" i="6"/>
  <c r="T577" i="6"/>
  <c r="Q577" i="6" s="1"/>
  <c r="Q75" i="6"/>
  <c r="Q2105" i="6"/>
  <c r="R1085" i="6"/>
  <c r="T1086" i="6" s="1"/>
  <c r="Q1086" i="6" s="1"/>
  <c r="S1085" i="6"/>
  <c r="R75" i="6"/>
  <c r="W74" i="6"/>
  <c r="R1339" i="6"/>
  <c r="R1597" i="6"/>
  <c r="W1596" i="6"/>
  <c r="W828" i="6"/>
  <c r="T829" i="6"/>
  <c r="Q829" i="6" s="1"/>
  <c r="T1339" i="6"/>
  <c r="W1338" i="6"/>
  <c r="W2104" i="6"/>
  <c r="T2105" i="6"/>
  <c r="R2105" i="6" s="1"/>
  <c r="T1598" i="6" l="1"/>
  <c r="R1598" i="6" s="1"/>
  <c r="T1852" i="6"/>
  <c r="Q1852" i="6" s="1"/>
  <c r="R1852" i="6"/>
  <c r="S1852" i="6"/>
  <c r="R829" i="6"/>
  <c r="S1597" i="6"/>
  <c r="R1086" i="6"/>
  <c r="T1087" i="6" s="1"/>
  <c r="Q1087" i="6" s="1"/>
  <c r="W1085" i="6"/>
  <c r="R577" i="6"/>
  <c r="T578" i="6" s="1"/>
  <c r="Q578" i="6" s="1"/>
  <c r="S577" i="6"/>
  <c r="S829" i="6"/>
  <c r="T328" i="6"/>
  <c r="Q328" i="6" s="1"/>
  <c r="W1597" i="6"/>
  <c r="W1851" i="6"/>
  <c r="S1086" i="6"/>
  <c r="W1339" i="6"/>
  <c r="T1340" i="6"/>
  <c r="Q1340" i="6" s="1"/>
  <c r="W75" i="6"/>
  <c r="W2105" i="6"/>
  <c r="T76" i="6"/>
  <c r="S76" i="6" s="1"/>
  <c r="T1853" i="6" l="1"/>
  <c r="S1853" i="6" s="1"/>
  <c r="T329" i="6"/>
  <c r="Q329" i="6" s="1"/>
  <c r="W1598" i="6"/>
  <c r="S578" i="6"/>
  <c r="Q1598" i="6"/>
  <c r="Q76" i="6"/>
  <c r="R328" i="6"/>
  <c r="S328" i="6"/>
  <c r="S1087" i="6"/>
  <c r="R1340" i="6"/>
  <c r="S1598" i="6"/>
  <c r="R1853" i="6"/>
  <c r="R76" i="6"/>
  <c r="R1087" i="6"/>
  <c r="T1088" i="6" s="1"/>
  <c r="Q1088" i="6" s="1"/>
  <c r="W1086" i="6"/>
  <c r="R578" i="6"/>
  <c r="T579" i="6" s="1"/>
  <c r="Q579" i="6" s="1"/>
  <c r="W577" i="6"/>
  <c r="S1340" i="6"/>
  <c r="W1852" i="6"/>
  <c r="W829" i="6"/>
  <c r="T830" i="6"/>
  <c r="Q830" i="6" s="1"/>
  <c r="T2106" i="6"/>
  <c r="T1341" i="6"/>
  <c r="Q1341" i="6" s="1"/>
  <c r="U76" i="6"/>
  <c r="S329" i="6" l="1"/>
  <c r="Q1853" i="6"/>
  <c r="T1854" i="6" s="1"/>
  <c r="R329" i="6"/>
  <c r="W328" i="6"/>
  <c r="R579" i="6"/>
  <c r="W578" i="6"/>
  <c r="S1088" i="6"/>
  <c r="T1599" i="6"/>
  <c r="R1599" i="6" s="1"/>
  <c r="S1341" i="6"/>
  <c r="S579" i="6"/>
  <c r="R1088" i="6"/>
  <c r="W1087" i="6"/>
  <c r="S2106" i="6"/>
  <c r="Q2106" i="6"/>
  <c r="R2106" i="6"/>
  <c r="R1341" i="6"/>
  <c r="W1340" i="6"/>
  <c r="S830" i="6"/>
  <c r="W76" i="6"/>
  <c r="R830" i="6"/>
  <c r="W1853" i="6"/>
  <c r="T1342" i="6"/>
  <c r="Q1342" i="6" s="1"/>
  <c r="W2106" i="6"/>
  <c r="T2107" i="6"/>
  <c r="T77" i="6"/>
  <c r="Q77" i="6" s="1"/>
  <c r="R1854" i="6" l="1"/>
  <c r="S1854" i="6"/>
  <c r="W329" i="6"/>
  <c r="W1599" i="6"/>
  <c r="S580" i="6"/>
  <c r="T330" i="6"/>
  <c r="Q330" i="6" s="1"/>
  <c r="S330" i="6"/>
  <c r="R2107" i="6"/>
  <c r="R1089" i="6"/>
  <c r="W1088" i="6"/>
  <c r="U77" i="6"/>
  <c r="S77" i="6"/>
  <c r="Q2107" i="6"/>
  <c r="R580" i="6"/>
  <c r="W579" i="6"/>
  <c r="S1342" i="6"/>
  <c r="Q1599" i="6"/>
  <c r="R77" i="6"/>
  <c r="T1089" i="6"/>
  <c r="Q1089" i="6" s="1"/>
  <c r="T580" i="6"/>
  <c r="Q580" i="6" s="1"/>
  <c r="Q1854" i="6"/>
  <c r="S1599" i="6"/>
  <c r="R1342" i="6"/>
  <c r="S2107" i="6"/>
  <c r="W1341" i="6"/>
  <c r="W1854" i="6"/>
  <c r="T1855" i="6"/>
  <c r="W830" i="6"/>
  <c r="T831" i="6"/>
  <c r="Q831" i="6" s="1"/>
  <c r="S831" i="6" l="1"/>
  <c r="T1600" i="6"/>
  <c r="R1600" i="6" s="1"/>
  <c r="S1600" i="6"/>
  <c r="R330" i="6"/>
  <c r="S581" i="6"/>
  <c r="R831" i="6"/>
  <c r="Q1855" i="6"/>
  <c r="W580" i="6"/>
  <c r="S1855" i="6"/>
  <c r="S78" i="6"/>
  <c r="T1090" i="6"/>
  <c r="Q1090" i="6" s="1"/>
  <c r="R2108" i="6"/>
  <c r="R1855" i="6"/>
  <c r="S2108" i="6"/>
  <c r="T581" i="6"/>
  <c r="R581" i="6" s="1"/>
  <c r="W1342" i="6"/>
  <c r="S1089" i="6"/>
  <c r="W2107" i="6"/>
  <c r="T1343" i="6"/>
  <c r="Q1343" i="6" s="1"/>
  <c r="W77" i="6"/>
  <c r="T2108" i="6"/>
  <c r="Q2108" i="6" s="1"/>
  <c r="T78" i="6"/>
  <c r="Q78" i="6" s="1"/>
  <c r="W581" i="6" l="1"/>
  <c r="R331" i="6"/>
  <c r="W330" i="6"/>
  <c r="R78" i="6"/>
  <c r="S1343" i="6"/>
  <c r="R1343" i="6"/>
  <c r="T331" i="6"/>
  <c r="S1090" i="6"/>
  <c r="R1090" i="6"/>
  <c r="W1600" i="6"/>
  <c r="Q1856" i="6"/>
  <c r="W1089" i="6"/>
  <c r="Q1600" i="6"/>
  <c r="W1855" i="6"/>
  <c r="Q581" i="6"/>
  <c r="T1856" i="6"/>
  <c r="R1856" i="6" s="1"/>
  <c r="W831" i="6"/>
  <c r="T832" i="6"/>
  <c r="Q832" i="6" s="1"/>
  <c r="W2108" i="6"/>
  <c r="T1091" i="6"/>
  <c r="Q1091" i="6" s="1"/>
  <c r="U78" i="6"/>
  <c r="W331" i="6" l="1"/>
  <c r="S1856" i="6"/>
  <c r="R832" i="6"/>
  <c r="R79" i="6"/>
  <c r="S1091" i="6"/>
  <c r="T582" i="6"/>
  <c r="T79" i="6"/>
  <c r="S331" i="6"/>
  <c r="Q331" i="6"/>
  <c r="R1091" i="6"/>
  <c r="T1601" i="6"/>
  <c r="Q1601" i="6" s="1"/>
  <c r="S832" i="6"/>
  <c r="W78" i="6"/>
  <c r="W1090" i="6"/>
  <c r="R1344" i="6"/>
  <c r="T2109" i="6"/>
  <c r="W1343" i="6"/>
  <c r="T1344" i="6"/>
  <c r="Q1344" i="6" s="1"/>
  <c r="U79" i="6"/>
  <c r="R1092" i="6" l="1"/>
  <c r="R582" i="6"/>
  <c r="S582" i="6"/>
  <c r="R833" i="6"/>
  <c r="S1344" i="6"/>
  <c r="S1092" i="6"/>
  <c r="R1601" i="6"/>
  <c r="S1601" i="6"/>
  <c r="Q582" i="6"/>
  <c r="S1857" i="6"/>
  <c r="T332" i="6"/>
  <c r="R332" i="6" s="1"/>
  <c r="Q2109" i="6"/>
  <c r="R2109" i="6"/>
  <c r="S2109" i="6"/>
  <c r="Q79" i="6"/>
  <c r="S79" i="6"/>
  <c r="T1857" i="6"/>
  <c r="W1856" i="6"/>
  <c r="T1092" i="6"/>
  <c r="Q1092" i="6" s="1"/>
  <c r="W832" i="6"/>
  <c r="T833" i="6"/>
  <c r="Q833" i="6" s="1"/>
  <c r="W1091" i="6"/>
  <c r="W1601" i="6" l="1"/>
  <c r="W582" i="6"/>
  <c r="Q80" i="6"/>
  <c r="S1345" i="6"/>
  <c r="S833" i="6"/>
  <c r="Q332" i="6"/>
  <c r="S80" i="6"/>
  <c r="S332" i="6"/>
  <c r="W332" i="6" s="1"/>
  <c r="W2109" i="6"/>
  <c r="T1602" i="6"/>
  <c r="Q1602" i="6" s="1"/>
  <c r="S2110" i="6"/>
  <c r="Q2110" i="6"/>
  <c r="W79" i="6"/>
  <c r="T80" i="6"/>
  <c r="R80" i="6" s="1"/>
  <c r="R1857" i="6"/>
  <c r="Q1857" i="6"/>
  <c r="T583" i="6"/>
  <c r="Q583" i="6" s="1"/>
  <c r="W1857" i="6"/>
  <c r="W1092" i="6"/>
  <c r="T2110" i="6"/>
  <c r="R2110" i="6" s="1"/>
  <c r="W1344" i="6"/>
  <c r="T1345" i="6"/>
  <c r="U80" i="6"/>
  <c r="W80" i="6"/>
  <c r="S2111" i="6" l="1"/>
  <c r="S583" i="6"/>
  <c r="Q2111" i="6"/>
  <c r="R583" i="6"/>
  <c r="Q1858" i="6"/>
  <c r="R81" i="6"/>
  <c r="R1858" i="6"/>
  <c r="R1602" i="6"/>
  <c r="Q81" i="6"/>
  <c r="S1602" i="6"/>
  <c r="S81" i="6"/>
  <c r="T333" i="6"/>
  <c r="R333" i="6" s="1"/>
  <c r="Q1345" i="6"/>
  <c r="R1345" i="6"/>
  <c r="W2110" i="6"/>
  <c r="T2111" i="6"/>
  <c r="R2111" i="6" s="1"/>
  <c r="T1858" i="6"/>
  <c r="S1858" i="6" s="1"/>
  <c r="T1093" i="6"/>
  <c r="T81" i="6"/>
  <c r="W833" i="6"/>
  <c r="T834" i="6"/>
  <c r="W2111" i="6" l="1"/>
  <c r="S82" i="6"/>
  <c r="W1602" i="6"/>
  <c r="S2112" i="6"/>
  <c r="R82" i="6"/>
  <c r="R584" i="6"/>
  <c r="W583" i="6"/>
  <c r="Q834" i="6"/>
  <c r="R834" i="6"/>
  <c r="S1093" i="6"/>
  <c r="Q1093" i="6"/>
  <c r="R1093" i="6"/>
  <c r="T584" i="6"/>
  <c r="Q584" i="6" s="1"/>
  <c r="R1346" i="6"/>
  <c r="Q2112" i="6"/>
  <c r="T1603" i="6"/>
  <c r="Q1603" i="6" s="1"/>
  <c r="S1859" i="6"/>
  <c r="S333" i="6"/>
  <c r="Q333" i="6"/>
  <c r="Q82" i="6"/>
  <c r="S834" i="6"/>
  <c r="W81" i="6"/>
  <c r="W1858" i="6"/>
  <c r="T1859" i="6"/>
  <c r="R1859" i="6" s="1"/>
  <c r="W1345" i="6"/>
  <c r="T82" i="6"/>
  <c r="T1346" i="6"/>
  <c r="S1346" i="6" s="1"/>
  <c r="U81" i="6"/>
  <c r="T2112" i="6"/>
  <c r="R2112" i="6" s="1"/>
  <c r="R1603" i="6" l="1"/>
  <c r="S584" i="6"/>
  <c r="W584" i="6"/>
  <c r="Q1094" i="6"/>
  <c r="S1603" i="6"/>
  <c r="Q1859" i="6"/>
  <c r="R835" i="6"/>
  <c r="Q1346" i="6"/>
  <c r="S835" i="6"/>
  <c r="T334" i="6"/>
  <c r="R334" i="6" s="1"/>
  <c r="W333" i="6"/>
  <c r="Q835" i="6"/>
  <c r="T1094" i="6"/>
  <c r="S1094" i="6" s="1"/>
  <c r="W1093" i="6"/>
  <c r="W834" i="6"/>
  <c r="T1347" i="6"/>
  <c r="R1347" i="6" s="1"/>
  <c r="T835" i="6"/>
  <c r="U82" i="6"/>
  <c r="W82" i="6"/>
  <c r="S334" i="6" l="1"/>
  <c r="S1347" i="6"/>
  <c r="R1094" i="6"/>
  <c r="W334" i="6"/>
  <c r="Q1347" i="6"/>
  <c r="S1604" i="6"/>
  <c r="R1604" i="6"/>
  <c r="W1603" i="6"/>
  <c r="T585" i="6"/>
  <c r="Q334" i="6"/>
  <c r="T1604" i="6"/>
  <c r="Q1604" i="6" s="1"/>
  <c r="W1859" i="6"/>
  <c r="T1860" i="6"/>
  <c r="W1094" i="6"/>
  <c r="T1348" i="6"/>
  <c r="R1348" i="6" s="1"/>
  <c r="W1346" i="6"/>
  <c r="W2112" i="6"/>
  <c r="T2113" i="6"/>
  <c r="T83" i="6"/>
  <c r="R1860" i="6" l="1"/>
  <c r="S1860" i="6"/>
  <c r="S1348" i="6"/>
  <c r="W1604" i="6"/>
  <c r="R2113" i="6"/>
  <c r="S2113" i="6"/>
  <c r="Q2113" i="6"/>
  <c r="T2114" i="6" s="1"/>
  <c r="T1605" i="6"/>
  <c r="S1605" i="6" s="1"/>
  <c r="Q335" i="6"/>
  <c r="T335" i="6"/>
  <c r="R335" i="6" s="1"/>
  <c r="R83" i="6"/>
  <c r="Q83" i="6"/>
  <c r="S83" i="6"/>
  <c r="Q585" i="6"/>
  <c r="R585" i="6"/>
  <c r="S585" i="6"/>
  <c r="Q1348" i="6"/>
  <c r="Q1860" i="6"/>
  <c r="T1095" i="6"/>
  <c r="R1095" i="6" s="1"/>
  <c r="W1347" i="6"/>
  <c r="W835" i="6"/>
  <c r="T836" i="6"/>
  <c r="U83" i="6"/>
  <c r="W83" i="6"/>
  <c r="T586" i="6" l="1"/>
  <c r="S586" i="6" s="1"/>
  <c r="R1605" i="6"/>
  <c r="Q1349" i="6"/>
  <c r="R2114" i="6"/>
  <c r="S1349" i="6"/>
  <c r="Q1605" i="6"/>
  <c r="R586" i="6"/>
  <c r="W585" i="6"/>
  <c r="Q2114" i="6"/>
  <c r="S836" i="6"/>
  <c r="Q836" i="6"/>
  <c r="R836" i="6"/>
  <c r="T336" i="6"/>
  <c r="R336" i="6" s="1"/>
  <c r="S2114" i="6"/>
  <c r="R84" i="6"/>
  <c r="W1348" i="6"/>
  <c r="S1095" i="6"/>
  <c r="Q1095" i="6"/>
  <c r="S335" i="6"/>
  <c r="S336" i="6" s="1"/>
  <c r="W1860" i="6"/>
  <c r="T1861" i="6"/>
  <c r="S1861" i="6" s="1"/>
  <c r="T1096" i="6"/>
  <c r="R1096" i="6" s="1"/>
  <c r="W836" i="6"/>
  <c r="T1349" i="6"/>
  <c r="R1349" i="6" s="1"/>
  <c r="W2113" i="6"/>
  <c r="T84" i="6"/>
  <c r="U84" i="6" s="1"/>
  <c r="W336" i="6" l="1"/>
  <c r="R2115" i="6"/>
  <c r="R1606" i="6"/>
  <c r="W1605" i="6"/>
  <c r="S2115" i="6"/>
  <c r="Q1096" i="6"/>
  <c r="W335" i="6"/>
  <c r="Q586" i="6"/>
  <c r="W586" i="6"/>
  <c r="R1861" i="6"/>
  <c r="Q336" i="6"/>
  <c r="Q2115" i="6"/>
  <c r="Q1861" i="6"/>
  <c r="T1862" i="6" s="1"/>
  <c r="S1862" i="6" s="1"/>
  <c r="S84" i="6"/>
  <c r="Q1606" i="6"/>
  <c r="T1606" i="6"/>
  <c r="S1606" i="6" s="1"/>
  <c r="S1096" i="6"/>
  <c r="Q84" i="6"/>
  <c r="W1095" i="6"/>
  <c r="W2114" i="6"/>
  <c r="T837" i="6"/>
  <c r="Q837" i="6" s="1"/>
  <c r="T2115" i="6"/>
  <c r="R1862" i="6" l="1"/>
  <c r="Q587" i="6"/>
  <c r="T587" i="6"/>
  <c r="S837" i="6"/>
  <c r="W1606" i="6"/>
  <c r="S1607" i="6"/>
  <c r="Q85" i="6"/>
  <c r="Q1862" i="6"/>
  <c r="T337" i="6"/>
  <c r="R837" i="6"/>
  <c r="W837" i="6" s="1"/>
  <c r="T1607" i="6"/>
  <c r="Q1607" i="6" s="1"/>
  <c r="T1097" i="6"/>
  <c r="R1097" i="6" s="1"/>
  <c r="W1096" i="6"/>
  <c r="W1861" i="6"/>
  <c r="W1349" i="6"/>
  <c r="T1350" i="6"/>
  <c r="W84" i="6"/>
  <c r="T85" i="6"/>
  <c r="S85" i="6" s="1"/>
  <c r="R1607" i="6" l="1"/>
  <c r="Q588" i="6"/>
  <c r="T588" i="6"/>
  <c r="S838" i="6"/>
  <c r="U85" i="6"/>
  <c r="R85" i="6"/>
  <c r="S1350" i="6"/>
  <c r="T1351" i="6" s="1"/>
  <c r="R1350" i="6"/>
  <c r="Q1350" i="6"/>
  <c r="R587" i="6"/>
  <c r="S587" i="6"/>
  <c r="S337" i="6"/>
  <c r="R337" i="6"/>
  <c r="Q1863" i="6"/>
  <c r="R838" i="6"/>
  <c r="S1097" i="6"/>
  <c r="Q337" i="6"/>
  <c r="Q1097" i="6"/>
  <c r="T1863" i="6"/>
  <c r="S1863" i="6" s="1"/>
  <c r="W1862" i="6"/>
  <c r="T838" i="6"/>
  <c r="Q838" i="6" s="1"/>
  <c r="T2116" i="6"/>
  <c r="W2115" i="6"/>
  <c r="R86" i="6" l="1"/>
  <c r="R338" i="6"/>
  <c r="W337" i="6"/>
  <c r="R1608" i="6"/>
  <c r="W1607" i="6"/>
  <c r="W1097" i="6"/>
  <c r="R588" i="6"/>
  <c r="T589" i="6" s="1"/>
  <c r="Q589" i="6" s="1"/>
  <c r="W587" i="6"/>
  <c r="T338" i="6"/>
  <c r="Q338" i="6" s="1"/>
  <c r="R2116" i="6"/>
  <c r="Q2116" i="6"/>
  <c r="S2116" i="6"/>
  <c r="R1863" i="6"/>
  <c r="S1351" i="6"/>
  <c r="T1098" i="6"/>
  <c r="R1098" i="6" s="1"/>
  <c r="S588" i="6"/>
  <c r="Q1351" i="6"/>
  <c r="T1608" i="6"/>
  <c r="S338" i="6"/>
  <c r="R1351" i="6"/>
  <c r="W1350" i="6"/>
  <c r="T1352" i="6"/>
  <c r="T86" i="6"/>
  <c r="W85" i="6"/>
  <c r="T339" i="6" l="1"/>
  <c r="Q339" i="6" s="1"/>
  <c r="W1863" i="6"/>
  <c r="S589" i="6"/>
  <c r="R1352" i="6"/>
  <c r="R589" i="6"/>
  <c r="W588" i="6"/>
  <c r="Q1098" i="6"/>
  <c r="Q1608" i="6"/>
  <c r="S1608" i="6"/>
  <c r="S1352" i="6"/>
  <c r="R339" i="6"/>
  <c r="W338" i="6"/>
  <c r="S339" i="6"/>
  <c r="S86" i="6"/>
  <c r="Q86" i="6"/>
  <c r="Q1352" i="6"/>
  <c r="S1098" i="6"/>
  <c r="W2116" i="6"/>
  <c r="W1098" i="6"/>
  <c r="T1864" i="6"/>
  <c r="R1864" i="6" s="1"/>
  <c r="W1351" i="6"/>
  <c r="T2117" i="6"/>
  <c r="R2117" i="6" s="1"/>
  <c r="W838" i="6"/>
  <c r="T839" i="6"/>
  <c r="U86" i="6"/>
  <c r="T340" i="6" l="1"/>
  <c r="Q340" i="6" s="1"/>
  <c r="S340" i="6"/>
  <c r="R340" i="6"/>
  <c r="W339" i="6"/>
  <c r="T1609" i="6"/>
  <c r="R1609" i="6" s="1"/>
  <c r="Q839" i="6"/>
  <c r="R839" i="6"/>
  <c r="S839" i="6"/>
  <c r="S1864" i="6"/>
  <c r="Q1864" i="6"/>
  <c r="S2117" i="6"/>
  <c r="W589" i="6"/>
  <c r="S1099" i="6"/>
  <c r="Q2117" i="6"/>
  <c r="T590" i="6"/>
  <c r="Q590" i="6" s="1"/>
  <c r="S590" i="6"/>
  <c r="W1608" i="6"/>
  <c r="T1099" i="6"/>
  <c r="R1099" i="6" s="1"/>
  <c r="W86" i="6"/>
  <c r="W2117" i="6"/>
  <c r="T87" i="6"/>
  <c r="R87" i="6" s="1"/>
  <c r="T1353" i="6"/>
  <c r="Q1353" i="6" s="1"/>
  <c r="W1352" i="6"/>
  <c r="T341" i="6" l="1"/>
  <c r="Q341" i="6" s="1"/>
  <c r="S1609" i="6"/>
  <c r="Q1609" i="6"/>
  <c r="Q840" i="6"/>
  <c r="S341" i="6"/>
  <c r="T2118" i="6"/>
  <c r="R2118" i="6" s="1"/>
  <c r="T840" i="6"/>
  <c r="R840" i="6"/>
  <c r="S87" i="6"/>
  <c r="Q87" i="6"/>
  <c r="R341" i="6"/>
  <c r="W340" i="6"/>
  <c r="S1353" i="6"/>
  <c r="R1353" i="6"/>
  <c r="S840" i="6"/>
  <c r="R590" i="6"/>
  <c r="Q1099" i="6"/>
  <c r="W1864" i="6"/>
  <c r="T1865" i="6"/>
  <c r="R1865" i="6" s="1"/>
  <c r="T1100" i="6"/>
  <c r="S1100" i="6" s="1"/>
  <c r="W1099" i="6"/>
  <c r="W839" i="6"/>
  <c r="U87" i="6"/>
  <c r="Q342" i="6" l="1"/>
  <c r="T342" i="6"/>
  <c r="S342" i="6"/>
  <c r="Q1100" i="6"/>
  <c r="W590" i="6"/>
  <c r="Q2118" i="6"/>
  <c r="S1610" i="6"/>
  <c r="R342" i="6"/>
  <c r="W341" i="6"/>
  <c r="T1610" i="6"/>
  <c r="R1610" i="6" s="1"/>
  <c r="R1100" i="6"/>
  <c r="T591" i="6"/>
  <c r="R591" i="6" s="1"/>
  <c r="W1609" i="6"/>
  <c r="Q1865" i="6"/>
  <c r="S2118" i="6"/>
  <c r="S1865" i="6"/>
  <c r="W87" i="6"/>
  <c r="W1865" i="6"/>
  <c r="W1353" i="6"/>
  <c r="T1354" i="6"/>
  <c r="Q1354" i="6" s="1"/>
  <c r="U88" i="6"/>
  <c r="T841" i="6"/>
  <c r="R841" i="6" s="1"/>
  <c r="W840" i="6"/>
  <c r="T88" i="6"/>
  <c r="R88" i="6" s="1"/>
  <c r="W2118" i="6"/>
  <c r="T343" i="6"/>
  <c r="W342" i="6"/>
  <c r="S841" i="6" l="1"/>
  <c r="Q1610" i="6"/>
  <c r="R1354" i="6"/>
  <c r="S1354" i="6"/>
  <c r="W1610" i="6"/>
  <c r="R343" i="6"/>
  <c r="S343" i="6"/>
  <c r="Q1866" i="6"/>
  <c r="T2119" i="6"/>
  <c r="R2119" i="6" s="1"/>
  <c r="S88" i="6"/>
  <c r="Q841" i="6"/>
  <c r="Q343" i="6"/>
  <c r="S591" i="6"/>
  <c r="Q591" i="6"/>
  <c r="T1866" i="6"/>
  <c r="R1866" i="6" s="1"/>
  <c r="S1866" i="6"/>
  <c r="Q88" i="6"/>
  <c r="W1100" i="6"/>
  <c r="T1101" i="6"/>
  <c r="S1101" i="6" s="1"/>
  <c r="T1867" i="6"/>
  <c r="W343" i="6"/>
  <c r="W841" i="6"/>
  <c r="R1101" i="6" l="1"/>
  <c r="T1611" i="6"/>
  <c r="S842" i="6"/>
  <c r="S592" i="6"/>
  <c r="Q89" i="6"/>
  <c r="Q1101" i="6"/>
  <c r="Q2119" i="6"/>
  <c r="Q1867" i="6"/>
  <c r="T592" i="6"/>
  <c r="R592" i="6" s="1"/>
  <c r="Q344" i="6"/>
  <c r="S1867" i="6"/>
  <c r="S344" i="6"/>
  <c r="W591" i="6"/>
  <c r="Q842" i="6"/>
  <c r="S2119" i="6"/>
  <c r="R1867" i="6"/>
  <c r="W1867" i="6" s="1"/>
  <c r="W1866" i="6"/>
  <c r="T344" i="6"/>
  <c r="R344" i="6" s="1"/>
  <c r="T89" i="6"/>
  <c r="S89" i="6" s="1"/>
  <c r="T842" i="6"/>
  <c r="R842" i="6" s="1"/>
  <c r="T1355" i="6"/>
  <c r="Q1355" i="6" s="1"/>
  <c r="W88" i="6"/>
  <c r="W1354" i="6"/>
  <c r="S1611" i="6" l="1"/>
  <c r="R1611" i="6"/>
  <c r="W592" i="6"/>
  <c r="Q592" i="6"/>
  <c r="Q1611" i="6"/>
  <c r="W2119" i="6"/>
  <c r="U89" i="6"/>
  <c r="R89" i="6"/>
  <c r="R1355" i="6"/>
  <c r="S1355" i="6"/>
  <c r="Q1102" i="6"/>
  <c r="T2120" i="6"/>
  <c r="R2120" i="6" s="1"/>
  <c r="Q2120" i="6"/>
  <c r="R1102" i="6"/>
  <c r="T1102" i="6"/>
  <c r="S1102" i="6" s="1"/>
  <c r="W1101" i="6"/>
  <c r="W1102" i="6"/>
  <c r="W842" i="6"/>
  <c r="T1868" i="6"/>
  <c r="Q1868" i="6" s="1"/>
  <c r="S1868" i="6" l="1"/>
  <c r="S1612" i="6"/>
  <c r="S2120" i="6"/>
  <c r="R1612" i="6"/>
  <c r="W1611" i="6"/>
  <c r="W89" i="6"/>
  <c r="R1868" i="6"/>
  <c r="T1612" i="6"/>
  <c r="Q1612" i="6" s="1"/>
  <c r="T1356" i="6"/>
  <c r="Q1356" i="6" s="1"/>
  <c r="W1355" i="6"/>
  <c r="T90" i="6"/>
  <c r="T593" i="6"/>
  <c r="Q593" i="6" s="1"/>
  <c r="T843" i="6"/>
  <c r="T345" i="6"/>
  <c r="T1869" i="6"/>
  <c r="Q1869" i="6" s="1"/>
  <c r="W1868" i="6"/>
  <c r="W344" i="6"/>
  <c r="T1613" i="6" l="1"/>
  <c r="Q1613" i="6" s="1"/>
  <c r="S843" i="6"/>
  <c r="R843" i="6"/>
  <c r="Q843" i="6"/>
  <c r="S1613" i="6"/>
  <c r="S90" i="6"/>
  <c r="Q90" i="6"/>
  <c r="S1356" i="6"/>
  <c r="T1357" i="6" s="1"/>
  <c r="Q1357" i="6" s="1"/>
  <c r="W2120" i="6"/>
  <c r="T2121" i="6"/>
  <c r="U90" i="6"/>
  <c r="R593" i="6"/>
  <c r="S593" i="6"/>
  <c r="R1356" i="6"/>
  <c r="S1869" i="6"/>
  <c r="R1613" i="6"/>
  <c r="W1612" i="6"/>
  <c r="R90" i="6"/>
  <c r="R345" i="6"/>
  <c r="Q345" i="6"/>
  <c r="S345" i="6"/>
  <c r="R1869" i="6"/>
  <c r="T1103" i="6"/>
  <c r="T346" i="6"/>
  <c r="W843" i="6"/>
  <c r="T1614" i="6" l="1"/>
  <c r="Q1614" i="6" s="1"/>
  <c r="S844" i="6"/>
  <c r="S1357" i="6"/>
  <c r="Q844" i="6"/>
  <c r="R594" i="6"/>
  <c r="W593" i="6"/>
  <c r="R1614" i="6"/>
  <c r="W1613" i="6"/>
  <c r="S1614" i="6"/>
  <c r="T844" i="6"/>
  <c r="S346" i="6"/>
  <c r="Q2121" i="6"/>
  <c r="R2121" i="6"/>
  <c r="R91" i="6"/>
  <c r="W90" i="6"/>
  <c r="W1356" i="6"/>
  <c r="R844" i="6"/>
  <c r="S1103" i="6"/>
  <c r="Q1103" i="6"/>
  <c r="R1103" i="6"/>
  <c r="Q346" i="6"/>
  <c r="T594" i="6"/>
  <c r="Q594" i="6" s="1"/>
  <c r="T91" i="6"/>
  <c r="U91" i="6" s="1"/>
  <c r="R1357" i="6"/>
  <c r="R346" i="6"/>
  <c r="S2121" i="6"/>
  <c r="W1869" i="6"/>
  <c r="T1870" i="6"/>
  <c r="Q1870" i="6" s="1"/>
  <c r="W345" i="6"/>
  <c r="T1615" i="6" l="1"/>
  <c r="Q1615" i="6" s="1"/>
  <c r="S1870" i="6"/>
  <c r="R347" i="6"/>
  <c r="R2122" i="6"/>
  <c r="W2121" i="6"/>
  <c r="T2122" i="6"/>
  <c r="Q2122" i="6" s="1"/>
  <c r="S91" i="6"/>
  <c r="R1615" i="6"/>
  <c r="W1614" i="6"/>
  <c r="Q91" i="6"/>
  <c r="W844" i="6"/>
  <c r="S1615" i="6"/>
  <c r="S347" i="6"/>
  <c r="T845" i="6"/>
  <c r="Q845" i="6" s="1"/>
  <c r="R1870" i="6"/>
  <c r="S2122" i="6"/>
  <c r="Q347" i="6"/>
  <c r="S594" i="6"/>
  <c r="W594" i="6" s="1"/>
  <c r="W1103" i="6"/>
  <c r="T1104" i="6"/>
  <c r="Q1104" i="6" s="1"/>
  <c r="T347" i="6"/>
  <c r="W346" i="6"/>
  <c r="W1357" i="6"/>
  <c r="W91" i="6"/>
  <c r="T1358" i="6"/>
  <c r="Q1358" i="6" s="1"/>
  <c r="Q2123" i="6" l="1"/>
  <c r="T2123" i="6"/>
  <c r="Q1616" i="6"/>
  <c r="T1616" i="6"/>
  <c r="R348" i="6"/>
  <c r="R1358" i="6"/>
  <c r="R1616" i="6"/>
  <c r="W1615" i="6"/>
  <c r="S1104" i="6"/>
  <c r="S92" i="6"/>
  <c r="S845" i="6"/>
  <c r="S1358" i="6"/>
  <c r="T595" i="6"/>
  <c r="R1104" i="6"/>
  <c r="R2123" i="6"/>
  <c r="T2124" i="6" s="1"/>
  <c r="W2122" i="6"/>
  <c r="R845" i="6"/>
  <c r="T846" i="6" s="1"/>
  <c r="Q846" i="6" s="1"/>
  <c r="S1616" i="6"/>
  <c r="Q92" i="6"/>
  <c r="T92" i="6"/>
  <c r="S2123" i="6"/>
  <c r="T348" i="6"/>
  <c r="Q348" i="6" s="1"/>
  <c r="W1870" i="6"/>
  <c r="W347" i="6"/>
  <c r="T1871" i="6"/>
  <c r="Q1871" i="6" s="1"/>
  <c r="R595" i="6" l="1"/>
  <c r="Q595" i="6"/>
  <c r="R846" i="6"/>
  <c r="W845" i="6"/>
  <c r="R1359" i="6"/>
  <c r="R1871" i="6"/>
  <c r="S595" i="6"/>
  <c r="S1871" i="6"/>
  <c r="W1616" i="6"/>
  <c r="S846" i="6"/>
  <c r="Q2124" i="6"/>
  <c r="S1359" i="6"/>
  <c r="S348" i="6"/>
  <c r="T93" i="6"/>
  <c r="Q93" i="6" s="1"/>
  <c r="R2124" i="6"/>
  <c r="T1617" i="6"/>
  <c r="S1617" i="6" s="1"/>
  <c r="W2123" i="6"/>
  <c r="S2124" i="6"/>
  <c r="W1104" i="6"/>
  <c r="U92" i="6"/>
  <c r="R92" i="6"/>
  <c r="T1105" i="6"/>
  <c r="Q1105" i="6" s="1"/>
  <c r="W846" i="6"/>
  <c r="T349" i="6"/>
  <c r="Q349" i="6" s="1"/>
  <c r="W1358" i="6"/>
  <c r="T1359" i="6"/>
  <c r="Q1359" i="6" s="1"/>
  <c r="W2124" i="6"/>
  <c r="S93" i="6" l="1"/>
  <c r="S1105" i="6"/>
  <c r="Q2125" i="6"/>
  <c r="Q596" i="6"/>
  <c r="T596" i="6"/>
  <c r="S596" i="6" s="1"/>
  <c r="S349" i="6"/>
  <c r="W348" i="6"/>
  <c r="W595" i="6"/>
  <c r="R1105" i="6"/>
  <c r="U93" i="6"/>
  <c r="R1617" i="6"/>
  <c r="R349" i="6"/>
  <c r="Q1617" i="6"/>
  <c r="R93" i="6"/>
  <c r="T94" i="6" s="1"/>
  <c r="W92" i="6"/>
  <c r="S2125" i="6"/>
  <c r="R2125" i="6"/>
  <c r="T1872" i="6"/>
  <c r="Q1872" i="6" s="1"/>
  <c r="W1105" i="6"/>
  <c r="T847" i="6"/>
  <c r="Q847" i="6" s="1"/>
  <c r="W1871" i="6"/>
  <c r="T2125" i="6"/>
  <c r="U94" i="6" l="1"/>
  <c r="Q94" i="6"/>
  <c r="S94" i="6"/>
  <c r="R350" i="6"/>
  <c r="R1106" i="6"/>
  <c r="R596" i="6"/>
  <c r="T597" i="6" s="1"/>
  <c r="S847" i="6"/>
  <c r="R94" i="6"/>
  <c r="W93" i="6"/>
  <c r="R1618" i="6"/>
  <c r="W1617" i="6"/>
  <c r="R847" i="6"/>
  <c r="S350" i="6"/>
  <c r="S1872" i="6"/>
  <c r="W1872" i="6" s="1"/>
  <c r="Q1618" i="6"/>
  <c r="T1618" i="6"/>
  <c r="S1618" i="6" s="1"/>
  <c r="R1872" i="6"/>
  <c r="T350" i="6"/>
  <c r="Q350" i="6" s="1"/>
  <c r="W349" i="6"/>
  <c r="T1106" i="6"/>
  <c r="Q1106" i="6" s="1"/>
  <c r="W847" i="6"/>
  <c r="W1359" i="6"/>
  <c r="T1360" i="6"/>
  <c r="W2125" i="6"/>
  <c r="S597" i="6" l="1"/>
  <c r="Q597" i="6"/>
  <c r="S1360" i="6"/>
  <c r="Q1360" i="6"/>
  <c r="R1360" i="6"/>
  <c r="S95" i="6"/>
  <c r="R1619" i="6"/>
  <c r="W1618" i="6"/>
  <c r="S1873" i="6"/>
  <c r="Q1107" i="6"/>
  <c r="T1873" i="6"/>
  <c r="Q1873" i="6" s="1"/>
  <c r="W94" i="6"/>
  <c r="T95" i="6"/>
  <c r="U95" i="6" s="1"/>
  <c r="R597" i="6"/>
  <c r="W596" i="6"/>
  <c r="R351" i="6"/>
  <c r="R1873" i="6"/>
  <c r="T1874" i="6" s="1"/>
  <c r="S848" i="6"/>
  <c r="T1619" i="6"/>
  <c r="Q1619" i="6" s="1"/>
  <c r="S1106" i="6"/>
  <c r="S1619" i="6"/>
  <c r="T1107" i="6"/>
  <c r="R1107" i="6" s="1"/>
  <c r="T351" i="6"/>
  <c r="Q351" i="6" s="1"/>
  <c r="W350" i="6"/>
  <c r="T848" i="6"/>
  <c r="Q848" i="6" s="1"/>
  <c r="T2126" i="6"/>
  <c r="T1620" i="6" l="1"/>
  <c r="Q1620" i="6" s="1"/>
  <c r="S1874" i="6"/>
  <c r="R598" i="6"/>
  <c r="W597" i="6"/>
  <c r="R1620" i="6"/>
  <c r="W1619" i="6"/>
  <c r="Q95" i="6"/>
  <c r="R848" i="6"/>
  <c r="R1874" i="6"/>
  <c r="W1873" i="6"/>
  <c r="S1620" i="6"/>
  <c r="R95" i="6"/>
  <c r="Q1361" i="6"/>
  <c r="Q1874" i="6"/>
  <c r="S1361" i="6"/>
  <c r="S1107" i="6"/>
  <c r="S351" i="6"/>
  <c r="Q598" i="6"/>
  <c r="T598" i="6"/>
  <c r="R1361" i="6"/>
  <c r="R2126" i="6"/>
  <c r="Q2126" i="6"/>
  <c r="S2126" i="6"/>
  <c r="S598" i="6"/>
  <c r="W1106" i="6"/>
  <c r="W1360" i="6"/>
  <c r="T1361" i="6"/>
  <c r="T1621" i="6" l="1"/>
  <c r="Q1621" i="6" s="1"/>
  <c r="S2127" i="6"/>
  <c r="Q1875" i="6"/>
  <c r="R599" i="6"/>
  <c r="W598" i="6"/>
  <c r="R1621" i="6"/>
  <c r="W1620" i="6"/>
  <c r="R2127" i="6"/>
  <c r="W95" i="6"/>
  <c r="Q96" i="6"/>
  <c r="T96" i="6"/>
  <c r="S599" i="6"/>
  <c r="S1621" i="6"/>
  <c r="S1875" i="6"/>
  <c r="W351" i="6"/>
  <c r="W848" i="6"/>
  <c r="T352" i="6"/>
  <c r="T1875" i="6"/>
  <c r="T599" i="6"/>
  <c r="Q599" i="6" s="1"/>
  <c r="R1875" i="6"/>
  <c r="T849" i="6"/>
  <c r="W1107" i="6"/>
  <c r="T1108" i="6"/>
  <c r="S1108" i="6" s="1"/>
  <c r="W1874" i="6"/>
  <c r="W2126" i="6"/>
  <c r="T2127" i="6"/>
  <c r="Q2127" i="6" s="1"/>
  <c r="Q600" i="6" l="1"/>
  <c r="T600" i="6"/>
  <c r="S600" i="6" s="1"/>
  <c r="Q1622" i="6"/>
  <c r="T1622" i="6"/>
  <c r="Q352" i="6"/>
  <c r="R352" i="6"/>
  <c r="R600" i="6"/>
  <c r="W599" i="6"/>
  <c r="Q1876" i="6"/>
  <c r="R1622" i="6"/>
  <c r="W1621" i="6"/>
  <c r="U96" i="6"/>
  <c r="S96" i="6"/>
  <c r="S352" i="6"/>
  <c r="Q849" i="6"/>
  <c r="T850" i="6" s="1"/>
  <c r="S849" i="6"/>
  <c r="R849" i="6"/>
  <c r="Q1108" i="6"/>
  <c r="R1108" i="6"/>
  <c r="S1622" i="6"/>
  <c r="R96" i="6"/>
  <c r="W352" i="6"/>
  <c r="T1876" i="6"/>
  <c r="R1876" i="6" s="1"/>
  <c r="W1875" i="6"/>
  <c r="W1361" i="6"/>
  <c r="T1362" i="6"/>
  <c r="R850" i="6" l="1"/>
  <c r="T353" i="6"/>
  <c r="Q353" i="6" s="1"/>
  <c r="R353" i="6"/>
  <c r="S97" i="6"/>
  <c r="S850" i="6"/>
  <c r="R97" i="6"/>
  <c r="W96" i="6"/>
  <c r="Q850" i="6"/>
  <c r="W1622" i="6"/>
  <c r="S1876" i="6"/>
  <c r="T601" i="6"/>
  <c r="S601" i="6" s="1"/>
  <c r="R601" i="6"/>
  <c r="W600" i="6"/>
  <c r="T1623" i="6"/>
  <c r="S1623" i="6" s="1"/>
  <c r="S353" i="6"/>
  <c r="T97" i="6"/>
  <c r="R1362" i="6"/>
  <c r="S1362" i="6"/>
  <c r="Q1362" i="6"/>
  <c r="W1108" i="6"/>
  <c r="W849" i="6"/>
  <c r="T1109" i="6"/>
  <c r="S1109" i="6" s="1"/>
  <c r="W2127" i="6"/>
  <c r="T2128" i="6"/>
  <c r="T354" i="6" l="1"/>
  <c r="Q354" i="6" s="1"/>
  <c r="S354" i="6"/>
  <c r="W97" i="6"/>
  <c r="Q601" i="6"/>
  <c r="R1623" i="6"/>
  <c r="S851" i="6"/>
  <c r="W353" i="6"/>
  <c r="S1877" i="6"/>
  <c r="Q1623" i="6"/>
  <c r="W601" i="6"/>
  <c r="S1363" i="6"/>
  <c r="R354" i="6"/>
  <c r="R1363" i="6"/>
  <c r="T851" i="6"/>
  <c r="Q851" i="6" s="1"/>
  <c r="Q2128" i="6"/>
  <c r="S2128" i="6"/>
  <c r="R2128" i="6"/>
  <c r="Q97" i="6"/>
  <c r="U97" i="6"/>
  <c r="Q1109" i="6"/>
  <c r="R1109" i="6"/>
  <c r="T1877" i="6"/>
  <c r="W1876" i="6"/>
  <c r="W1109" i="6"/>
  <c r="W850" i="6"/>
  <c r="W1362" i="6"/>
  <c r="T1363" i="6"/>
  <c r="Q1363" i="6" s="1"/>
  <c r="T355" i="6" l="1"/>
  <c r="Q355" i="6" s="1"/>
  <c r="T602" i="6"/>
  <c r="S355" i="6"/>
  <c r="S1878" i="6"/>
  <c r="R355" i="6"/>
  <c r="W354" i="6"/>
  <c r="R1877" i="6"/>
  <c r="Q1877" i="6"/>
  <c r="R851" i="6"/>
  <c r="Q2129" i="6"/>
  <c r="R1110" i="6"/>
  <c r="T98" i="6"/>
  <c r="T1624" i="6"/>
  <c r="S1624" i="6" s="1"/>
  <c r="W1623" i="6"/>
  <c r="T1110" i="6"/>
  <c r="S1110" i="6" s="1"/>
  <c r="W1877" i="6"/>
  <c r="T1878" i="6"/>
  <c r="W2128" i="6"/>
  <c r="W851" i="6"/>
  <c r="T2129" i="6"/>
  <c r="R2129" i="6" s="1"/>
  <c r="Q1624" i="6" l="1"/>
  <c r="S602" i="6"/>
  <c r="R602" i="6"/>
  <c r="R356" i="6"/>
  <c r="Q602" i="6"/>
  <c r="S98" i="6"/>
  <c r="R98" i="6"/>
  <c r="Q1110" i="6"/>
  <c r="R1878" i="6"/>
  <c r="W1878" i="6" s="1"/>
  <c r="S356" i="6"/>
  <c r="U98" i="6"/>
  <c r="Q1878" i="6"/>
  <c r="S2129" i="6"/>
  <c r="Q98" i="6"/>
  <c r="T852" i="6"/>
  <c r="R1624" i="6"/>
  <c r="W355" i="6"/>
  <c r="T356" i="6"/>
  <c r="Q356" i="6" s="1"/>
  <c r="W1110" i="6"/>
  <c r="T1364" i="6"/>
  <c r="W1363" i="6"/>
  <c r="T99" i="6" l="1"/>
  <c r="Q99" i="6" s="1"/>
  <c r="T603" i="6"/>
  <c r="S603" i="6" s="1"/>
  <c r="S99" i="6"/>
  <c r="U99" i="6"/>
  <c r="R603" i="6"/>
  <c r="W602" i="6"/>
  <c r="R1625" i="6"/>
  <c r="W1625" i="6" s="1"/>
  <c r="W1624" i="6"/>
  <c r="Q852" i="6"/>
  <c r="S852" i="6"/>
  <c r="Q1111" i="6"/>
  <c r="T1111" i="6"/>
  <c r="T1625" i="6"/>
  <c r="S1625" i="6" s="1"/>
  <c r="R99" i="6"/>
  <c r="W98" i="6"/>
  <c r="R852" i="6"/>
  <c r="Q1364" i="6"/>
  <c r="R1364" i="6"/>
  <c r="S1364" i="6"/>
  <c r="T1879" i="6"/>
  <c r="S1879" i="6" s="1"/>
  <c r="T2130" i="6"/>
  <c r="W2129" i="6"/>
  <c r="T100" i="6" l="1"/>
  <c r="Q100" i="6" s="1"/>
  <c r="R100" i="6"/>
  <c r="W99" i="6"/>
  <c r="U100" i="6"/>
  <c r="Q1879" i="6"/>
  <c r="S100" i="6"/>
  <c r="Q1625" i="6"/>
  <c r="S1111" i="6"/>
  <c r="R1111" i="6"/>
  <c r="Q603" i="6"/>
  <c r="W852" i="6"/>
  <c r="T853" i="6"/>
  <c r="R853" i="6" s="1"/>
  <c r="Q1365" i="6"/>
  <c r="Q853" i="6"/>
  <c r="W603" i="6"/>
  <c r="R1879" i="6"/>
  <c r="R2130" i="6"/>
  <c r="Q2130" i="6"/>
  <c r="S2130" i="6"/>
  <c r="T357" i="6"/>
  <c r="W356" i="6"/>
  <c r="W1364" i="6"/>
  <c r="T1365" i="6"/>
  <c r="S1365" i="6" s="1"/>
  <c r="W2130" i="6"/>
  <c r="T101" i="6" l="1"/>
  <c r="U101" i="6" s="1"/>
  <c r="S2131" i="6"/>
  <c r="S853" i="6"/>
  <c r="T1626" i="6"/>
  <c r="Q1626" i="6" s="1"/>
  <c r="Q357" i="6"/>
  <c r="S357" i="6"/>
  <c r="R357" i="6"/>
  <c r="W100" i="6"/>
  <c r="R1365" i="6"/>
  <c r="S101" i="6"/>
  <c r="R2131" i="6"/>
  <c r="T1112" i="6"/>
  <c r="Q1112" i="6" s="1"/>
  <c r="W1111" i="6"/>
  <c r="Q2131" i="6"/>
  <c r="Q604" i="6"/>
  <c r="T604" i="6"/>
  <c r="W357" i="6"/>
  <c r="T1880" i="6"/>
  <c r="S1880" i="6" s="1"/>
  <c r="W1879" i="6"/>
  <c r="W853" i="6"/>
  <c r="T2131" i="6"/>
  <c r="R2132" i="6" l="1"/>
  <c r="Q2132" i="6"/>
  <c r="Q358" i="6"/>
  <c r="Q359" i="6" s="1"/>
  <c r="S854" i="6"/>
  <c r="Q1880" i="6"/>
  <c r="S1112" i="6"/>
  <c r="R101" i="6"/>
  <c r="Q101" i="6"/>
  <c r="T358" i="6"/>
  <c r="R1880" i="6"/>
  <c r="R358" i="6"/>
  <c r="W358" i="6" s="1"/>
  <c r="T605" i="6"/>
  <c r="Q605" i="6" s="1"/>
  <c r="R1626" i="6"/>
  <c r="T1627" i="6" s="1"/>
  <c r="Q1627" i="6" s="1"/>
  <c r="S1626" i="6"/>
  <c r="R1112" i="6"/>
  <c r="T854" i="6"/>
  <c r="S604" i="6"/>
  <c r="R604" i="6"/>
  <c r="S358" i="6"/>
  <c r="W1880" i="6"/>
  <c r="T359" i="6"/>
  <c r="W1365" i="6"/>
  <c r="T1366" i="6"/>
  <c r="T2132" i="6"/>
  <c r="S2132" i="6" s="1"/>
  <c r="W2131" i="6"/>
  <c r="S1366" i="6" l="1"/>
  <c r="Q1366" i="6"/>
  <c r="Q1881" i="6"/>
  <c r="R1881" i="6"/>
  <c r="S1113" i="6"/>
  <c r="R1113" i="6"/>
  <c r="W1112" i="6"/>
  <c r="R605" i="6"/>
  <c r="T606" i="6" s="1"/>
  <c r="Q606" i="6" s="1"/>
  <c r="W604" i="6"/>
  <c r="S605" i="6"/>
  <c r="R854" i="6"/>
  <c r="Q854" i="6"/>
  <c r="T102" i="6"/>
  <c r="R102" i="6" s="1"/>
  <c r="S1627" i="6"/>
  <c r="R1627" i="6"/>
  <c r="W1626" i="6"/>
  <c r="T1881" i="6"/>
  <c r="R359" i="6"/>
  <c r="S359" i="6"/>
  <c r="T1113" i="6"/>
  <c r="Q1113" i="6" s="1"/>
  <c r="R1366" i="6"/>
  <c r="W101" i="6"/>
  <c r="W2132" i="6"/>
  <c r="W102" i="6" l="1"/>
  <c r="R1628" i="6"/>
  <c r="W1627" i="6"/>
  <c r="Q102" i="6"/>
  <c r="Q855" i="6"/>
  <c r="S1367" i="6"/>
  <c r="S360" i="6"/>
  <c r="R1114" i="6"/>
  <c r="W1113" i="6"/>
  <c r="W854" i="6"/>
  <c r="S606" i="6"/>
  <c r="S1114" i="6"/>
  <c r="Q1367" i="6"/>
  <c r="S1881" i="6"/>
  <c r="S1628" i="6"/>
  <c r="U102" i="6"/>
  <c r="S102" i="6"/>
  <c r="T1628" i="6"/>
  <c r="Q1628" i="6" s="1"/>
  <c r="R1367" i="6"/>
  <c r="T1114" i="6"/>
  <c r="Q1114" i="6" s="1"/>
  <c r="T855" i="6"/>
  <c r="S855" i="6" s="1"/>
  <c r="R606" i="6"/>
  <c r="W605" i="6"/>
  <c r="W359" i="6"/>
  <c r="T360" i="6"/>
  <c r="Q360" i="6" s="1"/>
  <c r="T2133" i="6"/>
  <c r="W1628" i="6"/>
  <c r="W1366" i="6"/>
  <c r="T1367" i="6"/>
  <c r="T1115" i="6" l="1"/>
  <c r="Q1115" i="6" s="1"/>
  <c r="R1115" i="6"/>
  <c r="W1114" i="6"/>
  <c r="T1882" i="6"/>
  <c r="S1882" i="6" s="1"/>
  <c r="R360" i="6"/>
  <c r="T103" i="6"/>
  <c r="S1629" i="6"/>
  <c r="S1115" i="6"/>
  <c r="R855" i="6"/>
  <c r="R2133" i="6"/>
  <c r="S2133" i="6"/>
  <c r="Q2133" i="6"/>
  <c r="Q856" i="6"/>
  <c r="R607" i="6"/>
  <c r="W606" i="6"/>
  <c r="S607" i="6"/>
  <c r="T607" i="6"/>
  <c r="Q607" i="6" s="1"/>
  <c r="W1881" i="6"/>
  <c r="T1629" i="6"/>
  <c r="R1629" i="6" s="1"/>
  <c r="T361" i="6"/>
  <c r="S361" i="6" s="1"/>
  <c r="W2133" i="6"/>
  <c r="T2134" i="6"/>
  <c r="T856" i="6"/>
  <c r="S856" i="6" s="1"/>
  <c r="Q1116" i="6" l="1"/>
  <c r="T1116" i="6"/>
  <c r="Q2134" i="6"/>
  <c r="S1116" i="6"/>
  <c r="U103" i="6"/>
  <c r="R103" i="6"/>
  <c r="S2134" i="6"/>
  <c r="Q1629" i="6"/>
  <c r="R856" i="6"/>
  <c r="W855" i="6"/>
  <c r="Q1882" i="6"/>
  <c r="R1882" i="6"/>
  <c r="R1116" i="6"/>
  <c r="W1115" i="6"/>
  <c r="R608" i="6"/>
  <c r="W607" i="6"/>
  <c r="Q361" i="6"/>
  <c r="Q103" i="6"/>
  <c r="R2134" i="6"/>
  <c r="R361" i="6"/>
  <c r="S103" i="6"/>
  <c r="Q608" i="6"/>
  <c r="T608" i="6"/>
  <c r="S608" i="6" s="1"/>
  <c r="W360" i="6"/>
  <c r="W361" i="6"/>
  <c r="W2134" i="6"/>
  <c r="T1368" i="6"/>
  <c r="W1367" i="6"/>
  <c r="W856" i="6"/>
  <c r="T609" i="6" l="1"/>
  <c r="S609" i="6" s="1"/>
  <c r="Q2135" i="6"/>
  <c r="S2135" i="6"/>
  <c r="W1116" i="6"/>
  <c r="Q1630" i="6"/>
  <c r="T104" i="6"/>
  <c r="U104" i="6" s="1"/>
  <c r="R104" i="6"/>
  <c r="W103" i="6"/>
  <c r="Q609" i="6"/>
  <c r="R362" i="6"/>
  <c r="T1630" i="6"/>
  <c r="R609" i="6"/>
  <c r="W608" i="6"/>
  <c r="T1117" i="6"/>
  <c r="S1117" i="6" s="1"/>
  <c r="T1883" i="6"/>
  <c r="S1883" i="6" s="1"/>
  <c r="Q362" i="6"/>
  <c r="T2135" i="6"/>
  <c r="W1882" i="6"/>
  <c r="S1368" i="6"/>
  <c r="R1368" i="6"/>
  <c r="W1368" i="6" s="1"/>
  <c r="Q1368" i="6"/>
  <c r="R2135" i="6"/>
  <c r="R857" i="6"/>
  <c r="W1629" i="6"/>
  <c r="T362" i="6"/>
  <c r="S362" i="6" s="1"/>
  <c r="T857" i="6"/>
  <c r="Q1117" i="6" l="1"/>
  <c r="R1117" i="6"/>
  <c r="W104" i="6"/>
  <c r="R2136" i="6"/>
  <c r="S1630" i="6"/>
  <c r="R1630" i="6"/>
  <c r="Q1883" i="6"/>
  <c r="Q104" i="6"/>
  <c r="Q2136" i="6"/>
  <c r="T610" i="6"/>
  <c r="Q610" i="6" s="1"/>
  <c r="S857" i="6"/>
  <c r="Q857" i="6"/>
  <c r="W609" i="6"/>
  <c r="R1883" i="6"/>
  <c r="S104" i="6"/>
  <c r="T1369" i="6"/>
  <c r="R1369" i="6" s="1"/>
  <c r="T2136" i="6"/>
  <c r="S2136" i="6" s="1"/>
  <c r="W2135" i="6"/>
  <c r="W1117" i="6" l="1"/>
  <c r="Q1369" i="6"/>
  <c r="Q1118" i="6"/>
  <c r="T1118" i="6"/>
  <c r="S1118" i="6" s="1"/>
  <c r="S1369" i="6"/>
  <c r="T1631" i="6"/>
  <c r="R1631" i="6" s="1"/>
  <c r="T105" i="6"/>
  <c r="W1630" i="6"/>
  <c r="R610" i="6"/>
  <c r="W1883" i="6"/>
  <c r="T1884" i="6"/>
  <c r="S1884" i="6" s="1"/>
  <c r="S610" i="6"/>
  <c r="S858" i="6"/>
  <c r="W362" i="6"/>
  <c r="T363" i="6"/>
  <c r="W857" i="6"/>
  <c r="T858" i="6"/>
  <c r="R858" i="6" s="1"/>
  <c r="R363" i="6" l="1"/>
  <c r="S363" i="6"/>
  <c r="Q363" i="6"/>
  <c r="R1118" i="6"/>
  <c r="T1119" i="6" s="1"/>
  <c r="R1884" i="6"/>
  <c r="S1631" i="6"/>
  <c r="Q1884" i="6"/>
  <c r="U105" i="6"/>
  <c r="R105" i="6"/>
  <c r="W610" i="6"/>
  <c r="S105" i="6"/>
  <c r="Q105" i="6"/>
  <c r="T611" i="6"/>
  <c r="Q611" i="6" s="1"/>
  <c r="T1632" i="6"/>
  <c r="R1632" i="6" s="1"/>
  <c r="Q1631" i="6"/>
  <c r="Q858" i="6"/>
  <c r="W2136" i="6"/>
  <c r="W1369" i="6"/>
  <c r="T1370" i="6"/>
  <c r="R1370" i="6" s="1"/>
  <c r="T2137" i="6"/>
  <c r="W858" i="6"/>
  <c r="S1119" i="6" l="1"/>
  <c r="Q1119" i="6"/>
  <c r="Q2137" i="6"/>
  <c r="S2137" i="6"/>
  <c r="R2137" i="6"/>
  <c r="T106" i="6"/>
  <c r="S106" i="6" s="1"/>
  <c r="S1370" i="6"/>
  <c r="R1885" i="6"/>
  <c r="W1884" i="6"/>
  <c r="W105" i="6"/>
  <c r="R1119" i="6"/>
  <c r="W1118" i="6"/>
  <c r="R611" i="6"/>
  <c r="Q1885" i="6"/>
  <c r="T1885" i="6"/>
  <c r="S1885" i="6" s="1"/>
  <c r="S611" i="6"/>
  <c r="W363" i="6"/>
  <c r="Q1370" i="6"/>
  <c r="S1632" i="6"/>
  <c r="W1631" i="6"/>
  <c r="Q859" i="6"/>
  <c r="Q1632" i="6"/>
  <c r="T364" i="6"/>
  <c r="S364" i="6" s="1"/>
  <c r="T2138" i="6"/>
  <c r="T859" i="6"/>
  <c r="T1633" i="6" l="1"/>
  <c r="R1633" i="6" s="1"/>
  <c r="W1885" i="6"/>
  <c r="R2138" i="6"/>
  <c r="Q2138" i="6"/>
  <c r="S1371" i="6"/>
  <c r="W611" i="6"/>
  <c r="T612" i="6"/>
  <c r="Q612" i="6" s="1"/>
  <c r="U106" i="6"/>
  <c r="S2138" i="6"/>
  <c r="T1120" i="6"/>
  <c r="S1120" i="6" s="1"/>
  <c r="T1886" i="6"/>
  <c r="Q1886" i="6" s="1"/>
  <c r="Q106" i="6"/>
  <c r="S1633" i="6"/>
  <c r="S859" i="6"/>
  <c r="R859" i="6"/>
  <c r="R106" i="6"/>
  <c r="R364" i="6"/>
  <c r="Q364" i="6"/>
  <c r="W1632" i="6"/>
  <c r="R1120" i="6"/>
  <c r="W1119" i="6"/>
  <c r="T1371" i="6"/>
  <c r="R1371" i="6" s="1"/>
  <c r="W1633" i="6"/>
  <c r="W2137" i="6"/>
  <c r="W1370" i="6"/>
  <c r="W1120" i="6" l="1"/>
  <c r="W106" i="6"/>
  <c r="S612" i="6"/>
  <c r="R612" i="6"/>
  <c r="R1886" i="6"/>
  <c r="Q613" i="6"/>
  <c r="S1886" i="6"/>
  <c r="T107" i="6"/>
  <c r="S107" i="6" s="1"/>
  <c r="Q1371" i="6"/>
  <c r="Q1633" i="6"/>
  <c r="R860" i="6"/>
  <c r="T613" i="6"/>
  <c r="W859" i="6"/>
  <c r="Q1120" i="6"/>
  <c r="W2138" i="6"/>
  <c r="U107" i="6"/>
  <c r="W364" i="6"/>
  <c r="T365" i="6"/>
  <c r="S365" i="6" s="1"/>
  <c r="T860" i="6"/>
  <c r="Q860" i="6" s="1"/>
  <c r="T2139" i="6"/>
  <c r="Q2139" i="6" s="1"/>
  <c r="W1371" i="6"/>
  <c r="S613" i="6" l="1"/>
  <c r="R107" i="6"/>
  <c r="R1887" i="6"/>
  <c r="W1886" i="6"/>
  <c r="Q1372" i="6"/>
  <c r="T1121" i="6"/>
  <c r="T1887" i="6"/>
  <c r="Q1887" i="6" s="1"/>
  <c r="T1634" i="6"/>
  <c r="R613" i="6"/>
  <c r="W612" i="6"/>
  <c r="R2139" i="6"/>
  <c r="S2139" i="6"/>
  <c r="S1887" i="6"/>
  <c r="S860" i="6"/>
  <c r="T861" i="6" s="1"/>
  <c r="R365" i="6"/>
  <c r="Q107" i="6"/>
  <c r="T1372" i="6"/>
  <c r="Q365" i="6"/>
  <c r="W2139" i="6"/>
  <c r="Q861" i="6" l="1"/>
  <c r="R861" i="6"/>
  <c r="S1121" i="6"/>
  <c r="R1121" i="6"/>
  <c r="R1888" i="6"/>
  <c r="W1887" i="6"/>
  <c r="S614" i="6"/>
  <c r="W860" i="6"/>
  <c r="Q366" i="6"/>
  <c r="R1634" i="6"/>
  <c r="S1634" i="6"/>
  <c r="W107" i="6"/>
  <c r="S1372" i="6"/>
  <c r="R1372" i="6"/>
  <c r="Q1634" i="6"/>
  <c r="S861" i="6"/>
  <c r="Q1121" i="6"/>
  <c r="R614" i="6"/>
  <c r="T614" i="6"/>
  <c r="Q614" i="6" s="1"/>
  <c r="W613" i="6"/>
  <c r="T108" i="6"/>
  <c r="R108" i="6" s="1"/>
  <c r="T1888" i="6"/>
  <c r="S1888" i="6" s="1"/>
  <c r="W365" i="6"/>
  <c r="T366" i="6"/>
  <c r="S366" i="6" s="1"/>
  <c r="W1372" i="6"/>
  <c r="T2140" i="6"/>
  <c r="Q2140" i="6" s="1"/>
  <c r="R2140" i="6" l="1"/>
  <c r="T1122" i="6"/>
  <c r="S1122" i="6" s="1"/>
  <c r="Q1888" i="6"/>
  <c r="R1122" i="6"/>
  <c r="W1121" i="6"/>
  <c r="W1888" i="6"/>
  <c r="T1635" i="6"/>
  <c r="S1635" i="6" s="1"/>
  <c r="W861" i="6"/>
  <c r="U108" i="6"/>
  <c r="S108" i="6"/>
  <c r="W108" i="6" s="1"/>
  <c r="Q108" i="6"/>
  <c r="R366" i="6"/>
  <c r="S2140" i="6"/>
  <c r="T615" i="6"/>
  <c r="R615" i="6" s="1"/>
  <c r="T1373" i="6"/>
  <c r="Q1373" i="6" s="1"/>
  <c r="Q615" i="6"/>
  <c r="R1635" i="6"/>
  <c r="W1634" i="6"/>
  <c r="Q862" i="6"/>
  <c r="W614" i="6"/>
  <c r="T862" i="6"/>
  <c r="R862" i="6" s="1"/>
  <c r="Q1635" i="6" l="1"/>
  <c r="S615" i="6"/>
  <c r="S1373" i="6"/>
  <c r="T1374" i="6" s="1"/>
  <c r="Q1374" i="6" s="1"/>
  <c r="W1122" i="6"/>
  <c r="T109" i="6"/>
  <c r="Q109" i="6" s="1"/>
  <c r="T1889" i="6"/>
  <c r="Q1122" i="6"/>
  <c r="S862" i="6"/>
  <c r="W2140" i="6"/>
  <c r="W1635" i="6"/>
  <c r="R1373" i="6"/>
  <c r="W366" i="6"/>
  <c r="T367" i="6"/>
  <c r="T2141" i="6"/>
  <c r="Q2141" i="6" s="1"/>
  <c r="W615" i="6"/>
  <c r="Q1636" i="6" l="1"/>
  <c r="T1636" i="6"/>
  <c r="S1889" i="6"/>
  <c r="R1889" i="6"/>
  <c r="Q367" i="6"/>
  <c r="S367" i="6"/>
  <c r="S1374" i="6"/>
  <c r="Q1123" i="6"/>
  <c r="T1123" i="6"/>
  <c r="Q1889" i="6"/>
  <c r="R367" i="6"/>
  <c r="R1374" i="6"/>
  <c r="W1374" i="6" s="1"/>
  <c r="W1373" i="6"/>
  <c r="U109" i="6"/>
  <c r="R109" i="6"/>
  <c r="T110" i="6" s="1"/>
  <c r="Q110" i="6" s="1"/>
  <c r="S2141" i="6"/>
  <c r="T616" i="6"/>
  <c r="R2141" i="6"/>
  <c r="W862" i="6"/>
  <c r="S109" i="6"/>
  <c r="T863" i="6"/>
  <c r="S863" i="6" s="1"/>
  <c r="S1890" i="6" l="1"/>
  <c r="S2142" i="6"/>
  <c r="U110" i="6"/>
  <c r="S1636" i="6"/>
  <c r="R1636" i="6"/>
  <c r="R2142" i="6"/>
  <c r="Q616" i="6"/>
  <c r="T617" i="6" s="1"/>
  <c r="R616" i="6"/>
  <c r="Q863" i="6"/>
  <c r="R863" i="6"/>
  <c r="S616" i="6"/>
  <c r="T1375" i="6"/>
  <c r="Q1375" i="6" s="1"/>
  <c r="R1890" i="6"/>
  <c r="W1889" i="6"/>
  <c r="S110" i="6"/>
  <c r="T1890" i="6"/>
  <c r="Q1890" i="6" s="1"/>
  <c r="R110" i="6"/>
  <c r="W109" i="6"/>
  <c r="S1123" i="6"/>
  <c r="R1123" i="6"/>
  <c r="T1124" i="6" s="1"/>
  <c r="Q1124" i="6" s="1"/>
  <c r="W367" i="6"/>
  <c r="T368" i="6"/>
  <c r="Q368" i="6" s="1"/>
  <c r="T2142" i="6"/>
  <c r="Q2142" i="6" s="1"/>
  <c r="W2141" i="6"/>
  <c r="W616" i="6"/>
  <c r="T1891" i="6" l="1"/>
  <c r="S1891" i="6" s="1"/>
  <c r="S111" i="6"/>
  <c r="W1636" i="6"/>
  <c r="R1891" i="6"/>
  <c r="W1890" i="6"/>
  <c r="S1124" i="6"/>
  <c r="S368" i="6"/>
  <c r="R1124" i="6"/>
  <c r="W1123" i="6"/>
  <c r="R368" i="6"/>
  <c r="R111" i="6"/>
  <c r="W110" i="6"/>
  <c r="T1637" i="6"/>
  <c r="Q1637" i="6" s="1"/>
  <c r="Q617" i="6"/>
  <c r="R864" i="6"/>
  <c r="S1375" i="6"/>
  <c r="T111" i="6"/>
  <c r="Q111" i="6" s="1"/>
  <c r="U111" i="6"/>
  <c r="S617" i="6"/>
  <c r="R1375" i="6"/>
  <c r="R617" i="6"/>
  <c r="W617" i="6"/>
  <c r="T369" i="6"/>
  <c r="Q369" i="6" s="1"/>
  <c r="W2142" i="6"/>
  <c r="W863" i="6"/>
  <c r="T864" i="6"/>
  <c r="S864" i="6" s="1"/>
  <c r="R1637" i="6" l="1"/>
  <c r="T1638" i="6" s="1"/>
  <c r="Q1638" i="6" s="1"/>
  <c r="U112" i="6"/>
  <c r="S1637" i="6"/>
  <c r="W1891" i="6"/>
  <c r="W1124" i="6"/>
  <c r="Q1891" i="6"/>
  <c r="T618" i="6"/>
  <c r="R618" i="6" s="1"/>
  <c r="R369" i="6"/>
  <c r="Q864" i="6"/>
  <c r="T1376" i="6"/>
  <c r="Q1376" i="6" s="1"/>
  <c r="T1125" i="6"/>
  <c r="Q1125" i="6" s="1"/>
  <c r="W111" i="6"/>
  <c r="T112" i="6"/>
  <c r="R112" i="6" s="1"/>
  <c r="W1375" i="6"/>
  <c r="S369" i="6"/>
  <c r="W368" i="6"/>
  <c r="T2143" i="6"/>
  <c r="Q865" i="6" l="1"/>
  <c r="Q618" i="6"/>
  <c r="S1638" i="6"/>
  <c r="S1376" i="6"/>
  <c r="T1377" i="6" s="1"/>
  <c r="Q1377" i="6" s="1"/>
  <c r="S618" i="6"/>
  <c r="W618" i="6" s="1"/>
  <c r="S112" i="6"/>
  <c r="W112" i="6" s="1"/>
  <c r="R1376" i="6"/>
  <c r="Q112" i="6"/>
  <c r="Q1892" i="6"/>
  <c r="T1892" i="6"/>
  <c r="Q2143" i="6"/>
  <c r="R2143" i="6"/>
  <c r="S2143" i="6"/>
  <c r="S1125" i="6"/>
  <c r="R370" i="6"/>
  <c r="R1125" i="6"/>
  <c r="R1638" i="6"/>
  <c r="T1639" i="6" s="1"/>
  <c r="Q1639" i="6" s="1"/>
  <c r="W1637" i="6"/>
  <c r="W369" i="6"/>
  <c r="T370" i="6"/>
  <c r="Q370" i="6" s="1"/>
  <c r="W864" i="6"/>
  <c r="T865" i="6"/>
  <c r="R2144" i="6" l="1"/>
  <c r="S1892" i="6"/>
  <c r="R1892" i="6"/>
  <c r="S1126" i="6"/>
  <c r="T113" i="6"/>
  <c r="S1377" i="6"/>
  <c r="T619" i="6"/>
  <c r="R619" i="6" s="1"/>
  <c r="R1639" i="6"/>
  <c r="W1638" i="6"/>
  <c r="R1377" i="6"/>
  <c r="W1376" i="6"/>
  <c r="S1639" i="6"/>
  <c r="S370" i="6"/>
  <c r="S619" i="6"/>
  <c r="S865" i="6"/>
  <c r="R865" i="6"/>
  <c r="W1125" i="6"/>
  <c r="T1126" i="6"/>
  <c r="Q1126" i="6" s="1"/>
  <c r="W2143" i="6"/>
  <c r="T2144" i="6"/>
  <c r="Q2144" i="6" s="1"/>
  <c r="W1892" i="6" l="1"/>
  <c r="R113" i="6"/>
  <c r="U113" i="6"/>
  <c r="R1640" i="6"/>
  <c r="S1640" i="6"/>
  <c r="R1378" i="6"/>
  <c r="R1126" i="6"/>
  <c r="W1639" i="6"/>
  <c r="W619" i="6"/>
  <c r="S2144" i="6"/>
  <c r="T371" i="6"/>
  <c r="T1893" i="6"/>
  <c r="Q1893" i="6" s="1"/>
  <c r="S866" i="6"/>
  <c r="Q619" i="6"/>
  <c r="Q113" i="6"/>
  <c r="T1640" i="6"/>
  <c r="Q1640" i="6" s="1"/>
  <c r="S113" i="6"/>
  <c r="R866" i="6"/>
  <c r="T1378" i="6"/>
  <c r="Q1378" i="6" s="1"/>
  <c r="W1377" i="6"/>
  <c r="W370" i="6"/>
  <c r="W865" i="6"/>
  <c r="T866" i="6"/>
  <c r="Q866" i="6" s="1"/>
  <c r="W1126" i="6" l="1"/>
  <c r="S2145" i="6"/>
  <c r="S1893" i="6"/>
  <c r="R1641" i="6"/>
  <c r="S1641" i="6"/>
  <c r="R867" i="6"/>
  <c r="R114" i="6"/>
  <c r="W113" i="6"/>
  <c r="T620" i="6"/>
  <c r="Q867" i="6"/>
  <c r="R371" i="6"/>
  <c r="Q371" i="6"/>
  <c r="W1640" i="6"/>
  <c r="S1378" i="6"/>
  <c r="S1379" i="6" s="1"/>
  <c r="Q1641" i="6"/>
  <c r="R1893" i="6"/>
  <c r="T1641" i="6"/>
  <c r="T1127" i="6"/>
  <c r="W2144" i="6"/>
  <c r="T114" i="6"/>
  <c r="U114" i="6" s="1"/>
  <c r="S371" i="6"/>
  <c r="W371" i="6"/>
  <c r="T1379" i="6"/>
  <c r="Q1379" i="6" s="1"/>
  <c r="T372" i="6"/>
  <c r="T2145" i="6"/>
  <c r="T867" i="6"/>
  <c r="S867" i="6" s="1"/>
  <c r="R1894" i="6" l="1"/>
  <c r="W1893" i="6"/>
  <c r="S372" i="6"/>
  <c r="S1894" i="6"/>
  <c r="S1642" i="6"/>
  <c r="W1641" i="6"/>
  <c r="T1894" i="6"/>
  <c r="Q1894" i="6" s="1"/>
  <c r="Q372" i="6"/>
  <c r="S114" i="6"/>
  <c r="W114" i="6" s="1"/>
  <c r="R620" i="6"/>
  <c r="S620" i="6"/>
  <c r="R372" i="6"/>
  <c r="Q114" i="6"/>
  <c r="S1127" i="6"/>
  <c r="Q1127" i="6"/>
  <c r="Q2145" i="6"/>
  <c r="R2145" i="6"/>
  <c r="Q620" i="6"/>
  <c r="R1379" i="6"/>
  <c r="W1378" i="6"/>
  <c r="R1127" i="6"/>
  <c r="T1642" i="6"/>
  <c r="Q1642" i="6" s="1"/>
  <c r="W1379" i="6"/>
  <c r="W866" i="6"/>
  <c r="T115" i="6" l="1"/>
  <c r="R1642" i="6"/>
  <c r="R1128" i="6"/>
  <c r="W1127" i="6"/>
  <c r="Q373" i="6"/>
  <c r="R1895" i="6"/>
  <c r="W1894" i="6"/>
  <c r="S115" i="6"/>
  <c r="T621" i="6"/>
  <c r="Q621" i="6" s="1"/>
  <c r="S1128" i="6"/>
  <c r="R621" i="6"/>
  <c r="W620" i="6"/>
  <c r="T1895" i="6"/>
  <c r="S1895" i="6" s="1"/>
  <c r="Q1128" i="6"/>
  <c r="T1128" i="6"/>
  <c r="W2145" i="6"/>
  <c r="T373" i="6"/>
  <c r="R373" i="6" s="1"/>
  <c r="W372" i="6"/>
  <c r="T1380" i="6"/>
  <c r="T2146" i="6"/>
  <c r="S2146" i="6" s="1"/>
  <c r="W867" i="6"/>
  <c r="T868" i="6"/>
  <c r="Q1895" i="6" l="1"/>
  <c r="W1895" i="6"/>
  <c r="S1380" i="6"/>
  <c r="Q1380" i="6"/>
  <c r="R1643" i="6"/>
  <c r="Q1129" i="6"/>
  <c r="T1129" i="6"/>
  <c r="R1129" i="6"/>
  <c r="W1128" i="6"/>
  <c r="S621" i="6"/>
  <c r="S1129" i="6"/>
  <c r="U115" i="6"/>
  <c r="R115" i="6"/>
  <c r="S373" i="6"/>
  <c r="Q2146" i="6"/>
  <c r="R1380" i="6"/>
  <c r="Q115" i="6"/>
  <c r="R2146" i="6"/>
  <c r="W621" i="6"/>
  <c r="S868" i="6"/>
  <c r="R868" i="6"/>
  <c r="W868" i="6" s="1"/>
  <c r="Q868" i="6"/>
  <c r="W1642" i="6"/>
  <c r="T1643" i="6"/>
  <c r="T374" i="6" l="1"/>
  <c r="T1896" i="6"/>
  <c r="Q2147" i="6"/>
  <c r="W373" i="6"/>
  <c r="R869" i="6"/>
  <c r="R2147" i="6"/>
  <c r="W115" i="6"/>
  <c r="T2147" i="6"/>
  <c r="S2147" i="6" s="1"/>
  <c r="T116" i="6"/>
  <c r="Q116" i="6" s="1"/>
  <c r="T622" i="6"/>
  <c r="T1130" i="6"/>
  <c r="Q1130" i="6" s="1"/>
  <c r="Q869" i="6"/>
  <c r="S1130" i="6"/>
  <c r="W1129" i="6"/>
  <c r="Q1643" i="6"/>
  <c r="S1643" i="6"/>
  <c r="W1380" i="6"/>
  <c r="T1381" i="6"/>
  <c r="R1381" i="6" s="1"/>
  <c r="W2146" i="6"/>
  <c r="T869" i="6"/>
  <c r="S869" i="6" s="1"/>
  <c r="Q622" i="6" l="1"/>
  <c r="R622" i="6"/>
  <c r="S1381" i="6"/>
  <c r="R1896" i="6"/>
  <c r="S1896" i="6"/>
  <c r="R1130" i="6"/>
  <c r="Q1896" i="6"/>
  <c r="Q1381" i="6"/>
  <c r="U116" i="6"/>
  <c r="S116" i="6"/>
  <c r="Q1644" i="6"/>
  <c r="R374" i="6"/>
  <c r="Q374" i="6"/>
  <c r="S622" i="6"/>
  <c r="R116" i="6"/>
  <c r="S374" i="6"/>
  <c r="W1643" i="6"/>
  <c r="T1644" i="6"/>
  <c r="R1644" i="6" s="1"/>
  <c r="W2147" i="6"/>
  <c r="T2148" i="6"/>
  <c r="R2148" i="6" s="1"/>
  <c r="W869" i="6"/>
  <c r="Q2148" i="6" l="1"/>
  <c r="T623" i="6"/>
  <c r="S623" i="6" s="1"/>
  <c r="T375" i="6"/>
  <c r="Q375" i="6" s="1"/>
  <c r="U117" i="6"/>
  <c r="T1897" i="6"/>
  <c r="Q1897" i="6" s="1"/>
  <c r="T117" i="6"/>
  <c r="Q117" i="6" s="1"/>
  <c r="R117" i="6"/>
  <c r="W116" i="6"/>
  <c r="R1131" i="6"/>
  <c r="W1130" i="6"/>
  <c r="R375" i="6"/>
  <c r="W374" i="6"/>
  <c r="S375" i="6"/>
  <c r="S2148" i="6"/>
  <c r="R623" i="6"/>
  <c r="W622" i="6"/>
  <c r="T1131" i="6"/>
  <c r="S1644" i="6"/>
  <c r="W1896" i="6"/>
  <c r="W1381" i="6"/>
  <c r="T1382" i="6"/>
  <c r="R1382" i="6" s="1"/>
  <c r="T870" i="6"/>
  <c r="T376" i="6" l="1"/>
  <c r="Q376" i="6" s="1"/>
  <c r="T1898" i="6"/>
  <c r="Q1898" i="6" s="1"/>
  <c r="S1382" i="6"/>
  <c r="Q623" i="6"/>
  <c r="T2149" i="6"/>
  <c r="R2149" i="6" s="1"/>
  <c r="R1897" i="6"/>
  <c r="S1897" i="6"/>
  <c r="Q1382" i="6"/>
  <c r="R376" i="6"/>
  <c r="W375" i="6"/>
  <c r="W2148" i="6"/>
  <c r="Q1131" i="6"/>
  <c r="S1131" i="6"/>
  <c r="T118" i="6"/>
  <c r="R118" i="6" s="1"/>
  <c r="W623" i="6"/>
  <c r="S376" i="6"/>
  <c r="Q870" i="6"/>
  <c r="S870" i="6"/>
  <c r="R870" i="6"/>
  <c r="W870" i="6" s="1"/>
  <c r="S117" i="6"/>
  <c r="T1645" i="6"/>
  <c r="W1382" i="6"/>
  <c r="W1644" i="6"/>
  <c r="T377" i="6" l="1"/>
  <c r="Q377" i="6" s="1"/>
  <c r="T624" i="6"/>
  <c r="S118" i="6"/>
  <c r="Q871" i="6"/>
  <c r="S1383" i="6"/>
  <c r="T1132" i="6"/>
  <c r="R1132" i="6" s="1"/>
  <c r="Q118" i="6"/>
  <c r="S2149" i="6"/>
  <c r="S377" i="6"/>
  <c r="W117" i="6"/>
  <c r="S1132" i="6"/>
  <c r="W1131" i="6"/>
  <c r="U118" i="6"/>
  <c r="R377" i="6"/>
  <c r="W376" i="6"/>
  <c r="T871" i="6"/>
  <c r="R871" i="6"/>
  <c r="W871" i="6" s="1"/>
  <c r="S1898" i="6"/>
  <c r="Q1645" i="6"/>
  <c r="R1645" i="6"/>
  <c r="S871" i="6"/>
  <c r="S1645" i="6"/>
  <c r="Q2149" i="6"/>
  <c r="T2150" i="6" s="1"/>
  <c r="R2150" i="6" s="1"/>
  <c r="R1898" i="6"/>
  <c r="W1897" i="6"/>
  <c r="W1645" i="6"/>
  <c r="T1646" i="6"/>
  <c r="T1383" i="6"/>
  <c r="R1383" i="6" s="1"/>
  <c r="T378" i="6" l="1"/>
  <c r="Q378" i="6" s="1"/>
  <c r="R624" i="6"/>
  <c r="S624" i="6"/>
  <c r="R378" i="6"/>
  <c r="W377" i="6"/>
  <c r="S378" i="6"/>
  <c r="S119" i="6"/>
  <c r="S2150" i="6"/>
  <c r="U119" i="6"/>
  <c r="S1646" i="6"/>
  <c r="Q1646" i="6"/>
  <c r="T119" i="6"/>
  <c r="R119" i="6" s="1"/>
  <c r="W118" i="6"/>
  <c r="R1899" i="6"/>
  <c r="W1898" i="6"/>
  <c r="S872" i="6"/>
  <c r="S1899" i="6"/>
  <c r="Q1383" i="6"/>
  <c r="Q2150" i="6"/>
  <c r="Q624" i="6"/>
  <c r="W1132" i="6"/>
  <c r="T1899" i="6"/>
  <c r="Q1899" i="6" s="1"/>
  <c r="R1646" i="6"/>
  <c r="W2149" i="6"/>
  <c r="Q1132" i="6"/>
  <c r="T1647" i="6"/>
  <c r="T872" i="6"/>
  <c r="R872" i="6" s="1"/>
  <c r="W1383" i="6"/>
  <c r="Q1133" i="6" l="1"/>
  <c r="T1133" i="6"/>
  <c r="T1900" i="6"/>
  <c r="S1900" i="6" s="1"/>
  <c r="R625" i="6"/>
  <c r="W624" i="6"/>
  <c r="S873" i="6"/>
  <c r="Q872" i="6"/>
  <c r="R1647" i="6"/>
  <c r="Q119" i="6"/>
  <c r="W1899" i="6"/>
  <c r="Q1647" i="6"/>
  <c r="Q1384" i="6"/>
  <c r="R379" i="6"/>
  <c r="W119" i="6"/>
  <c r="T625" i="6"/>
  <c r="S625" i="6" s="1"/>
  <c r="S1647" i="6"/>
  <c r="W1646" i="6"/>
  <c r="T1384" i="6"/>
  <c r="T379" i="6"/>
  <c r="Q379" i="6" s="1"/>
  <c r="W378" i="6"/>
  <c r="W2150" i="6"/>
  <c r="W872" i="6"/>
  <c r="T873" i="6"/>
  <c r="R873" i="6" s="1"/>
  <c r="T2151" i="6"/>
  <c r="R2151" i="6" s="1"/>
  <c r="W625" i="6" l="1"/>
  <c r="Q1900" i="6"/>
  <c r="S379" i="6"/>
  <c r="R1900" i="6"/>
  <c r="R1384" i="6"/>
  <c r="S1384" i="6"/>
  <c r="S2151" i="6"/>
  <c r="R1133" i="6"/>
  <c r="S1133" i="6"/>
  <c r="T120" i="6"/>
  <c r="R1648" i="6"/>
  <c r="Q2151" i="6"/>
  <c r="T1134" i="6"/>
  <c r="Q1134" i="6" s="1"/>
  <c r="Q625" i="6"/>
  <c r="Q873" i="6"/>
  <c r="W1647" i="6"/>
  <c r="T1648" i="6"/>
  <c r="Q1648" i="6" s="1"/>
  <c r="W2151" i="6"/>
  <c r="W873" i="6"/>
  <c r="W1900" i="6" l="1"/>
  <c r="T1901" i="6"/>
  <c r="S1901" i="6" s="1"/>
  <c r="R120" i="6"/>
  <c r="S120" i="6"/>
  <c r="U120" i="6"/>
  <c r="Q120" i="6"/>
  <c r="S1648" i="6"/>
  <c r="T626" i="6"/>
  <c r="R1134" i="6"/>
  <c r="T1135" i="6" s="1"/>
  <c r="Q1135" i="6" s="1"/>
  <c r="W1133" i="6"/>
  <c r="R1385" i="6"/>
  <c r="T2152" i="6"/>
  <c r="R2152" i="6" s="1"/>
  <c r="S1134" i="6"/>
  <c r="W1384" i="6"/>
  <c r="T1385" i="6"/>
  <c r="Q1385" i="6" s="1"/>
  <c r="T1649" i="6"/>
  <c r="Q1649" i="6" s="1"/>
  <c r="T380" i="6"/>
  <c r="W379" i="6"/>
  <c r="T874" i="6"/>
  <c r="S1135" i="6" l="1"/>
  <c r="Q380" i="6"/>
  <c r="R380" i="6"/>
  <c r="S380" i="6"/>
  <c r="R1901" i="6"/>
  <c r="S874" i="6"/>
  <c r="R874" i="6"/>
  <c r="S1385" i="6"/>
  <c r="Q2152" i="6"/>
  <c r="Q1901" i="6"/>
  <c r="S626" i="6"/>
  <c r="R626" i="6"/>
  <c r="Q626" i="6"/>
  <c r="R1649" i="6"/>
  <c r="W1649" i="6" s="1"/>
  <c r="U121" i="6"/>
  <c r="W2152" i="6"/>
  <c r="W120" i="6"/>
  <c r="R1135" i="6"/>
  <c r="W1134" i="6"/>
  <c r="Q874" i="6"/>
  <c r="S1649" i="6"/>
  <c r="S2152" i="6"/>
  <c r="T121" i="6"/>
  <c r="R121" i="6" s="1"/>
  <c r="W1648" i="6"/>
  <c r="W626" i="6" l="1"/>
  <c r="R381" i="6"/>
  <c r="S2153" i="6"/>
  <c r="S627" i="6"/>
  <c r="Q381" i="6"/>
  <c r="R875" i="6"/>
  <c r="R1902" i="6"/>
  <c r="W1901" i="6"/>
  <c r="Q121" i="6"/>
  <c r="T2153" i="6"/>
  <c r="R2153" i="6" s="1"/>
  <c r="T627" i="6"/>
  <c r="R627" i="6" s="1"/>
  <c r="R1136" i="6"/>
  <c r="W1135" i="6"/>
  <c r="S121" i="6"/>
  <c r="W121" i="6" s="1"/>
  <c r="T1902" i="6"/>
  <c r="S1902" i="6" s="1"/>
  <c r="T1136" i="6"/>
  <c r="Q1136" i="6" s="1"/>
  <c r="W1385" i="6"/>
  <c r="T1386" i="6"/>
  <c r="T1650" i="6"/>
  <c r="Q1650" i="6" s="1"/>
  <c r="W380" i="6"/>
  <c r="T381" i="6"/>
  <c r="S381" i="6" s="1"/>
  <c r="W874" i="6"/>
  <c r="T875" i="6"/>
  <c r="S875" i="6" s="1"/>
  <c r="W2153" i="6"/>
  <c r="W381" i="6" l="1"/>
  <c r="W627" i="6"/>
  <c r="Q875" i="6"/>
  <c r="Q627" i="6"/>
  <c r="R1137" i="6"/>
  <c r="W1136" i="6"/>
  <c r="W1902" i="6"/>
  <c r="Q1386" i="6"/>
  <c r="R1386" i="6"/>
  <c r="S1386" i="6"/>
  <c r="Q2153" i="6"/>
  <c r="T1137" i="6"/>
  <c r="Q1137" i="6" s="1"/>
  <c r="Q382" i="6"/>
  <c r="Q1902" i="6"/>
  <c r="T122" i="6"/>
  <c r="Q122" i="6" s="1"/>
  <c r="S122" i="6"/>
  <c r="S1650" i="6"/>
  <c r="S1136" i="6"/>
  <c r="R1650" i="6"/>
  <c r="T1387" i="6"/>
  <c r="T382" i="6"/>
  <c r="S382" i="6" s="1"/>
  <c r="W875" i="6"/>
  <c r="Q2154" i="6" l="1"/>
  <c r="S1137" i="6"/>
  <c r="S1387" i="6"/>
  <c r="W1137" i="6"/>
  <c r="S1651" i="6"/>
  <c r="T2154" i="6"/>
  <c r="R1387" i="6"/>
  <c r="Q1387" i="6"/>
  <c r="R382" i="6"/>
  <c r="W382" i="6" s="1"/>
  <c r="R122" i="6"/>
  <c r="U122" i="6"/>
  <c r="T1903" i="6"/>
  <c r="Q628" i="6"/>
  <c r="T628" i="6"/>
  <c r="W1386" i="6"/>
  <c r="T1651" i="6"/>
  <c r="Q1651" i="6" s="1"/>
  <c r="W1650" i="6"/>
  <c r="T876" i="6"/>
  <c r="Q876" i="6" s="1"/>
  <c r="R1903" i="6" l="1"/>
  <c r="S1903" i="6"/>
  <c r="W122" i="6"/>
  <c r="Q1388" i="6"/>
  <c r="T123" i="6"/>
  <c r="U123" i="6" s="1"/>
  <c r="Q1903" i="6"/>
  <c r="Q2155" i="6"/>
  <c r="R1651" i="6"/>
  <c r="S1388" i="6"/>
  <c r="T1138" i="6"/>
  <c r="S876" i="6"/>
  <c r="R876" i="6"/>
  <c r="R383" i="6"/>
  <c r="S628" i="6"/>
  <c r="R628" i="6"/>
  <c r="R2154" i="6"/>
  <c r="S2154" i="6"/>
  <c r="W1387" i="6"/>
  <c r="T1652" i="6"/>
  <c r="S1652" i="6" s="1"/>
  <c r="T1388" i="6"/>
  <c r="R1388" i="6" s="1"/>
  <c r="T383" i="6"/>
  <c r="T2155" i="6"/>
  <c r="Q1138" i="6" l="1"/>
  <c r="R1138" i="6"/>
  <c r="W628" i="6"/>
  <c r="S383" i="6"/>
  <c r="Q383" i="6"/>
  <c r="R123" i="6"/>
  <c r="T1904" i="6"/>
  <c r="Q1904" i="6" s="1"/>
  <c r="R1652" i="6"/>
  <c r="W1651" i="6"/>
  <c r="R1904" i="6"/>
  <c r="W1903" i="6"/>
  <c r="R877" i="6"/>
  <c r="Q1652" i="6"/>
  <c r="T629" i="6"/>
  <c r="Q629" i="6" s="1"/>
  <c r="S629" i="6"/>
  <c r="S123" i="6"/>
  <c r="Q123" i="6"/>
  <c r="S1904" i="6"/>
  <c r="S2155" i="6"/>
  <c r="S1138" i="6"/>
  <c r="S877" i="6"/>
  <c r="R2155" i="6"/>
  <c r="W2154" i="6"/>
  <c r="W1652" i="6"/>
  <c r="T1389" i="6"/>
  <c r="R1389" i="6" s="1"/>
  <c r="W383" i="6"/>
  <c r="W876" i="6"/>
  <c r="T877" i="6"/>
  <c r="Q877" i="6" s="1"/>
  <c r="T1905" i="6" l="1"/>
  <c r="Q1905" i="6" s="1"/>
  <c r="R1905" i="6"/>
  <c r="W1904" i="6"/>
  <c r="W123" i="6"/>
  <c r="S878" i="6"/>
  <c r="R1139" i="6"/>
  <c r="W1138" i="6"/>
  <c r="Q384" i="6"/>
  <c r="Q1389" i="6"/>
  <c r="R629" i="6"/>
  <c r="Q878" i="6"/>
  <c r="T630" i="6"/>
  <c r="S630" i="6" s="1"/>
  <c r="R2156" i="6"/>
  <c r="S1389" i="6"/>
  <c r="T124" i="6"/>
  <c r="U124" i="6" s="1"/>
  <c r="T1139" i="6"/>
  <c r="S1139" i="6" s="1"/>
  <c r="S1905" i="6"/>
  <c r="W1388" i="6"/>
  <c r="T1653" i="6"/>
  <c r="S1653" i="6" s="1"/>
  <c r="T384" i="6"/>
  <c r="R384" i="6" s="1"/>
  <c r="T878" i="6"/>
  <c r="R878" i="6" s="1"/>
  <c r="W877" i="6"/>
  <c r="W2155" i="6"/>
  <c r="T2156" i="6"/>
  <c r="Q2156" i="6" s="1"/>
  <c r="T1906" i="6" l="1"/>
  <c r="R1906" i="6" s="1"/>
  <c r="S124" i="6"/>
  <c r="R124" i="6"/>
  <c r="S1906" i="6"/>
  <c r="Q630" i="6"/>
  <c r="W1139" i="6"/>
  <c r="Q124" i="6"/>
  <c r="Q1139" i="6"/>
  <c r="S384" i="6"/>
  <c r="Q1653" i="6"/>
  <c r="R1653" i="6"/>
  <c r="S2156" i="6"/>
  <c r="W1905" i="6"/>
  <c r="R630" i="6"/>
  <c r="W629" i="6"/>
  <c r="W1389" i="6"/>
  <c r="T1390" i="6"/>
  <c r="R1390" i="6" s="1"/>
  <c r="W384" i="6"/>
  <c r="W1906" i="6" l="1"/>
  <c r="Q1390" i="6"/>
  <c r="S2157" i="6"/>
  <c r="S1390" i="6"/>
  <c r="T631" i="6"/>
  <c r="S631" i="6" s="1"/>
  <c r="Q1906" i="6"/>
  <c r="S385" i="6"/>
  <c r="W630" i="6"/>
  <c r="T125" i="6"/>
  <c r="U125" i="6" s="1"/>
  <c r="R125" i="6"/>
  <c r="W124" i="6"/>
  <c r="T1140" i="6"/>
  <c r="T1654" i="6"/>
  <c r="S1654" i="6" s="1"/>
  <c r="W1653" i="6"/>
  <c r="T879" i="6"/>
  <c r="W878" i="6"/>
  <c r="T385" i="6"/>
  <c r="W2156" i="6"/>
  <c r="T2157" i="6"/>
  <c r="T1907" i="6" l="1"/>
  <c r="Q631" i="6"/>
  <c r="S1391" i="6"/>
  <c r="R1654" i="6"/>
  <c r="Q125" i="6"/>
  <c r="Q1391" i="6"/>
  <c r="R1140" i="6"/>
  <c r="S1140" i="6"/>
  <c r="Q1654" i="6"/>
  <c r="Q385" i="6"/>
  <c r="R385" i="6"/>
  <c r="R2157" i="6"/>
  <c r="Q2157" i="6"/>
  <c r="R631" i="6"/>
  <c r="Q1140" i="6"/>
  <c r="W879" i="6"/>
  <c r="R879" i="6"/>
  <c r="Q879" i="6"/>
  <c r="S879" i="6"/>
  <c r="T1391" i="6"/>
  <c r="R1391" i="6" s="1"/>
  <c r="S125" i="6"/>
  <c r="W1390" i="6"/>
  <c r="W385" i="6"/>
  <c r="T880" i="6"/>
  <c r="W631" i="6" l="1"/>
  <c r="T1141" i="6"/>
  <c r="R1141" i="6" s="1"/>
  <c r="T126" i="6"/>
  <c r="R386" i="6"/>
  <c r="Q2158" i="6"/>
  <c r="S126" i="6"/>
  <c r="Q386" i="6"/>
  <c r="T632" i="6"/>
  <c r="S632" i="6" s="1"/>
  <c r="W1140" i="6"/>
  <c r="Q880" i="6"/>
  <c r="R1907" i="6"/>
  <c r="S1907" i="6"/>
  <c r="S1141" i="6"/>
  <c r="R2158" i="6"/>
  <c r="R1392" i="6"/>
  <c r="S880" i="6"/>
  <c r="R880" i="6"/>
  <c r="W125" i="6"/>
  <c r="Q1907" i="6"/>
  <c r="T1655" i="6"/>
  <c r="S1655" i="6" s="1"/>
  <c r="W1391" i="6"/>
  <c r="W1654" i="6"/>
  <c r="W2157" i="6"/>
  <c r="T1392" i="6"/>
  <c r="S1392" i="6" s="1"/>
  <c r="W880" i="6"/>
  <c r="T386" i="6"/>
  <c r="S386" i="6" s="1"/>
  <c r="T2158" i="6"/>
  <c r="S2158" i="6" s="1"/>
  <c r="W1141" i="6" l="1"/>
  <c r="U126" i="6"/>
  <c r="R126" i="6"/>
  <c r="Q1141" i="6"/>
  <c r="Q1392" i="6"/>
  <c r="R1908" i="6"/>
  <c r="W1907" i="6"/>
  <c r="R1655" i="6"/>
  <c r="Q632" i="6"/>
  <c r="Q126" i="6"/>
  <c r="T1908" i="6"/>
  <c r="Q1908" i="6" s="1"/>
  <c r="Q1655" i="6"/>
  <c r="R632" i="6"/>
  <c r="T1393" i="6"/>
  <c r="S1393" i="6" s="1"/>
  <c r="T881" i="6"/>
  <c r="Q881" i="6" s="1"/>
  <c r="Q1142" i="6" l="1"/>
  <c r="T1142" i="6"/>
  <c r="R1656" i="6"/>
  <c r="R881" i="6"/>
  <c r="W881" i="6" s="1"/>
  <c r="R633" i="6"/>
  <c r="W632" i="6"/>
  <c r="W1908" i="6"/>
  <c r="T633" i="6"/>
  <c r="S633" i="6" s="1"/>
  <c r="S881" i="6"/>
  <c r="S1908" i="6"/>
  <c r="W126" i="6"/>
  <c r="T127" i="6"/>
  <c r="R1393" i="6"/>
  <c r="Q1656" i="6"/>
  <c r="Q1393" i="6"/>
  <c r="W1655" i="6"/>
  <c r="T1656" i="6"/>
  <c r="S1656" i="6" s="1"/>
  <c r="W1392" i="6"/>
  <c r="T387" i="6"/>
  <c r="W386" i="6"/>
  <c r="W2158" i="6"/>
  <c r="T2159" i="6"/>
  <c r="W633" i="6" l="1"/>
  <c r="R1142" i="6"/>
  <c r="S1142" i="6"/>
  <c r="U127" i="6"/>
  <c r="S127" i="6"/>
  <c r="R127" i="6"/>
  <c r="S1909" i="6"/>
  <c r="R1394" i="6"/>
  <c r="Q127" i="6"/>
  <c r="R387" i="6"/>
  <c r="Q387" i="6"/>
  <c r="S387" i="6"/>
  <c r="T1909" i="6"/>
  <c r="S2159" i="6"/>
  <c r="R2159" i="6"/>
  <c r="Q2159" i="6"/>
  <c r="R882" i="6"/>
  <c r="Q633" i="6"/>
  <c r="W1393" i="6"/>
  <c r="T1394" i="6"/>
  <c r="S1394" i="6" s="1"/>
  <c r="T882" i="6"/>
  <c r="Q882" i="6" s="1"/>
  <c r="W2159" i="6"/>
  <c r="Q1909" i="6" l="1"/>
  <c r="R1909" i="6"/>
  <c r="S2160" i="6"/>
  <c r="W1142" i="6"/>
  <c r="S882" i="6"/>
  <c r="R128" i="6"/>
  <c r="W127" i="6"/>
  <c r="Q2160" i="6"/>
  <c r="U128" i="6"/>
  <c r="T634" i="6"/>
  <c r="T1143" i="6"/>
  <c r="Q1143" i="6" s="1"/>
  <c r="T128" i="6"/>
  <c r="S128" i="6" s="1"/>
  <c r="Q1394" i="6"/>
  <c r="T1657" i="6"/>
  <c r="W1656" i="6"/>
  <c r="W387" i="6"/>
  <c r="T388" i="6"/>
  <c r="R388" i="6" s="1"/>
  <c r="T2160" i="6"/>
  <c r="R2160" i="6" s="1"/>
  <c r="R634" i="6" l="1"/>
  <c r="S634" i="6"/>
  <c r="S1143" i="6"/>
  <c r="S388" i="6"/>
  <c r="R1910" i="6"/>
  <c r="W1909" i="6"/>
  <c r="T1144" i="6"/>
  <c r="Q1144" i="6" s="1"/>
  <c r="R1657" i="6"/>
  <c r="S1657" i="6"/>
  <c r="Q1657" i="6"/>
  <c r="T1910" i="6"/>
  <c r="S1910" i="6" s="1"/>
  <c r="R1143" i="6"/>
  <c r="Q1395" i="6"/>
  <c r="Q388" i="6"/>
  <c r="Q634" i="6"/>
  <c r="S883" i="6"/>
  <c r="W128" i="6"/>
  <c r="Q128" i="6"/>
  <c r="T1395" i="6"/>
  <c r="W1394" i="6"/>
  <c r="T883" i="6"/>
  <c r="W882" i="6"/>
  <c r="W1910" i="6" l="1"/>
  <c r="Q883" i="6"/>
  <c r="R883" i="6"/>
  <c r="T884" i="6" s="1"/>
  <c r="S884" i="6" s="1"/>
  <c r="Q1658" i="6"/>
  <c r="W634" i="6"/>
  <c r="R1144" i="6"/>
  <c r="W1143" i="6"/>
  <c r="S1395" i="6"/>
  <c r="R1395" i="6"/>
  <c r="W1395" i="6" s="1"/>
  <c r="Q389" i="6"/>
  <c r="S1144" i="6"/>
  <c r="R1658" i="6"/>
  <c r="T635" i="6"/>
  <c r="S635" i="6" s="1"/>
  <c r="S389" i="6"/>
  <c r="Q1910" i="6"/>
  <c r="Q129" i="6"/>
  <c r="T129" i="6"/>
  <c r="W1657" i="6"/>
  <c r="T1396" i="6"/>
  <c r="Q1396" i="6" s="1"/>
  <c r="T1658" i="6"/>
  <c r="S1658" i="6" s="1"/>
  <c r="W388" i="6"/>
  <c r="W2160" i="6"/>
  <c r="T389" i="6"/>
  <c r="R389" i="6" s="1"/>
  <c r="T2161" i="6"/>
  <c r="R884" i="6" l="1"/>
  <c r="S1396" i="6"/>
  <c r="Q635" i="6"/>
  <c r="Q884" i="6"/>
  <c r="R390" i="6"/>
  <c r="S129" i="6"/>
  <c r="R129" i="6"/>
  <c r="U129" i="6"/>
  <c r="R635" i="6"/>
  <c r="S1145" i="6"/>
  <c r="S2161" i="6"/>
  <c r="R2161" i="6"/>
  <c r="Q2161" i="6"/>
  <c r="T130" i="6"/>
  <c r="Q130" i="6" s="1"/>
  <c r="R1145" i="6"/>
  <c r="W1144" i="6"/>
  <c r="T1145" i="6"/>
  <c r="Q1145" i="6" s="1"/>
  <c r="R1396" i="6"/>
  <c r="T1911" i="6"/>
  <c r="Q1911" i="6" s="1"/>
  <c r="W883" i="6"/>
  <c r="T390" i="6"/>
  <c r="S390" i="6" s="1"/>
  <c r="T1912" i="6" l="1"/>
  <c r="Q1912" i="6" s="1"/>
  <c r="S2162" i="6"/>
  <c r="Q390" i="6"/>
  <c r="Q2162" i="6"/>
  <c r="S1146" i="6"/>
  <c r="Q885" i="6"/>
  <c r="R885" i="6"/>
  <c r="W635" i="6"/>
  <c r="W1145" i="6"/>
  <c r="R1397" i="6"/>
  <c r="U130" i="6"/>
  <c r="S1397" i="6"/>
  <c r="R130" i="6"/>
  <c r="W129" i="6"/>
  <c r="T636" i="6"/>
  <c r="S636" i="6" s="1"/>
  <c r="R2162" i="6"/>
  <c r="S1911" i="6"/>
  <c r="R1911" i="6"/>
  <c r="T1146" i="6"/>
  <c r="R1146" i="6" s="1"/>
  <c r="S130" i="6"/>
  <c r="T1397" i="6"/>
  <c r="Q1397" i="6" s="1"/>
  <c r="W1396" i="6"/>
  <c r="T1659" i="6"/>
  <c r="W1658" i="6"/>
  <c r="W389" i="6"/>
  <c r="W390" i="6"/>
  <c r="W884" i="6"/>
  <c r="T885" i="6"/>
  <c r="S885" i="6" s="1"/>
  <c r="W2161" i="6"/>
  <c r="T2162" i="6"/>
  <c r="W1146" i="6" l="1"/>
  <c r="Q636" i="6"/>
  <c r="S1659" i="6"/>
  <c r="Q1659" i="6"/>
  <c r="R1659" i="6"/>
  <c r="W130" i="6"/>
  <c r="Q1146" i="6"/>
  <c r="T131" i="6"/>
  <c r="R131" i="6" s="1"/>
  <c r="Q391" i="6"/>
  <c r="R1912" i="6"/>
  <c r="T1913" i="6" s="1"/>
  <c r="Q1913" i="6" s="1"/>
  <c r="W1911" i="6"/>
  <c r="S1912" i="6"/>
  <c r="R636" i="6"/>
  <c r="T391" i="6"/>
  <c r="W2162" i="6"/>
  <c r="T2163" i="6"/>
  <c r="S2163" i="6" s="1"/>
  <c r="T1660" i="6" l="1"/>
  <c r="Q1660" i="6" s="1"/>
  <c r="S1660" i="6"/>
  <c r="S131" i="6"/>
  <c r="T637" i="6"/>
  <c r="S637" i="6" s="1"/>
  <c r="R1660" i="6"/>
  <c r="W1660" i="6" s="1"/>
  <c r="S1913" i="6"/>
  <c r="R1913" i="6"/>
  <c r="T1914" i="6" s="1"/>
  <c r="Q1914" i="6" s="1"/>
  <c r="W1912" i="6"/>
  <c r="S391" i="6"/>
  <c r="R391" i="6"/>
  <c r="T1147" i="6"/>
  <c r="R2163" i="6"/>
  <c r="U131" i="6"/>
  <c r="Q131" i="6"/>
  <c r="R637" i="6"/>
  <c r="W636" i="6"/>
  <c r="Q2163" i="6"/>
  <c r="W1659" i="6"/>
  <c r="T1398" i="6"/>
  <c r="W1397" i="6"/>
  <c r="W885" i="6"/>
  <c r="T886" i="6"/>
  <c r="R1147" i="6" l="1"/>
  <c r="S1147" i="6"/>
  <c r="R886" i="6"/>
  <c r="Q886" i="6"/>
  <c r="S886" i="6"/>
  <c r="S132" i="6"/>
  <c r="Q1147" i="6"/>
  <c r="Q132" i="6"/>
  <c r="T132" i="6"/>
  <c r="R132" i="6" s="1"/>
  <c r="Q637" i="6"/>
  <c r="R1398" i="6"/>
  <c r="Q1398" i="6"/>
  <c r="S1398" i="6"/>
  <c r="W637" i="6"/>
  <c r="R2164" i="6"/>
  <c r="Q2164" i="6"/>
  <c r="R1914" i="6"/>
  <c r="W1913" i="6"/>
  <c r="W131" i="6"/>
  <c r="U132" i="6"/>
  <c r="R392" i="6"/>
  <c r="W391" i="6"/>
  <c r="S1914" i="6"/>
  <c r="T1661" i="6"/>
  <c r="S1661" i="6" s="1"/>
  <c r="W886" i="6"/>
  <c r="T392" i="6"/>
  <c r="Q392" i="6" s="1"/>
  <c r="W2163" i="6"/>
  <c r="T2164" i="6"/>
  <c r="S2164" i="6" s="1"/>
  <c r="T133" i="6" l="1"/>
  <c r="Q133" i="6" s="1"/>
  <c r="S1915" i="6"/>
  <c r="U133" i="6"/>
  <c r="Q638" i="6"/>
  <c r="T638" i="6"/>
  <c r="S133" i="6"/>
  <c r="R1661" i="6"/>
  <c r="S392" i="6"/>
  <c r="Q1661" i="6"/>
  <c r="R1915" i="6"/>
  <c r="T1148" i="6"/>
  <c r="R1148" i="6" s="1"/>
  <c r="S887" i="6"/>
  <c r="W1914" i="6"/>
  <c r="W1147" i="6"/>
  <c r="T1915" i="6"/>
  <c r="Q1915" i="6" s="1"/>
  <c r="T887" i="6"/>
  <c r="R887" i="6" s="1"/>
  <c r="R133" i="6"/>
  <c r="W132" i="6"/>
  <c r="W1398" i="6"/>
  <c r="T1399" i="6"/>
  <c r="S1399" i="6" s="1"/>
  <c r="T134" i="6" l="1"/>
  <c r="Q134" i="6" s="1"/>
  <c r="S1916" i="6"/>
  <c r="S1148" i="6"/>
  <c r="U134" i="6"/>
  <c r="Q1662" i="6"/>
  <c r="S393" i="6"/>
  <c r="Q1399" i="6"/>
  <c r="Q1148" i="6"/>
  <c r="R1399" i="6"/>
  <c r="Q887" i="6"/>
  <c r="T1916" i="6"/>
  <c r="Q1916" i="6" s="1"/>
  <c r="R1916" i="6"/>
  <c r="W1915" i="6"/>
  <c r="S134" i="6"/>
  <c r="T639" i="6"/>
  <c r="Q639" i="6" s="1"/>
  <c r="R134" i="6"/>
  <c r="W133" i="6"/>
  <c r="S638" i="6"/>
  <c r="R638" i="6"/>
  <c r="W1661" i="6"/>
  <c r="T1662" i="6"/>
  <c r="S1662" i="6" s="1"/>
  <c r="T393" i="6"/>
  <c r="W392" i="6"/>
  <c r="W887" i="6"/>
  <c r="W2164" i="6"/>
  <c r="T2165" i="6"/>
  <c r="T1917" i="6" l="1"/>
  <c r="S1917" i="6" s="1"/>
  <c r="T135" i="6"/>
  <c r="S135" i="6" s="1"/>
  <c r="Q393" i="6"/>
  <c r="R393" i="6"/>
  <c r="U135" i="6"/>
  <c r="S1149" i="6"/>
  <c r="Q1400" i="6"/>
  <c r="S639" i="6"/>
  <c r="T1400" i="6"/>
  <c r="S1400" i="6" s="1"/>
  <c r="T888" i="6"/>
  <c r="T1149" i="6"/>
  <c r="R1149" i="6" s="1"/>
  <c r="W1148" i="6"/>
  <c r="R135" i="6"/>
  <c r="W134" i="6"/>
  <c r="R1917" i="6"/>
  <c r="W1916" i="6"/>
  <c r="Q2165" i="6"/>
  <c r="R2165" i="6"/>
  <c r="S2165" i="6"/>
  <c r="R639" i="6"/>
  <c r="W638" i="6"/>
  <c r="R1662" i="6"/>
  <c r="W1399" i="6"/>
  <c r="S888" i="6" l="1"/>
  <c r="R888" i="6"/>
  <c r="S2166" i="6"/>
  <c r="R2166" i="6"/>
  <c r="Q135" i="6"/>
  <c r="R1400" i="6"/>
  <c r="R1663" i="6"/>
  <c r="R394" i="6"/>
  <c r="Q394" i="6"/>
  <c r="T394" i="6"/>
  <c r="S394" i="6" s="1"/>
  <c r="S640" i="6"/>
  <c r="Q1917" i="6"/>
  <c r="W135" i="6"/>
  <c r="W1149" i="6"/>
  <c r="R640" i="6"/>
  <c r="W639" i="6"/>
  <c r="Q888" i="6"/>
  <c r="Q2166" i="6"/>
  <c r="T640" i="6"/>
  <c r="Q640" i="6" s="1"/>
  <c r="Q1149" i="6"/>
  <c r="W1662" i="6"/>
  <c r="T1663" i="6"/>
  <c r="W393" i="6"/>
  <c r="W1917" i="6"/>
  <c r="T1918" i="6"/>
  <c r="S1918" i="6" s="1"/>
  <c r="T2166" i="6"/>
  <c r="W2165" i="6"/>
  <c r="T136" i="6" l="1"/>
  <c r="T395" i="6"/>
  <c r="Q395" i="6" s="1"/>
  <c r="R2167" i="6"/>
  <c r="Q1918" i="6"/>
  <c r="R889" i="6"/>
  <c r="W888" i="6"/>
  <c r="R395" i="6"/>
  <c r="R641" i="6"/>
  <c r="W640" i="6"/>
  <c r="S889" i="6"/>
  <c r="Q2167" i="6"/>
  <c r="R1401" i="6"/>
  <c r="W1400" i="6"/>
  <c r="S1663" i="6"/>
  <c r="Q1663" i="6"/>
  <c r="T1150" i="6"/>
  <c r="R1918" i="6"/>
  <c r="Q889" i="6"/>
  <c r="T889" i="6"/>
  <c r="T1401" i="6"/>
  <c r="T641" i="6"/>
  <c r="S641" i="6" s="1"/>
  <c r="S395" i="6"/>
  <c r="W394" i="6"/>
  <c r="W395" i="6"/>
  <c r="W2166" i="6"/>
  <c r="T2167" i="6"/>
  <c r="S2167" i="6" s="1"/>
  <c r="Q890" i="6" l="1"/>
  <c r="R890" i="6"/>
  <c r="W889" i="6"/>
  <c r="R2168" i="6"/>
  <c r="W641" i="6"/>
  <c r="S1150" i="6"/>
  <c r="R1150" i="6"/>
  <c r="S396" i="6"/>
  <c r="T890" i="6"/>
  <c r="S136" i="6"/>
  <c r="U136" i="6"/>
  <c r="R136" i="6"/>
  <c r="Q641" i="6"/>
  <c r="Q136" i="6"/>
  <c r="S1401" i="6"/>
  <c r="Q1401" i="6"/>
  <c r="Q1150" i="6"/>
  <c r="S890" i="6"/>
  <c r="T1919" i="6"/>
  <c r="S1919" i="6" s="1"/>
  <c r="W1663" i="6"/>
  <c r="T1664" i="6"/>
  <c r="R1664" i="6" s="1"/>
  <c r="T396" i="6"/>
  <c r="R396" i="6" s="1"/>
  <c r="W1918" i="6"/>
  <c r="W2167" i="6"/>
  <c r="T2168" i="6"/>
  <c r="S2168" i="6" s="1"/>
  <c r="T137" i="6" l="1"/>
  <c r="Q137" i="6" s="1"/>
  <c r="R1919" i="6"/>
  <c r="R1151" i="6"/>
  <c r="W1150" i="6"/>
  <c r="W1401" i="6"/>
  <c r="R137" i="6"/>
  <c r="W136" i="6"/>
  <c r="S1664" i="6"/>
  <c r="S137" i="6"/>
  <c r="Q396" i="6"/>
  <c r="T1402" i="6"/>
  <c r="R1402" i="6" s="1"/>
  <c r="Q2168" i="6"/>
  <c r="Q1151" i="6"/>
  <c r="T1151" i="6"/>
  <c r="S1151" i="6" s="1"/>
  <c r="Q1919" i="6"/>
  <c r="T1920" i="6" s="1"/>
  <c r="S1920" i="6" s="1"/>
  <c r="T642" i="6"/>
  <c r="Q1664" i="6"/>
  <c r="T891" i="6"/>
  <c r="Q891" i="6" s="1"/>
  <c r="W890" i="6"/>
  <c r="W2168" i="6"/>
  <c r="T138" i="6" l="1"/>
  <c r="Q138" i="6" s="1"/>
  <c r="R1152" i="6"/>
  <c r="W1151" i="6"/>
  <c r="R1920" i="6"/>
  <c r="W1920" i="6" s="1"/>
  <c r="S1402" i="6"/>
  <c r="S1665" i="6"/>
  <c r="S642" i="6"/>
  <c r="R642" i="6"/>
  <c r="W1919" i="6"/>
  <c r="U137" i="6"/>
  <c r="S138" i="6"/>
  <c r="Q1402" i="6"/>
  <c r="Q642" i="6"/>
  <c r="Q1920" i="6"/>
  <c r="R891" i="6"/>
  <c r="R138" i="6"/>
  <c r="W137" i="6"/>
  <c r="S891" i="6"/>
  <c r="T1152" i="6"/>
  <c r="Q1152" i="6" s="1"/>
  <c r="Q2169" i="6"/>
  <c r="T1665" i="6"/>
  <c r="R1665" i="6" s="1"/>
  <c r="W1664" i="6"/>
  <c r="T1403" i="6"/>
  <c r="R1403" i="6" s="1"/>
  <c r="W396" i="6"/>
  <c r="T397" i="6"/>
  <c r="T2169" i="6"/>
  <c r="T139" i="6" l="1"/>
  <c r="Q139" i="6" s="1"/>
  <c r="W138" i="6"/>
  <c r="S1403" i="6"/>
  <c r="Q1921" i="6"/>
  <c r="S139" i="6"/>
  <c r="S1152" i="6"/>
  <c r="R397" i="6"/>
  <c r="S397" i="6"/>
  <c r="Q397" i="6"/>
  <c r="T643" i="6"/>
  <c r="Q643" i="6" s="1"/>
  <c r="U138" i="6"/>
  <c r="Q1403" i="6"/>
  <c r="T892" i="6"/>
  <c r="Q892" i="6" s="1"/>
  <c r="S892" i="6"/>
  <c r="R643" i="6"/>
  <c r="W642" i="6"/>
  <c r="T1921" i="6"/>
  <c r="S1921" i="6" s="1"/>
  <c r="S2169" i="6"/>
  <c r="R2169" i="6"/>
  <c r="Q1665" i="6"/>
  <c r="S643" i="6"/>
  <c r="W1402" i="6"/>
  <c r="W891" i="6"/>
  <c r="T398" i="6"/>
  <c r="T644" i="6" l="1"/>
  <c r="Q644" i="6" s="1"/>
  <c r="U139" i="6"/>
  <c r="S644" i="6"/>
  <c r="R139" i="6"/>
  <c r="T140" i="6" s="1"/>
  <c r="S1153" i="6"/>
  <c r="Q1404" i="6"/>
  <c r="Q398" i="6"/>
  <c r="T1153" i="6"/>
  <c r="W1152" i="6"/>
  <c r="S398" i="6"/>
  <c r="R644" i="6"/>
  <c r="W643" i="6"/>
  <c r="R892" i="6"/>
  <c r="R1921" i="6"/>
  <c r="W2169" i="6"/>
  <c r="T1404" i="6"/>
  <c r="R1404" i="6" s="1"/>
  <c r="R398" i="6"/>
  <c r="W398" i="6" s="1"/>
  <c r="W1403" i="6"/>
  <c r="T1666" i="6"/>
  <c r="T2170" i="6"/>
  <c r="Q2170" i="6" s="1"/>
  <c r="W1665" i="6"/>
  <c r="W397" i="6"/>
  <c r="Q140" i="6" l="1"/>
  <c r="S140" i="6"/>
  <c r="T645" i="6"/>
  <c r="Q645" i="6" s="1"/>
  <c r="U140" i="6"/>
  <c r="R2170" i="6"/>
  <c r="T2171" i="6" s="1"/>
  <c r="Q2171" i="6" s="1"/>
  <c r="S2170" i="6"/>
  <c r="Q399" i="6"/>
  <c r="S399" i="6"/>
  <c r="S1404" i="6"/>
  <c r="R645" i="6"/>
  <c r="W644" i="6"/>
  <c r="S1666" i="6"/>
  <c r="R1666" i="6"/>
  <c r="Q1153" i="6"/>
  <c r="R1153" i="6"/>
  <c r="R1922" i="6"/>
  <c r="W1921" i="6"/>
  <c r="S645" i="6"/>
  <c r="R893" i="6"/>
  <c r="W892" i="6"/>
  <c r="T893" i="6"/>
  <c r="R140" i="6"/>
  <c r="W139" i="6"/>
  <c r="W1404" i="6"/>
  <c r="T1922" i="6"/>
  <c r="Q1666" i="6"/>
  <c r="T1405" i="6"/>
  <c r="R1405" i="6" s="1"/>
  <c r="W1666" i="6"/>
  <c r="T399" i="6"/>
  <c r="R399" i="6" s="1"/>
  <c r="T646" i="6" l="1"/>
  <c r="Q646" i="6" s="1"/>
  <c r="Q1154" i="6"/>
  <c r="T1154" i="6"/>
  <c r="S1154" i="6" s="1"/>
  <c r="S646" i="6"/>
  <c r="R1154" i="6"/>
  <c r="W1153" i="6"/>
  <c r="Q1405" i="6"/>
  <c r="R2171" i="6"/>
  <c r="W2170" i="6"/>
  <c r="W140" i="6"/>
  <c r="T1667" i="6"/>
  <c r="R1667" i="6" s="1"/>
  <c r="Q1922" i="6"/>
  <c r="S1922" i="6"/>
  <c r="W1922" i="6" s="1"/>
  <c r="S1405" i="6"/>
  <c r="S2171" i="6"/>
  <c r="R646" i="6"/>
  <c r="W645" i="6"/>
  <c r="Q893" i="6"/>
  <c r="S893" i="6"/>
  <c r="T141" i="6"/>
  <c r="U141" i="6" s="1"/>
  <c r="W2171" i="6"/>
  <c r="T647" i="6" l="1"/>
  <c r="Q647" i="6" s="1"/>
  <c r="R1155" i="6"/>
  <c r="W1154" i="6"/>
  <c r="S1155" i="6"/>
  <c r="Q1923" i="6"/>
  <c r="S894" i="6"/>
  <c r="R141" i="6"/>
  <c r="S1923" i="6"/>
  <c r="Q141" i="6"/>
  <c r="Q1155" i="6"/>
  <c r="T1155" i="6"/>
  <c r="S1667" i="6"/>
  <c r="T894" i="6"/>
  <c r="R894" i="6" s="1"/>
  <c r="R647" i="6"/>
  <c r="W646" i="6"/>
  <c r="W893" i="6"/>
  <c r="S141" i="6"/>
  <c r="R2172" i="6"/>
  <c r="S647" i="6"/>
  <c r="Q1667" i="6"/>
  <c r="T1923" i="6"/>
  <c r="R1923" i="6" s="1"/>
  <c r="W1405" i="6"/>
  <c r="T1406" i="6"/>
  <c r="R1406" i="6" s="1"/>
  <c r="W1667" i="6"/>
  <c r="T400" i="6"/>
  <c r="W399" i="6"/>
  <c r="T2172" i="6"/>
  <c r="Q2172" i="6" s="1"/>
  <c r="T648" i="6" l="1"/>
  <c r="Q648" i="6" s="1"/>
  <c r="R400" i="6"/>
  <c r="Q400" i="6"/>
  <c r="S400" i="6"/>
  <c r="S648" i="6"/>
  <c r="Q1924" i="6"/>
  <c r="Q894" i="6"/>
  <c r="T142" i="6"/>
  <c r="U142" i="6" s="1"/>
  <c r="W141" i="6"/>
  <c r="R648" i="6"/>
  <c r="W647" i="6"/>
  <c r="Q1406" i="6"/>
  <c r="R1156" i="6"/>
  <c r="W1155" i="6"/>
  <c r="S1924" i="6"/>
  <c r="S1156" i="6"/>
  <c r="S2172" i="6"/>
  <c r="T1156" i="6"/>
  <c r="Q1156" i="6" s="1"/>
  <c r="W894" i="6"/>
  <c r="S1406" i="6"/>
  <c r="T1668" i="6"/>
  <c r="R1668" i="6" s="1"/>
  <c r="W1923" i="6"/>
  <c r="T1924" i="6"/>
  <c r="R1924" i="6" s="1"/>
  <c r="W400" i="6"/>
  <c r="T401" i="6"/>
  <c r="T1157" i="6" l="1"/>
  <c r="Q1157" i="6" s="1"/>
  <c r="T649" i="6"/>
  <c r="S649" i="6" s="1"/>
  <c r="Q142" i="6"/>
  <c r="S1157" i="6"/>
  <c r="S1407" i="6"/>
  <c r="R1157" i="6"/>
  <c r="W1156" i="6"/>
  <c r="S142" i="6"/>
  <c r="Q1668" i="6"/>
  <c r="S401" i="6"/>
  <c r="T895" i="6"/>
  <c r="Q401" i="6"/>
  <c r="S2173" i="6"/>
  <c r="R401" i="6"/>
  <c r="S1668" i="6"/>
  <c r="W648" i="6"/>
  <c r="W2172" i="6"/>
  <c r="R142" i="6"/>
  <c r="W1406" i="6"/>
  <c r="T1407" i="6"/>
  <c r="R1407" i="6" s="1"/>
  <c r="T2173" i="6"/>
  <c r="T1158" i="6" l="1"/>
  <c r="Q1158" i="6" s="1"/>
  <c r="S1158" i="6"/>
  <c r="Q649" i="6"/>
  <c r="S402" i="6"/>
  <c r="R1158" i="6"/>
  <c r="W1157" i="6"/>
  <c r="T143" i="6"/>
  <c r="U143" i="6" s="1"/>
  <c r="Q1407" i="6"/>
  <c r="S895" i="6"/>
  <c r="R895" i="6"/>
  <c r="R143" i="6"/>
  <c r="W142" i="6"/>
  <c r="R649" i="6"/>
  <c r="W1668" i="6"/>
  <c r="T1669" i="6"/>
  <c r="Q895" i="6"/>
  <c r="R2173" i="6"/>
  <c r="Q2173" i="6"/>
  <c r="S143" i="6"/>
  <c r="T1408" i="6"/>
  <c r="S1408" i="6" s="1"/>
  <c r="T1925" i="6"/>
  <c r="W1924" i="6"/>
  <c r="W401" i="6"/>
  <c r="T402" i="6"/>
  <c r="R402" i="6" s="1"/>
  <c r="T1159" i="6" l="1"/>
  <c r="Q1159" i="6" s="1"/>
  <c r="R1925" i="6"/>
  <c r="Q1925" i="6"/>
  <c r="S1925" i="6"/>
  <c r="T650" i="6"/>
  <c r="S650" i="6" s="1"/>
  <c r="R1669" i="6"/>
  <c r="R896" i="6"/>
  <c r="W895" i="6"/>
  <c r="S1669" i="6"/>
  <c r="W1158" i="6"/>
  <c r="W649" i="6"/>
  <c r="S896" i="6"/>
  <c r="Q402" i="6"/>
  <c r="R1408" i="6"/>
  <c r="S1159" i="6"/>
  <c r="Q1408" i="6"/>
  <c r="W143" i="6"/>
  <c r="T896" i="6"/>
  <c r="Q896" i="6" s="1"/>
  <c r="Q1669" i="6"/>
  <c r="Q143" i="6"/>
  <c r="W1407" i="6"/>
  <c r="T1926" i="6"/>
  <c r="T1409" i="6"/>
  <c r="S1409" i="6" s="1"/>
  <c r="W402" i="6"/>
  <c r="T2174" i="6"/>
  <c r="S2174" i="6" s="1"/>
  <c r="W2173" i="6"/>
  <c r="T897" i="6" l="1"/>
  <c r="Q897" i="6" s="1"/>
  <c r="R1670" i="6"/>
  <c r="W1669" i="6"/>
  <c r="R897" i="6"/>
  <c r="W896" i="6"/>
  <c r="Q403" i="6"/>
  <c r="R1926" i="6"/>
  <c r="Q1926" i="6"/>
  <c r="Q2174" i="6"/>
  <c r="S1926" i="6"/>
  <c r="R650" i="6"/>
  <c r="R1159" i="6"/>
  <c r="S897" i="6"/>
  <c r="R2174" i="6"/>
  <c r="S1670" i="6"/>
  <c r="R1409" i="6"/>
  <c r="T144" i="6"/>
  <c r="Q650" i="6"/>
  <c r="T1670" i="6"/>
  <c r="Q1670" i="6" s="1"/>
  <c r="W1925" i="6"/>
  <c r="Q1409" i="6"/>
  <c r="W1408" i="6"/>
  <c r="T403" i="6"/>
  <c r="W897" i="6"/>
  <c r="T1671" i="6" l="1"/>
  <c r="Q1671" i="6" s="1"/>
  <c r="Q898" i="6"/>
  <c r="T898" i="6"/>
  <c r="Q1927" i="6"/>
  <c r="S1671" i="6"/>
  <c r="R1671" i="6"/>
  <c r="W1671" i="6" s="1"/>
  <c r="W1670" i="6"/>
  <c r="R144" i="6"/>
  <c r="U144" i="6"/>
  <c r="S144" i="6"/>
  <c r="R403" i="6"/>
  <c r="S403" i="6"/>
  <c r="W650" i="6"/>
  <c r="R1927" i="6"/>
  <c r="S898" i="6"/>
  <c r="R1160" i="6"/>
  <c r="W1159" i="6"/>
  <c r="S1927" i="6"/>
  <c r="Q144" i="6"/>
  <c r="R898" i="6"/>
  <c r="T899" i="6" s="1"/>
  <c r="Q2175" i="6"/>
  <c r="R2175" i="6"/>
  <c r="T2175" i="6"/>
  <c r="S2175" i="6" s="1"/>
  <c r="W2174" i="6"/>
  <c r="T1160" i="6"/>
  <c r="T651" i="6"/>
  <c r="S651" i="6" s="1"/>
  <c r="W1409" i="6"/>
  <c r="T1410" i="6"/>
  <c r="S1410" i="6" s="1"/>
  <c r="W1926" i="6"/>
  <c r="T1927" i="6"/>
  <c r="T404" i="6"/>
  <c r="Q404" i="6" s="1"/>
  <c r="W403" i="6"/>
  <c r="T1672" i="6" l="1"/>
  <c r="Q1672" i="6" s="1"/>
  <c r="T145" i="6"/>
  <c r="U145" i="6" s="1"/>
  <c r="R145" i="6"/>
  <c r="W145" i="6" s="1"/>
  <c r="W144" i="6"/>
  <c r="S145" i="6"/>
  <c r="T2176" i="6"/>
  <c r="R2176" i="6" s="1"/>
  <c r="S1672" i="6"/>
  <c r="S899" i="6"/>
  <c r="R651" i="6"/>
  <c r="Q899" i="6"/>
  <c r="R1672" i="6"/>
  <c r="Q651" i="6"/>
  <c r="Q1160" i="6"/>
  <c r="S1160" i="6"/>
  <c r="S404" i="6"/>
  <c r="R899" i="6"/>
  <c r="Q1410" i="6"/>
  <c r="W2175" i="6"/>
  <c r="R1410" i="6"/>
  <c r="R404" i="6"/>
  <c r="W898" i="6"/>
  <c r="T1673" i="6" l="1"/>
  <c r="Q1673" i="6" s="1"/>
  <c r="T652" i="6"/>
  <c r="S652" i="6" s="1"/>
  <c r="R1411" i="6"/>
  <c r="Q145" i="6"/>
  <c r="T405" i="6"/>
  <c r="Q405" i="6" s="1"/>
  <c r="W404" i="6"/>
  <c r="S2176" i="6"/>
  <c r="S2177" i="6" s="1"/>
  <c r="Q2176" i="6"/>
  <c r="S1673" i="6"/>
  <c r="R1673" i="6"/>
  <c r="R652" i="6"/>
  <c r="W651" i="6"/>
  <c r="S405" i="6"/>
  <c r="W1672" i="6"/>
  <c r="W1160" i="6"/>
  <c r="W899" i="6"/>
  <c r="T1161" i="6"/>
  <c r="R1161" i="6" s="1"/>
  <c r="T1411" i="6"/>
  <c r="S1411" i="6" s="1"/>
  <c r="W1410" i="6"/>
  <c r="T1928" i="6"/>
  <c r="W1927" i="6"/>
  <c r="T900" i="6"/>
  <c r="Q900" i="6" s="1"/>
  <c r="T2177" i="6"/>
  <c r="R2177" i="6" s="1"/>
  <c r="W2177" i="6" l="1"/>
  <c r="Q406" i="6"/>
  <c r="R1928" i="6"/>
  <c r="Q1928" i="6"/>
  <c r="S1928" i="6"/>
  <c r="S900" i="6"/>
  <c r="R1674" i="6"/>
  <c r="R405" i="6"/>
  <c r="Q1411" i="6"/>
  <c r="S1161" i="6"/>
  <c r="Q1161" i="6"/>
  <c r="R900" i="6"/>
  <c r="Q652" i="6"/>
  <c r="Q2177" i="6"/>
  <c r="Q146" i="6"/>
  <c r="T146" i="6"/>
  <c r="W652" i="6"/>
  <c r="W2176" i="6"/>
  <c r="W1161" i="6"/>
  <c r="W1411" i="6"/>
  <c r="W1673" i="6"/>
  <c r="T1674" i="6"/>
  <c r="S1674" i="6" s="1"/>
  <c r="W405" i="6"/>
  <c r="T406" i="6"/>
  <c r="S406" i="6" s="1"/>
  <c r="R1675" i="6" l="1"/>
  <c r="T1162" i="6"/>
  <c r="R1162" i="6" s="1"/>
  <c r="S901" i="6"/>
  <c r="T653" i="6"/>
  <c r="S1162" i="6"/>
  <c r="Q1674" i="6"/>
  <c r="T1929" i="6"/>
  <c r="R1929" i="6" s="1"/>
  <c r="R146" i="6"/>
  <c r="U146" i="6"/>
  <c r="S146" i="6"/>
  <c r="R406" i="6"/>
  <c r="W1674" i="6"/>
  <c r="T1675" i="6"/>
  <c r="S1675" i="6" s="1"/>
  <c r="W1928" i="6"/>
  <c r="T1412" i="6"/>
  <c r="Q1412" i="6" s="1"/>
  <c r="W900" i="6"/>
  <c r="T901" i="6"/>
  <c r="Q901" i="6" s="1"/>
  <c r="T2178" i="6"/>
  <c r="R653" i="6" l="1"/>
  <c r="S653" i="6"/>
  <c r="Q1162" i="6"/>
  <c r="S2178" i="6"/>
  <c r="R2178" i="6"/>
  <c r="R407" i="6"/>
  <c r="W1162" i="6"/>
  <c r="W146" i="6"/>
  <c r="T147" i="6"/>
  <c r="Q147" i="6" s="1"/>
  <c r="S1929" i="6"/>
  <c r="Q653" i="6"/>
  <c r="W406" i="6"/>
  <c r="Q2178" i="6"/>
  <c r="R901" i="6"/>
  <c r="Q1929" i="6"/>
  <c r="S1412" i="6"/>
  <c r="R1412" i="6"/>
  <c r="Q1675" i="6"/>
  <c r="W1675" i="6"/>
  <c r="W1929" i="6"/>
  <c r="T1413" i="6"/>
  <c r="Q1413" i="6" s="1"/>
  <c r="T407" i="6"/>
  <c r="U147" i="6" l="1"/>
  <c r="T654" i="6"/>
  <c r="Q654" i="6" s="1"/>
  <c r="Q2179" i="6"/>
  <c r="R1413" i="6"/>
  <c r="R147" i="6"/>
  <c r="W653" i="6"/>
  <c r="S1413" i="6"/>
  <c r="S147" i="6"/>
  <c r="S407" i="6"/>
  <c r="Q407" i="6"/>
  <c r="T1930" i="6"/>
  <c r="R1930" i="6" s="1"/>
  <c r="Q1163" i="6"/>
  <c r="T1163" i="6"/>
  <c r="W901" i="6"/>
  <c r="T1676" i="6"/>
  <c r="W1412" i="6"/>
  <c r="T902" i="6"/>
  <c r="R902" i="6" s="1"/>
  <c r="T2179" i="6"/>
  <c r="S2179" i="6" s="1"/>
  <c r="W2178" i="6"/>
  <c r="S1930" i="6" l="1"/>
  <c r="W1930" i="6" s="1"/>
  <c r="R2179" i="6"/>
  <c r="Q408" i="6"/>
  <c r="S148" i="6"/>
  <c r="R1676" i="6"/>
  <c r="S1676" i="6"/>
  <c r="S654" i="6"/>
  <c r="R654" i="6"/>
  <c r="T655" i="6" s="1"/>
  <c r="Q655" i="6" s="1"/>
  <c r="Q1930" i="6"/>
  <c r="Q902" i="6"/>
  <c r="S902" i="6"/>
  <c r="Q1676" i="6"/>
  <c r="R1163" i="6"/>
  <c r="S1163" i="6"/>
  <c r="T1164" i="6" s="1"/>
  <c r="Q1164" i="6" s="1"/>
  <c r="T148" i="6"/>
  <c r="Q148" i="6" s="1"/>
  <c r="W147" i="6"/>
  <c r="T1414" i="6"/>
  <c r="Q1414" i="6" s="1"/>
  <c r="W1413" i="6"/>
  <c r="T408" i="6"/>
  <c r="R408" i="6" s="1"/>
  <c r="W407" i="6"/>
  <c r="R2180" i="6" l="1"/>
  <c r="T1931" i="6"/>
  <c r="R1931" i="6" s="1"/>
  <c r="S1414" i="6"/>
  <c r="S408" i="6"/>
  <c r="S655" i="6"/>
  <c r="U148" i="6"/>
  <c r="R1414" i="6"/>
  <c r="W2179" i="6"/>
  <c r="S1164" i="6"/>
  <c r="S903" i="6"/>
  <c r="R655" i="6"/>
  <c r="W654" i="6"/>
  <c r="R148" i="6"/>
  <c r="R1164" i="6"/>
  <c r="T1165" i="6" s="1"/>
  <c r="Q1165" i="6" s="1"/>
  <c r="W1163" i="6"/>
  <c r="T903" i="6"/>
  <c r="R903" i="6" s="1"/>
  <c r="T1677" i="6"/>
  <c r="S1677" i="6" s="1"/>
  <c r="W1676" i="6"/>
  <c r="W902" i="6"/>
  <c r="T2180" i="6"/>
  <c r="S1165" i="6" l="1"/>
  <c r="T149" i="6"/>
  <c r="R149" i="6" s="1"/>
  <c r="W148" i="6"/>
  <c r="R656" i="6"/>
  <c r="W655" i="6"/>
  <c r="R1677" i="6"/>
  <c r="Q1677" i="6"/>
  <c r="T656" i="6"/>
  <c r="Q656" i="6" s="1"/>
  <c r="R1165" i="6"/>
  <c r="T1166" i="6" s="1"/>
  <c r="Q1166" i="6" s="1"/>
  <c r="W1164" i="6"/>
  <c r="S1415" i="6"/>
  <c r="Q1931" i="6"/>
  <c r="Q903" i="6"/>
  <c r="S1931" i="6"/>
  <c r="S2180" i="6"/>
  <c r="Q2180" i="6"/>
  <c r="T1415" i="6"/>
  <c r="Q1415" i="6" s="1"/>
  <c r="T2181" i="6"/>
  <c r="R2181" i="6" s="1"/>
  <c r="W1414" i="6"/>
  <c r="W408" i="6"/>
  <c r="W1165" i="6"/>
  <c r="T409" i="6"/>
  <c r="W903" i="6"/>
  <c r="W2180" i="6"/>
  <c r="W656" i="6" l="1"/>
  <c r="T657" i="6"/>
  <c r="Q657" i="6" s="1"/>
  <c r="R1415" i="6"/>
  <c r="W1931" i="6"/>
  <c r="S1166" i="6"/>
  <c r="S656" i="6"/>
  <c r="T1932" i="6"/>
  <c r="R1932" i="6" s="1"/>
  <c r="U149" i="6"/>
  <c r="Q149" i="6"/>
  <c r="S149" i="6"/>
  <c r="R409" i="6"/>
  <c r="Q409" i="6"/>
  <c r="Q2181" i="6"/>
  <c r="S409" i="6"/>
  <c r="R1166" i="6"/>
  <c r="T904" i="6"/>
  <c r="S2181" i="6"/>
  <c r="W1166" i="6"/>
  <c r="T1678" i="6"/>
  <c r="S1678" i="6" s="1"/>
  <c r="W1677" i="6"/>
  <c r="T1167" i="6"/>
  <c r="Q1167" i="6" s="1"/>
  <c r="W2181" i="6"/>
  <c r="R657" i="6" l="1"/>
  <c r="R410" i="6"/>
  <c r="W409" i="6"/>
  <c r="S1932" i="6"/>
  <c r="R1416" i="6"/>
  <c r="S150" i="6"/>
  <c r="Q1678" i="6"/>
  <c r="S904" i="6"/>
  <c r="R904" i="6"/>
  <c r="S657" i="6"/>
  <c r="W149" i="6"/>
  <c r="T410" i="6"/>
  <c r="Q410" i="6" s="1"/>
  <c r="R1678" i="6"/>
  <c r="R1167" i="6"/>
  <c r="Q150" i="6"/>
  <c r="T150" i="6"/>
  <c r="R150" i="6" s="1"/>
  <c r="S2182" i="6"/>
  <c r="S1167" i="6"/>
  <c r="W1415" i="6"/>
  <c r="Q1932" i="6"/>
  <c r="Q904" i="6"/>
  <c r="S410" i="6"/>
  <c r="T1416" i="6"/>
  <c r="T2182" i="6"/>
  <c r="R2182" i="6" s="1"/>
  <c r="T905" i="6" l="1"/>
  <c r="Q905" i="6" s="1"/>
  <c r="W657" i="6"/>
  <c r="T1933" i="6"/>
  <c r="R1933" i="6" s="1"/>
  <c r="U150" i="6"/>
  <c r="T1679" i="6"/>
  <c r="S1679" i="6" s="1"/>
  <c r="W1167" i="6"/>
  <c r="T1168" i="6"/>
  <c r="Q1168" i="6" s="1"/>
  <c r="T658" i="6"/>
  <c r="Q658" i="6" s="1"/>
  <c r="T151" i="6"/>
  <c r="Q151" i="6" s="1"/>
  <c r="W904" i="6"/>
  <c r="W150" i="6"/>
  <c r="S1933" i="6"/>
  <c r="W1932" i="6"/>
  <c r="Q1416" i="6"/>
  <c r="T1417" i="6" s="1"/>
  <c r="R1417" i="6" s="1"/>
  <c r="S1416" i="6"/>
  <c r="Q2182" i="6"/>
  <c r="R905" i="6"/>
  <c r="W1678" i="6"/>
  <c r="W410" i="6"/>
  <c r="T411" i="6"/>
  <c r="Q411" i="6" s="1"/>
  <c r="S905" i="6" l="1"/>
  <c r="T906" i="6" s="1"/>
  <c r="R411" i="6"/>
  <c r="W411" i="6" s="1"/>
  <c r="Q1679" i="6"/>
  <c r="R658" i="6"/>
  <c r="S411" i="6"/>
  <c r="R151" i="6"/>
  <c r="U151" i="6"/>
  <c r="R1168" i="6"/>
  <c r="W1168" i="6" s="1"/>
  <c r="Q1417" i="6"/>
  <c r="W1933" i="6"/>
  <c r="S151" i="6"/>
  <c r="Q1933" i="6"/>
  <c r="S1168" i="6"/>
  <c r="S1417" i="6"/>
  <c r="S658" i="6"/>
  <c r="W1416" i="6"/>
  <c r="R1679" i="6"/>
  <c r="W1417" i="6"/>
  <c r="W1679" i="6"/>
  <c r="T1680" i="6"/>
  <c r="S1680" i="6" s="1"/>
  <c r="W2182" i="6"/>
  <c r="T2183" i="6"/>
  <c r="R906" i="6" l="1"/>
  <c r="Q906" i="6"/>
  <c r="R2183" i="6"/>
  <c r="S2183" i="6"/>
  <c r="R152" i="6"/>
  <c r="W151" i="6"/>
  <c r="S152" i="6"/>
  <c r="S906" i="6"/>
  <c r="S412" i="6"/>
  <c r="Q1418" i="6"/>
  <c r="W658" i="6"/>
  <c r="R1680" i="6"/>
  <c r="T412" i="6"/>
  <c r="Q412" i="6" s="1"/>
  <c r="S1169" i="6"/>
  <c r="T152" i="6"/>
  <c r="Q152" i="6" s="1"/>
  <c r="Q2183" i="6"/>
  <c r="W905" i="6"/>
  <c r="T1934" i="6"/>
  <c r="Q1934" i="6" s="1"/>
  <c r="Q1680" i="6"/>
  <c r="T1169" i="6"/>
  <c r="Q1169" i="6" s="1"/>
  <c r="T659" i="6"/>
  <c r="Q659" i="6" s="1"/>
  <c r="T1418" i="6"/>
  <c r="R1418" i="6" s="1"/>
  <c r="R153" i="6" l="1"/>
  <c r="W152" i="6"/>
  <c r="S659" i="6"/>
  <c r="T660" i="6" s="1"/>
  <c r="Q660" i="6" s="1"/>
  <c r="Q1681" i="6"/>
  <c r="S2184" i="6"/>
  <c r="Q153" i="6"/>
  <c r="T153" i="6"/>
  <c r="R1934" i="6"/>
  <c r="S1934" i="6"/>
  <c r="T1170" i="6"/>
  <c r="S1170" i="6" s="1"/>
  <c r="U152" i="6"/>
  <c r="U153" i="6" s="1"/>
  <c r="T907" i="6"/>
  <c r="S907" i="6" s="1"/>
  <c r="R1169" i="6"/>
  <c r="R659" i="6"/>
  <c r="W906" i="6"/>
  <c r="S153" i="6"/>
  <c r="R412" i="6"/>
  <c r="S1418" i="6"/>
  <c r="W1680" i="6"/>
  <c r="T1681" i="6"/>
  <c r="S1681" i="6" s="1"/>
  <c r="T2184" i="6"/>
  <c r="Q2184" i="6" s="1"/>
  <c r="W2183" i="6"/>
  <c r="S1419" i="6" l="1"/>
  <c r="S1935" i="6"/>
  <c r="R1935" i="6"/>
  <c r="W1934" i="6"/>
  <c r="Q1170" i="6"/>
  <c r="R907" i="6"/>
  <c r="R2184" i="6"/>
  <c r="W153" i="6"/>
  <c r="Q907" i="6"/>
  <c r="R413" i="6"/>
  <c r="W412" i="6"/>
  <c r="R660" i="6"/>
  <c r="T661" i="6" s="1"/>
  <c r="Q661" i="6" s="1"/>
  <c r="W659" i="6"/>
  <c r="R1681" i="6"/>
  <c r="W1681" i="6" s="1"/>
  <c r="T1419" i="6"/>
  <c r="R1170" i="6"/>
  <c r="W1169" i="6"/>
  <c r="T1935" i="6"/>
  <c r="Q1935" i="6" s="1"/>
  <c r="S660" i="6"/>
  <c r="T413" i="6"/>
  <c r="T154" i="6"/>
  <c r="U154" i="6" s="1"/>
  <c r="W1418" i="6"/>
  <c r="T2185" i="6"/>
  <c r="Q2185" i="6" s="1"/>
  <c r="W2184" i="6"/>
  <c r="T1936" i="6" l="1"/>
  <c r="R1936" i="6" s="1"/>
  <c r="S2185" i="6"/>
  <c r="T1171" i="6"/>
  <c r="S1171" i="6" s="1"/>
  <c r="Q154" i="6"/>
  <c r="S1936" i="6"/>
  <c r="S413" i="6"/>
  <c r="Q413" i="6"/>
  <c r="R154" i="6"/>
  <c r="S661" i="6"/>
  <c r="R2185" i="6"/>
  <c r="R661" i="6"/>
  <c r="W660" i="6"/>
  <c r="Q1936" i="6"/>
  <c r="W1170" i="6"/>
  <c r="R908" i="6"/>
  <c r="W907" i="6"/>
  <c r="R1682" i="6"/>
  <c r="T908" i="6"/>
  <c r="S908" i="6" s="1"/>
  <c r="W1935" i="6"/>
  <c r="R1419" i="6"/>
  <c r="Q1419" i="6"/>
  <c r="S154" i="6"/>
  <c r="T1420" i="6"/>
  <c r="S1420" i="6" s="1"/>
  <c r="T1682" i="6"/>
  <c r="W1936" i="6" l="1"/>
  <c r="S155" i="6"/>
  <c r="R1420" i="6"/>
  <c r="Q1937" i="6"/>
  <c r="R662" i="6"/>
  <c r="W661" i="6"/>
  <c r="Q155" i="6"/>
  <c r="T155" i="6"/>
  <c r="U155" i="6" s="1"/>
  <c r="Q1171" i="6"/>
  <c r="W1419" i="6"/>
  <c r="W413" i="6"/>
  <c r="R1171" i="6"/>
  <c r="T1937" i="6"/>
  <c r="S1937" i="6" s="1"/>
  <c r="S662" i="6"/>
  <c r="Q1420" i="6"/>
  <c r="Q908" i="6"/>
  <c r="R155" i="6"/>
  <c r="W154" i="6"/>
  <c r="T662" i="6"/>
  <c r="Q662" i="6" s="1"/>
  <c r="W908" i="6"/>
  <c r="S1682" i="6"/>
  <c r="Q1682" i="6"/>
  <c r="T414" i="6"/>
  <c r="R414" i="6" s="1"/>
  <c r="T1421" i="6"/>
  <c r="S1421" i="6" s="1"/>
  <c r="W2185" i="6"/>
  <c r="T2186" i="6"/>
  <c r="Q2186" i="6" s="1"/>
  <c r="R1421" i="6" l="1"/>
  <c r="S2186" i="6"/>
  <c r="T156" i="6"/>
  <c r="U156" i="6" s="1"/>
  <c r="S156" i="6"/>
  <c r="Q1421" i="6"/>
  <c r="Q414" i="6"/>
  <c r="S414" i="6"/>
  <c r="W414" i="6" s="1"/>
  <c r="Q909" i="6"/>
  <c r="T909" i="6"/>
  <c r="W662" i="6"/>
  <c r="S1683" i="6"/>
  <c r="T663" i="6"/>
  <c r="Q663" i="6" s="1"/>
  <c r="Q1683" i="6"/>
  <c r="R1172" i="6"/>
  <c r="W1171" i="6"/>
  <c r="R2186" i="6"/>
  <c r="T1172" i="6"/>
  <c r="S1172" i="6" s="1"/>
  <c r="R1937" i="6"/>
  <c r="W1682" i="6"/>
  <c r="W155" i="6"/>
  <c r="W1937" i="6"/>
  <c r="T1683" i="6"/>
  <c r="R1683" i="6" s="1"/>
  <c r="W1420" i="6"/>
  <c r="W1172" i="6" l="1"/>
  <c r="S663" i="6"/>
  <c r="Q156" i="6"/>
  <c r="R663" i="6"/>
  <c r="R1422" i="6"/>
  <c r="S1684" i="6"/>
  <c r="W2186" i="6"/>
  <c r="R909" i="6"/>
  <c r="S909" i="6"/>
  <c r="T910" i="6"/>
  <c r="Q910" i="6" s="1"/>
  <c r="R156" i="6"/>
  <c r="Q1172" i="6"/>
  <c r="S415" i="6"/>
  <c r="R1684" i="6"/>
  <c r="T1938" i="6"/>
  <c r="R1938" i="6" s="1"/>
  <c r="T415" i="6"/>
  <c r="R415" i="6" s="1"/>
  <c r="W1421" i="6"/>
  <c r="T1422" i="6"/>
  <c r="S1422" i="6" s="1"/>
  <c r="T1684" i="6"/>
  <c r="Q1684" i="6" s="1"/>
  <c r="T2187" i="6"/>
  <c r="Q2187" i="6" s="1"/>
  <c r="T1173" i="6" l="1"/>
  <c r="Q1173" i="6" s="1"/>
  <c r="T157" i="6"/>
  <c r="Q157" i="6" s="1"/>
  <c r="S664" i="6"/>
  <c r="W663" i="6"/>
  <c r="Q1422" i="6"/>
  <c r="S2187" i="6"/>
  <c r="W156" i="6"/>
  <c r="S910" i="6"/>
  <c r="R910" i="6"/>
  <c r="W909" i="6"/>
  <c r="R2187" i="6"/>
  <c r="T664" i="6"/>
  <c r="Q664" i="6" s="1"/>
  <c r="W415" i="6"/>
  <c r="Q415" i="6"/>
  <c r="S1938" i="6"/>
  <c r="Q1938" i="6"/>
  <c r="W1683" i="6"/>
  <c r="T1685" i="6"/>
  <c r="Q1685" i="6" s="1"/>
  <c r="W2187" i="6"/>
  <c r="S1939" i="6" l="1"/>
  <c r="T416" i="6"/>
  <c r="Q416" i="6" s="1"/>
  <c r="R157" i="6"/>
  <c r="R1685" i="6"/>
  <c r="W1685" i="6" s="1"/>
  <c r="S1685" i="6"/>
  <c r="W1938" i="6"/>
  <c r="W910" i="6"/>
  <c r="Q1939" i="6"/>
  <c r="T911" i="6"/>
  <c r="Q911" i="6" s="1"/>
  <c r="S911" i="6"/>
  <c r="R2188" i="6"/>
  <c r="R664" i="6"/>
  <c r="S157" i="6"/>
  <c r="U157" i="6"/>
  <c r="R1173" i="6"/>
  <c r="T1174" i="6" s="1"/>
  <c r="Q1174" i="6" s="1"/>
  <c r="S1173" i="6"/>
  <c r="T1939" i="6"/>
  <c r="R1939" i="6" s="1"/>
  <c r="T2188" i="6"/>
  <c r="Q2188" i="6" s="1"/>
  <c r="T1423" i="6"/>
  <c r="Q1423" i="6" s="1"/>
  <c r="W1422" i="6"/>
  <c r="W1684" i="6"/>
  <c r="S1940" i="6" l="1"/>
  <c r="R1686" i="6"/>
  <c r="Q1940" i="6"/>
  <c r="R158" i="6"/>
  <c r="W157" i="6"/>
  <c r="S158" i="6"/>
  <c r="S416" i="6"/>
  <c r="R416" i="6"/>
  <c r="T417" i="6" s="1"/>
  <c r="Q417" i="6" s="1"/>
  <c r="S1423" i="6"/>
  <c r="R1423" i="6"/>
  <c r="R1940" i="6"/>
  <c r="R911" i="6"/>
  <c r="T665" i="6"/>
  <c r="R665" i="6" s="1"/>
  <c r="W664" i="6"/>
  <c r="R1174" i="6"/>
  <c r="T1175" i="6" s="1"/>
  <c r="Q1175" i="6" s="1"/>
  <c r="W1173" i="6"/>
  <c r="T158" i="6"/>
  <c r="Q158" i="6" s="1"/>
  <c r="S1174" i="6"/>
  <c r="U158" i="6"/>
  <c r="S2188" i="6"/>
  <c r="W1423" i="6"/>
  <c r="T1940" i="6"/>
  <c r="W1939" i="6"/>
  <c r="T1686" i="6"/>
  <c r="Q1686" i="6" s="1"/>
  <c r="R912" i="6" l="1"/>
  <c r="W911" i="6"/>
  <c r="R1424" i="6"/>
  <c r="S1686" i="6"/>
  <c r="Q665" i="6"/>
  <c r="S665" i="6"/>
  <c r="W665" i="6" s="1"/>
  <c r="T159" i="6"/>
  <c r="U159" i="6" s="1"/>
  <c r="R417" i="6"/>
  <c r="W416" i="6"/>
  <c r="S1175" i="6"/>
  <c r="S417" i="6"/>
  <c r="R159" i="6"/>
  <c r="W158" i="6"/>
  <c r="T912" i="6"/>
  <c r="T2189" i="6"/>
  <c r="S2189" i="6" s="1"/>
  <c r="R1175" i="6"/>
  <c r="W1174" i="6"/>
  <c r="W2188" i="6"/>
  <c r="S159" i="6"/>
  <c r="T1424" i="6"/>
  <c r="Q1424" i="6" s="1"/>
  <c r="W1686" i="6"/>
  <c r="W1940" i="6"/>
  <c r="Q159" i="6" l="1"/>
  <c r="R1176" i="6"/>
  <c r="W1175" i="6"/>
  <c r="R418" i="6"/>
  <c r="W417" i="6"/>
  <c r="S666" i="6"/>
  <c r="W159" i="6"/>
  <c r="T1176" i="6"/>
  <c r="Q1176" i="6" s="1"/>
  <c r="S912" i="6"/>
  <c r="Q912" i="6"/>
  <c r="T666" i="6"/>
  <c r="R666" i="6" s="1"/>
  <c r="T418" i="6"/>
  <c r="Q418" i="6" s="1"/>
  <c r="S1687" i="6"/>
  <c r="W912" i="6"/>
  <c r="R2189" i="6"/>
  <c r="Q2189" i="6"/>
  <c r="S1424" i="6"/>
  <c r="T1941" i="6"/>
  <c r="T1687" i="6"/>
  <c r="Q1687" i="6" l="1"/>
  <c r="R1687" i="6"/>
  <c r="T913" i="6"/>
  <c r="R913" i="6" s="1"/>
  <c r="T160" i="6"/>
  <c r="Q160" i="6" s="1"/>
  <c r="S913" i="6"/>
  <c r="Q666" i="6"/>
  <c r="W2189" i="6"/>
  <c r="W666" i="6"/>
  <c r="Q1941" i="6"/>
  <c r="R1941" i="6"/>
  <c r="S1941" i="6"/>
  <c r="S1425" i="6"/>
  <c r="S1176" i="6"/>
  <c r="Q2190" i="6"/>
  <c r="T2190" i="6"/>
  <c r="S2190" i="6" s="1"/>
  <c r="S418" i="6"/>
  <c r="W1424" i="6"/>
  <c r="T1425" i="6"/>
  <c r="W913" i="6" l="1"/>
  <c r="Q913" i="6"/>
  <c r="R1425" i="6"/>
  <c r="Q1425" i="6"/>
  <c r="R1688" i="6"/>
  <c r="S1177" i="6"/>
  <c r="R1942" i="6"/>
  <c r="S419" i="6"/>
  <c r="R2190" i="6"/>
  <c r="W418" i="6"/>
  <c r="U160" i="6"/>
  <c r="R160" i="6"/>
  <c r="S160" i="6"/>
  <c r="T1177" i="6"/>
  <c r="W1176" i="6"/>
  <c r="T2191" i="6"/>
  <c r="S2191" i="6" s="1"/>
  <c r="T667" i="6"/>
  <c r="T1942" i="6"/>
  <c r="S1942" i="6" s="1"/>
  <c r="T419" i="6"/>
  <c r="T1688" i="6"/>
  <c r="S1688" i="6" s="1"/>
  <c r="W1687" i="6"/>
  <c r="W1941" i="6"/>
  <c r="R419" i="6" l="1"/>
  <c r="Q419" i="6"/>
  <c r="T914" i="6"/>
  <c r="Q914" i="6" s="1"/>
  <c r="Q2191" i="6"/>
  <c r="R1689" i="6"/>
  <c r="Q1942" i="6"/>
  <c r="R2191" i="6"/>
  <c r="W2190" i="6"/>
  <c r="Q1177" i="6"/>
  <c r="R1177" i="6"/>
  <c r="W160" i="6"/>
  <c r="R1943" i="6"/>
  <c r="S667" i="6"/>
  <c r="R667" i="6"/>
  <c r="T161" i="6"/>
  <c r="Q161" i="6" s="1"/>
  <c r="Q667" i="6"/>
  <c r="Q1688" i="6"/>
  <c r="W1942" i="6"/>
  <c r="T1689" i="6"/>
  <c r="S1689" i="6" s="1"/>
  <c r="W1425" i="6"/>
  <c r="T1426" i="6"/>
  <c r="S1426" i="6" s="1"/>
  <c r="T1943" i="6"/>
  <c r="S1943" i="6" s="1"/>
  <c r="T1178" i="6"/>
  <c r="S1178" i="6" s="1"/>
  <c r="R1426" i="6" l="1"/>
  <c r="T420" i="6"/>
  <c r="S420" i="6" s="1"/>
  <c r="W667" i="6"/>
  <c r="R161" i="6"/>
  <c r="W419" i="6"/>
  <c r="T2192" i="6"/>
  <c r="S2192" i="6" s="1"/>
  <c r="Q1689" i="6"/>
  <c r="Q1178" i="6"/>
  <c r="Q1426" i="6"/>
  <c r="S161" i="6"/>
  <c r="T668" i="6"/>
  <c r="R668" i="6" s="1"/>
  <c r="R914" i="6"/>
  <c r="T915" i="6" s="1"/>
  <c r="Q915" i="6" s="1"/>
  <c r="S914" i="6"/>
  <c r="R1178" i="6"/>
  <c r="W1177" i="6"/>
  <c r="U161" i="6"/>
  <c r="R2192" i="6"/>
  <c r="W2191" i="6"/>
  <c r="Q1943" i="6"/>
  <c r="T1944" i="6"/>
  <c r="S1944" i="6" s="1"/>
  <c r="W1688" i="6"/>
  <c r="W1689" i="6"/>
  <c r="W1943" i="6"/>
  <c r="Q1944" i="6" l="1"/>
  <c r="R1944" i="6"/>
  <c r="T1945" i="6" s="1"/>
  <c r="S1945" i="6" s="1"/>
  <c r="Q420" i="6"/>
  <c r="W2192" i="6"/>
  <c r="Q2192" i="6"/>
  <c r="W1426" i="6"/>
  <c r="S668" i="6"/>
  <c r="Q668" i="6"/>
  <c r="S915" i="6"/>
  <c r="T162" i="6"/>
  <c r="Q162" i="6" s="1"/>
  <c r="R915" i="6"/>
  <c r="W914" i="6"/>
  <c r="R420" i="6"/>
  <c r="W161" i="6"/>
  <c r="T1427" i="6"/>
  <c r="S1427" i="6" s="1"/>
  <c r="T1690" i="6"/>
  <c r="T1179" i="6"/>
  <c r="S1179" i="6" s="1"/>
  <c r="W1178" i="6"/>
  <c r="S1690" i="6" l="1"/>
  <c r="R1690" i="6"/>
  <c r="W915" i="6"/>
  <c r="Q1690" i="6"/>
  <c r="S669" i="6"/>
  <c r="U162" i="6"/>
  <c r="W668" i="6"/>
  <c r="R1945" i="6"/>
  <c r="W1944" i="6"/>
  <c r="Q1179" i="6"/>
  <c r="R1427" i="6"/>
  <c r="S162" i="6"/>
  <c r="Q1945" i="6"/>
  <c r="R1179" i="6"/>
  <c r="W1179" i="6" s="1"/>
  <c r="R421" i="6"/>
  <c r="W420" i="6"/>
  <c r="Q1427" i="6"/>
  <c r="T916" i="6"/>
  <c r="Q916" i="6" s="1"/>
  <c r="T421" i="6"/>
  <c r="S421" i="6" s="1"/>
  <c r="T669" i="6"/>
  <c r="R669" i="6" s="1"/>
  <c r="R162" i="6"/>
  <c r="T2193" i="6"/>
  <c r="Q2193" i="6" s="1"/>
  <c r="T1428" i="6"/>
  <c r="S1428" i="6" s="1"/>
  <c r="R916" i="6" l="1"/>
  <c r="Q1428" i="6"/>
  <c r="W421" i="6"/>
  <c r="Q669" i="6"/>
  <c r="S1691" i="6"/>
  <c r="W669" i="6"/>
  <c r="S2193" i="6"/>
  <c r="R2193" i="6"/>
  <c r="S163" i="6"/>
  <c r="Q421" i="6"/>
  <c r="S916" i="6"/>
  <c r="W162" i="6"/>
  <c r="R1428" i="6"/>
  <c r="T163" i="6"/>
  <c r="Q163" i="6" s="1"/>
  <c r="T1946" i="6"/>
  <c r="S1946" i="6" s="1"/>
  <c r="T1691" i="6"/>
  <c r="R1691" i="6" s="1"/>
  <c r="W1427" i="6"/>
  <c r="W1945" i="6"/>
  <c r="W1690" i="6"/>
  <c r="T1180" i="6"/>
  <c r="S1180" i="6" s="1"/>
  <c r="T422" i="6" l="1"/>
  <c r="W2193" i="6"/>
  <c r="Q1946" i="6"/>
  <c r="T1947" i="6" s="1"/>
  <c r="S1947" i="6" s="1"/>
  <c r="T670" i="6"/>
  <c r="Q670" i="6" s="1"/>
  <c r="Q1429" i="6"/>
  <c r="U163" i="6"/>
  <c r="Q1180" i="6"/>
  <c r="Q1691" i="6"/>
  <c r="R1946" i="6"/>
  <c r="W916" i="6"/>
  <c r="R163" i="6"/>
  <c r="T164" i="6" s="1"/>
  <c r="T2194" i="6"/>
  <c r="Q2194" i="6" s="1"/>
  <c r="T917" i="6"/>
  <c r="Q917" i="6" s="1"/>
  <c r="R1180" i="6"/>
  <c r="T1429" i="6"/>
  <c r="S1429" i="6" s="1"/>
  <c r="W1691" i="6"/>
  <c r="W1946" i="6"/>
  <c r="W1428" i="6"/>
  <c r="T1692" i="6"/>
  <c r="R1692" i="6" s="1"/>
  <c r="S164" i="6" l="1"/>
  <c r="Q164" i="6"/>
  <c r="R1947" i="6"/>
  <c r="R2194" i="6"/>
  <c r="Q1947" i="6"/>
  <c r="R422" i="6"/>
  <c r="S422" i="6"/>
  <c r="Q1692" i="6"/>
  <c r="Q422" i="6"/>
  <c r="S917" i="6"/>
  <c r="S2194" i="6"/>
  <c r="S670" i="6"/>
  <c r="R670" i="6"/>
  <c r="R164" i="6"/>
  <c r="W163" i="6"/>
  <c r="R917" i="6"/>
  <c r="R1429" i="6"/>
  <c r="W1180" i="6"/>
  <c r="S1692" i="6"/>
  <c r="U164" i="6"/>
  <c r="T1430" i="6"/>
  <c r="Q1430" i="6" s="1"/>
  <c r="T1181" i="6"/>
  <c r="S1181" i="6" s="1"/>
  <c r="W2194" i="6" l="1"/>
  <c r="T2195" i="6"/>
  <c r="Q2195" i="6" s="1"/>
  <c r="W422" i="6"/>
  <c r="Q1181" i="6"/>
  <c r="T918" i="6"/>
  <c r="Q918" i="6" s="1"/>
  <c r="T671" i="6"/>
  <c r="Q671" i="6" s="1"/>
  <c r="S1430" i="6"/>
  <c r="W917" i="6"/>
  <c r="S2195" i="6"/>
  <c r="R1430" i="6"/>
  <c r="T1431" i="6" s="1"/>
  <c r="Q1431" i="6" s="1"/>
  <c r="T423" i="6"/>
  <c r="R423" i="6" s="1"/>
  <c r="T165" i="6"/>
  <c r="R165" i="6" s="1"/>
  <c r="R1181" i="6"/>
  <c r="W164" i="6"/>
  <c r="S1693" i="6"/>
  <c r="T1948" i="6"/>
  <c r="S1948" i="6" s="1"/>
  <c r="W670" i="6"/>
  <c r="S423" i="6"/>
  <c r="W1947" i="6"/>
  <c r="T1693" i="6"/>
  <c r="R1693" i="6" s="1"/>
  <c r="W1429" i="6"/>
  <c r="W1692" i="6"/>
  <c r="W423" i="6" l="1"/>
  <c r="T919" i="6"/>
  <c r="Q919" i="6" s="1"/>
  <c r="R671" i="6"/>
  <c r="T672" i="6" s="1"/>
  <c r="Q672" i="6" s="1"/>
  <c r="Q423" i="6"/>
  <c r="U165" i="6"/>
  <c r="W1181" i="6"/>
  <c r="S918" i="6"/>
  <c r="S165" i="6"/>
  <c r="S671" i="6"/>
  <c r="Q1948" i="6"/>
  <c r="Q1693" i="6"/>
  <c r="R918" i="6"/>
  <c r="Q165" i="6"/>
  <c r="R1431" i="6"/>
  <c r="S1431" i="6"/>
  <c r="R2195" i="6"/>
  <c r="R1948" i="6"/>
  <c r="T1432" i="6"/>
  <c r="Q1432" i="6" s="1"/>
  <c r="T1182" i="6"/>
  <c r="S1182" i="6" s="1"/>
  <c r="W1430" i="6"/>
  <c r="T424" i="6" l="1"/>
  <c r="Q424" i="6" s="1"/>
  <c r="T1949" i="6"/>
  <c r="S1949" i="6" s="1"/>
  <c r="S166" i="6"/>
  <c r="S919" i="6"/>
  <c r="S1432" i="6"/>
  <c r="S672" i="6"/>
  <c r="R2196" i="6"/>
  <c r="W2195" i="6"/>
  <c r="R1432" i="6"/>
  <c r="T1694" i="6"/>
  <c r="Q1694" i="6" s="1"/>
  <c r="R672" i="6"/>
  <c r="W671" i="6"/>
  <c r="Q1182" i="6"/>
  <c r="Q166" i="6"/>
  <c r="T166" i="6"/>
  <c r="R166" i="6" s="1"/>
  <c r="T2196" i="6"/>
  <c r="W165" i="6"/>
  <c r="R1182" i="6"/>
  <c r="W1948" i="6"/>
  <c r="R919" i="6"/>
  <c r="W918" i="6"/>
  <c r="T1433" i="6"/>
  <c r="Q1433" i="6" s="1"/>
  <c r="W1693" i="6"/>
  <c r="W1431" i="6"/>
  <c r="S167" i="6" l="1"/>
  <c r="W919" i="6"/>
  <c r="W2196" i="6"/>
  <c r="T920" i="6"/>
  <c r="Q920" i="6" s="1"/>
  <c r="Q1949" i="6"/>
  <c r="T167" i="6"/>
  <c r="Q167" i="6" s="1"/>
  <c r="W672" i="6"/>
  <c r="R424" i="6"/>
  <c r="S424" i="6"/>
  <c r="R1949" i="6"/>
  <c r="T673" i="6"/>
  <c r="Q673" i="6" s="1"/>
  <c r="R1433" i="6"/>
  <c r="Q2196" i="6"/>
  <c r="S2196" i="6"/>
  <c r="S1433" i="6"/>
  <c r="S1694" i="6"/>
  <c r="R1694" i="6"/>
  <c r="T1695" i="6" s="1"/>
  <c r="Q1695" i="6" s="1"/>
  <c r="W1182" i="6"/>
  <c r="R167" i="6"/>
  <c r="W166" i="6"/>
  <c r="U166" i="6"/>
  <c r="U167" i="6" s="1"/>
  <c r="T1183" i="6"/>
  <c r="S1183" i="6" s="1"/>
  <c r="W1432" i="6"/>
  <c r="T168" i="6" l="1"/>
  <c r="U168" i="6" s="1"/>
  <c r="T1950" i="6"/>
  <c r="S1950" i="6" s="1"/>
  <c r="T2197" i="6"/>
  <c r="R2197" i="6" s="1"/>
  <c r="S425" i="6"/>
  <c r="R425" i="6"/>
  <c r="W424" i="6"/>
  <c r="Q1183" i="6"/>
  <c r="S168" i="6"/>
  <c r="R168" i="6"/>
  <c r="W167" i="6"/>
  <c r="R673" i="6"/>
  <c r="T425" i="6"/>
  <c r="Q425" i="6" s="1"/>
  <c r="R1950" i="6"/>
  <c r="W1949" i="6"/>
  <c r="R1183" i="6"/>
  <c r="S920" i="6"/>
  <c r="R920" i="6"/>
  <c r="R1695" i="6"/>
  <c r="W1694" i="6"/>
  <c r="T1434" i="6"/>
  <c r="Q1434" i="6" s="1"/>
  <c r="S1434" i="6"/>
  <c r="S1695" i="6"/>
  <c r="S2197" i="6"/>
  <c r="S673" i="6"/>
  <c r="W1433" i="6"/>
  <c r="W425" i="6" l="1"/>
  <c r="Q426" i="6"/>
  <c r="T426" i="6"/>
  <c r="R426" i="6" s="1"/>
  <c r="Q2197" i="6"/>
  <c r="R1184" i="6"/>
  <c r="R1696" i="6"/>
  <c r="Q1950" i="6"/>
  <c r="W2197" i="6"/>
  <c r="W673" i="6"/>
  <c r="W1183" i="6"/>
  <c r="R921" i="6"/>
  <c r="W920" i="6"/>
  <c r="W168" i="6"/>
  <c r="S921" i="6"/>
  <c r="W1950" i="6"/>
  <c r="T921" i="6"/>
  <c r="Q921" i="6" s="1"/>
  <c r="T1696" i="6"/>
  <c r="Q1696" i="6" s="1"/>
  <c r="T674" i="6"/>
  <c r="Q674" i="6" s="1"/>
  <c r="R1434" i="6"/>
  <c r="S426" i="6"/>
  <c r="W1695" i="6"/>
  <c r="Q168" i="6"/>
  <c r="T1184" i="6"/>
  <c r="S1184" i="6" s="1"/>
  <c r="W426" i="6" l="1"/>
  <c r="W1434" i="6"/>
  <c r="S922" i="6"/>
  <c r="T675" i="6"/>
  <c r="Q675" i="6" s="1"/>
  <c r="T427" i="6"/>
  <c r="R427" i="6" s="1"/>
  <c r="S674" i="6"/>
  <c r="T922" i="6"/>
  <c r="Q922" i="6" s="1"/>
  <c r="R922" i="6"/>
  <c r="W921" i="6"/>
  <c r="S1696" i="6"/>
  <c r="T169" i="6"/>
  <c r="Q2198" i="6"/>
  <c r="T2198" i="6"/>
  <c r="R674" i="6"/>
  <c r="T1435" i="6"/>
  <c r="R1435" i="6" s="1"/>
  <c r="Q1951" i="6"/>
  <c r="T1951" i="6"/>
  <c r="Q1184" i="6"/>
  <c r="T923" i="6" l="1"/>
  <c r="Q923" i="6" s="1"/>
  <c r="T1952" i="6"/>
  <c r="Q1952" i="6" s="1"/>
  <c r="R169" i="6"/>
  <c r="S169" i="6"/>
  <c r="U169" i="6"/>
  <c r="R1951" i="6"/>
  <c r="S1951" i="6"/>
  <c r="S427" i="6"/>
  <c r="W427" i="6" s="1"/>
  <c r="Q427" i="6"/>
  <c r="R923" i="6"/>
  <c r="W922" i="6"/>
  <c r="T1697" i="6"/>
  <c r="S1697" i="6" s="1"/>
  <c r="Q169" i="6"/>
  <c r="W1696" i="6"/>
  <c r="R675" i="6"/>
  <c r="W674" i="6"/>
  <c r="S675" i="6"/>
  <c r="S923" i="6"/>
  <c r="Q1435" i="6"/>
  <c r="S1435" i="6"/>
  <c r="R2198" i="6"/>
  <c r="T2199" i="6" s="1"/>
  <c r="Q2199" i="6" s="1"/>
  <c r="S2198" i="6"/>
  <c r="W1184" i="6"/>
  <c r="T1185" i="6"/>
  <c r="T924" i="6" l="1"/>
  <c r="S924" i="6" s="1"/>
  <c r="W675" i="6"/>
  <c r="T428" i="6"/>
  <c r="R428" i="6" s="1"/>
  <c r="T676" i="6"/>
  <c r="Q676" i="6" s="1"/>
  <c r="S1185" i="6"/>
  <c r="R1185" i="6"/>
  <c r="W169" i="6"/>
  <c r="T170" i="6"/>
  <c r="S170" i="6" s="1"/>
  <c r="Q1185" i="6"/>
  <c r="S1952" i="6"/>
  <c r="S2199" i="6"/>
  <c r="T1436" i="6"/>
  <c r="R1436" i="6" s="1"/>
  <c r="R1952" i="6"/>
  <c r="T1953" i="6" s="1"/>
  <c r="Q1953" i="6" s="1"/>
  <c r="W1951" i="6"/>
  <c r="R2199" i="6"/>
  <c r="W2198" i="6"/>
  <c r="Q1697" i="6"/>
  <c r="R1697" i="6"/>
  <c r="R924" i="6"/>
  <c r="W923" i="6"/>
  <c r="S428" i="6"/>
  <c r="W1435" i="6"/>
  <c r="Q428" i="6" l="1"/>
  <c r="S676" i="6"/>
  <c r="Q170" i="6"/>
  <c r="Q924" i="6"/>
  <c r="T677" i="6"/>
  <c r="Q677" i="6" s="1"/>
  <c r="W924" i="6"/>
  <c r="T1698" i="6"/>
  <c r="S1698" i="6" s="1"/>
  <c r="Q1436" i="6"/>
  <c r="R676" i="6"/>
  <c r="U170" i="6"/>
  <c r="R170" i="6"/>
  <c r="S1953" i="6"/>
  <c r="W1436" i="6"/>
  <c r="R2200" i="6"/>
  <c r="W2199" i="6"/>
  <c r="S1436" i="6"/>
  <c r="W428" i="6"/>
  <c r="R1698" i="6"/>
  <c r="W1697" i="6"/>
  <c r="R1186" i="6"/>
  <c r="T2200" i="6"/>
  <c r="Q2200" i="6" s="1"/>
  <c r="Q1186" i="6"/>
  <c r="R1953" i="6"/>
  <c r="W1953" i="6" s="1"/>
  <c r="W1952" i="6"/>
  <c r="S1186" i="6"/>
  <c r="W1185" i="6"/>
  <c r="T1186" i="6"/>
  <c r="W170" i="6" l="1"/>
  <c r="Q171" i="6"/>
  <c r="T171" i="6"/>
  <c r="S171" i="6" s="1"/>
  <c r="T429" i="6"/>
  <c r="Q429" i="6" s="1"/>
  <c r="Q925" i="6"/>
  <c r="T925" i="6"/>
  <c r="S677" i="6"/>
  <c r="T2201" i="6"/>
  <c r="Q2201" i="6" s="1"/>
  <c r="W1698" i="6"/>
  <c r="Q1698" i="6"/>
  <c r="T1954" i="6"/>
  <c r="Q1954" i="6" s="1"/>
  <c r="S1954" i="6"/>
  <c r="S2200" i="6"/>
  <c r="W2200" i="6" s="1"/>
  <c r="T1437" i="6"/>
  <c r="R1437" i="6" s="1"/>
  <c r="R677" i="6"/>
  <c r="W676" i="6"/>
  <c r="S1437" i="6"/>
  <c r="W1186" i="6"/>
  <c r="W1437" i="6"/>
  <c r="T1699" i="6" l="1"/>
  <c r="Q1699" i="6" s="1"/>
  <c r="R429" i="6"/>
  <c r="T430" i="6" s="1"/>
  <c r="Q430" i="6" s="1"/>
  <c r="S429" i="6"/>
  <c r="T172" i="6"/>
  <c r="S172" i="6" s="1"/>
  <c r="W677" i="6"/>
  <c r="R1954" i="6"/>
  <c r="R171" i="6"/>
  <c r="S678" i="6"/>
  <c r="R2201" i="6"/>
  <c r="T2202" i="6" s="1"/>
  <c r="Q2202" i="6" s="1"/>
  <c r="Q1437" i="6"/>
  <c r="R925" i="6"/>
  <c r="S925" i="6"/>
  <c r="T678" i="6"/>
  <c r="Q678" i="6" s="1"/>
  <c r="U171" i="6"/>
  <c r="S2201" i="6"/>
  <c r="T1187" i="6"/>
  <c r="R926" i="6" l="1"/>
  <c r="W925" i="6"/>
  <c r="Q172" i="6"/>
  <c r="R1699" i="6"/>
  <c r="T1700" i="6" s="1"/>
  <c r="Q1700" i="6" s="1"/>
  <c r="S1699" i="6"/>
  <c r="R172" i="6"/>
  <c r="W171" i="6"/>
  <c r="T1438" i="6"/>
  <c r="T926" i="6"/>
  <c r="Q926" i="6" s="1"/>
  <c r="S926" i="6"/>
  <c r="U172" i="6"/>
  <c r="R1955" i="6"/>
  <c r="W1954" i="6"/>
  <c r="S1187" i="6"/>
  <c r="Q1187" i="6"/>
  <c r="R1187" i="6"/>
  <c r="R430" i="6"/>
  <c r="T431" i="6" s="1"/>
  <c r="Q431" i="6" s="1"/>
  <c r="W429" i="6"/>
  <c r="S2202" i="6"/>
  <c r="T1955" i="6"/>
  <c r="S430" i="6"/>
  <c r="R2202" i="6"/>
  <c r="W2201" i="6"/>
  <c r="R678" i="6"/>
  <c r="T679" i="6" s="1"/>
  <c r="Q679" i="6" l="1"/>
  <c r="S679" i="6"/>
  <c r="Q173" i="6"/>
  <c r="T173" i="6"/>
  <c r="S173" i="6" s="1"/>
  <c r="S1700" i="6"/>
  <c r="S431" i="6"/>
  <c r="W2202" i="6"/>
  <c r="R679" i="6"/>
  <c r="W678" i="6"/>
  <c r="S1438" i="6"/>
  <c r="R1438" i="6"/>
  <c r="R927" i="6"/>
  <c r="W926" i="6"/>
  <c r="Q1955" i="6"/>
  <c r="S1955" i="6"/>
  <c r="Q1438" i="6"/>
  <c r="T927" i="6"/>
  <c r="Q927" i="6" s="1"/>
  <c r="R431" i="6"/>
  <c r="W430" i="6"/>
  <c r="T2203" i="6"/>
  <c r="Q2203" i="6" s="1"/>
  <c r="R1700" i="6"/>
  <c r="W1699" i="6"/>
  <c r="S927" i="6"/>
  <c r="T1188" i="6"/>
  <c r="R1188" i="6" s="1"/>
  <c r="W172" i="6"/>
  <c r="W1187" i="6"/>
  <c r="T928" i="6" l="1"/>
  <c r="Q928" i="6" s="1"/>
  <c r="T174" i="6"/>
  <c r="Q174" i="6" s="1"/>
  <c r="T1956" i="6"/>
  <c r="R1956" i="6" s="1"/>
  <c r="R1701" i="6"/>
  <c r="W1700" i="6"/>
  <c r="W1438" i="6"/>
  <c r="S680" i="6"/>
  <c r="S928" i="6"/>
  <c r="T2204" i="6"/>
  <c r="Q2204" i="6" s="1"/>
  <c r="T1701" i="6"/>
  <c r="Q1701" i="6" s="1"/>
  <c r="U173" i="6"/>
  <c r="R680" i="6"/>
  <c r="W679" i="6"/>
  <c r="Q680" i="6"/>
  <c r="T680" i="6"/>
  <c r="S1188" i="6"/>
  <c r="W431" i="6"/>
  <c r="S2203" i="6"/>
  <c r="R173" i="6"/>
  <c r="Q1188" i="6"/>
  <c r="T432" i="6"/>
  <c r="Q432" i="6" s="1"/>
  <c r="W1955" i="6"/>
  <c r="R928" i="6"/>
  <c r="W927" i="6"/>
  <c r="S1439" i="6"/>
  <c r="T1439" i="6"/>
  <c r="Q1439" i="6" s="1"/>
  <c r="R2203" i="6"/>
  <c r="W1188" i="6"/>
  <c r="T1189" i="6"/>
  <c r="R1189" i="6" s="1"/>
  <c r="T929" i="6" l="1"/>
  <c r="S929" i="6" s="1"/>
  <c r="W928" i="6"/>
  <c r="Q681" i="6"/>
  <c r="S174" i="6"/>
  <c r="S1701" i="6"/>
  <c r="S1956" i="6"/>
  <c r="T681" i="6"/>
  <c r="R681" i="6" s="1"/>
  <c r="U174" i="6"/>
  <c r="R174" i="6"/>
  <c r="W173" i="6"/>
  <c r="S432" i="6"/>
  <c r="R2204" i="6"/>
  <c r="T2205" i="6" s="1"/>
  <c r="Q2205" i="6" s="1"/>
  <c r="W2203" i="6"/>
  <c r="R432" i="6"/>
  <c r="W680" i="6"/>
  <c r="Q1189" i="6"/>
  <c r="W1956" i="6"/>
  <c r="S2204" i="6"/>
  <c r="S1189" i="6"/>
  <c r="R1439" i="6"/>
  <c r="Q1956" i="6"/>
  <c r="R1440" i="6" l="1"/>
  <c r="W1439" i="6"/>
  <c r="R175" i="6"/>
  <c r="W174" i="6"/>
  <c r="R929" i="6"/>
  <c r="T1190" i="6"/>
  <c r="R1190" i="6" s="1"/>
  <c r="S1702" i="6"/>
  <c r="S2205" i="6"/>
  <c r="Q929" i="6"/>
  <c r="S681" i="6"/>
  <c r="T175" i="6"/>
  <c r="Q175" i="6" s="1"/>
  <c r="W1189" i="6"/>
  <c r="T1702" i="6"/>
  <c r="R433" i="6"/>
  <c r="W432" i="6"/>
  <c r="S175" i="6"/>
  <c r="Q682" i="6"/>
  <c r="U175" i="6"/>
  <c r="T1440" i="6"/>
  <c r="T1957" i="6"/>
  <c r="T433" i="6"/>
  <c r="Q433" i="6" s="1"/>
  <c r="S433" i="6"/>
  <c r="S1957" i="6"/>
  <c r="W1701" i="6"/>
  <c r="R2205" i="6"/>
  <c r="T2206" i="6" s="1"/>
  <c r="Q2206" i="6" s="1"/>
  <c r="W2204" i="6"/>
  <c r="T930" i="6"/>
  <c r="S930" i="6" s="1"/>
  <c r="T682" i="6"/>
  <c r="R682" i="6" s="1"/>
  <c r="W681" i="6"/>
  <c r="U176" i="6" l="1"/>
  <c r="R434" i="6"/>
  <c r="W433" i="6"/>
  <c r="Q1190" i="6"/>
  <c r="S1190" i="6"/>
  <c r="R930" i="6"/>
  <c r="W929" i="6"/>
  <c r="R1702" i="6"/>
  <c r="Q1702" i="6"/>
  <c r="Q176" i="6"/>
  <c r="T176" i="6"/>
  <c r="R176" i="6" s="1"/>
  <c r="R1957" i="6"/>
  <c r="S682" i="6"/>
  <c r="S176" i="6"/>
  <c r="W175" i="6"/>
  <c r="T434" i="6"/>
  <c r="Q434" i="6" s="1"/>
  <c r="Q1957" i="6"/>
  <c r="Q930" i="6"/>
  <c r="R2206" i="6"/>
  <c r="T2207" i="6" s="1"/>
  <c r="Q2207" i="6" s="1"/>
  <c r="W2205" i="6"/>
  <c r="S434" i="6"/>
  <c r="S1440" i="6"/>
  <c r="Q1440" i="6"/>
  <c r="S2206" i="6"/>
  <c r="W930" i="6"/>
  <c r="T931" i="6"/>
  <c r="S931" i="6" s="1"/>
  <c r="W176" i="6" l="1"/>
  <c r="T435" i="6"/>
  <c r="Q435" i="6" s="1"/>
  <c r="S683" i="6"/>
  <c r="S2207" i="6"/>
  <c r="T1441" i="6"/>
  <c r="R1441" i="6" s="1"/>
  <c r="R435" i="6"/>
  <c r="W434" i="6"/>
  <c r="W2206" i="6"/>
  <c r="S435" i="6"/>
  <c r="Q931" i="6"/>
  <c r="W682" i="6"/>
  <c r="T1703" i="6"/>
  <c r="S1703" i="6" s="1"/>
  <c r="W1957" i="6"/>
  <c r="Q1958" i="6"/>
  <c r="T1958" i="6"/>
  <c r="S1958" i="6" s="1"/>
  <c r="W1702" i="6"/>
  <c r="R2207" i="6"/>
  <c r="T177" i="6"/>
  <c r="U177" i="6" s="1"/>
  <c r="W1190" i="6"/>
  <c r="W1440" i="6"/>
  <c r="T1191" i="6"/>
  <c r="R1191" i="6" s="1"/>
  <c r="R931" i="6"/>
  <c r="T683" i="6"/>
  <c r="T436" i="6" l="1"/>
  <c r="Q436" i="6" s="1"/>
  <c r="R436" i="6"/>
  <c r="W435" i="6"/>
  <c r="Q932" i="6"/>
  <c r="R932" i="6"/>
  <c r="S2208" i="6"/>
  <c r="R2208" i="6"/>
  <c r="S1191" i="6"/>
  <c r="Q1191" i="6"/>
  <c r="R683" i="6"/>
  <c r="Q683" i="6"/>
  <c r="S177" i="6"/>
  <c r="Q1441" i="6"/>
  <c r="Q1703" i="6"/>
  <c r="Q177" i="6"/>
  <c r="S1441" i="6"/>
  <c r="W1441" i="6" s="1"/>
  <c r="R1958" i="6"/>
  <c r="R177" i="6"/>
  <c r="S436" i="6"/>
  <c r="W1191" i="6"/>
  <c r="R1703" i="6"/>
  <c r="W2207" i="6"/>
  <c r="T2208" i="6"/>
  <c r="Q2208" i="6" s="1"/>
  <c r="W683" i="6"/>
  <c r="W931" i="6"/>
  <c r="T932" i="6"/>
  <c r="S932" i="6" s="1"/>
  <c r="T437" i="6" l="1"/>
  <c r="Q437" i="6" s="1"/>
  <c r="W1958" i="6"/>
  <c r="T178" i="6"/>
  <c r="U178" i="6" s="1"/>
  <c r="T1442" i="6"/>
  <c r="R1442" i="6" s="1"/>
  <c r="Q684" i="6"/>
  <c r="Q2209" i="6"/>
  <c r="W177" i="6"/>
  <c r="R1704" i="6"/>
  <c r="W1703" i="6"/>
  <c r="S437" i="6"/>
  <c r="T1192" i="6"/>
  <c r="R1192" i="6" s="1"/>
  <c r="R437" i="6"/>
  <c r="S2209" i="6"/>
  <c r="Q1704" i="6"/>
  <c r="T1704" i="6"/>
  <c r="S1704" i="6" s="1"/>
  <c r="T1959" i="6"/>
  <c r="R1959" i="6" s="1"/>
  <c r="W436" i="6"/>
  <c r="W2208" i="6"/>
  <c r="T684" i="6"/>
  <c r="S684" i="6" s="1"/>
  <c r="T2209" i="6"/>
  <c r="R2209" i="6" s="1"/>
  <c r="T438" i="6" l="1"/>
  <c r="S438" i="6" s="1"/>
  <c r="W1442" i="6"/>
  <c r="Q1192" i="6"/>
  <c r="S178" i="6"/>
  <c r="S2210" i="6"/>
  <c r="Q1442" i="6"/>
  <c r="S1959" i="6"/>
  <c r="Q1959" i="6"/>
  <c r="S1442" i="6"/>
  <c r="S1192" i="6"/>
  <c r="T1705" i="6"/>
  <c r="Q1705" i="6" s="1"/>
  <c r="W1192" i="6"/>
  <c r="Q178" i="6"/>
  <c r="R1705" i="6"/>
  <c r="W1704" i="6"/>
  <c r="R178" i="6"/>
  <c r="R684" i="6"/>
  <c r="W437" i="6"/>
  <c r="T2210" i="6"/>
  <c r="Q2210" i="6" s="1"/>
  <c r="T933" i="6"/>
  <c r="W932" i="6"/>
  <c r="S1705" i="6" l="1"/>
  <c r="T1706" i="6" s="1"/>
  <c r="S933" i="6"/>
  <c r="R933" i="6"/>
  <c r="Q933" i="6"/>
  <c r="T1193" i="6"/>
  <c r="R1193" i="6" s="1"/>
  <c r="Q438" i="6"/>
  <c r="T179" i="6"/>
  <c r="U179" i="6" s="1"/>
  <c r="R685" i="6"/>
  <c r="T1960" i="6"/>
  <c r="R1960" i="6" s="1"/>
  <c r="W1960" i="6" s="1"/>
  <c r="R2210" i="6"/>
  <c r="R438" i="6"/>
  <c r="S1960" i="6"/>
  <c r="W1959" i="6"/>
  <c r="W178" i="6"/>
  <c r="T1443" i="6"/>
  <c r="R1443" i="6" s="1"/>
  <c r="W933" i="6"/>
  <c r="W684" i="6"/>
  <c r="T685" i="6"/>
  <c r="W2209" i="6"/>
  <c r="Q1706" i="6" l="1"/>
  <c r="R1706" i="6"/>
  <c r="Q1960" i="6"/>
  <c r="S179" i="6"/>
  <c r="R934" i="6"/>
  <c r="S934" i="6"/>
  <c r="W1193" i="6"/>
  <c r="Q1193" i="6"/>
  <c r="W438" i="6"/>
  <c r="R179" i="6"/>
  <c r="Q179" i="6"/>
  <c r="S1706" i="6"/>
  <c r="T439" i="6"/>
  <c r="S439" i="6" s="1"/>
  <c r="Q1443" i="6"/>
  <c r="S685" i="6"/>
  <c r="Q685" i="6"/>
  <c r="S1193" i="6"/>
  <c r="T934" i="6"/>
  <c r="Q934" i="6" s="1"/>
  <c r="W1705" i="6"/>
  <c r="S1443" i="6"/>
  <c r="T2211" i="6"/>
  <c r="W2210" i="6"/>
  <c r="S1444" i="6" l="1"/>
  <c r="T1961" i="6"/>
  <c r="Q2211" i="6"/>
  <c r="S2211" i="6"/>
  <c r="R180" i="6"/>
  <c r="W179" i="6"/>
  <c r="R2211" i="6"/>
  <c r="T2212" i="6" s="1"/>
  <c r="T1444" i="6"/>
  <c r="R1444" i="6" s="1"/>
  <c r="T180" i="6"/>
  <c r="U180" i="6" s="1"/>
  <c r="W1443" i="6"/>
  <c r="T1194" i="6"/>
  <c r="R1194" i="6" s="1"/>
  <c r="Q439" i="6"/>
  <c r="Q686" i="6"/>
  <c r="R1707" i="6"/>
  <c r="W1706" i="6"/>
  <c r="W934" i="6"/>
  <c r="S686" i="6"/>
  <c r="R439" i="6"/>
  <c r="T1707" i="6"/>
  <c r="S1707" i="6" s="1"/>
  <c r="T686" i="6"/>
  <c r="R686" i="6" s="1"/>
  <c r="W685" i="6"/>
  <c r="T935" i="6"/>
  <c r="Q935" i="6" s="1"/>
  <c r="Q1194" i="6" l="1"/>
  <c r="S1961" i="6"/>
  <c r="R1961" i="6"/>
  <c r="Q2212" i="6"/>
  <c r="R440" i="6"/>
  <c r="W439" i="6"/>
  <c r="Q1961" i="6"/>
  <c r="R2212" i="6"/>
  <c r="T440" i="6"/>
  <c r="S440" i="6" s="1"/>
  <c r="R935" i="6"/>
  <c r="S935" i="6"/>
  <c r="W1707" i="6"/>
  <c r="Q1707" i="6"/>
  <c r="W1444" i="6"/>
  <c r="S180" i="6"/>
  <c r="S2212" i="6"/>
  <c r="S1194" i="6"/>
  <c r="Q180" i="6"/>
  <c r="W2211" i="6"/>
  <c r="Q1444" i="6"/>
  <c r="W2212" i="6"/>
  <c r="W686" i="6"/>
  <c r="T687" i="6"/>
  <c r="S687" i="6" s="1"/>
  <c r="W1961" i="6" l="1"/>
  <c r="T1445" i="6"/>
  <c r="R687" i="6"/>
  <c r="Q440" i="6"/>
  <c r="T1195" i="6"/>
  <c r="R1195" i="6" s="1"/>
  <c r="T181" i="6"/>
  <c r="Q687" i="6"/>
  <c r="R936" i="6"/>
  <c r="S181" i="6"/>
  <c r="T1962" i="6"/>
  <c r="Q1962" i="6" s="1"/>
  <c r="W440" i="6"/>
  <c r="T2213" i="6"/>
  <c r="S2213" i="6" s="1"/>
  <c r="T1708" i="6"/>
  <c r="S936" i="6"/>
  <c r="W180" i="6"/>
  <c r="W1194" i="6"/>
  <c r="W935" i="6"/>
  <c r="T936" i="6"/>
  <c r="Q936" i="6" s="1"/>
  <c r="T441" i="6" l="1"/>
  <c r="S1445" i="6"/>
  <c r="R1445" i="6"/>
  <c r="S1962" i="6"/>
  <c r="Q2213" i="6"/>
  <c r="R2213" i="6"/>
  <c r="R1962" i="6"/>
  <c r="Q1195" i="6"/>
  <c r="R937" i="6"/>
  <c r="S1708" i="6"/>
  <c r="R1708" i="6"/>
  <c r="U181" i="6"/>
  <c r="R181" i="6"/>
  <c r="S1195" i="6"/>
  <c r="W1195" i="6"/>
  <c r="Q1445" i="6"/>
  <c r="Q1708" i="6"/>
  <c r="Q181" i="6"/>
  <c r="W687" i="6"/>
  <c r="T688" i="6"/>
  <c r="S688" i="6" s="1"/>
  <c r="W2213" i="6"/>
  <c r="W936" i="6"/>
  <c r="T937" i="6"/>
  <c r="S937" i="6" s="1"/>
  <c r="S1963" i="6" l="1"/>
  <c r="R688" i="6"/>
  <c r="R441" i="6"/>
  <c r="S441" i="6"/>
  <c r="Q688" i="6"/>
  <c r="R182" i="6"/>
  <c r="W181" i="6"/>
  <c r="R1446" i="6"/>
  <c r="W1445" i="6"/>
  <c r="T1196" i="6"/>
  <c r="R1196" i="6" s="1"/>
  <c r="Q441" i="6"/>
  <c r="T182" i="6"/>
  <c r="S182" i="6" s="1"/>
  <c r="T1709" i="6"/>
  <c r="R1709" i="6" s="1"/>
  <c r="R1963" i="6"/>
  <c r="W1962" i="6"/>
  <c r="T1963" i="6"/>
  <c r="Q1963" i="6" s="1"/>
  <c r="T2214" i="6"/>
  <c r="S2214" i="6" s="1"/>
  <c r="Q937" i="6"/>
  <c r="W1708" i="6"/>
  <c r="T1446" i="6"/>
  <c r="S1446" i="6" s="1"/>
  <c r="R2214" i="6"/>
  <c r="W937" i="6"/>
  <c r="W182" i="6" l="1"/>
  <c r="W1446" i="6"/>
  <c r="S1709" i="6"/>
  <c r="U182" i="6"/>
  <c r="R689" i="6"/>
  <c r="R2215" i="6"/>
  <c r="Q1446" i="6"/>
  <c r="W441" i="6"/>
  <c r="T442" i="6"/>
  <c r="R442" i="6" s="1"/>
  <c r="Q689" i="6"/>
  <c r="Q182" i="6"/>
  <c r="W1196" i="6"/>
  <c r="S1964" i="6"/>
  <c r="Q1709" i="6"/>
  <c r="W2214" i="6"/>
  <c r="S1196" i="6"/>
  <c r="Q1196" i="6"/>
  <c r="Q2214" i="6"/>
  <c r="W1963" i="6"/>
  <c r="S442" i="6"/>
  <c r="T1964" i="6"/>
  <c r="R1964" i="6" s="1"/>
  <c r="T689" i="6"/>
  <c r="S689" i="6" s="1"/>
  <c r="W688" i="6"/>
  <c r="T2215" i="6"/>
  <c r="S2215" i="6" s="1"/>
  <c r="T938" i="6"/>
  <c r="W1964" i="6" l="1"/>
  <c r="W442" i="6"/>
  <c r="T1710" i="6"/>
  <c r="R1710" i="6" s="1"/>
  <c r="S1710" i="6"/>
  <c r="R690" i="6"/>
  <c r="S938" i="6"/>
  <c r="R938" i="6"/>
  <c r="Q690" i="6"/>
  <c r="Q442" i="6"/>
  <c r="Q938" i="6"/>
  <c r="Q1197" i="6"/>
  <c r="T1197" i="6"/>
  <c r="R1197" i="6" s="1"/>
  <c r="W1709" i="6"/>
  <c r="U183" i="6"/>
  <c r="Q183" i="6"/>
  <c r="T183" i="6"/>
  <c r="Q2215" i="6"/>
  <c r="S1197" i="6"/>
  <c r="Q1964" i="6"/>
  <c r="Q1447" i="6"/>
  <c r="T1447" i="6"/>
  <c r="T690" i="6"/>
  <c r="S690" i="6" s="1"/>
  <c r="W2215" i="6"/>
  <c r="W689" i="6"/>
  <c r="R183" i="6" l="1"/>
  <c r="S183" i="6"/>
  <c r="Q1710" i="6"/>
  <c r="S1447" i="6"/>
  <c r="R1447" i="6"/>
  <c r="R1198" i="6"/>
  <c r="W1197" i="6"/>
  <c r="T443" i="6"/>
  <c r="T184" i="6"/>
  <c r="U184" i="6" s="1"/>
  <c r="W1710" i="6"/>
  <c r="Q1198" i="6"/>
  <c r="T1198" i="6"/>
  <c r="S1198" i="6" s="1"/>
  <c r="T1965" i="6"/>
  <c r="T2216" i="6"/>
  <c r="W938" i="6"/>
  <c r="T939" i="6"/>
  <c r="R939" i="6" s="1"/>
  <c r="T1199" i="6" l="1"/>
  <c r="S1199" i="6" s="1"/>
  <c r="T1711" i="6"/>
  <c r="R1199" i="6"/>
  <c r="W1198" i="6"/>
  <c r="S939" i="6"/>
  <c r="R1448" i="6"/>
  <c r="W1447" i="6"/>
  <c r="S184" i="6"/>
  <c r="Q939" i="6"/>
  <c r="R184" i="6"/>
  <c r="W183" i="6"/>
  <c r="S1965" i="6"/>
  <c r="R1965" i="6"/>
  <c r="Q1965" i="6"/>
  <c r="S443" i="6"/>
  <c r="R443" i="6"/>
  <c r="S2216" i="6"/>
  <c r="R2216" i="6"/>
  <c r="W2216" i="6" s="1"/>
  <c r="Q184" i="6"/>
  <c r="T1448" i="6"/>
  <c r="Q1448" i="6" s="1"/>
  <c r="Q2216" i="6"/>
  <c r="Q443" i="6"/>
  <c r="W690" i="6"/>
  <c r="T691" i="6"/>
  <c r="T185" i="6" l="1"/>
  <c r="U185" i="6" s="1"/>
  <c r="S691" i="6"/>
  <c r="R691" i="6"/>
  <c r="Q691" i="6"/>
  <c r="R1711" i="6"/>
  <c r="S1711" i="6"/>
  <c r="S444" i="6"/>
  <c r="Q1711" i="6"/>
  <c r="R444" i="6"/>
  <c r="W443" i="6"/>
  <c r="W1965" i="6"/>
  <c r="T1966" i="6"/>
  <c r="R1966" i="6" s="1"/>
  <c r="T444" i="6"/>
  <c r="Q444" i="6" s="1"/>
  <c r="R185" i="6"/>
  <c r="W184" i="6"/>
  <c r="Q1199" i="6"/>
  <c r="S940" i="6"/>
  <c r="W1199" i="6"/>
  <c r="S1966" i="6"/>
  <c r="W939" i="6"/>
  <c r="S1448" i="6"/>
  <c r="W1448" i="6" s="1"/>
  <c r="T2217" i="6"/>
  <c r="Q2217" i="6" s="1"/>
  <c r="T940" i="6"/>
  <c r="R940" i="6" s="1"/>
  <c r="W1966" i="6" l="1"/>
  <c r="T445" i="6"/>
  <c r="Q445" i="6" s="1"/>
  <c r="S445" i="6"/>
  <c r="R692" i="6"/>
  <c r="S692" i="6"/>
  <c r="T1712" i="6"/>
  <c r="S1712" i="6" s="1"/>
  <c r="S2217" i="6"/>
  <c r="W444" i="6"/>
  <c r="Q692" i="6"/>
  <c r="R2217" i="6"/>
  <c r="Q185" i="6"/>
  <c r="T1449" i="6"/>
  <c r="Q1966" i="6"/>
  <c r="S185" i="6"/>
  <c r="W185" i="6" s="1"/>
  <c r="Q1200" i="6"/>
  <c r="T1200" i="6"/>
  <c r="W1711" i="6"/>
  <c r="Q940" i="6"/>
  <c r="W2217" i="6"/>
  <c r="W691" i="6"/>
  <c r="T692" i="6"/>
  <c r="T446" i="6" l="1"/>
  <c r="Q446" i="6" s="1"/>
  <c r="Q1712" i="6"/>
  <c r="R1449" i="6"/>
  <c r="Q1449" i="6"/>
  <c r="R1712" i="6"/>
  <c r="S1200" i="6"/>
  <c r="R1200" i="6"/>
  <c r="T1201" i="6" s="1"/>
  <c r="Q1201" i="6" s="1"/>
  <c r="R445" i="6"/>
  <c r="T186" i="6"/>
  <c r="R2218" i="6"/>
  <c r="S1449" i="6"/>
  <c r="T1967" i="6"/>
  <c r="Q1967" i="6" s="1"/>
  <c r="Q941" i="6"/>
  <c r="T2218" i="6"/>
  <c r="Q2218" i="6" s="1"/>
  <c r="W940" i="6"/>
  <c r="T941" i="6"/>
  <c r="S1201" i="6" l="1"/>
  <c r="R1201" i="6"/>
  <c r="W1200" i="6"/>
  <c r="Q1713" i="6"/>
  <c r="T1713" i="6"/>
  <c r="S1713" i="6" s="1"/>
  <c r="R941" i="6"/>
  <c r="W941" i="6" s="1"/>
  <c r="S941" i="6"/>
  <c r="W1449" i="6"/>
  <c r="S2218" i="6"/>
  <c r="S446" i="6"/>
  <c r="U186" i="6"/>
  <c r="R186" i="6"/>
  <c r="R1967" i="6"/>
  <c r="S1967" i="6"/>
  <c r="R1713" i="6"/>
  <c r="W1712" i="6"/>
  <c r="Q186" i="6"/>
  <c r="T1450" i="6"/>
  <c r="S1450" i="6" s="1"/>
  <c r="S186" i="6"/>
  <c r="R446" i="6"/>
  <c r="W445" i="6"/>
  <c r="W692" i="6"/>
  <c r="T693" i="6"/>
  <c r="T1714" i="6" l="1"/>
  <c r="Q1714" i="6" s="1"/>
  <c r="S1714" i="6"/>
  <c r="W446" i="6"/>
  <c r="S2219" i="6"/>
  <c r="T447" i="6"/>
  <c r="Q447" i="6" s="1"/>
  <c r="S1968" i="6"/>
  <c r="R1202" i="6"/>
  <c r="W1201" i="6"/>
  <c r="Q1450" i="6"/>
  <c r="W1713" i="6"/>
  <c r="R187" i="6"/>
  <c r="W186" i="6"/>
  <c r="S187" i="6"/>
  <c r="R1450" i="6"/>
  <c r="T1202" i="6"/>
  <c r="Q1202" i="6" s="1"/>
  <c r="R1968" i="6"/>
  <c r="W1967" i="6"/>
  <c r="S447" i="6"/>
  <c r="Q187" i="6"/>
  <c r="T187" i="6"/>
  <c r="U187" i="6" s="1"/>
  <c r="S693" i="6"/>
  <c r="Q693" i="6"/>
  <c r="R693" i="6"/>
  <c r="W2218" i="6"/>
  <c r="T1968" i="6"/>
  <c r="Q1968" i="6" s="1"/>
  <c r="T2219" i="6"/>
  <c r="T942" i="6"/>
  <c r="Q942" i="6" s="1"/>
  <c r="R942" i="6" l="1"/>
  <c r="T188" i="6"/>
  <c r="U188" i="6" s="1"/>
  <c r="S188" i="6"/>
  <c r="R447" i="6"/>
  <c r="S1969" i="6"/>
  <c r="R694" i="6"/>
  <c r="S1202" i="6"/>
  <c r="R1969" i="6"/>
  <c r="W1968" i="6"/>
  <c r="S694" i="6"/>
  <c r="W1202" i="6"/>
  <c r="Q1969" i="6"/>
  <c r="T1969" i="6"/>
  <c r="S942" i="6"/>
  <c r="W187" i="6"/>
  <c r="R1714" i="6"/>
  <c r="T1715" i="6" s="1"/>
  <c r="R1451" i="6"/>
  <c r="W1450" i="6"/>
  <c r="W693" i="6"/>
  <c r="R2219" i="6"/>
  <c r="Q2219" i="6"/>
  <c r="T1451" i="6"/>
  <c r="S1451" i="6" s="1"/>
  <c r="T694" i="6"/>
  <c r="Q694" i="6" s="1"/>
  <c r="S1715" i="6" l="1"/>
  <c r="Q1715" i="6"/>
  <c r="R448" i="6"/>
  <c r="W447" i="6"/>
  <c r="S1970" i="6"/>
  <c r="R1970" i="6"/>
  <c r="W1969" i="6"/>
  <c r="Q188" i="6"/>
  <c r="T1970" i="6"/>
  <c r="Q1970" i="6" s="1"/>
  <c r="W1451" i="6"/>
  <c r="R943" i="6"/>
  <c r="R188" i="6"/>
  <c r="T1203" i="6"/>
  <c r="S1203" i="6" s="1"/>
  <c r="R1715" i="6"/>
  <c r="W1714" i="6"/>
  <c r="T448" i="6"/>
  <c r="Q1451" i="6"/>
  <c r="W2219" i="6"/>
  <c r="T2220" i="6"/>
  <c r="S2220" i="6" s="1"/>
  <c r="W942" i="6"/>
  <c r="T943" i="6"/>
  <c r="Q943" i="6" s="1"/>
  <c r="T1971" i="6" l="1"/>
  <c r="Q1971" i="6" s="1"/>
  <c r="R2220" i="6"/>
  <c r="S1971" i="6"/>
  <c r="Q2220" i="6"/>
  <c r="T2221" i="6" s="1"/>
  <c r="S2221" i="6" s="1"/>
  <c r="R1716" i="6"/>
  <c r="W1716" i="6" s="1"/>
  <c r="W1715" i="6"/>
  <c r="Q1203" i="6"/>
  <c r="R1203" i="6"/>
  <c r="T1452" i="6"/>
  <c r="Q448" i="6"/>
  <c r="S448" i="6"/>
  <c r="W448" i="6" s="1"/>
  <c r="T1716" i="6"/>
  <c r="Q1716" i="6" s="1"/>
  <c r="R189" i="6"/>
  <c r="W188" i="6"/>
  <c r="S1716" i="6"/>
  <c r="Q189" i="6"/>
  <c r="T189" i="6"/>
  <c r="R1971" i="6"/>
  <c r="W1970" i="6"/>
  <c r="S943" i="6"/>
  <c r="W2220" i="6"/>
  <c r="T695" i="6"/>
  <c r="W694" i="6"/>
  <c r="W943" i="6"/>
  <c r="T1717" i="6" l="1"/>
  <c r="Q1717" i="6" s="1"/>
  <c r="T1972" i="6"/>
  <c r="Q1972" i="6" s="1"/>
  <c r="S1717" i="6"/>
  <c r="T1204" i="6"/>
  <c r="S1204" i="6" s="1"/>
  <c r="W189" i="6"/>
  <c r="R2221" i="6"/>
  <c r="T449" i="6"/>
  <c r="R449" i="6" s="1"/>
  <c r="Q2221" i="6"/>
  <c r="S449" i="6"/>
  <c r="R1452" i="6"/>
  <c r="S1452" i="6"/>
  <c r="S1972" i="6"/>
  <c r="R1972" i="6"/>
  <c r="W1972" i="6" s="1"/>
  <c r="Q1452" i="6"/>
  <c r="R1717" i="6"/>
  <c r="S944" i="6"/>
  <c r="Q695" i="6"/>
  <c r="R695" i="6"/>
  <c r="S695" i="6"/>
  <c r="U189" i="6"/>
  <c r="S189" i="6"/>
  <c r="W1203" i="6"/>
  <c r="W1971" i="6"/>
  <c r="T696" i="6"/>
  <c r="T944" i="6"/>
  <c r="T1718" i="6" l="1"/>
  <c r="Q1718" i="6" s="1"/>
  <c r="T1453" i="6"/>
  <c r="Q1453" i="6" s="1"/>
  <c r="Q1204" i="6"/>
  <c r="R1453" i="6"/>
  <c r="W1452" i="6"/>
  <c r="S1718" i="6"/>
  <c r="S1973" i="6"/>
  <c r="R944" i="6"/>
  <c r="Q944" i="6"/>
  <c r="R1718" i="6"/>
  <c r="S1453" i="6"/>
  <c r="W449" i="6"/>
  <c r="R1973" i="6"/>
  <c r="R1204" i="6"/>
  <c r="R696" i="6"/>
  <c r="Q449" i="6"/>
  <c r="S696" i="6"/>
  <c r="W695" i="6"/>
  <c r="Q696" i="6"/>
  <c r="T190" i="6"/>
  <c r="T1973" i="6"/>
  <c r="Q1973" i="6" s="1"/>
  <c r="T2222" i="6"/>
  <c r="S2222" i="6" s="1"/>
  <c r="W2221" i="6"/>
  <c r="W1717" i="6"/>
  <c r="T1454" i="6" l="1"/>
  <c r="Q1454" i="6" s="1"/>
  <c r="T1205" i="6"/>
  <c r="S1205" i="6" s="1"/>
  <c r="R1454" i="6"/>
  <c r="W1453" i="6"/>
  <c r="U190" i="6"/>
  <c r="R190" i="6"/>
  <c r="Q190" i="6"/>
  <c r="S1454" i="6"/>
  <c r="Q2222" i="6"/>
  <c r="Q945" i="6"/>
  <c r="T697" i="6"/>
  <c r="R697" i="6" s="1"/>
  <c r="R945" i="6"/>
  <c r="R1205" i="6"/>
  <c r="W1204" i="6"/>
  <c r="Q697" i="6"/>
  <c r="S190" i="6"/>
  <c r="R2222" i="6"/>
  <c r="T450" i="6"/>
  <c r="Q450" i="6" s="1"/>
  <c r="W696" i="6"/>
  <c r="T2223" i="6"/>
  <c r="S2223" i="6" s="1"/>
  <c r="W2222" i="6"/>
  <c r="T945" i="6"/>
  <c r="S945" i="6" s="1"/>
  <c r="W944" i="6"/>
  <c r="W1718" i="6"/>
  <c r="T1719" i="6"/>
  <c r="Q1719" i="6" s="1"/>
  <c r="T1455" i="6" l="1"/>
  <c r="R1455" i="6" s="1"/>
  <c r="R191" i="6"/>
  <c r="W190" i="6"/>
  <c r="R1719" i="6"/>
  <c r="Q1205" i="6"/>
  <c r="W1205" i="6"/>
  <c r="S1719" i="6"/>
  <c r="S450" i="6"/>
  <c r="R450" i="6"/>
  <c r="T451" i="6" s="1"/>
  <c r="Q451" i="6" s="1"/>
  <c r="S697" i="6"/>
  <c r="Q2223" i="6"/>
  <c r="S1455" i="6"/>
  <c r="R2223" i="6"/>
  <c r="W2223" i="6" s="1"/>
  <c r="W1454" i="6"/>
  <c r="T191" i="6"/>
  <c r="U191" i="6" s="1"/>
  <c r="T1974" i="6"/>
  <c r="W1973" i="6"/>
  <c r="W945" i="6"/>
  <c r="W1455" i="6" l="1"/>
  <c r="Q1974" i="6"/>
  <c r="T1975" i="6" s="1"/>
  <c r="R1974" i="6"/>
  <c r="W1974" i="6" s="1"/>
  <c r="S1974" i="6"/>
  <c r="Q1455" i="6"/>
  <c r="W191" i="6"/>
  <c r="R451" i="6"/>
  <c r="W450" i="6"/>
  <c r="T698" i="6"/>
  <c r="S191" i="6"/>
  <c r="R2224" i="6"/>
  <c r="S451" i="6"/>
  <c r="Q191" i="6"/>
  <c r="W697" i="6"/>
  <c r="T1206" i="6"/>
  <c r="T2224" i="6"/>
  <c r="S2224" i="6" s="1"/>
  <c r="T946" i="6"/>
  <c r="T1720" i="6"/>
  <c r="Q1720" i="6" s="1"/>
  <c r="W1719" i="6"/>
  <c r="T192" i="6" l="1"/>
  <c r="S192" i="6"/>
  <c r="T1456" i="6"/>
  <c r="S946" i="6"/>
  <c r="R946" i="6"/>
  <c r="Q946" i="6"/>
  <c r="Q698" i="6"/>
  <c r="R698" i="6"/>
  <c r="W698" i="6" s="1"/>
  <c r="R1720" i="6"/>
  <c r="W1720" i="6" s="1"/>
  <c r="S1975" i="6"/>
  <c r="Q2224" i="6"/>
  <c r="Q1975" i="6"/>
  <c r="R1975" i="6"/>
  <c r="W451" i="6"/>
  <c r="S1206" i="6"/>
  <c r="R1206" i="6"/>
  <c r="S1720" i="6"/>
  <c r="T452" i="6"/>
  <c r="Q452" i="6" s="1"/>
  <c r="Q1206" i="6"/>
  <c r="S698" i="6"/>
  <c r="S1456" i="6" l="1"/>
  <c r="R1456" i="6"/>
  <c r="S947" i="6"/>
  <c r="Q1456" i="6"/>
  <c r="Q699" i="6"/>
  <c r="S452" i="6"/>
  <c r="T453" i="6" s="1"/>
  <c r="Q453" i="6" s="1"/>
  <c r="R1721" i="6"/>
  <c r="R452" i="6"/>
  <c r="T699" i="6"/>
  <c r="S699" i="6" s="1"/>
  <c r="W1206" i="6"/>
  <c r="T1207" i="6"/>
  <c r="S1207" i="6" s="1"/>
  <c r="Q2225" i="6"/>
  <c r="R192" i="6"/>
  <c r="U192" i="6"/>
  <c r="R947" i="6"/>
  <c r="Q192" i="6"/>
  <c r="W1975" i="6"/>
  <c r="W2224" i="6"/>
  <c r="T2225" i="6"/>
  <c r="T1976" i="6"/>
  <c r="R1976" i="6" s="1"/>
  <c r="T1721" i="6"/>
  <c r="Q1721" i="6" s="1"/>
  <c r="T947" i="6"/>
  <c r="Q947" i="6" s="1"/>
  <c r="W946" i="6"/>
  <c r="Q1207" i="6" l="1"/>
  <c r="R1207" i="6"/>
  <c r="S453" i="6"/>
  <c r="T1457" i="6"/>
  <c r="R1457" i="6" s="1"/>
  <c r="S1976" i="6"/>
  <c r="R699" i="6"/>
  <c r="W1456" i="6"/>
  <c r="R193" i="6"/>
  <c r="W192" i="6"/>
  <c r="Q1976" i="6"/>
  <c r="S2225" i="6"/>
  <c r="R2225" i="6"/>
  <c r="T193" i="6"/>
  <c r="S193" i="6" s="1"/>
  <c r="R453" i="6"/>
  <c r="T454" i="6" s="1"/>
  <c r="Q454" i="6" s="1"/>
  <c r="W452" i="6"/>
  <c r="U193" i="6"/>
  <c r="S1721" i="6"/>
  <c r="T1722" i="6" s="1"/>
  <c r="W947" i="6"/>
  <c r="R1722" i="6" l="1"/>
  <c r="Q1722" i="6"/>
  <c r="S1457" i="6"/>
  <c r="W1457" i="6" s="1"/>
  <c r="W1207" i="6"/>
  <c r="Q1457" i="6"/>
  <c r="T1208" i="6"/>
  <c r="S1208" i="6" s="1"/>
  <c r="S454" i="6"/>
  <c r="T455" i="6" s="1"/>
  <c r="Q455" i="6" s="1"/>
  <c r="W699" i="6"/>
  <c r="Q193" i="6"/>
  <c r="S1722" i="6"/>
  <c r="W193" i="6"/>
  <c r="R454" i="6"/>
  <c r="W453" i="6"/>
  <c r="T700" i="6"/>
  <c r="W1976" i="6"/>
  <c r="T1977" i="6"/>
  <c r="R1977" i="6" s="1"/>
  <c r="W1721" i="6"/>
  <c r="T2226" i="6"/>
  <c r="Q2226" i="6" s="1"/>
  <c r="T948" i="6"/>
  <c r="W2225" i="6"/>
  <c r="Q948" i="6" l="1"/>
  <c r="S948" i="6"/>
  <c r="R948" i="6"/>
  <c r="S2226" i="6"/>
  <c r="R1208" i="6"/>
  <c r="T1458" i="6"/>
  <c r="R1458" i="6" s="1"/>
  <c r="T194" i="6"/>
  <c r="S1977" i="6"/>
  <c r="Q1208" i="6"/>
  <c r="S455" i="6"/>
  <c r="R2226" i="6"/>
  <c r="S700" i="6"/>
  <c r="Q700" i="6"/>
  <c r="Q1977" i="6"/>
  <c r="T1978" i="6" s="1"/>
  <c r="R1978" i="6" s="1"/>
  <c r="Q1723" i="6"/>
  <c r="T1723" i="6"/>
  <c r="S1723" i="6" s="1"/>
  <c r="W1722" i="6"/>
  <c r="R455" i="6"/>
  <c r="W454" i="6"/>
  <c r="R700" i="6"/>
  <c r="R1723" i="6"/>
  <c r="W1977" i="6"/>
  <c r="W455" i="6"/>
  <c r="T701" i="6"/>
  <c r="T456" i="6"/>
  <c r="Q456" i="6" s="1"/>
  <c r="U194" i="6" l="1"/>
  <c r="R194" i="6"/>
  <c r="S194" i="6"/>
  <c r="R949" i="6"/>
  <c r="W949" i="6" s="1"/>
  <c r="R701" i="6"/>
  <c r="W700" i="6"/>
  <c r="S949" i="6"/>
  <c r="Q701" i="6"/>
  <c r="R2227" i="6"/>
  <c r="T949" i="6"/>
  <c r="Q949" i="6" s="1"/>
  <c r="Q1978" i="6"/>
  <c r="S701" i="6"/>
  <c r="S456" i="6"/>
  <c r="W948" i="6"/>
  <c r="Q194" i="6"/>
  <c r="R1724" i="6"/>
  <c r="R456" i="6"/>
  <c r="T1209" i="6"/>
  <c r="S1209" i="6" s="1"/>
  <c r="Q1458" i="6"/>
  <c r="R1209" i="6"/>
  <c r="W1208" i="6"/>
  <c r="S1458" i="6"/>
  <c r="W1723" i="6"/>
  <c r="S1978" i="6"/>
  <c r="T1979" i="6"/>
  <c r="R1979" i="6" s="1"/>
  <c r="W2226" i="6"/>
  <c r="T2227" i="6"/>
  <c r="Q2227" i="6" s="1"/>
  <c r="T1724" i="6"/>
  <c r="S1724" i="6" s="1"/>
  <c r="Q950" i="6" l="1"/>
  <c r="T950" i="6"/>
  <c r="S195" i="6"/>
  <c r="S950" i="6"/>
  <c r="S1459" i="6"/>
  <c r="U195" i="6"/>
  <c r="S457" i="6"/>
  <c r="W1209" i="6"/>
  <c r="S2227" i="6"/>
  <c r="T195" i="6"/>
  <c r="Q195" i="6" s="1"/>
  <c r="Q1724" i="6"/>
  <c r="R950" i="6"/>
  <c r="R195" i="6"/>
  <c r="W194" i="6"/>
  <c r="Q702" i="6"/>
  <c r="Q1979" i="6"/>
  <c r="Q1209" i="6"/>
  <c r="W1458" i="6"/>
  <c r="S1979" i="6"/>
  <c r="T1459" i="6"/>
  <c r="R1459" i="6" s="1"/>
  <c r="T702" i="6"/>
  <c r="S702" i="6" s="1"/>
  <c r="R457" i="6"/>
  <c r="W1978" i="6"/>
  <c r="W2227" i="6"/>
  <c r="W701" i="6"/>
  <c r="W456" i="6"/>
  <c r="T457" i="6"/>
  <c r="Q457" i="6" s="1"/>
  <c r="T196" i="6" l="1"/>
  <c r="Q196" i="6" s="1"/>
  <c r="S196" i="6"/>
  <c r="R702" i="6"/>
  <c r="U196" i="6"/>
  <c r="Q1725" i="6"/>
  <c r="Q1459" i="6"/>
  <c r="R951" i="6"/>
  <c r="W950" i="6"/>
  <c r="T1210" i="6"/>
  <c r="R196" i="6"/>
  <c r="W195" i="6"/>
  <c r="W1459" i="6"/>
  <c r="S2228" i="6"/>
  <c r="Q951" i="6"/>
  <c r="W1979" i="6"/>
  <c r="T2228" i="6"/>
  <c r="T1980" i="6"/>
  <c r="R1980" i="6" s="1"/>
  <c r="W702" i="6"/>
  <c r="T703" i="6"/>
  <c r="Q703" i="6" s="1"/>
  <c r="W1724" i="6"/>
  <c r="T1725" i="6"/>
  <c r="T951" i="6"/>
  <c r="S951" i="6" s="1"/>
  <c r="T197" i="6" l="1"/>
  <c r="Q197" i="6" s="1"/>
  <c r="T1460" i="6"/>
  <c r="Q1460" i="6" s="1"/>
  <c r="S197" i="6"/>
  <c r="U197" i="6"/>
  <c r="Q2228" i="6"/>
  <c r="R2228" i="6"/>
  <c r="R1210" i="6"/>
  <c r="S1210" i="6"/>
  <c r="R703" i="6"/>
  <c r="Q1210" i="6"/>
  <c r="S703" i="6"/>
  <c r="S1725" i="6"/>
  <c r="R1725" i="6"/>
  <c r="S1980" i="6"/>
  <c r="R197" i="6"/>
  <c r="W196" i="6"/>
  <c r="Q1980" i="6"/>
  <c r="T458" i="6"/>
  <c r="W457" i="6"/>
  <c r="T198" i="6" l="1"/>
  <c r="S198" i="6" s="1"/>
  <c r="S1981" i="6"/>
  <c r="R198" i="6"/>
  <c r="W197" i="6"/>
  <c r="S1726" i="6"/>
  <c r="R2229" i="6"/>
  <c r="R1726" i="6"/>
  <c r="T1211" i="6"/>
  <c r="Q1211" i="6" s="1"/>
  <c r="W2228" i="6"/>
  <c r="U198" i="6"/>
  <c r="T2229" i="6"/>
  <c r="S2229" i="6" s="1"/>
  <c r="S1460" i="6"/>
  <c r="R1460" i="6"/>
  <c r="S1211" i="6"/>
  <c r="S458" i="6"/>
  <c r="R458" i="6"/>
  <c r="Q458" i="6"/>
  <c r="T1981" i="6"/>
  <c r="R1981" i="6" s="1"/>
  <c r="Q1981" i="6"/>
  <c r="W1725" i="6"/>
  <c r="R1211" i="6"/>
  <c r="W1210" i="6"/>
  <c r="W1980" i="6"/>
  <c r="W703" i="6"/>
  <c r="T704" i="6"/>
  <c r="Q704" i="6" s="1"/>
  <c r="W458" i="6"/>
  <c r="W951" i="6"/>
  <c r="T1726" i="6"/>
  <c r="Q1726" i="6" s="1"/>
  <c r="T952" i="6"/>
  <c r="T1212" i="6" l="1"/>
  <c r="Q1212" i="6" s="1"/>
  <c r="S952" i="6"/>
  <c r="Q952" i="6"/>
  <c r="R952" i="6"/>
  <c r="W198" i="6"/>
  <c r="S1727" i="6"/>
  <c r="S704" i="6"/>
  <c r="T459" i="6"/>
  <c r="S459" i="6" s="1"/>
  <c r="Q2229" i="6"/>
  <c r="R1727" i="6"/>
  <c r="R704" i="6"/>
  <c r="R1461" i="6"/>
  <c r="W1460" i="6"/>
  <c r="R1212" i="6"/>
  <c r="W1211" i="6"/>
  <c r="Q198" i="6"/>
  <c r="R1982" i="6"/>
  <c r="T1461" i="6"/>
  <c r="Q1461" i="6" s="1"/>
  <c r="R459" i="6"/>
  <c r="Q1727" i="6"/>
  <c r="W2229" i="6"/>
  <c r="W1981" i="6"/>
  <c r="T2230" i="6"/>
  <c r="R2230" i="6" s="1"/>
  <c r="T1982" i="6"/>
  <c r="Q1982" i="6" s="1"/>
  <c r="T1727" i="6"/>
  <c r="R953" i="6" l="1"/>
  <c r="S953" i="6"/>
  <c r="S2230" i="6"/>
  <c r="Q459" i="6"/>
  <c r="Q2230" i="6"/>
  <c r="W1212" i="6"/>
  <c r="T199" i="6"/>
  <c r="S1982" i="6"/>
  <c r="S1461" i="6"/>
  <c r="W459" i="6"/>
  <c r="S1212" i="6"/>
  <c r="T1213" i="6" s="1"/>
  <c r="W704" i="6"/>
  <c r="T705" i="6"/>
  <c r="Q705" i="6" s="1"/>
  <c r="W952" i="6"/>
  <c r="W1726" i="6"/>
  <c r="T953" i="6"/>
  <c r="Q953" i="6" s="1"/>
  <c r="T460" i="6"/>
  <c r="S460" i="6" s="1"/>
  <c r="R1213" i="6" l="1"/>
  <c r="Q1213" i="6"/>
  <c r="S705" i="6"/>
  <c r="R460" i="6"/>
  <c r="W460" i="6" s="1"/>
  <c r="S199" i="6"/>
  <c r="R199" i="6"/>
  <c r="U199" i="6"/>
  <c r="Q460" i="6"/>
  <c r="S1983" i="6"/>
  <c r="Q199" i="6"/>
  <c r="S1213" i="6"/>
  <c r="W1461" i="6"/>
  <c r="T1462" i="6"/>
  <c r="R705" i="6"/>
  <c r="T2231" i="6"/>
  <c r="R2231" i="6" s="1"/>
  <c r="W1982" i="6"/>
  <c r="W2230" i="6"/>
  <c r="T1983" i="6"/>
  <c r="W1727" i="6"/>
  <c r="T1728" i="6"/>
  <c r="Q1462" i="6" l="1"/>
  <c r="R1462" i="6"/>
  <c r="R200" i="6"/>
  <c r="W199" i="6"/>
  <c r="S200" i="6"/>
  <c r="U200" i="6"/>
  <c r="S2231" i="6"/>
  <c r="Q1728" i="6"/>
  <c r="R1728" i="6"/>
  <c r="S1728" i="6"/>
  <c r="Q200" i="6"/>
  <c r="T200" i="6"/>
  <c r="Q2231" i="6"/>
  <c r="S1462" i="6"/>
  <c r="W705" i="6"/>
  <c r="Q461" i="6"/>
  <c r="T1214" i="6"/>
  <c r="Q1214" i="6" s="1"/>
  <c r="R461" i="6"/>
  <c r="S1214" i="6"/>
  <c r="Q1983" i="6"/>
  <c r="R1983" i="6"/>
  <c r="W1213" i="6"/>
  <c r="T706" i="6"/>
  <c r="Q706" i="6" s="1"/>
  <c r="W953" i="6"/>
  <c r="T954" i="6"/>
  <c r="T461" i="6"/>
  <c r="S461" i="6" s="1"/>
  <c r="U201" i="6" l="1"/>
  <c r="S201" i="6"/>
  <c r="S706" i="6"/>
  <c r="Q201" i="6"/>
  <c r="T201" i="6"/>
  <c r="R1214" i="6"/>
  <c r="R201" i="6"/>
  <c r="W200" i="6"/>
  <c r="S1729" i="6"/>
  <c r="R1984" i="6"/>
  <c r="R706" i="6"/>
  <c r="R1463" i="6"/>
  <c r="W1462" i="6"/>
  <c r="W1728" i="6"/>
  <c r="R954" i="6"/>
  <c r="Q954" i="6"/>
  <c r="S954" i="6"/>
  <c r="Q1984" i="6"/>
  <c r="T1463" i="6"/>
  <c r="S1463" i="6" s="1"/>
  <c r="W2231" i="6"/>
  <c r="T2232" i="6"/>
  <c r="R2232" i="6" s="1"/>
  <c r="W1983" i="6"/>
  <c r="T1984" i="6"/>
  <c r="S1984" i="6" s="1"/>
  <c r="T1729" i="6"/>
  <c r="Q1729" i="6" s="1"/>
  <c r="W461" i="6"/>
  <c r="T202" i="6" l="1"/>
  <c r="Q202" i="6" s="1"/>
  <c r="W1463" i="6"/>
  <c r="S202" i="6"/>
  <c r="Q2232" i="6"/>
  <c r="Q1463" i="6"/>
  <c r="R1729" i="6"/>
  <c r="S2232" i="6"/>
  <c r="R202" i="6"/>
  <c r="W201" i="6"/>
  <c r="U202" i="6"/>
  <c r="W1214" i="6"/>
  <c r="R707" i="6"/>
  <c r="R955" i="6"/>
  <c r="T1215" i="6"/>
  <c r="W706" i="6"/>
  <c r="T707" i="6"/>
  <c r="Q707" i="6" s="1"/>
  <c r="W954" i="6"/>
  <c r="T955" i="6"/>
  <c r="Q955" i="6" s="1"/>
  <c r="T462" i="6"/>
  <c r="T203" i="6" l="1"/>
  <c r="U203" i="6" s="1"/>
  <c r="Q1215" i="6"/>
  <c r="S1215" i="6"/>
  <c r="T1464" i="6"/>
  <c r="Q1464" i="6" s="1"/>
  <c r="S203" i="6"/>
  <c r="R462" i="6"/>
  <c r="S462" i="6"/>
  <c r="Q462" i="6"/>
  <c r="Q2233" i="6"/>
  <c r="R203" i="6"/>
  <c r="W202" i="6"/>
  <c r="S2233" i="6"/>
  <c r="S955" i="6"/>
  <c r="R1215" i="6"/>
  <c r="S707" i="6"/>
  <c r="W2232" i="6"/>
  <c r="T2233" i="6"/>
  <c r="R2233" i="6" s="1"/>
  <c r="T1985" i="6"/>
  <c r="W1984" i="6"/>
  <c r="W1729" i="6"/>
  <c r="T1730" i="6"/>
  <c r="Q1730" i="6" l="1"/>
  <c r="S1730" i="6"/>
  <c r="R463" i="6"/>
  <c r="S1216" i="6"/>
  <c r="S463" i="6"/>
  <c r="R1730" i="6"/>
  <c r="S1985" i="6"/>
  <c r="R1985" i="6"/>
  <c r="Q1985" i="6"/>
  <c r="T1216" i="6"/>
  <c r="Q1216" i="6" s="1"/>
  <c r="R1216" i="6"/>
  <c r="W1215" i="6"/>
  <c r="S1464" i="6"/>
  <c r="R1464" i="6"/>
  <c r="W203" i="6"/>
  <c r="Q463" i="6"/>
  <c r="Q203" i="6"/>
  <c r="W955" i="6"/>
  <c r="T956" i="6"/>
  <c r="W707" i="6"/>
  <c r="T708" i="6"/>
  <c r="W462" i="6"/>
  <c r="T463" i="6"/>
  <c r="T1217" i="6" l="1"/>
  <c r="Q1217" i="6" s="1"/>
  <c r="W1464" i="6"/>
  <c r="T1986" i="6"/>
  <c r="R1986" i="6" s="1"/>
  <c r="S1731" i="6"/>
  <c r="Q1731" i="6"/>
  <c r="Q708" i="6"/>
  <c r="R708" i="6"/>
  <c r="W1985" i="6"/>
  <c r="Q956" i="6"/>
  <c r="R956" i="6"/>
  <c r="S708" i="6"/>
  <c r="S1217" i="6"/>
  <c r="R1217" i="6"/>
  <c r="W1216" i="6"/>
  <c r="S956" i="6"/>
  <c r="T1465" i="6"/>
  <c r="Q1465" i="6" s="1"/>
  <c r="T204" i="6"/>
  <c r="W2233" i="6"/>
  <c r="T2234" i="6"/>
  <c r="W1730" i="6"/>
  <c r="T1731" i="6"/>
  <c r="R1731" i="6" s="1"/>
  <c r="W463" i="6"/>
  <c r="T1218" i="6" l="1"/>
  <c r="Q1218" i="6" s="1"/>
  <c r="S709" i="6"/>
  <c r="Q1986" i="6"/>
  <c r="T1466" i="6"/>
  <c r="Q1466" i="6" s="1"/>
  <c r="R957" i="6"/>
  <c r="S1986" i="6"/>
  <c r="U204" i="6"/>
  <c r="R204" i="6"/>
  <c r="S204" i="6"/>
  <c r="R1465" i="6"/>
  <c r="R1218" i="6"/>
  <c r="W1217" i="6"/>
  <c r="Q204" i="6"/>
  <c r="S1218" i="6"/>
  <c r="Q2234" i="6"/>
  <c r="R2234" i="6"/>
  <c r="S2234" i="6"/>
  <c r="S1465" i="6"/>
  <c r="T957" i="6"/>
  <c r="S957" i="6" s="1"/>
  <c r="Q709" i="6"/>
  <c r="W956" i="6"/>
  <c r="W708" i="6"/>
  <c r="T709" i="6"/>
  <c r="R709" i="6" s="1"/>
  <c r="W1731" i="6"/>
  <c r="T464" i="6"/>
  <c r="T1219" i="6" l="1"/>
  <c r="S1219" i="6" s="1"/>
  <c r="T1987" i="6"/>
  <c r="R1987" i="6" s="1"/>
  <c r="S1987" i="6"/>
  <c r="Q710" i="6"/>
  <c r="Q957" i="6"/>
  <c r="W1218" i="6"/>
  <c r="S205" i="6"/>
  <c r="R1466" i="6"/>
  <c r="T1467" i="6" s="1"/>
  <c r="Q1467" i="6" s="1"/>
  <c r="W1465" i="6"/>
  <c r="R205" i="6"/>
  <c r="W204" i="6"/>
  <c r="W1986" i="6"/>
  <c r="T205" i="6"/>
  <c r="Q205" i="6" s="1"/>
  <c r="W957" i="6"/>
  <c r="S464" i="6"/>
  <c r="Q464" i="6"/>
  <c r="R464" i="6"/>
  <c r="S1466" i="6"/>
  <c r="U205" i="6"/>
  <c r="W2234" i="6"/>
  <c r="T2235" i="6"/>
  <c r="R2235" i="6" s="1"/>
  <c r="T1732" i="6"/>
  <c r="T710" i="6"/>
  <c r="S710" i="6" s="1"/>
  <c r="W464" i="6"/>
  <c r="T206" i="6" l="1"/>
  <c r="R206" i="6" s="1"/>
  <c r="Q2235" i="6"/>
  <c r="U206" i="6"/>
  <c r="S465" i="6"/>
  <c r="Q1219" i="6"/>
  <c r="S2235" i="6"/>
  <c r="Q1987" i="6"/>
  <c r="R710" i="6"/>
  <c r="W205" i="6"/>
  <c r="S206" i="6"/>
  <c r="R1219" i="6"/>
  <c r="S1467" i="6"/>
  <c r="Q465" i="6"/>
  <c r="R1732" i="6"/>
  <c r="S1732" i="6"/>
  <c r="Q1732" i="6"/>
  <c r="W1987" i="6"/>
  <c r="Q711" i="6"/>
  <c r="R1467" i="6"/>
  <c r="W1466" i="6"/>
  <c r="T958" i="6"/>
  <c r="W2235" i="6"/>
  <c r="T711" i="6"/>
  <c r="S711" i="6" s="1"/>
  <c r="W709" i="6"/>
  <c r="T465" i="6"/>
  <c r="R465" i="6" s="1"/>
  <c r="W206" i="6" l="1"/>
  <c r="Q2236" i="6"/>
  <c r="T1733" i="6"/>
  <c r="Q1733" i="6" s="1"/>
  <c r="R1468" i="6"/>
  <c r="W1467" i="6"/>
  <c r="Q206" i="6"/>
  <c r="S958" i="6"/>
  <c r="R958" i="6"/>
  <c r="R711" i="6"/>
  <c r="T1468" i="6"/>
  <c r="Q1468" i="6" s="1"/>
  <c r="Q958" i="6"/>
  <c r="T1988" i="6"/>
  <c r="R1220" i="6"/>
  <c r="W1219" i="6"/>
  <c r="T2236" i="6"/>
  <c r="R2236" i="6" s="1"/>
  <c r="T1220" i="6"/>
  <c r="S1220" i="6" s="1"/>
  <c r="W1732" i="6"/>
  <c r="T712" i="6"/>
  <c r="S712" i="6" s="1"/>
  <c r="W710" i="6"/>
  <c r="R1733" i="6" l="1"/>
  <c r="W1220" i="6"/>
  <c r="S1988" i="6"/>
  <c r="R1988" i="6"/>
  <c r="Q1220" i="6"/>
  <c r="Q712" i="6"/>
  <c r="R712" i="6"/>
  <c r="W958" i="6"/>
  <c r="T959" i="6"/>
  <c r="Q959" i="6" s="1"/>
  <c r="S1733" i="6"/>
  <c r="S959" i="6"/>
  <c r="T207" i="6"/>
  <c r="Q207" i="6" s="1"/>
  <c r="Q1988" i="6"/>
  <c r="S2236" i="6"/>
  <c r="S1468" i="6"/>
  <c r="W711" i="6"/>
  <c r="W465" i="6"/>
  <c r="T466" i="6"/>
  <c r="R207" i="6" l="1"/>
  <c r="U207" i="6"/>
  <c r="S207" i="6"/>
  <c r="S1469" i="6"/>
  <c r="W1468" i="6"/>
  <c r="S2237" i="6"/>
  <c r="W2236" i="6"/>
  <c r="T2237" i="6"/>
  <c r="R959" i="6"/>
  <c r="T960" i="6" s="1"/>
  <c r="T1469" i="6"/>
  <c r="T1734" i="6"/>
  <c r="Q1734" i="6" s="1"/>
  <c r="S1734" i="6"/>
  <c r="S466" i="6"/>
  <c r="R466" i="6"/>
  <c r="Q466" i="6"/>
  <c r="R713" i="6"/>
  <c r="Q1221" i="6"/>
  <c r="T1221" i="6"/>
  <c r="W1988" i="6"/>
  <c r="W1733" i="6"/>
  <c r="T1989" i="6"/>
  <c r="R1989" i="6" s="1"/>
  <c r="Q713" i="6"/>
  <c r="T713" i="6"/>
  <c r="S713" i="6" s="1"/>
  <c r="W712" i="6"/>
  <c r="Q960" i="6" l="1"/>
  <c r="S960" i="6"/>
  <c r="R208" i="6"/>
  <c r="W207" i="6"/>
  <c r="S467" i="6"/>
  <c r="R1734" i="6"/>
  <c r="W466" i="6"/>
  <c r="T1735" i="6"/>
  <c r="S1735" i="6" s="1"/>
  <c r="S1989" i="6"/>
  <c r="Q714" i="6"/>
  <c r="Q1469" i="6"/>
  <c r="R1469" i="6"/>
  <c r="R960" i="6"/>
  <c r="W959" i="6"/>
  <c r="Q1989" i="6"/>
  <c r="R2237" i="6"/>
  <c r="Q2237" i="6"/>
  <c r="T208" i="6"/>
  <c r="Q208" i="6" s="1"/>
  <c r="R714" i="6"/>
  <c r="S208" i="6"/>
  <c r="S714" i="6"/>
  <c r="S1221" i="6"/>
  <c r="R1221" i="6"/>
  <c r="T1222" i="6" s="1"/>
  <c r="Q1222" i="6" s="1"/>
  <c r="T714" i="6"/>
  <c r="T467" i="6"/>
  <c r="Q467" i="6" s="1"/>
  <c r="W1469" i="6" l="1"/>
  <c r="T1470" i="6"/>
  <c r="S1470" i="6" s="1"/>
  <c r="S1990" i="6"/>
  <c r="U208" i="6"/>
  <c r="R467" i="6"/>
  <c r="S1222" i="6"/>
  <c r="Q1735" i="6"/>
  <c r="R2238" i="6"/>
  <c r="W2238" i="6" s="1"/>
  <c r="W2237" i="6"/>
  <c r="T961" i="6"/>
  <c r="R961" i="6" s="1"/>
  <c r="R1222" i="6"/>
  <c r="W1221" i="6"/>
  <c r="T2238" i="6"/>
  <c r="S2238" i="6" s="1"/>
  <c r="T1990" i="6"/>
  <c r="R1990" i="6" s="1"/>
  <c r="W1989" i="6"/>
  <c r="W960" i="6"/>
  <c r="W208" i="6"/>
  <c r="T209" i="6"/>
  <c r="S209" i="6" s="1"/>
  <c r="R1735" i="6"/>
  <c r="W1734" i="6"/>
  <c r="W713" i="6"/>
  <c r="W467" i="6"/>
  <c r="Q209" i="6" l="1"/>
  <c r="T1736" i="6"/>
  <c r="S1736" i="6" s="1"/>
  <c r="R1470" i="6"/>
  <c r="U209" i="6"/>
  <c r="W1990" i="6"/>
  <c r="Q1990" i="6"/>
  <c r="R209" i="6"/>
  <c r="Q1470" i="6"/>
  <c r="S961" i="6"/>
  <c r="W961" i="6" s="1"/>
  <c r="W1222" i="6"/>
  <c r="Q961" i="6"/>
  <c r="Q2238" i="6"/>
  <c r="T1223" i="6"/>
  <c r="Q1223" i="6" s="1"/>
  <c r="W1735" i="6"/>
  <c r="T715" i="6"/>
  <c r="W714" i="6"/>
  <c r="T468" i="6"/>
  <c r="Q468" i="6" l="1"/>
  <c r="S468" i="6"/>
  <c r="W1470" i="6"/>
  <c r="Q1736" i="6"/>
  <c r="T210" i="6"/>
  <c r="S210" i="6" s="1"/>
  <c r="S715" i="6"/>
  <c r="Q715" i="6"/>
  <c r="R715" i="6"/>
  <c r="Q1471" i="6"/>
  <c r="T1471" i="6"/>
  <c r="S1471" i="6" s="1"/>
  <c r="T962" i="6"/>
  <c r="R962" i="6" s="1"/>
  <c r="R1223" i="6"/>
  <c r="W209" i="6"/>
  <c r="S1223" i="6"/>
  <c r="T2239" i="6"/>
  <c r="Q2239" i="6" s="1"/>
  <c r="R468" i="6"/>
  <c r="R1736" i="6"/>
  <c r="T1991" i="6"/>
  <c r="Q1991" i="6" s="1"/>
  <c r="R1224" i="6" l="1"/>
  <c r="W1223" i="6"/>
  <c r="S1224" i="6"/>
  <c r="W962" i="6"/>
  <c r="T1737" i="6"/>
  <c r="S1737" i="6" s="1"/>
  <c r="Q210" i="6"/>
  <c r="T1224" i="6"/>
  <c r="Q1224" i="6" s="1"/>
  <c r="Q962" i="6"/>
  <c r="W1736" i="6"/>
  <c r="R1471" i="6"/>
  <c r="R2239" i="6"/>
  <c r="T2240" i="6" s="1"/>
  <c r="Q2240" i="6" s="1"/>
  <c r="S2239" i="6"/>
  <c r="R210" i="6"/>
  <c r="R469" i="6"/>
  <c r="U210" i="6"/>
  <c r="S1991" i="6"/>
  <c r="R1991" i="6"/>
  <c r="S962" i="6"/>
  <c r="R716" i="6"/>
  <c r="Q469" i="6"/>
  <c r="W715" i="6"/>
  <c r="W468" i="6"/>
  <c r="T469" i="6"/>
  <c r="S469" i="6" s="1"/>
  <c r="T716" i="6"/>
  <c r="Q716" i="6" s="1"/>
  <c r="R1472" i="6" l="1"/>
  <c r="W1471" i="6"/>
  <c r="S2240" i="6"/>
  <c r="W1224" i="6"/>
  <c r="S963" i="6"/>
  <c r="R1737" i="6"/>
  <c r="W210" i="6"/>
  <c r="S716" i="6"/>
  <c r="T963" i="6"/>
  <c r="R963" i="6" s="1"/>
  <c r="Q1737" i="6"/>
  <c r="T1225" i="6"/>
  <c r="S1225" i="6" s="1"/>
  <c r="R470" i="6"/>
  <c r="R2240" i="6"/>
  <c r="T2241" i="6" s="1"/>
  <c r="Q2241" i="6" s="1"/>
  <c r="W2239" i="6"/>
  <c r="W1991" i="6"/>
  <c r="T1472" i="6"/>
  <c r="T211" i="6"/>
  <c r="S211" i="6" s="1"/>
  <c r="T1992" i="6"/>
  <c r="Q1992" i="6" s="1"/>
  <c r="S1992" i="6"/>
  <c r="U211" i="6"/>
  <c r="T470" i="6"/>
  <c r="S470" i="6" s="1"/>
  <c r="T1738" i="6" l="1"/>
  <c r="S1738" i="6" s="1"/>
  <c r="S2241" i="6"/>
  <c r="Q963" i="6"/>
  <c r="Q470" i="6"/>
  <c r="Q1225" i="6"/>
  <c r="S717" i="6"/>
  <c r="R2241" i="6"/>
  <c r="T2242" i="6" s="1"/>
  <c r="Q2242" i="6" s="1"/>
  <c r="W2240" i="6"/>
  <c r="Q1472" i="6"/>
  <c r="S1472" i="6"/>
  <c r="R1225" i="6"/>
  <c r="W963" i="6"/>
  <c r="R1992" i="6"/>
  <c r="T1993" i="6" s="1"/>
  <c r="R211" i="6"/>
  <c r="Q211" i="6"/>
  <c r="W1737" i="6"/>
  <c r="W469" i="6"/>
  <c r="T717" i="6"/>
  <c r="W716" i="6"/>
  <c r="Q1993" i="6" l="1"/>
  <c r="S1993" i="6"/>
  <c r="Q1738" i="6"/>
  <c r="T212" i="6"/>
  <c r="Q212" i="6" s="1"/>
  <c r="T1473" i="6"/>
  <c r="R1473" i="6" s="1"/>
  <c r="R1738" i="6"/>
  <c r="R212" i="6"/>
  <c r="W211" i="6"/>
  <c r="Q717" i="6"/>
  <c r="R717" i="6"/>
  <c r="T1226" i="6"/>
  <c r="S1226" i="6" s="1"/>
  <c r="T964" i="6"/>
  <c r="Q964" i="6" s="1"/>
  <c r="W1472" i="6"/>
  <c r="R2242" i="6"/>
  <c r="W2241" i="6"/>
  <c r="R1993" i="6"/>
  <c r="W1992" i="6"/>
  <c r="S2242" i="6"/>
  <c r="R1226" i="6"/>
  <c r="W1225" i="6"/>
  <c r="T2243" i="6"/>
  <c r="Q2243" i="6" s="1"/>
  <c r="T718" i="6"/>
  <c r="S718" i="6" s="1"/>
  <c r="W470" i="6"/>
  <c r="W717" i="6"/>
  <c r="T471" i="6"/>
  <c r="W1993" i="6" l="1"/>
  <c r="S1473" i="6"/>
  <c r="W1473" i="6" s="1"/>
  <c r="S471" i="6"/>
  <c r="R471" i="6"/>
  <c r="T1739" i="6"/>
  <c r="S1739" i="6" s="1"/>
  <c r="R1739" i="6"/>
  <c r="W1738" i="6"/>
  <c r="Q1226" i="6"/>
  <c r="R2243" i="6"/>
  <c r="R964" i="6"/>
  <c r="T965" i="6" s="1"/>
  <c r="Q965" i="6" s="1"/>
  <c r="S964" i="6"/>
  <c r="W1226" i="6"/>
  <c r="R718" i="6"/>
  <c r="Q1473" i="6"/>
  <c r="W2242" i="6"/>
  <c r="Q718" i="6"/>
  <c r="T1994" i="6"/>
  <c r="S1994" i="6" s="1"/>
  <c r="U212" i="6"/>
  <c r="S212" i="6"/>
  <c r="T213" i="6" s="1"/>
  <c r="Q471" i="6"/>
  <c r="S2243" i="6"/>
  <c r="W718" i="6"/>
  <c r="R213" i="6" l="1"/>
  <c r="Q213" i="6"/>
  <c r="U213" i="6"/>
  <c r="Q1994" i="6"/>
  <c r="W471" i="6"/>
  <c r="R1994" i="6"/>
  <c r="Q1474" i="6"/>
  <c r="T1474" i="6"/>
  <c r="R1474" i="6" s="1"/>
  <c r="W1739" i="6"/>
  <c r="S965" i="6"/>
  <c r="S1474" i="6"/>
  <c r="Q1739" i="6"/>
  <c r="S213" i="6"/>
  <c r="R2244" i="6"/>
  <c r="W212" i="6"/>
  <c r="R965" i="6"/>
  <c r="W964" i="6"/>
  <c r="Q1227" i="6"/>
  <c r="T1227" i="6"/>
  <c r="T2244" i="6"/>
  <c r="Q2244" i="6" s="1"/>
  <c r="T719" i="6"/>
  <c r="S719" i="6" s="1"/>
  <c r="T472" i="6"/>
  <c r="R472" i="6" s="1"/>
  <c r="W2243" i="6"/>
  <c r="W965" i="6" l="1"/>
  <c r="T1740" i="6"/>
  <c r="Q472" i="6"/>
  <c r="R1995" i="6"/>
  <c r="W1994" i="6"/>
  <c r="S1475" i="6"/>
  <c r="Q719" i="6"/>
  <c r="Q214" i="6"/>
  <c r="T214" i="6"/>
  <c r="T1475" i="6"/>
  <c r="Q1475" i="6" s="1"/>
  <c r="T1995" i="6"/>
  <c r="S1995" i="6" s="1"/>
  <c r="R1227" i="6"/>
  <c r="S1227" i="6"/>
  <c r="R214" i="6"/>
  <c r="W213" i="6"/>
  <c r="S214" i="6"/>
  <c r="S472" i="6"/>
  <c r="R719" i="6"/>
  <c r="T966" i="6"/>
  <c r="Q966" i="6" s="1"/>
  <c r="U214" i="6"/>
  <c r="S2244" i="6"/>
  <c r="R1475" i="6"/>
  <c r="W1474" i="6"/>
  <c r="W472" i="6"/>
  <c r="T1476" i="6" l="1"/>
  <c r="Q1476" i="6" s="1"/>
  <c r="S1476" i="6"/>
  <c r="W1995" i="6"/>
  <c r="R1740" i="6"/>
  <c r="S1740" i="6"/>
  <c r="Q1740" i="6"/>
  <c r="R215" i="6"/>
  <c r="W214" i="6"/>
  <c r="Q473" i="6"/>
  <c r="R1476" i="6"/>
  <c r="W1475" i="6"/>
  <c r="W1227" i="6"/>
  <c r="T1228" i="6"/>
  <c r="Q1228" i="6" s="1"/>
  <c r="S215" i="6"/>
  <c r="S1228" i="6"/>
  <c r="U215" i="6"/>
  <c r="T967" i="6"/>
  <c r="Q967" i="6" s="1"/>
  <c r="R720" i="6"/>
  <c r="W720" i="6" s="1"/>
  <c r="T215" i="6"/>
  <c r="Q215" i="6" s="1"/>
  <c r="R966" i="6"/>
  <c r="S2245" i="6"/>
  <c r="Q1995" i="6"/>
  <c r="T720" i="6"/>
  <c r="S720" i="6" s="1"/>
  <c r="T473" i="6"/>
  <c r="R473" i="6" s="1"/>
  <c r="S473" i="6"/>
  <c r="S966" i="6"/>
  <c r="W719" i="6"/>
  <c r="W2244" i="6"/>
  <c r="T2245" i="6"/>
  <c r="T216" i="6" l="1"/>
  <c r="Q216" i="6" s="1"/>
  <c r="T1477" i="6"/>
  <c r="S1477" i="6" s="1"/>
  <c r="R216" i="6"/>
  <c r="W215" i="6"/>
  <c r="T474" i="6"/>
  <c r="R474" i="6" s="1"/>
  <c r="R1741" i="6"/>
  <c r="W1740" i="6"/>
  <c r="T1996" i="6"/>
  <c r="T1741" i="6"/>
  <c r="Q1741" i="6" s="1"/>
  <c r="S216" i="6"/>
  <c r="R1228" i="6"/>
  <c r="S474" i="6"/>
  <c r="S1741" i="6"/>
  <c r="R967" i="6"/>
  <c r="W966" i="6"/>
  <c r="R2245" i="6"/>
  <c r="Q2245" i="6"/>
  <c r="R1477" i="6"/>
  <c r="W1476" i="6"/>
  <c r="S967" i="6"/>
  <c r="U216" i="6"/>
  <c r="Q720" i="6"/>
  <c r="W473" i="6"/>
  <c r="T1742" i="6" l="1"/>
  <c r="Q1742" i="6" s="1"/>
  <c r="W474" i="6"/>
  <c r="T217" i="6"/>
  <c r="Q217" i="6" s="1"/>
  <c r="U217" i="6"/>
  <c r="W1477" i="6"/>
  <c r="R1229" i="6"/>
  <c r="W1228" i="6"/>
  <c r="Q1477" i="6"/>
  <c r="W967" i="6"/>
  <c r="S1996" i="6"/>
  <c r="R1996" i="6"/>
  <c r="S968" i="6"/>
  <c r="Q474" i="6"/>
  <c r="R217" i="6"/>
  <c r="W216" i="6"/>
  <c r="T1229" i="6"/>
  <c r="Q1996" i="6"/>
  <c r="R1742" i="6"/>
  <c r="W1741" i="6"/>
  <c r="T2246" i="6"/>
  <c r="S2246" i="6" s="1"/>
  <c r="T968" i="6"/>
  <c r="Q968" i="6" s="1"/>
  <c r="S1742" i="6"/>
  <c r="R2246" i="6"/>
  <c r="T721" i="6"/>
  <c r="Q721" i="6" s="1"/>
  <c r="W2245" i="6"/>
  <c r="W1742" i="6"/>
  <c r="T1743" i="6" l="1"/>
  <c r="S1743" i="6" s="1"/>
  <c r="W217" i="6"/>
  <c r="W1229" i="6"/>
  <c r="Q475" i="6"/>
  <c r="S217" i="6"/>
  <c r="T218" i="6" s="1"/>
  <c r="R968" i="6"/>
  <c r="S1229" i="6"/>
  <c r="Q1229" i="6"/>
  <c r="T969" i="6"/>
  <c r="S969" i="6" s="1"/>
  <c r="T1478" i="6"/>
  <c r="R721" i="6"/>
  <c r="S721" i="6"/>
  <c r="W1996" i="6"/>
  <c r="Q2246" i="6"/>
  <c r="T475" i="6"/>
  <c r="T1997" i="6"/>
  <c r="R1997" i="6" s="1"/>
  <c r="W2246" i="6"/>
  <c r="U218" i="6" l="1"/>
  <c r="R218" i="6"/>
  <c r="Q218" i="6"/>
  <c r="S1478" i="6"/>
  <c r="R1478" i="6"/>
  <c r="Q1997" i="6"/>
  <c r="Q969" i="6"/>
  <c r="Q1230" i="6"/>
  <c r="T1230" i="6"/>
  <c r="R1230" i="6" s="1"/>
  <c r="Q1743" i="6"/>
  <c r="S1230" i="6"/>
  <c r="Q1478" i="6"/>
  <c r="S1997" i="6"/>
  <c r="R1743" i="6"/>
  <c r="R969" i="6"/>
  <c r="W968" i="6"/>
  <c r="R722" i="6"/>
  <c r="W721" i="6"/>
  <c r="Q2247" i="6"/>
  <c r="T2247" i="6"/>
  <c r="S218" i="6"/>
  <c r="T722" i="6"/>
  <c r="Q722" i="6" s="1"/>
  <c r="S475" i="6"/>
  <c r="R475" i="6"/>
  <c r="W475" i="6" s="1"/>
  <c r="T1744" i="6"/>
  <c r="S1744" i="6" s="1"/>
  <c r="T1231" i="6" l="1"/>
  <c r="Q1231" i="6" s="1"/>
  <c r="T970" i="6"/>
  <c r="S970" i="6" s="1"/>
  <c r="R970" i="6"/>
  <c r="W969" i="6"/>
  <c r="S1998" i="6"/>
  <c r="S1479" i="6"/>
  <c r="S476" i="6"/>
  <c r="T1479" i="6"/>
  <c r="Q1479" i="6" s="1"/>
  <c r="W1997" i="6"/>
  <c r="S1231" i="6"/>
  <c r="R1479" i="6"/>
  <c r="W1478" i="6"/>
  <c r="S722" i="6"/>
  <c r="T723" i="6" s="1"/>
  <c r="T219" i="6"/>
  <c r="U219" i="6" s="1"/>
  <c r="R1744" i="6"/>
  <c r="W1743" i="6"/>
  <c r="Q1744" i="6"/>
  <c r="W218" i="6"/>
  <c r="T1998" i="6"/>
  <c r="R1998" i="6" s="1"/>
  <c r="T476" i="6"/>
  <c r="Q476" i="6" s="1"/>
  <c r="R2247" i="6"/>
  <c r="T2248" i="6" s="1"/>
  <c r="Q2248" i="6" s="1"/>
  <c r="S2247" i="6"/>
  <c r="R1231" i="6"/>
  <c r="W1230" i="6"/>
  <c r="T1745" i="6"/>
  <c r="S1745" i="6" s="1"/>
  <c r="W1744" i="6"/>
  <c r="W970" i="6"/>
  <c r="T1480" i="6" l="1"/>
  <c r="R1480" i="6" s="1"/>
  <c r="Q723" i="6"/>
  <c r="R723" i="6"/>
  <c r="T1232" i="6"/>
  <c r="Q1232" i="6" s="1"/>
  <c r="R476" i="6"/>
  <c r="Q219" i="6"/>
  <c r="W1998" i="6"/>
  <c r="R2248" i="6"/>
  <c r="W2247" i="6"/>
  <c r="R219" i="6"/>
  <c r="Q970" i="6"/>
  <c r="S1480" i="6"/>
  <c r="S219" i="6"/>
  <c r="W1479" i="6"/>
  <c r="Q1745" i="6"/>
  <c r="S2248" i="6"/>
  <c r="S723" i="6"/>
  <c r="W722" i="6"/>
  <c r="Q1998" i="6"/>
  <c r="R1232" i="6"/>
  <c r="W1231" i="6"/>
  <c r="R1745" i="6"/>
  <c r="W1480" i="6" l="1"/>
  <c r="T971" i="6"/>
  <c r="Q971" i="6" s="1"/>
  <c r="W476" i="6"/>
  <c r="W1232" i="6"/>
  <c r="S724" i="6"/>
  <c r="R1746" i="6"/>
  <c r="W723" i="6"/>
  <c r="W219" i="6"/>
  <c r="S1232" i="6"/>
  <c r="Q1746" i="6"/>
  <c r="Q1480" i="6"/>
  <c r="T1999" i="6"/>
  <c r="W2248" i="6"/>
  <c r="T477" i="6"/>
  <c r="R477" i="6" s="1"/>
  <c r="T2249" i="6"/>
  <c r="Q2249" i="6" s="1"/>
  <c r="T220" i="6"/>
  <c r="U220" i="6" s="1"/>
  <c r="T724" i="6"/>
  <c r="R724" i="6" s="1"/>
  <c r="W1745" i="6"/>
  <c r="T1746" i="6"/>
  <c r="S1746" i="6" s="1"/>
  <c r="W724" i="6" l="1"/>
  <c r="S1999" i="6"/>
  <c r="R1999" i="6"/>
  <c r="T1481" i="6"/>
  <c r="Q1481" i="6" s="1"/>
  <c r="Q724" i="6"/>
  <c r="R220" i="6"/>
  <c r="Q1999" i="6"/>
  <c r="S220" i="6"/>
  <c r="S1233" i="6"/>
  <c r="Q220" i="6"/>
  <c r="S2249" i="6"/>
  <c r="S477" i="6"/>
  <c r="W477" i="6" s="1"/>
  <c r="Q477" i="6"/>
  <c r="T1233" i="6"/>
  <c r="R971" i="6"/>
  <c r="S971" i="6"/>
  <c r="R2249" i="6"/>
  <c r="T725" i="6" l="1"/>
  <c r="S972" i="6"/>
  <c r="W220" i="6"/>
  <c r="S2250" i="6"/>
  <c r="R972" i="6"/>
  <c r="W971" i="6"/>
  <c r="S221" i="6"/>
  <c r="R1481" i="6"/>
  <c r="T1482" i="6" s="1"/>
  <c r="Q1482" i="6" s="1"/>
  <c r="S1481" i="6"/>
  <c r="W1999" i="6"/>
  <c r="W2249" i="6"/>
  <c r="T2250" i="6"/>
  <c r="Q2250" i="6" s="1"/>
  <c r="S478" i="6"/>
  <c r="T221" i="6"/>
  <c r="U221" i="6" s="1"/>
  <c r="Q1233" i="6"/>
  <c r="R1233" i="6"/>
  <c r="T972" i="6"/>
  <c r="Q972" i="6" s="1"/>
  <c r="T478" i="6"/>
  <c r="R478" i="6" s="1"/>
  <c r="T2000" i="6"/>
  <c r="S2000" i="6" s="1"/>
  <c r="T1747" i="6"/>
  <c r="W1746" i="6"/>
  <c r="T1234" i="6" l="1"/>
  <c r="S1234" i="6" s="1"/>
  <c r="R221" i="6"/>
  <c r="Q2000" i="6"/>
  <c r="R2250" i="6"/>
  <c r="R725" i="6"/>
  <c r="S725" i="6"/>
  <c r="W1233" i="6"/>
  <c r="W478" i="6"/>
  <c r="Q725" i="6"/>
  <c r="T973" i="6"/>
  <c r="Q973" i="6" s="1"/>
  <c r="Q478" i="6"/>
  <c r="R2000" i="6"/>
  <c r="Q221" i="6"/>
  <c r="S1482" i="6"/>
  <c r="Q1747" i="6"/>
  <c r="R1747" i="6"/>
  <c r="S1747" i="6"/>
  <c r="W972" i="6"/>
  <c r="R1482" i="6"/>
  <c r="W1481" i="6"/>
  <c r="T2001" i="6" l="1"/>
  <c r="S2001" i="6" s="1"/>
  <c r="W1482" i="6"/>
  <c r="W2250" i="6"/>
  <c r="T479" i="6"/>
  <c r="R973" i="6"/>
  <c r="T974" i="6" s="1"/>
  <c r="Q974" i="6" s="1"/>
  <c r="Q1234" i="6"/>
  <c r="S973" i="6"/>
  <c r="T222" i="6"/>
  <c r="S1748" i="6"/>
  <c r="T2251" i="6"/>
  <c r="R1234" i="6"/>
  <c r="T1483" i="6"/>
  <c r="Q1483" i="6" s="1"/>
  <c r="R726" i="6"/>
  <c r="W725" i="6"/>
  <c r="Q726" i="6"/>
  <c r="T726" i="6"/>
  <c r="W221" i="6"/>
  <c r="Q1748" i="6"/>
  <c r="R2001" i="6"/>
  <c r="W2000" i="6"/>
  <c r="S726" i="6"/>
  <c r="W726" i="6"/>
  <c r="W1747" i="6"/>
  <c r="T1748" i="6"/>
  <c r="R1748" i="6" s="1"/>
  <c r="R479" i="6" l="1"/>
  <c r="S479" i="6"/>
  <c r="U222" i="6"/>
  <c r="S222" i="6"/>
  <c r="R1235" i="6"/>
  <c r="W1234" i="6"/>
  <c r="Q222" i="6"/>
  <c r="R1483" i="6"/>
  <c r="S1483" i="6"/>
  <c r="T1235" i="6"/>
  <c r="S1235" i="6" s="1"/>
  <c r="Q479" i="6"/>
  <c r="Q2251" i="6"/>
  <c r="S2251" i="6"/>
  <c r="W2001" i="6"/>
  <c r="R222" i="6"/>
  <c r="Q2001" i="6"/>
  <c r="R974" i="6"/>
  <c r="W973" i="6"/>
  <c r="R2251" i="6"/>
  <c r="T727" i="6"/>
  <c r="S727" i="6" s="1"/>
  <c r="S974" i="6"/>
  <c r="W1748" i="6"/>
  <c r="T2252" i="6" l="1"/>
  <c r="Q2252" i="6" s="1"/>
  <c r="T223" i="6"/>
  <c r="Q223" i="6" s="1"/>
  <c r="W1235" i="6"/>
  <c r="R2252" i="6"/>
  <c r="W2251" i="6"/>
  <c r="U223" i="6"/>
  <c r="S1484" i="6"/>
  <c r="R727" i="6"/>
  <c r="S480" i="6"/>
  <c r="Q1235" i="6"/>
  <c r="T1484" i="6"/>
  <c r="Q1484" i="6" s="1"/>
  <c r="R480" i="6"/>
  <c r="W479" i="6"/>
  <c r="S223" i="6"/>
  <c r="R223" i="6"/>
  <c r="W222" i="6"/>
  <c r="S2252" i="6"/>
  <c r="T480" i="6"/>
  <c r="Q480" i="6" s="1"/>
  <c r="Q727" i="6"/>
  <c r="T2002" i="6"/>
  <c r="Q2002" i="6" s="1"/>
  <c r="R1484" i="6"/>
  <c r="W1483" i="6"/>
  <c r="W727" i="6"/>
  <c r="T1749" i="6"/>
  <c r="W974" i="6"/>
  <c r="T975" i="6"/>
  <c r="Q975" i="6" s="1"/>
  <c r="T481" i="6" l="1"/>
  <c r="Q481" i="6" s="1"/>
  <c r="T224" i="6"/>
  <c r="Q224" i="6" s="1"/>
  <c r="T2253" i="6"/>
  <c r="Q2253" i="6" s="1"/>
  <c r="S2253" i="6"/>
  <c r="U224" i="6"/>
  <c r="R2253" i="6"/>
  <c r="W2252" i="6"/>
  <c r="W480" i="6"/>
  <c r="R1485" i="6"/>
  <c r="W1484" i="6"/>
  <c r="W223" i="6"/>
  <c r="S224" i="6"/>
  <c r="S481" i="6"/>
  <c r="R975" i="6"/>
  <c r="W975" i="6" s="1"/>
  <c r="S1485" i="6"/>
  <c r="Q1485" i="6"/>
  <c r="T1485" i="6"/>
  <c r="S975" i="6"/>
  <c r="R2002" i="6"/>
  <c r="T2003" i="6" s="1"/>
  <c r="Q2003" i="6" s="1"/>
  <c r="S2002" i="6"/>
  <c r="T1236" i="6"/>
  <c r="Q1236" i="6" s="1"/>
  <c r="T728" i="6"/>
  <c r="S728" i="6" s="1"/>
  <c r="R1749" i="6"/>
  <c r="S1749" i="6"/>
  <c r="Q1749" i="6"/>
  <c r="R728" i="6"/>
  <c r="T2254" i="6" l="1"/>
  <c r="R2254" i="6" s="1"/>
  <c r="T482" i="6"/>
  <c r="S482" i="6" s="1"/>
  <c r="Q1750" i="6"/>
  <c r="S1486" i="6"/>
  <c r="R224" i="6"/>
  <c r="W2253" i="6"/>
  <c r="R1750" i="6"/>
  <c r="R2003" i="6"/>
  <c r="T2004" i="6" s="1"/>
  <c r="Q2004" i="6" s="1"/>
  <c r="W2002" i="6"/>
  <c r="R1486" i="6"/>
  <c r="W1485" i="6"/>
  <c r="S1236" i="6"/>
  <c r="R1236" i="6"/>
  <c r="T1237" i="6" s="1"/>
  <c r="Q1237" i="6" s="1"/>
  <c r="T1486" i="6"/>
  <c r="Q1486" i="6" s="1"/>
  <c r="S2254" i="6"/>
  <c r="Q728" i="6"/>
  <c r="S2003" i="6"/>
  <c r="W728" i="6"/>
  <c r="R481" i="6"/>
  <c r="T976" i="6"/>
  <c r="Q976" i="6" s="1"/>
  <c r="W1749" i="6"/>
  <c r="T1750" i="6"/>
  <c r="S1750" i="6" s="1"/>
  <c r="T1487" i="6" l="1"/>
  <c r="S1487" i="6" s="1"/>
  <c r="W2254" i="6"/>
  <c r="Q2254" i="6"/>
  <c r="T729" i="6"/>
  <c r="S976" i="6"/>
  <c r="R1237" i="6"/>
  <c r="W1236" i="6"/>
  <c r="R1487" i="6"/>
  <c r="W1486" i="6"/>
  <c r="Q482" i="6"/>
  <c r="S1237" i="6"/>
  <c r="T1238" i="6" s="1"/>
  <c r="Q1238" i="6" s="1"/>
  <c r="R225" i="6"/>
  <c r="W224" i="6"/>
  <c r="T225" i="6"/>
  <c r="S2004" i="6"/>
  <c r="R976" i="6"/>
  <c r="R2004" i="6"/>
  <c r="W2003" i="6"/>
  <c r="R482" i="6"/>
  <c r="W481" i="6"/>
  <c r="T2255" i="6" l="1"/>
  <c r="Q2255" i="6" s="1"/>
  <c r="R1238" i="6"/>
  <c r="W1237" i="6"/>
  <c r="Q1487" i="6"/>
  <c r="R483" i="6"/>
  <c r="W483" i="6" s="1"/>
  <c r="W482" i="6"/>
  <c r="W2004" i="6"/>
  <c r="T483" i="6"/>
  <c r="S483" i="6" s="1"/>
  <c r="T2005" i="6"/>
  <c r="Q2005" i="6" s="1"/>
  <c r="S729" i="6"/>
  <c r="R729" i="6"/>
  <c r="S1238" i="6"/>
  <c r="W1487" i="6"/>
  <c r="U225" i="6"/>
  <c r="Q225" i="6"/>
  <c r="S225" i="6"/>
  <c r="W225" i="6" s="1"/>
  <c r="Q729" i="6"/>
  <c r="T977" i="6"/>
  <c r="Q977" i="6" s="1"/>
  <c r="W976" i="6"/>
  <c r="T1751" i="6"/>
  <c r="W1750" i="6"/>
  <c r="S977" i="6" l="1"/>
  <c r="T1488" i="6"/>
  <c r="R1239" i="6"/>
  <c r="W1238" i="6"/>
  <c r="R2255" i="6"/>
  <c r="T2256" i="6" s="1"/>
  <c r="Q2256" i="6" s="1"/>
  <c r="S2255" i="6"/>
  <c r="Q483" i="6"/>
  <c r="S1751" i="6"/>
  <c r="W1751" i="6" s="1"/>
  <c r="Q1751" i="6"/>
  <c r="R1751" i="6"/>
  <c r="S1239" i="6"/>
  <c r="T730" i="6"/>
  <c r="Q730" i="6" s="1"/>
  <c r="T226" i="6"/>
  <c r="R226" i="6" s="1"/>
  <c r="R2005" i="6"/>
  <c r="T1239" i="6"/>
  <c r="Q1239" i="6" s="1"/>
  <c r="W729" i="6"/>
  <c r="R977" i="6"/>
  <c r="S2005" i="6"/>
  <c r="T2006" i="6" s="1"/>
  <c r="Q2006" i="6" s="1"/>
  <c r="W226" i="6" l="1"/>
  <c r="T484" i="6"/>
  <c r="R978" i="6"/>
  <c r="S1488" i="6"/>
  <c r="R1488" i="6"/>
  <c r="S226" i="6"/>
  <c r="Q226" i="6"/>
  <c r="R730" i="6"/>
  <c r="Q1488" i="6"/>
  <c r="S2256" i="6"/>
  <c r="S1240" i="6"/>
  <c r="S978" i="6"/>
  <c r="S2006" i="6"/>
  <c r="R1240" i="6"/>
  <c r="W1239" i="6"/>
  <c r="Q1240" i="6"/>
  <c r="T1240" i="6"/>
  <c r="S730" i="6"/>
  <c r="R2256" i="6"/>
  <c r="T2257" i="6" s="1"/>
  <c r="Q2257" i="6" s="1"/>
  <c r="W2255" i="6"/>
  <c r="T1752" i="6"/>
  <c r="S1752" i="6" s="1"/>
  <c r="R2006" i="6"/>
  <c r="W2005" i="6"/>
  <c r="U226" i="6"/>
  <c r="Q1752" i="6"/>
  <c r="T978" i="6"/>
  <c r="Q978" i="6" s="1"/>
  <c r="W977" i="6"/>
  <c r="S1489" i="6" l="1"/>
  <c r="R484" i="6"/>
  <c r="S484" i="6"/>
  <c r="R2007" i="6"/>
  <c r="W2006" i="6"/>
  <c r="S2257" i="6"/>
  <c r="Q1753" i="6"/>
  <c r="R2257" i="6"/>
  <c r="T2258" i="6" s="1"/>
  <c r="Q2258" i="6" s="1"/>
  <c r="W2256" i="6"/>
  <c r="Q1489" i="6"/>
  <c r="T1489" i="6"/>
  <c r="W730" i="6"/>
  <c r="T731" i="6"/>
  <c r="Q731" i="6" s="1"/>
  <c r="R1241" i="6"/>
  <c r="W1240" i="6"/>
  <c r="S1241" i="6"/>
  <c r="R1752" i="6"/>
  <c r="Q227" i="6"/>
  <c r="T227" i="6"/>
  <c r="R227" i="6" s="1"/>
  <c r="T1753" i="6"/>
  <c r="S1753" i="6" s="1"/>
  <c r="S227" i="6"/>
  <c r="T2007" i="6"/>
  <c r="Q2007" i="6" s="1"/>
  <c r="T1241" i="6"/>
  <c r="Q1241" i="6" s="1"/>
  <c r="Q484" i="6"/>
  <c r="S731" i="6"/>
  <c r="R1489" i="6"/>
  <c r="W1488" i="6"/>
  <c r="T1242" i="6" l="1"/>
  <c r="Q1242" i="6" s="1"/>
  <c r="R1242" i="6"/>
  <c r="W1241" i="6"/>
  <c r="W1489" i="6"/>
  <c r="T1754" i="6"/>
  <c r="S1754" i="6" s="1"/>
  <c r="R731" i="6"/>
  <c r="W484" i="6"/>
  <c r="T1490" i="6"/>
  <c r="S1490" i="6" s="1"/>
  <c r="S1242" i="6"/>
  <c r="T485" i="6"/>
  <c r="S485" i="6" s="1"/>
  <c r="R228" i="6"/>
  <c r="W227" i="6"/>
  <c r="S2258" i="6"/>
  <c r="S228" i="6"/>
  <c r="R2258" i="6"/>
  <c r="T2259" i="6" s="1"/>
  <c r="Q2259" i="6" s="1"/>
  <c r="W2257" i="6"/>
  <c r="S2007" i="6"/>
  <c r="Q228" i="6"/>
  <c r="T228" i="6"/>
  <c r="R1753" i="6"/>
  <c r="W1752" i="6"/>
  <c r="U227" i="6"/>
  <c r="U228" i="6" s="1"/>
  <c r="W978" i="6"/>
  <c r="T979" i="6"/>
  <c r="W1753" i="6"/>
  <c r="T1243" i="6" l="1"/>
  <c r="R1243" i="6" s="1"/>
  <c r="S1243" i="6"/>
  <c r="T229" i="6"/>
  <c r="U229" i="6" s="1"/>
  <c r="S2008" i="6"/>
  <c r="R1490" i="6"/>
  <c r="R485" i="6"/>
  <c r="W1242" i="6"/>
  <c r="Q1490" i="6"/>
  <c r="Q485" i="6"/>
  <c r="Q1754" i="6"/>
  <c r="S2259" i="6"/>
  <c r="Q979" i="6"/>
  <c r="R979" i="6"/>
  <c r="S979" i="6"/>
  <c r="S229" i="6"/>
  <c r="R732" i="6"/>
  <c r="W731" i="6"/>
  <c r="W2007" i="6"/>
  <c r="R1754" i="6"/>
  <c r="W228" i="6"/>
  <c r="T732" i="6"/>
  <c r="T2008" i="6"/>
  <c r="R2259" i="6"/>
  <c r="W2258" i="6"/>
  <c r="W1754" i="6"/>
  <c r="T1755" i="6"/>
  <c r="S1755" i="6" s="1"/>
  <c r="W1243" i="6" l="1"/>
  <c r="R2260" i="6"/>
  <c r="W2259" i="6"/>
  <c r="Q1243" i="6"/>
  <c r="S2260" i="6"/>
  <c r="T486" i="6"/>
  <c r="S486" i="6" s="1"/>
  <c r="T2260" i="6"/>
  <c r="Q2260" i="6" s="1"/>
  <c r="Q229" i="6"/>
  <c r="Q2008" i="6"/>
  <c r="R2008" i="6"/>
  <c r="W1490" i="6"/>
  <c r="R1755" i="6"/>
  <c r="Q1755" i="6"/>
  <c r="R229" i="6"/>
  <c r="Q732" i="6"/>
  <c r="S732" i="6"/>
  <c r="W732" i="6" s="1"/>
  <c r="T1491" i="6"/>
  <c r="S1491" i="6" s="1"/>
  <c r="R486" i="6"/>
  <c r="W485" i="6"/>
  <c r="W979" i="6"/>
  <c r="T980" i="6"/>
  <c r="Q980" i="6" s="1"/>
  <c r="W2008" i="6" l="1"/>
  <c r="W2260" i="6"/>
  <c r="T2009" i="6"/>
  <c r="S2009" i="6" s="1"/>
  <c r="S2261" i="6"/>
  <c r="Q1244" i="6"/>
  <c r="T1244" i="6"/>
  <c r="S980" i="6"/>
  <c r="T733" i="6"/>
  <c r="R733" i="6" s="1"/>
  <c r="Q230" i="6"/>
  <c r="T230" i="6"/>
  <c r="R980" i="6"/>
  <c r="Q1491" i="6"/>
  <c r="T2261" i="6"/>
  <c r="R2261" i="6" s="1"/>
  <c r="R1756" i="6"/>
  <c r="R1491" i="6"/>
  <c r="Q1756" i="6"/>
  <c r="W486" i="6"/>
  <c r="S733" i="6"/>
  <c r="R230" i="6"/>
  <c r="W229" i="6"/>
  <c r="Q486" i="6"/>
  <c r="W1755" i="6"/>
  <c r="T1756" i="6"/>
  <c r="S1756" i="6" s="1"/>
  <c r="W2261" i="6" l="1"/>
  <c r="R1244" i="6"/>
  <c r="S1244" i="6"/>
  <c r="Q2261" i="6"/>
  <c r="T487" i="6"/>
  <c r="Q487" i="6" s="1"/>
  <c r="U230" i="6"/>
  <c r="S230" i="6"/>
  <c r="T231" i="6"/>
  <c r="R231" i="6" s="1"/>
  <c r="R2009" i="6"/>
  <c r="R1492" i="6"/>
  <c r="W1491" i="6"/>
  <c r="T1492" i="6"/>
  <c r="S1492" i="6" s="1"/>
  <c r="W733" i="6"/>
  <c r="Q2009" i="6"/>
  <c r="Q733" i="6"/>
  <c r="W980" i="6"/>
  <c r="T981" i="6"/>
  <c r="Q981" i="6" s="1"/>
  <c r="R2010" i="6" l="1"/>
  <c r="W2009" i="6"/>
  <c r="R1245" i="6"/>
  <c r="W1244" i="6"/>
  <c r="Q2262" i="6"/>
  <c r="T2262" i="6"/>
  <c r="R487" i="6"/>
  <c r="S487" i="6"/>
  <c r="R981" i="6"/>
  <c r="Q2010" i="6"/>
  <c r="T2010" i="6"/>
  <c r="S2010" i="6" s="1"/>
  <c r="S231" i="6"/>
  <c r="T1245" i="6"/>
  <c r="Q1245" i="6" s="1"/>
  <c r="T734" i="6"/>
  <c r="Q231" i="6"/>
  <c r="U231" i="6"/>
  <c r="W1492" i="6"/>
  <c r="W230" i="6"/>
  <c r="S981" i="6"/>
  <c r="Q1492" i="6"/>
  <c r="T982" i="6"/>
  <c r="Q982" i="6" s="1"/>
  <c r="T1757" i="6"/>
  <c r="W1756" i="6"/>
  <c r="W2010" i="6" l="1"/>
  <c r="S232" i="6"/>
  <c r="R488" i="6"/>
  <c r="W487" i="6"/>
  <c r="R1757" i="6"/>
  <c r="Q1757" i="6"/>
  <c r="S1757" i="6"/>
  <c r="S734" i="6"/>
  <c r="R734" i="6"/>
  <c r="T488" i="6"/>
  <c r="Q488" i="6" s="1"/>
  <c r="Q734" i="6"/>
  <c r="T2011" i="6"/>
  <c r="S2011" i="6" s="1"/>
  <c r="R2262" i="6"/>
  <c r="T2263" i="6" s="1"/>
  <c r="Q2263" i="6" s="1"/>
  <c r="S2262" i="6"/>
  <c r="S982" i="6"/>
  <c r="R982" i="6"/>
  <c r="W981" i="6"/>
  <c r="W231" i="6"/>
  <c r="T232" i="6"/>
  <c r="T1493" i="6"/>
  <c r="S1245" i="6"/>
  <c r="S488" i="6"/>
  <c r="Q1758" i="6" l="1"/>
  <c r="W488" i="6"/>
  <c r="S983" i="6"/>
  <c r="S735" i="6"/>
  <c r="S2263" i="6"/>
  <c r="Q2011" i="6"/>
  <c r="S1246" i="6"/>
  <c r="T1246" i="6"/>
  <c r="T1758" i="6"/>
  <c r="T735" i="6"/>
  <c r="Q735" i="6" s="1"/>
  <c r="R2011" i="6"/>
  <c r="S1493" i="6"/>
  <c r="R1493" i="6"/>
  <c r="T489" i="6"/>
  <c r="S489" i="6" s="1"/>
  <c r="R983" i="6"/>
  <c r="R1758" i="6"/>
  <c r="R2263" i="6"/>
  <c r="T2264" i="6" s="1"/>
  <c r="Q2264" i="6" s="1"/>
  <c r="W2262" i="6"/>
  <c r="U232" i="6"/>
  <c r="R232" i="6"/>
  <c r="W1757" i="6"/>
  <c r="S1758" i="6"/>
  <c r="W1245" i="6"/>
  <c r="Q1493" i="6"/>
  <c r="Q232" i="6"/>
  <c r="R735" i="6"/>
  <c r="W734" i="6"/>
  <c r="T983" i="6"/>
  <c r="Q983" i="6" s="1"/>
  <c r="W982" i="6"/>
  <c r="T736" i="6" l="1"/>
  <c r="S736" i="6" s="1"/>
  <c r="Q489" i="6"/>
  <c r="R1494" i="6"/>
  <c r="W1493" i="6"/>
  <c r="T2012" i="6"/>
  <c r="S2012" i="6" s="1"/>
  <c r="R489" i="6"/>
  <c r="W232" i="6"/>
  <c r="Q1759" i="6"/>
  <c r="R1759" i="6"/>
  <c r="T233" i="6"/>
  <c r="R233" i="6" s="1"/>
  <c r="S1759" i="6"/>
  <c r="R736" i="6"/>
  <c r="W735" i="6"/>
  <c r="Q1494" i="6"/>
  <c r="T1494" i="6"/>
  <c r="S2264" i="6"/>
  <c r="S1494" i="6"/>
  <c r="W2011" i="6"/>
  <c r="R2264" i="6"/>
  <c r="W2263" i="6"/>
  <c r="Q1246" i="6"/>
  <c r="R1246" i="6"/>
  <c r="T1759" i="6"/>
  <c r="W1758" i="6"/>
  <c r="T2265" i="6"/>
  <c r="Q2265" i="6" s="1"/>
  <c r="W736" i="6" l="1"/>
  <c r="T1495" i="6"/>
  <c r="S1495" i="6" s="1"/>
  <c r="S1760" i="6"/>
  <c r="Q233" i="6"/>
  <c r="T490" i="6"/>
  <c r="S490" i="6" s="1"/>
  <c r="W1246" i="6"/>
  <c r="R2265" i="6"/>
  <c r="W2264" i="6"/>
  <c r="T1247" i="6"/>
  <c r="S1247" i="6" s="1"/>
  <c r="R1495" i="6"/>
  <c r="W1494" i="6"/>
  <c r="S2265" i="6"/>
  <c r="Q736" i="6"/>
  <c r="W489" i="6"/>
  <c r="Q2012" i="6"/>
  <c r="U233" i="6"/>
  <c r="S233" i="6"/>
  <c r="R2012" i="6"/>
  <c r="T984" i="6"/>
  <c r="W983" i="6"/>
  <c r="W1759" i="6"/>
  <c r="T1760" i="6"/>
  <c r="Q1760" i="6" s="1"/>
  <c r="W1495" i="6" l="1"/>
  <c r="T234" i="6"/>
  <c r="S234" i="6" s="1"/>
  <c r="Q1247" i="6"/>
  <c r="R2266" i="6"/>
  <c r="S2266" i="6"/>
  <c r="Q984" i="6"/>
  <c r="S984" i="6"/>
  <c r="R984" i="6"/>
  <c r="W2012" i="6"/>
  <c r="R490" i="6"/>
  <c r="R1247" i="6"/>
  <c r="Q490" i="6"/>
  <c r="Q1495" i="6"/>
  <c r="T2266" i="6"/>
  <c r="Q2266" i="6" s="1"/>
  <c r="T737" i="6"/>
  <c r="Q737" i="6" s="1"/>
  <c r="R1760" i="6"/>
  <c r="W233" i="6"/>
  <c r="T2013" i="6"/>
  <c r="S2013" i="6" s="1"/>
  <c r="W2265" i="6"/>
  <c r="W1760" i="6"/>
  <c r="T1248" i="6" l="1"/>
  <c r="S1248" i="6" s="1"/>
  <c r="S2267" i="6"/>
  <c r="T491" i="6"/>
  <c r="S491" i="6" s="1"/>
  <c r="R491" i="6"/>
  <c r="W490" i="6"/>
  <c r="Q2267" i="6"/>
  <c r="W1247" i="6"/>
  <c r="Q2013" i="6"/>
  <c r="R2013" i="6"/>
  <c r="U234" i="6"/>
  <c r="R234" i="6"/>
  <c r="S737" i="6"/>
  <c r="R737" i="6"/>
  <c r="T1496" i="6"/>
  <c r="S985" i="6"/>
  <c r="Q234" i="6"/>
  <c r="R1761" i="6"/>
  <c r="T985" i="6"/>
  <c r="Q985" i="6" s="1"/>
  <c r="W984" i="6"/>
  <c r="W2266" i="6"/>
  <c r="T1761" i="6"/>
  <c r="T2267" i="6"/>
  <c r="R2267" i="6" s="1"/>
  <c r="S1496" i="6" l="1"/>
  <c r="R1496" i="6"/>
  <c r="W491" i="6"/>
  <c r="R738" i="6"/>
  <c r="W737" i="6"/>
  <c r="W234" i="6"/>
  <c r="U235" i="6"/>
  <c r="W2013" i="6"/>
  <c r="Q1248" i="6"/>
  <c r="T2014" i="6"/>
  <c r="S2014" i="6" s="1"/>
  <c r="R985" i="6"/>
  <c r="W985" i="6" s="1"/>
  <c r="T235" i="6"/>
  <c r="S235" i="6" s="1"/>
  <c r="T738" i="6"/>
  <c r="Q738" i="6" s="1"/>
  <c r="Q1496" i="6"/>
  <c r="Q491" i="6"/>
  <c r="Q1761" i="6"/>
  <c r="S1761" i="6"/>
  <c r="R1248" i="6"/>
  <c r="T986" i="6" l="1"/>
  <c r="T1249" i="6"/>
  <c r="S1249" i="6" s="1"/>
  <c r="R1249" i="6"/>
  <c r="W1248" i="6"/>
  <c r="R2014" i="6"/>
  <c r="R1497" i="6"/>
  <c r="W1496" i="6"/>
  <c r="Q2014" i="6"/>
  <c r="Q1497" i="6"/>
  <c r="T1497" i="6"/>
  <c r="S1497" i="6"/>
  <c r="T492" i="6"/>
  <c r="T739" i="6"/>
  <c r="Q739" i="6" s="1"/>
  <c r="R235" i="6"/>
  <c r="R986" i="6"/>
  <c r="Q235" i="6"/>
  <c r="S738" i="6"/>
  <c r="W738" i="6" s="1"/>
  <c r="W2267" i="6"/>
  <c r="T2268" i="6"/>
  <c r="W1761" i="6"/>
  <c r="T1762" i="6"/>
  <c r="R1762" i="6" s="1"/>
  <c r="T1498" i="6" l="1"/>
  <c r="Q1498" i="6" s="1"/>
  <c r="S492" i="6"/>
  <c r="R492" i="6"/>
  <c r="R236" i="6"/>
  <c r="W235" i="6"/>
  <c r="W1249" i="6"/>
  <c r="R2268" i="6"/>
  <c r="S2268" i="6"/>
  <c r="Q2268" i="6"/>
  <c r="S1762" i="6"/>
  <c r="R1498" i="6"/>
  <c r="W1497" i="6"/>
  <c r="Q492" i="6"/>
  <c r="R739" i="6"/>
  <c r="R2015" i="6"/>
  <c r="W2014" i="6"/>
  <c r="S1498" i="6"/>
  <c r="T236" i="6"/>
  <c r="Q1249" i="6"/>
  <c r="T2015" i="6"/>
  <c r="S2015" i="6" s="1"/>
  <c r="S739" i="6"/>
  <c r="Q1762" i="6"/>
  <c r="Q986" i="6"/>
  <c r="S986" i="6"/>
  <c r="S987" i="6" s="1"/>
  <c r="W986" i="6"/>
  <c r="T987" i="6"/>
  <c r="R987" i="6" s="1"/>
  <c r="T1499" i="6" l="1"/>
  <c r="Q1499" i="6" s="1"/>
  <c r="S2269" i="6"/>
  <c r="R2269" i="6"/>
  <c r="W2015" i="6"/>
  <c r="R493" i="6"/>
  <c r="W492" i="6"/>
  <c r="W739" i="6"/>
  <c r="Q1763" i="6"/>
  <c r="T493" i="6"/>
  <c r="S493" i="6" s="1"/>
  <c r="Q2015" i="6"/>
  <c r="R1499" i="6"/>
  <c r="W1498" i="6"/>
  <c r="S1499" i="6"/>
  <c r="S740" i="6"/>
  <c r="Q987" i="6"/>
  <c r="T2269" i="6"/>
  <c r="T740" i="6"/>
  <c r="Q740" i="6" s="1"/>
  <c r="W2268" i="6"/>
  <c r="T1250" i="6"/>
  <c r="U236" i="6"/>
  <c r="S236" i="6"/>
  <c r="W236" i="6" s="1"/>
  <c r="Q236" i="6"/>
  <c r="Q2269" i="6"/>
  <c r="T1763" i="6"/>
  <c r="R1763" i="6" s="1"/>
  <c r="W1762" i="6"/>
  <c r="T1500" i="6" l="1"/>
  <c r="S237" i="6"/>
  <c r="S1250" i="6"/>
  <c r="R1250" i="6"/>
  <c r="Q493" i="6"/>
  <c r="R2270" i="6"/>
  <c r="Q2270" i="6"/>
  <c r="S2270" i="6"/>
  <c r="T237" i="6"/>
  <c r="R237" i="6" s="1"/>
  <c r="T2016" i="6"/>
  <c r="W493" i="6"/>
  <c r="R1500" i="6"/>
  <c r="W1499" i="6"/>
  <c r="Q1250" i="6"/>
  <c r="S1763" i="6"/>
  <c r="S1500" i="6"/>
  <c r="T2270" i="6"/>
  <c r="R740" i="6"/>
  <c r="T988" i="6"/>
  <c r="Q988" i="6" s="1"/>
  <c r="W987" i="6"/>
  <c r="W1763" i="6"/>
  <c r="W2269" i="6"/>
  <c r="T494" i="6" l="1"/>
  <c r="S2016" i="6"/>
  <c r="R2016" i="6"/>
  <c r="S2271" i="6"/>
  <c r="R1251" i="6"/>
  <c r="W1250" i="6"/>
  <c r="Q2016" i="6"/>
  <c r="T1251" i="6"/>
  <c r="Q1251" i="6" s="1"/>
  <c r="S1251" i="6"/>
  <c r="U237" i="6"/>
  <c r="W1500" i="6"/>
  <c r="R988" i="6"/>
  <c r="S988" i="6"/>
  <c r="R741" i="6"/>
  <c r="W740" i="6"/>
  <c r="S1764" i="6"/>
  <c r="W237" i="6"/>
  <c r="Q1500" i="6"/>
  <c r="T741" i="6"/>
  <c r="Q237" i="6"/>
  <c r="T1764" i="6"/>
  <c r="W2270" i="6"/>
  <c r="T2271" i="6"/>
  <c r="R2271" i="6" s="1"/>
  <c r="T1252" i="6" l="1"/>
  <c r="Q1252" i="6" s="1"/>
  <c r="S494" i="6"/>
  <c r="R494" i="6"/>
  <c r="Q1764" i="6"/>
  <c r="R1764" i="6"/>
  <c r="U238" i="6"/>
  <c r="Q494" i="6"/>
  <c r="Q2017" i="6"/>
  <c r="T2017" i="6"/>
  <c r="W1251" i="6"/>
  <c r="R2017" i="6"/>
  <c r="W2016" i="6"/>
  <c r="Q741" i="6"/>
  <c r="S741" i="6"/>
  <c r="W741" i="6"/>
  <c r="S1252" i="6"/>
  <c r="Q2271" i="6"/>
  <c r="S2017" i="6"/>
  <c r="T1501" i="6"/>
  <c r="T238" i="6"/>
  <c r="Q238" i="6" s="1"/>
  <c r="W988" i="6"/>
  <c r="T989" i="6"/>
  <c r="Q989" i="6" s="1"/>
  <c r="T2018" i="6" l="1"/>
  <c r="R2018" i="6" s="1"/>
  <c r="W494" i="6"/>
  <c r="S495" i="6"/>
  <c r="T1765" i="6"/>
  <c r="S1765" i="6" s="1"/>
  <c r="T742" i="6"/>
  <c r="R742" i="6" s="1"/>
  <c r="S989" i="6"/>
  <c r="W2017" i="6"/>
  <c r="R989" i="6"/>
  <c r="T495" i="6"/>
  <c r="Q495" i="6" s="1"/>
  <c r="W1764" i="6"/>
  <c r="R1501" i="6"/>
  <c r="S1501" i="6"/>
  <c r="Q1501" i="6"/>
  <c r="R1252" i="6"/>
  <c r="T1253" i="6" s="1"/>
  <c r="S742" i="6"/>
  <c r="R238" i="6"/>
  <c r="T239" i="6" s="1"/>
  <c r="S238" i="6"/>
  <c r="S2018" i="6"/>
  <c r="W2271" i="6"/>
  <c r="T2272" i="6"/>
  <c r="Q2272" i="6" s="1"/>
  <c r="Q1253" i="6" l="1"/>
  <c r="S1253" i="6"/>
  <c r="U239" i="6"/>
  <c r="Q239" i="6"/>
  <c r="W2018" i="6"/>
  <c r="Q1765" i="6"/>
  <c r="R495" i="6"/>
  <c r="T496" i="6" s="1"/>
  <c r="S1502" i="6"/>
  <c r="W1501" i="6"/>
  <c r="Q2018" i="6"/>
  <c r="S239" i="6"/>
  <c r="R1765" i="6"/>
  <c r="W1765" i="6" s="1"/>
  <c r="S990" i="6"/>
  <c r="R2272" i="6"/>
  <c r="S2272" i="6"/>
  <c r="T1502" i="6"/>
  <c r="Q1502" i="6" s="1"/>
  <c r="W742" i="6"/>
  <c r="R239" i="6"/>
  <c r="W238" i="6"/>
  <c r="R1253" i="6"/>
  <c r="W1252" i="6"/>
  <c r="Q742" i="6"/>
  <c r="T990" i="6"/>
  <c r="Q990" i="6" s="1"/>
  <c r="W989" i="6"/>
  <c r="Q496" i="6" l="1"/>
  <c r="S496" i="6"/>
  <c r="Q1503" i="6"/>
  <c r="T1503" i="6"/>
  <c r="T240" i="6"/>
  <c r="S240" i="6" s="1"/>
  <c r="R1254" i="6"/>
  <c r="W1253" i="6"/>
  <c r="U240" i="6"/>
  <c r="Q743" i="6"/>
  <c r="T743" i="6"/>
  <c r="T2019" i="6"/>
  <c r="Q2019" i="6" s="1"/>
  <c r="S1503" i="6"/>
  <c r="R240" i="6"/>
  <c r="W239" i="6"/>
  <c r="S1254" i="6"/>
  <c r="W2272" i="6"/>
  <c r="T1766" i="6"/>
  <c r="S1766" i="6" s="1"/>
  <c r="R1502" i="6"/>
  <c r="T1254" i="6"/>
  <c r="Q1254" i="6" s="1"/>
  <c r="R496" i="6"/>
  <c r="W495" i="6"/>
  <c r="R990" i="6"/>
  <c r="T2273" i="6"/>
  <c r="Q2273" i="6" s="1"/>
  <c r="T1255" i="6" l="1"/>
  <c r="Q1255" i="6" s="1"/>
  <c r="S2273" i="6"/>
  <c r="R1766" i="6"/>
  <c r="Q240" i="6"/>
  <c r="S1255" i="6"/>
  <c r="R1255" i="6"/>
  <c r="W1254" i="6"/>
  <c r="Q1766" i="6"/>
  <c r="R2273" i="6"/>
  <c r="W496" i="6"/>
  <c r="W240" i="6"/>
  <c r="S2019" i="6"/>
  <c r="R2019" i="6"/>
  <c r="R1503" i="6"/>
  <c r="T1504" i="6" s="1"/>
  <c r="W1502" i="6"/>
  <c r="R743" i="6"/>
  <c r="S743" i="6"/>
  <c r="T497" i="6"/>
  <c r="Q497" i="6" s="1"/>
  <c r="T991" i="6"/>
  <c r="R991" i="6" s="1"/>
  <c r="W990" i="6"/>
  <c r="W1766" i="6"/>
  <c r="S1504" i="6" l="1"/>
  <c r="Q1504" i="6"/>
  <c r="T1256" i="6"/>
  <c r="S1256" i="6" s="1"/>
  <c r="S744" i="6"/>
  <c r="S497" i="6"/>
  <c r="R497" i="6"/>
  <c r="T498" i="6" s="1"/>
  <c r="Q498" i="6" s="1"/>
  <c r="S2274" i="6"/>
  <c r="R1767" i="6"/>
  <c r="T241" i="6"/>
  <c r="W2019" i="6"/>
  <c r="Q1767" i="6"/>
  <c r="R1256" i="6"/>
  <c r="W1255" i="6"/>
  <c r="R744" i="6"/>
  <c r="W743" i="6"/>
  <c r="R1504" i="6"/>
  <c r="W1503" i="6"/>
  <c r="Q991" i="6"/>
  <c r="S991" i="6"/>
  <c r="T2020" i="6"/>
  <c r="Q2020" i="6" s="1"/>
  <c r="T1767" i="6"/>
  <c r="S1767" i="6" s="1"/>
  <c r="S2020" i="6"/>
  <c r="T744" i="6"/>
  <c r="Q744" i="6" s="1"/>
  <c r="T2274" i="6"/>
  <c r="W991" i="6"/>
  <c r="W2273" i="6"/>
  <c r="R745" i="6" l="1"/>
  <c r="W744" i="6"/>
  <c r="S745" i="6"/>
  <c r="Q1256" i="6"/>
  <c r="S2021" i="6"/>
  <c r="R498" i="6"/>
  <c r="W497" i="6"/>
  <c r="Q745" i="6"/>
  <c r="T745" i="6"/>
  <c r="R2020" i="6"/>
  <c r="S498" i="6"/>
  <c r="W1256" i="6"/>
  <c r="T2021" i="6"/>
  <c r="Q2021" i="6" s="1"/>
  <c r="R241" i="6"/>
  <c r="S241" i="6"/>
  <c r="U241" i="6"/>
  <c r="T1505" i="6"/>
  <c r="R1505" i="6" s="1"/>
  <c r="W1504" i="6"/>
  <c r="S992" i="6"/>
  <c r="Q241" i="6"/>
  <c r="Q2274" i="6"/>
  <c r="Q992" i="6"/>
  <c r="R2274" i="6"/>
  <c r="T992" i="6"/>
  <c r="R992" i="6" s="1"/>
  <c r="T1768" i="6"/>
  <c r="S1768" i="6" s="1"/>
  <c r="W1767" i="6"/>
  <c r="T1257" i="6" l="1"/>
  <c r="Q1505" i="6"/>
  <c r="W2274" i="6"/>
  <c r="S746" i="6"/>
  <c r="S1505" i="6"/>
  <c r="Q242" i="6"/>
  <c r="T242" i="6"/>
  <c r="U242" i="6" s="1"/>
  <c r="W498" i="6"/>
  <c r="R1768" i="6"/>
  <c r="W1768" i="6" s="1"/>
  <c r="S993" i="6"/>
  <c r="W745" i="6"/>
  <c r="Q993" i="6"/>
  <c r="R242" i="6"/>
  <c r="W241" i="6"/>
  <c r="Q1768" i="6"/>
  <c r="S242" i="6"/>
  <c r="R993" i="6"/>
  <c r="R2021" i="6"/>
  <c r="T2022" i="6" s="1"/>
  <c r="W2020" i="6"/>
  <c r="T499" i="6"/>
  <c r="Q499" i="6" s="1"/>
  <c r="T746" i="6"/>
  <c r="Q746" i="6" s="1"/>
  <c r="T2275" i="6"/>
  <c r="S2275" i="6" s="1"/>
  <c r="W992" i="6"/>
  <c r="T993" i="6"/>
  <c r="S2022" i="6" l="1"/>
  <c r="Q2022" i="6"/>
  <c r="S1257" i="6"/>
  <c r="R1257" i="6"/>
  <c r="Q2275" i="6"/>
  <c r="W242" i="6"/>
  <c r="R2275" i="6"/>
  <c r="R746" i="6"/>
  <c r="R499" i="6"/>
  <c r="T1769" i="6"/>
  <c r="S1769" i="6" s="1"/>
  <c r="T243" i="6"/>
  <c r="S243" i="6" s="1"/>
  <c r="W1505" i="6"/>
  <c r="T1506" i="6"/>
  <c r="R1506" i="6" s="1"/>
  <c r="Q1257" i="6"/>
  <c r="R2022" i="6"/>
  <c r="W2021" i="6"/>
  <c r="S499" i="6"/>
  <c r="T500" i="6" s="1"/>
  <c r="Q500" i="6" s="1"/>
  <c r="W1257" i="6" l="1"/>
  <c r="R243" i="6"/>
  <c r="R2023" i="6"/>
  <c r="W2022" i="6"/>
  <c r="U243" i="6"/>
  <c r="Q243" i="6"/>
  <c r="R1769" i="6"/>
  <c r="T2023" i="6"/>
  <c r="Q2023" i="6" s="1"/>
  <c r="R500" i="6"/>
  <c r="W499" i="6"/>
  <c r="S2023" i="6"/>
  <c r="S500" i="6"/>
  <c r="T1258" i="6"/>
  <c r="S1258" i="6" s="1"/>
  <c r="Q1506" i="6"/>
  <c r="Q1769" i="6"/>
  <c r="W746" i="6"/>
  <c r="T747" i="6"/>
  <c r="W2275" i="6"/>
  <c r="S1506" i="6"/>
  <c r="T2276" i="6"/>
  <c r="S2276" i="6" s="1"/>
  <c r="W993" i="6"/>
  <c r="T994" i="6"/>
  <c r="W1769" i="6"/>
  <c r="T1770" i="6"/>
  <c r="S1770" i="6" s="1"/>
  <c r="T2024" i="6" l="1"/>
  <c r="Q2024" i="6" s="1"/>
  <c r="S501" i="6"/>
  <c r="R2024" i="6"/>
  <c r="W2023" i="6"/>
  <c r="R501" i="6"/>
  <c r="W500" i="6"/>
  <c r="T244" i="6"/>
  <c r="S1507" i="6"/>
  <c r="W1506" i="6"/>
  <c r="R1258" i="6"/>
  <c r="Q2276" i="6"/>
  <c r="Q747" i="6"/>
  <c r="S747" i="6"/>
  <c r="Q1258" i="6"/>
  <c r="W243" i="6"/>
  <c r="Q994" i="6"/>
  <c r="R994" i="6"/>
  <c r="S994" i="6"/>
  <c r="T501" i="6"/>
  <c r="Q501" i="6" s="1"/>
  <c r="R2276" i="6"/>
  <c r="R747" i="6"/>
  <c r="T1507" i="6"/>
  <c r="R1507" i="6" s="1"/>
  <c r="S2024" i="6"/>
  <c r="Q1770" i="6"/>
  <c r="R1770" i="6"/>
  <c r="T2025" i="6" l="1"/>
  <c r="Q2025" i="6" s="1"/>
  <c r="R2025" i="6"/>
  <c r="W2024" i="6"/>
  <c r="R995" i="6"/>
  <c r="S748" i="6"/>
  <c r="Q1507" i="6"/>
  <c r="T2277" i="6"/>
  <c r="S2277" i="6" s="1"/>
  <c r="U244" i="6"/>
  <c r="S244" i="6"/>
  <c r="W501" i="6"/>
  <c r="W1507" i="6"/>
  <c r="Q995" i="6"/>
  <c r="R244" i="6"/>
  <c r="T1259" i="6"/>
  <c r="S1259" i="6" s="1"/>
  <c r="T748" i="6"/>
  <c r="Q748" i="6" s="1"/>
  <c r="R2277" i="6"/>
  <c r="W2276" i="6"/>
  <c r="W1258" i="6"/>
  <c r="Q244" i="6"/>
  <c r="S2025" i="6"/>
  <c r="R748" i="6"/>
  <c r="W747" i="6"/>
  <c r="T502" i="6"/>
  <c r="Q502" i="6" s="1"/>
  <c r="T995" i="6"/>
  <c r="S995" i="6" s="1"/>
  <c r="W994" i="6"/>
  <c r="W1770" i="6"/>
  <c r="T1771" i="6"/>
  <c r="S1771" i="6" s="1"/>
  <c r="T749" i="6" l="1"/>
  <c r="S749" i="6" s="1"/>
  <c r="T2026" i="6"/>
  <c r="Q2026" i="6" s="1"/>
  <c r="Q1259" i="6"/>
  <c r="S2026" i="6"/>
  <c r="R2026" i="6"/>
  <c r="W2025" i="6"/>
  <c r="S502" i="6"/>
  <c r="R502" i="6"/>
  <c r="R1771" i="6"/>
  <c r="T1508" i="6"/>
  <c r="Q996" i="6"/>
  <c r="R749" i="6"/>
  <c r="W748" i="6"/>
  <c r="W2277" i="6"/>
  <c r="W244" i="6"/>
  <c r="Q1771" i="6"/>
  <c r="R1259" i="6"/>
  <c r="R996" i="6"/>
  <c r="T245" i="6"/>
  <c r="U245" i="6" s="1"/>
  <c r="Q2277" i="6"/>
  <c r="W995" i="6"/>
  <c r="T996" i="6"/>
  <c r="S996" i="6" s="1"/>
  <c r="T2027" i="6" l="1"/>
  <c r="Q2027" i="6" s="1"/>
  <c r="T2278" i="6"/>
  <c r="S245" i="6"/>
  <c r="S1508" i="6"/>
  <c r="R1508" i="6"/>
  <c r="Q1508" i="6"/>
  <c r="W749" i="6"/>
  <c r="Q749" i="6"/>
  <c r="T1260" i="6"/>
  <c r="S1260" i="6" s="1"/>
  <c r="R245" i="6"/>
  <c r="R503" i="6"/>
  <c r="W502" i="6"/>
  <c r="S2027" i="6"/>
  <c r="R1260" i="6"/>
  <c r="W1259" i="6"/>
  <c r="T503" i="6"/>
  <c r="Q503" i="6" s="1"/>
  <c r="R2027" i="6"/>
  <c r="W2026" i="6"/>
  <c r="Q245" i="6"/>
  <c r="W1771" i="6"/>
  <c r="T1772" i="6"/>
  <c r="S1772" i="6" s="1"/>
  <c r="T2028" i="6" l="1"/>
  <c r="Q2028" i="6" s="1"/>
  <c r="W1260" i="6"/>
  <c r="Q1772" i="6"/>
  <c r="W1508" i="6"/>
  <c r="S2278" i="6"/>
  <c r="R2278" i="6"/>
  <c r="S2028" i="6"/>
  <c r="R504" i="6"/>
  <c r="Q1260" i="6"/>
  <c r="R1772" i="6"/>
  <c r="W245" i="6"/>
  <c r="T246" i="6"/>
  <c r="U246" i="6" s="1"/>
  <c r="T504" i="6"/>
  <c r="Q504" i="6" s="1"/>
  <c r="S1773" i="6"/>
  <c r="Q750" i="6"/>
  <c r="T750" i="6"/>
  <c r="S503" i="6"/>
  <c r="Q2278" i="6"/>
  <c r="R2028" i="6"/>
  <c r="W2027" i="6"/>
  <c r="T1509" i="6"/>
  <c r="S1509" i="6" s="1"/>
  <c r="W996" i="6"/>
  <c r="T997" i="6"/>
  <c r="T1773" i="6"/>
  <c r="W1772" i="6"/>
  <c r="T2029" i="6" l="1"/>
  <c r="Q2029" i="6" s="1"/>
  <c r="R1509" i="6"/>
  <c r="S2279" i="6"/>
  <c r="S246" i="6"/>
  <c r="Q1773" i="6"/>
  <c r="T2279" i="6"/>
  <c r="Q2279" i="6" s="1"/>
  <c r="R246" i="6"/>
  <c r="Q246" i="6"/>
  <c r="R1773" i="6"/>
  <c r="S2029" i="6"/>
  <c r="S504" i="6"/>
  <c r="T1261" i="6"/>
  <c r="Q1261" i="6" s="1"/>
  <c r="T751" i="6"/>
  <c r="Q751" i="6" s="1"/>
  <c r="R2279" i="6"/>
  <c r="W2278" i="6"/>
  <c r="Q1509" i="6"/>
  <c r="R2029" i="6"/>
  <c r="W2028" i="6"/>
  <c r="S997" i="6"/>
  <c r="R997" i="6"/>
  <c r="Q997" i="6"/>
  <c r="R750" i="6"/>
  <c r="S750" i="6"/>
  <c r="W503" i="6"/>
  <c r="T2280" i="6" l="1"/>
  <c r="Q2280" i="6" s="1"/>
  <c r="T2030" i="6"/>
  <c r="Q2030" i="6" s="1"/>
  <c r="Q998" i="6"/>
  <c r="R1510" i="6"/>
  <c r="W1509" i="6"/>
  <c r="T247" i="6"/>
  <c r="U247" i="6" s="1"/>
  <c r="S751" i="6"/>
  <c r="R751" i="6"/>
  <c r="T752" i="6" s="1"/>
  <c r="Q752" i="6" s="1"/>
  <c r="W750" i="6"/>
  <c r="R1261" i="6"/>
  <c r="S1261" i="6"/>
  <c r="R998" i="6"/>
  <c r="W504" i="6"/>
  <c r="T1774" i="6"/>
  <c r="S1774" i="6" s="1"/>
  <c r="W246" i="6"/>
  <c r="T505" i="6"/>
  <c r="S2280" i="6"/>
  <c r="T1510" i="6"/>
  <c r="S1510" i="6" s="1"/>
  <c r="S247" i="6"/>
  <c r="S2030" i="6"/>
  <c r="R2030" i="6"/>
  <c r="W2029" i="6"/>
  <c r="R2280" i="6"/>
  <c r="W2279" i="6"/>
  <c r="W1773" i="6"/>
  <c r="T998" i="6"/>
  <c r="S998" i="6" s="1"/>
  <c r="W997" i="6"/>
  <c r="T2031" i="6" l="1"/>
  <c r="Q2031" i="6" s="1"/>
  <c r="T2281" i="6"/>
  <c r="Q2281" i="6" s="1"/>
  <c r="R2281" i="6"/>
  <c r="Q999" i="6"/>
  <c r="Q1510" i="6"/>
  <c r="Q1774" i="6"/>
  <c r="W1261" i="6"/>
  <c r="R1774" i="6"/>
  <c r="R752" i="6"/>
  <c r="W751" i="6"/>
  <c r="S2031" i="6"/>
  <c r="S752" i="6"/>
  <c r="T1262" i="6"/>
  <c r="Q1262" i="6" s="1"/>
  <c r="W1510" i="6"/>
  <c r="Q505" i="6"/>
  <c r="R505" i="6"/>
  <c r="R2031" i="6"/>
  <c r="W2030" i="6"/>
  <c r="Q247" i="6"/>
  <c r="R999" i="6"/>
  <c r="S2281" i="6"/>
  <c r="W2280" i="6"/>
  <c r="R247" i="6"/>
  <c r="S505" i="6"/>
  <c r="T999" i="6"/>
  <c r="S999" i="6" s="1"/>
  <c r="W998" i="6"/>
  <c r="T1775" i="6"/>
  <c r="S1775" i="6" s="1"/>
  <c r="W1774" i="6"/>
  <c r="T2032" i="6" l="1"/>
  <c r="Q2032" i="6" s="1"/>
  <c r="R248" i="6"/>
  <c r="W247" i="6"/>
  <c r="S1262" i="6"/>
  <c r="Q248" i="6"/>
  <c r="T248" i="6"/>
  <c r="W752" i="6"/>
  <c r="R1775" i="6"/>
  <c r="T1511" i="6"/>
  <c r="S2282" i="6"/>
  <c r="S2032" i="6"/>
  <c r="R2032" i="6"/>
  <c r="W2031" i="6"/>
  <c r="W505" i="6"/>
  <c r="R1262" i="6"/>
  <c r="T753" i="6"/>
  <c r="Q753" i="6" s="1"/>
  <c r="R2282" i="6"/>
  <c r="T506" i="6"/>
  <c r="R506" i="6" s="1"/>
  <c r="Q1775" i="6"/>
  <c r="W2281" i="6"/>
  <c r="T2282" i="6"/>
  <c r="Q2282" i="6" s="1"/>
  <c r="T2033" i="6" l="1"/>
  <c r="R2033" i="6" s="1"/>
  <c r="Q506" i="6"/>
  <c r="S2033" i="6"/>
  <c r="S1263" i="6"/>
  <c r="W248" i="6"/>
  <c r="R1511" i="6"/>
  <c r="S1511" i="6"/>
  <c r="S506" i="6"/>
  <c r="R753" i="6"/>
  <c r="Q1776" i="6"/>
  <c r="T1263" i="6"/>
  <c r="Q1263" i="6" s="1"/>
  <c r="R1263" i="6"/>
  <c r="W1262" i="6"/>
  <c r="S753" i="6"/>
  <c r="W2032" i="6"/>
  <c r="Q1511" i="6"/>
  <c r="S248" i="6"/>
  <c r="U248" i="6"/>
  <c r="W2282" i="6"/>
  <c r="T1000" i="6"/>
  <c r="W999" i="6"/>
  <c r="T1776" i="6"/>
  <c r="S1776" i="6" s="1"/>
  <c r="W1775" i="6"/>
  <c r="T2283" i="6"/>
  <c r="Q2283" i="6" s="1"/>
  <c r="W1263" i="6" l="1"/>
  <c r="R754" i="6"/>
  <c r="W753" i="6"/>
  <c r="T507" i="6"/>
  <c r="R507" i="6" s="1"/>
  <c r="S754" i="6"/>
  <c r="S249" i="6"/>
  <c r="S2283" i="6"/>
  <c r="T754" i="6"/>
  <c r="Q754" i="6" s="1"/>
  <c r="R1776" i="6"/>
  <c r="R2283" i="6"/>
  <c r="T249" i="6"/>
  <c r="Q2033" i="6"/>
  <c r="T2034" i="6" s="1"/>
  <c r="T1264" i="6"/>
  <c r="R1264" i="6" s="1"/>
  <c r="T1512" i="6"/>
  <c r="S1512" i="6" s="1"/>
  <c r="W506" i="6"/>
  <c r="R1000" i="6"/>
  <c r="S1000" i="6"/>
  <c r="Q1000" i="6"/>
  <c r="W1511" i="6"/>
  <c r="T1001" i="6"/>
  <c r="W1000" i="6"/>
  <c r="W2283" i="6"/>
  <c r="W2033" i="6"/>
  <c r="W754" i="6" l="1"/>
  <c r="Q507" i="6"/>
  <c r="Q249" i="6"/>
  <c r="R249" i="6"/>
  <c r="U249" i="6"/>
  <c r="S755" i="6"/>
  <c r="R2284" i="6"/>
  <c r="S1264" i="6"/>
  <c r="R1512" i="6"/>
  <c r="Q1264" i="6"/>
  <c r="R1001" i="6"/>
  <c r="T755" i="6"/>
  <c r="R755" i="6" s="1"/>
  <c r="W507" i="6"/>
  <c r="Q1001" i="6"/>
  <c r="S2284" i="6"/>
  <c r="Q1512" i="6"/>
  <c r="S1001" i="6"/>
  <c r="S507" i="6"/>
  <c r="W1001" i="6"/>
  <c r="T1002" i="6"/>
  <c r="T1777" i="6"/>
  <c r="R1777" i="6" s="1"/>
  <c r="T2284" i="6"/>
  <c r="Q2284" i="6" s="1"/>
  <c r="W1776" i="6"/>
  <c r="X2033" i="6"/>
  <c r="X2034" i="6"/>
  <c r="X2035" i="6"/>
  <c r="X2036" i="6"/>
  <c r="X2037" i="6"/>
  <c r="X2038" i="6"/>
  <c r="X2039" i="6"/>
  <c r="X2040" i="6"/>
  <c r="X2042" i="6"/>
  <c r="X2041" i="6"/>
  <c r="X2044" i="6"/>
  <c r="X2046" i="6"/>
  <c r="X2043" i="6"/>
  <c r="X2045" i="6"/>
  <c r="X2047" i="6"/>
  <c r="X2048" i="6"/>
  <c r="X2049" i="6"/>
  <c r="X2051" i="6"/>
  <c r="X2050" i="6"/>
  <c r="X2052" i="6"/>
  <c r="X2054" i="6"/>
  <c r="X2053" i="6"/>
  <c r="X2058" i="6"/>
  <c r="X2055" i="6"/>
  <c r="X2056" i="6"/>
  <c r="X2057" i="6"/>
  <c r="X2059" i="6"/>
  <c r="X2060" i="6"/>
  <c r="X2061" i="6"/>
  <c r="X2062" i="6"/>
  <c r="X2065" i="6"/>
  <c r="X2063" i="6"/>
  <c r="X2068" i="6"/>
  <c r="X2067" i="6"/>
  <c r="X2066" i="6"/>
  <c r="X2064" i="6"/>
  <c r="X2069" i="6"/>
  <c r="X2071" i="6"/>
  <c r="X2070" i="6"/>
  <c r="X2073" i="6"/>
  <c r="X2074" i="6"/>
  <c r="X2072" i="6"/>
  <c r="X2077" i="6"/>
  <c r="X2075" i="6"/>
  <c r="X2076" i="6"/>
  <c r="X2078" i="6"/>
  <c r="X2079" i="6"/>
  <c r="X2080" i="6"/>
  <c r="X2082" i="6"/>
  <c r="X2081" i="6"/>
  <c r="X2083" i="6"/>
  <c r="X2084" i="6"/>
  <c r="X2085" i="6"/>
  <c r="X2087" i="6"/>
  <c r="X2086" i="6"/>
  <c r="X2088" i="6"/>
  <c r="X2090" i="6"/>
  <c r="X2089" i="6"/>
  <c r="X2091" i="6"/>
  <c r="X2092" i="6"/>
  <c r="X2094" i="6"/>
  <c r="X2095" i="6"/>
  <c r="X2093" i="6"/>
  <c r="X2096" i="6"/>
  <c r="X2097" i="6"/>
  <c r="X2098" i="6"/>
  <c r="X2100" i="6"/>
  <c r="X2099" i="6"/>
  <c r="X2102" i="6"/>
  <c r="X2103" i="6"/>
  <c r="X2101" i="6"/>
  <c r="X2104" i="6"/>
  <c r="X2105" i="6"/>
  <c r="X2106" i="6"/>
  <c r="X2107" i="6"/>
  <c r="X2108" i="6"/>
  <c r="X2110" i="6"/>
  <c r="X2109" i="6"/>
  <c r="X2111" i="6"/>
  <c r="X2113" i="6"/>
  <c r="X2112" i="6"/>
  <c r="X2114" i="6"/>
  <c r="X2116" i="6"/>
  <c r="X2115" i="6"/>
  <c r="X2117" i="6"/>
  <c r="X2120" i="6"/>
  <c r="X2119" i="6"/>
  <c r="X2118" i="6"/>
  <c r="X2121" i="6"/>
  <c r="X2122" i="6"/>
  <c r="X2123" i="6"/>
  <c r="X2124" i="6"/>
  <c r="X2126" i="6"/>
  <c r="X2125" i="6"/>
  <c r="X2127" i="6"/>
  <c r="X2129" i="6"/>
  <c r="X2128" i="6"/>
  <c r="X2130" i="6"/>
  <c r="X2131" i="6"/>
  <c r="X2132" i="6"/>
  <c r="X2133" i="6"/>
  <c r="X2134" i="6"/>
  <c r="X2135" i="6"/>
  <c r="X2136" i="6"/>
  <c r="X2137" i="6"/>
  <c r="X2138" i="6"/>
  <c r="X2139" i="6"/>
  <c r="X2140" i="6"/>
  <c r="X2142" i="6"/>
  <c r="X2141" i="6"/>
  <c r="X2143" i="6"/>
  <c r="X2144" i="6"/>
  <c r="X2145" i="6"/>
  <c r="X2146" i="6"/>
  <c r="X2148" i="6"/>
  <c r="X2147" i="6"/>
  <c r="X2149" i="6"/>
  <c r="X2150" i="6"/>
  <c r="X2153" i="6"/>
  <c r="X2151" i="6"/>
  <c r="X2154" i="6"/>
  <c r="X2152" i="6"/>
  <c r="X2156" i="6"/>
  <c r="X2157" i="6"/>
  <c r="X2155" i="6"/>
  <c r="X2158" i="6"/>
  <c r="X2159" i="6"/>
  <c r="X2160" i="6"/>
  <c r="X2162" i="6"/>
  <c r="X2161" i="6"/>
  <c r="X2163" i="6"/>
  <c r="X2166" i="6"/>
  <c r="X2164" i="6"/>
  <c r="X2165" i="6"/>
  <c r="X2167" i="6"/>
  <c r="X2168" i="6"/>
  <c r="X2169" i="6"/>
  <c r="X2170" i="6"/>
  <c r="X2171" i="6"/>
  <c r="X2172" i="6"/>
  <c r="X2173" i="6"/>
  <c r="X2175" i="6"/>
  <c r="X2174" i="6"/>
  <c r="X2176" i="6"/>
  <c r="X2177" i="6"/>
  <c r="X2178" i="6"/>
  <c r="X2179" i="6"/>
  <c r="X2180" i="6"/>
  <c r="X2181" i="6"/>
  <c r="X2182" i="6"/>
  <c r="X2183" i="6"/>
  <c r="X2184" i="6"/>
  <c r="X2186" i="6"/>
  <c r="X2185" i="6"/>
  <c r="X2187" i="6"/>
  <c r="X2189" i="6"/>
  <c r="X2188" i="6"/>
  <c r="X2190" i="6"/>
  <c r="X2191" i="6"/>
  <c r="X2192" i="6"/>
  <c r="X2193" i="6"/>
  <c r="X2194" i="6"/>
  <c r="X2195" i="6"/>
  <c r="X2196" i="6"/>
  <c r="X2199" i="6"/>
  <c r="X2197" i="6"/>
  <c r="X2198" i="6"/>
  <c r="X2200" i="6"/>
  <c r="X2201" i="6"/>
  <c r="X2202" i="6"/>
  <c r="X2203" i="6"/>
  <c r="X2204" i="6"/>
  <c r="X2205" i="6"/>
  <c r="X2207" i="6"/>
  <c r="X2206" i="6"/>
  <c r="X2208" i="6"/>
  <c r="X2211" i="6"/>
  <c r="X2210" i="6"/>
  <c r="X2209" i="6"/>
  <c r="X2212" i="6"/>
  <c r="X2213" i="6"/>
  <c r="X2214" i="6"/>
  <c r="X2220" i="6"/>
  <c r="X2215" i="6"/>
  <c r="X2216" i="6"/>
  <c r="X2217" i="6"/>
  <c r="X2218" i="6"/>
  <c r="X2219" i="6"/>
  <c r="X2224" i="6"/>
  <c r="X2225" i="6"/>
  <c r="X2222" i="6"/>
  <c r="X2221" i="6"/>
  <c r="X2223" i="6"/>
  <c r="X2229" i="6"/>
  <c r="X2226" i="6"/>
  <c r="X2227" i="6"/>
  <c r="X2228" i="6"/>
  <c r="X2232" i="6"/>
  <c r="X2231" i="6"/>
  <c r="X2233" i="6"/>
  <c r="X2234" i="6"/>
  <c r="X2230" i="6"/>
  <c r="X2235" i="6"/>
  <c r="X2237" i="6"/>
  <c r="X2238" i="6"/>
  <c r="X2236" i="6"/>
  <c r="X2240" i="6"/>
  <c r="X2239" i="6"/>
  <c r="X2242" i="6"/>
  <c r="X2243" i="6"/>
  <c r="X2245" i="6"/>
  <c r="X2246" i="6"/>
  <c r="X2241" i="6"/>
  <c r="X2247" i="6"/>
  <c r="X2244" i="6"/>
  <c r="X2248" i="6"/>
  <c r="X2249" i="6"/>
  <c r="X2250" i="6"/>
  <c r="X2251" i="6"/>
  <c r="X2255" i="6"/>
  <c r="X2252" i="6"/>
  <c r="X2253" i="6"/>
  <c r="X2259" i="6"/>
  <c r="X2254" i="6"/>
  <c r="X2256" i="6"/>
  <c r="X2260" i="6"/>
  <c r="X2257" i="6"/>
  <c r="X2262" i="6"/>
  <c r="X2258" i="6"/>
  <c r="X2263" i="6"/>
  <c r="X2261" i="6"/>
  <c r="X2264" i="6"/>
  <c r="X2265" i="6"/>
  <c r="X2266" i="6"/>
  <c r="X2267" i="6"/>
  <c r="X2268" i="6"/>
  <c r="X2270" i="6"/>
  <c r="X2269" i="6"/>
  <c r="X2272" i="6"/>
  <c r="X2271" i="6"/>
  <c r="X2273" i="6"/>
  <c r="X2275" i="6"/>
  <c r="X2274" i="6"/>
  <c r="X2276" i="6"/>
  <c r="X2278" i="6"/>
  <c r="X2279" i="6"/>
  <c r="X2282" i="6"/>
  <c r="X2277" i="6"/>
  <c r="X2283" i="6"/>
  <c r="X2281" i="6"/>
  <c r="X2280" i="6"/>
  <c r="W755" i="6" l="1"/>
  <c r="W249" i="6"/>
  <c r="Q1002" i="6"/>
  <c r="T250" i="6"/>
  <c r="Q755" i="6"/>
  <c r="T508" i="6"/>
  <c r="R508" i="6" s="1"/>
  <c r="R1002" i="6"/>
  <c r="Q1265" i="6"/>
  <c r="T1265" i="6"/>
  <c r="R1265" i="6" s="1"/>
  <c r="W1264" i="6"/>
  <c r="W1512" i="6"/>
  <c r="T1513" i="6"/>
  <c r="S1513" i="6" s="1"/>
  <c r="Q1777" i="6"/>
  <c r="S1777" i="6"/>
  <c r="S1002" i="6"/>
  <c r="W2284" i="6"/>
  <c r="T2285" i="6"/>
  <c r="S2285" i="6" s="1"/>
  <c r="S508" i="6" l="1"/>
  <c r="S1265" i="6"/>
  <c r="W508" i="6"/>
  <c r="U250" i="6"/>
  <c r="S250" i="6"/>
  <c r="R2285" i="6"/>
  <c r="W2285" i="6" s="1"/>
  <c r="X2285" i="6" s="1"/>
  <c r="Q1778" i="6"/>
  <c r="Q1513" i="6"/>
  <c r="Q2285" i="6"/>
  <c r="Q508" i="6"/>
  <c r="T509" i="6" s="1"/>
  <c r="Q250" i="6"/>
  <c r="X755" i="6"/>
  <c r="S1003" i="6"/>
  <c r="W1265" i="6"/>
  <c r="T756" i="6"/>
  <c r="Q756" i="6" s="1"/>
  <c r="R250" i="6"/>
  <c r="R1513" i="6"/>
  <c r="T1003" i="6"/>
  <c r="R1003" i="6" s="1"/>
  <c r="T1778" i="6"/>
  <c r="R1778" i="6" s="1"/>
  <c r="W1002" i="6"/>
  <c r="W1777" i="6"/>
  <c r="X2284" i="6"/>
  <c r="W250" i="6" l="1"/>
  <c r="X517" i="6"/>
  <c r="X559" i="6"/>
  <c r="X746" i="6"/>
  <c r="X510" i="6"/>
  <c r="X647" i="6"/>
  <c r="X522" i="6"/>
  <c r="X730" i="6"/>
  <c r="X701" i="6"/>
  <c r="X524" i="6"/>
  <c r="X621" i="6"/>
  <c r="X664" i="6"/>
  <c r="X726" i="6"/>
  <c r="X620" i="6"/>
  <c r="X512" i="6"/>
  <c r="X593" i="6"/>
  <c r="X631" i="6"/>
  <c r="X540" i="6"/>
  <c r="X603" i="6"/>
  <c r="X727" i="6"/>
  <c r="X625" i="6"/>
  <c r="X513" i="6"/>
  <c r="X694" i="6"/>
  <c r="X643" i="6"/>
  <c r="X514" i="6"/>
  <c r="X572" i="6"/>
  <c r="X674" i="6"/>
  <c r="X585" i="6"/>
  <c r="X659" i="6"/>
  <c r="X563" i="6"/>
  <c r="X732" i="6"/>
  <c r="X681" i="6"/>
  <c r="X675" i="6"/>
  <c r="X737" i="6"/>
  <c r="X670" i="6"/>
  <c r="X624" i="6"/>
  <c r="X616" i="6"/>
  <c r="X749" i="6"/>
  <c r="X525" i="6"/>
  <c r="X639" i="6"/>
  <c r="X623" i="6"/>
  <c r="X595" i="6"/>
  <c r="X582" i="6"/>
  <c r="X575" i="6"/>
  <c r="X612" i="6"/>
  <c r="X661" i="6"/>
  <c r="X608" i="6"/>
  <c r="X562" i="6"/>
  <c r="X721" i="6"/>
  <c r="X615" i="6"/>
  <c r="X740" i="6"/>
  <c r="X736" i="6"/>
  <c r="X515" i="6"/>
  <c r="X601" i="6"/>
  <c r="X650" i="6"/>
  <c r="X683" i="6"/>
  <c r="X667" i="6"/>
  <c r="X741" i="6"/>
  <c r="X533" i="6"/>
  <c r="X602" i="6"/>
  <c r="X591" i="6"/>
  <c r="X573" i="6"/>
  <c r="X516" i="6"/>
  <c r="X529" i="6"/>
  <c r="X657" i="6"/>
  <c r="X629" i="6"/>
  <c r="X619" i="6"/>
  <c r="X535" i="6"/>
  <c r="X706" i="6"/>
  <c r="X544" i="6"/>
  <c r="X656" i="6"/>
  <c r="X744" i="6"/>
  <c r="X654" i="6"/>
  <c r="X700" i="6"/>
  <c r="X520" i="6"/>
  <c r="X716" i="6"/>
  <c r="X539" i="6"/>
  <c r="X645" i="6"/>
  <c r="X553" i="6"/>
  <c r="X688" i="6"/>
  <c r="X676" i="6"/>
  <c r="X587" i="6"/>
  <c r="X590" i="6"/>
  <c r="X614" i="6"/>
  <c r="X720" i="6"/>
  <c r="X610" i="6"/>
  <c r="X566" i="6"/>
  <c r="X594" i="6"/>
  <c r="X696" i="6"/>
  <c r="X663" i="6"/>
  <c r="X668" i="6"/>
  <c r="X641" i="6"/>
  <c r="X689" i="6"/>
  <c r="X561" i="6"/>
  <c r="X722" i="6"/>
  <c r="X644" i="6"/>
  <c r="X580" i="6"/>
  <c r="X630" i="6"/>
  <c r="X704" i="6"/>
  <c r="X753" i="6"/>
  <c r="X528" i="6"/>
  <c r="X660" i="6"/>
  <c r="X649" i="6"/>
  <c r="X713" i="6"/>
  <c r="X708" i="6"/>
  <c r="X576" i="6"/>
  <c r="X695" i="6"/>
  <c r="X527" i="6"/>
  <c r="X554" i="6"/>
  <c r="X521" i="6"/>
  <c r="X724" i="6"/>
  <c r="X577" i="6"/>
  <c r="X546" i="6"/>
  <c r="X627" i="6"/>
  <c r="X703" i="6"/>
  <c r="X742" i="6"/>
  <c r="X543" i="6"/>
  <c r="X635" i="6"/>
  <c r="X537" i="6"/>
  <c r="X598" i="6"/>
  <c r="X617" i="6"/>
  <c r="X711" i="6"/>
  <c r="X731" i="6"/>
  <c r="X569" i="6"/>
  <c r="X698" i="6"/>
  <c r="X545" i="6"/>
  <c r="X678" i="6"/>
  <c r="X735" i="6"/>
  <c r="X673" i="6"/>
  <c r="X579" i="6"/>
  <c r="X707" i="6"/>
  <c r="X611" i="6"/>
  <c r="X717" i="6"/>
  <c r="X557" i="6"/>
  <c r="X669" i="6"/>
  <c r="X552" i="6"/>
  <c r="X523" i="6"/>
  <c r="X652" i="6"/>
  <c r="X511" i="6"/>
  <c r="X607" i="6"/>
  <c r="X739" i="6"/>
  <c r="X568" i="6"/>
  <c r="X648" i="6"/>
  <c r="X719" i="6"/>
  <c r="X556" i="6"/>
  <c r="X548" i="6"/>
  <c r="X532" i="6"/>
  <c r="X530" i="6"/>
  <c r="X592" i="6"/>
  <c r="X690" i="6"/>
  <c r="X672" i="6"/>
  <c r="X574" i="6"/>
  <c r="X567" i="6"/>
  <c r="X646" i="6"/>
  <c r="X665" i="6"/>
  <c r="X632" i="6"/>
  <c r="X526" i="6"/>
  <c r="X655" i="6"/>
  <c r="X750" i="6"/>
  <c r="X564" i="6"/>
  <c r="X658" i="6"/>
  <c r="X710" i="6"/>
  <c r="X705" i="6"/>
  <c r="X636" i="6"/>
  <c r="X637" i="6"/>
  <c r="X709" i="6"/>
  <c r="X622" i="6"/>
  <c r="X748" i="6"/>
  <c r="X699" i="6"/>
  <c r="X743" i="6"/>
  <c r="X549" i="6"/>
  <c r="X666" i="6"/>
  <c r="X685" i="6"/>
  <c r="X586" i="6"/>
  <c r="X697" i="6"/>
  <c r="X691" i="6"/>
  <c r="X745" i="6"/>
  <c r="X547" i="6"/>
  <c r="X570" i="6"/>
  <c r="X640" i="6"/>
  <c r="X550" i="6"/>
  <c r="X584" i="6"/>
  <c r="X518" i="6"/>
  <c r="X752" i="6"/>
  <c r="X638" i="6"/>
  <c r="X626" i="6"/>
  <c r="X728" i="6"/>
  <c r="X693" i="6"/>
  <c r="X613" i="6"/>
  <c r="X604" i="6"/>
  <c r="X560" i="6"/>
  <c r="X677" i="6"/>
  <c r="X692" i="6"/>
  <c r="X519" i="6"/>
  <c r="X536" i="6"/>
  <c r="X718" i="6"/>
  <c r="X588" i="6"/>
  <c r="X714" i="6"/>
  <c r="X653" i="6"/>
  <c r="X725" i="6"/>
  <c r="X680" i="6"/>
  <c r="X684" i="6"/>
  <c r="X628" i="6"/>
  <c r="X542" i="6"/>
  <c r="X609" i="6"/>
  <c r="X723" i="6"/>
  <c r="X738" i="6"/>
  <c r="X541" i="6"/>
  <c r="X583" i="6"/>
  <c r="X702" i="6"/>
  <c r="X715" i="6"/>
  <c r="X600" i="6"/>
  <c r="X538" i="6"/>
  <c r="X531" i="6"/>
  <c r="X634" i="6"/>
  <c r="X734" i="6"/>
  <c r="X597" i="6"/>
  <c r="X599" i="6"/>
  <c r="X606" i="6"/>
  <c r="X679" i="6"/>
  <c r="X633" i="6"/>
  <c r="X754" i="6"/>
  <c r="X581" i="6"/>
  <c r="X733" i="6"/>
  <c r="X686" i="6"/>
  <c r="X682" i="6"/>
  <c r="X578" i="6"/>
  <c r="X596" i="6"/>
  <c r="X712" i="6"/>
  <c r="X729" i="6"/>
  <c r="X555" i="6"/>
  <c r="X571" i="6"/>
  <c r="X687" i="6"/>
  <c r="X642" i="6"/>
  <c r="X747" i="6"/>
  <c r="X651" i="6"/>
  <c r="X589" i="6"/>
  <c r="X618" i="6"/>
  <c r="X565" i="6"/>
  <c r="X551" i="6"/>
  <c r="X751" i="6"/>
  <c r="X671" i="6"/>
  <c r="X534" i="6"/>
  <c r="X558" i="6"/>
  <c r="X605" i="6"/>
  <c r="X662" i="6"/>
  <c r="T1514" i="6"/>
  <c r="S1514" i="6" s="1"/>
  <c r="R756" i="6"/>
  <c r="T757" i="6" s="1"/>
  <c r="Q757" i="6" s="1"/>
  <c r="S756" i="6"/>
  <c r="T251" i="6"/>
  <c r="S251" i="6" s="1"/>
  <c r="Q1003" i="6"/>
  <c r="R1514" i="6"/>
  <c r="W1513" i="6"/>
  <c r="T1266" i="6"/>
  <c r="S1778" i="6"/>
  <c r="T2286" i="6"/>
  <c r="S2286" i="6" s="1"/>
  <c r="W1778" i="6"/>
  <c r="Q251" i="6" l="1"/>
  <c r="Q2286" i="6"/>
  <c r="S757" i="6"/>
  <c r="R251" i="6"/>
  <c r="Q1004" i="6"/>
  <c r="S1779" i="6"/>
  <c r="W1514" i="6"/>
  <c r="R757" i="6"/>
  <c r="W756" i="6"/>
  <c r="Q1266" i="6"/>
  <c r="R1266" i="6"/>
  <c r="R2286" i="6"/>
  <c r="Q1514" i="6"/>
  <c r="U251" i="6"/>
  <c r="S1266" i="6"/>
  <c r="T1004" i="6"/>
  <c r="T1779" i="6"/>
  <c r="W1003" i="6"/>
  <c r="W2286" i="6"/>
  <c r="X2286" i="6" s="1"/>
  <c r="T1515" i="6" l="1"/>
  <c r="W251" i="6"/>
  <c r="R2287" i="6"/>
  <c r="S1267" i="6"/>
  <c r="R1267" i="6"/>
  <c r="W1266" i="6"/>
  <c r="Q2287" i="6"/>
  <c r="T2287" i="6"/>
  <c r="S2287" i="6" s="1"/>
  <c r="T1267" i="6"/>
  <c r="Q1267" i="6" s="1"/>
  <c r="T252" i="6"/>
  <c r="S252" i="6" s="1"/>
  <c r="X756" i="6"/>
  <c r="T758" i="6"/>
  <c r="Q758" i="6" s="1"/>
  <c r="R758" i="6"/>
  <c r="W757" i="6"/>
  <c r="X757" i="6" s="1"/>
  <c r="Q1779" i="6"/>
  <c r="R1779" i="6"/>
  <c r="W1779" i="6" s="1"/>
  <c r="R1004" i="6"/>
  <c r="S1004" i="6"/>
  <c r="W2287" i="6"/>
  <c r="X2287" i="6" s="1"/>
  <c r="T2288" i="6"/>
  <c r="T1268" i="6" l="1"/>
  <c r="Q1268" i="6" s="1"/>
  <c r="X1783" i="6"/>
  <c r="X1785" i="6"/>
  <c r="X1820" i="6"/>
  <c r="X1854" i="6"/>
  <c r="X1890" i="6"/>
  <c r="X1928" i="6"/>
  <c r="X1963" i="6"/>
  <c r="X1999" i="6"/>
  <c r="X1987" i="6"/>
  <c r="X1997" i="6"/>
  <c r="X1794" i="6"/>
  <c r="X1819" i="6"/>
  <c r="X1856" i="6"/>
  <c r="X1892" i="6"/>
  <c r="X1927" i="6"/>
  <c r="X1967" i="6"/>
  <c r="X2000" i="6"/>
  <c r="X1810" i="6"/>
  <c r="X1881" i="6"/>
  <c r="X1817" i="6"/>
  <c r="X1889" i="6"/>
  <c r="X1792" i="6"/>
  <c r="X1829" i="6"/>
  <c r="X1865" i="6"/>
  <c r="X1901" i="6"/>
  <c r="X1937" i="6"/>
  <c r="X1975" i="6"/>
  <c r="X2010" i="6"/>
  <c r="X2022" i="6"/>
  <c r="X1986" i="6"/>
  <c r="X1952" i="6"/>
  <c r="X1926" i="6"/>
  <c r="X1962" i="6"/>
  <c r="X1795" i="6"/>
  <c r="X1833" i="6"/>
  <c r="X1866" i="6"/>
  <c r="X1903" i="6"/>
  <c r="X1938" i="6"/>
  <c r="X1972" i="6"/>
  <c r="X2008" i="6"/>
  <c r="X1917" i="6"/>
  <c r="X1914" i="6"/>
  <c r="X2024" i="6"/>
  <c r="X1818" i="6"/>
  <c r="X1797" i="6"/>
  <c r="X1830" i="6"/>
  <c r="X1867" i="6"/>
  <c r="X1902" i="6"/>
  <c r="X1939" i="6"/>
  <c r="X1974" i="6"/>
  <c r="X2012" i="6"/>
  <c r="X2021" i="6"/>
  <c r="X2023" i="6"/>
  <c r="X1988" i="6"/>
  <c r="X1891" i="6"/>
  <c r="X1925" i="6"/>
  <c r="X1806" i="6"/>
  <c r="X1834" i="6"/>
  <c r="X1869" i="6"/>
  <c r="X1904" i="6"/>
  <c r="X1940" i="6"/>
  <c r="X1976" i="6"/>
  <c r="X2011" i="6"/>
  <c r="X1879" i="6"/>
  <c r="X1782" i="6"/>
  <c r="X1853" i="6"/>
  <c r="X1784" i="6"/>
  <c r="X1808" i="6"/>
  <c r="X1841" i="6"/>
  <c r="X1877" i="6"/>
  <c r="X1912" i="6"/>
  <c r="X1949" i="6"/>
  <c r="X1985" i="6"/>
  <c r="X1950" i="6"/>
  <c r="X1814" i="6"/>
  <c r="X1781" i="6"/>
  <c r="X1998" i="6"/>
  <c r="X1804" i="6"/>
  <c r="X1843" i="6"/>
  <c r="X1878" i="6"/>
  <c r="X1915" i="6"/>
  <c r="X1951" i="6"/>
  <c r="X1844" i="6"/>
  <c r="X1842" i="6"/>
  <c r="X1961" i="6"/>
  <c r="X1855" i="6"/>
  <c r="S758" i="6"/>
  <c r="R2288" i="6"/>
  <c r="X758" i="6"/>
  <c r="R252" i="6"/>
  <c r="Q2288" i="6"/>
  <c r="S1268" i="6"/>
  <c r="Q252" i="6"/>
  <c r="R1515" i="6"/>
  <c r="S1515" i="6"/>
  <c r="Q1515" i="6"/>
  <c r="W758" i="6"/>
  <c r="R1268" i="6"/>
  <c r="W1267" i="6"/>
  <c r="W1004" i="6"/>
  <c r="S2288" i="6"/>
  <c r="U252" i="6"/>
  <c r="X1803" i="6"/>
  <c r="X1790" i="6"/>
  <c r="X2026" i="6"/>
  <c r="X2018" i="6"/>
  <c r="X2005" i="6"/>
  <c r="X1993" i="6"/>
  <c r="X1982" i="6"/>
  <c r="X1970" i="6"/>
  <c r="X1957" i="6"/>
  <c r="X1945" i="6"/>
  <c r="X1933" i="6"/>
  <c r="X1922" i="6"/>
  <c r="X1909" i="6"/>
  <c r="X1898" i="6"/>
  <c r="X1886" i="6"/>
  <c r="X1873" i="6"/>
  <c r="X1864" i="6"/>
  <c r="X1851" i="6"/>
  <c r="X1838" i="6"/>
  <c r="X1826" i="6"/>
  <c r="X1815" i="6"/>
  <c r="X1801" i="6"/>
  <c r="X1791" i="6"/>
  <c r="X1984" i="6"/>
  <c r="X1935" i="6"/>
  <c r="X1887" i="6"/>
  <c r="X1840" i="6"/>
  <c r="X1793" i="6"/>
  <c r="T1780" i="6"/>
  <c r="X1996" i="6"/>
  <c r="X1946" i="6"/>
  <c r="X1899" i="6"/>
  <c r="X1850" i="6"/>
  <c r="X2017" i="6"/>
  <c r="X1969" i="6"/>
  <c r="X1921" i="6"/>
  <c r="X1888" i="6"/>
  <c r="X1837" i="6"/>
  <c r="X1789" i="6"/>
  <c r="X2015" i="6"/>
  <c r="X2003" i="6"/>
  <c r="X1991" i="6"/>
  <c r="X1979" i="6"/>
  <c r="X1968" i="6"/>
  <c r="X1956" i="6"/>
  <c r="X1944" i="6"/>
  <c r="X1932" i="6"/>
  <c r="X1920" i="6"/>
  <c r="X1910" i="6"/>
  <c r="X1897" i="6"/>
  <c r="X1883" i="6"/>
  <c r="X1872" i="6"/>
  <c r="X1860" i="6"/>
  <c r="X1848" i="6"/>
  <c r="X1836" i="6"/>
  <c r="X1824" i="6"/>
  <c r="X1813" i="6"/>
  <c r="X1800" i="6"/>
  <c r="X1787" i="6"/>
  <c r="X2020" i="6"/>
  <c r="X1973" i="6"/>
  <c r="X1924" i="6"/>
  <c r="X1875" i="6"/>
  <c r="X1816" i="6"/>
  <c r="X2031" i="6"/>
  <c r="X1983" i="6"/>
  <c r="X1936" i="6"/>
  <c r="X1885" i="6"/>
  <c r="X1839" i="6"/>
  <c r="X2007" i="6"/>
  <c r="X1958" i="6"/>
  <c r="X1908" i="6"/>
  <c r="X1861" i="6"/>
  <c r="X1811" i="6"/>
  <c r="X2030" i="6"/>
  <c r="X2028" i="6"/>
  <c r="X2014" i="6"/>
  <c r="X2004" i="6"/>
  <c r="X1990" i="6"/>
  <c r="X1981" i="6"/>
  <c r="X1966" i="6"/>
  <c r="X1955" i="6"/>
  <c r="X1942" i="6"/>
  <c r="X1930" i="6"/>
  <c r="X1919" i="6"/>
  <c r="X1907" i="6"/>
  <c r="X1893" i="6"/>
  <c r="X1884" i="6"/>
  <c r="X1871" i="6"/>
  <c r="X1859" i="6"/>
  <c r="X1847" i="6"/>
  <c r="X1835" i="6"/>
  <c r="X1823" i="6"/>
  <c r="X1807" i="6"/>
  <c r="X1799" i="6"/>
  <c r="X1788" i="6"/>
  <c r="X1995" i="6"/>
  <c r="X1948" i="6"/>
  <c r="X1900" i="6"/>
  <c r="X1852" i="6"/>
  <c r="X1805" i="6"/>
  <c r="X2019" i="6"/>
  <c r="X1971" i="6"/>
  <c r="X1923" i="6"/>
  <c r="X1876" i="6"/>
  <c r="X1828" i="6"/>
  <c r="X1994" i="6"/>
  <c r="X1934" i="6"/>
  <c r="X1874" i="6"/>
  <c r="X1825" i="6"/>
  <c r="X2025" i="6"/>
  <c r="X2016" i="6"/>
  <c r="X2002" i="6"/>
  <c r="X1992" i="6"/>
  <c r="X1978" i="6"/>
  <c r="X1964" i="6"/>
  <c r="X1953" i="6"/>
  <c r="X1943" i="6"/>
  <c r="X1931" i="6"/>
  <c r="X1918" i="6"/>
  <c r="X1906" i="6"/>
  <c r="X1895" i="6"/>
  <c r="X1880" i="6"/>
  <c r="X1870" i="6"/>
  <c r="X1858" i="6"/>
  <c r="X1846" i="6"/>
  <c r="X1832" i="6"/>
  <c r="X1822" i="6"/>
  <c r="X1812" i="6"/>
  <c r="X1798" i="6"/>
  <c r="X1786" i="6"/>
  <c r="X2009" i="6"/>
  <c r="X1959" i="6"/>
  <c r="X1913" i="6"/>
  <c r="X1863" i="6"/>
  <c r="X1827" i="6"/>
  <c r="X2032" i="6"/>
  <c r="X2006" i="6"/>
  <c r="X1960" i="6"/>
  <c r="X1911" i="6"/>
  <c r="X1862" i="6"/>
  <c r="X2027" i="6"/>
  <c r="X1980" i="6"/>
  <c r="X1947" i="6"/>
  <c r="X1896" i="6"/>
  <c r="X1849" i="6"/>
  <c r="X1802" i="6"/>
  <c r="X2029" i="6"/>
  <c r="X2013" i="6"/>
  <c r="X2001" i="6"/>
  <c r="X1989" i="6"/>
  <c r="X1977" i="6"/>
  <c r="X1965" i="6"/>
  <c r="X1954" i="6"/>
  <c r="X1941" i="6"/>
  <c r="X1929" i="6"/>
  <c r="X1916" i="6"/>
  <c r="X1905" i="6"/>
  <c r="X1894" i="6"/>
  <c r="X1882" i="6"/>
  <c r="X1868" i="6"/>
  <c r="X1857" i="6"/>
  <c r="X1845" i="6"/>
  <c r="X1831" i="6"/>
  <c r="X1821" i="6"/>
  <c r="X1809" i="6"/>
  <c r="X1796" i="6"/>
  <c r="T1005" i="6"/>
  <c r="Q1005" i="6" s="1"/>
  <c r="T1269" i="6" l="1"/>
  <c r="Q1269" i="6" s="1"/>
  <c r="R1005" i="6"/>
  <c r="R253" i="6"/>
  <c r="W252" i="6"/>
  <c r="T759" i="6"/>
  <c r="W1515" i="6"/>
  <c r="S1269" i="6"/>
  <c r="R1269" i="6"/>
  <c r="W1268" i="6"/>
  <c r="S1005" i="6"/>
  <c r="T253" i="6"/>
  <c r="T1516" i="6"/>
  <c r="Q1516" i="6" s="1"/>
  <c r="W2288" i="6"/>
  <c r="X2288" i="6" s="1"/>
  <c r="T2289" i="6"/>
  <c r="S2289" i="6" s="1"/>
  <c r="T1270" i="6" l="1"/>
  <c r="Q1270" i="6" s="1"/>
  <c r="T1271" i="6" s="1"/>
  <c r="R759" i="6"/>
  <c r="Q759" i="6"/>
  <c r="R1516" i="6"/>
  <c r="U253" i="6"/>
  <c r="S253" i="6"/>
  <c r="Q253" i="6"/>
  <c r="R2289" i="6"/>
  <c r="S759" i="6"/>
  <c r="S1006" i="6"/>
  <c r="Q2289" i="6"/>
  <c r="X1269" i="6"/>
  <c r="W253" i="6"/>
  <c r="R1270" i="6"/>
  <c r="W1269" i="6"/>
  <c r="S1516" i="6"/>
  <c r="T1006" i="6"/>
  <c r="Q1006" i="6" s="1"/>
  <c r="S1270" i="6"/>
  <c r="W1005" i="6"/>
  <c r="R1006" i="6" l="1"/>
  <c r="R1517" i="6"/>
  <c r="W1516" i="6"/>
  <c r="Q760" i="6"/>
  <c r="T760" i="6"/>
  <c r="X1350" i="6"/>
  <c r="X1359" i="6"/>
  <c r="X1373" i="6"/>
  <c r="X1382" i="6"/>
  <c r="X1492" i="6"/>
  <c r="X1505" i="6"/>
  <c r="X1342" i="6"/>
  <c r="X1441" i="6"/>
  <c r="X1277" i="6"/>
  <c r="X1289" i="6"/>
  <c r="X1301" i="6"/>
  <c r="X1408" i="6"/>
  <c r="X1422" i="6"/>
  <c r="X1433" i="6"/>
  <c r="X1445" i="6"/>
  <c r="X1510" i="6"/>
  <c r="X1358" i="6"/>
  <c r="X1428" i="6"/>
  <c r="X1274" i="6"/>
  <c r="X1302" i="6"/>
  <c r="X1314" i="6"/>
  <c r="X1326" i="6"/>
  <c r="X1338" i="6"/>
  <c r="X1447" i="6"/>
  <c r="X1458" i="6"/>
  <c r="X1470" i="6"/>
  <c r="X1483" i="6"/>
  <c r="X1344" i="6"/>
  <c r="X1442" i="6"/>
  <c r="X1286" i="6"/>
  <c r="X1383" i="6"/>
  <c r="X1349" i="6"/>
  <c r="X1364" i="6"/>
  <c r="X1374" i="6"/>
  <c r="X1386" i="6"/>
  <c r="X1495" i="6"/>
  <c r="X1506" i="6"/>
  <c r="X1319" i="6"/>
  <c r="X1390" i="6"/>
  <c r="X1490" i="6"/>
  <c r="X1280" i="6"/>
  <c r="X1293" i="6"/>
  <c r="X1304" i="6"/>
  <c r="X1411" i="6"/>
  <c r="X1425" i="6"/>
  <c r="X1436" i="6"/>
  <c r="X1446" i="6"/>
  <c r="X1499" i="6"/>
  <c r="X1330" i="6"/>
  <c r="X1451" i="6"/>
  <c r="X1296" i="6"/>
  <c r="X1317" i="6"/>
  <c r="X1329" i="6"/>
  <c r="X1341" i="6"/>
  <c r="X1353" i="6"/>
  <c r="X1461" i="6"/>
  <c r="X1473" i="6"/>
  <c r="X1486" i="6"/>
  <c r="X1497" i="6"/>
  <c r="X1357" i="6"/>
  <c r="X1455" i="6"/>
  <c r="X1270" i="6"/>
  <c r="X1380" i="6"/>
  <c r="X1392" i="6"/>
  <c r="X1402" i="6"/>
  <c r="X1414" i="6"/>
  <c r="X1331" i="6"/>
  <c r="X1427" i="6"/>
  <c r="X1273" i="6"/>
  <c r="X1368" i="6"/>
  <c r="X1300" i="6"/>
  <c r="X1311" i="6"/>
  <c r="X1323" i="6"/>
  <c r="X1335" i="6"/>
  <c r="X1443" i="6"/>
  <c r="X1456" i="6"/>
  <c r="X1465" i="6"/>
  <c r="X1481" i="6"/>
  <c r="X1333" i="6"/>
  <c r="X1429" i="6"/>
  <c r="X1272" i="6"/>
  <c r="X1369" i="6"/>
  <c r="R760" i="6"/>
  <c r="W759" i="6"/>
  <c r="X759" i="6" s="1"/>
  <c r="W1270" i="6"/>
  <c r="X1288" i="6" s="1"/>
  <c r="S760" i="6"/>
  <c r="T1517" i="6"/>
  <c r="Q1517" i="6" s="1"/>
  <c r="Q254" i="6"/>
  <c r="T254" i="6"/>
  <c r="R254" i="6" s="1"/>
  <c r="T2290" i="6"/>
  <c r="S2290" i="6" s="1"/>
  <c r="Q2290" i="6"/>
  <c r="W1006" i="6"/>
  <c r="T1007" i="6"/>
  <c r="S1007" i="6" s="1"/>
  <c r="W2289" i="6"/>
  <c r="X2289" i="6" s="1"/>
  <c r="T761" i="6" l="1"/>
  <c r="Q761" i="6" s="1"/>
  <c r="X1487" i="6"/>
  <c r="X1432" i="6"/>
  <c r="X1287" i="6"/>
  <c r="X1511" i="6"/>
  <c r="X1367" i="6"/>
  <c r="X1453" i="6"/>
  <c r="X1449" i="6"/>
  <c r="X1305" i="6"/>
  <c r="X1403" i="6"/>
  <c r="X1400" i="6"/>
  <c r="X1393" i="6"/>
  <c r="X1484" i="6"/>
  <c r="X1340" i="6"/>
  <c r="X1512" i="6"/>
  <c r="X1434" i="6"/>
  <c r="X1290" i="6"/>
  <c r="X1413" i="6"/>
  <c r="X1399" i="6"/>
  <c r="X1334" i="6"/>
  <c r="X1479" i="6"/>
  <c r="X1337" i="6"/>
  <c r="X1391" i="6"/>
  <c r="X1421" i="6"/>
  <c r="X1275" i="6"/>
  <c r="X1498" i="6"/>
  <c r="X1354" i="6"/>
  <c r="X1356" i="6"/>
  <c r="X1439" i="6"/>
  <c r="X1292" i="6"/>
  <c r="X1294" i="6"/>
  <c r="X1388" i="6"/>
  <c r="X1298" i="6"/>
  <c r="X1471" i="6"/>
  <c r="X1327" i="6"/>
  <c r="X1416" i="6"/>
  <c r="X1420" i="6"/>
  <c r="X1278" i="6"/>
  <c r="X1306" i="6"/>
  <c r="X1385" i="6"/>
  <c r="X1513" i="6"/>
  <c r="X1466" i="6"/>
  <c r="X1324" i="6"/>
  <c r="X1297" i="6"/>
  <c r="X1410" i="6"/>
  <c r="X1430" i="6"/>
  <c r="X1485" i="6"/>
  <c r="X1345" i="6"/>
  <c r="X1501" i="6"/>
  <c r="X1424" i="6"/>
  <c r="X1281" i="6"/>
  <c r="X1509" i="6"/>
  <c r="X1376" i="6"/>
  <c r="X1476" i="6"/>
  <c r="X1459" i="6"/>
  <c r="X1316" i="6"/>
  <c r="X1320" i="6"/>
  <c r="X1409" i="6"/>
  <c r="X1516" i="6"/>
  <c r="X1375" i="6"/>
  <c r="X1417" i="6"/>
  <c r="X1454" i="6"/>
  <c r="X1312" i="6"/>
  <c r="X1450" i="6"/>
  <c r="X1397" i="6"/>
  <c r="X1346" i="6"/>
  <c r="X1475" i="6"/>
  <c r="X1332" i="6"/>
  <c r="X1404" i="6"/>
  <c r="X1415" i="6"/>
  <c r="X1502" i="6"/>
  <c r="X1508" i="6"/>
  <c r="X1363" i="6"/>
  <c r="X1381" i="6"/>
  <c r="X1448" i="6"/>
  <c r="X1303" i="6"/>
  <c r="X1474" i="6"/>
  <c r="X1396" i="6"/>
  <c r="X1514" i="6"/>
  <c r="X1507" i="6"/>
  <c r="X1360" i="6"/>
  <c r="X1322" i="6"/>
  <c r="X1444" i="6"/>
  <c r="X1299" i="6"/>
  <c r="X1355" i="6"/>
  <c r="X1384" i="6"/>
  <c r="X1500" i="6"/>
  <c r="X1462" i="6"/>
  <c r="X1318" i="6"/>
  <c r="X1307" i="6"/>
  <c r="X1401" i="6"/>
  <c r="X1406" i="6"/>
  <c r="X1496" i="6"/>
  <c r="X1351" i="6"/>
  <c r="X1285" i="6"/>
  <c r="X1435" i="6"/>
  <c r="X1291" i="6"/>
  <c r="X1379" i="6"/>
  <c r="X1387" i="6"/>
  <c r="X1418" i="6"/>
  <c r="X1494" i="6"/>
  <c r="X1348" i="6"/>
  <c r="X1477" i="6"/>
  <c r="X1431" i="6"/>
  <c r="X1515" i="6"/>
  <c r="X1371" i="6"/>
  <c r="X1405" i="6"/>
  <c r="X1452" i="6"/>
  <c r="X1308" i="6"/>
  <c r="X1464" i="6"/>
  <c r="X1389" i="6"/>
  <c r="X1310" i="6"/>
  <c r="X1482" i="6"/>
  <c r="X1339" i="6"/>
  <c r="X1440" i="6"/>
  <c r="X1423" i="6"/>
  <c r="X1279" i="6"/>
  <c r="X1283" i="6"/>
  <c r="X1372" i="6"/>
  <c r="X1321" i="6"/>
  <c r="X1480" i="6"/>
  <c r="X1336" i="6"/>
  <c r="X1378" i="6"/>
  <c r="X1419" i="6"/>
  <c r="X1276" i="6"/>
  <c r="S254" i="6"/>
  <c r="R1007" i="6"/>
  <c r="R2290" i="6"/>
  <c r="U254" i="6"/>
  <c r="X1503" i="6"/>
  <c r="X1361" i="6"/>
  <c r="X1309" i="6"/>
  <c r="X1438" i="6"/>
  <c r="X1295" i="6"/>
  <c r="X1366" i="6"/>
  <c r="X1377" i="6"/>
  <c r="X1488" i="6"/>
  <c r="X1472" i="6"/>
  <c r="X1328" i="6"/>
  <c r="X1343" i="6"/>
  <c r="X1412" i="6"/>
  <c r="X1504" i="6"/>
  <c r="X1362" i="6"/>
  <c r="X1463" i="6"/>
  <c r="X1469" i="6"/>
  <c r="X1325" i="6"/>
  <c r="X1284" i="6"/>
  <c r="X1407" i="6"/>
  <c r="S1517" i="6"/>
  <c r="Q1007" i="6"/>
  <c r="R761" i="6"/>
  <c r="W760" i="6"/>
  <c r="X760" i="6" s="1"/>
  <c r="S761" i="6"/>
  <c r="X1468" i="6"/>
  <c r="X1491" i="6"/>
  <c r="X1347" i="6"/>
  <c r="X1467" i="6"/>
  <c r="X1426" i="6"/>
  <c r="X1282" i="6"/>
  <c r="X1271" i="6"/>
  <c r="X1365" i="6"/>
  <c r="X1394" i="6"/>
  <c r="X1460" i="6"/>
  <c r="X1315" i="6"/>
  <c r="X1489" i="6"/>
  <c r="X1398" i="6"/>
  <c r="X1478" i="6"/>
  <c r="X1493" i="6"/>
  <c r="X1352" i="6"/>
  <c r="X1370" i="6"/>
  <c r="X1457" i="6"/>
  <c r="X1313" i="6"/>
  <c r="X1437" i="6"/>
  <c r="X1395" i="6"/>
  <c r="T762" i="6" l="1"/>
  <c r="Q762" i="6" s="1"/>
  <c r="T763" i="6" s="1"/>
  <c r="S255" i="6"/>
  <c r="R2291" i="6"/>
  <c r="R762" i="6"/>
  <c r="W761" i="6"/>
  <c r="X761" i="6" s="1"/>
  <c r="U255" i="6"/>
  <c r="T1518" i="6"/>
  <c r="S1518" i="6" s="1"/>
  <c r="W1517" i="6"/>
  <c r="W254" i="6"/>
  <c r="Q1008" i="6"/>
  <c r="T2291" i="6"/>
  <c r="T255" i="6"/>
  <c r="W2290" i="6"/>
  <c r="X2290" i="6" s="1"/>
  <c r="S762" i="6"/>
  <c r="W1007" i="6"/>
  <c r="T1008" i="6"/>
  <c r="S1008" i="6" l="1"/>
  <c r="X1517" i="6"/>
  <c r="Q1518" i="6"/>
  <c r="R1518" i="6"/>
  <c r="W762" i="6"/>
  <c r="R1008" i="6"/>
  <c r="Q255" i="6"/>
  <c r="R255" i="6"/>
  <c r="S2291" i="6"/>
  <c r="W2291" i="6" s="1"/>
  <c r="X2295" i="6" s="1"/>
  <c r="Q2291" i="6"/>
  <c r="T2292" i="6" s="1"/>
  <c r="X2292" i="6"/>
  <c r="X2298" i="6"/>
  <c r="X2302" i="6"/>
  <c r="X2300" i="6"/>
  <c r="X2303" i="6"/>
  <c r="X2312" i="6"/>
  <c r="X2313" i="6"/>
  <c r="X2314" i="6"/>
  <c r="X2316" i="6"/>
  <c r="X2323" i="6"/>
  <c r="X2325" i="6"/>
  <c r="X2326" i="6"/>
  <c r="X2327" i="6"/>
  <c r="X2301" i="6" l="1"/>
  <c r="W255" i="6"/>
  <c r="X2322" i="6"/>
  <c r="X2309" i="6"/>
  <c r="X2299" i="6"/>
  <c r="T256" i="6"/>
  <c r="Q256" i="6" s="1"/>
  <c r="X2321" i="6"/>
  <c r="X2310" i="6"/>
  <c r="X2297" i="6"/>
  <c r="X2311" i="6"/>
  <c r="X2320" i="6"/>
  <c r="X2307" i="6"/>
  <c r="X2296" i="6"/>
  <c r="X802" i="6"/>
  <c r="X942" i="6"/>
  <c r="X896" i="6"/>
  <c r="X795" i="6"/>
  <c r="X915" i="6"/>
  <c r="X821" i="6"/>
  <c r="X969" i="6"/>
  <c r="X844" i="6"/>
  <c r="X1003" i="6"/>
  <c r="X840" i="6"/>
  <c r="X982" i="6"/>
  <c r="X770" i="6"/>
  <c r="X891" i="6"/>
  <c r="X874" i="6"/>
  <c r="X792" i="6"/>
  <c r="X854" i="6"/>
  <c r="X767" i="6"/>
  <c r="X908" i="6"/>
  <c r="X995" i="6"/>
  <c r="X843" i="6"/>
  <c r="X966" i="6"/>
  <c r="X805" i="6"/>
  <c r="X863" i="6"/>
  <c r="X900" i="6"/>
  <c r="X890" i="6"/>
  <c r="X797" i="6"/>
  <c r="X914" i="6"/>
  <c r="X962" i="6"/>
  <c r="X933" i="6"/>
  <c r="X941" i="6"/>
  <c r="X979" i="6"/>
  <c r="X809" i="6"/>
  <c r="X763" i="6"/>
  <c r="X910" i="6"/>
  <c r="X879" i="6"/>
  <c r="X989" i="6"/>
  <c r="X837" i="6"/>
  <c r="X980" i="6"/>
  <c r="X894" i="6"/>
  <c r="X824" i="6"/>
  <c r="X851" i="6"/>
  <c r="X993" i="6"/>
  <c r="X812" i="6"/>
  <c r="X955" i="6"/>
  <c r="X883" i="6"/>
  <c r="X857" i="6"/>
  <c r="X918" i="6"/>
  <c r="X781" i="6"/>
  <c r="X923" i="6"/>
  <c r="X771" i="6"/>
  <c r="X887" i="6"/>
  <c r="X954" i="6"/>
  <c r="X777" i="6"/>
  <c r="X827" i="6"/>
  <c r="X907" i="6"/>
  <c r="X823" i="6"/>
  <c r="X906" i="6"/>
  <c r="X841" i="6"/>
  <c r="X953" i="6"/>
  <c r="X859" i="6"/>
  <c r="X972" i="6"/>
  <c r="X811" i="6"/>
  <c r="X826" i="6"/>
  <c r="X776" i="6"/>
  <c r="X922" i="6"/>
  <c r="X964" i="6"/>
  <c r="X774" i="6"/>
  <c r="X849" i="6"/>
  <c r="X991" i="6"/>
  <c r="X948" i="6"/>
  <c r="X881" i="6"/>
  <c r="X862" i="6"/>
  <c r="X1006" i="6"/>
  <c r="X877" i="6"/>
  <c r="X997" i="6"/>
  <c r="X903" i="6"/>
  <c r="X911" i="6"/>
  <c r="X961" i="6"/>
  <c r="X793" i="6"/>
  <c r="X934" i="6"/>
  <c r="X831" i="6"/>
  <c r="X952" i="6"/>
  <c r="X967" i="6"/>
  <c r="X820" i="6"/>
  <c r="X846" i="6"/>
  <c r="X762" i="6"/>
  <c r="X865" i="6"/>
  <c r="X904" i="6"/>
  <c r="X872" i="6"/>
  <c r="X959" i="6"/>
  <c r="X886" i="6"/>
  <c r="X932" i="6"/>
  <c r="X950" i="6"/>
  <c r="X800" i="6"/>
  <c r="X836" i="6"/>
  <c r="X789" i="6"/>
  <c r="X935" i="6"/>
  <c r="X794" i="6"/>
  <c r="X813" i="6"/>
  <c r="X861" i="6"/>
  <c r="X1002" i="6"/>
  <c r="X784" i="6"/>
  <c r="X927" i="6"/>
  <c r="X880" i="6"/>
  <c r="X769" i="6"/>
  <c r="X939" i="6"/>
  <c r="X766" i="6"/>
  <c r="X913" i="6"/>
  <c r="X973" i="6"/>
  <c r="X796" i="6"/>
  <c r="X804" i="6"/>
  <c r="X947" i="6"/>
  <c r="X892" i="6"/>
  <c r="X775" i="6"/>
  <c r="X780" i="6"/>
  <c r="X866" i="6"/>
  <c r="X930" i="6"/>
  <c r="X842" i="6"/>
  <c r="X916" i="6"/>
  <c r="X884" i="6"/>
  <c r="X978" i="6"/>
  <c r="X888" i="6"/>
  <c r="X828" i="6"/>
  <c r="X951" i="6"/>
  <c r="X847" i="6"/>
  <c r="X803" i="6"/>
  <c r="X946" i="6"/>
  <c r="X855" i="6"/>
  <c r="X871" i="6"/>
  <c r="X873" i="6"/>
  <c r="X807" i="6"/>
  <c r="X833" i="6"/>
  <c r="X1005" i="6"/>
  <c r="X889" i="6"/>
  <c r="X819" i="6"/>
  <c r="X974" i="6"/>
  <c r="X778" i="6"/>
  <c r="X928" i="6"/>
  <c r="X815" i="6"/>
  <c r="X856" i="6"/>
  <c r="X817" i="6"/>
  <c r="X960" i="6"/>
  <c r="X938" i="6"/>
  <c r="X806" i="6"/>
  <c r="X990" i="6"/>
  <c r="X790" i="6"/>
  <c r="X845" i="6"/>
  <c r="X1000" i="6"/>
  <c r="X945" i="6"/>
  <c r="X875" i="6"/>
  <c r="X987" i="6"/>
  <c r="X897" i="6"/>
  <c r="X986" i="6"/>
  <c r="X958" i="6"/>
  <c r="X867" i="6"/>
  <c r="X858" i="6"/>
  <c r="X808" i="6"/>
  <c r="X956" i="6"/>
  <c r="X917" i="6"/>
  <c r="X943" i="6"/>
  <c r="X885" i="6"/>
  <c r="X864" i="6"/>
  <c r="X878" i="6"/>
  <c r="X992" i="6"/>
  <c r="X901" i="6"/>
  <c r="X876" i="6"/>
  <c r="X868" i="6"/>
  <c r="X791" i="6"/>
  <c r="X937" i="6"/>
  <c r="X852" i="6"/>
  <c r="X902" i="6"/>
  <c r="X829" i="6"/>
  <c r="X975" i="6"/>
  <c r="X996" i="6"/>
  <c r="X869" i="6"/>
  <c r="X785" i="6"/>
  <c r="X782" i="6"/>
  <c r="X788" i="6"/>
  <c r="X983" i="6"/>
  <c r="X773" i="6"/>
  <c r="X810" i="6"/>
  <c r="X893" i="6"/>
  <c r="X816" i="6"/>
  <c r="X1007" i="6"/>
  <c r="X870" i="6"/>
  <c r="X822" i="6"/>
  <c r="X968" i="6"/>
  <c r="X998" i="6"/>
  <c r="X1004" i="6"/>
  <c r="X895" i="6"/>
  <c r="X899" i="6"/>
  <c r="X940" i="6"/>
  <c r="X768" i="6"/>
  <c r="X909" i="6"/>
  <c r="X929" i="6"/>
  <c r="X926" i="6"/>
  <c r="X799" i="6"/>
  <c r="X949" i="6"/>
  <c r="X924" i="6"/>
  <c r="X965" i="6"/>
  <c r="X838" i="6"/>
  <c r="X984" i="6"/>
  <c r="X783" i="6"/>
  <c r="X931" i="6"/>
  <c r="X898" i="6"/>
  <c r="X921" i="6"/>
  <c r="X971" i="6"/>
  <c r="X764" i="6"/>
  <c r="X801" i="6"/>
  <c r="X825" i="6"/>
  <c r="X798" i="6"/>
  <c r="X1001" i="6"/>
  <c r="X830" i="6"/>
  <c r="X834" i="6"/>
  <c r="X920" i="6"/>
  <c r="X882" i="6"/>
  <c r="X835" i="6"/>
  <c r="X981" i="6"/>
  <c r="X772" i="6"/>
  <c r="X765" i="6"/>
  <c r="X912" i="6"/>
  <c r="X963" i="6"/>
  <c r="X999" i="6"/>
  <c r="X779" i="6"/>
  <c r="X919" i="6"/>
  <c r="X985" i="6"/>
  <c r="X976" i="6"/>
  <c r="X818" i="6"/>
  <c r="X957" i="6"/>
  <c r="X988" i="6"/>
  <c r="X786" i="6"/>
  <c r="X853" i="6"/>
  <c r="X994" i="6"/>
  <c r="X814" i="6"/>
  <c r="X977" i="6"/>
  <c r="X850" i="6"/>
  <c r="X936" i="6"/>
  <c r="X832" i="6"/>
  <c r="X860" i="6"/>
  <c r="X839" i="6"/>
  <c r="X925" i="6"/>
  <c r="X944" i="6"/>
  <c r="X848" i="6"/>
  <c r="X787" i="6"/>
  <c r="X970" i="6"/>
  <c r="X905" i="6"/>
  <c r="X2330" i="6"/>
  <c r="X2319" i="6"/>
  <c r="X2308" i="6"/>
  <c r="X2293" i="6"/>
  <c r="X2324" i="6"/>
  <c r="X2331" i="6"/>
  <c r="X2318" i="6"/>
  <c r="X2304" i="6"/>
  <c r="X2294" i="6"/>
  <c r="R1519" i="6"/>
  <c r="W1518" i="6"/>
  <c r="X2329" i="6"/>
  <c r="X2315" i="6"/>
  <c r="X2305" i="6"/>
  <c r="X2291" i="6"/>
  <c r="T1519" i="6"/>
  <c r="S1519" i="6" s="1"/>
  <c r="X2328" i="6"/>
  <c r="X2317" i="6"/>
  <c r="X2306" i="6"/>
  <c r="W1008" i="6"/>
  <c r="T1009" i="6"/>
  <c r="Q1009" i="6" s="1"/>
  <c r="W1519" i="6" l="1"/>
  <c r="X1518" i="6"/>
  <c r="X1519" i="6"/>
  <c r="R1009" i="6"/>
  <c r="Q1519" i="6"/>
  <c r="S1009" i="6"/>
  <c r="X459" i="6"/>
  <c r="X264" i="6"/>
  <c r="X425" i="6"/>
  <c r="X488" i="6"/>
  <c r="X490" i="6"/>
  <c r="X266" i="6"/>
  <c r="X498" i="6"/>
  <c r="X371" i="6"/>
  <c r="X391" i="6"/>
  <c r="X270" i="6"/>
  <c r="X273" i="6"/>
  <c r="X427" i="6"/>
  <c r="X411" i="6"/>
  <c r="X435" i="6"/>
  <c r="X502" i="6"/>
  <c r="X484" i="6"/>
  <c r="X320" i="6"/>
  <c r="X357" i="6"/>
  <c r="X419" i="6"/>
  <c r="X310" i="6"/>
  <c r="X394" i="6"/>
  <c r="X268" i="6"/>
  <c r="X368" i="6"/>
  <c r="X395" i="6"/>
  <c r="X451" i="6"/>
  <c r="X285" i="6"/>
  <c r="X302" i="6"/>
  <c r="X364" i="6"/>
  <c r="X473" i="6"/>
  <c r="X337" i="6"/>
  <c r="X363" i="6"/>
  <c r="X359" i="6"/>
  <c r="X503" i="6"/>
  <c r="X414" i="6"/>
  <c r="X305" i="6"/>
  <c r="X294" i="6"/>
  <c r="X313" i="6"/>
  <c r="X445" i="6"/>
  <c r="X312" i="6"/>
  <c r="X349" i="6"/>
  <c r="X420" i="6"/>
  <c r="X436" i="6"/>
  <c r="X374" i="6"/>
  <c r="X440" i="6"/>
  <c r="X487" i="6"/>
  <c r="X442" i="6"/>
  <c r="X347" i="6"/>
  <c r="X265" i="6"/>
  <c r="X293" i="6"/>
  <c r="X269" i="6"/>
  <c r="X485" i="6"/>
  <c r="X284" i="6"/>
  <c r="X480" i="6"/>
  <c r="X319" i="6"/>
  <c r="X322" i="6"/>
  <c r="X482" i="6"/>
  <c r="X321" i="6"/>
  <c r="X358" i="6"/>
  <c r="X290" i="6"/>
  <c r="X467" i="6"/>
  <c r="X292" i="6"/>
  <c r="X263" i="6"/>
  <c r="X429" i="6"/>
  <c r="X447" i="6"/>
  <c r="X343" i="6"/>
  <c r="X291" i="6"/>
  <c r="X297" i="6"/>
  <c r="X477" i="6"/>
  <c r="X438" i="6"/>
  <c r="X404" i="6"/>
  <c r="X413" i="6"/>
  <c r="X468" i="6"/>
  <c r="X259" i="6"/>
  <c r="X340" i="6"/>
  <c r="X432" i="6"/>
  <c r="X408" i="6"/>
  <c r="X260" i="6"/>
  <c r="X258" i="6"/>
  <c r="X367" i="6"/>
  <c r="X421" i="6"/>
  <c r="X323" i="6"/>
  <c r="X303" i="6"/>
  <c r="X483" i="6"/>
  <c r="X418" i="6"/>
  <c r="U256" i="6"/>
  <c r="S256" i="6"/>
  <c r="R256" i="6"/>
  <c r="W256" i="6" s="1"/>
  <c r="X380" i="6" s="1"/>
  <c r="X1008" i="6"/>
  <c r="X397" i="6" l="1"/>
  <c r="X453" i="6"/>
  <c r="X457" i="6"/>
  <c r="X267" i="6"/>
  <c r="X378" i="6"/>
  <c r="X491" i="6"/>
  <c r="X492" i="6"/>
  <c r="X437" i="6"/>
  <c r="X296" i="6"/>
  <c r="X501" i="6"/>
  <c r="X275" i="6"/>
  <c r="X469" i="6"/>
  <c r="X505" i="6"/>
  <c r="X280" i="6"/>
  <c r="X471" i="6"/>
  <c r="X460" i="6"/>
  <c r="X377" i="6"/>
  <c r="X433" i="6"/>
  <c r="X257" i="6"/>
  <c r="X389" i="6"/>
  <c r="X412" i="6"/>
  <c r="X449" i="6"/>
  <c r="X439" i="6"/>
  <c r="X314" i="6"/>
  <c r="X304" i="6"/>
  <c r="X423" i="6"/>
  <c r="X316" i="6"/>
  <c r="X400" i="6"/>
  <c r="X262" i="6"/>
  <c r="X392" i="6"/>
  <c r="X336" i="6"/>
  <c r="X346" i="6"/>
  <c r="X470" i="6"/>
  <c r="X388" i="6"/>
  <c r="X476" i="6"/>
  <c r="X446" i="6"/>
  <c r="X308" i="6"/>
  <c r="X325" i="6"/>
  <c r="X342" i="6"/>
  <c r="X288" i="6"/>
  <c r="X281" i="6"/>
  <c r="X509" i="6"/>
  <c r="X298" i="6"/>
  <c r="X384" i="6"/>
  <c r="X295" i="6"/>
  <c r="X279" i="6"/>
  <c r="X401" i="6"/>
  <c r="X430" i="6"/>
  <c r="X328" i="6"/>
  <c r="X333" i="6"/>
  <c r="X386" i="6"/>
  <c r="X274" i="6"/>
  <c r="X474" i="6"/>
  <c r="X307" i="6"/>
  <c r="X422" i="6"/>
  <c r="X450" i="6"/>
  <c r="X466" i="6"/>
  <c r="X283" i="6"/>
  <c r="X261" i="6"/>
  <c r="X393" i="6"/>
  <c r="X434" i="6"/>
  <c r="X356" i="6"/>
  <c r="X348" i="6"/>
  <c r="X353" i="6"/>
  <c r="X458" i="6"/>
  <c r="X324" i="6"/>
  <c r="X417" i="6"/>
  <c r="X424" i="6"/>
  <c r="X463" i="6"/>
  <c r="X443" i="6"/>
  <c r="X507" i="6"/>
  <c r="X496" i="6"/>
  <c r="X334" i="6"/>
  <c r="X338" i="6"/>
  <c r="X369" i="6"/>
  <c r="X361" i="6"/>
  <c r="X366" i="6"/>
  <c r="X481" i="6"/>
  <c r="X494" i="6"/>
  <c r="X475" i="6"/>
  <c r="X465" i="6"/>
  <c r="X300" i="6"/>
  <c r="X479" i="6"/>
  <c r="X508" i="6"/>
  <c r="X456" i="6"/>
  <c r="X272" i="6"/>
  <c r="X390" i="6"/>
  <c r="X387" i="6"/>
  <c r="X352" i="6"/>
  <c r="X344" i="6"/>
  <c r="X289" i="6"/>
  <c r="X317" i="6"/>
  <c r="X464" i="6"/>
  <c r="X326" i="6"/>
  <c r="X276" i="6"/>
  <c r="X504" i="6"/>
  <c r="X332" i="6"/>
  <c r="X287" i="6"/>
  <c r="X493" i="6"/>
  <c r="X306" i="6"/>
  <c r="X426" i="6"/>
  <c r="X339" i="6"/>
  <c r="X478" i="6"/>
  <c r="X416" i="6"/>
  <c r="X335" i="6"/>
  <c r="X370" i="6"/>
  <c r="X399" i="6"/>
  <c r="X362" i="6"/>
  <c r="X382" i="6"/>
  <c r="X373" i="6"/>
  <c r="X405" i="6"/>
  <c r="X299" i="6"/>
  <c r="X330" i="6"/>
  <c r="X376" i="6"/>
  <c r="X385" i="6"/>
  <c r="X461" i="6"/>
  <c r="X403" i="6"/>
  <c r="X431" i="6"/>
  <c r="X441" i="6"/>
  <c r="X396" i="6"/>
  <c r="X499" i="6"/>
  <c r="X462" i="6"/>
  <c r="X355" i="6"/>
  <c r="X301" i="6"/>
  <c r="X278" i="6"/>
  <c r="T1520" i="6"/>
  <c r="X472" i="6"/>
  <c r="X486" i="6"/>
  <c r="X409" i="6"/>
  <c r="X365" i="6"/>
  <c r="X489" i="6"/>
  <c r="X345" i="6"/>
  <c r="X372" i="6"/>
  <c r="X428" i="6"/>
  <c r="X381" i="6"/>
  <c r="X309" i="6"/>
  <c r="X318" i="6"/>
  <c r="X351" i="6"/>
  <c r="X329" i="6"/>
  <c r="X495" i="6"/>
  <c r="X277" i="6"/>
  <c r="X444" i="6"/>
  <c r="X379" i="6"/>
  <c r="X452" i="6"/>
  <c r="X448" i="6"/>
  <c r="X454" i="6"/>
  <c r="X341" i="6"/>
  <c r="X415" i="6"/>
  <c r="X497" i="6"/>
  <c r="X383" i="6"/>
  <c r="X354" i="6"/>
  <c r="X410" i="6"/>
  <c r="X407" i="6"/>
  <c r="X375" i="6"/>
  <c r="X282" i="6"/>
  <c r="X331" i="6"/>
  <c r="X500" i="6"/>
  <c r="X455" i="6"/>
  <c r="X311" i="6"/>
  <c r="X402" i="6"/>
  <c r="X360" i="6"/>
  <c r="X315" i="6"/>
  <c r="X506" i="6"/>
  <c r="X398" i="6"/>
  <c r="X271" i="6"/>
  <c r="X350" i="6"/>
  <c r="X286" i="6"/>
  <c r="X327" i="6"/>
  <c r="X406" i="6"/>
  <c r="T257" i="6"/>
  <c r="U257" i="6" s="1"/>
  <c r="U258" i="6" s="1"/>
  <c r="U259" i="6" s="1"/>
  <c r="U260" i="6" s="1"/>
  <c r="U261" i="6" s="1"/>
  <c r="U262" i="6" s="1"/>
  <c r="U263" i="6" s="1"/>
  <c r="U264" i="6" s="1"/>
  <c r="U265" i="6" s="1"/>
  <c r="U266" i="6" s="1"/>
  <c r="U267" i="6" s="1"/>
  <c r="U268" i="6" s="1"/>
  <c r="U269" i="6" s="1"/>
  <c r="U270" i="6" s="1"/>
  <c r="U271" i="6" s="1"/>
  <c r="U272" i="6" s="1"/>
  <c r="U273" i="6" s="1"/>
  <c r="U274" i="6" s="1"/>
  <c r="U275" i="6" s="1"/>
  <c r="U276" i="6" s="1"/>
  <c r="U277" i="6" s="1"/>
  <c r="U278" i="6" s="1"/>
  <c r="U279" i="6" s="1"/>
  <c r="U280" i="6" s="1"/>
  <c r="U281" i="6" s="1"/>
  <c r="U282" i="6" s="1"/>
  <c r="U283" i="6" s="1"/>
  <c r="U284" i="6" s="1"/>
  <c r="U285" i="6" s="1"/>
  <c r="U286" i="6" s="1"/>
  <c r="U287" i="6" s="1"/>
  <c r="U288" i="6" s="1"/>
  <c r="U289" i="6" s="1"/>
  <c r="U290" i="6" s="1"/>
  <c r="U291" i="6" s="1"/>
  <c r="U292" i="6" s="1"/>
  <c r="U293" i="6" s="1"/>
  <c r="U294" i="6" s="1"/>
  <c r="U295" i="6" s="1"/>
  <c r="U296" i="6" s="1"/>
  <c r="U297" i="6" s="1"/>
  <c r="U298" i="6" s="1"/>
  <c r="U299" i="6" s="1"/>
  <c r="U300" i="6" s="1"/>
  <c r="U301" i="6" s="1"/>
  <c r="U302" i="6" s="1"/>
  <c r="U303" i="6" s="1"/>
  <c r="U304" i="6" s="1"/>
  <c r="U305" i="6" s="1"/>
  <c r="U306" i="6" s="1"/>
  <c r="U307" i="6" s="1"/>
  <c r="U308" i="6" s="1"/>
  <c r="U309" i="6" s="1"/>
  <c r="U310" i="6" s="1"/>
  <c r="U311" i="6" s="1"/>
  <c r="U312" i="6" s="1"/>
  <c r="U313" i="6" s="1"/>
  <c r="U314" i="6" s="1"/>
  <c r="U315" i="6" s="1"/>
  <c r="U316" i="6" s="1"/>
  <c r="U317" i="6" s="1"/>
  <c r="U318" i="6" s="1"/>
  <c r="U319" i="6" s="1"/>
  <c r="U320" i="6" s="1"/>
  <c r="U321" i="6" s="1"/>
  <c r="U322" i="6" s="1"/>
  <c r="U323" i="6" s="1"/>
  <c r="U324" i="6" s="1"/>
  <c r="U325" i="6" s="1"/>
  <c r="U326" i="6" s="1"/>
  <c r="U327" i="6" s="1"/>
  <c r="U328" i="6" s="1"/>
  <c r="U329" i="6" s="1"/>
  <c r="U330" i="6" s="1"/>
  <c r="U331" i="6" s="1"/>
  <c r="U332" i="6" s="1"/>
  <c r="U333" i="6" s="1"/>
  <c r="U334" i="6" s="1"/>
  <c r="U335" i="6" s="1"/>
  <c r="U336" i="6" s="1"/>
  <c r="U337" i="6" s="1"/>
  <c r="U338" i="6" s="1"/>
  <c r="U339" i="6" s="1"/>
  <c r="U340" i="6" s="1"/>
  <c r="U341" i="6" s="1"/>
  <c r="U342" i="6" s="1"/>
  <c r="U343" i="6" s="1"/>
  <c r="U344" i="6" s="1"/>
  <c r="U345" i="6" s="1"/>
  <c r="U346" i="6" s="1"/>
  <c r="U347" i="6" s="1"/>
  <c r="U348" i="6" s="1"/>
  <c r="U349" i="6" s="1"/>
  <c r="U350" i="6" s="1"/>
  <c r="U351" i="6" s="1"/>
  <c r="U352" i="6" s="1"/>
  <c r="U353" i="6" s="1"/>
  <c r="U354" i="6" s="1"/>
  <c r="U355" i="6" s="1"/>
  <c r="U356" i="6" s="1"/>
  <c r="U357" i="6" s="1"/>
  <c r="U358" i="6" s="1"/>
  <c r="U359" i="6" s="1"/>
  <c r="U360" i="6" s="1"/>
  <c r="U361" i="6" s="1"/>
  <c r="U362" i="6" s="1"/>
  <c r="U363" i="6" s="1"/>
  <c r="U364" i="6" s="1"/>
  <c r="U365" i="6" s="1"/>
  <c r="U366" i="6" s="1"/>
  <c r="U367" i="6" s="1"/>
  <c r="U368" i="6" s="1"/>
  <c r="U369" i="6" s="1"/>
  <c r="U370" i="6" s="1"/>
  <c r="U371" i="6" s="1"/>
  <c r="U372" i="6" s="1"/>
  <c r="U373" i="6" s="1"/>
  <c r="U374" i="6" s="1"/>
  <c r="U375" i="6" s="1"/>
  <c r="U376" i="6" s="1"/>
  <c r="U377" i="6" s="1"/>
  <c r="U378" i="6" s="1"/>
  <c r="U379" i="6" s="1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U391" i="6" s="1"/>
  <c r="U392" i="6" s="1"/>
  <c r="U393" i="6" s="1"/>
  <c r="U394" i="6" s="1"/>
  <c r="U395" i="6" s="1"/>
  <c r="U396" i="6" s="1"/>
  <c r="U397" i="6" s="1"/>
  <c r="U398" i="6" s="1"/>
  <c r="U399" i="6" s="1"/>
  <c r="U400" i="6" s="1"/>
  <c r="U401" i="6" s="1"/>
  <c r="U402" i="6" s="1"/>
  <c r="U403" i="6" s="1"/>
  <c r="U404" i="6" s="1"/>
  <c r="U405" i="6" s="1"/>
  <c r="U406" i="6" s="1"/>
  <c r="U407" i="6" s="1"/>
  <c r="U408" i="6" s="1"/>
  <c r="U409" i="6" s="1"/>
  <c r="U410" i="6" s="1"/>
  <c r="U411" i="6" s="1"/>
  <c r="U412" i="6" s="1"/>
  <c r="U413" i="6" s="1"/>
  <c r="U414" i="6" s="1"/>
  <c r="U415" i="6" s="1"/>
  <c r="U416" i="6" s="1"/>
  <c r="U417" i="6" s="1"/>
  <c r="U418" i="6" s="1"/>
  <c r="U419" i="6" s="1"/>
  <c r="U420" i="6" s="1"/>
  <c r="U421" i="6" s="1"/>
  <c r="U422" i="6" s="1"/>
  <c r="U423" i="6" s="1"/>
  <c r="U424" i="6" s="1"/>
  <c r="U425" i="6" s="1"/>
  <c r="U426" i="6" s="1"/>
  <c r="U427" i="6" s="1"/>
  <c r="U428" i="6" s="1"/>
  <c r="U429" i="6" s="1"/>
  <c r="U430" i="6" s="1"/>
  <c r="U431" i="6" s="1"/>
  <c r="U432" i="6" s="1"/>
  <c r="U433" i="6" s="1"/>
  <c r="U434" i="6" s="1"/>
  <c r="U435" i="6" s="1"/>
  <c r="U436" i="6" s="1"/>
  <c r="U437" i="6" s="1"/>
  <c r="U438" i="6" s="1"/>
  <c r="U439" i="6" s="1"/>
  <c r="U440" i="6" s="1"/>
  <c r="U441" i="6" s="1"/>
  <c r="U442" i="6" s="1"/>
  <c r="U443" i="6" s="1"/>
  <c r="U444" i="6" s="1"/>
  <c r="U445" i="6" s="1"/>
  <c r="U446" i="6" s="1"/>
  <c r="U447" i="6" s="1"/>
  <c r="U448" i="6" s="1"/>
  <c r="U449" i="6" s="1"/>
  <c r="U450" i="6" s="1"/>
  <c r="U451" i="6" s="1"/>
  <c r="U452" i="6" s="1"/>
  <c r="U453" i="6" s="1"/>
  <c r="U454" i="6" s="1"/>
  <c r="U455" i="6" s="1"/>
  <c r="U456" i="6" s="1"/>
  <c r="U457" i="6" s="1"/>
  <c r="U458" i="6" s="1"/>
  <c r="U459" i="6" s="1"/>
  <c r="U460" i="6" s="1"/>
  <c r="U461" i="6" s="1"/>
  <c r="U462" i="6" s="1"/>
  <c r="U463" i="6" s="1"/>
  <c r="U464" i="6" s="1"/>
  <c r="U465" i="6" s="1"/>
  <c r="U466" i="6" s="1"/>
  <c r="U467" i="6" s="1"/>
  <c r="U468" i="6" s="1"/>
  <c r="U469" i="6" s="1"/>
  <c r="U470" i="6" s="1"/>
  <c r="U471" i="6" s="1"/>
  <c r="U472" i="6" s="1"/>
  <c r="U473" i="6" s="1"/>
  <c r="U474" i="6" s="1"/>
  <c r="U475" i="6" s="1"/>
  <c r="U476" i="6" s="1"/>
  <c r="U477" i="6" s="1"/>
  <c r="U478" i="6" s="1"/>
  <c r="U479" i="6" s="1"/>
  <c r="U480" i="6" s="1"/>
  <c r="U481" i="6" s="1"/>
  <c r="U482" i="6" s="1"/>
  <c r="U483" i="6" s="1"/>
  <c r="U484" i="6" s="1"/>
  <c r="U485" i="6" s="1"/>
  <c r="U486" i="6" s="1"/>
  <c r="U487" i="6" s="1"/>
  <c r="U488" i="6" s="1"/>
  <c r="U489" i="6" s="1"/>
  <c r="U490" i="6" s="1"/>
  <c r="U491" i="6" s="1"/>
  <c r="U492" i="6" s="1"/>
  <c r="U493" i="6" s="1"/>
  <c r="U494" i="6" s="1"/>
  <c r="U495" i="6" s="1"/>
  <c r="U496" i="6" s="1"/>
  <c r="U497" i="6" s="1"/>
  <c r="U498" i="6" s="1"/>
  <c r="U499" i="6" s="1"/>
  <c r="U500" i="6" s="1"/>
  <c r="U501" i="6" s="1"/>
  <c r="U502" i="6" s="1"/>
  <c r="U503" i="6" s="1"/>
  <c r="U504" i="6" s="1"/>
  <c r="U505" i="6" s="1"/>
  <c r="U506" i="6" s="1"/>
  <c r="U507" i="6" s="1"/>
  <c r="U508" i="6" s="1"/>
  <c r="U509" i="6" s="1"/>
  <c r="U510" i="6" s="1"/>
  <c r="U511" i="6" s="1"/>
  <c r="U512" i="6" s="1"/>
  <c r="U513" i="6" s="1"/>
  <c r="U514" i="6" s="1"/>
  <c r="U515" i="6" s="1"/>
  <c r="U516" i="6" s="1"/>
  <c r="U517" i="6" s="1"/>
  <c r="U518" i="6" s="1"/>
  <c r="U519" i="6" s="1"/>
  <c r="U520" i="6" s="1"/>
  <c r="U521" i="6" s="1"/>
  <c r="U522" i="6" s="1"/>
  <c r="U523" i="6" s="1"/>
  <c r="U524" i="6" s="1"/>
  <c r="U525" i="6" s="1"/>
  <c r="U526" i="6" s="1"/>
  <c r="U527" i="6" s="1"/>
  <c r="U528" i="6" s="1"/>
  <c r="U529" i="6" s="1"/>
  <c r="U530" i="6" s="1"/>
  <c r="U531" i="6" s="1"/>
  <c r="U532" i="6" s="1"/>
  <c r="U533" i="6" s="1"/>
  <c r="U534" i="6" s="1"/>
  <c r="U535" i="6" s="1"/>
  <c r="U536" i="6" s="1"/>
  <c r="U537" i="6" s="1"/>
  <c r="U538" i="6" s="1"/>
  <c r="U539" i="6" s="1"/>
  <c r="U540" i="6" s="1"/>
  <c r="U541" i="6" s="1"/>
  <c r="U542" i="6" s="1"/>
  <c r="U543" i="6" s="1"/>
  <c r="U544" i="6" s="1"/>
  <c r="U545" i="6" s="1"/>
  <c r="U546" i="6" s="1"/>
  <c r="U547" i="6" s="1"/>
  <c r="U548" i="6" s="1"/>
  <c r="U549" i="6" s="1"/>
  <c r="U550" i="6" s="1"/>
  <c r="U551" i="6" s="1"/>
  <c r="U552" i="6" s="1"/>
  <c r="U553" i="6" s="1"/>
  <c r="U554" i="6" s="1"/>
  <c r="U555" i="6" s="1"/>
  <c r="U556" i="6" s="1"/>
  <c r="U557" i="6" s="1"/>
  <c r="U558" i="6" s="1"/>
  <c r="U559" i="6" s="1"/>
  <c r="U560" i="6" s="1"/>
  <c r="U561" i="6" s="1"/>
  <c r="U562" i="6" s="1"/>
  <c r="U563" i="6" s="1"/>
  <c r="U564" i="6" s="1"/>
  <c r="U565" i="6" s="1"/>
  <c r="U566" i="6" s="1"/>
  <c r="U567" i="6" s="1"/>
  <c r="U568" i="6" s="1"/>
  <c r="U569" i="6" s="1"/>
  <c r="U570" i="6" s="1"/>
  <c r="U571" i="6" s="1"/>
  <c r="U572" i="6" s="1"/>
  <c r="U573" i="6" s="1"/>
  <c r="U574" i="6" s="1"/>
  <c r="U575" i="6" s="1"/>
  <c r="U576" i="6" s="1"/>
  <c r="U577" i="6" s="1"/>
  <c r="U578" i="6" s="1"/>
  <c r="U579" i="6" s="1"/>
  <c r="U580" i="6" s="1"/>
  <c r="U581" i="6" s="1"/>
  <c r="U582" i="6" s="1"/>
  <c r="U583" i="6" s="1"/>
  <c r="U584" i="6" s="1"/>
  <c r="U585" i="6" s="1"/>
  <c r="U586" i="6" s="1"/>
  <c r="U587" i="6" s="1"/>
  <c r="U588" i="6" s="1"/>
  <c r="U589" i="6" s="1"/>
  <c r="U590" i="6" s="1"/>
  <c r="U591" i="6" s="1"/>
  <c r="U592" i="6" s="1"/>
  <c r="U593" i="6" s="1"/>
  <c r="U594" i="6" s="1"/>
  <c r="U595" i="6" s="1"/>
  <c r="U596" i="6" s="1"/>
  <c r="U597" i="6" s="1"/>
  <c r="U598" i="6" s="1"/>
  <c r="U599" i="6" s="1"/>
  <c r="U600" i="6" s="1"/>
  <c r="U601" i="6" s="1"/>
  <c r="U602" i="6" s="1"/>
  <c r="U603" i="6" s="1"/>
  <c r="U604" i="6" s="1"/>
  <c r="U605" i="6" s="1"/>
  <c r="U606" i="6" s="1"/>
  <c r="U607" i="6" s="1"/>
  <c r="U608" i="6" s="1"/>
  <c r="U609" i="6" s="1"/>
  <c r="U610" i="6" s="1"/>
  <c r="U611" i="6" s="1"/>
  <c r="U612" i="6" s="1"/>
  <c r="U613" i="6" s="1"/>
  <c r="U614" i="6" s="1"/>
  <c r="U615" i="6" s="1"/>
  <c r="U616" i="6" s="1"/>
  <c r="U617" i="6" s="1"/>
  <c r="U618" i="6" s="1"/>
  <c r="U619" i="6" s="1"/>
  <c r="U620" i="6" s="1"/>
  <c r="U621" i="6" s="1"/>
  <c r="U622" i="6" s="1"/>
  <c r="U623" i="6" s="1"/>
  <c r="U624" i="6" s="1"/>
  <c r="U625" i="6" s="1"/>
  <c r="U626" i="6" s="1"/>
  <c r="U627" i="6" s="1"/>
  <c r="U628" i="6" s="1"/>
  <c r="U629" i="6" s="1"/>
  <c r="U630" i="6" s="1"/>
  <c r="U631" i="6" s="1"/>
  <c r="U632" i="6" s="1"/>
  <c r="U633" i="6" s="1"/>
  <c r="U634" i="6" s="1"/>
  <c r="U635" i="6" s="1"/>
  <c r="U636" i="6" s="1"/>
  <c r="U637" i="6" s="1"/>
  <c r="U638" i="6" s="1"/>
  <c r="U639" i="6" s="1"/>
  <c r="U640" i="6" s="1"/>
  <c r="U641" i="6" s="1"/>
  <c r="U642" i="6" s="1"/>
  <c r="U643" i="6" s="1"/>
  <c r="U644" i="6" s="1"/>
  <c r="U645" i="6" s="1"/>
  <c r="U646" i="6" s="1"/>
  <c r="U647" i="6" s="1"/>
  <c r="U648" i="6" s="1"/>
  <c r="U649" i="6" s="1"/>
  <c r="U650" i="6" s="1"/>
  <c r="U651" i="6" s="1"/>
  <c r="U652" i="6" s="1"/>
  <c r="U653" i="6" s="1"/>
  <c r="U654" i="6" s="1"/>
  <c r="U655" i="6" s="1"/>
  <c r="U656" i="6" s="1"/>
  <c r="U657" i="6" s="1"/>
  <c r="U658" i="6" s="1"/>
  <c r="U659" i="6" s="1"/>
  <c r="U660" i="6" s="1"/>
  <c r="U661" i="6" s="1"/>
  <c r="U662" i="6" s="1"/>
  <c r="U663" i="6" s="1"/>
  <c r="U664" i="6" s="1"/>
  <c r="U665" i="6" s="1"/>
  <c r="U666" i="6" s="1"/>
  <c r="U667" i="6" s="1"/>
  <c r="U668" i="6" s="1"/>
  <c r="U669" i="6" s="1"/>
  <c r="U670" i="6" s="1"/>
  <c r="U671" i="6" s="1"/>
  <c r="U672" i="6" s="1"/>
  <c r="U673" i="6" s="1"/>
  <c r="U674" i="6" s="1"/>
  <c r="U675" i="6" s="1"/>
  <c r="U676" i="6" s="1"/>
  <c r="U677" i="6" s="1"/>
  <c r="U678" i="6" s="1"/>
  <c r="U679" i="6" s="1"/>
  <c r="U680" i="6" s="1"/>
  <c r="U681" i="6" s="1"/>
  <c r="U682" i="6" s="1"/>
  <c r="U683" i="6" s="1"/>
  <c r="U684" i="6" s="1"/>
  <c r="U685" i="6" s="1"/>
  <c r="U686" i="6" s="1"/>
  <c r="U687" i="6" s="1"/>
  <c r="U688" i="6" s="1"/>
  <c r="U689" i="6" s="1"/>
  <c r="U690" i="6" s="1"/>
  <c r="U691" i="6" s="1"/>
  <c r="U692" i="6" s="1"/>
  <c r="U693" i="6" s="1"/>
  <c r="U694" i="6" s="1"/>
  <c r="U695" i="6" s="1"/>
  <c r="U696" i="6" s="1"/>
  <c r="U697" i="6" s="1"/>
  <c r="U698" i="6" s="1"/>
  <c r="U699" i="6" s="1"/>
  <c r="U700" i="6" s="1"/>
  <c r="U701" i="6" s="1"/>
  <c r="U702" i="6" s="1"/>
  <c r="U703" i="6" s="1"/>
  <c r="U704" i="6" s="1"/>
  <c r="U705" i="6" s="1"/>
  <c r="U706" i="6" s="1"/>
  <c r="U707" i="6" s="1"/>
  <c r="U708" i="6" s="1"/>
  <c r="U709" i="6" s="1"/>
  <c r="U710" i="6" s="1"/>
  <c r="U711" i="6" s="1"/>
  <c r="U712" i="6" s="1"/>
  <c r="U713" i="6" s="1"/>
  <c r="U714" i="6" s="1"/>
  <c r="U715" i="6" s="1"/>
  <c r="U716" i="6" s="1"/>
  <c r="U717" i="6" s="1"/>
  <c r="U718" i="6" s="1"/>
  <c r="U719" i="6" s="1"/>
  <c r="U720" i="6" s="1"/>
  <c r="U721" i="6" s="1"/>
  <c r="U722" i="6" s="1"/>
  <c r="U723" i="6" s="1"/>
  <c r="U724" i="6" s="1"/>
  <c r="U725" i="6" s="1"/>
  <c r="U726" i="6" s="1"/>
  <c r="U727" i="6" s="1"/>
  <c r="U728" i="6" s="1"/>
  <c r="U729" i="6" s="1"/>
  <c r="U730" i="6" s="1"/>
  <c r="U731" i="6" s="1"/>
  <c r="U732" i="6" s="1"/>
  <c r="U733" i="6" s="1"/>
  <c r="U734" i="6" s="1"/>
  <c r="U735" i="6" s="1"/>
  <c r="U736" i="6" s="1"/>
  <c r="U737" i="6" s="1"/>
  <c r="U738" i="6" s="1"/>
  <c r="U739" i="6" s="1"/>
  <c r="U740" i="6" s="1"/>
  <c r="U741" i="6" s="1"/>
  <c r="U742" i="6" s="1"/>
  <c r="U743" i="6" s="1"/>
  <c r="U744" i="6" s="1"/>
  <c r="U745" i="6" s="1"/>
  <c r="U746" i="6" s="1"/>
  <c r="U747" i="6" s="1"/>
  <c r="U748" i="6" s="1"/>
  <c r="U749" i="6" s="1"/>
  <c r="U750" i="6" s="1"/>
  <c r="U751" i="6" s="1"/>
  <c r="U752" i="6" s="1"/>
  <c r="U753" i="6" s="1"/>
  <c r="U754" i="6" s="1"/>
  <c r="U755" i="6" s="1"/>
  <c r="U756" i="6" s="1"/>
  <c r="U757" i="6" s="1"/>
  <c r="U758" i="6" s="1"/>
  <c r="U759" i="6" s="1"/>
  <c r="U760" i="6" s="1"/>
  <c r="U761" i="6" s="1"/>
  <c r="U762" i="6" s="1"/>
  <c r="U763" i="6" s="1"/>
  <c r="U764" i="6" s="1"/>
  <c r="U765" i="6" s="1"/>
  <c r="U766" i="6" s="1"/>
  <c r="U767" i="6" s="1"/>
  <c r="U768" i="6" s="1"/>
  <c r="U769" i="6" s="1"/>
  <c r="U770" i="6" s="1"/>
  <c r="U771" i="6" s="1"/>
  <c r="U772" i="6" s="1"/>
  <c r="U773" i="6" s="1"/>
  <c r="U774" i="6" s="1"/>
  <c r="U775" i="6" s="1"/>
  <c r="U776" i="6" s="1"/>
  <c r="U777" i="6" s="1"/>
  <c r="U778" i="6" s="1"/>
  <c r="U779" i="6" s="1"/>
  <c r="U780" i="6" s="1"/>
  <c r="U781" i="6" s="1"/>
  <c r="U782" i="6" s="1"/>
  <c r="U783" i="6" s="1"/>
  <c r="U784" i="6" s="1"/>
  <c r="U785" i="6" s="1"/>
  <c r="U786" i="6" s="1"/>
  <c r="U787" i="6" s="1"/>
  <c r="U788" i="6" s="1"/>
  <c r="U789" i="6" s="1"/>
  <c r="U790" i="6" s="1"/>
  <c r="U791" i="6" s="1"/>
  <c r="U792" i="6" s="1"/>
  <c r="U793" i="6" s="1"/>
  <c r="U794" i="6" s="1"/>
  <c r="U795" i="6" s="1"/>
  <c r="U796" i="6" s="1"/>
  <c r="U797" i="6" s="1"/>
  <c r="U798" i="6" s="1"/>
  <c r="U799" i="6" s="1"/>
  <c r="U800" i="6" s="1"/>
  <c r="U801" i="6" s="1"/>
  <c r="U802" i="6" s="1"/>
  <c r="U803" i="6" s="1"/>
  <c r="U804" i="6" s="1"/>
  <c r="U805" i="6" s="1"/>
  <c r="U806" i="6" s="1"/>
  <c r="U807" i="6" s="1"/>
  <c r="U808" i="6" s="1"/>
  <c r="U809" i="6" s="1"/>
  <c r="U810" i="6" s="1"/>
  <c r="U811" i="6" s="1"/>
  <c r="U812" i="6" s="1"/>
  <c r="U813" i="6" s="1"/>
  <c r="U814" i="6" s="1"/>
  <c r="U815" i="6" s="1"/>
  <c r="U816" i="6" s="1"/>
  <c r="U817" i="6" s="1"/>
  <c r="U818" i="6" s="1"/>
  <c r="U819" i="6" s="1"/>
  <c r="U820" i="6" s="1"/>
  <c r="U821" i="6" s="1"/>
  <c r="U822" i="6" s="1"/>
  <c r="U823" i="6" s="1"/>
  <c r="U824" i="6" s="1"/>
  <c r="U825" i="6" s="1"/>
  <c r="U826" i="6" s="1"/>
  <c r="U827" i="6" s="1"/>
  <c r="U828" i="6" s="1"/>
  <c r="U829" i="6" s="1"/>
  <c r="U830" i="6" s="1"/>
  <c r="U831" i="6" s="1"/>
  <c r="U832" i="6" s="1"/>
  <c r="U833" i="6" s="1"/>
  <c r="U834" i="6" s="1"/>
  <c r="U835" i="6" s="1"/>
  <c r="U836" i="6" s="1"/>
  <c r="U837" i="6" s="1"/>
  <c r="U838" i="6" s="1"/>
  <c r="U839" i="6" s="1"/>
  <c r="U840" i="6" s="1"/>
  <c r="U841" i="6" s="1"/>
  <c r="U842" i="6" s="1"/>
  <c r="U843" i="6" s="1"/>
  <c r="U844" i="6" s="1"/>
  <c r="U845" i="6" s="1"/>
  <c r="U846" i="6" s="1"/>
  <c r="U847" i="6" s="1"/>
  <c r="U848" i="6" s="1"/>
  <c r="U849" i="6" s="1"/>
  <c r="U850" i="6" s="1"/>
  <c r="U851" i="6" s="1"/>
  <c r="U852" i="6" s="1"/>
  <c r="U853" i="6" s="1"/>
  <c r="U854" i="6" s="1"/>
  <c r="U855" i="6" s="1"/>
  <c r="U856" i="6" s="1"/>
  <c r="U857" i="6" s="1"/>
  <c r="U858" i="6" s="1"/>
  <c r="U859" i="6" s="1"/>
  <c r="U860" i="6" s="1"/>
  <c r="U861" i="6" s="1"/>
  <c r="U862" i="6" s="1"/>
  <c r="U863" i="6" s="1"/>
  <c r="U864" i="6" s="1"/>
  <c r="U865" i="6" s="1"/>
  <c r="U866" i="6" s="1"/>
  <c r="U867" i="6" s="1"/>
  <c r="U868" i="6" s="1"/>
  <c r="U869" i="6" s="1"/>
  <c r="U870" i="6" s="1"/>
  <c r="U871" i="6" s="1"/>
  <c r="U872" i="6" s="1"/>
  <c r="U873" i="6" s="1"/>
  <c r="U874" i="6" s="1"/>
  <c r="U875" i="6" s="1"/>
  <c r="U876" i="6" s="1"/>
  <c r="U877" i="6" s="1"/>
  <c r="U878" i="6" s="1"/>
  <c r="U879" i="6" s="1"/>
  <c r="U880" i="6" s="1"/>
  <c r="U881" i="6" s="1"/>
  <c r="U882" i="6" s="1"/>
  <c r="U883" i="6" s="1"/>
  <c r="U884" i="6" s="1"/>
  <c r="U885" i="6" s="1"/>
  <c r="U886" i="6" s="1"/>
  <c r="U887" i="6" s="1"/>
  <c r="U888" i="6" s="1"/>
  <c r="U889" i="6" s="1"/>
  <c r="U890" i="6" s="1"/>
  <c r="U891" i="6" s="1"/>
  <c r="U892" i="6" s="1"/>
  <c r="U893" i="6" s="1"/>
  <c r="U894" i="6" s="1"/>
  <c r="U895" i="6" s="1"/>
  <c r="U896" i="6" s="1"/>
  <c r="U897" i="6" s="1"/>
  <c r="U898" i="6" s="1"/>
  <c r="U899" i="6" s="1"/>
  <c r="U900" i="6" s="1"/>
  <c r="U901" i="6" s="1"/>
  <c r="U902" i="6" s="1"/>
  <c r="U903" i="6" s="1"/>
  <c r="U904" i="6" s="1"/>
  <c r="U905" i="6" s="1"/>
  <c r="U906" i="6" s="1"/>
  <c r="U907" i="6" s="1"/>
  <c r="U908" i="6" s="1"/>
  <c r="U909" i="6" s="1"/>
  <c r="U910" i="6" s="1"/>
  <c r="U911" i="6" s="1"/>
  <c r="U912" i="6" s="1"/>
  <c r="U913" i="6" s="1"/>
  <c r="U914" i="6" s="1"/>
  <c r="U915" i="6" s="1"/>
  <c r="U916" i="6" s="1"/>
  <c r="U917" i="6" s="1"/>
  <c r="U918" i="6" s="1"/>
  <c r="U919" i="6" s="1"/>
  <c r="U920" i="6" s="1"/>
  <c r="U921" i="6" s="1"/>
  <c r="U922" i="6" s="1"/>
  <c r="U923" i="6" s="1"/>
  <c r="U924" i="6" s="1"/>
  <c r="U925" i="6" s="1"/>
  <c r="U926" i="6" s="1"/>
  <c r="U927" i="6" s="1"/>
  <c r="U928" i="6" s="1"/>
  <c r="U929" i="6" s="1"/>
  <c r="U930" i="6" s="1"/>
  <c r="U931" i="6" s="1"/>
  <c r="U932" i="6" s="1"/>
  <c r="U933" i="6" s="1"/>
  <c r="U934" i="6" s="1"/>
  <c r="U935" i="6" s="1"/>
  <c r="U936" i="6" s="1"/>
  <c r="U937" i="6" s="1"/>
  <c r="U938" i="6" s="1"/>
  <c r="U939" i="6" s="1"/>
  <c r="U940" i="6" s="1"/>
  <c r="U941" i="6" s="1"/>
  <c r="U942" i="6" s="1"/>
  <c r="U943" i="6" s="1"/>
  <c r="U944" i="6" s="1"/>
  <c r="U945" i="6" s="1"/>
  <c r="U946" i="6" s="1"/>
  <c r="U947" i="6" s="1"/>
  <c r="U948" i="6" s="1"/>
  <c r="U949" i="6" s="1"/>
  <c r="U950" i="6" s="1"/>
  <c r="U951" i="6" s="1"/>
  <c r="U952" i="6" s="1"/>
  <c r="U953" i="6" s="1"/>
  <c r="U954" i="6" s="1"/>
  <c r="U955" i="6" s="1"/>
  <c r="U956" i="6" s="1"/>
  <c r="U957" i="6" s="1"/>
  <c r="U958" i="6" s="1"/>
  <c r="U959" i="6" s="1"/>
  <c r="U960" i="6" s="1"/>
  <c r="U961" i="6" s="1"/>
  <c r="U962" i="6" s="1"/>
  <c r="U963" i="6" s="1"/>
  <c r="U964" i="6" s="1"/>
  <c r="U965" i="6" s="1"/>
  <c r="U966" i="6" s="1"/>
  <c r="U967" i="6" s="1"/>
  <c r="U968" i="6" s="1"/>
  <c r="U969" i="6" s="1"/>
  <c r="U970" i="6" s="1"/>
  <c r="U971" i="6" s="1"/>
  <c r="U972" i="6" s="1"/>
  <c r="U973" i="6" s="1"/>
  <c r="U974" i="6" s="1"/>
  <c r="U975" i="6" s="1"/>
  <c r="U976" i="6" s="1"/>
  <c r="U977" i="6" s="1"/>
  <c r="U978" i="6" s="1"/>
  <c r="U979" i="6" s="1"/>
  <c r="U980" i="6" s="1"/>
  <c r="U981" i="6" s="1"/>
  <c r="U982" i="6" s="1"/>
  <c r="U983" i="6" s="1"/>
  <c r="U984" i="6" s="1"/>
  <c r="U985" i="6" s="1"/>
  <c r="U986" i="6" s="1"/>
  <c r="U987" i="6" s="1"/>
  <c r="U988" i="6" s="1"/>
  <c r="U989" i="6" s="1"/>
  <c r="U990" i="6" s="1"/>
  <c r="U991" i="6" s="1"/>
  <c r="U992" i="6" s="1"/>
  <c r="U993" i="6" s="1"/>
  <c r="U994" i="6" s="1"/>
  <c r="U995" i="6" s="1"/>
  <c r="U996" i="6" s="1"/>
  <c r="U997" i="6" s="1"/>
  <c r="U998" i="6" s="1"/>
  <c r="U999" i="6" s="1"/>
  <c r="U1000" i="6" s="1"/>
  <c r="U1001" i="6" s="1"/>
  <c r="U1002" i="6" s="1"/>
  <c r="U1003" i="6" s="1"/>
  <c r="U1004" i="6" s="1"/>
  <c r="U1005" i="6" s="1"/>
  <c r="U1006" i="6" s="1"/>
  <c r="U1007" i="6" s="1"/>
  <c r="U1008" i="6" s="1"/>
  <c r="U1009" i="6" s="1"/>
  <c r="W1009" i="6"/>
  <c r="T1010" i="6"/>
  <c r="Q1010" i="6" s="1"/>
  <c r="S1520" i="6" l="1"/>
  <c r="R1520" i="6"/>
  <c r="Q1520" i="6"/>
  <c r="R1010" i="6"/>
  <c r="S1010" i="6"/>
  <c r="U1010" i="6"/>
  <c r="X1009" i="6"/>
  <c r="T1521" i="6" l="1"/>
  <c r="Q1521" i="6" s="1"/>
  <c r="W1520" i="6"/>
  <c r="S1521" i="6"/>
  <c r="W1010" i="6"/>
  <c r="T1011" i="6"/>
  <c r="Q1011" i="6" s="1"/>
  <c r="X1520" i="6" l="1"/>
  <c r="R1521" i="6"/>
  <c r="R1011" i="6"/>
  <c r="S1011" i="6"/>
  <c r="U1011" i="6"/>
  <c r="X1010" i="6"/>
  <c r="W1521" i="6" l="1"/>
  <c r="T1522" i="6"/>
  <c r="W1011" i="6"/>
  <c r="T1012" i="6"/>
  <c r="Q1012" i="6" s="1"/>
  <c r="Q1522" i="6" l="1"/>
  <c r="S1522" i="6"/>
  <c r="R1012" i="6"/>
  <c r="X1521" i="6"/>
  <c r="R1522" i="6"/>
  <c r="S1012" i="6"/>
  <c r="U1012" i="6"/>
  <c r="X1011" i="6"/>
  <c r="W1522" i="6" l="1"/>
  <c r="T1523" i="6"/>
  <c r="R1523" i="6" s="1"/>
  <c r="W1012" i="6"/>
  <c r="T1013" i="6"/>
  <c r="Q1013" i="6" s="1"/>
  <c r="Q1523" i="6" l="1"/>
  <c r="S1523" i="6"/>
  <c r="S1013" i="6"/>
  <c r="R1013" i="6"/>
  <c r="X1522" i="6"/>
  <c r="U1013" i="6"/>
  <c r="X1012" i="6"/>
  <c r="T1524" i="6" l="1"/>
  <c r="R1524" i="6" s="1"/>
  <c r="W1523" i="6"/>
  <c r="T1014" i="6"/>
  <c r="Q1014" i="6" s="1"/>
  <c r="W1013" i="6"/>
  <c r="X1523" i="6" l="1"/>
  <c r="Q1524" i="6"/>
  <c r="S1524" i="6"/>
  <c r="S1014" i="6"/>
  <c r="R1014" i="6"/>
  <c r="X1013" i="6"/>
  <c r="U1014" i="6"/>
  <c r="T1525" i="6" l="1"/>
  <c r="R1525" i="6" s="1"/>
  <c r="W1524" i="6"/>
  <c r="T1015" i="6"/>
  <c r="W1014" i="6"/>
  <c r="U1015" i="6" l="1"/>
  <c r="Q1015" i="6"/>
  <c r="X1524" i="6"/>
  <c r="Q1525" i="6"/>
  <c r="S1525" i="6"/>
  <c r="S1015" i="6"/>
  <c r="R1015" i="6"/>
  <c r="W1015" i="6" s="1"/>
  <c r="X1014" i="6"/>
  <c r="X1268" i="6" l="1"/>
  <c r="X1229" i="6"/>
  <c r="X1254" i="6"/>
  <c r="X1147" i="6"/>
  <c r="X1213" i="6"/>
  <c r="X1234" i="6"/>
  <c r="X1016" i="6"/>
  <c r="X1140" i="6"/>
  <c r="X1180" i="6"/>
  <c r="X1250" i="6"/>
  <c r="X1082" i="6"/>
  <c r="X1198" i="6"/>
  <c r="X1199" i="6"/>
  <c r="X1142" i="6"/>
  <c r="X1104" i="6"/>
  <c r="X1173" i="6"/>
  <c r="X1251" i="6"/>
  <c r="X1105" i="6"/>
  <c r="X1017" i="6"/>
  <c r="X1081" i="6"/>
  <c r="X1186" i="6"/>
  <c r="X1018" i="6"/>
  <c r="X1112" i="6"/>
  <c r="X1040" i="6"/>
  <c r="X1162" i="6"/>
  <c r="X1257" i="6"/>
  <c r="X1216" i="6"/>
  <c r="X1259" i="6"/>
  <c r="X1182" i="6"/>
  <c r="X1235" i="6"/>
  <c r="X1245" i="6"/>
  <c r="X1258" i="6"/>
  <c r="X1164" i="6"/>
  <c r="X1062" i="6"/>
  <c r="X1200" i="6"/>
  <c r="X1067" i="6"/>
  <c r="X1138" i="6"/>
  <c r="X1047" i="6"/>
  <c r="X1169" i="6"/>
  <c r="X1073" i="6"/>
  <c r="X1176" i="6"/>
  <c r="X1059" i="6"/>
  <c r="X1055" i="6"/>
  <c r="X1075" i="6"/>
  <c r="S1526" i="6"/>
  <c r="Q1526" i="6"/>
  <c r="T1526" i="6"/>
  <c r="R1526" i="6" s="1"/>
  <c r="W1525" i="6"/>
  <c r="X1046" i="6"/>
  <c r="X1029" i="6"/>
  <c r="X1074" i="6"/>
  <c r="X1190" i="6"/>
  <c r="X1207" i="6"/>
  <c r="X1078" i="6"/>
  <c r="X1249" i="6"/>
  <c r="X1144" i="6"/>
  <c r="X1035" i="6"/>
  <c r="X1094" i="6"/>
  <c r="X1118" i="6"/>
  <c r="X1038" i="6"/>
  <c r="X1117" i="6"/>
  <c r="X1248" i="6"/>
  <c r="X1102" i="6"/>
  <c r="X1088" i="6"/>
  <c r="X1201" i="6"/>
  <c r="X1217" i="6"/>
  <c r="X1195" i="6"/>
  <c r="X1070" i="6"/>
  <c r="X1215" i="6"/>
  <c r="X1156" i="6"/>
  <c r="X1167" i="6"/>
  <c r="X1233" i="6"/>
  <c r="X1236" i="6"/>
  <c r="X1108" i="6"/>
  <c r="X1024" i="6"/>
  <c r="X1159" i="6"/>
  <c r="X1111" i="6"/>
  <c r="X1196" i="6"/>
  <c r="X1155" i="6"/>
  <c r="X1247" i="6"/>
  <c r="X1045" i="6"/>
  <c r="X1238" i="6"/>
  <c r="X1239" i="6"/>
  <c r="X1149" i="6"/>
  <c r="X1110" i="6"/>
  <c r="X1136" i="6"/>
  <c r="X1158" i="6"/>
  <c r="X1153" i="6"/>
  <c r="X1051" i="6"/>
  <c r="X1194" i="6"/>
  <c r="X1043" i="6"/>
  <c r="X1056" i="6"/>
  <c r="X1049" i="6"/>
  <c r="X1205" i="6"/>
  <c r="X1188" i="6"/>
  <c r="X1172" i="6"/>
  <c r="X1146" i="6"/>
  <c r="X1080" i="6"/>
  <c r="X1077" i="6"/>
  <c r="X1083" i="6"/>
  <c r="X1079" i="6"/>
  <c r="X1262" i="6"/>
  <c r="X1025" i="6"/>
  <c r="X1178" i="6"/>
  <c r="X1150" i="6"/>
  <c r="X1218" i="6"/>
  <c r="X1042" i="6"/>
  <c r="X1191" i="6"/>
  <c r="X1219" i="6"/>
  <c r="X1179" i="6"/>
  <c r="X1057" i="6"/>
  <c r="X1165" i="6"/>
  <c r="X1095" i="6"/>
  <c r="X1210" i="6"/>
  <c r="X1091" i="6"/>
  <c r="X1148" i="6"/>
  <c r="X1076" i="6"/>
  <c r="X1237" i="6"/>
  <c r="X1093" i="6"/>
  <c r="X1122" i="6"/>
  <c r="X1214" i="6"/>
  <c r="X1243" i="6"/>
  <c r="X1240" i="6"/>
  <c r="X1090" i="6"/>
  <c r="X1230" i="6"/>
  <c r="X1026" i="6"/>
  <c r="X1034" i="6"/>
  <c r="X1020" i="6"/>
  <c r="X1132" i="6"/>
  <c r="X1060" i="6"/>
  <c r="X1255" i="6"/>
  <c r="X1135" i="6"/>
  <c r="X1115" i="6"/>
  <c r="X1231" i="6"/>
  <c r="X1114" i="6"/>
  <c r="X1124" i="6"/>
  <c r="X1184" i="6"/>
  <c r="X1030" i="6"/>
  <c r="X1036" i="6"/>
  <c r="X1189" i="6"/>
  <c r="X1019" i="6"/>
  <c r="X1113" i="6"/>
  <c r="X1071" i="6"/>
  <c r="X1141" i="6"/>
  <c r="X1185" i="6"/>
  <c r="X1206" i="6"/>
  <c r="X1211" i="6"/>
  <c r="X1222" i="6"/>
  <c r="X1256" i="6"/>
  <c r="X1119" i="6"/>
  <c r="X1098" i="6"/>
  <c r="X1120" i="6"/>
  <c r="X1168" i="6"/>
  <c r="X1134" i="6"/>
  <c r="X1177" i="6"/>
  <c r="X1151" i="6"/>
  <c r="X1109" i="6"/>
  <c r="X1041" i="6"/>
  <c r="X1170" i="6"/>
  <c r="X1246" i="6"/>
  <c r="X1044" i="6"/>
  <c r="X1202" i="6"/>
  <c r="X1065" i="6"/>
  <c r="X1099" i="6"/>
  <c r="X1039" i="6"/>
  <c r="X1197" i="6"/>
  <c r="X1086" i="6"/>
  <c r="X1032" i="6"/>
  <c r="X1100" i="6"/>
  <c r="X1121" i="6"/>
  <c r="X1050" i="6"/>
  <c r="T1016" i="6"/>
  <c r="U1016" i="6" s="1"/>
  <c r="U1017" i="6" s="1"/>
  <c r="U1018" i="6" s="1"/>
  <c r="U1019" i="6" s="1"/>
  <c r="U1020" i="6" s="1"/>
  <c r="U1021" i="6" s="1"/>
  <c r="U1022" i="6" s="1"/>
  <c r="U1023" i="6" s="1"/>
  <c r="U1024" i="6" s="1"/>
  <c r="U1025" i="6" s="1"/>
  <c r="U1026" i="6" s="1"/>
  <c r="U1027" i="6" s="1"/>
  <c r="U1028" i="6" s="1"/>
  <c r="U1029" i="6" s="1"/>
  <c r="U1030" i="6" s="1"/>
  <c r="U1031" i="6" s="1"/>
  <c r="U1032" i="6" s="1"/>
  <c r="U1033" i="6" s="1"/>
  <c r="U1034" i="6" s="1"/>
  <c r="U1035" i="6" s="1"/>
  <c r="U1036" i="6" s="1"/>
  <c r="U1037" i="6" s="1"/>
  <c r="U1038" i="6" s="1"/>
  <c r="U1039" i="6" s="1"/>
  <c r="U1040" i="6" s="1"/>
  <c r="U1041" i="6" s="1"/>
  <c r="U1042" i="6" s="1"/>
  <c r="U1043" i="6" s="1"/>
  <c r="U1044" i="6" s="1"/>
  <c r="U1045" i="6" s="1"/>
  <c r="U1046" i="6" s="1"/>
  <c r="U1047" i="6" s="1"/>
  <c r="U1048" i="6" s="1"/>
  <c r="U1049" i="6" s="1"/>
  <c r="U1050" i="6" s="1"/>
  <c r="U1051" i="6" s="1"/>
  <c r="U1052" i="6" s="1"/>
  <c r="U1053" i="6" s="1"/>
  <c r="U1054" i="6" s="1"/>
  <c r="U1055" i="6" s="1"/>
  <c r="U1056" i="6" s="1"/>
  <c r="U1057" i="6" s="1"/>
  <c r="U1058" i="6" s="1"/>
  <c r="U1059" i="6" s="1"/>
  <c r="U1060" i="6" s="1"/>
  <c r="U1061" i="6" s="1"/>
  <c r="U1062" i="6" s="1"/>
  <c r="U1063" i="6" s="1"/>
  <c r="U1064" i="6" s="1"/>
  <c r="U1065" i="6" s="1"/>
  <c r="U1066" i="6" s="1"/>
  <c r="U1067" i="6" s="1"/>
  <c r="U1068" i="6" s="1"/>
  <c r="U1069" i="6" s="1"/>
  <c r="U1070" i="6" s="1"/>
  <c r="U1071" i="6" s="1"/>
  <c r="U1072" i="6" s="1"/>
  <c r="U1073" i="6" s="1"/>
  <c r="U1074" i="6" s="1"/>
  <c r="U1075" i="6" s="1"/>
  <c r="U1076" i="6" s="1"/>
  <c r="U1077" i="6" s="1"/>
  <c r="U1078" i="6" s="1"/>
  <c r="U1079" i="6" s="1"/>
  <c r="U1080" i="6" s="1"/>
  <c r="U1081" i="6" s="1"/>
  <c r="U1082" i="6" s="1"/>
  <c r="U1083" i="6" s="1"/>
  <c r="U1084" i="6" s="1"/>
  <c r="U1085" i="6" s="1"/>
  <c r="U1086" i="6" s="1"/>
  <c r="U1087" i="6" s="1"/>
  <c r="U1088" i="6" s="1"/>
  <c r="U1089" i="6" s="1"/>
  <c r="U1090" i="6" s="1"/>
  <c r="U1091" i="6" s="1"/>
  <c r="U1092" i="6" s="1"/>
  <c r="U1093" i="6" s="1"/>
  <c r="U1094" i="6" s="1"/>
  <c r="U1095" i="6" s="1"/>
  <c r="U1096" i="6" s="1"/>
  <c r="U1097" i="6" s="1"/>
  <c r="U1098" i="6" s="1"/>
  <c r="U1099" i="6" s="1"/>
  <c r="U1100" i="6" s="1"/>
  <c r="U1101" i="6" s="1"/>
  <c r="U1102" i="6" s="1"/>
  <c r="U1103" i="6" s="1"/>
  <c r="U1104" i="6" s="1"/>
  <c r="U1105" i="6" s="1"/>
  <c r="U1106" i="6" s="1"/>
  <c r="U1107" i="6" s="1"/>
  <c r="U1108" i="6" s="1"/>
  <c r="U1109" i="6" s="1"/>
  <c r="U1110" i="6" s="1"/>
  <c r="U1111" i="6" s="1"/>
  <c r="U1112" i="6" s="1"/>
  <c r="U1113" i="6" s="1"/>
  <c r="U1114" i="6" s="1"/>
  <c r="U1115" i="6" s="1"/>
  <c r="U1116" i="6" s="1"/>
  <c r="U1117" i="6" s="1"/>
  <c r="U1118" i="6" s="1"/>
  <c r="U1119" i="6" s="1"/>
  <c r="U1120" i="6" s="1"/>
  <c r="U1121" i="6" s="1"/>
  <c r="U1122" i="6" s="1"/>
  <c r="U1123" i="6" s="1"/>
  <c r="U1124" i="6" s="1"/>
  <c r="U1125" i="6" s="1"/>
  <c r="U1126" i="6" s="1"/>
  <c r="U1127" i="6" s="1"/>
  <c r="U1128" i="6" s="1"/>
  <c r="U1129" i="6" s="1"/>
  <c r="U1130" i="6" s="1"/>
  <c r="U1131" i="6" s="1"/>
  <c r="U1132" i="6" s="1"/>
  <c r="U1133" i="6" s="1"/>
  <c r="U1134" i="6" s="1"/>
  <c r="U1135" i="6" s="1"/>
  <c r="U1136" i="6" s="1"/>
  <c r="U1137" i="6" s="1"/>
  <c r="U1138" i="6" s="1"/>
  <c r="U1139" i="6" s="1"/>
  <c r="U1140" i="6" s="1"/>
  <c r="U1141" i="6" s="1"/>
  <c r="U1142" i="6" s="1"/>
  <c r="U1143" i="6" s="1"/>
  <c r="U1144" i="6" s="1"/>
  <c r="U1145" i="6" s="1"/>
  <c r="U1146" i="6" s="1"/>
  <c r="U1147" i="6" s="1"/>
  <c r="U1148" i="6" s="1"/>
  <c r="U1149" i="6" s="1"/>
  <c r="U1150" i="6" s="1"/>
  <c r="U1151" i="6" s="1"/>
  <c r="U1152" i="6" s="1"/>
  <c r="U1153" i="6" s="1"/>
  <c r="U1154" i="6" s="1"/>
  <c r="U1155" i="6" s="1"/>
  <c r="U1156" i="6" s="1"/>
  <c r="U1157" i="6" s="1"/>
  <c r="U1158" i="6" s="1"/>
  <c r="U1159" i="6" s="1"/>
  <c r="U1160" i="6" s="1"/>
  <c r="U1161" i="6" s="1"/>
  <c r="U1162" i="6" s="1"/>
  <c r="U1163" i="6" s="1"/>
  <c r="U1164" i="6" s="1"/>
  <c r="U1165" i="6" s="1"/>
  <c r="U1166" i="6" s="1"/>
  <c r="U1167" i="6" s="1"/>
  <c r="U1168" i="6" s="1"/>
  <c r="U1169" i="6" s="1"/>
  <c r="U1170" i="6" s="1"/>
  <c r="U1171" i="6" s="1"/>
  <c r="U1172" i="6" s="1"/>
  <c r="U1173" i="6" s="1"/>
  <c r="U1174" i="6" s="1"/>
  <c r="U1175" i="6" s="1"/>
  <c r="U1176" i="6" s="1"/>
  <c r="U1177" i="6" s="1"/>
  <c r="U1178" i="6" s="1"/>
  <c r="U1179" i="6" s="1"/>
  <c r="U1180" i="6" s="1"/>
  <c r="U1181" i="6" s="1"/>
  <c r="U1182" i="6" s="1"/>
  <c r="U1183" i="6" s="1"/>
  <c r="U1184" i="6" s="1"/>
  <c r="U1185" i="6" s="1"/>
  <c r="U1186" i="6" s="1"/>
  <c r="U1187" i="6" s="1"/>
  <c r="U1188" i="6" s="1"/>
  <c r="U1189" i="6" s="1"/>
  <c r="U1190" i="6" s="1"/>
  <c r="U1191" i="6" s="1"/>
  <c r="U1192" i="6" s="1"/>
  <c r="U1193" i="6" s="1"/>
  <c r="U1194" i="6" s="1"/>
  <c r="U1195" i="6" s="1"/>
  <c r="U1196" i="6" s="1"/>
  <c r="U1197" i="6" s="1"/>
  <c r="U1198" i="6" s="1"/>
  <c r="U1199" i="6" s="1"/>
  <c r="U1200" i="6" s="1"/>
  <c r="U1201" i="6" s="1"/>
  <c r="U1202" i="6" s="1"/>
  <c r="U1203" i="6" s="1"/>
  <c r="U1204" i="6" s="1"/>
  <c r="U1205" i="6" s="1"/>
  <c r="U1206" i="6" s="1"/>
  <c r="U1207" i="6" s="1"/>
  <c r="U1208" i="6" s="1"/>
  <c r="U1209" i="6" s="1"/>
  <c r="U1210" i="6" s="1"/>
  <c r="U1211" i="6" s="1"/>
  <c r="U1212" i="6" s="1"/>
  <c r="U1213" i="6" s="1"/>
  <c r="U1214" i="6" s="1"/>
  <c r="U1215" i="6" s="1"/>
  <c r="U1216" i="6" s="1"/>
  <c r="U1217" i="6" s="1"/>
  <c r="U1218" i="6" s="1"/>
  <c r="U1219" i="6" s="1"/>
  <c r="U1220" i="6" s="1"/>
  <c r="U1221" i="6" s="1"/>
  <c r="U1222" i="6" s="1"/>
  <c r="U1223" i="6" s="1"/>
  <c r="U1224" i="6" s="1"/>
  <c r="U1225" i="6" s="1"/>
  <c r="U1226" i="6" s="1"/>
  <c r="U1227" i="6" s="1"/>
  <c r="U1228" i="6" s="1"/>
  <c r="U1229" i="6" s="1"/>
  <c r="U1230" i="6" s="1"/>
  <c r="U1231" i="6" s="1"/>
  <c r="U1232" i="6" s="1"/>
  <c r="U1233" i="6" s="1"/>
  <c r="U1234" i="6" s="1"/>
  <c r="U1235" i="6" s="1"/>
  <c r="U1236" i="6" s="1"/>
  <c r="U1237" i="6" s="1"/>
  <c r="U1238" i="6" s="1"/>
  <c r="U1239" i="6" s="1"/>
  <c r="U1240" i="6" s="1"/>
  <c r="U1241" i="6" s="1"/>
  <c r="U1242" i="6" s="1"/>
  <c r="U1243" i="6" s="1"/>
  <c r="U1244" i="6" s="1"/>
  <c r="U1245" i="6" s="1"/>
  <c r="U1246" i="6" s="1"/>
  <c r="U1247" i="6" s="1"/>
  <c r="U1248" i="6" s="1"/>
  <c r="U1249" i="6" s="1"/>
  <c r="U1250" i="6" s="1"/>
  <c r="U1251" i="6" s="1"/>
  <c r="U1252" i="6" s="1"/>
  <c r="U1253" i="6" s="1"/>
  <c r="U1254" i="6" s="1"/>
  <c r="U1255" i="6" s="1"/>
  <c r="U1256" i="6" s="1"/>
  <c r="U1257" i="6" s="1"/>
  <c r="U1258" i="6" s="1"/>
  <c r="U1259" i="6" s="1"/>
  <c r="U1260" i="6" s="1"/>
  <c r="U1261" i="6" s="1"/>
  <c r="U1262" i="6" s="1"/>
  <c r="U1263" i="6" s="1"/>
  <c r="U1264" i="6" s="1"/>
  <c r="U1265" i="6" s="1"/>
  <c r="U1266" i="6" s="1"/>
  <c r="U1267" i="6" s="1"/>
  <c r="U1268" i="6" s="1"/>
  <c r="U1269" i="6" s="1"/>
  <c r="U1270" i="6" s="1"/>
  <c r="U1271" i="6" s="1"/>
  <c r="U1272" i="6" s="1"/>
  <c r="U1273" i="6" s="1"/>
  <c r="U1274" i="6" s="1"/>
  <c r="U1275" i="6" s="1"/>
  <c r="U1276" i="6" s="1"/>
  <c r="U1277" i="6" s="1"/>
  <c r="U1278" i="6" s="1"/>
  <c r="U1279" i="6" s="1"/>
  <c r="U1280" i="6" s="1"/>
  <c r="U1281" i="6" s="1"/>
  <c r="U1282" i="6" s="1"/>
  <c r="U1283" i="6" s="1"/>
  <c r="U1284" i="6" s="1"/>
  <c r="U1285" i="6" s="1"/>
  <c r="U1286" i="6" s="1"/>
  <c r="U1287" i="6" s="1"/>
  <c r="U1288" i="6" s="1"/>
  <c r="U1289" i="6" s="1"/>
  <c r="U1290" i="6" s="1"/>
  <c r="U1291" i="6" s="1"/>
  <c r="U1292" i="6" s="1"/>
  <c r="U1293" i="6" s="1"/>
  <c r="U1294" i="6" s="1"/>
  <c r="U1295" i="6" s="1"/>
  <c r="U1296" i="6" s="1"/>
  <c r="U1297" i="6" s="1"/>
  <c r="U1298" i="6" s="1"/>
  <c r="U1299" i="6" s="1"/>
  <c r="U1300" i="6" s="1"/>
  <c r="U1301" i="6" s="1"/>
  <c r="U1302" i="6" s="1"/>
  <c r="U1303" i="6" s="1"/>
  <c r="U1304" i="6" s="1"/>
  <c r="U1305" i="6" s="1"/>
  <c r="U1306" i="6" s="1"/>
  <c r="U1307" i="6" s="1"/>
  <c r="U1308" i="6" s="1"/>
  <c r="U1309" i="6" s="1"/>
  <c r="U1310" i="6" s="1"/>
  <c r="U1311" i="6" s="1"/>
  <c r="U1312" i="6" s="1"/>
  <c r="U1313" i="6" s="1"/>
  <c r="U1314" i="6" s="1"/>
  <c r="U1315" i="6" s="1"/>
  <c r="U1316" i="6" s="1"/>
  <c r="U1317" i="6" s="1"/>
  <c r="U1318" i="6" s="1"/>
  <c r="U1319" i="6" s="1"/>
  <c r="U1320" i="6" s="1"/>
  <c r="U1321" i="6" s="1"/>
  <c r="U1322" i="6" s="1"/>
  <c r="U1323" i="6" s="1"/>
  <c r="U1324" i="6" s="1"/>
  <c r="U1325" i="6" s="1"/>
  <c r="U1326" i="6" s="1"/>
  <c r="U1327" i="6" s="1"/>
  <c r="U1328" i="6" s="1"/>
  <c r="U1329" i="6" s="1"/>
  <c r="U1330" i="6" s="1"/>
  <c r="U1331" i="6" s="1"/>
  <c r="U1332" i="6" s="1"/>
  <c r="U1333" i="6" s="1"/>
  <c r="U1334" i="6" s="1"/>
  <c r="U1335" i="6" s="1"/>
  <c r="U1336" i="6" s="1"/>
  <c r="U1337" i="6" s="1"/>
  <c r="U1338" i="6" s="1"/>
  <c r="U1339" i="6" s="1"/>
  <c r="U1340" i="6" s="1"/>
  <c r="U1341" i="6" s="1"/>
  <c r="U1342" i="6" s="1"/>
  <c r="U1343" i="6" s="1"/>
  <c r="U1344" i="6" s="1"/>
  <c r="U1345" i="6" s="1"/>
  <c r="U1346" i="6" s="1"/>
  <c r="U1347" i="6" s="1"/>
  <c r="U1348" i="6" s="1"/>
  <c r="U1349" i="6" s="1"/>
  <c r="U1350" i="6" s="1"/>
  <c r="U1351" i="6" s="1"/>
  <c r="U1352" i="6" s="1"/>
  <c r="U1353" i="6" s="1"/>
  <c r="U1354" i="6" s="1"/>
  <c r="U1355" i="6" s="1"/>
  <c r="U1356" i="6" s="1"/>
  <c r="U1357" i="6" s="1"/>
  <c r="U1358" i="6" s="1"/>
  <c r="U1359" i="6" s="1"/>
  <c r="U1360" i="6" s="1"/>
  <c r="U1361" i="6" s="1"/>
  <c r="U1362" i="6" s="1"/>
  <c r="U1363" i="6" s="1"/>
  <c r="U1364" i="6" s="1"/>
  <c r="U1365" i="6" s="1"/>
  <c r="U1366" i="6" s="1"/>
  <c r="U1367" i="6" s="1"/>
  <c r="U1368" i="6" s="1"/>
  <c r="U1369" i="6" s="1"/>
  <c r="U1370" i="6" s="1"/>
  <c r="U1371" i="6" s="1"/>
  <c r="U1372" i="6" s="1"/>
  <c r="U1373" i="6" s="1"/>
  <c r="U1374" i="6" s="1"/>
  <c r="U1375" i="6" s="1"/>
  <c r="U1376" i="6" s="1"/>
  <c r="U1377" i="6" s="1"/>
  <c r="U1378" i="6" s="1"/>
  <c r="U1379" i="6" s="1"/>
  <c r="U1380" i="6" s="1"/>
  <c r="U1381" i="6" s="1"/>
  <c r="U1382" i="6" s="1"/>
  <c r="U1383" i="6" s="1"/>
  <c r="U1384" i="6" s="1"/>
  <c r="U1385" i="6" s="1"/>
  <c r="U1386" i="6" s="1"/>
  <c r="U1387" i="6" s="1"/>
  <c r="U1388" i="6" s="1"/>
  <c r="U1389" i="6" s="1"/>
  <c r="U1390" i="6" s="1"/>
  <c r="U1391" i="6" s="1"/>
  <c r="U1392" i="6" s="1"/>
  <c r="U1393" i="6" s="1"/>
  <c r="U1394" i="6" s="1"/>
  <c r="U1395" i="6" s="1"/>
  <c r="U1396" i="6" s="1"/>
  <c r="U1397" i="6" s="1"/>
  <c r="U1398" i="6" s="1"/>
  <c r="U1399" i="6" s="1"/>
  <c r="U1400" i="6" s="1"/>
  <c r="U1401" i="6" s="1"/>
  <c r="U1402" i="6" s="1"/>
  <c r="U1403" i="6" s="1"/>
  <c r="U1404" i="6" s="1"/>
  <c r="U1405" i="6" s="1"/>
  <c r="U1406" i="6" s="1"/>
  <c r="U1407" i="6" s="1"/>
  <c r="U1408" i="6" s="1"/>
  <c r="U1409" i="6" s="1"/>
  <c r="U1410" i="6" s="1"/>
  <c r="U1411" i="6" s="1"/>
  <c r="U1412" i="6" s="1"/>
  <c r="U1413" i="6" s="1"/>
  <c r="U1414" i="6" s="1"/>
  <c r="U1415" i="6" s="1"/>
  <c r="U1416" i="6" s="1"/>
  <c r="U1417" i="6" s="1"/>
  <c r="U1418" i="6" s="1"/>
  <c r="U1419" i="6" s="1"/>
  <c r="U1420" i="6" s="1"/>
  <c r="U1421" i="6" s="1"/>
  <c r="U1422" i="6" s="1"/>
  <c r="U1423" i="6" s="1"/>
  <c r="U1424" i="6" s="1"/>
  <c r="U1425" i="6" s="1"/>
  <c r="U1426" i="6" s="1"/>
  <c r="U1427" i="6" s="1"/>
  <c r="U1428" i="6" s="1"/>
  <c r="U1429" i="6" s="1"/>
  <c r="U1430" i="6" s="1"/>
  <c r="U1431" i="6" s="1"/>
  <c r="U1432" i="6" s="1"/>
  <c r="U1433" i="6" s="1"/>
  <c r="U1434" i="6" s="1"/>
  <c r="U1435" i="6" s="1"/>
  <c r="U1436" i="6" s="1"/>
  <c r="U1437" i="6" s="1"/>
  <c r="U1438" i="6" s="1"/>
  <c r="U1439" i="6" s="1"/>
  <c r="U1440" i="6" s="1"/>
  <c r="U1441" i="6" s="1"/>
  <c r="U1442" i="6" s="1"/>
  <c r="U1443" i="6" s="1"/>
  <c r="U1444" i="6" s="1"/>
  <c r="U1445" i="6" s="1"/>
  <c r="U1446" i="6" s="1"/>
  <c r="U1447" i="6" s="1"/>
  <c r="U1448" i="6" s="1"/>
  <c r="U1449" i="6" s="1"/>
  <c r="U1450" i="6" s="1"/>
  <c r="U1451" i="6" s="1"/>
  <c r="U1452" i="6" s="1"/>
  <c r="U1453" i="6" s="1"/>
  <c r="U1454" i="6" s="1"/>
  <c r="U1455" i="6" s="1"/>
  <c r="U1456" i="6" s="1"/>
  <c r="U1457" i="6" s="1"/>
  <c r="U1458" i="6" s="1"/>
  <c r="U1459" i="6" s="1"/>
  <c r="U1460" i="6" s="1"/>
  <c r="U1461" i="6" s="1"/>
  <c r="U1462" i="6" s="1"/>
  <c r="U1463" i="6" s="1"/>
  <c r="U1464" i="6" s="1"/>
  <c r="U1465" i="6" s="1"/>
  <c r="U1466" i="6" s="1"/>
  <c r="U1467" i="6" s="1"/>
  <c r="U1468" i="6" s="1"/>
  <c r="U1469" i="6" s="1"/>
  <c r="U1470" i="6" s="1"/>
  <c r="U1471" i="6" s="1"/>
  <c r="U1472" i="6" s="1"/>
  <c r="U1473" i="6" s="1"/>
  <c r="U1474" i="6" s="1"/>
  <c r="U1475" i="6" s="1"/>
  <c r="U1476" i="6" s="1"/>
  <c r="U1477" i="6" s="1"/>
  <c r="U1478" i="6" s="1"/>
  <c r="U1479" i="6" s="1"/>
  <c r="U1480" i="6" s="1"/>
  <c r="U1481" i="6" s="1"/>
  <c r="U1482" i="6" s="1"/>
  <c r="U1483" i="6" s="1"/>
  <c r="U1484" i="6" s="1"/>
  <c r="U1485" i="6" s="1"/>
  <c r="U1486" i="6" s="1"/>
  <c r="U1487" i="6" s="1"/>
  <c r="U1488" i="6" s="1"/>
  <c r="U1489" i="6" s="1"/>
  <c r="U1490" i="6" s="1"/>
  <c r="U1491" i="6" s="1"/>
  <c r="U1492" i="6" s="1"/>
  <c r="U1493" i="6" s="1"/>
  <c r="U1494" i="6" s="1"/>
  <c r="U1495" i="6" s="1"/>
  <c r="U1496" i="6" s="1"/>
  <c r="U1497" i="6" s="1"/>
  <c r="U1498" i="6" s="1"/>
  <c r="U1499" i="6" s="1"/>
  <c r="U1500" i="6" s="1"/>
  <c r="U1501" i="6" s="1"/>
  <c r="U1502" i="6" s="1"/>
  <c r="U1503" i="6" s="1"/>
  <c r="U1504" i="6" s="1"/>
  <c r="U1505" i="6" s="1"/>
  <c r="U1506" i="6" s="1"/>
  <c r="U1507" i="6" s="1"/>
  <c r="U1508" i="6" s="1"/>
  <c r="U1509" i="6" s="1"/>
  <c r="U1510" i="6" s="1"/>
  <c r="U1511" i="6" s="1"/>
  <c r="U1512" i="6" s="1"/>
  <c r="U1513" i="6" s="1"/>
  <c r="U1514" i="6" s="1"/>
  <c r="U1515" i="6" s="1"/>
  <c r="U1516" i="6" s="1"/>
  <c r="U1517" i="6" s="1"/>
  <c r="U1518" i="6" s="1"/>
  <c r="U1519" i="6" s="1"/>
  <c r="U1520" i="6" s="1"/>
  <c r="U1521" i="6" s="1"/>
  <c r="U1522" i="6" s="1"/>
  <c r="U1523" i="6" s="1"/>
  <c r="U1524" i="6" s="1"/>
  <c r="U1525" i="6" s="1"/>
  <c r="U1526" i="6" s="1"/>
  <c r="X1260" i="6"/>
  <c r="X1244" i="6"/>
  <c r="X1087" i="6"/>
  <c r="X1053" i="6"/>
  <c r="X1131" i="6"/>
  <c r="X1129" i="6"/>
  <c r="X1033" i="6"/>
  <c r="X1252" i="6"/>
  <c r="X1183" i="6"/>
  <c r="X1227" i="6"/>
  <c r="X1063" i="6"/>
  <c r="X1192" i="6"/>
  <c r="X1212" i="6"/>
  <c r="X1085" i="6"/>
  <c r="X1193" i="6"/>
  <c r="X1226" i="6"/>
  <c r="X1161" i="6"/>
  <c r="X1128" i="6"/>
  <c r="X1127" i="6"/>
  <c r="X1223" i="6"/>
  <c r="X1204" i="6"/>
  <c r="X1037" i="6"/>
  <c r="X1022" i="6"/>
  <c r="X1072" i="6"/>
  <c r="X1106" i="6"/>
  <c r="X1126" i="6"/>
  <c r="X1143" i="6"/>
  <c r="X1103" i="6"/>
  <c r="X1263" i="6"/>
  <c r="X1174" i="6"/>
  <c r="X1157" i="6"/>
  <c r="X1021" i="6"/>
  <c r="X1171" i="6"/>
  <c r="X1166" i="6"/>
  <c r="X1130" i="6"/>
  <c r="X1052" i="6"/>
  <c r="X1175" i="6"/>
  <c r="X1058" i="6"/>
  <c r="X1152" i="6"/>
  <c r="X1232" i="6"/>
  <c r="X1241" i="6"/>
  <c r="X1027" i="6"/>
  <c r="X1187" i="6"/>
  <c r="X1107" i="6"/>
  <c r="X1137" i="6"/>
  <c r="X1228" i="6"/>
  <c r="X1225" i="6"/>
  <c r="X1064" i="6"/>
  <c r="X1265" i="6"/>
  <c r="X1031" i="6"/>
  <c r="X1084" i="6"/>
  <c r="X1224" i="6"/>
  <c r="X1242" i="6"/>
  <c r="X1101" i="6"/>
  <c r="X1089" i="6"/>
  <c r="X1116" i="6"/>
  <c r="X1145" i="6"/>
  <c r="X1096" i="6"/>
  <c r="X1097" i="6"/>
  <c r="X1221" i="6"/>
  <c r="X1068" i="6"/>
  <c r="X1163" i="6"/>
  <c r="X1253" i="6"/>
  <c r="X1203" i="6"/>
  <c r="X1266" i="6"/>
  <c r="X1181" i="6"/>
  <c r="X1015" i="6"/>
  <c r="X1023" i="6"/>
  <c r="X1139" i="6"/>
  <c r="X1092" i="6"/>
  <c r="X1061" i="6"/>
  <c r="X1054" i="6"/>
  <c r="X1264" i="6"/>
  <c r="X1208" i="6"/>
  <c r="X1125" i="6"/>
  <c r="X1261" i="6"/>
  <c r="X1048" i="6"/>
  <c r="X1209" i="6"/>
  <c r="X1220" i="6"/>
  <c r="X1069" i="6"/>
  <c r="X1154" i="6"/>
  <c r="X1133" i="6"/>
  <c r="X1160" i="6"/>
  <c r="X1028" i="6"/>
  <c r="X1123" i="6"/>
  <c r="X1066" i="6"/>
  <c r="X1267" i="6"/>
  <c r="W1526" i="6" l="1"/>
  <c r="T1527" i="6"/>
  <c r="R1527" i="6" s="1"/>
  <c r="X1525" i="6"/>
  <c r="Q1527" i="6" l="1"/>
  <c r="U1527" i="6"/>
  <c r="S1527" i="6"/>
  <c r="W1527" i="6" s="1"/>
  <c r="X1526" i="6"/>
  <c r="X1780" i="6" l="1"/>
  <c r="X1615" i="6"/>
  <c r="X1698" i="6"/>
  <c r="X1674" i="6"/>
  <c r="X1640" i="6"/>
  <c r="X1650" i="6"/>
  <c r="X1731" i="6"/>
  <c r="X1706" i="6"/>
  <c r="X1658" i="6"/>
  <c r="X1763" i="6"/>
  <c r="X1573" i="6"/>
  <c r="X1647" i="6"/>
  <c r="X1545" i="6"/>
  <c r="X1552" i="6"/>
  <c r="X1723" i="6"/>
  <c r="X1594" i="6"/>
  <c r="X1550" i="6"/>
  <c r="X1553" i="6"/>
  <c r="X1675" i="6"/>
  <c r="X1745" i="6"/>
  <c r="X1724" i="6"/>
  <c r="X1669" i="6"/>
  <c r="X1734" i="6"/>
  <c r="X1703" i="6"/>
  <c r="X1705" i="6"/>
  <c r="X1636" i="6"/>
  <c r="X1758" i="6"/>
  <c r="X1563" i="6"/>
  <c r="X1719" i="6"/>
  <c r="X1773" i="6"/>
  <c r="X1629" i="6"/>
  <c r="X1570" i="6"/>
  <c r="X1665" i="6"/>
  <c r="X1539" i="6"/>
  <c r="X1548" i="6"/>
  <c r="X1718" i="6"/>
  <c r="X1737" i="6"/>
  <c r="X1694" i="6"/>
  <c r="X1635" i="6"/>
  <c r="X1678" i="6"/>
  <c r="X1696" i="6"/>
  <c r="X1638" i="6"/>
  <c r="X1722" i="6"/>
  <c r="X1687" i="6"/>
  <c r="X1613" i="6"/>
  <c r="X1680" i="6"/>
  <c r="X1653" i="6"/>
  <c r="X1727" i="6"/>
  <c r="X1756" i="6"/>
  <c r="X1732" i="6"/>
  <c r="X1566" i="6"/>
  <c r="X1710" i="6"/>
  <c r="X1771" i="6"/>
  <c r="X1712" i="6"/>
  <c r="X1704" i="6"/>
  <c r="X1612" i="6"/>
  <c r="X1764" i="6"/>
  <c r="X1761" i="6"/>
  <c r="X1721" i="6"/>
  <c r="X1644" i="6"/>
  <c r="X1546" i="6"/>
  <c r="X1682" i="6"/>
  <c r="X1750" i="6"/>
  <c r="X1654" i="6"/>
  <c r="X1651" i="6"/>
  <c r="X1686" i="6"/>
  <c r="X1608" i="6"/>
  <c r="X1709" i="6"/>
  <c r="X1627" i="6"/>
  <c r="X1581" i="6"/>
  <c r="X1560" i="6"/>
  <c r="X1697" i="6"/>
  <c r="X1708" i="6"/>
  <c r="X1580" i="6"/>
  <c r="X1590" i="6"/>
  <c r="X1577" i="6"/>
  <c r="X1725" i="6"/>
  <c r="X1588" i="6"/>
  <c r="X1637" i="6"/>
  <c r="X1576" i="6"/>
  <c r="X1601" i="6"/>
  <c r="X1715" i="6"/>
  <c r="X1585" i="6"/>
  <c r="X1659" i="6"/>
  <c r="X1596" i="6"/>
  <c r="X1747" i="6"/>
  <c r="X1685" i="6"/>
  <c r="X1623" i="6"/>
  <c r="X1633" i="6"/>
  <c r="X1691" i="6"/>
  <c r="X1660" i="6"/>
  <c r="X1700" i="6"/>
  <c r="X1735" i="6"/>
  <c r="X1690" i="6"/>
  <c r="X1530" i="6"/>
  <c r="X1529" i="6"/>
  <c r="X1579" i="6"/>
  <c r="X1626" i="6"/>
  <c r="X1657" i="6"/>
  <c r="X1677" i="6"/>
  <c r="X1630" i="6"/>
  <c r="X1564" i="6"/>
  <c r="X1619" i="6"/>
  <c r="X1556" i="6"/>
  <c r="X1695" i="6"/>
  <c r="X1736" i="6"/>
  <c r="X1667" i="6"/>
  <c r="X1602" i="6"/>
  <c r="X1604" i="6"/>
  <c r="X1598" i="6"/>
  <c r="X1555" i="6"/>
  <c r="X1720" i="6"/>
  <c r="X1559" i="6"/>
  <c r="X1645" i="6"/>
  <c r="X1551" i="6"/>
  <c r="X1595" i="6"/>
  <c r="X1565" i="6"/>
  <c r="X1592" i="6"/>
  <c r="X1702" i="6"/>
  <c r="X1648" i="6"/>
  <c r="X1760" i="6"/>
  <c r="X1597" i="6"/>
  <c r="X1681" i="6"/>
  <c r="X1620" i="6"/>
  <c r="X1582" i="6"/>
  <c r="X1728" i="6"/>
  <c r="X1740" i="6"/>
  <c r="X1672" i="6"/>
  <c r="X1743" i="6"/>
  <c r="X1583" i="6"/>
  <c r="X1606" i="6"/>
  <c r="X1748" i="6"/>
  <c r="X1591" i="6"/>
  <c r="X1572" i="6"/>
  <c r="X1770" i="6"/>
  <c r="X1549" i="6"/>
  <c r="X1537" i="6"/>
  <c r="X1688" i="6"/>
  <c r="X1679" i="6"/>
  <c r="X1634" i="6"/>
  <c r="X1538" i="6"/>
  <c r="X1765" i="6"/>
  <c r="X1624" i="6"/>
  <c r="X1567" i="6"/>
  <c r="X1741" i="6"/>
  <c r="X1714" i="6"/>
  <c r="X1628" i="6"/>
  <c r="X1535" i="6"/>
  <c r="X1542" i="6"/>
  <c r="X1767" i="6"/>
  <c r="X1561" i="6"/>
  <c r="X1716" i="6"/>
  <c r="X1609" i="6"/>
  <c r="X1670" i="6"/>
  <c r="X1663" i="6"/>
  <c r="X1528" i="6"/>
  <c r="X1753" i="6"/>
  <c r="X1575" i="6"/>
  <c r="X1684" i="6"/>
  <c r="X1656" i="6"/>
  <c r="X1683" i="6"/>
  <c r="X1614" i="6"/>
  <c r="X1578" i="6"/>
  <c r="X1544" i="6"/>
  <c r="X1543" i="6"/>
  <c r="X1643" i="6"/>
  <c r="X1574" i="6"/>
  <c r="X1584" i="6"/>
  <c r="X1607" i="6"/>
  <c r="X1587" i="6"/>
  <c r="X1739" i="6"/>
  <c r="X1711" i="6"/>
  <c r="X1586" i="6"/>
  <c r="X1568" i="6"/>
  <c r="X1738" i="6"/>
  <c r="X1673" i="6"/>
  <c r="X1744" i="6"/>
  <c r="X1668" i="6"/>
  <c r="X1534" i="6"/>
  <c r="X1603" i="6"/>
  <c r="X1536" i="6"/>
  <c r="X1533" i="6"/>
  <c r="X1589" i="6"/>
  <c r="X1531" i="6"/>
  <c r="X1617" i="6"/>
  <c r="X1749" i="6"/>
  <c r="X1699" i="6"/>
  <c r="X1562" i="6"/>
  <c r="X1730" i="6"/>
  <c r="X1733" i="6"/>
  <c r="X1616" i="6"/>
  <c r="X1746" i="6"/>
  <c r="X1571" i="6"/>
  <c r="X1646" i="6"/>
  <c r="X1662" i="6"/>
  <c r="X1527" i="6"/>
  <c r="X1541" i="6"/>
  <c r="X1621" i="6"/>
  <c r="X1532" i="6"/>
  <c r="X1540" i="6"/>
  <c r="X1641" i="6"/>
  <c r="X1625" i="6"/>
  <c r="X1652" i="6"/>
  <c r="X1666" i="6"/>
  <c r="X1671" i="6"/>
  <c r="X1701" i="6"/>
  <c r="X1557" i="6"/>
  <c r="X1622" i="6"/>
  <c r="X1693" i="6"/>
  <c r="X1707" i="6"/>
  <c r="X1642" i="6"/>
  <c r="X1664" i="6"/>
  <c r="X1611" i="6"/>
  <c r="X1655" i="6"/>
  <c r="X1768" i="6"/>
  <c r="X1593" i="6"/>
  <c r="X1618" i="6"/>
  <c r="X1639" i="6"/>
  <c r="X1751" i="6"/>
  <c r="X1729" i="6"/>
  <c r="X1713" i="6"/>
  <c r="X1757" i="6"/>
  <c r="X1632" i="6"/>
  <c r="X1661" i="6"/>
  <c r="X1742" i="6"/>
  <c r="X1754" i="6"/>
  <c r="X1726" i="6"/>
  <c r="X1692" i="6"/>
  <c r="X1752" i="6"/>
  <c r="X1717" i="6"/>
  <c r="X1769" i="6"/>
  <c r="X1569" i="6"/>
  <c r="X1676" i="6"/>
  <c r="X1755" i="6"/>
  <c r="X1547" i="6"/>
  <c r="X1599" i="6"/>
  <c r="X1766" i="6"/>
  <c r="X1689" i="6"/>
  <c r="X1631" i="6"/>
  <c r="X1772" i="6"/>
  <c r="X1605" i="6"/>
  <c r="X1649" i="6"/>
  <c r="X1558" i="6"/>
  <c r="X1610" i="6"/>
  <c r="X1600" i="6"/>
  <c r="X1762" i="6"/>
  <c r="X1554" i="6"/>
  <c r="X1759" i="6"/>
  <c r="X1776" i="6"/>
  <c r="X1775" i="6"/>
  <c r="X1777" i="6"/>
  <c r="X1774" i="6"/>
  <c r="X1778" i="6"/>
  <c r="X1779" i="6"/>
  <c r="X2" i="6"/>
  <c r="T1528" i="6"/>
  <c r="U1528" i="6" s="1"/>
  <c r="U1529" i="6" s="1"/>
  <c r="U1530" i="6" s="1"/>
  <c r="U1531" i="6" s="1"/>
  <c r="U1532" i="6" s="1"/>
  <c r="U1533" i="6" s="1"/>
  <c r="U1534" i="6" s="1"/>
  <c r="U1535" i="6" s="1"/>
  <c r="U1536" i="6" s="1"/>
  <c r="U1537" i="6" s="1"/>
  <c r="U1538" i="6" s="1"/>
  <c r="U1539" i="6" s="1"/>
  <c r="U1540" i="6" s="1"/>
  <c r="U1541" i="6" s="1"/>
  <c r="U1542" i="6" s="1"/>
  <c r="U1543" i="6" s="1"/>
  <c r="U1544" i="6" s="1"/>
  <c r="U1545" i="6" s="1"/>
  <c r="U1546" i="6" s="1"/>
  <c r="U1547" i="6" s="1"/>
  <c r="U1548" i="6" s="1"/>
  <c r="U1549" i="6" s="1"/>
  <c r="U1550" i="6" s="1"/>
  <c r="U1551" i="6" s="1"/>
  <c r="U1552" i="6" s="1"/>
  <c r="U1553" i="6" s="1"/>
  <c r="U1554" i="6" s="1"/>
  <c r="U1555" i="6" s="1"/>
  <c r="U1556" i="6" s="1"/>
  <c r="U1557" i="6" s="1"/>
  <c r="U1558" i="6" s="1"/>
  <c r="U1559" i="6" s="1"/>
  <c r="U1560" i="6" s="1"/>
  <c r="U1561" i="6" s="1"/>
  <c r="U1562" i="6" s="1"/>
  <c r="U1563" i="6" s="1"/>
  <c r="U1564" i="6" s="1"/>
  <c r="U1565" i="6" s="1"/>
  <c r="U1566" i="6" s="1"/>
  <c r="U1567" i="6" s="1"/>
  <c r="U1568" i="6" s="1"/>
  <c r="U1569" i="6" s="1"/>
  <c r="U1570" i="6" s="1"/>
  <c r="U1571" i="6" s="1"/>
  <c r="U1572" i="6" s="1"/>
  <c r="U1573" i="6" s="1"/>
  <c r="U1574" i="6" s="1"/>
  <c r="U1575" i="6" s="1"/>
  <c r="U1576" i="6" s="1"/>
  <c r="U1577" i="6" s="1"/>
  <c r="U1578" i="6" s="1"/>
  <c r="U1579" i="6" s="1"/>
  <c r="U1580" i="6" s="1"/>
  <c r="U1581" i="6" s="1"/>
  <c r="U1582" i="6" s="1"/>
  <c r="U1583" i="6" s="1"/>
  <c r="U1584" i="6" s="1"/>
  <c r="U1585" i="6" s="1"/>
  <c r="U1586" i="6" s="1"/>
  <c r="U1587" i="6" s="1"/>
  <c r="U1588" i="6" s="1"/>
  <c r="U1589" i="6" s="1"/>
  <c r="U1590" i="6" s="1"/>
  <c r="U1591" i="6" s="1"/>
  <c r="U1592" i="6" s="1"/>
  <c r="U1593" i="6" s="1"/>
  <c r="U1594" i="6" s="1"/>
  <c r="U1595" i="6" s="1"/>
  <c r="U1596" i="6" s="1"/>
  <c r="U1597" i="6" s="1"/>
  <c r="U1598" i="6" s="1"/>
  <c r="U1599" i="6" s="1"/>
  <c r="U1600" i="6" s="1"/>
  <c r="U1601" i="6" s="1"/>
  <c r="U1602" i="6" s="1"/>
  <c r="U1603" i="6" s="1"/>
  <c r="U1604" i="6" s="1"/>
  <c r="U1605" i="6" s="1"/>
  <c r="U1606" i="6" s="1"/>
  <c r="U1607" i="6" s="1"/>
  <c r="U1608" i="6" s="1"/>
  <c r="U1609" i="6" s="1"/>
  <c r="U1610" i="6" s="1"/>
  <c r="U1611" i="6" s="1"/>
  <c r="U1612" i="6" s="1"/>
  <c r="U1613" i="6" s="1"/>
  <c r="U1614" i="6" s="1"/>
  <c r="U1615" i="6" s="1"/>
  <c r="U1616" i="6" s="1"/>
  <c r="U1617" i="6" s="1"/>
  <c r="U1618" i="6" s="1"/>
  <c r="U1619" i="6" s="1"/>
  <c r="U1620" i="6" s="1"/>
  <c r="U1621" i="6" s="1"/>
  <c r="U1622" i="6" s="1"/>
  <c r="U1623" i="6" s="1"/>
  <c r="U1624" i="6" s="1"/>
  <c r="U1625" i="6" s="1"/>
  <c r="U1626" i="6" s="1"/>
  <c r="U1627" i="6" s="1"/>
  <c r="U1628" i="6" s="1"/>
  <c r="U1629" i="6" s="1"/>
  <c r="U1630" i="6" s="1"/>
  <c r="U1631" i="6" s="1"/>
  <c r="U1632" i="6" s="1"/>
  <c r="U1633" i="6" s="1"/>
  <c r="U1634" i="6" s="1"/>
  <c r="U1635" i="6" s="1"/>
  <c r="U1636" i="6" s="1"/>
  <c r="U1637" i="6" s="1"/>
  <c r="U1638" i="6" s="1"/>
  <c r="U1639" i="6" s="1"/>
  <c r="U1640" i="6" s="1"/>
  <c r="U1641" i="6" s="1"/>
  <c r="U1642" i="6" s="1"/>
  <c r="U1643" i="6" s="1"/>
  <c r="U1644" i="6" s="1"/>
  <c r="U1645" i="6" s="1"/>
  <c r="U1646" i="6" s="1"/>
  <c r="U1647" i="6" s="1"/>
  <c r="U1648" i="6" s="1"/>
  <c r="U1649" i="6" s="1"/>
  <c r="U1650" i="6" s="1"/>
  <c r="U1651" i="6" s="1"/>
  <c r="U1652" i="6" s="1"/>
  <c r="U1653" i="6" s="1"/>
  <c r="U1654" i="6" s="1"/>
  <c r="U1655" i="6" s="1"/>
  <c r="U1656" i="6" s="1"/>
  <c r="U1657" i="6" s="1"/>
  <c r="U1658" i="6" s="1"/>
  <c r="U1659" i="6" s="1"/>
  <c r="U1660" i="6" s="1"/>
  <c r="U1661" i="6" s="1"/>
  <c r="U1662" i="6" s="1"/>
  <c r="U1663" i="6" s="1"/>
  <c r="U1664" i="6" s="1"/>
  <c r="U1665" i="6" s="1"/>
  <c r="U1666" i="6" s="1"/>
  <c r="U1667" i="6" s="1"/>
  <c r="U1668" i="6" s="1"/>
  <c r="U1669" i="6" s="1"/>
  <c r="U1670" i="6" s="1"/>
  <c r="U1671" i="6" s="1"/>
  <c r="U1672" i="6" s="1"/>
  <c r="U1673" i="6" s="1"/>
  <c r="U1674" i="6" s="1"/>
  <c r="U1675" i="6" s="1"/>
  <c r="U1676" i="6" s="1"/>
  <c r="U1677" i="6" s="1"/>
  <c r="U1678" i="6" s="1"/>
  <c r="U1679" i="6" s="1"/>
  <c r="U1680" i="6" s="1"/>
  <c r="U1681" i="6" s="1"/>
  <c r="U1682" i="6" s="1"/>
  <c r="U1683" i="6" s="1"/>
  <c r="U1684" i="6" s="1"/>
  <c r="U1685" i="6" s="1"/>
  <c r="U1686" i="6" s="1"/>
  <c r="U1687" i="6" s="1"/>
  <c r="U1688" i="6" s="1"/>
  <c r="U1689" i="6" s="1"/>
  <c r="U1690" i="6" s="1"/>
  <c r="U1691" i="6" s="1"/>
  <c r="U1692" i="6" s="1"/>
  <c r="U1693" i="6" s="1"/>
  <c r="U1694" i="6" s="1"/>
  <c r="U1695" i="6" s="1"/>
  <c r="U1696" i="6" s="1"/>
  <c r="U1697" i="6" s="1"/>
  <c r="U1698" i="6" s="1"/>
  <c r="U1699" i="6" s="1"/>
  <c r="U1700" i="6" s="1"/>
  <c r="U1701" i="6" s="1"/>
  <c r="U1702" i="6" s="1"/>
  <c r="U1703" i="6" s="1"/>
  <c r="U1704" i="6" s="1"/>
  <c r="U1705" i="6" s="1"/>
  <c r="U1706" i="6" s="1"/>
  <c r="U1707" i="6" s="1"/>
  <c r="U1708" i="6" s="1"/>
  <c r="U1709" i="6" s="1"/>
  <c r="U1710" i="6" s="1"/>
  <c r="U1711" i="6" s="1"/>
  <c r="U1712" i="6" s="1"/>
  <c r="U1713" i="6" s="1"/>
  <c r="U1714" i="6" s="1"/>
  <c r="U1715" i="6" s="1"/>
  <c r="U1716" i="6" s="1"/>
  <c r="U1717" i="6" s="1"/>
  <c r="U1718" i="6" s="1"/>
  <c r="U1719" i="6" s="1"/>
  <c r="U1720" i="6" s="1"/>
  <c r="U1721" i="6" s="1"/>
  <c r="U1722" i="6" s="1"/>
  <c r="U1723" i="6" s="1"/>
  <c r="U1724" i="6" s="1"/>
  <c r="U1725" i="6" s="1"/>
  <c r="U1726" i="6" s="1"/>
  <c r="U1727" i="6" s="1"/>
  <c r="U1728" i="6" s="1"/>
  <c r="U1729" i="6" s="1"/>
  <c r="U1730" i="6" s="1"/>
  <c r="U1731" i="6" s="1"/>
  <c r="U1732" i="6" s="1"/>
  <c r="U1733" i="6" s="1"/>
  <c r="U1734" i="6" s="1"/>
  <c r="U1735" i="6" s="1"/>
  <c r="U1736" i="6" s="1"/>
  <c r="U1737" i="6" s="1"/>
  <c r="U1738" i="6" s="1"/>
  <c r="U1739" i="6" s="1"/>
  <c r="U1740" i="6" s="1"/>
  <c r="U1741" i="6" s="1"/>
  <c r="U1742" i="6" s="1"/>
  <c r="U1743" i="6" s="1"/>
  <c r="U1744" i="6" s="1"/>
  <c r="U1745" i="6" s="1"/>
  <c r="U1746" i="6" s="1"/>
  <c r="U1747" i="6" s="1"/>
  <c r="U1748" i="6" s="1"/>
  <c r="U1749" i="6" s="1"/>
  <c r="U1750" i="6" s="1"/>
  <c r="U1751" i="6" s="1"/>
  <c r="U1752" i="6" s="1"/>
  <c r="U1753" i="6" s="1"/>
  <c r="U1754" i="6" s="1"/>
  <c r="U1755" i="6" s="1"/>
  <c r="U1756" i="6" s="1"/>
  <c r="U1757" i="6" s="1"/>
  <c r="U1758" i="6" s="1"/>
  <c r="U1759" i="6" s="1"/>
  <c r="U1760" i="6" s="1"/>
  <c r="U1761" i="6" s="1"/>
  <c r="U1762" i="6" s="1"/>
  <c r="U1763" i="6" s="1"/>
  <c r="U1764" i="6" s="1"/>
  <c r="U1765" i="6" s="1"/>
  <c r="U1766" i="6" s="1"/>
  <c r="U1767" i="6" s="1"/>
  <c r="U1768" i="6" s="1"/>
  <c r="U1769" i="6" s="1"/>
  <c r="U1770" i="6" s="1"/>
  <c r="U1771" i="6" s="1"/>
  <c r="U1772" i="6" s="1"/>
  <c r="U1773" i="6" s="1"/>
  <c r="U1774" i="6" s="1"/>
  <c r="U1775" i="6" s="1"/>
  <c r="U1776" i="6" s="1"/>
  <c r="U1777" i="6" s="1"/>
  <c r="U1778" i="6" s="1"/>
  <c r="U1779" i="6" s="1"/>
  <c r="U1780" i="6" s="1"/>
  <c r="U1781" i="6" s="1"/>
  <c r="U1782" i="6" s="1"/>
  <c r="U1783" i="6" s="1"/>
  <c r="U1784" i="6" s="1"/>
  <c r="U1785" i="6" s="1"/>
  <c r="U1786" i="6" s="1"/>
  <c r="U1787" i="6" s="1"/>
  <c r="U1788" i="6" s="1"/>
  <c r="U1789" i="6" s="1"/>
  <c r="U1790" i="6" s="1"/>
  <c r="U1791" i="6" s="1"/>
  <c r="U1792" i="6" s="1"/>
  <c r="U1793" i="6" s="1"/>
  <c r="U1794" i="6" s="1"/>
  <c r="U1795" i="6" s="1"/>
  <c r="U1796" i="6" s="1"/>
  <c r="U1797" i="6" s="1"/>
  <c r="U1798" i="6" s="1"/>
  <c r="U1799" i="6" s="1"/>
  <c r="U1800" i="6" s="1"/>
  <c r="U1801" i="6" s="1"/>
  <c r="U1802" i="6" s="1"/>
  <c r="U1803" i="6" s="1"/>
  <c r="U1804" i="6" s="1"/>
  <c r="U1805" i="6" s="1"/>
  <c r="U1806" i="6" s="1"/>
  <c r="U1807" i="6" s="1"/>
  <c r="U1808" i="6" s="1"/>
  <c r="U1809" i="6" s="1"/>
  <c r="U1810" i="6" s="1"/>
  <c r="U1811" i="6" s="1"/>
  <c r="U1812" i="6" s="1"/>
  <c r="U1813" i="6" s="1"/>
  <c r="U1814" i="6" s="1"/>
  <c r="U1815" i="6" s="1"/>
  <c r="U1816" i="6" s="1"/>
  <c r="U1817" i="6" s="1"/>
  <c r="U1818" i="6" s="1"/>
  <c r="U1819" i="6" s="1"/>
  <c r="U1820" i="6" s="1"/>
  <c r="U1821" i="6" s="1"/>
  <c r="U1822" i="6" s="1"/>
  <c r="U1823" i="6" s="1"/>
  <c r="U1824" i="6" s="1"/>
  <c r="U1825" i="6" s="1"/>
  <c r="U1826" i="6" s="1"/>
  <c r="U1827" i="6" s="1"/>
  <c r="U1828" i="6" s="1"/>
  <c r="U1829" i="6" s="1"/>
  <c r="U1830" i="6" s="1"/>
  <c r="U1831" i="6" s="1"/>
  <c r="U1832" i="6" s="1"/>
  <c r="U1833" i="6" s="1"/>
  <c r="U1834" i="6" s="1"/>
  <c r="U1835" i="6" s="1"/>
  <c r="U1836" i="6" s="1"/>
  <c r="U1837" i="6" s="1"/>
  <c r="U1838" i="6" s="1"/>
  <c r="U1839" i="6" s="1"/>
  <c r="U1840" i="6" s="1"/>
  <c r="U1841" i="6" s="1"/>
  <c r="U1842" i="6" s="1"/>
  <c r="U1843" i="6" s="1"/>
  <c r="U1844" i="6" s="1"/>
  <c r="U1845" i="6" s="1"/>
  <c r="U1846" i="6" s="1"/>
  <c r="U1847" i="6" s="1"/>
  <c r="U1848" i="6" s="1"/>
  <c r="U1849" i="6" s="1"/>
  <c r="U1850" i="6" s="1"/>
  <c r="U1851" i="6" s="1"/>
  <c r="U1852" i="6" s="1"/>
  <c r="U1853" i="6" s="1"/>
  <c r="U1854" i="6" s="1"/>
  <c r="U1855" i="6" s="1"/>
  <c r="U1856" i="6" s="1"/>
  <c r="U1857" i="6" s="1"/>
  <c r="U1858" i="6" s="1"/>
  <c r="U1859" i="6" s="1"/>
  <c r="U1860" i="6" s="1"/>
  <c r="U1861" i="6" s="1"/>
  <c r="U1862" i="6" s="1"/>
  <c r="U1863" i="6" s="1"/>
  <c r="U1864" i="6" s="1"/>
  <c r="U1865" i="6" s="1"/>
  <c r="U1866" i="6" s="1"/>
  <c r="U1867" i="6" s="1"/>
  <c r="U1868" i="6" s="1"/>
  <c r="U1869" i="6" s="1"/>
  <c r="U1870" i="6" s="1"/>
  <c r="U1871" i="6" s="1"/>
  <c r="U1872" i="6" s="1"/>
  <c r="U1873" i="6" s="1"/>
  <c r="U1874" i="6" s="1"/>
  <c r="U1875" i="6" s="1"/>
  <c r="U1876" i="6" s="1"/>
  <c r="U1877" i="6" s="1"/>
  <c r="U1878" i="6" s="1"/>
  <c r="U1879" i="6" s="1"/>
  <c r="U1880" i="6" s="1"/>
  <c r="U1881" i="6" s="1"/>
  <c r="U1882" i="6" s="1"/>
  <c r="U1883" i="6" s="1"/>
  <c r="U1884" i="6" s="1"/>
  <c r="U1885" i="6" s="1"/>
  <c r="U1886" i="6" s="1"/>
  <c r="U1887" i="6" s="1"/>
  <c r="U1888" i="6" s="1"/>
  <c r="U1889" i="6" s="1"/>
  <c r="U1890" i="6" s="1"/>
  <c r="U1891" i="6" s="1"/>
  <c r="U1892" i="6" s="1"/>
  <c r="U1893" i="6" s="1"/>
  <c r="U1894" i="6" s="1"/>
  <c r="U1895" i="6" s="1"/>
  <c r="U1896" i="6" s="1"/>
  <c r="U1897" i="6" s="1"/>
  <c r="U1898" i="6" s="1"/>
  <c r="U1899" i="6" s="1"/>
  <c r="U1900" i="6" s="1"/>
  <c r="U1901" i="6" s="1"/>
  <c r="U1902" i="6" s="1"/>
  <c r="U1903" i="6" s="1"/>
  <c r="U1904" i="6" s="1"/>
  <c r="U1905" i="6" s="1"/>
  <c r="U1906" i="6" s="1"/>
  <c r="U1907" i="6" s="1"/>
  <c r="U1908" i="6" s="1"/>
  <c r="U1909" i="6" s="1"/>
  <c r="U1910" i="6" s="1"/>
  <c r="U1911" i="6" s="1"/>
  <c r="U1912" i="6" s="1"/>
  <c r="U1913" i="6" s="1"/>
  <c r="U1914" i="6" s="1"/>
  <c r="U1915" i="6" s="1"/>
  <c r="U1916" i="6" s="1"/>
  <c r="U1917" i="6" s="1"/>
  <c r="U1918" i="6" s="1"/>
  <c r="U1919" i="6" s="1"/>
  <c r="U1920" i="6" s="1"/>
  <c r="U1921" i="6" s="1"/>
  <c r="U1922" i="6" s="1"/>
  <c r="U1923" i="6" s="1"/>
  <c r="U1924" i="6" s="1"/>
  <c r="U1925" i="6" s="1"/>
  <c r="U1926" i="6" s="1"/>
  <c r="U1927" i="6" s="1"/>
  <c r="U1928" i="6" s="1"/>
  <c r="U1929" i="6" s="1"/>
  <c r="U1930" i="6" s="1"/>
  <c r="U1931" i="6" s="1"/>
  <c r="U1932" i="6" s="1"/>
  <c r="U1933" i="6" s="1"/>
  <c r="U1934" i="6" s="1"/>
  <c r="U1935" i="6" s="1"/>
  <c r="U1936" i="6" s="1"/>
  <c r="U1937" i="6" s="1"/>
  <c r="U1938" i="6" s="1"/>
  <c r="U1939" i="6" s="1"/>
  <c r="U1940" i="6" s="1"/>
  <c r="U1941" i="6" s="1"/>
  <c r="U1942" i="6" s="1"/>
  <c r="U1943" i="6" s="1"/>
  <c r="U1944" i="6" s="1"/>
  <c r="U1945" i="6" s="1"/>
  <c r="U1946" i="6" s="1"/>
  <c r="U1947" i="6" s="1"/>
  <c r="U1948" i="6" s="1"/>
  <c r="U1949" i="6" s="1"/>
  <c r="U1950" i="6" s="1"/>
  <c r="U1951" i="6" s="1"/>
  <c r="U1952" i="6" s="1"/>
  <c r="U1953" i="6" s="1"/>
  <c r="U1954" i="6" s="1"/>
  <c r="U1955" i="6" s="1"/>
  <c r="U1956" i="6" s="1"/>
  <c r="U1957" i="6" s="1"/>
  <c r="U1958" i="6" s="1"/>
  <c r="U1959" i="6" s="1"/>
  <c r="U1960" i="6" s="1"/>
  <c r="U1961" i="6" s="1"/>
  <c r="U1962" i="6" s="1"/>
  <c r="U1963" i="6" s="1"/>
  <c r="U1964" i="6" s="1"/>
  <c r="U1965" i="6" s="1"/>
  <c r="U1966" i="6" s="1"/>
  <c r="U1967" i="6" s="1"/>
  <c r="U1968" i="6" s="1"/>
  <c r="U1969" i="6" s="1"/>
  <c r="U1970" i="6" s="1"/>
  <c r="U1971" i="6" s="1"/>
  <c r="U1972" i="6" s="1"/>
  <c r="U1973" i="6" s="1"/>
  <c r="U1974" i="6" s="1"/>
  <c r="U1975" i="6" s="1"/>
  <c r="U1976" i="6" s="1"/>
  <c r="U1977" i="6" s="1"/>
  <c r="U1978" i="6" s="1"/>
  <c r="U1979" i="6" s="1"/>
  <c r="U1980" i="6" s="1"/>
  <c r="U1981" i="6" s="1"/>
  <c r="U1982" i="6" s="1"/>
  <c r="U1983" i="6" s="1"/>
  <c r="U1984" i="6" s="1"/>
  <c r="U1985" i="6" s="1"/>
  <c r="U1986" i="6" s="1"/>
  <c r="U1987" i="6" s="1"/>
  <c r="U1988" i="6" s="1"/>
  <c r="U1989" i="6" s="1"/>
  <c r="U1990" i="6" s="1"/>
  <c r="U1991" i="6" s="1"/>
  <c r="U1992" i="6" s="1"/>
  <c r="U1993" i="6" s="1"/>
  <c r="U1994" i="6" s="1"/>
  <c r="U1995" i="6" s="1"/>
  <c r="U1996" i="6" s="1"/>
  <c r="U1997" i="6" s="1"/>
  <c r="U1998" i="6" s="1"/>
  <c r="U1999" i="6" s="1"/>
  <c r="U2000" i="6" s="1"/>
  <c r="U2001" i="6" s="1"/>
  <c r="U2002" i="6" s="1"/>
  <c r="U2003" i="6" s="1"/>
  <c r="U2004" i="6" s="1"/>
  <c r="U2005" i="6" s="1"/>
  <c r="U2006" i="6" s="1"/>
  <c r="U2007" i="6" s="1"/>
  <c r="U2008" i="6" s="1"/>
  <c r="U2009" i="6" s="1"/>
  <c r="U2010" i="6" s="1"/>
  <c r="U2011" i="6" s="1"/>
  <c r="U2012" i="6" s="1"/>
  <c r="U2013" i="6" s="1"/>
  <c r="U2014" i="6" s="1"/>
  <c r="U2015" i="6" s="1"/>
  <c r="U2016" i="6" s="1"/>
  <c r="U2017" i="6" s="1"/>
  <c r="U2018" i="6" s="1"/>
  <c r="U2019" i="6" s="1"/>
  <c r="U2020" i="6" s="1"/>
  <c r="U2021" i="6" s="1"/>
  <c r="U2022" i="6" s="1"/>
  <c r="U2023" i="6" s="1"/>
  <c r="U2024" i="6" s="1"/>
  <c r="U2025" i="6" s="1"/>
  <c r="U2026" i="6" s="1"/>
  <c r="U2027" i="6" s="1"/>
  <c r="U2028" i="6" s="1"/>
  <c r="U2029" i="6" s="1"/>
  <c r="U2030" i="6" s="1"/>
  <c r="U2031" i="6" s="1"/>
  <c r="U2032" i="6" s="1"/>
  <c r="U2033" i="6" s="1"/>
  <c r="U2034" i="6" s="1"/>
  <c r="U2035" i="6" s="1"/>
  <c r="U2036" i="6" s="1"/>
  <c r="U2037" i="6" s="1"/>
  <c r="U2038" i="6" s="1"/>
  <c r="U2039" i="6" s="1"/>
  <c r="U2040" i="6" s="1"/>
  <c r="U2041" i="6" s="1"/>
  <c r="U2042" i="6" s="1"/>
  <c r="U2043" i="6" s="1"/>
  <c r="U2044" i="6" s="1"/>
  <c r="U2045" i="6" s="1"/>
  <c r="U2046" i="6" s="1"/>
  <c r="U2047" i="6" s="1"/>
  <c r="U2048" i="6" s="1"/>
  <c r="U2049" i="6" s="1"/>
  <c r="U2050" i="6" s="1"/>
  <c r="U2051" i="6" s="1"/>
  <c r="U2052" i="6" s="1"/>
  <c r="U2053" i="6" s="1"/>
  <c r="U2054" i="6" s="1"/>
  <c r="U2055" i="6" s="1"/>
  <c r="U2056" i="6" s="1"/>
  <c r="U2057" i="6" s="1"/>
  <c r="U2058" i="6" s="1"/>
  <c r="U2059" i="6" s="1"/>
  <c r="U2060" i="6" s="1"/>
  <c r="U2061" i="6" s="1"/>
  <c r="U2062" i="6" s="1"/>
  <c r="U2063" i="6" s="1"/>
  <c r="U2064" i="6" s="1"/>
  <c r="U2065" i="6" s="1"/>
  <c r="U2066" i="6" s="1"/>
  <c r="U2067" i="6" s="1"/>
  <c r="U2068" i="6" s="1"/>
  <c r="U2069" i="6" s="1"/>
  <c r="U2070" i="6" s="1"/>
  <c r="U2071" i="6" s="1"/>
  <c r="U2072" i="6" s="1"/>
  <c r="U2073" i="6" s="1"/>
  <c r="U2074" i="6" s="1"/>
  <c r="U2075" i="6" s="1"/>
  <c r="U2076" i="6" s="1"/>
  <c r="U2077" i="6" s="1"/>
  <c r="U2078" i="6" s="1"/>
  <c r="U2079" i="6" s="1"/>
  <c r="U2080" i="6" s="1"/>
  <c r="U2081" i="6" s="1"/>
  <c r="U2082" i="6" s="1"/>
  <c r="U2083" i="6" s="1"/>
  <c r="U2084" i="6" s="1"/>
  <c r="U2085" i="6" s="1"/>
  <c r="U2086" i="6" s="1"/>
  <c r="U2087" i="6" s="1"/>
  <c r="U2088" i="6" s="1"/>
  <c r="U2089" i="6" s="1"/>
  <c r="U2090" i="6" s="1"/>
  <c r="U2091" i="6" s="1"/>
  <c r="U2092" i="6" s="1"/>
  <c r="U2093" i="6" s="1"/>
  <c r="U2094" i="6" s="1"/>
  <c r="U2095" i="6" s="1"/>
  <c r="U2096" i="6" s="1"/>
  <c r="U2097" i="6" s="1"/>
  <c r="U2098" i="6" s="1"/>
  <c r="U2099" i="6" s="1"/>
  <c r="U2100" i="6" s="1"/>
  <c r="U2101" i="6" s="1"/>
  <c r="U2102" i="6" s="1"/>
  <c r="U2103" i="6" s="1"/>
  <c r="U2104" i="6" s="1"/>
  <c r="U2105" i="6" s="1"/>
  <c r="U2106" i="6" s="1"/>
  <c r="U2107" i="6" s="1"/>
  <c r="U2108" i="6" s="1"/>
  <c r="U2109" i="6" s="1"/>
  <c r="U2110" i="6" s="1"/>
  <c r="U2111" i="6" s="1"/>
  <c r="U2112" i="6" s="1"/>
  <c r="U2113" i="6" s="1"/>
  <c r="U2114" i="6" s="1"/>
  <c r="U2115" i="6" s="1"/>
  <c r="U2116" i="6" s="1"/>
  <c r="U2117" i="6" s="1"/>
  <c r="U2118" i="6" s="1"/>
  <c r="U2119" i="6" s="1"/>
  <c r="U2120" i="6" s="1"/>
  <c r="U2121" i="6" s="1"/>
  <c r="U2122" i="6" s="1"/>
  <c r="U2123" i="6" s="1"/>
  <c r="U2124" i="6" s="1"/>
  <c r="U2125" i="6" s="1"/>
  <c r="U2126" i="6" s="1"/>
  <c r="U2127" i="6" s="1"/>
  <c r="U2128" i="6" s="1"/>
  <c r="U2129" i="6" s="1"/>
  <c r="U2130" i="6" s="1"/>
  <c r="U2131" i="6" s="1"/>
  <c r="U2132" i="6" s="1"/>
  <c r="U2133" i="6" s="1"/>
  <c r="U2134" i="6" s="1"/>
  <c r="U2135" i="6" s="1"/>
  <c r="U2136" i="6" s="1"/>
  <c r="U2137" i="6" s="1"/>
  <c r="U2138" i="6" s="1"/>
  <c r="U2139" i="6" s="1"/>
  <c r="U2140" i="6" s="1"/>
  <c r="U2141" i="6" s="1"/>
  <c r="U2142" i="6" s="1"/>
  <c r="U2143" i="6" s="1"/>
  <c r="U2144" i="6" s="1"/>
  <c r="U2145" i="6" s="1"/>
  <c r="U2146" i="6" s="1"/>
  <c r="U2147" i="6" s="1"/>
  <c r="U2148" i="6" s="1"/>
  <c r="U2149" i="6" s="1"/>
  <c r="U2150" i="6" s="1"/>
  <c r="U2151" i="6" s="1"/>
  <c r="U2152" i="6" s="1"/>
  <c r="U2153" i="6" s="1"/>
  <c r="U2154" i="6" s="1"/>
  <c r="U2155" i="6" s="1"/>
  <c r="U2156" i="6" s="1"/>
  <c r="U2157" i="6" s="1"/>
  <c r="U2158" i="6" s="1"/>
  <c r="U2159" i="6" s="1"/>
  <c r="U2160" i="6" s="1"/>
  <c r="U2161" i="6" s="1"/>
  <c r="U2162" i="6" s="1"/>
  <c r="U2163" i="6" s="1"/>
  <c r="U2164" i="6" s="1"/>
  <c r="U2165" i="6" s="1"/>
  <c r="U2166" i="6" s="1"/>
  <c r="U2167" i="6" s="1"/>
  <c r="U2168" i="6" s="1"/>
  <c r="U2169" i="6" s="1"/>
  <c r="U2170" i="6" s="1"/>
  <c r="U2171" i="6" s="1"/>
  <c r="U2172" i="6" s="1"/>
  <c r="U2173" i="6" s="1"/>
  <c r="U2174" i="6" s="1"/>
  <c r="U2175" i="6" s="1"/>
  <c r="U2176" i="6" s="1"/>
  <c r="U2177" i="6" s="1"/>
  <c r="U2178" i="6" s="1"/>
  <c r="U2179" i="6" s="1"/>
  <c r="U2180" i="6" s="1"/>
  <c r="U2181" i="6" s="1"/>
  <c r="U2182" i="6" s="1"/>
  <c r="U2183" i="6" s="1"/>
  <c r="U2184" i="6" s="1"/>
  <c r="U2185" i="6" s="1"/>
  <c r="U2186" i="6" s="1"/>
  <c r="U2187" i="6" s="1"/>
  <c r="U2188" i="6" s="1"/>
  <c r="U2189" i="6" s="1"/>
  <c r="U2190" i="6" s="1"/>
  <c r="U2191" i="6" s="1"/>
  <c r="U2192" i="6" s="1"/>
  <c r="U2193" i="6" s="1"/>
  <c r="U2194" i="6" s="1"/>
  <c r="U2195" i="6" s="1"/>
  <c r="U2196" i="6" s="1"/>
  <c r="U2197" i="6" s="1"/>
  <c r="U2198" i="6" s="1"/>
  <c r="U2199" i="6" s="1"/>
  <c r="U2200" i="6" s="1"/>
  <c r="U2201" i="6" s="1"/>
  <c r="U2202" i="6" s="1"/>
  <c r="U2203" i="6" s="1"/>
  <c r="U2204" i="6" s="1"/>
  <c r="U2205" i="6" s="1"/>
  <c r="U2206" i="6" s="1"/>
  <c r="U2207" i="6" s="1"/>
  <c r="U2208" i="6" s="1"/>
  <c r="U2209" i="6" s="1"/>
  <c r="U2210" i="6" s="1"/>
  <c r="U2211" i="6" s="1"/>
  <c r="U2212" i="6" s="1"/>
  <c r="U2213" i="6" s="1"/>
  <c r="U2214" i="6" s="1"/>
  <c r="U2215" i="6" s="1"/>
  <c r="U2216" i="6" s="1"/>
  <c r="U2217" i="6" s="1"/>
  <c r="U2218" i="6" s="1"/>
  <c r="U2219" i="6" s="1"/>
  <c r="U2220" i="6" s="1"/>
  <c r="U2221" i="6" s="1"/>
  <c r="U2222" i="6" s="1"/>
  <c r="U2223" i="6" s="1"/>
  <c r="U2224" i="6" s="1"/>
  <c r="U2225" i="6" s="1"/>
  <c r="U2226" i="6" s="1"/>
  <c r="U2227" i="6" s="1"/>
  <c r="U2228" i="6" s="1"/>
  <c r="U2229" i="6" s="1"/>
  <c r="U2230" i="6" s="1"/>
  <c r="U2231" i="6" s="1"/>
  <c r="U2232" i="6" s="1"/>
  <c r="U2233" i="6" s="1"/>
  <c r="U2234" i="6" s="1"/>
  <c r="U2235" i="6" s="1"/>
  <c r="U2236" i="6" s="1"/>
  <c r="U2237" i="6" s="1"/>
  <c r="U2238" i="6" s="1"/>
  <c r="U2239" i="6" s="1"/>
  <c r="U2240" i="6" s="1"/>
  <c r="U2241" i="6" s="1"/>
  <c r="U2242" i="6" s="1"/>
  <c r="U2243" i="6" s="1"/>
  <c r="U2244" i="6" s="1"/>
  <c r="U2245" i="6" s="1"/>
  <c r="U2246" i="6" s="1"/>
  <c r="U2247" i="6" s="1"/>
  <c r="U2248" i="6" s="1"/>
  <c r="U2249" i="6" s="1"/>
  <c r="U2250" i="6" s="1"/>
  <c r="U2251" i="6" s="1"/>
  <c r="U2252" i="6" s="1"/>
  <c r="U2253" i="6" s="1"/>
  <c r="U2254" i="6" s="1"/>
  <c r="U2255" i="6" s="1"/>
  <c r="U2256" i="6" s="1"/>
  <c r="U2257" i="6" s="1"/>
  <c r="U2258" i="6" s="1"/>
  <c r="U2259" i="6" s="1"/>
  <c r="U2260" i="6" s="1"/>
  <c r="U2261" i="6" s="1"/>
  <c r="U2262" i="6" s="1"/>
  <c r="U2263" i="6" s="1"/>
  <c r="U2264" i="6" s="1"/>
  <c r="U2265" i="6" s="1"/>
  <c r="U2266" i="6" s="1"/>
  <c r="U2267" i="6" s="1"/>
  <c r="U2268" i="6" s="1"/>
  <c r="U2269" i="6" s="1"/>
  <c r="U2270" i="6" s="1"/>
  <c r="U2271" i="6" s="1"/>
  <c r="U2272" i="6" s="1"/>
  <c r="U2273" i="6" s="1"/>
  <c r="U2274" i="6" s="1"/>
  <c r="U2275" i="6" s="1"/>
  <c r="U2276" i="6" s="1"/>
  <c r="U2277" i="6" s="1"/>
  <c r="U2278" i="6" s="1"/>
  <c r="U2279" i="6" s="1"/>
  <c r="U2280" i="6" s="1"/>
  <c r="U2281" i="6" s="1"/>
  <c r="U2282" i="6" s="1"/>
  <c r="U2283" i="6" s="1"/>
  <c r="U2284" i="6" s="1"/>
  <c r="U2285" i="6" s="1"/>
  <c r="U2286" i="6" s="1"/>
  <c r="U2287" i="6" s="1"/>
  <c r="U2288" i="6" s="1"/>
  <c r="U2289" i="6" s="1"/>
  <c r="U2290" i="6" s="1"/>
  <c r="U2291" i="6" s="1"/>
  <c r="U2292" i="6" s="1"/>
  <c r="U2293" i="6" s="1"/>
  <c r="U2294" i="6" s="1"/>
  <c r="U2295" i="6" s="1"/>
  <c r="U2296" i="6" s="1"/>
  <c r="U2297" i="6" s="1"/>
  <c r="U2298" i="6" s="1"/>
  <c r="U2299" i="6" s="1"/>
  <c r="U2300" i="6" s="1"/>
  <c r="U2301" i="6" s="1"/>
  <c r="U2302" i="6" s="1"/>
  <c r="U2303" i="6" s="1"/>
  <c r="U2304" i="6" s="1"/>
  <c r="U2305" i="6" s="1"/>
  <c r="U2306" i="6" s="1"/>
  <c r="U2307" i="6" s="1"/>
  <c r="U2308" i="6" s="1"/>
  <c r="U2309" i="6" s="1"/>
  <c r="U2310" i="6" s="1"/>
  <c r="U2311" i="6" s="1"/>
  <c r="U2312" i="6" s="1"/>
  <c r="U2313" i="6" s="1"/>
  <c r="U2314" i="6" s="1"/>
  <c r="U2315" i="6" s="1"/>
  <c r="U2316" i="6" s="1"/>
  <c r="U2317" i="6" s="1"/>
  <c r="U2318" i="6" s="1"/>
  <c r="U2319" i="6" s="1"/>
  <c r="U2320" i="6" s="1"/>
  <c r="U2321" i="6" s="1"/>
  <c r="U2322" i="6" s="1"/>
  <c r="U2323" i="6" s="1"/>
  <c r="U2324" i="6" s="1"/>
  <c r="U2325" i="6" s="1"/>
  <c r="U2326" i="6" s="1"/>
  <c r="U2327" i="6" s="1"/>
  <c r="U2328" i="6" s="1"/>
  <c r="U2329" i="6" s="1"/>
  <c r="U2330" i="6" s="1"/>
  <c r="U2331" i="6" s="1"/>
</calcChain>
</file>

<file path=xl/sharedStrings.xml><?xml version="1.0" encoding="utf-8"?>
<sst xmlns="http://schemas.openxmlformats.org/spreadsheetml/2006/main" count="34" uniqueCount="24">
  <si>
    <t>Return</t>
  </si>
  <si>
    <t>Base 100</t>
  </si>
  <si>
    <t>Dates</t>
  </si>
  <si>
    <t>Returns</t>
  </si>
  <si>
    <t>Return Strat</t>
  </si>
  <si>
    <t>Track strat</t>
  </si>
  <si>
    <t>Track world</t>
  </si>
  <si>
    <t>Poche Core</t>
  </si>
  <si>
    <t>Strat EW abs return</t>
  </si>
  <si>
    <t>Strat factorielle</t>
  </si>
  <si>
    <t>Return Core</t>
  </si>
  <si>
    <t>Return Satellite</t>
  </si>
  <si>
    <t>Track Core</t>
  </si>
  <si>
    <t>Track strats Satellite</t>
  </si>
  <si>
    <t>Poids Core</t>
  </si>
  <si>
    <t>Poids strat EW</t>
  </si>
  <si>
    <t>Poids Strat facteurs</t>
  </si>
  <si>
    <t>Return Portfeuille</t>
  </si>
  <si>
    <t>Base 100 Portefeuille</t>
  </si>
  <si>
    <t>Poids du Portefeuille</t>
  </si>
  <si>
    <t>Return poche satellite</t>
  </si>
  <si>
    <t>Corrélation satellite/core</t>
  </si>
  <si>
    <t>Corrélation EW satellite/core</t>
  </si>
  <si>
    <t>Corrélation satellite factor/core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</si>
</sst>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center" vertical="top"/>
    </xf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10" fontId="0" fillId="0" borderId="0" xfId="1" applyNumberFormat="1" applyFont="1"/>
    <xf numFmtId="164" fontId="0" fillId="0" borderId="0" xfId="0" applyNumberFormat="1" applyAlignment="1">
      <alignment horizontal="center"/>
    </xf>
    <xf numFmtId="9" fontId="0" fillId="0" borderId="0" xfId="1" applyFont="1"/>
    <xf numFmtId="10" fontId="0" fillId="0" borderId="0" xfId="1" applyNumberFormat="1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'Poche Core min TE'!$C$1</c:f>
              <c:strCache>
                <c:ptCount val="1"/>
                <c:pt idx="0">
                  <c:v>Base 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'Poche Core min TE'!$A$2:$A$2330</c:f>
              <c:numCache>
                <c:formatCode>m/d/yyyy</c:formatCode>
                <c:ptCount val="2329"/>
                <c:pt idx="0">
                  <c:v>42368</c:v>
                </c:pt>
                <c:pt idx="1">
                  <c:v>42369</c:v>
                </c:pt>
                <c:pt idx="2">
                  <c:v>42373</c:v>
                </c:pt>
                <c:pt idx="3">
                  <c:v>42374</c:v>
                </c:pt>
                <c:pt idx="4">
                  <c:v>42375</c:v>
                </c:pt>
                <c:pt idx="5">
                  <c:v>42376</c:v>
                </c:pt>
                <c:pt idx="6">
                  <c:v>42377</c:v>
                </c:pt>
                <c:pt idx="7">
                  <c:v>42380</c:v>
                </c:pt>
                <c:pt idx="8">
                  <c:v>42381</c:v>
                </c:pt>
                <c:pt idx="9">
                  <c:v>42382</c:v>
                </c:pt>
                <c:pt idx="10">
                  <c:v>42383</c:v>
                </c:pt>
                <c:pt idx="11">
                  <c:v>42384</c:v>
                </c:pt>
                <c:pt idx="12">
                  <c:v>42387</c:v>
                </c:pt>
                <c:pt idx="13">
                  <c:v>42388</c:v>
                </c:pt>
                <c:pt idx="14">
                  <c:v>42389</c:v>
                </c:pt>
                <c:pt idx="15">
                  <c:v>42390</c:v>
                </c:pt>
                <c:pt idx="16">
                  <c:v>42391</c:v>
                </c:pt>
                <c:pt idx="17">
                  <c:v>42394</c:v>
                </c:pt>
                <c:pt idx="18">
                  <c:v>42395</c:v>
                </c:pt>
                <c:pt idx="19">
                  <c:v>42396</c:v>
                </c:pt>
                <c:pt idx="20">
                  <c:v>42397</c:v>
                </c:pt>
                <c:pt idx="21">
                  <c:v>42398</c:v>
                </c:pt>
                <c:pt idx="22">
                  <c:v>42401</c:v>
                </c:pt>
                <c:pt idx="23">
                  <c:v>42402</c:v>
                </c:pt>
                <c:pt idx="24">
                  <c:v>42403</c:v>
                </c:pt>
                <c:pt idx="25">
                  <c:v>42404</c:v>
                </c:pt>
                <c:pt idx="26">
                  <c:v>42405</c:v>
                </c:pt>
                <c:pt idx="27">
                  <c:v>42408</c:v>
                </c:pt>
                <c:pt idx="28">
                  <c:v>42409</c:v>
                </c:pt>
                <c:pt idx="29">
                  <c:v>42410</c:v>
                </c:pt>
                <c:pt idx="30">
                  <c:v>42411</c:v>
                </c:pt>
                <c:pt idx="31">
                  <c:v>42412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42422</c:v>
                </c:pt>
                <c:pt idx="38">
                  <c:v>42423</c:v>
                </c:pt>
                <c:pt idx="39">
                  <c:v>42424</c:v>
                </c:pt>
                <c:pt idx="40">
                  <c:v>42425</c:v>
                </c:pt>
                <c:pt idx="41">
                  <c:v>42426</c:v>
                </c:pt>
                <c:pt idx="42">
                  <c:v>42429</c:v>
                </c:pt>
                <c:pt idx="43">
                  <c:v>42430</c:v>
                </c:pt>
                <c:pt idx="44">
                  <c:v>42431</c:v>
                </c:pt>
                <c:pt idx="45">
                  <c:v>42432</c:v>
                </c:pt>
                <c:pt idx="46">
                  <c:v>42433</c:v>
                </c:pt>
                <c:pt idx="47">
                  <c:v>42436</c:v>
                </c:pt>
                <c:pt idx="48">
                  <c:v>42437</c:v>
                </c:pt>
                <c:pt idx="49">
                  <c:v>42438</c:v>
                </c:pt>
                <c:pt idx="50">
                  <c:v>42439</c:v>
                </c:pt>
                <c:pt idx="51">
                  <c:v>42440</c:v>
                </c:pt>
                <c:pt idx="52">
                  <c:v>42443</c:v>
                </c:pt>
                <c:pt idx="53">
                  <c:v>42444</c:v>
                </c:pt>
                <c:pt idx="54">
                  <c:v>42445</c:v>
                </c:pt>
                <c:pt idx="55">
                  <c:v>42446</c:v>
                </c:pt>
                <c:pt idx="56">
                  <c:v>42447</c:v>
                </c:pt>
                <c:pt idx="57">
                  <c:v>42450</c:v>
                </c:pt>
                <c:pt idx="58">
                  <c:v>42451</c:v>
                </c:pt>
                <c:pt idx="59">
                  <c:v>42452</c:v>
                </c:pt>
                <c:pt idx="60">
                  <c:v>42453</c:v>
                </c:pt>
                <c:pt idx="61">
                  <c:v>42458</c:v>
                </c:pt>
                <c:pt idx="62">
                  <c:v>42459</c:v>
                </c:pt>
                <c:pt idx="63">
                  <c:v>42460</c:v>
                </c:pt>
                <c:pt idx="64">
                  <c:v>42461</c:v>
                </c:pt>
                <c:pt idx="65">
                  <c:v>42464</c:v>
                </c:pt>
                <c:pt idx="66">
                  <c:v>42465</c:v>
                </c:pt>
                <c:pt idx="67">
                  <c:v>42466</c:v>
                </c:pt>
                <c:pt idx="68">
                  <c:v>42467</c:v>
                </c:pt>
                <c:pt idx="69">
                  <c:v>42468</c:v>
                </c:pt>
                <c:pt idx="70">
                  <c:v>42471</c:v>
                </c:pt>
                <c:pt idx="71">
                  <c:v>42472</c:v>
                </c:pt>
                <c:pt idx="72">
                  <c:v>42473</c:v>
                </c:pt>
                <c:pt idx="73">
                  <c:v>42474</c:v>
                </c:pt>
                <c:pt idx="74">
                  <c:v>42475</c:v>
                </c:pt>
                <c:pt idx="75">
                  <c:v>42478</c:v>
                </c:pt>
                <c:pt idx="76">
                  <c:v>42479</c:v>
                </c:pt>
                <c:pt idx="77">
                  <c:v>42480</c:v>
                </c:pt>
                <c:pt idx="78">
                  <c:v>42481</c:v>
                </c:pt>
                <c:pt idx="79">
                  <c:v>42482</c:v>
                </c:pt>
                <c:pt idx="80">
                  <c:v>42485</c:v>
                </c:pt>
                <c:pt idx="81">
                  <c:v>42486</c:v>
                </c:pt>
                <c:pt idx="82">
                  <c:v>42487</c:v>
                </c:pt>
                <c:pt idx="83">
                  <c:v>42488</c:v>
                </c:pt>
                <c:pt idx="84">
                  <c:v>42489</c:v>
                </c:pt>
                <c:pt idx="85">
                  <c:v>42493</c:v>
                </c:pt>
                <c:pt idx="86">
                  <c:v>42494</c:v>
                </c:pt>
                <c:pt idx="87">
                  <c:v>42495</c:v>
                </c:pt>
                <c:pt idx="88">
                  <c:v>42496</c:v>
                </c:pt>
                <c:pt idx="89">
                  <c:v>42499</c:v>
                </c:pt>
                <c:pt idx="90">
                  <c:v>42500</c:v>
                </c:pt>
                <c:pt idx="91">
                  <c:v>42501</c:v>
                </c:pt>
                <c:pt idx="92">
                  <c:v>42502</c:v>
                </c:pt>
                <c:pt idx="93">
                  <c:v>42503</c:v>
                </c:pt>
                <c:pt idx="94">
                  <c:v>42506</c:v>
                </c:pt>
                <c:pt idx="95">
                  <c:v>42507</c:v>
                </c:pt>
                <c:pt idx="96">
                  <c:v>42508</c:v>
                </c:pt>
                <c:pt idx="97">
                  <c:v>42509</c:v>
                </c:pt>
                <c:pt idx="98">
                  <c:v>42510</c:v>
                </c:pt>
                <c:pt idx="99">
                  <c:v>42513</c:v>
                </c:pt>
                <c:pt idx="100">
                  <c:v>42514</c:v>
                </c:pt>
                <c:pt idx="101">
                  <c:v>42515</c:v>
                </c:pt>
                <c:pt idx="102">
                  <c:v>42516</c:v>
                </c:pt>
                <c:pt idx="103">
                  <c:v>42517</c:v>
                </c:pt>
                <c:pt idx="104">
                  <c:v>42521</c:v>
                </c:pt>
                <c:pt idx="105">
                  <c:v>42522</c:v>
                </c:pt>
                <c:pt idx="106">
                  <c:v>42523</c:v>
                </c:pt>
                <c:pt idx="107">
                  <c:v>42524</c:v>
                </c:pt>
                <c:pt idx="108">
                  <c:v>42527</c:v>
                </c:pt>
                <c:pt idx="109">
                  <c:v>42528</c:v>
                </c:pt>
                <c:pt idx="110">
                  <c:v>42529</c:v>
                </c:pt>
                <c:pt idx="111">
                  <c:v>42530</c:v>
                </c:pt>
                <c:pt idx="112">
                  <c:v>42531</c:v>
                </c:pt>
                <c:pt idx="113">
                  <c:v>42534</c:v>
                </c:pt>
                <c:pt idx="114">
                  <c:v>42535</c:v>
                </c:pt>
                <c:pt idx="115">
                  <c:v>42536</c:v>
                </c:pt>
                <c:pt idx="116">
                  <c:v>42537</c:v>
                </c:pt>
                <c:pt idx="117">
                  <c:v>42538</c:v>
                </c:pt>
                <c:pt idx="118">
                  <c:v>42541</c:v>
                </c:pt>
                <c:pt idx="119">
                  <c:v>42542</c:v>
                </c:pt>
                <c:pt idx="120">
                  <c:v>42543</c:v>
                </c:pt>
                <c:pt idx="121">
                  <c:v>42544</c:v>
                </c:pt>
                <c:pt idx="122">
                  <c:v>42545</c:v>
                </c:pt>
                <c:pt idx="123">
                  <c:v>42548</c:v>
                </c:pt>
                <c:pt idx="124">
                  <c:v>42549</c:v>
                </c:pt>
                <c:pt idx="125">
                  <c:v>42550</c:v>
                </c:pt>
                <c:pt idx="126">
                  <c:v>42551</c:v>
                </c:pt>
                <c:pt idx="127">
                  <c:v>42552</c:v>
                </c:pt>
                <c:pt idx="128">
                  <c:v>42555</c:v>
                </c:pt>
                <c:pt idx="129">
                  <c:v>42556</c:v>
                </c:pt>
                <c:pt idx="130">
                  <c:v>42557</c:v>
                </c:pt>
                <c:pt idx="131">
                  <c:v>42558</c:v>
                </c:pt>
                <c:pt idx="132">
                  <c:v>42559</c:v>
                </c:pt>
                <c:pt idx="133">
                  <c:v>42562</c:v>
                </c:pt>
                <c:pt idx="134">
                  <c:v>42563</c:v>
                </c:pt>
                <c:pt idx="135">
                  <c:v>42564</c:v>
                </c:pt>
                <c:pt idx="136">
                  <c:v>42565</c:v>
                </c:pt>
                <c:pt idx="137">
                  <c:v>42566</c:v>
                </c:pt>
                <c:pt idx="138">
                  <c:v>42569</c:v>
                </c:pt>
                <c:pt idx="139">
                  <c:v>42570</c:v>
                </c:pt>
                <c:pt idx="140">
                  <c:v>42571</c:v>
                </c:pt>
                <c:pt idx="141">
                  <c:v>42572</c:v>
                </c:pt>
                <c:pt idx="142">
                  <c:v>42573</c:v>
                </c:pt>
                <c:pt idx="143">
                  <c:v>42576</c:v>
                </c:pt>
                <c:pt idx="144">
                  <c:v>42577</c:v>
                </c:pt>
                <c:pt idx="145">
                  <c:v>42578</c:v>
                </c:pt>
                <c:pt idx="146">
                  <c:v>42579</c:v>
                </c:pt>
                <c:pt idx="147">
                  <c:v>42580</c:v>
                </c:pt>
                <c:pt idx="148">
                  <c:v>42583</c:v>
                </c:pt>
                <c:pt idx="149">
                  <c:v>42584</c:v>
                </c:pt>
                <c:pt idx="150">
                  <c:v>42585</c:v>
                </c:pt>
                <c:pt idx="151">
                  <c:v>42586</c:v>
                </c:pt>
                <c:pt idx="152">
                  <c:v>42587</c:v>
                </c:pt>
                <c:pt idx="153">
                  <c:v>42590</c:v>
                </c:pt>
                <c:pt idx="154">
                  <c:v>42591</c:v>
                </c:pt>
                <c:pt idx="155">
                  <c:v>42592</c:v>
                </c:pt>
                <c:pt idx="156">
                  <c:v>42593</c:v>
                </c:pt>
                <c:pt idx="157">
                  <c:v>42594</c:v>
                </c:pt>
                <c:pt idx="158">
                  <c:v>42597</c:v>
                </c:pt>
                <c:pt idx="159">
                  <c:v>42598</c:v>
                </c:pt>
                <c:pt idx="160">
                  <c:v>42599</c:v>
                </c:pt>
                <c:pt idx="161">
                  <c:v>42600</c:v>
                </c:pt>
                <c:pt idx="162">
                  <c:v>42601</c:v>
                </c:pt>
                <c:pt idx="163">
                  <c:v>42604</c:v>
                </c:pt>
                <c:pt idx="164">
                  <c:v>42605</c:v>
                </c:pt>
                <c:pt idx="165">
                  <c:v>42606</c:v>
                </c:pt>
                <c:pt idx="166">
                  <c:v>42607</c:v>
                </c:pt>
                <c:pt idx="167">
                  <c:v>42608</c:v>
                </c:pt>
                <c:pt idx="168">
                  <c:v>42612</c:v>
                </c:pt>
                <c:pt idx="169">
                  <c:v>42613</c:v>
                </c:pt>
                <c:pt idx="170">
                  <c:v>42614</c:v>
                </c:pt>
                <c:pt idx="171">
                  <c:v>42615</c:v>
                </c:pt>
                <c:pt idx="172">
                  <c:v>42618</c:v>
                </c:pt>
                <c:pt idx="173">
                  <c:v>42619</c:v>
                </c:pt>
                <c:pt idx="174">
                  <c:v>42620</c:v>
                </c:pt>
                <c:pt idx="175">
                  <c:v>42621</c:v>
                </c:pt>
                <c:pt idx="176">
                  <c:v>42622</c:v>
                </c:pt>
                <c:pt idx="177">
                  <c:v>42625</c:v>
                </c:pt>
                <c:pt idx="178">
                  <c:v>42626</c:v>
                </c:pt>
                <c:pt idx="179">
                  <c:v>42627</c:v>
                </c:pt>
                <c:pt idx="180">
                  <c:v>42628</c:v>
                </c:pt>
                <c:pt idx="181">
                  <c:v>42629</c:v>
                </c:pt>
                <c:pt idx="182">
                  <c:v>42632</c:v>
                </c:pt>
                <c:pt idx="183">
                  <c:v>42633</c:v>
                </c:pt>
                <c:pt idx="184">
                  <c:v>42634</c:v>
                </c:pt>
                <c:pt idx="185">
                  <c:v>42635</c:v>
                </c:pt>
                <c:pt idx="186">
                  <c:v>42636</c:v>
                </c:pt>
                <c:pt idx="187">
                  <c:v>42639</c:v>
                </c:pt>
                <c:pt idx="188">
                  <c:v>42640</c:v>
                </c:pt>
                <c:pt idx="189">
                  <c:v>42641</c:v>
                </c:pt>
                <c:pt idx="190">
                  <c:v>42642</c:v>
                </c:pt>
                <c:pt idx="191">
                  <c:v>42643</c:v>
                </c:pt>
                <c:pt idx="192">
                  <c:v>42646</c:v>
                </c:pt>
                <c:pt idx="193">
                  <c:v>42647</c:v>
                </c:pt>
                <c:pt idx="194">
                  <c:v>42648</c:v>
                </c:pt>
                <c:pt idx="195">
                  <c:v>42649</c:v>
                </c:pt>
                <c:pt idx="196">
                  <c:v>42650</c:v>
                </c:pt>
                <c:pt idx="197">
                  <c:v>42653</c:v>
                </c:pt>
                <c:pt idx="198">
                  <c:v>42654</c:v>
                </c:pt>
                <c:pt idx="199">
                  <c:v>42655</c:v>
                </c:pt>
                <c:pt idx="200">
                  <c:v>42656</c:v>
                </c:pt>
                <c:pt idx="201">
                  <c:v>42657</c:v>
                </c:pt>
                <c:pt idx="202">
                  <c:v>42660</c:v>
                </c:pt>
                <c:pt idx="203">
                  <c:v>42661</c:v>
                </c:pt>
                <c:pt idx="204">
                  <c:v>42662</c:v>
                </c:pt>
                <c:pt idx="205">
                  <c:v>42663</c:v>
                </c:pt>
                <c:pt idx="206">
                  <c:v>42664</c:v>
                </c:pt>
                <c:pt idx="207">
                  <c:v>42667</c:v>
                </c:pt>
                <c:pt idx="208">
                  <c:v>42668</c:v>
                </c:pt>
                <c:pt idx="209">
                  <c:v>42669</c:v>
                </c:pt>
                <c:pt idx="210">
                  <c:v>42670</c:v>
                </c:pt>
                <c:pt idx="211">
                  <c:v>42671</c:v>
                </c:pt>
                <c:pt idx="212">
                  <c:v>42674</c:v>
                </c:pt>
                <c:pt idx="213">
                  <c:v>42675</c:v>
                </c:pt>
                <c:pt idx="214">
                  <c:v>42676</c:v>
                </c:pt>
                <c:pt idx="215">
                  <c:v>42677</c:v>
                </c:pt>
                <c:pt idx="216">
                  <c:v>42678</c:v>
                </c:pt>
                <c:pt idx="217">
                  <c:v>42681</c:v>
                </c:pt>
                <c:pt idx="218">
                  <c:v>42682</c:v>
                </c:pt>
                <c:pt idx="219">
                  <c:v>42683</c:v>
                </c:pt>
                <c:pt idx="220">
                  <c:v>42684</c:v>
                </c:pt>
                <c:pt idx="221">
                  <c:v>42685</c:v>
                </c:pt>
                <c:pt idx="222">
                  <c:v>42688</c:v>
                </c:pt>
                <c:pt idx="223">
                  <c:v>42689</c:v>
                </c:pt>
                <c:pt idx="224">
                  <c:v>42690</c:v>
                </c:pt>
                <c:pt idx="225">
                  <c:v>42691</c:v>
                </c:pt>
                <c:pt idx="226">
                  <c:v>42692</c:v>
                </c:pt>
                <c:pt idx="227">
                  <c:v>42695</c:v>
                </c:pt>
                <c:pt idx="228">
                  <c:v>42696</c:v>
                </c:pt>
                <c:pt idx="229">
                  <c:v>42697</c:v>
                </c:pt>
                <c:pt idx="230">
                  <c:v>42698</c:v>
                </c:pt>
                <c:pt idx="231">
                  <c:v>42699</c:v>
                </c:pt>
                <c:pt idx="232">
                  <c:v>42702</c:v>
                </c:pt>
                <c:pt idx="233">
                  <c:v>42703</c:v>
                </c:pt>
                <c:pt idx="234">
                  <c:v>42704</c:v>
                </c:pt>
                <c:pt idx="235">
                  <c:v>42705</c:v>
                </c:pt>
                <c:pt idx="236">
                  <c:v>42706</c:v>
                </c:pt>
                <c:pt idx="237">
                  <c:v>42709</c:v>
                </c:pt>
                <c:pt idx="238">
                  <c:v>42710</c:v>
                </c:pt>
                <c:pt idx="239">
                  <c:v>42711</c:v>
                </c:pt>
                <c:pt idx="240">
                  <c:v>42712</c:v>
                </c:pt>
                <c:pt idx="241">
                  <c:v>42713</c:v>
                </c:pt>
                <c:pt idx="242">
                  <c:v>42716</c:v>
                </c:pt>
                <c:pt idx="243">
                  <c:v>42717</c:v>
                </c:pt>
                <c:pt idx="244">
                  <c:v>42718</c:v>
                </c:pt>
                <c:pt idx="245">
                  <c:v>42719</c:v>
                </c:pt>
                <c:pt idx="246">
                  <c:v>42720</c:v>
                </c:pt>
                <c:pt idx="247">
                  <c:v>42723</c:v>
                </c:pt>
                <c:pt idx="248">
                  <c:v>42724</c:v>
                </c:pt>
                <c:pt idx="249">
                  <c:v>42725</c:v>
                </c:pt>
                <c:pt idx="250">
                  <c:v>42726</c:v>
                </c:pt>
                <c:pt idx="251">
                  <c:v>42727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42738</c:v>
                </c:pt>
                <c:pt idx="256">
                  <c:v>42739</c:v>
                </c:pt>
                <c:pt idx="257">
                  <c:v>42740</c:v>
                </c:pt>
                <c:pt idx="258">
                  <c:v>42741</c:v>
                </c:pt>
                <c:pt idx="259">
                  <c:v>42744</c:v>
                </c:pt>
                <c:pt idx="260">
                  <c:v>42745</c:v>
                </c:pt>
                <c:pt idx="261">
                  <c:v>42746</c:v>
                </c:pt>
                <c:pt idx="262">
                  <c:v>42747</c:v>
                </c:pt>
                <c:pt idx="263">
                  <c:v>42748</c:v>
                </c:pt>
                <c:pt idx="264">
                  <c:v>42751</c:v>
                </c:pt>
                <c:pt idx="265">
                  <c:v>42752</c:v>
                </c:pt>
                <c:pt idx="266">
                  <c:v>42753</c:v>
                </c:pt>
                <c:pt idx="267">
                  <c:v>42754</c:v>
                </c:pt>
                <c:pt idx="268">
                  <c:v>42755</c:v>
                </c:pt>
                <c:pt idx="269">
                  <c:v>42758</c:v>
                </c:pt>
                <c:pt idx="270">
                  <c:v>42759</c:v>
                </c:pt>
                <c:pt idx="271">
                  <c:v>42760</c:v>
                </c:pt>
                <c:pt idx="272">
                  <c:v>42761</c:v>
                </c:pt>
                <c:pt idx="273">
                  <c:v>42762</c:v>
                </c:pt>
                <c:pt idx="274">
                  <c:v>42765</c:v>
                </c:pt>
                <c:pt idx="275">
                  <c:v>42766</c:v>
                </c:pt>
                <c:pt idx="276">
                  <c:v>42767</c:v>
                </c:pt>
                <c:pt idx="277">
                  <c:v>42768</c:v>
                </c:pt>
                <c:pt idx="278">
                  <c:v>42769</c:v>
                </c:pt>
                <c:pt idx="279">
                  <c:v>42772</c:v>
                </c:pt>
                <c:pt idx="280">
                  <c:v>42773</c:v>
                </c:pt>
                <c:pt idx="281">
                  <c:v>42774</c:v>
                </c:pt>
                <c:pt idx="282">
                  <c:v>42775</c:v>
                </c:pt>
                <c:pt idx="283">
                  <c:v>42776</c:v>
                </c:pt>
                <c:pt idx="284">
                  <c:v>42779</c:v>
                </c:pt>
                <c:pt idx="285">
                  <c:v>42780</c:v>
                </c:pt>
                <c:pt idx="286">
                  <c:v>42781</c:v>
                </c:pt>
                <c:pt idx="287">
                  <c:v>42782</c:v>
                </c:pt>
                <c:pt idx="288">
                  <c:v>42783</c:v>
                </c:pt>
                <c:pt idx="289">
                  <c:v>42786</c:v>
                </c:pt>
                <c:pt idx="290">
                  <c:v>42787</c:v>
                </c:pt>
                <c:pt idx="291">
                  <c:v>42788</c:v>
                </c:pt>
                <c:pt idx="292">
                  <c:v>42789</c:v>
                </c:pt>
                <c:pt idx="293">
                  <c:v>42790</c:v>
                </c:pt>
                <c:pt idx="294">
                  <c:v>42793</c:v>
                </c:pt>
                <c:pt idx="295">
                  <c:v>42794</c:v>
                </c:pt>
                <c:pt idx="296">
                  <c:v>42795</c:v>
                </c:pt>
                <c:pt idx="297">
                  <c:v>42796</c:v>
                </c:pt>
                <c:pt idx="298">
                  <c:v>42797</c:v>
                </c:pt>
                <c:pt idx="299">
                  <c:v>42800</c:v>
                </c:pt>
                <c:pt idx="300">
                  <c:v>42801</c:v>
                </c:pt>
                <c:pt idx="301">
                  <c:v>42802</c:v>
                </c:pt>
                <c:pt idx="302">
                  <c:v>42803</c:v>
                </c:pt>
                <c:pt idx="303">
                  <c:v>42804</c:v>
                </c:pt>
                <c:pt idx="304">
                  <c:v>42807</c:v>
                </c:pt>
                <c:pt idx="305">
                  <c:v>42808</c:v>
                </c:pt>
                <c:pt idx="306">
                  <c:v>42809</c:v>
                </c:pt>
                <c:pt idx="307">
                  <c:v>42810</c:v>
                </c:pt>
                <c:pt idx="308">
                  <c:v>42811</c:v>
                </c:pt>
                <c:pt idx="309">
                  <c:v>42814</c:v>
                </c:pt>
                <c:pt idx="310">
                  <c:v>42815</c:v>
                </c:pt>
                <c:pt idx="311">
                  <c:v>42816</c:v>
                </c:pt>
                <c:pt idx="312">
                  <c:v>42817</c:v>
                </c:pt>
                <c:pt idx="313">
                  <c:v>42818</c:v>
                </c:pt>
                <c:pt idx="314">
                  <c:v>42821</c:v>
                </c:pt>
                <c:pt idx="315">
                  <c:v>42822</c:v>
                </c:pt>
                <c:pt idx="316">
                  <c:v>42823</c:v>
                </c:pt>
                <c:pt idx="317">
                  <c:v>42824</c:v>
                </c:pt>
                <c:pt idx="318">
                  <c:v>42825</c:v>
                </c:pt>
                <c:pt idx="319">
                  <c:v>42828</c:v>
                </c:pt>
                <c:pt idx="320">
                  <c:v>42829</c:v>
                </c:pt>
                <c:pt idx="321">
                  <c:v>42830</c:v>
                </c:pt>
                <c:pt idx="322">
                  <c:v>42831</c:v>
                </c:pt>
                <c:pt idx="323">
                  <c:v>42832</c:v>
                </c:pt>
                <c:pt idx="324">
                  <c:v>42835</c:v>
                </c:pt>
                <c:pt idx="325">
                  <c:v>42836</c:v>
                </c:pt>
                <c:pt idx="326">
                  <c:v>42837</c:v>
                </c:pt>
                <c:pt idx="327">
                  <c:v>42838</c:v>
                </c:pt>
                <c:pt idx="328">
                  <c:v>42843</c:v>
                </c:pt>
                <c:pt idx="329">
                  <c:v>42844</c:v>
                </c:pt>
                <c:pt idx="330">
                  <c:v>42845</c:v>
                </c:pt>
                <c:pt idx="331">
                  <c:v>42846</c:v>
                </c:pt>
                <c:pt idx="332">
                  <c:v>42849</c:v>
                </c:pt>
                <c:pt idx="333">
                  <c:v>42850</c:v>
                </c:pt>
                <c:pt idx="334">
                  <c:v>42851</c:v>
                </c:pt>
                <c:pt idx="335">
                  <c:v>42852</c:v>
                </c:pt>
                <c:pt idx="336">
                  <c:v>42853</c:v>
                </c:pt>
                <c:pt idx="337">
                  <c:v>42857</c:v>
                </c:pt>
                <c:pt idx="338">
                  <c:v>42858</c:v>
                </c:pt>
                <c:pt idx="339">
                  <c:v>42859</c:v>
                </c:pt>
                <c:pt idx="340">
                  <c:v>42860</c:v>
                </c:pt>
                <c:pt idx="341">
                  <c:v>42863</c:v>
                </c:pt>
                <c:pt idx="342">
                  <c:v>42864</c:v>
                </c:pt>
                <c:pt idx="343">
                  <c:v>42865</c:v>
                </c:pt>
                <c:pt idx="344">
                  <c:v>42866</c:v>
                </c:pt>
                <c:pt idx="345">
                  <c:v>42867</c:v>
                </c:pt>
                <c:pt idx="346">
                  <c:v>42870</c:v>
                </c:pt>
                <c:pt idx="347">
                  <c:v>42871</c:v>
                </c:pt>
                <c:pt idx="348">
                  <c:v>42872</c:v>
                </c:pt>
                <c:pt idx="349">
                  <c:v>42873</c:v>
                </c:pt>
                <c:pt idx="350">
                  <c:v>42874</c:v>
                </c:pt>
                <c:pt idx="351">
                  <c:v>42877</c:v>
                </c:pt>
                <c:pt idx="352">
                  <c:v>42878</c:v>
                </c:pt>
                <c:pt idx="353">
                  <c:v>42879</c:v>
                </c:pt>
                <c:pt idx="354">
                  <c:v>42880</c:v>
                </c:pt>
                <c:pt idx="355">
                  <c:v>42881</c:v>
                </c:pt>
                <c:pt idx="356">
                  <c:v>42885</c:v>
                </c:pt>
                <c:pt idx="357">
                  <c:v>42886</c:v>
                </c:pt>
                <c:pt idx="358">
                  <c:v>42887</c:v>
                </c:pt>
                <c:pt idx="359">
                  <c:v>42888</c:v>
                </c:pt>
                <c:pt idx="360">
                  <c:v>42891</c:v>
                </c:pt>
                <c:pt idx="361">
                  <c:v>42892</c:v>
                </c:pt>
                <c:pt idx="362">
                  <c:v>42893</c:v>
                </c:pt>
                <c:pt idx="363">
                  <c:v>42894</c:v>
                </c:pt>
                <c:pt idx="364">
                  <c:v>42895</c:v>
                </c:pt>
                <c:pt idx="365">
                  <c:v>42898</c:v>
                </c:pt>
                <c:pt idx="366">
                  <c:v>42899</c:v>
                </c:pt>
                <c:pt idx="367">
                  <c:v>42900</c:v>
                </c:pt>
                <c:pt idx="368">
                  <c:v>42901</c:v>
                </c:pt>
                <c:pt idx="369">
                  <c:v>42902</c:v>
                </c:pt>
                <c:pt idx="370">
                  <c:v>42905</c:v>
                </c:pt>
                <c:pt idx="371">
                  <c:v>42906</c:v>
                </c:pt>
                <c:pt idx="372">
                  <c:v>42907</c:v>
                </c:pt>
                <c:pt idx="373">
                  <c:v>42908</c:v>
                </c:pt>
                <c:pt idx="374">
                  <c:v>42909</c:v>
                </c:pt>
                <c:pt idx="375">
                  <c:v>42912</c:v>
                </c:pt>
                <c:pt idx="376">
                  <c:v>42913</c:v>
                </c:pt>
                <c:pt idx="377">
                  <c:v>42914</c:v>
                </c:pt>
                <c:pt idx="378">
                  <c:v>42915</c:v>
                </c:pt>
                <c:pt idx="379">
                  <c:v>42916</c:v>
                </c:pt>
                <c:pt idx="380">
                  <c:v>42919</c:v>
                </c:pt>
                <c:pt idx="381">
                  <c:v>42920</c:v>
                </c:pt>
                <c:pt idx="382">
                  <c:v>42921</c:v>
                </c:pt>
                <c:pt idx="383">
                  <c:v>42922</c:v>
                </c:pt>
                <c:pt idx="384">
                  <c:v>42923</c:v>
                </c:pt>
                <c:pt idx="385">
                  <c:v>42926</c:v>
                </c:pt>
                <c:pt idx="386">
                  <c:v>42927</c:v>
                </c:pt>
                <c:pt idx="387">
                  <c:v>42928</c:v>
                </c:pt>
                <c:pt idx="388">
                  <c:v>42929</c:v>
                </c:pt>
                <c:pt idx="389">
                  <c:v>42930</c:v>
                </c:pt>
                <c:pt idx="390">
                  <c:v>42933</c:v>
                </c:pt>
                <c:pt idx="391">
                  <c:v>42934</c:v>
                </c:pt>
                <c:pt idx="392">
                  <c:v>42935</c:v>
                </c:pt>
                <c:pt idx="393">
                  <c:v>42936</c:v>
                </c:pt>
                <c:pt idx="394">
                  <c:v>42937</c:v>
                </c:pt>
                <c:pt idx="395">
                  <c:v>42940</c:v>
                </c:pt>
                <c:pt idx="396">
                  <c:v>42941</c:v>
                </c:pt>
                <c:pt idx="397">
                  <c:v>42942</c:v>
                </c:pt>
                <c:pt idx="398">
                  <c:v>42943</c:v>
                </c:pt>
                <c:pt idx="399">
                  <c:v>42944</c:v>
                </c:pt>
                <c:pt idx="400">
                  <c:v>42947</c:v>
                </c:pt>
                <c:pt idx="401">
                  <c:v>42948</c:v>
                </c:pt>
                <c:pt idx="402">
                  <c:v>42949</c:v>
                </c:pt>
                <c:pt idx="403">
                  <c:v>42950</c:v>
                </c:pt>
                <c:pt idx="404">
                  <c:v>42951</c:v>
                </c:pt>
                <c:pt idx="405">
                  <c:v>42954</c:v>
                </c:pt>
                <c:pt idx="406">
                  <c:v>42955</c:v>
                </c:pt>
                <c:pt idx="407">
                  <c:v>42956</c:v>
                </c:pt>
                <c:pt idx="408">
                  <c:v>42957</c:v>
                </c:pt>
                <c:pt idx="409">
                  <c:v>42958</c:v>
                </c:pt>
                <c:pt idx="410">
                  <c:v>42961</c:v>
                </c:pt>
                <c:pt idx="411">
                  <c:v>42962</c:v>
                </c:pt>
                <c:pt idx="412">
                  <c:v>42963</c:v>
                </c:pt>
                <c:pt idx="413">
                  <c:v>42964</c:v>
                </c:pt>
                <c:pt idx="414">
                  <c:v>42965</c:v>
                </c:pt>
                <c:pt idx="415">
                  <c:v>42968</c:v>
                </c:pt>
                <c:pt idx="416">
                  <c:v>42969</c:v>
                </c:pt>
                <c:pt idx="417">
                  <c:v>42970</c:v>
                </c:pt>
                <c:pt idx="418">
                  <c:v>42971</c:v>
                </c:pt>
                <c:pt idx="419">
                  <c:v>42972</c:v>
                </c:pt>
                <c:pt idx="420">
                  <c:v>42976</c:v>
                </c:pt>
                <c:pt idx="421">
                  <c:v>42977</c:v>
                </c:pt>
                <c:pt idx="422">
                  <c:v>42978</c:v>
                </c:pt>
                <c:pt idx="423">
                  <c:v>42979</c:v>
                </c:pt>
                <c:pt idx="424">
                  <c:v>42982</c:v>
                </c:pt>
                <c:pt idx="425">
                  <c:v>42983</c:v>
                </c:pt>
                <c:pt idx="426">
                  <c:v>42984</c:v>
                </c:pt>
                <c:pt idx="427">
                  <c:v>42985</c:v>
                </c:pt>
                <c:pt idx="428">
                  <c:v>42986</c:v>
                </c:pt>
                <c:pt idx="429">
                  <c:v>42989</c:v>
                </c:pt>
                <c:pt idx="430">
                  <c:v>42990</c:v>
                </c:pt>
                <c:pt idx="431">
                  <c:v>42991</c:v>
                </c:pt>
                <c:pt idx="432">
                  <c:v>42992</c:v>
                </c:pt>
                <c:pt idx="433">
                  <c:v>42993</c:v>
                </c:pt>
                <c:pt idx="434">
                  <c:v>42996</c:v>
                </c:pt>
                <c:pt idx="435">
                  <c:v>42997</c:v>
                </c:pt>
                <c:pt idx="436">
                  <c:v>42998</c:v>
                </c:pt>
                <c:pt idx="437">
                  <c:v>42999</c:v>
                </c:pt>
                <c:pt idx="438">
                  <c:v>43000</c:v>
                </c:pt>
                <c:pt idx="439">
                  <c:v>43003</c:v>
                </c:pt>
                <c:pt idx="440">
                  <c:v>43004</c:v>
                </c:pt>
                <c:pt idx="441">
                  <c:v>43005</c:v>
                </c:pt>
                <c:pt idx="442">
                  <c:v>43006</c:v>
                </c:pt>
                <c:pt idx="443">
                  <c:v>43007</c:v>
                </c:pt>
                <c:pt idx="444">
                  <c:v>43010</c:v>
                </c:pt>
                <c:pt idx="445">
                  <c:v>43011</c:v>
                </c:pt>
                <c:pt idx="446">
                  <c:v>43012</c:v>
                </c:pt>
                <c:pt idx="447">
                  <c:v>43013</c:v>
                </c:pt>
                <c:pt idx="448">
                  <c:v>43014</c:v>
                </c:pt>
                <c:pt idx="449">
                  <c:v>43017</c:v>
                </c:pt>
                <c:pt idx="450">
                  <c:v>43018</c:v>
                </c:pt>
                <c:pt idx="451">
                  <c:v>43019</c:v>
                </c:pt>
                <c:pt idx="452">
                  <c:v>43020</c:v>
                </c:pt>
                <c:pt idx="453">
                  <c:v>43021</c:v>
                </c:pt>
                <c:pt idx="454">
                  <c:v>43024</c:v>
                </c:pt>
                <c:pt idx="455">
                  <c:v>43025</c:v>
                </c:pt>
                <c:pt idx="456">
                  <c:v>43026</c:v>
                </c:pt>
                <c:pt idx="457">
                  <c:v>43027</c:v>
                </c:pt>
                <c:pt idx="458">
                  <c:v>43028</c:v>
                </c:pt>
                <c:pt idx="459">
                  <c:v>43031</c:v>
                </c:pt>
                <c:pt idx="460">
                  <c:v>43032</c:v>
                </c:pt>
                <c:pt idx="461">
                  <c:v>43033</c:v>
                </c:pt>
                <c:pt idx="462">
                  <c:v>43034</c:v>
                </c:pt>
                <c:pt idx="463">
                  <c:v>43035</c:v>
                </c:pt>
                <c:pt idx="464">
                  <c:v>43038</c:v>
                </c:pt>
                <c:pt idx="465">
                  <c:v>43039</c:v>
                </c:pt>
                <c:pt idx="466">
                  <c:v>43040</c:v>
                </c:pt>
                <c:pt idx="467">
                  <c:v>43041</c:v>
                </c:pt>
                <c:pt idx="468">
                  <c:v>43042</c:v>
                </c:pt>
                <c:pt idx="469">
                  <c:v>43045</c:v>
                </c:pt>
                <c:pt idx="470">
                  <c:v>43046</c:v>
                </c:pt>
                <c:pt idx="471">
                  <c:v>43047</c:v>
                </c:pt>
                <c:pt idx="472">
                  <c:v>43048</c:v>
                </c:pt>
                <c:pt idx="473">
                  <c:v>43049</c:v>
                </c:pt>
                <c:pt idx="474">
                  <c:v>43052</c:v>
                </c:pt>
                <c:pt idx="475">
                  <c:v>43053</c:v>
                </c:pt>
                <c:pt idx="476">
                  <c:v>43054</c:v>
                </c:pt>
                <c:pt idx="477">
                  <c:v>43055</c:v>
                </c:pt>
                <c:pt idx="478">
                  <c:v>43056</c:v>
                </c:pt>
                <c:pt idx="479">
                  <c:v>43059</c:v>
                </c:pt>
                <c:pt idx="480">
                  <c:v>43060</c:v>
                </c:pt>
                <c:pt idx="481">
                  <c:v>43061</c:v>
                </c:pt>
                <c:pt idx="482">
                  <c:v>43062</c:v>
                </c:pt>
                <c:pt idx="483">
                  <c:v>43063</c:v>
                </c:pt>
                <c:pt idx="484">
                  <c:v>43066</c:v>
                </c:pt>
                <c:pt idx="485">
                  <c:v>43067</c:v>
                </c:pt>
                <c:pt idx="486">
                  <c:v>43068</c:v>
                </c:pt>
                <c:pt idx="487">
                  <c:v>43069</c:v>
                </c:pt>
                <c:pt idx="488">
                  <c:v>43070</c:v>
                </c:pt>
                <c:pt idx="489">
                  <c:v>43073</c:v>
                </c:pt>
                <c:pt idx="490">
                  <c:v>43074</c:v>
                </c:pt>
                <c:pt idx="491">
                  <c:v>43075</c:v>
                </c:pt>
                <c:pt idx="492">
                  <c:v>43076</c:v>
                </c:pt>
                <c:pt idx="493">
                  <c:v>43077</c:v>
                </c:pt>
                <c:pt idx="494">
                  <c:v>43080</c:v>
                </c:pt>
                <c:pt idx="495">
                  <c:v>43081</c:v>
                </c:pt>
                <c:pt idx="496">
                  <c:v>43082</c:v>
                </c:pt>
                <c:pt idx="497">
                  <c:v>43083</c:v>
                </c:pt>
                <c:pt idx="498">
                  <c:v>43084</c:v>
                </c:pt>
                <c:pt idx="499">
                  <c:v>43087</c:v>
                </c:pt>
                <c:pt idx="500">
                  <c:v>43088</c:v>
                </c:pt>
                <c:pt idx="501">
                  <c:v>43089</c:v>
                </c:pt>
                <c:pt idx="502">
                  <c:v>43090</c:v>
                </c:pt>
                <c:pt idx="503">
                  <c:v>43091</c:v>
                </c:pt>
                <c:pt idx="504">
                  <c:v>43096</c:v>
                </c:pt>
                <c:pt idx="505">
                  <c:v>43097</c:v>
                </c:pt>
                <c:pt idx="506">
                  <c:v>43098</c:v>
                </c:pt>
                <c:pt idx="507">
                  <c:v>43102</c:v>
                </c:pt>
                <c:pt idx="508">
                  <c:v>43103</c:v>
                </c:pt>
                <c:pt idx="509">
                  <c:v>43104</c:v>
                </c:pt>
                <c:pt idx="510">
                  <c:v>43105</c:v>
                </c:pt>
                <c:pt idx="511">
                  <c:v>43108</c:v>
                </c:pt>
                <c:pt idx="512">
                  <c:v>43109</c:v>
                </c:pt>
                <c:pt idx="513">
                  <c:v>43110</c:v>
                </c:pt>
                <c:pt idx="514">
                  <c:v>43111</c:v>
                </c:pt>
                <c:pt idx="515">
                  <c:v>43112</c:v>
                </c:pt>
                <c:pt idx="516">
                  <c:v>43115</c:v>
                </c:pt>
                <c:pt idx="517">
                  <c:v>43116</c:v>
                </c:pt>
                <c:pt idx="518">
                  <c:v>43117</c:v>
                </c:pt>
                <c:pt idx="519">
                  <c:v>43118</c:v>
                </c:pt>
                <c:pt idx="520">
                  <c:v>43119</c:v>
                </c:pt>
                <c:pt idx="521">
                  <c:v>43122</c:v>
                </c:pt>
                <c:pt idx="522">
                  <c:v>43123</c:v>
                </c:pt>
                <c:pt idx="523">
                  <c:v>43124</c:v>
                </c:pt>
                <c:pt idx="524">
                  <c:v>43125</c:v>
                </c:pt>
                <c:pt idx="525">
                  <c:v>43126</c:v>
                </c:pt>
                <c:pt idx="526">
                  <c:v>43129</c:v>
                </c:pt>
                <c:pt idx="527">
                  <c:v>43130</c:v>
                </c:pt>
                <c:pt idx="528">
                  <c:v>43131</c:v>
                </c:pt>
                <c:pt idx="529">
                  <c:v>43132</c:v>
                </c:pt>
                <c:pt idx="530">
                  <c:v>43133</c:v>
                </c:pt>
                <c:pt idx="531">
                  <c:v>43136</c:v>
                </c:pt>
                <c:pt idx="532">
                  <c:v>43137</c:v>
                </c:pt>
                <c:pt idx="533">
                  <c:v>43138</c:v>
                </c:pt>
                <c:pt idx="534">
                  <c:v>43139</c:v>
                </c:pt>
                <c:pt idx="535">
                  <c:v>43140</c:v>
                </c:pt>
                <c:pt idx="536">
                  <c:v>43143</c:v>
                </c:pt>
                <c:pt idx="537">
                  <c:v>43144</c:v>
                </c:pt>
                <c:pt idx="538">
                  <c:v>43145</c:v>
                </c:pt>
                <c:pt idx="539">
                  <c:v>43146</c:v>
                </c:pt>
                <c:pt idx="540">
                  <c:v>43147</c:v>
                </c:pt>
                <c:pt idx="541">
                  <c:v>43150</c:v>
                </c:pt>
                <c:pt idx="542">
                  <c:v>43151</c:v>
                </c:pt>
                <c:pt idx="543">
                  <c:v>43152</c:v>
                </c:pt>
                <c:pt idx="544">
                  <c:v>43153</c:v>
                </c:pt>
                <c:pt idx="545">
                  <c:v>43154</c:v>
                </c:pt>
                <c:pt idx="546">
                  <c:v>43157</c:v>
                </c:pt>
                <c:pt idx="547">
                  <c:v>43158</c:v>
                </c:pt>
                <c:pt idx="548">
                  <c:v>43159</c:v>
                </c:pt>
                <c:pt idx="549">
                  <c:v>43160</c:v>
                </c:pt>
                <c:pt idx="550">
                  <c:v>43161</c:v>
                </c:pt>
                <c:pt idx="551">
                  <c:v>43164</c:v>
                </c:pt>
                <c:pt idx="552">
                  <c:v>43165</c:v>
                </c:pt>
                <c:pt idx="553">
                  <c:v>43166</c:v>
                </c:pt>
                <c:pt idx="554">
                  <c:v>43167</c:v>
                </c:pt>
                <c:pt idx="555">
                  <c:v>43168</c:v>
                </c:pt>
                <c:pt idx="556">
                  <c:v>43171</c:v>
                </c:pt>
                <c:pt idx="557">
                  <c:v>43172</c:v>
                </c:pt>
                <c:pt idx="558">
                  <c:v>43173</c:v>
                </c:pt>
                <c:pt idx="559">
                  <c:v>43174</c:v>
                </c:pt>
                <c:pt idx="560">
                  <c:v>43175</c:v>
                </c:pt>
                <c:pt idx="561">
                  <c:v>43178</c:v>
                </c:pt>
                <c:pt idx="562">
                  <c:v>43179</c:v>
                </c:pt>
                <c:pt idx="563">
                  <c:v>43180</c:v>
                </c:pt>
                <c:pt idx="564">
                  <c:v>43181</c:v>
                </c:pt>
                <c:pt idx="565">
                  <c:v>43182</c:v>
                </c:pt>
                <c:pt idx="566">
                  <c:v>43185</c:v>
                </c:pt>
                <c:pt idx="567">
                  <c:v>43186</c:v>
                </c:pt>
                <c:pt idx="568">
                  <c:v>43187</c:v>
                </c:pt>
                <c:pt idx="569">
                  <c:v>43188</c:v>
                </c:pt>
                <c:pt idx="570">
                  <c:v>43189</c:v>
                </c:pt>
                <c:pt idx="571">
                  <c:v>43193</c:v>
                </c:pt>
                <c:pt idx="572">
                  <c:v>43194</c:v>
                </c:pt>
                <c:pt idx="573">
                  <c:v>43195</c:v>
                </c:pt>
                <c:pt idx="574">
                  <c:v>43196</c:v>
                </c:pt>
                <c:pt idx="575">
                  <c:v>43199</c:v>
                </c:pt>
                <c:pt idx="576">
                  <c:v>43200</c:v>
                </c:pt>
                <c:pt idx="577">
                  <c:v>43201</c:v>
                </c:pt>
                <c:pt idx="578">
                  <c:v>43202</c:v>
                </c:pt>
                <c:pt idx="579">
                  <c:v>43203</c:v>
                </c:pt>
                <c:pt idx="580">
                  <c:v>43206</c:v>
                </c:pt>
                <c:pt idx="581">
                  <c:v>43207</c:v>
                </c:pt>
                <c:pt idx="582">
                  <c:v>43208</c:v>
                </c:pt>
                <c:pt idx="583">
                  <c:v>43209</c:v>
                </c:pt>
                <c:pt idx="584">
                  <c:v>43210</c:v>
                </c:pt>
                <c:pt idx="585">
                  <c:v>43213</c:v>
                </c:pt>
                <c:pt idx="586">
                  <c:v>43214</c:v>
                </c:pt>
                <c:pt idx="587">
                  <c:v>43215</c:v>
                </c:pt>
                <c:pt idx="588">
                  <c:v>43216</c:v>
                </c:pt>
                <c:pt idx="589">
                  <c:v>43217</c:v>
                </c:pt>
                <c:pt idx="590">
                  <c:v>43220</c:v>
                </c:pt>
                <c:pt idx="591">
                  <c:v>43221</c:v>
                </c:pt>
                <c:pt idx="592">
                  <c:v>43222</c:v>
                </c:pt>
                <c:pt idx="593">
                  <c:v>43223</c:v>
                </c:pt>
                <c:pt idx="594">
                  <c:v>43224</c:v>
                </c:pt>
                <c:pt idx="595">
                  <c:v>43228</c:v>
                </c:pt>
                <c:pt idx="596">
                  <c:v>43229</c:v>
                </c:pt>
                <c:pt idx="597">
                  <c:v>43230</c:v>
                </c:pt>
                <c:pt idx="598">
                  <c:v>43231</c:v>
                </c:pt>
                <c:pt idx="599">
                  <c:v>43234</c:v>
                </c:pt>
                <c:pt idx="600">
                  <c:v>43235</c:v>
                </c:pt>
                <c:pt idx="601">
                  <c:v>43236</c:v>
                </c:pt>
                <c:pt idx="602">
                  <c:v>43237</c:v>
                </c:pt>
                <c:pt idx="603">
                  <c:v>43238</c:v>
                </c:pt>
                <c:pt idx="604">
                  <c:v>43241</c:v>
                </c:pt>
                <c:pt idx="605">
                  <c:v>43242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43249</c:v>
                </c:pt>
                <c:pt idx="610">
                  <c:v>43250</c:v>
                </c:pt>
                <c:pt idx="611">
                  <c:v>43251</c:v>
                </c:pt>
                <c:pt idx="612">
                  <c:v>43252</c:v>
                </c:pt>
                <c:pt idx="613">
                  <c:v>43255</c:v>
                </c:pt>
                <c:pt idx="614">
                  <c:v>43256</c:v>
                </c:pt>
                <c:pt idx="615">
                  <c:v>43257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43264</c:v>
                </c:pt>
                <c:pt idx="621">
                  <c:v>43265</c:v>
                </c:pt>
                <c:pt idx="622">
                  <c:v>43266</c:v>
                </c:pt>
                <c:pt idx="623">
                  <c:v>43269</c:v>
                </c:pt>
                <c:pt idx="624">
                  <c:v>43270</c:v>
                </c:pt>
                <c:pt idx="625">
                  <c:v>43271</c:v>
                </c:pt>
                <c:pt idx="626">
                  <c:v>43272</c:v>
                </c:pt>
                <c:pt idx="627">
                  <c:v>43273</c:v>
                </c:pt>
                <c:pt idx="628">
                  <c:v>43276</c:v>
                </c:pt>
                <c:pt idx="629">
                  <c:v>43277</c:v>
                </c:pt>
                <c:pt idx="630">
                  <c:v>43278</c:v>
                </c:pt>
                <c:pt idx="631">
                  <c:v>43279</c:v>
                </c:pt>
                <c:pt idx="632">
                  <c:v>43280</c:v>
                </c:pt>
                <c:pt idx="633">
                  <c:v>43283</c:v>
                </c:pt>
                <c:pt idx="634">
                  <c:v>43284</c:v>
                </c:pt>
                <c:pt idx="635">
                  <c:v>43285</c:v>
                </c:pt>
                <c:pt idx="636">
                  <c:v>43286</c:v>
                </c:pt>
                <c:pt idx="637">
                  <c:v>43287</c:v>
                </c:pt>
                <c:pt idx="638">
                  <c:v>43290</c:v>
                </c:pt>
                <c:pt idx="639">
                  <c:v>43291</c:v>
                </c:pt>
                <c:pt idx="640">
                  <c:v>43292</c:v>
                </c:pt>
                <c:pt idx="641">
                  <c:v>43293</c:v>
                </c:pt>
                <c:pt idx="642">
                  <c:v>43294</c:v>
                </c:pt>
                <c:pt idx="643">
                  <c:v>43297</c:v>
                </c:pt>
                <c:pt idx="644">
                  <c:v>43298</c:v>
                </c:pt>
                <c:pt idx="645">
                  <c:v>43299</c:v>
                </c:pt>
                <c:pt idx="646">
                  <c:v>43300</c:v>
                </c:pt>
                <c:pt idx="647">
                  <c:v>43301</c:v>
                </c:pt>
                <c:pt idx="648">
                  <c:v>43304</c:v>
                </c:pt>
                <c:pt idx="649">
                  <c:v>43305</c:v>
                </c:pt>
                <c:pt idx="650">
                  <c:v>43306</c:v>
                </c:pt>
                <c:pt idx="651">
                  <c:v>43307</c:v>
                </c:pt>
                <c:pt idx="652">
                  <c:v>43308</c:v>
                </c:pt>
                <c:pt idx="653">
                  <c:v>43311</c:v>
                </c:pt>
                <c:pt idx="654">
                  <c:v>43312</c:v>
                </c:pt>
                <c:pt idx="655">
                  <c:v>43313</c:v>
                </c:pt>
                <c:pt idx="656">
                  <c:v>43314</c:v>
                </c:pt>
                <c:pt idx="657">
                  <c:v>43315</c:v>
                </c:pt>
                <c:pt idx="658">
                  <c:v>43318</c:v>
                </c:pt>
                <c:pt idx="659">
                  <c:v>43319</c:v>
                </c:pt>
                <c:pt idx="660">
                  <c:v>43320</c:v>
                </c:pt>
                <c:pt idx="661">
                  <c:v>43321</c:v>
                </c:pt>
                <c:pt idx="662">
                  <c:v>43322</c:v>
                </c:pt>
                <c:pt idx="663">
                  <c:v>43325</c:v>
                </c:pt>
                <c:pt idx="664">
                  <c:v>43326</c:v>
                </c:pt>
                <c:pt idx="665">
                  <c:v>43327</c:v>
                </c:pt>
                <c:pt idx="666">
                  <c:v>43328</c:v>
                </c:pt>
                <c:pt idx="667">
                  <c:v>43329</c:v>
                </c:pt>
                <c:pt idx="668">
                  <c:v>43332</c:v>
                </c:pt>
                <c:pt idx="669">
                  <c:v>43333</c:v>
                </c:pt>
                <c:pt idx="670">
                  <c:v>43334</c:v>
                </c:pt>
                <c:pt idx="671">
                  <c:v>43335</c:v>
                </c:pt>
                <c:pt idx="672">
                  <c:v>43336</c:v>
                </c:pt>
                <c:pt idx="673">
                  <c:v>43340</c:v>
                </c:pt>
                <c:pt idx="674">
                  <c:v>43341</c:v>
                </c:pt>
                <c:pt idx="675">
                  <c:v>43342</c:v>
                </c:pt>
                <c:pt idx="676">
                  <c:v>43343</c:v>
                </c:pt>
                <c:pt idx="677">
                  <c:v>43346</c:v>
                </c:pt>
                <c:pt idx="678">
                  <c:v>43347</c:v>
                </c:pt>
                <c:pt idx="679">
                  <c:v>43348</c:v>
                </c:pt>
                <c:pt idx="680">
                  <c:v>43349</c:v>
                </c:pt>
                <c:pt idx="681">
                  <c:v>43350</c:v>
                </c:pt>
                <c:pt idx="682">
                  <c:v>43353</c:v>
                </c:pt>
                <c:pt idx="683">
                  <c:v>43354</c:v>
                </c:pt>
                <c:pt idx="684">
                  <c:v>43355</c:v>
                </c:pt>
                <c:pt idx="685">
                  <c:v>43356</c:v>
                </c:pt>
                <c:pt idx="686">
                  <c:v>43357</c:v>
                </c:pt>
                <c:pt idx="687">
                  <c:v>43360</c:v>
                </c:pt>
                <c:pt idx="688">
                  <c:v>43361</c:v>
                </c:pt>
                <c:pt idx="689">
                  <c:v>43362</c:v>
                </c:pt>
                <c:pt idx="690">
                  <c:v>43363</c:v>
                </c:pt>
                <c:pt idx="691">
                  <c:v>43364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43374</c:v>
                </c:pt>
                <c:pt idx="698">
                  <c:v>43375</c:v>
                </c:pt>
                <c:pt idx="699">
                  <c:v>43376</c:v>
                </c:pt>
                <c:pt idx="700">
                  <c:v>43377</c:v>
                </c:pt>
                <c:pt idx="701">
                  <c:v>43378</c:v>
                </c:pt>
                <c:pt idx="702">
                  <c:v>43381</c:v>
                </c:pt>
                <c:pt idx="703">
                  <c:v>43382</c:v>
                </c:pt>
                <c:pt idx="704">
                  <c:v>43383</c:v>
                </c:pt>
                <c:pt idx="705">
                  <c:v>43384</c:v>
                </c:pt>
                <c:pt idx="706">
                  <c:v>43385</c:v>
                </c:pt>
                <c:pt idx="707">
                  <c:v>43388</c:v>
                </c:pt>
                <c:pt idx="708">
                  <c:v>43389</c:v>
                </c:pt>
                <c:pt idx="709">
                  <c:v>43390</c:v>
                </c:pt>
                <c:pt idx="710">
                  <c:v>43391</c:v>
                </c:pt>
                <c:pt idx="711">
                  <c:v>43392</c:v>
                </c:pt>
                <c:pt idx="712">
                  <c:v>43395</c:v>
                </c:pt>
                <c:pt idx="713">
                  <c:v>43396</c:v>
                </c:pt>
                <c:pt idx="714">
                  <c:v>43397</c:v>
                </c:pt>
                <c:pt idx="715">
                  <c:v>43398</c:v>
                </c:pt>
                <c:pt idx="716">
                  <c:v>43399</c:v>
                </c:pt>
                <c:pt idx="717">
                  <c:v>43402</c:v>
                </c:pt>
                <c:pt idx="718">
                  <c:v>43403</c:v>
                </c:pt>
                <c:pt idx="719">
                  <c:v>43404</c:v>
                </c:pt>
                <c:pt idx="720">
                  <c:v>43405</c:v>
                </c:pt>
                <c:pt idx="721">
                  <c:v>43406</c:v>
                </c:pt>
                <c:pt idx="722">
                  <c:v>43409</c:v>
                </c:pt>
                <c:pt idx="723">
                  <c:v>43410</c:v>
                </c:pt>
                <c:pt idx="724">
                  <c:v>43411</c:v>
                </c:pt>
                <c:pt idx="725">
                  <c:v>43412</c:v>
                </c:pt>
                <c:pt idx="726">
                  <c:v>43413</c:v>
                </c:pt>
                <c:pt idx="727">
                  <c:v>43416</c:v>
                </c:pt>
                <c:pt idx="728">
                  <c:v>43417</c:v>
                </c:pt>
                <c:pt idx="729">
                  <c:v>43418</c:v>
                </c:pt>
                <c:pt idx="730">
                  <c:v>43419</c:v>
                </c:pt>
                <c:pt idx="731">
                  <c:v>43420</c:v>
                </c:pt>
                <c:pt idx="732">
                  <c:v>43423</c:v>
                </c:pt>
                <c:pt idx="733">
                  <c:v>43424</c:v>
                </c:pt>
                <c:pt idx="734">
                  <c:v>43425</c:v>
                </c:pt>
                <c:pt idx="735">
                  <c:v>43426</c:v>
                </c:pt>
                <c:pt idx="736">
                  <c:v>43427</c:v>
                </c:pt>
                <c:pt idx="737">
                  <c:v>43430</c:v>
                </c:pt>
                <c:pt idx="738">
                  <c:v>43431</c:v>
                </c:pt>
                <c:pt idx="739">
                  <c:v>43432</c:v>
                </c:pt>
                <c:pt idx="740">
                  <c:v>43433</c:v>
                </c:pt>
                <c:pt idx="741">
                  <c:v>43434</c:v>
                </c:pt>
                <c:pt idx="742">
                  <c:v>43437</c:v>
                </c:pt>
                <c:pt idx="743">
                  <c:v>43438</c:v>
                </c:pt>
                <c:pt idx="744">
                  <c:v>43439</c:v>
                </c:pt>
                <c:pt idx="745">
                  <c:v>43440</c:v>
                </c:pt>
                <c:pt idx="746">
                  <c:v>43441</c:v>
                </c:pt>
                <c:pt idx="747">
                  <c:v>43444</c:v>
                </c:pt>
                <c:pt idx="748">
                  <c:v>43445</c:v>
                </c:pt>
                <c:pt idx="749">
                  <c:v>43446</c:v>
                </c:pt>
                <c:pt idx="750">
                  <c:v>43447</c:v>
                </c:pt>
                <c:pt idx="751">
                  <c:v>43448</c:v>
                </c:pt>
                <c:pt idx="752">
                  <c:v>43451</c:v>
                </c:pt>
                <c:pt idx="753">
                  <c:v>43452</c:v>
                </c:pt>
                <c:pt idx="754">
                  <c:v>43453</c:v>
                </c:pt>
                <c:pt idx="755">
                  <c:v>43454</c:v>
                </c:pt>
                <c:pt idx="756">
                  <c:v>43455</c:v>
                </c:pt>
                <c:pt idx="757">
                  <c:v>43458</c:v>
                </c:pt>
                <c:pt idx="758">
                  <c:v>43461</c:v>
                </c:pt>
                <c:pt idx="759">
                  <c:v>43462</c:v>
                </c:pt>
                <c:pt idx="760">
                  <c:v>43465</c:v>
                </c:pt>
                <c:pt idx="761">
                  <c:v>43467</c:v>
                </c:pt>
                <c:pt idx="762">
                  <c:v>43468</c:v>
                </c:pt>
                <c:pt idx="763">
                  <c:v>43469</c:v>
                </c:pt>
                <c:pt idx="764">
                  <c:v>43472</c:v>
                </c:pt>
                <c:pt idx="765">
                  <c:v>43473</c:v>
                </c:pt>
                <c:pt idx="766">
                  <c:v>43474</c:v>
                </c:pt>
                <c:pt idx="767">
                  <c:v>43475</c:v>
                </c:pt>
                <c:pt idx="768">
                  <c:v>43476</c:v>
                </c:pt>
                <c:pt idx="769">
                  <c:v>43479</c:v>
                </c:pt>
                <c:pt idx="770">
                  <c:v>43480</c:v>
                </c:pt>
                <c:pt idx="771">
                  <c:v>43481</c:v>
                </c:pt>
                <c:pt idx="772">
                  <c:v>43482</c:v>
                </c:pt>
                <c:pt idx="773">
                  <c:v>43483</c:v>
                </c:pt>
                <c:pt idx="774">
                  <c:v>43486</c:v>
                </c:pt>
                <c:pt idx="775">
                  <c:v>43487</c:v>
                </c:pt>
                <c:pt idx="776">
                  <c:v>43488</c:v>
                </c:pt>
                <c:pt idx="777">
                  <c:v>43489</c:v>
                </c:pt>
                <c:pt idx="778">
                  <c:v>43490</c:v>
                </c:pt>
                <c:pt idx="779">
                  <c:v>43493</c:v>
                </c:pt>
                <c:pt idx="780">
                  <c:v>43494</c:v>
                </c:pt>
                <c:pt idx="781">
                  <c:v>43495</c:v>
                </c:pt>
                <c:pt idx="782">
                  <c:v>43496</c:v>
                </c:pt>
                <c:pt idx="783">
                  <c:v>43497</c:v>
                </c:pt>
                <c:pt idx="784">
                  <c:v>43500</c:v>
                </c:pt>
                <c:pt idx="785">
                  <c:v>43501</c:v>
                </c:pt>
                <c:pt idx="786">
                  <c:v>43502</c:v>
                </c:pt>
                <c:pt idx="787">
                  <c:v>43503</c:v>
                </c:pt>
                <c:pt idx="788">
                  <c:v>43504</c:v>
                </c:pt>
                <c:pt idx="789">
                  <c:v>43507</c:v>
                </c:pt>
                <c:pt idx="790">
                  <c:v>43508</c:v>
                </c:pt>
                <c:pt idx="791">
                  <c:v>43509</c:v>
                </c:pt>
                <c:pt idx="792">
                  <c:v>43510</c:v>
                </c:pt>
                <c:pt idx="793">
                  <c:v>43511</c:v>
                </c:pt>
                <c:pt idx="794">
                  <c:v>43514</c:v>
                </c:pt>
                <c:pt idx="795">
                  <c:v>43515</c:v>
                </c:pt>
                <c:pt idx="796">
                  <c:v>43516</c:v>
                </c:pt>
                <c:pt idx="797">
                  <c:v>43517</c:v>
                </c:pt>
                <c:pt idx="798">
                  <c:v>43518</c:v>
                </c:pt>
                <c:pt idx="799">
                  <c:v>43521</c:v>
                </c:pt>
                <c:pt idx="800">
                  <c:v>43522</c:v>
                </c:pt>
                <c:pt idx="801">
                  <c:v>43523</c:v>
                </c:pt>
                <c:pt idx="802">
                  <c:v>43524</c:v>
                </c:pt>
                <c:pt idx="803">
                  <c:v>43525</c:v>
                </c:pt>
                <c:pt idx="804">
                  <c:v>43528</c:v>
                </c:pt>
                <c:pt idx="805">
                  <c:v>43529</c:v>
                </c:pt>
                <c:pt idx="806">
                  <c:v>43530</c:v>
                </c:pt>
                <c:pt idx="807">
                  <c:v>43531</c:v>
                </c:pt>
                <c:pt idx="808">
                  <c:v>43532</c:v>
                </c:pt>
                <c:pt idx="809">
                  <c:v>43535</c:v>
                </c:pt>
                <c:pt idx="810">
                  <c:v>43536</c:v>
                </c:pt>
                <c:pt idx="811">
                  <c:v>43537</c:v>
                </c:pt>
                <c:pt idx="812">
                  <c:v>43538</c:v>
                </c:pt>
                <c:pt idx="813">
                  <c:v>43539</c:v>
                </c:pt>
                <c:pt idx="814">
                  <c:v>43542</c:v>
                </c:pt>
                <c:pt idx="815">
                  <c:v>43543</c:v>
                </c:pt>
                <c:pt idx="816">
                  <c:v>43544</c:v>
                </c:pt>
                <c:pt idx="817">
                  <c:v>43545</c:v>
                </c:pt>
                <c:pt idx="818">
                  <c:v>43546</c:v>
                </c:pt>
                <c:pt idx="819">
                  <c:v>43549</c:v>
                </c:pt>
                <c:pt idx="820">
                  <c:v>43550</c:v>
                </c:pt>
                <c:pt idx="821">
                  <c:v>43551</c:v>
                </c:pt>
                <c:pt idx="822">
                  <c:v>43552</c:v>
                </c:pt>
                <c:pt idx="823">
                  <c:v>43553</c:v>
                </c:pt>
                <c:pt idx="824">
                  <c:v>43556</c:v>
                </c:pt>
                <c:pt idx="825">
                  <c:v>43557</c:v>
                </c:pt>
                <c:pt idx="826">
                  <c:v>43558</c:v>
                </c:pt>
                <c:pt idx="827">
                  <c:v>43559</c:v>
                </c:pt>
                <c:pt idx="828">
                  <c:v>43560</c:v>
                </c:pt>
                <c:pt idx="829">
                  <c:v>43563</c:v>
                </c:pt>
                <c:pt idx="830">
                  <c:v>43564</c:v>
                </c:pt>
                <c:pt idx="831">
                  <c:v>43565</c:v>
                </c:pt>
                <c:pt idx="832">
                  <c:v>43566</c:v>
                </c:pt>
                <c:pt idx="833">
                  <c:v>43567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43578</c:v>
                </c:pt>
                <c:pt idx="839">
                  <c:v>43579</c:v>
                </c:pt>
                <c:pt idx="840">
                  <c:v>43580</c:v>
                </c:pt>
                <c:pt idx="841">
                  <c:v>43581</c:v>
                </c:pt>
                <c:pt idx="842">
                  <c:v>43584</c:v>
                </c:pt>
                <c:pt idx="843">
                  <c:v>43585</c:v>
                </c:pt>
                <c:pt idx="844">
                  <c:v>43586</c:v>
                </c:pt>
                <c:pt idx="845">
                  <c:v>43587</c:v>
                </c:pt>
                <c:pt idx="846">
                  <c:v>43588</c:v>
                </c:pt>
                <c:pt idx="847">
                  <c:v>43592</c:v>
                </c:pt>
                <c:pt idx="848">
                  <c:v>43593</c:v>
                </c:pt>
                <c:pt idx="849">
                  <c:v>43594</c:v>
                </c:pt>
                <c:pt idx="850">
                  <c:v>43595</c:v>
                </c:pt>
                <c:pt idx="851">
                  <c:v>43598</c:v>
                </c:pt>
                <c:pt idx="852">
                  <c:v>43599</c:v>
                </c:pt>
                <c:pt idx="853">
                  <c:v>43600</c:v>
                </c:pt>
                <c:pt idx="854">
                  <c:v>43601</c:v>
                </c:pt>
                <c:pt idx="855">
                  <c:v>43602</c:v>
                </c:pt>
                <c:pt idx="856">
                  <c:v>43605</c:v>
                </c:pt>
                <c:pt idx="857">
                  <c:v>43606</c:v>
                </c:pt>
                <c:pt idx="858">
                  <c:v>43607</c:v>
                </c:pt>
                <c:pt idx="859">
                  <c:v>43608</c:v>
                </c:pt>
                <c:pt idx="860">
                  <c:v>43609</c:v>
                </c:pt>
                <c:pt idx="861">
                  <c:v>43613</c:v>
                </c:pt>
                <c:pt idx="862">
                  <c:v>43614</c:v>
                </c:pt>
                <c:pt idx="863">
                  <c:v>43615</c:v>
                </c:pt>
                <c:pt idx="864">
                  <c:v>43616</c:v>
                </c:pt>
                <c:pt idx="865">
                  <c:v>43619</c:v>
                </c:pt>
                <c:pt idx="866">
                  <c:v>43620</c:v>
                </c:pt>
                <c:pt idx="867">
                  <c:v>43621</c:v>
                </c:pt>
                <c:pt idx="868">
                  <c:v>43622</c:v>
                </c:pt>
                <c:pt idx="869">
                  <c:v>43623</c:v>
                </c:pt>
                <c:pt idx="870">
                  <c:v>43626</c:v>
                </c:pt>
                <c:pt idx="871">
                  <c:v>43627</c:v>
                </c:pt>
                <c:pt idx="872">
                  <c:v>43628</c:v>
                </c:pt>
                <c:pt idx="873">
                  <c:v>43629</c:v>
                </c:pt>
                <c:pt idx="874">
                  <c:v>43630</c:v>
                </c:pt>
                <c:pt idx="875">
                  <c:v>43633</c:v>
                </c:pt>
                <c:pt idx="876">
                  <c:v>43634</c:v>
                </c:pt>
                <c:pt idx="877">
                  <c:v>43635</c:v>
                </c:pt>
                <c:pt idx="878">
                  <c:v>43636</c:v>
                </c:pt>
                <c:pt idx="879">
                  <c:v>43637</c:v>
                </c:pt>
                <c:pt idx="880">
                  <c:v>43640</c:v>
                </c:pt>
                <c:pt idx="881">
                  <c:v>43641</c:v>
                </c:pt>
                <c:pt idx="882">
                  <c:v>43642</c:v>
                </c:pt>
                <c:pt idx="883">
                  <c:v>43643</c:v>
                </c:pt>
                <c:pt idx="884">
                  <c:v>43644</c:v>
                </c:pt>
                <c:pt idx="885">
                  <c:v>43647</c:v>
                </c:pt>
                <c:pt idx="886">
                  <c:v>43648</c:v>
                </c:pt>
                <c:pt idx="887">
                  <c:v>43649</c:v>
                </c:pt>
                <c:pt idx="888">
                  <c:v>43650</c:v>
                </c:pt>
                <c:pt idx="889">
                  <c:v>43651</c:v>
                </c:pt>
                <c:pt idx="890">
                  <c:v>43654</c:v>
                </c:pt>
                <c:pt idx="891">
                  <c:v>43655</c:v>
                </c:pt>
                <c:pt idx="892">
                  <c:v>43656</c:v>
                </c:pt>
                <c:pt idx="893">
                  <c:v>43657</c:v>
                </c:pt>
                <c:pt idx="894">
                  <c:v>43658</c:v>
                </c:pt>
                <c:pt idx="895">
                  <c:v>43661</c:v>
                </c:pt>
                <c:pt idx="896">
                  <c:v>43662</c:v>
                </c:pt>
                <c:pt idx="897">
                  <c:v>43663</c:v>
                </c:pt>
                <c:pt idx="898">
                  <c:v>43664</c:v>
                </c:pt>
                <c:pt idx="899">
                  <c:v>43665</c:v>
                </c:pt>
                <c:pt idx="900">
                  <c:v>43668</c:v>
                </c:pt>
                <c:pt idx="901">
                  <c:v>43669</c:v>
                </c:pt>
                <c:pt idx="902">
                  <c:v>43670</c:v>
                </c:pt>
                <c:pt idx="903">
                  <c:v>43671</c:v>
                </c:pt>
                <c:pt idx="904">
                  <c:v>43672</c:v>
                </c:pt>
                <c:pt idx="905">
                  <c:v>43675</c:v>
                </c:pt>
                <c:pt idx="906">
                  <c:v>43676</c:v>
                </c:pt>
                <c:pt idx="907">
                  <c:v>43677</c:v>
                </c:pt>
                <c:pt idx="908">
                  <c:v>43678</c:v>
                </c:pt>
                <c:pt idx="909">
                  <c:v>43679</c:v>
                </c:pt>
                <c:pt idx="910">
                  <c:v>43682</c:v>
                </c:pt>
                <c:pt idx="911">
                  <c:v>43683</c:v>
                </c:pt>
                <c:pt idx="912">
                  <c:v>43684</c:v>
                </c:pt>
                <c:pt idx="913">
                  <c:v>43685</c:v>
                </c:pt>
                <c:pt idx="914">
                  <c:v>43686</c:v>
                </c:pt>
                <c:pt idx="915">
                  <c:v>43689</c:v>
                </c:pt>
                <c:pt idx="916">
                  <c:v>43690</c:v>
                </c:pt>
                <c:pt idx="917">
                  <c:v>43691</c:v>
                </c:pt>
                <c:pt idx="918">
                  <c:v>43692</c:v>
                </c:pt>
                <c:pt idx="919">
                  <c:v>43693</c:v>
                </c:pt>
                <c:pt idx="920">
                  <c:v>43696</c:v>
                </c:pt>
                <c:pt idx="921">
                  <c:v>43697</c:v>
                </c:pt>
                <c:pt idx="922">
                  <c:v>43698</c:v>
                </c:pt>
                <c:pt idx="923">
                  <c:v>43699</c:v>
                </c:pt>
                <c:pt idx="924">
                  <c:v>43700</c:v>
                </c:pt>
                <c:pt idx="925">
                  <c:v>43704</c:v>
                </c:pt>
                <c:pt idx="926">
                  <c:v>43705</c:v>
                </c:pt>
                <c:pt idx="927">
                  <c:v>43706</c:v>
                </c:pt>
                <c:pt idx="928">
                  <c:v>43707</c:v>
                </c:pt>
                <c:pt idx="929">
                  <c:v>43710</c:v>
                </c:pt>
                <c:pt idx="930">
                  <c:v>43711</c:v>
                </c:pt>
                <c:pt idx="931">
                  <c:v>43712</c:v>
                </c:pt>
                <c:pt idx="932">
                  <c:v>43713</c:v>
                </c:pt>
                <c:pt idx="933">
                  <c:v>43714</c:v>
                </c:pt>
                <c:pt idx="934">
                  <c:v>43717</c:v>
                </c:pt>
                <c:pt idx="935">
                  <c:v>43718</c:v>
                </c:pt>
                <c:pt idx="936">
                  <c:v>43719</c:v>
                </c:pt>
                <c:pt idx="937">
                  <c:v>43720</c:v>
                </c:pt>
                <c:pt idx="938">
                  <c:v>43721</c:v>
                </c:pt>
                <c:pt idx="939">
                  <c:v>43724</c:v>
                </c:pt>
                <c:pt idx="940">
                  <c:v>43725</c:v>
                </c:pt>
                <c:pt idx="941">
                  <c:v>43726</c:v>
                </c:pt>
                <c:pt idx="942">
                  <c:v>43727</c:v>
                </c:pt>
                <c:pt idx="943">
                  <c:v>43728</c:v>
                </c:pt>
                <c:pt idx="944">
                  <c:v>43731</c:v>
                </c:pt>
                <c:pt idx="945">
                  <c:v>43732</c:v>
                </c:pt>
                <c:pt idx="946">
                  <c:v>43733</c:v>
                </c:pt>
                <c:pt idx="947">
                  <c:v>43734</c:v>
                </c:pt>
                <c:pt idx="948">
                  <c:v>43735</c:v>
                </c:pt>
                <c:pt idx="949">
                  <c:v>43738</c:v>
                </c:pt>
                <c:pt idx="950">
                  <c:v>43739</c:v>
                </c:pt>
                <c:pt idx="951">
                  <c:v>43740</c:v>
                </c:pt>
                <c:pt idx="952">
                  <c:v>43741</c:v>
                </c:pt>
                <c:pt idx="953">
                  <c:v>43742</c:v>
                </c:pt>
                <c:pt idx="954">
                  <c:v>43745</c:v>
                </c:pt>
                <c:pt idx="955">
                  <c:v>43746</c:v>
                </c:pt>
                <c:pt idx="956">
                  <c:v>43747</c:v>
                </c:pt>
                <c:pt idx="957">
                  <c:v>43748</c:v>
                </c:pt>
                <c:pt idx="958">
                  <c:v>43749</c:v>
                </c:pt>
                <c:pt idx="959">
                  <c:v>43752</c:v>
                </c:pt>
                <c:pt idx="960">
                  <c:v>43753</c:v>
                </c:pt>
                <c:pt idx="961">
                  <c:v>43754</c:v>
                </c:pt>
                <c:pt idx="962">
                  <c:v>43755</c:v>
                </c:pt>
                <c:pt idx="963">
                  <c:v>43756</c:v>
                </c:pt>
                <c:pt idx="964">
                  <c:v>43759</c:v>
                </c:pt>
                <c:pt idx="965">
                  <c:v>43760</c:v>
                </c:pt>
                <c:pt idx="966">
                  <c:v>43761</c:v>
                </c:pt>
                <c:pt idx="967">
                  <c:v>43762</c:v>
                </c:pt>
                <c:pt idx="968">
                  <c:v>43763</c:v>
                </c:pt>
                <c:pt idx="969">
                  <c:v>43766</c:v>
                </c:pt>
                <c:pt idx="970">
                  <c:v>43767</c:v>
                </c:pt>
                <c:pt idx="971">
                  <c:v>43768</c:v>
                </c:pt>
                <c:pt idx="972">
                  <c:v>43769</c:v>
                </c:pt>
                <c:pt idx="973">
                  <c:v>43770</c:v>
                </c:pt>
                <c:pt idx="974">
                  <c:v>43773</c:v>
                </c:pt>
                <c:pt idx="975">
                  <c:v>43774</c:v>
                </c:pt>
                <c:pt idx="976">
                  <c:v>43775</c:v>
                </c:pt>
                <c:pt idx="977">
                  <c:v>43776</c:v>
                </c:pt>
                <c:pt idx="978">
                  <c:v>43777</c:v>
                </c:pt>
                <c:pt idx="979">
                  <c:v>43780</c:v>
                </c:pt>
                <c:pt idx="980">
                  <c:v>43781</c:v>
                </c:pt>
                <c:pt idx="981">
                  <c:v>43782</c:v>
                </c:pt>
                <c:pt idx="982">
                  <c:v>43783</c:v>
                </c:pt>
                <c:pt idx="983">
                  <c:v>43784</c:v>
                </c:pt>
                <c:pt idx="984">
                  <c:v>43787</c:v>
                </c:pt>
                <c:pt idx="985">
                  <c:v>43788</c:v>
                </c:pt>
                <c:pt idx="986">
                  <c:v>43789</c:v>
                </c:pt>
                <c:pt idx="987">
                  <c:v>43790</c:v>
                </c:pt>
                <c:pt idx="988">
                  <c:v>43791</c:v>
                </c:pt>
                <c:pt idx="989">
                  <c:v>43794</c:v>
                </c:pt>
                <c:pt idx="990">
                  <c:v>43795</c:v>
                </c:pt>
                <c:pt idx="991">
                  <c:v>43796</c:v>
                </c:pt>
                <c:pt idx="992">
                  <c:v>43797</c:v>
                </c:pt>
                <c:pt idx="993">
                  <c:v>43798</c:v>
                </c:pt>
                <c:pt idx="994">
                  <c:v>43801</c:v>
                </c:pt>
                <c:pt idx="995">
                  <c:v>43802</c:v>
                </c:pt>
                <c:pt idx="996">
                  <c:v>43803</c:v>
                </c:pt>
                <c:pt idx="997">
                  <c:v>43804</c:v>
                </c:pt>
                <c:pt idx="998">
                  <c:v>43805</c:v>
                </c:pt>
                <c:pt idx="999">
                  <c:v>43808</c:v>
                </c:pt>
                <c:pt idx="1000">
                  <c:v>43809</c:v>
                </c:pt>
                <c:pt idx="1001">
                  <c:v>43810</c:v>
                </c:pt>
                <c:pt idx="1002">
                  <c:v>43811</c:v>
                </c:pt>
                <c:pt idx="1003">
                  <c:v>43812</c:v>
                </c:pt>
                <c:pt idx="1004">
                  <c:v>43815</c:v>
                </c:pt>
                <c:pt idx="1005">
                  <c:v>43816</c:v>
                </c:pt>
                <c:pt idx="1006">
                  <c:v>43817</c:v>
                </c:pt>
                <c:pt idx="1007">
                  <c:v>43818</c:v>
                </c:pt>
                <c:pt idx="1008">
                  <c:v>43819</c:v>
                </c:pt>
                <c:pt idx="1009">
                  <c:v>43822</c:v>
                </c:pt>
                <c:pt idx="1010">
                  <c:v>43823</c:v>
                </c:pt>
                <c:pt idx="1011">
                  <c:v>43826</c:v>
                </c:pt>
                <c:pt idx="1012">
                  <c:v>43829</c:v>
                </c:pt>
                <c:pt idx="1013">
                  <c:v>43830</c:v>
                </c:pt>
                <c:pt idx="1014">
                  <c:v>43832</c:v>
                </c:pt>
                <c:pt idx="1015">
                  <c:v>43833</c:v>
                </c:pt>
                <c:pt idx="1016">
                  <c:v>43836</c:v>
                </c:pt>
                <c:pt idx="1017">
                  <c:v>43837</c:v>
                </c:pt>
                <c:pt idx="1018">
                  <c:v>43838</c:v>
                </c:pt>
                <c:pt idx="1019">
                  <c:v>43839</c:v>
                </c:pt>
                <c:pt idx="1020">
                  <c:v>43840</c:v>
                </c:pt>
                <c:pt idx="1021">
                  <c:v>43843</c:v>
                </c:pt>
                <c:pt idx="1022">
                  <c:v>43844</c:v>
                </c:pt>
                <c:pt idx="1023">
                  <c:v>43845</c:v>
                </c:pt>
                <c:pt idx="1024">
                  <c:v>43846</c:v>
                </c:pt>
                <c:pt idx="1025">
                  <c:v>43847</c:v>
                </c:pt>
                <c:pt idx="1026">
                  <c:v>43850</c:v>
                </c:pt>
                <c:pt idx="1027">
                  <c:v>43851</c:v>
                </c:pt>
                <c:pt idx="1028">
                  <c:v>43852</c:v>
                </c:pt>
                <c:pt idx="1029">
                  <c:v>43853</c:v>
                </c:pt>
                <c:pt idx="1030">
                  <c:v>43854</c:v>
                </c:pt>
                <c:pt idx="1031">
                  <c:v>43857</c:v>
                </c:pt>
                <c:pt idx="1032">
                  <c:v>43858</c:v>
                </c:pt>
                <c:pt idx="1033">
                  <c:v>43859</c:v>
                </c:pt>
                <c:pt idx="1034">
                  <c:v>43860</c:v>
                </c:pt>
                <c:pt idx="1035">
                  <c:v>43861</c:v>
                </c:pt>
                <c:pt idx="1036">
                  <c:v>43864</c:v>
                </c:pt>
                <c:pt idx="1037">
                  <c:v>43865</c:v>
                </c:pt>
                <c:pt idx="1038">
                  <c:v>43866</c:v>
                </c:pt>
                <c:pt idx="1039">
                  <c:v>43867</c:v>
                </c:pt>
                <c:pt idx="1040">
                  <c:v>43868</c:v>
                </c:pt>
                <c:pt idx="1041">
                  <c:v>43871</c:v>
                </c:pt>
                <c:pt idx="1042">
                  <c:v>43872</c:v>
                </c:pt>
                <c:pt idx="1043">
                  <c:v>43873</c:v>
                </c:pt>
                <c:pt idx="1044">
                  <c:v>43874</c:v>
                </c:pt>
                <c:pt idx="1045">
                  <c:v>43875</c:v>
                </c:pt>
                <c:pt idx="1046">
                  <c:v>43878</c:v>
                </c:pt>
                <c:pt idx="1047">
                  <c:v>43879</c:v>
                </c:pt>
                <c:pt idx="1048">
                  <c:v>43880</c:v>
                </c:pt>
                <c:pt idx="1049">
                  <c:v>43881</c:v>
                </c:pt>
                <c:pt idx="1050">
                  <c:v>43882</c:v>
                </c:pt>
                <c:pt idx="1051">
                  <c:v>43885</c:v>
                </c:pt>
                <c:pt idx="1052">
                  <c:v>43886</c:v>
                </c:pt>
                <c:pt idx="1053">
                  <c:v>43887</c:v>
                </c:pt>
                <c:pt idx="1054">
                  <c:v>43888</c:v>
                </c:pt>
                <c:pt idx="1055">
                  <c:v>43889</c:v>
                </c:pt>
                <c:pt idx="1056">
                  <c:v>43892</c:v>
                </c:pt>
                <c:pt idx="1057">
                  <c:v>43893</c:v>
                </c:pt>
                <c:pt idx="1058">
                  <c:v>43894</c:v>
                </c:pt>
                <c:pt idx="1059">
                  <c:v>43895</c:v>
                </c:pt>
                <c:pt idx="1060">
                  <c:v>43896</c:v>
                </c:pt>
                <c:pt idx="1061">
                  <c:v>43899</c:v>
                </c:pt>
                <c:pt idx="1062">
                  <c:v>43900</c:v>
                </c:pt>
                <c:pt idx="1063">
                  <c:v>43901</c:v>
                </c:pt>
                <c:pt idx="1064">
                  <c:v>43902</c:v>
                </c:pt>
                <c:pt idx="1065">
                  <c:v>43903</c:v>
                </c:pt>
                <c:pt idx="1066">
                  <c:v>43906</c:v>
                </c:pt>
                <c:pt idx="1067">
                  <c:v>43907</c:v>
                </c:pt>
                <c:pt idx="1068">
                  <c:v>43908</c:v>
                </c:pt>
                <c:pt idx="1069">
                  <c:v>43909</c:v>
                </c:pt>
                <c:pt idx="1070">
                  <c:v>43910</c:v>
                </c:pt>
                <c:pt idx="1071">
                  <c:v>43913</c:v>
                </c:pt>
                <c:pt idx="1072">
                  <c:v>43914</c:v>
                </c:pt>
                <c:pt idx="1073">
                  <c:v>43915</c:v>
                </c:pt>
                <c:pt idx="1074">
                  <c:v>43916</c:v>
                </c:pt>
                <c:pt idx="1075">
                  <c:v>43917</c:v>
                </c:pt>
                <c:pt idx="1076">
                  <c:v>43920</c:v>
                </c:pt>
                <c:pt idx="1077">
                  <c:v>43921</c:v>
                </c:pt>
                <c:pt idx="1078">
                  <c:v>43922</c:v>
                </c:pt>
                <c:pt idx="1079">
                  <c:v>43923</c:v>
                </c:pt>
                <c:pt idx="1080">
                  <c:v>43924</c:v>
                </c:pt>
                <c:pt idx="1081">
                  <c:v>43927</c:v>
                </c:pt>
                <c:pt idx="1082">
                  <c:v>43928</c:v>
                </c:pt>
                <c:pt idx="1083">
                  <c:v>43929</c:v>
                </c:pt>
                <c:pt idx="1084">
                  <c:v>43930</c:v>
                </c:pt>
                <c:pt idx="1085">
                  <c:v>43935</c:v>
                </c:pt>
                <c:pt idx="1086">
                  <c:v>43936</c:v>
                </c:pt>
                <c:pt idx="1087">
                  <c:v>43937</c:v>
                </c:pt>
                <c:pt idx="1088">
                  <c:v>43938</c:v>
                </c:pt>
                <c:pt idx="1089">
                  <c:v>43941</c:v>
                </c:pt>
                <c:pt idx="1090">
                  <c:v>43942</c:v>
                </c:pt>
                <c:pt idx="1091">
                  <c:v>43943</c:v>
                </c:pt>
                <c:pt idx="1092">
                  <c:v>43944</c:v>
                </c:pt>
                <c:pt idx="1093">
                  <c:v>43945</c:v>
                </c:pt>
                <c:pt idx="1094">
                  <c:v>43948</c:v>
                </c:pt>
                <c:pt idx="1095">
                  <c:v>43949</c:v>
                </c:pt>
                <c:pt idx="1096">
                  <c:v>43950</c:v>
                </c:pt>
                <c:pt idx="1097">
                  <c:v>43951</c:v>
                </c:pt>
                <c:pt idx="1098">
                  <c:v>43952</c:v>
                </c:pt>
                <c:pt idx="1099">
                  <c:v>43955</c:v>
                </c:pt>
                <c:pt idx="1100">
                  <c:v>43956</c:v>
                </c:pt>
                <c:pt idx="1101">
                  <c:v>43957</c:v>
                </c:pt>
                <c:pt idx="1102">
                  <c:v>43958</c:v>
                </c:pt>
                <c:pt idx="1103">
                  <c:v>43962</c:v>
                </c:pt>
                <c:pt idx="1104">
                  <c:v>43963</c:v>
                </c:pt>
                <c:pt idx="1105">
                  <c:v>43964</c:v>
                </c:pt>
                <c:pt idx="1106">
                  <c:v>43965</c:v>
                </c:pt>
                <c:pt idx="1107">
                  <c:v>43966</c:v>
                </c:pt>
                <c:pt idx="1108">
                  <c:v>43969</c:v>
                </c:pt>
                <c:pt idx="1109">
                  <c:v>43970</c:v>
                </c:pt>
                <c:pt idx="1110">
                  <c:v>43971</c:v>
                </c:pt>
                <c:pt idx="1111">
                  <c:v>43972</c:v>
                </c:pt>
                <c:pt idx="1112">
                  <c:v>43973</c:v>
                </c:pt>
                <c:pt idx="1113">
                  <c:v>43977</c:v>
                </c:pt>
                <c:pt idx="1114">
                  <c:v>43978</c:v>
                </c:pt>
                <c:pt idx="1115">
                  <c:v>43979</c:v>
                </c:pt>
                <c:pt idx="1116">
                  <c:v>43980</c:v>
                </c:pt>
                <c:pt idx="1117">
                  <c:v>43983</c:v>
                </c:pt>
                <c:pt idx="1118">
                  <c:v>43984</c:v>
                </c:pt>
                <c:pt idx="1119">
                  <c:v>43985</c:v>
                </c:pt>
                <c:pt idx="1120">
                  <c:v>43986</c:v>
                </c:pt>
                <c:pt idx="1121">
                  <c:v>43987</c:v>
                </c:pt>
                <c:pt idx="1122">
                  <c:v>43990</c:v>
                </c:pt>
                <c:pt idx="1123">
                  <c:v>43991</c:v>
                </c:pt>
                <c:pt idx="1124">
                  <c:v>43992</c:v>
                </c:pt>
                <c:pt idx="1125">
                  <c:v>43993</c:v>
                </c:pt>
                <c:pt idx="1126">
                  <c:v>43994</c:v>
                </c:pt>
                <c:pt idx="1127">
                  <c:v>43997</c:v>
                </c:pt>
                <c:pt idx="1128">
                  <c:v>43998</c:v>
                </c:pt>
                <c:pt idx="1129">
                  <c:v>43999</c:v>
                </c:pt>
                <c:pt idx="1130">
                  <c:v>44000</c:v>
                </c:pt>
                <c:pt idx="1131">
                  <c:v>44001</c:v>
                </c:pt>
                <c:pt idx="1132">
                  <c:v>44004</c:v>
                </c:pt>
                <c:pt idx="1133">
                  <c:v>44005</c:v>
                </c:pt>
                <c:pt idx="1134">
                  <c:v>44006</c:v>
                </c:pt>
                <c:pt idx="1135">
                  <c:v>44007</c:v>
                </c:pt>
                <c:pt idx="1136">
                  <c:v>44008</c:v>
                </c:pt>
                <c:pt idx="1137">
                  <c:v>44011</c:v>
                </c:pt>
                <c:pt idx="1138">
                  <c:v>44012</c:v>
                </c:pt>
                <c:pt idx="1139">
                  <c:v>44013</c:v>
                </c:pt>
                <c:pt idx="1140">
                  <c:v>44014</c:v>
                </c:pt>
                <c:pt idx="1141">
                  <c:v>44015</c:v>
                </c:pt>
                <c:pt idx="1142">
                  <c:v>44018</c:v>
                </c:pt>
                <c:pt idx="1143">
                  <c:v>44019</c:v>
                </c:pt>
                <c:pt idx="1144">
                  <c:v>44020</c:v>
                </c:pt>
                <c:pt idx="1145">
                  <c:v>44021</c:v>
                </c:pt>
                <c:pt idx="1146">
                  <c:v>44022</c:v>
                </c:pt>
                <c:pt idx="1147">
                  <c:v>44025</c:v>
                </c:pt>
                <c:pt idx="1148">
                  <c:v>44026</c:v>
                </c:pt>
                <c:pt idx="1149">
                  <c:v>44027</c:v>
                </c:pt>
                <c:pt idx="1150">
                  <c:v>44028</c:v>
                </c:pt>
                <c:pt idx="1151">
                  <c:v>44029</c:v>
                </c:pt>
                <c:pt idx="1152">
                  <c:v>44032</c:v>
                </c:pt>
                <c:pt idx="1153">
                  <c:v>44033</c:v>
                </c:pt>
                <c:pt idx="1154">
                  <c:v>44034</c:v>
                </c:pt>
                <c:pt idx="1155">
                  <c:v>44035</c:v>
                </c:pt>
                <c:pt idx="1156">
                  <c:v>44036</c:v>
                </c:pt>
                <c:pt idx="1157">
                  <c:v>44039</c:v>
                </c:pt>
                <c:pt idx="1158">
                  <c:v>44040</c:v>
                </c:pt>
                <c:pt idx="1159">
                  <c:v>44041</c:v>
                </c:pt>
                <c:pt idx="1160">
                  <c:v>44042</c:v>
                </c:pt>
                <c:pt idx="1161">
                  <c:v>44043</c:v>
                </c:pt>
                <c:pt idx="1162">
                  <c:v>44046</c:v>
                </c:pt>
                <c:pt idx="1163">
                  <c:v>44047</c:v>
                </c:pt>
                <c:pt idx="1164">
                  <c:v>44048</c:v>
                </c:pt>
                <c:pt idx="1165">
                  <c:v>44049</c:v>
                </c:pt>
                <c:pt idx="1166">
                  <c:v>44050</c:v>
                </c:pt>
                <c:pt idx="1167">
                  <c:v>44053</c:v>
                </c:pt>
                <c:pt idx="1168">
                  <c:v>44054</c:v>
                </c:pt>
                <c:pt idx="1169">
                  <c:v>44055</c:v>
                </c:pt>
                <c:pt idx="1170">
                  <c:v>44056</c:v>
                </c:pt>
                <c:pt idx="1171">
                  <c:v>44057</c:v>
                </c:pt>
                <c:pt idx="1172">
                  <c:v>44060</c:v>
                </c:pt>
                <c:pt idx="1173">
                  <c:v>44061</c:v>
                </c:pt>
                <c:pt idx="1174">
                  <c:v>44062</c:v>
                </c:pt>
                <c:pt idx="1175">
                  <c:v>44063</c:v>
                </c:pt>
                <c:pt idx="1176">
                  <c:v>44064</c:v>
                </c:pt>
                <c:pt idx="1177">
                  <c:v>44067</c:v>
                </c:pt>
                <c:pt idx="1178">
                  <c:v>44068</c:v>
                </c:pt>
                <c:pt idx="1179">
                  <c:v>44069</c:v>
                </c:pt>
                <c:pt idx="1180">
                  <c:v>44070</c:v>
                </c:pt>
                <c:pt idx="1181">
                  <c:v>44071</c:v>
                </c:pt>
                <c:pt idx="1182">
                  <c:v>44074</c:v>
                </c:pt>
                <c:pt idx="1183">
                  <c:v>44075</c:v>
                </c:pt>
                <c:pt idx="1184">
                  <c:v>44076</c:v>
                </c:pt>
                <c:pt idx="1185">
                  <c:v>44077</c:v>
                </c:pt>
                <c:pt idx="1186">
                  <c:v>44078</c:v>
                </c:pt>
                <c:pt idx="1187">
                  <c:v>44081</c:v>
                </c:pt>
                <c:pt idx="1188">
                  <c:v>44082</c:v>
                </c:pt>
                <c:pt idx="1189">
                  <c:v>44083</c:v>
                </c:pt>
                <c:pt idx="1190">
                  <c:v>44084</c:v>
                </c:pt>
                <c:pt idx="1191">
                  <c:v>44085</c:v>
                </c:pt>
                <c:pt idx="1192">
                  <c:v>44088</c:v>
                </c:pt>
                <c:pt idx="1193">
                  <c:v>44089</c:v>
                </c:pt>
                <c:pt idx="1194">
                  <c:v>44090</c:v>
                </c:pt>
                <c:pt idx="1195">
                  <c:v>44091</c:v>
                </c:pt>
                <c:pt idx="1196">
                  <c:v>44092</c:v>
                </c:pt>
                <c:pt idx="1197">
                  <c:v>44095</c:v>
                </c:pt>
                <c:pt idx="1198">
                  <c:v>44096</c:v>
                </c:pt>
                <c:pt idx="1199">
                  <c:v>44097</c:v>
                </c:pt>
                <c:pt idx="1200">
                  <c:v>44098</c:v>
                </c:pt>
                <c:pt idx="1201">
                  <c:v>44099</c:v>
                </c:pt>
                <c:pt idx="1202">
                  <c:v>44102</c:v>
                </c:pt>
                <c:pt idx="1203">
                  <c:v>44103</c:v>
                </c:pt>
                <c:pt idx="1204">
                  <c:v>44104</c:v>
                </c:pt>
                <c:pt idx="1205">
                  <c:v>44105</c:v>
                </c:pt>
                <c:pt idx="1206">
                  <c:v>44106</c:v>
                </c:pt>
                <c:pt idx="1207">
                  <c:v>44109</c:v>
                </c:pt>
                <c:pt idx="1208">
                  <c:v>44110</c:v>
                </c:pt>
                <c:pt idx="1209">
                  <c:v>44111</c:v>
                </c:pt>
                <c:pt idx="1210">
                  <c:v>44112</c:v>
                </c:pt>
                <c:pt idx="1211">
                  <c:v>44113</c:v>
                </c:pt>
                <c:pt idx="1212">
                  <c:v>44116</c:v>
                </c:pt>
                <c:pt idx="1213">
                  <c:v>44117</c:v>
                </c:pt>
                <c:pt idx="1214">
                  <c:v>44118</c:v>
                </c:pt>
                <c:pt idx="1215">
                  <c:v>44119</c:v>
                </c:pt>
                <c:pt idx="1216">
                  <c:v>44120</c:v>
                </c:pt>
                <c:pt idx="1217">
                  <c:v>44123</c:v>
                </c:pt>
                <c:pt idx="1218">
                  <c:v>44124</c:v>
                </c:pt>
                <c:pt idx="1219">
                  <c:v>44125</c:v>
                </c:pt>
                <c:pt idx="1220">
                  <c:v>44126</c:v>
                </c:pt>
                <c:pt idx="1221">
                  <c:v>44127</c:v>
                </c:pt>
                <c:pt idx="1222">
                  <c:v>44130</c:v>
                </c:pt>
                <c:pt idx="1223">
                  <c:v>44131</c:v>
                </c:pt>
                <c:pt idx="1224">
                  <c:v>44132</c:v>
                </c:pt>
                <c:pt idx="1225">
                  <c:v>44133</c:v>
                </c:pt>
                <c:pt idx="1226">
                  <c:v>44134</c:v>
                </c:pt>
                <c:pt idx="1227">
                  <c:v>44137</c:v>
                </c:pt>
                <c:pt idx="1228">
                  <c:v>44138</c:v>
                </c:pt>
                <c:pt idx="1229">
                  <c:v>44139</c:v>
                </c:pt>
                <c:pt idx="1230">
                  <c:v>44140</c:v>
                </c:pt>
                <c:pt idx="1231">
                  <c:v>44141</c:v>
                </c:pt>
                <c:pt idx="1232">
                  <c:v>44144</c:v>
                </c:pt>
                <c:pt idx="1233">
                  <c:v>44145</c:v>
                </c:pt>
                <c:pt idx="1234">
                  <c:v>44146</c:v>
                </c:pt>
                <c:pt idx="1235">
                  <c:v>44147</c:v>
                </c:pt>
                <c:pt idx="1236">
                  <c:v>44148</c:v>
                </c:pt>
                <c:pt idx="1237">
                  <c:v>44151</c:v>
                </c:pt>
                <c:pt idx="1238">
                  <c:v>44152</c:v>
                </c:pt>
                <c:pt idx="1239">
                  <c:v>44153</c:v>
                </c:pt>
                <c:pt idx="1240">
                  <c:v>44154</c:v>
                </c:pt>
                <c:pt idx="1241">
                  <c:v>44155</c:v>
                </c:pt>
                <c:pt idx="1242">
                  <c:v>44158</c:v>
                </c:pt>
                <c:pt idx="1243">
                  <c:v>44159</c:v>
                </c:pt>
                <c:pt idx="1244">
                  <c:v>44160</c:v>
                </c:pt>
                <c:pt idx="1245">
                  <c:v>44161</c:v>
                </c:pt>
                <c:pt idx="1246">
                  <c:v>44162</c:v>
                </c:pt>
                <c:pt idx="1247">
                  <c:v>44165</c:v>
                </c:pt>
                <c:pt idx="1248">
                  <c:v>44166</c:v>
                </c:pt>
                <c:pt idx="1249">
                  <c:v>44167</c:v>
                </c:pt>
                <c:pt idx="1250">
                  <c:v>44168</c:v>
                </c:pt>
                <c:pt idx="1251">
                  <c:v>44169</c:v>
                </c:pt>
                <c:pt idx="1252">
                  <c:v>44172</c:v>
                </c:pt>
                <c:pt idx="1253">
                  <c:v>44173</c:v>
                </c:pt>
                <c:pt idx="1254">
                  <c:v>44174</c:v>
                </c:pt>
                <c:pt idx="1255">
                  <c:v>44175</c:v>
                </c:pt>
                <c:pt idx="1256">
                  <c:v>44176</c:v>
                </c:pt>
                <c:pt idx="1257">
                  <c:v>44179</c:v>
                </c:pt>
                <c:pt idx="1258">
                  <c:v>44180</c:v>
                </c:pt>
                <c:pt idx="1259">
                  <c:v>44181</c:v>
                </c:pt>
                <c:pt idx="1260">
                  <c:v>44182</c:v>
                </c:pt>
                <c:pt idx="1261">
                  <c:v>44183</c:v>
                </c:pt>
                <c:pt idx="1262">
                  <c:v>44186</c:v>
                </c:pt>
                <c:pt idx="1263">
                  <c:v>44187</c:v>
                </c:pt>
                <c:pt idx="1264">
                  <c:v>44188</c:v>
                </c:pt>
                <c:pt idx="1265">
                  <c:v>44189</c:v>
                </c:pt>
                <c:pt idx="1266">
                  <c:v>44194</c:v>
                </c:pt>
                <c:pt idx="1267">
                  <c:v>44195</c:v>
                </c:pt>
                <c:pt idx="1268">
                  <c:v>44196</c:v>
                </c:pt>
                <c:pt idx="1269">
                  <c:v>44200</c:v>
                </c:pt>
                <c:pt idx="1270">
                  <c:v>44201</c:v>
                </c:pt>
                <c:pt idx="1271">
                  <c:v>44202</c:v>
                </c:pt>
                <c:pt idx="1272">
                  <c:v>44203</c:v>
                </c:pt>
                <c:pt idx="1273">
                  <c:v>44204</c:v>
                </c:pt>
                <c:pt idx="1274">
                  <c:v>44207</c:v>
                </c:pt>
                <c:pt idx="1275">
                  <c:v>44208</c:v>
                </c:pt>
                <c:pt idx="1276">
                  <c:v>44209</c:v>
                </c:pt>
                <c:pt idx="1277">
                  <c:v>44210</c:v>
                </c:pt>
                <c:pt idx="1278">
                  <c:v>44211</c:v>
                </c:pt>
                <c:pt idx="1279">
                  <c:v>44214</c:v>
                </c:pt>
                <c:pt idx="1280">
                  <c:v>44215</c:v>
                </c:pt>
                <c:pt idx="1281">
                  <c:v>44216</c:v>
                </c:pt>
                <c:pt idx="1282">
                  <c:v>44217</c:v>
                </c:pt>
                <c:pt idx="1283">
                  <c:v>44218</c:v>
                </c:pt>
                <c:pt idx="1284">
                  <c:v>44221</c:v>
                </c:pt>
                <c:pt idx="1285">
                  <c:v>44222</c:v>
                </c:pt>
                <c:pt idx="1286">
                  <c:v>44223</c:v>
                </c:pt>
                <c:pt idx="1287">
                  <c:v>44224</c:v>
                </c:pt>
                <c:pt idx="1288">
                  <c:v>44225</c:v>
                </c:pt>
                <c:pt idx="1289">
                  <c:v>44228</c:v>
                </c:pt>
                <c:pt idx="1290">
                  <c:v>44229</c:v>
                </c:pt>
                <c:pt idx="1291">
                  <c:v>44230</c:v>
                </c:pt>
                <c:pt idx="1292">
                  <c:v>44231</c:v>
                </c:pt>
                <c:pt idx="1293">
                  <c:v>44232</c:v>
                </c:pt>
                <c:pt idx="1294">
                  <c:v>44235</c:v>
                </c:pt>
                <c:pt idx="1295">
                  <c:v>44236</c:v>
                </c:pt>
                <c:pt idx="1296">
                  <c:v>44237</c:v>
                </c:pt>
                <c:pt idx="1297">
                  <c:v>44238</c:v>
                </c:pt>
                <c:pt idx="1298">
                  <c:v>44239</c:v>
                </c:pt>
                <c:pt idx="1299">
                  <c:v>44242</c:v>
                </c:pt>
                <c:pt idx="1300">
                  <c:v>44243</c:v>
                </c:pt>
                <c:pt idx="1301">
                  <c:v>44244</c:v>
                </c:pt>
                <c:pt idx="1302">
                  <c:v>44245</c:v>
                </c:pt>
                <c:pt idx="1303">
                  <c:v>44246</c:v>
                </c:pt>
                <c:pt idx="1304">
                  <c:v>44249</c:v>
                </c:pt>
                <c:pt idx="1305">
                  <c:v>44250</c:v>
                </c:pt>
                <c:pt idx="1306">
                  <c:v>44251</c:v>
                </c:pt>
                <c:pt idx="1307">
                  <c:v>44252</c:v>
                </c:pt>
                <c:pt idx="1308">
                  <c:v>44253</c:v>
                </c:pt>
                <c:pt idx="1309">
                  <c:v>44256</c:v>
                </c:pt>
                <c:pt idx="1310">
                  <c:v>44257</c:v>
                </c:pt>
                <c:pt idx="1311">
                  <c:v>44258</c:v>
                </c:pt>
                <c:pt idx="1312">
                  <c:v>44259</c:v>
                </c:pt>
                <c:pt idx="1313">
                  <c:v>44260</c:v>
                </c:pt>
                <c:pt idx="1314">
                  <c:v>44263</c:v>
                </c:pt>
                <c:pt idx="1315">
                  <c:v>44264</c:v>
                </c:pt>
                <c:pt idx="1316">
                  <c:v>44265</c:v>
                </c:pt>
                <c:pt idx="1317">
                  <c:v>44266</c:v>
                </c:pt>
                <c:pt idx="1318">
                  <c:v>44267</c:v>
                </c:pt>
                <c:pt idx="1319">
                  <c:v>44270</c:v>
                </c:pt>
                <c:pt idx="1320">
                  <c:v>44271</c:v>
                </c:pt>
                <c:pt idx="1321">
                  <c:v>44272</c:v>
                </c:pt>
                <c:pt idx="1322">
                  <c:v>44273</c:v>
                </c:pt>
                <c:pt idx="1323">
                  <c:v>44274</c:v>
                </c:pt>
                <c:pt idx="1324">
                  <c:v>44277</c:v>
                </c:pt>
                <c:pt idx="1325">
                  <c:v>44278</c:v>
                </c:pt>
                <c:pt idx="1326">
                  <c:v>44279</c:v>
                </c:pt>
                <c:pt idx="1327">
                  <c:v>44280</c:v>
                </c:pt>
                <c:pt idx="1328">
                  <c:v>44281</c:v>
                </c:pt>
                <c:pt idx="1329">
                  <c:v>44284</c:v>
                </c:pt>
                <c:pt idx="1330">
                  <c:v>44285</c:v>
                </c:pt>
                <c:pt idx="1331">
                  <c:v>44286</c:v>
                </c:pt>
                <c:pt idx="1332">
                  <c:v>44287</c:v>
                </c:pt>
                <c:pt idx="1333">
                  <c:v>44292</c:v>
                </c:pt>
                <c:pt idx="1334">
                  <c:v>44293</c:v>
                </c:pt>
                <c:pt idx="1335">
                  <c:v>44294</c:v>
                </c:pt>
                <c:pt idx="1336">
                  <c:v>44295</c:v>
                </c:pt>
                <c:pt idx="1337">
                  <c:v>44298</c:v>
                </c:pt>
                <c:pt idx="1338">
                  <c:v>44299</c:v>
                </c:pt>
                <c:pt idx="1339">
                  <c:v>44300</c:v>
                </c:pt>
                <c:pt idx="1340">
                  <c:v>44301</c:v>
                </c:pt>
                <c:pt idx="1341">
                  <c:v>44302</c:v>
                </c:pt>
                <c:pt idx="1342">
                  <c:v>44305</c:v>
                </c:pt>
                <c:pt idx="1343">
                  <c:v>44306</c:v>
                </c:pt>
                <c:pt idx="1344">
                  <c:v>44307</c:v>
                </c:pt>
                <c:pt idx="1345">
                  <c:v>44308</c:v>
                </c:pt>
                <c:pt idx="1346">
                  <c:v>44309</c:v>
                </c:pt>
                <c:pt idx="1347">
                  <c:v>44312</c:v>
                </c:pt>
                <c:pt idx="1348">
                  <c:v>44313</c:v>
                </c:pt>
                <c:pt idx="1349">
                  <c:v>44314</c:v>
                </c:pt>
                <c:pt idx="1350">
                  <c:v>44315</c:v>
                </c:pt>
                <c:pt idx="1351">
                  <c:v>44316</c:v>
                </c:pt>
                <c:pt idx="1352">
                  <c:v>44319</c:v>
                </c:pt>
                <c:pt idx="1353">
                  <c:v>44320</c:v>
                </c:pt>
                <c:pt idx="1354">
                  <c:v>44321</c:v>
                </c:pt>
                <c:pt idx="1355">
                  <c:v>44322</c:v>
                </c:pt>
                <c:pt idx="1356">
                  <c:v>44323</c:v>
                </c:pt>
                <c:pt idx="1357">
                  <c:v>44326</c:v>
                </c:pt>
                <c:pt idx="1358">
                  <c:v>44327</c:v>
                </c:pt>
                <c:pt idx="1359">
                  <c:v>44328</c:v>
                </c:pt>
                <c:pt idx="1360">
                  <c:v>44329</c:v>
                </c:pt>
                <c:pt idx="1361">
                  <c:v>44330</c:v>
                </c:pt>
                <c:pt idx="1362">
                  <c:v>44333</c:v>
                </c:pt>
                <c:pt idx="1363">
                  <c:v>44334</c:v>
                </c:pt>
                <c:pt idx="1364">
                  <c:v>44335</c:v>
                </c:pt>
                <c:pt idx="1365">
                  <c:v>44336</c:v>
                </c:pt>
                <c:pt idx="1366">
                  <c:v>44337</c:v>
                </c:pt>
                <c:pt idx="1367">
                  <c:v>44340</c:v>
                </c:pt>
                <c:pt idx="1368">
                  <c:v>44341</c:v>
                </c:pt>
                <c:pt idx="1369">
                  <c:v>44342</c:v>
                </c:pt>
                <c:pt idx="1370">
                  <c:v>44343</c:v>
                </c:pt>
                <c:pt idx="1371">
                  <c:v>44344</c:v>
                </c:pt>
                <c:pt idx="1372">
                  <c:v>44347</c:v>
                </c:pt>
                <c:pt idx="1373">
                  <c:v>44348</c:v>
                </c:pt>
                <c:pt idx="1374">
                  <c:v>44349</c:v>
                </c:pt>
                <c:pt idx="1375">
                  <c:v>44350</c:v>
                </c:pt>
                <c:pt idx="1376">
                  <c:v>44351</c:v>
                </c:pt>
                <c:pt idx="1377">
                  <c:v>44354</c:v>
                </c:pt>
                <c:pt idx="1378">
                  <c:v>44355</c:v>
                </c:pt>
                <c:pt idx="1379">
                  <c:v>44356</c:v>
                </c:pt>
                <c:pt idx="1380">
                  <c:v>44357</c:v>
                </c:pt>
                <c:pt idx="1381">
                  <c:v>44358</c:v>
                </c:pt>
                <c:pt idx="1382">
                  <c:v>44361</c:v>
                </c:pt>
                <c:pt idx="1383">
                  <c:v>44362</c:v>
                </c:pt>
                <c:pt idx="1384">
                  <c:v>44363</c:v>
                </c:pt>
                <c:pt idx="1385">
                  <c:v>44364</c:v>
                </c:pt>
                <c:pt idx="1386">
                  <c:v>44365</c:v>
                </c:pt>
                <c:pt idx="1387">
                  <c:v>44368</c:v>
                </c:pt>
                <c:pt idx="1388">
                  <c:v>44369</c:v>
                </c:pt>
                <c:pt idx="1389">
                  <c:v>44370</c:v>
                </c:pt>
                <c:pt idx="1390">
                  <c:v>44371</c:v>
                </c:pt>
                <c:pt idx="1391">
                  <c:v>44372</c:v>
                </c:pt>
                <c:pt idx="1392">
                  <c:v>44375</c:v>
                </c:pt>
                <c:pt idx="1393">
                  <c:v>44376</c:v>
                </c:pt>
                <c:pt idx="1394">
                  <c:v>44377</c:v>
                </c:pt>
                <c:pt idx="1395">
                  <c:v>44378</c:v>
                </c:pt>
                <c:pt idx="1396">
                  <c:v>44379</c:v>
                </c:pt>
                <c:pt idx="1397">
                  <c:v>44382</c:v>
                </c:pt>
                <c:pt idx="1398">
                  <c:v>44383</c:v>
                </c:pt>
                <c:pt idx="1399">
                  <c:v>44384</c:v>
                </c:pt>
                <c:pt idx="1400">
                  <c:v>44385</c:v>
                </c:pt>
                <c:pt idx="1401">
                  <c:v>44386</c:v>
                </c:pt>
                <c:pt idx="1402">
                  <c:v>44389</c:v>
                </c:pt>
                <c:pt idx="1403">
                  <c:v>44390</c:v>
                </c:pt>
                <c:pt idx="1404">
                  <c:v>44391</c:v>
                </c:pt>
                <c:pt idx="1405">
                  <c:v>44392</c:v>
                </c:pt>
                <c:pt idx="1406">
                  <c:v>44393</c:v>
                </c:pt>
                <c:pt idx="1407">
                  <c:v>44396</c:v>
                </c:pt>
                <c:pt idx="1408">
                  <c:v>44397</c:v>
                </c:pt>
                <c:pt idx="1409">
                  <c:v>44398</c:v>
                </c:pt>
                <c:pt idx="1410">
                  <c:v>44399</c:v>
                </c:pt>
                <c:pt idx="1411">
                  <c:v>44400</c:v>
                </c:pt>
                <c:pt idx="1412">
                  <c:v>44403</c:v>
                </c:pt>
                <c:pt idx="1413">
                  <c:v>44404</c:v>
                </c:pt>
                <c:pt idx="1414">
                  <c:v>44405</c:v>
                </c:pt>
                <c:pt idx="1415">
                  <c:v>44406</c:v>
                </c:pt>
                <c:pt idx="1416">
                  <c:v>44407</c:v>
                </c:pt>
                <c:pt idx="1417">
                  <c:v>44410</c:v>
                </c:pt>
                <c:pt idx="1418">
                  <c:v>44411</c:v>
                </c:pt>
                <c:pt idx="1419">
                  <c:v>44412</c:v>
                </c:pt>
                <c:pt idx="1420">
                  <c:v>44413</c:v>
                </c:pt>
                <c:pt idx="1421">
                  <c:v>44414</c:v>
                </c:pt>
                <c:pt idx="1422">
                  <c:v>44417</c:v>
                </c:pt>
                <c:pt idx="1423">
                  <c:v>44418</c:v>
                </c:pt>
                <c:pt idx="1424">
                  <c:v>44419</c:v>
                </c:pt>
                <c:pt idx="1425">
                  <c:v>44420</c:v>
                </c:pt>
                <c:pt idx="1426">
                  <c:v>44421</c:v>
                </c:pt>
                <c:pt idx="1427">
                  <c:v>44424</c:v>
                </c:pt>
                <c:pt idx="1428">
                  <c:v>44425</c:v>
                </c:pt>
                <c:pt idx="1429">
                  <c:v>44426</c:v>
                </c:pt>
                <c:pt idx="1430">
                  <c:v>44427</c:v>
                </c:pt>
                <c:pt idx="1431">
                  <c:v>44428</c:v>
                </c:pt>
                <c:pt idx="1432">
                  <c:v>44431</c:v>
                </c:pt>
                <c:pt idx="1433">
                  <c:v>44432</c:v>
                </c:pt>
                <c:pt idx="1434">
                  <c:v>44433</c:v>
                </c:pt>
                <c:pt idx="1435">
                  <c:v>44434</c:v>
                </c:pt>
                <c:pt idx="1436">
                  <c:v>44435</c:v>
                </c:pt>
                <c:pt idx="1437">
                  <c:v>44439</c:v>
                </c:pt>
                <c:pt idx="1438">
                  <c:v>44440</c:v>
                </c:pt>
                <c:pt idx="1439">
                  <c:v>44441</c:v>
                </c:pt>
                <c:pt idx="1440">
                  <c:v>44442</c:v>
                </c:pt>
                <c:pt idx="1441">
                  <c:v>44445</c:v>
                </c:pt>
                <c:pt idx="1442">
                  <c:v>44446</c:v>
                </c:pt>
                <c:pt idx="1443">
                  <c:v>44447</c:v>
                </c:pt>
                <c:pt idx="1444">
                  <c:v>44448</c:v>
                </c:pt>
                <c:pt idx="1445">
                  <c:v>44449</c:v>
                </c:pt>
                <c:pt idx="1446">
                  <c:v>44452</c:v>
                </c:pt>
                <c:pt idx="1447">
                  <c:v>44453</c:v>
                </c:pt>
                <c:pt idx="1448">
                  <c:v>44454</c:v>
                </c:pt>
                <c:pt idx="1449">
                  <c:v>44455</c:v>
                </c:pt>
                <c:pt idx="1450">
                  <c:v>44456</c:v>
                </c:pt>
                <c:pt idx="1451">
                  <c:v>44459</c:v>
                </c:pt>
                <c:pt idx="1452">
                  <c:v>44460</c:v>
                </c:pt>
                <c:pt idx="1453">
                  <c:v>44461</c:v>
                </c:pt>
                <c:pt idx="1454">
                  <c:v>44462</c:v>
                </c:pt>
                <c:pt idx="1455">
                  <c:v>44463</c:v>
                </c:pt>
                <c:pt idx="1456">
                  <c:v>44466</c:v>
                </c:pt>
                <c:pt idx="1457">
                  <c:v>44467</c:v>
                </c:pt>
                <c:pt idx="1458">
                  <c:v>44468</c:v>
                </c:pt>
                <c:pt idx="1459">
                  <c:v>44469</c:v>
                </c:pt>
                <c:pt idx="1460">
                  <c:v>44470</c:v>
                </c:pt>
                <c:pt idx="1461">
                  <c:v>44473</c:v>
                </c:pt>
                <c:pt idx="1462">
                  <c:v>44474</c:v>
                </c:pt>
                <c:pt idx="1463">
                  <c:v>44475</c:v>
                </c:pt>
                <c:pt idx="1464">
                  <c:v>44476</c:v>
                </c:pt>
                <c:pt idx="1465">
                  <c:v>44477</c:v>
                </c:pt>
                <c:pt idx="1466">
                  <c:v>44480</c:v>
                </c:pt>
                <c:pt idx="1467">
                  <c:v>44481</c:v>
                </c:pt>
                <c:pt idx="1468">
                  <c:v>44482</c:v>
                </c:pt>
                <c:pt idx="1469">
                  <c:v>44483</c:v>
                </c:pt>
                <c:pt idx="1470">
                  <c:v>44484</c:v>
                </c:pt>
                <c:pt idx="1471">
                  <c:v>44487</c:v>
                </c:pt>
                <c:pt idx="1472">
                  <c:v>44488</c:v>
                </c:pt>
                <c:pt idx="1473">
                  <c:v>44489</c:v>
                </c:pt>
                <c:pt idx="1474">
                  <c:v>44490</c:v>
                </c:pt>
                <c:pt idx="1475">
                  <c:v>44491</c:v>
                </c:pt>
                <c:pt idx="1476">
                  <c:v>44494</c:v>
                </c:pt>
                <c:pt idx="1477">
                  <c:v>44495</c:v>
                </c:pt>
                <c:pt idx="1478">
                  <c:v>44496</c:v>
                </c:pt>
                <c:pt idx="1479">
                  <c:v>44497</c:v>
                </c:pt>
                <c:pt idx="1480">
                  <c:v>44498</c:v>
                </c:pt>
                <c:pt idx="1481">
                  <c:v>44501</c:v>
                </c:pt>
                <c:pt idx="1482">
                  <c:v>44502</c:v>
                </c:pt>
                <c:pt idx="1483">
                  <c:v>44503</c:v>
                </c:pt>
                <c:pt idx="1484">
                  <c:v>44504</c:v>
                </c:pt>
                <c:pt idx="1485">
                  <c:v>44505</c:v>
                </c:pt>
                <c:pt idx="1486">
                  <c:v>44508</c:v>
                </c:pt>
                <c:pt idx="1487">
                  <c:v>44509</c:v>
                </c:pt>
                <c:pt idx="1488">
                  <c:v>44510</c:v>
                </c:pt>
                <c:pt idx="1489">
                  <c:v>44511</c:v>
                </c:pt>
                <c:pt idx="1490">
                  <c:v>44512</c:v>
                </c:pt>
                <c:pt idx="1491">
                  <c:v>44515</c:v>
                </c:pt>
                <c:pt idx="1492">
                  <c:v>44516</c:v>
                </c:pt>
                <c:pt idx="1493">
                  <c:v>44517</c:v>
                </c:pt>
                <c:pt idx="1494">
                  <c:v>44518</c:v>
                </c:pt>
                <c:pt idx="1495">
                  <c:v>44519</c:v>
                </c:pt>
                <c:pt idx="1496">
                  <c:v>44522</c:v>
                </c:pt>
                <c:pt idx="1497">
                  <c:v>44523</c:v>
                </c:pt>
                <c:pt idx="1498">
                  <c:v>44524</c:v>
                </c:pt>
                <c:pt idx="1499">
                  <c:v>44525</c:v>
                </c:pt>
                <c:pt idx="1500">
                  <c:v>44526</c:v>
                </c:pt>
                <c:pt idx="1501">
                  <c:v>44529</c:v>
                </c:pt>
                <c:pt idx="1502">
                  <c:v>44530</c:v>
                </c:pt>
                <c:pt idx="1503">
                  <c:v>44531</c:v>
                </c:pt>
                <c:pt idx="1504">
                  <c:v>44532</c:v>
                </c:pt>
                <c:pt idx="1505">
                  <c:v>44533</c:v>
                </c:pt>
                <c:pt idx="1506">
                  <c:v>44536</c:v>
                </c:pt>
                <c:pt idx="1507">
                  <c:v>44537</c:v>
                </c:pt>
                <c:pt idx="1508">
                  <c:v>44538</c:v>
                </c:pt>
                <c:pt idx="1509">
                  <c:v>44539</c:v>
                </c:pt>
                <c:pt idx="1510">
                  <c:v>44540</c:v>
                </c:pt>
                <c:pt idx="1511">
                  <c:v>44543</c:v>
                </c:pt>
                <c:pt idx="1512">
                  <c:v>44544</c:v>
                </c:pt>
                <c:pt idx="1513">
                  <c:v>44545</c:v>
                </c:pt>
                <c:pt idx="1514">
                  <c:v>44546</c:v>
                </c:pt>
                <c:pt idx="1515">
                  <c:v>44547</c:v>
                </c:pt>
                <c:pt idx="1516">
                  <c:v>44550</c:v>
                </c:pt>
                <c:pt idx="1517">
                  <c:v>44551</c:v>
                </c:pt>
                <c:pt idx="1518">
                  <c:v>44552</c:v>
                </c:pt>
                <c:pt idx="1519">
                  <c:v>44553</c:v>
                </c:pt>
                <c:pt idx="1520">
                  <c:v>44554</c:v>
                </c:pt>
                <c:pt idx="1521">
                  <c:v>44557</c:v>
                </c:pt>
                <c:pt idx="1522">
                  <c:v>44558</c:v>
                </c:pt>
                <c:pt idx="1523">
                  <c:v>44559</c:v>
                </c:pt>
                <c:pt idx="1524">
                  <c:v>44560</c:v>
                </c:pt>
                <c:pt idx="1525">
                  <c:v>44561</c:v>
                </c:pt>
                <c:pt idx="1526">
                  <c:v>44564</c:v>
                </c:pt>
                <c:pt idx="1527">
                  <c:v>44565</c:v>
                </c:pt>
                <c:pt idx="1528">
                  <c:v>44566</c:v>
                </c:pt>
                <c:pt idx="1529">
                  <c:v>44567</c:v>
                </c:pt>
                <c:pt idx="1530">
                  <c:v>44568</c:v>
                </c:pt>
                <c:pt idx="1531">
                  <c:v>44571</c:v>
                </c:pt>
                <c:pt idx="1532">
                  <c:v>44572</c:v>
                </c:pt>
                <c:pt idx="1533">
                  <c:v>44573</c:v>
                </c:pt>
                <c:pt idx="1534">
                  <c:v>44574</c:v>
                </c:pt>
                <c:pt idx="1535">
                  <c:v>44575</c:v>
                </c:pt>
                <c:pt idx="1536">
                  <c:v>44578</c:v>
                </c:pt>
                <c:pt idx="1537">
                  <c:v>44579</c:v>
                </c:pt>
                <c:pt idx="1538">
                  <c:v>44580</c:v>
                </c:pt>
                <c:pt idx="1539">
                  <c:v>44581</c:v>
                </c:pt>
                <c:pt idx="1540">
                  <c:v>44582</c:v>
                </c:pt>
                <c:pt idx="1541">
                  <c:v>44585</c:v>
                </c:pt>
                <c:pt idx="1542">
                  <c:v>44586</c:v>
                </c:pt>
                <c:pt idx="1543">
                  <c:v>44587</c:v>
                </c:pt>
                <c:pt idx="1544">
                  <c:v>44588</c:v>
                </c:pt>
                <c:pt idx="1545">
                  <c:v>44589</c:v>
                </c:pt>
                <c:pt idx="1546">
                  <c:v>44592</c:v>
                </c:pt>
                <c:pt idx="1547">
                  <c:v>44593</c:v>
                </c:pt>
                <c:pt idx="1548">
                  <c:v>44594</c:v>
                </c:pt>
                <c:pt idx="1549">
                  <c:v>44595</c:v>
                </c:pt>
                <c:pt idx="1550">
                  <c:v>44596</c:v>
                </c:pt>
                <c:pt idx="1551">
                  <c:v>44599</c:v>
                </c:pt>
                <c:pt idx="1552">
                  <c:v>44600</c:v>
                </c:pt>
                <c:pt idx="1553">
                  <c:v>44601</c:v>
                </c:pt>
                <c:pt idx="1554">
                  <c:v>44602</c:v>
                </c:pt>
                <c:pt idx="1555">
                  <c:v>44603</c:v>
                </c:pt>
                <c:pt idx="1556">
                  <c:v>44606</c:v>
                </c:pt>
                <c:pt idx="1557">
                  <c:v>44607</c:v>
                </c:pt>
                <c:pt idx="1558">
                  <c:v>44608</c:v>
                </c:pt>
                <c:pt idx="1559">
                  <c:v>44609</c:v>
                </c:pt>
                <c:pt idx="1560">
                  <c:v>44610</c:v>
                </c:pt>
                <c:pt idx="1561">
                  <c:v>44613</c:v>
                </c:pt>
                <c:pt idx="1562">
                  <c:v>44614</c:v>
                </c:pt>
                <c:pt idx="1563">
                  <c:v>44615</c:v>
                </c:pt>
                <c:pt idx="1564">
                  <c:v>44616</c:v>
                </c:pt>
                <c:pt idx="1565">
                  <c:v>44617</c:v>
                </c:pt>
                <c:pt idx="1566">
                  <c:v>44620</c:v>
                </c:pt>
                <c:pt idx="1567">
                  <c:v>44621</c:v>
                </c:pt>
                <c:pt idx="1568">
                  <c:v>44622</c:v>
                </c:pt>
                <c:pt idx="1569">
                  <c:v>44623</c:v>
                </c:pt>
                <c:pt idx="1570">
                  <c:v>44624</c:v>
                </c:pt>
                <c:pt idx="1571">
                  <c:v>44627</c:v>
                </c:pt>
                <c:pt idx="1572">
                  <c:v>44628</c:v>
                </c:pt>
                <c:pt idx="1573">
                  <c:v>44629</c:v>
                </c:pt>
                <c:pt idx="1574">
                  <c:v>44630</c:v>
                </c:pt>
                <c:pt idx="1575">
                  <c:v>44631</c:v>
                </c:pt>
                <c:pt idx="1576">
                  <c:v>44634</c:v>
                </c:pt>
                <c:pt idx="1577">
                  <c:v>44635</c:v>
                </c:pt>
                <c:pt idx="1578">
                  <c:v>44636</c:v>
                </c:pt>
                <c:pt idx="1579">
                  <c:v>44637</c:v>
                </c:pt>
                <c:pt idx="1580">
                  <c:v>44638</c:v>
                </c:pt>
                <c:pt idx="1581">
                  <c:v>44641</c:v>
                </c:pt>
                <c:pt idx="1582">
                  <c:v>44642</c:v>
                </c:pt>
                <c:pt idx="1583">
                  <c:v>44643</c:v>
                </c:pt>
                <c:pt idx="1584">
                  <c:v>44644</c:v>
                </c:pt>
                <c:pt idx="1585">
                  <c:v>44645</c:v>
                </c:pt>
                <c:pt idx="1586">
                  <c:v>44648</c:v>
                </c:pt>
                <c:pt idx="1587">
                  <c:v>44649</c:v>
                </c:pt>
                <c:pt idx="1588">
                  <c:v>44650</c:v>
                </c:pt>
                <c:pt idx="1589">
                  <c:v>44651</c:v>
                </c:pt>
                <c:pt idx="1590">
                  <c:v>44652</c:v>
                </c:pt>
                <c:pt idx="1591">
                  <c:v>44655</c:v>
                </c:pt>
                <c:pt idx="1592">
                  <c:v>44656</c:v>
                </c:pt>
                <c:pt idx="1593">
                  <c:v>44657</c:v>
                </c:pt>
                <c:pt idx="1594">
                  <c:v>44658</c:v>
                </c:pt>
                <c:pt idx="1595">
                  <c:v>44659</c:v>
                </c:pt>
                <c:pt idx="1596">
                  <c:v>44662</c:v>
                </c:pt>
                <c:pt idx="1597">
                  <c:v>44663</c:v>
                </c:pt>
                <c:pt idx="1598">
                  <c:v>44664</c:v>
                </c:pt>
                <c:pt idx="1599">
                  <c:v>44665</c:v>
                </c:pt>
                <c:pt idx="1600">
                  <c:v>44670</c:v>
                </c:pt>
                <c:pt idx="1601">
                  <c:v>44671</c:v>
                </c:pt>
                <c:pt idx="1602">
                  <c:v>44672</c:v>
                </c:pt>
                <c:pt idx="1603">
                  <c:v>44673</c:v>
                </c:pt>
                <c:pt idx="1604">
                  <c:v>44676</c:v>
                </c:pt>
                <c:pt idx="1605">
                  <c:v>44677</c:v>
                </c:pt>
                <c:pt idx="1606">
                  <c:v>44678</c:v>
                </c:pt>
                <c:pt idx="1607">
                  <c:v>44679</c:v>
                </c:pt>
                <c:pt idx="1608">
                  <c:v>44680</c:v>
                </c:pt>
                <c:pt idx="1609">
                  <c:v>44683</c:v>
                </c:pt>
                <c:pt idx="1610">
                  <c:v>44684</c:v>
                </c:pt>
                <c:pt idx="1611">
                  <c:v>44685</c:v>
                </c:pt>
                <c:pt idx="1612">
                  <c:v>44686</c:v>
                </c:pt>
                <c:pt idx="1613">
                  <c:v>44687</c:v>
                </c:pt>
                <c:pt idx="1614">
                  <c:v>44690</c:v>
                </c:pt>
                <c:pt idx="1615">
                  <c:v>44691</c:v>
                </c:pt>
                <c:pt idx="1616">
                  <c:v>44692</c:v>
                </c:pt>
                <c:pt idx="1617">
                  <c:v>44693</c:v>
                </c:pt>
                <c:pt idx="1618">
                  <c:v>44694</c:v>
                </c:pt>
                <c:pt idx="1619">
                  <c:v>44697</c:v>
                </c:pt>
                <c:pt idx="1620">
                  <c:v>44698</c:v>
                </c:pt>
                <c:pt idx="1621">
                  <c:v>44699</c:v>
                </c:pt>
                <c:pt idx="1622">
                  <c:v>44700</c:v>
                </c:pt>
                <c:pt idx="1623">
                  <c:v>44701</c:v>
                </c:pt>
                <c:pt idx="1624">
                  <c:v>44704</c:v>
                </c:pt>
                <c:pt idx="1625">
                  <c:v>44705</c:v>
                </c:pt>
                <c:pt idx="1626">
                  <c:v>44706</c:v>
                </c:pt>
                <c:pt idx="1627">
                  <c:v>44707</c:v>
                </c:pt>
                <c:pt idx="1628">
                  <c:v>44708</c:v>
                </c:pt>
                <c:pt idx="1629">
                  <c:v>44711</c:v>
                </c:pt>
                <c:pt idx="1630">
                  <c:v>44712</c:v>
                </c:pt>
                <c:pt idx="1631">
                  <c:v>44713</c:v>
                </c:pt>
                <c:pt idx="1632">
                  <c:v>44718</c:v>
                </c:pt>
                <c:pt idx="1633">
                  <c:v>44719</c:v>
                </c:pt>
                <c:pt idx="1634">
                  <c:v>44720</c:v>
                </c:pt>
                <c:pt idx="1635">
                  <c:v>44721</c:v>
                </c:pt>
                <c:pt idx="1636">
                  <c:v>44722</c:v>
                </c:pt>
                <c:pt idx="1637">
                  <c:v>44725</c:v>
                </c:pt>
                <c:pt idx="1638">
                  <c:v>44726</c:v>
                </c:pt>
                <c:pt idx="1639">
                  <c:v>44727</c:v>
                </c:pt>
                <c:pt idx="1640">
                  <c:v>44728</c:v>
                </c:pt>
                <c:pt idx="1641">
                  <c:v>44729</c:v>
                </c:pt>
                <c:pt idx="1642">
                  <c:v>44732</c:v>
                </c:pt>
                <c:pt idx="1643">
                  <c:v>44733</c:v>
                </c:pt>
                <c:pt idx="1644">
                  <c:v>44734</c:v>
                </c:pt>
                <c:pt idx="1645">
                  <c:v>44735</c:v>
                </c:pt>
                <c:pt idx="1646">
                  <c:v>44736</c:v>
                </c:pt>
                <c:pt idx="1647">
                  <c:v>44739</c:v>
                </c:pt>
                <c:pt idx="1648">
                  <c:v>44740</c:v>
                </c:pt>
                <c:pt idx="1649">
                  <c:v>44741</c:v>
                </c:pt>
                <c:pt idx="1650">
                  <c:v>44742</c:v>
                </c:pt>
                <c:pt idx="1651">
                  <c:v>44743</c:v>
                </c:pt>
                <c:pt idx="1652">
                  <c:v>44746</c:v>
                </c:pt>
                <c:pt idx="1653">
                  <c:v>44747</c:v>
                </c:pt>
                <c:pt idx="1654">
                  <c:v>44748</c:v>
                </c:pt>
                <c:pt idx="1655">
                  <c:v>44749</c:v>
                </c:pt>
                <c:pt idx="1656">
                  <c:v>44750</c:v>
                </c:pt>
                <c:pt idx="1657">
                  <c:v>44753</c:v>
                </c:pt>
                <c:pt idx="1658">
                  <c:v>44754</c:v>
                </c:pt>
                <c:pt idx="1659">
                  <c:v>44755</c:v>
                </c:pt>
                <c:pt idx="1660">
                  <c:v>44756</c:v>
                </c:pt>
                <c:pt idx="1661">
                  <c:v>44757</c:v>
                </c:pt>
                <c:pt idx="1662">
                  <c:v>44760</c:v>
                </c:pt>
                <c:pt idx="1663">
                  <c:v>44761</c:v>
                </c:pt>
                <c:pt idx="1664">
                  <c:v>44762</c:v>
                </c:pt>
                <c:pt idx="1665">
                  <c:v>44763</c:v>
                </c:pt>
                <c:pt idx="1666">
                  <c:v>44764</c:v>
                </c:pt>
                <c:pt idx="1667">
                  <c:v>44767</c:v>
                </c:pt>
                <c:pt idx="1668">
                  <c:v>44768</c:v>
                </c:pt>
                <c:pt idx="1669">
                  <c:v>44769</c:v>
                </c:pt>
                <c:pt idx="1670">
                  <c:v>44770</c:v>
                </c:pt>
                <c:pt idx="1671">
                  <c:v>44771</c:v>
                </c:pt>
                <c:pt idx="1672">
                  <c:v>44774</c:v>
                </c:pt>
                <c:pt idx="1673">
                  <c:v>44775</c:v>
                </c:pt>
                <c:pt idx="1674">
                  <c:v>44776</c:v>
                </c:pt>
                <c:pt idx="1675">
                  <c:v>44777</c:v>
                </c:pt>
                <c:pt idx="1676">
                  <c:v>44778</c:v>
                </c:pt>
                <c:pt idx="1677">
                  <c:v>44781</c:v>
                </c:pt>
                <c:pt idx="1678">
                  <c:v>44782</c:v>
                </c:pt>
                <c:pt idx="1679">
                  <c:v>44783</c:v>
                </c:pt>
                <c:pt idx="1680">
                  <c:v>44784</c:v>
                </c:pt>
                <c:pt idx="1681">
                  <c:v>44785</c:v>
                </c:pt>
                <c:pt idx="1682">
                  <c:v>44788</c:v>
                </c:pt>
                <c:pt idx="1683">
                  <c:v>44789</c:v>
                </c:pt>
                <c:pt idx="1684">
                  <c:v>44790</c:v>
                </c:pt>
                <c:pt idx="1685">
                  <c:v>44791</c:v>
                </c:pt>
                <c:pt idx="1686">
                  <c:v>44792</c:v>
                </c:pt>
                <c:pt idx="1687">
                  <c:v>44795</c:v>
                </c:pt>
                <c:pt idx="1688">
                  <c:v>44796</c:v>
                </c:pt>
                <c:pt idx="1689">
                  <c:v>44797</c:v>
                </c:pt>
                <c:pt idx="1690">
                  <c:v>44798</c:v>
                </c:pt>
                <c:pt idx="1691">
                  <c:v>44799</c:v>
                </c:pt>
                <c:pt idx="1692">
                  <c:v>44803</c:v>
                </c:pt>
                <c:pt idx="1693">
                  <c:v>44804</c:v>
                </c:pt>
                <c:pt idx="1694">
                  <c:v>44805</c:v>
                </c:pt>
                <c:pt idx="1695">
                  <c:v>44806</c:v>
                </c:pt>
                <c:pt idx="1696">
                  <c:v>44809</c:v>
                </c:pt>
                <c:pt idx="1697">
                  <c:v>44810</c:v>
                </c:pt>
                <c:pt idx="1698">
                  <c:v>44811</c:v>
                </c:pt>
                <c:pt idx="1699">
                  <c:v>44812</c:v>
                </c:pt>
                <c:pt idx="1700">
                  <c:v>44813</c:v>
                </c:pt>
                <c:pt idx="1701">
                  <c:v>44816</c:v>
                </c:pt>
                <c:pt idx="1702">
                  <c:v>44817</c:v>
                </c:pt>
                <c:pt idx="1703">
                  <c:v>44818</c:v>
                </c:pt>
                <c:pt idx="1704">
                  <c:v>44819</c:v>
                </c:pt>
                <c:pt idx="1705">
                  <c:v>44820</c:v>
                </c:pt>
                <c:pt idx="1706">
                  <c:v>44824</c:v>
                </c:pt>
                <c:pt idx="1707">
                  <c:v>44825</c:v>
                </c:pt>
                <c:pt idx="1708">
                  <c:v>44826</c:v>
                </c:pt>
                <c:pt idx="1709">
                  <c:v>44827</c:v>
                </c:pt>
                <c:pt idx="1710">
                  <c:v>44830</c:v>
                </c:pt>
                <c:pt idx="1711">
                  <c:v>44831</c:v>
                </c:pt>
                <c:pt idx="1712">
                  <c:v>44832</c:v>
                </c:pt>
                <c:pt idx="1713">
                  <c:v>44833</c:v>
                </c:pt>
                <c:pt idx="1714">
                  <c:v>44834</c:v>
                </c:pt>
                <c:pt idx="1715">
                  <c:v>44837</c:v>
                </c:pt>
                <c:pt idx="1716">
                  <c:v>44838</c:v>
                </c:pt>
                <c:pt idx="1717">
                  <c:v>44839</c:v>
                </c:pt>
                <c:pt idx="1718">
                  <c:v>44840</c:v>
                </c:pt>
                <c:pt idx="1719">
                  <c:v>44841</c:v>
                </c:pt>
                <c:pt idx="1720">
                  <c:v>44844</c:v>
                </c:pt>
                <c:pt idx="1721">
                  <c:v>44845</c:v>
                </c:pt>
                <c:pt idx="1722">
                  <c:v>44846</c:v>
                </c:pt>
                <c:pt idx="1723">
                  <c:v>44847</c:v>
                </c:pt>
                <c:pt idx="1724">
                  <c:v>44848</c:v>
                </c:pt>
                <c:pt idx="1725">
                  <c:v>44851</c:v>
                </c:pt>
                <c:pt idx="1726">
                  <c:v>44852</c:v>
                </c:pt>
                <c:pt idx="1727">
                  <c:v>44853</c:v>
                </c:pt>
                <c:pt idx="1728">
                  <c:v>44854</c:v>
                </c:pt>
                <c:pt idx="1729">
                  <c:v>44855</c:v>
                </c:pt>
                <c:pt idx="1730">
                  <c:v>44858</c:v>
                </c:pt>
                <c:pt idx="1731">
                  <c:v>44859</c:v>
                </c:pt>
                <c:pt idx="1732">
                  <c:v>44860</c:v>
                </c:pt>
                <c:pt idx="1733">
                  <c:v>44861</c:v>
                </c:pt>
                <c:pt idx="1734">
                  <c:v>44862</c:v>
                </c:pt>
                <c:pt idx="1735">
                  <c:v>44865</c:v>
                </c:pt>
                <c:pt idx="1736">
                  <c:v>44866</c:v>
                </c:pt>
                <c:pt idx="1737">
                  <c:v>44867</c:v>
                </c:pt>
                <c:pt idx="1738">
                  <c:v>44868</c:v>
                </c:pt>
                <c:pt idx="1739">
                  <c:v>44869</c:v>
                </c:pt>
                <c:pt idx="1740">
                  <c:v>44872</c:v>
                </c:pt>
                <c:pt idx="1741">
                  <c:v>44873</c:v>
                </c:pt>
                <c:pt idx="1742">
                  <c:v>44874</c:v>
                </c:pt>
                <c:pt idx="1743">
                  <c:v>44875</c:v>
                </c:pt>
                <c:pt idx="1744">
                  <c:v>44876</c:v>
                </c:pt>
                <c:pt idx="1745">
                  <c:v>44879</c:v>
                </c:pt>
                <c:pt idx="1746">
                  <c:v>44880</c:v>
                </c:pt>
                <c:pt idx="1747">
                  <c:v>44881</c:v>
                </c:pt>
                <c:pt idx="1748">
                  <c:v>44882</c:v>
                </c:pt>
                <c:pt idx="1749">
                  <c:v>44883</c:v>
                </c:pt>
                <c:pt idx="1750">
                  <c:v>44886</c:v>
                </c:pt>
                <c:pt idx="1751">
                  <c:v>44887</c:v>
                </c:pt>
                <c:pt idx="1752">
                  <c:v>44888</c:v>
                </c:pt>
                <c:pt idx="1753">
                  <c:v>44889</c:v>
                </c:pt>
                <c:pt idx="1754">
                  <c:v>44890</c:v>
                </c:pt>
                <c:pt idx="1755">
                  <c:v>44893</c:v>
                </c:pt>
                <c:pt idx="1756">
                  <c:v>44894</c:v>
                </c:pt>
                <c:pt idx="1757">
                  <c:v>44895</c:v>
                </c:pt>
                <c:pt idx="1758">
                  <c:v>44896</c:v>
                </c:pt>
                <c:pt idx="1759">
                  <c:v>44897</c:v>
                </c:pt>
                <c:pt idx="1760">
                  <c:v>44900</c:v>
                </c:pt>
                <c:pt idx="1761">
                  <c:v>44901</c:v>
                </c:pt>
                <c:pt idx="1762">
                  <c:v>44902</c:v>
                </c:pt>
                <c:pt idx="1763">
                  <c:v>44903</c:v>
                </c:pt>
                <c:pt idx="1764">
                  <c:v>44904</c:v>
                </c:pt>
                <c:pt idx="1765">
                  <c:v>44907</c:v>
                </c:pt>
                <c:pt idx="1766">
                  <c:v>44908</c:v>
                </c:pt>
                <c:pt idx="1767">
                  <c:v>44909</c:v>
                </c:pt>
                <c:pt idx="1768">
                  <c:v>44910</c:v>
                </c:pt>
                <c:pt idx="1769">
                  <c:v>44911</c:v>
                </c:pt>
                <c:pt idx="1770">
                  <c:v>44914</c:v>
                </c:pt>
                <c:pt idx="1771">
                  <c:v>44915</c:v>
                </c:pt>
                <c:pt idx="1772">
                  <c:v>44916</c:v>
                </c:pt>
                <c:pt idx="1773">
                  <c:v>44917</c:v>
                </c:pt>
                <c:pt idx="1774">
                  <c:v>44918</c:v>
                </c:pt>
                <c:pt idx="1775">
                  <c:v>44923</c:v>
                </c:pt>
                <c:pt idx="1776">
                  <c:v>44924</c:v>
                </c:pt>
                <c:pt idx="1777">
                  <c:v>44925</c:v>
                </c:pt>
                <c:pt idx="1778">
                  <c:v>44929</c:v>
                </c:pt>
                <c:pt idx="1779">
                  <c:v>44930</c:v>
                </c:pt>
                <c:pt idx="1780">
                  <c:v>44931</c:v>
                </c:pt>
                <c:pt idx="1781">
                  <c:v>44932</c:v>
                </c:pt>
                <c:pt idx="1782">
                  <c:v>44935</c:v>
                </c:pt>
                <c:pt idx="1783">
                  <c:v>44936</c:v>
                </c:pt>
                <c:pt idx="1784">
                  <c:v>44937</c:v>
                </c:pt>
                <c:pt idx="1785">
                  <c:v>44938</c:v>
                </c:pt>
                <c:pt idx="1786">
                  <c:v>44939</c:v>
                </c:pt>
                <c:pt idx="1787">
                  <c:v>44942</c:v>
                </c:pt>
                <c:pt idx="1788">
                  <c:v>44943</c:v>
                </c:pt>
                <c:pt idx="1789">
                  <c:v>44944</c:v>
                </c:pt>
                <c:pt idx="1790">
                  <c:v>44945</c:v>
                </c:pt>
                <c:pt idx="1791">
                  <c:v>44946</c:v>
                </c:pt>
                <c:pt idx="1792">
                  <c:v>44949</c:v>
                </c:pt>
                <c:pt idx="1793">
                  <c:v>44950</c:v>
                </c:pt>
                <c:pt idx="1794">
                  <c:v>44951</c:v>
                </c:pt>
                <c:pt idx="1795">
                  <c:v>44952</c:v>
                </c:pt>
                <c:pt idx="1796">
                  <c:v>44953</c:v>
                </c:pt>
                <c:pt idx="1797">
                  <c:v>44956</c:v>
                </c:pt>
                <c:pt idx="1798">
                  <c:v>44957</c:v>
                </c:pt>
                <c:pt idx="1799">
                  <c:v>44958</c:v>
                </c:pt>
                <c:pt idx="1800">
                  <c:v>44959</c:v>
                </c:pt>
                <c:pt idx="1801">
                  <c:v>44960</c:v>
                </c:pt>
                <c:pt idx="1802">
                  <c:v>44963</c:v>
                </c:pt>
                <c:pt idx="1803">
                  <c:v>44964</c:v>
                </c:pt>
                <c:pt idx="1804">
                  <c:v>44965</c:v>
                </c:pt>
                <c:pt idx="1805">
                  <c:v>44966</c:v>
                </c:pt>
                <c:pt idx="1806">
                  <c:v>44967</c:v>
                </c:pt>
                <c:pt idx="1807">
                  <c:v>44970</c:v>
                </c:pt>
                <c:pt idx="1808">
                  <c:v>44971</c:v>
                </c:pt>
                <c:pt idx="1809">
                  <c:v>44972</c:v>
                </c:pt>
                <c:pt idx="1810">
                  <c:v>44973</c:v>
                </c:pt>
                <c:pt idx="1811">
                  <c:v>44974</c:v>
                </c:pt>
                <c:pt idx="1812">
                  <c:v>44977</c:v>
                </c:pt>
                <c:pt idx="1813">
                  <c:v>44978</c:v>
                </c:pt>
                <c:pt idx="1814">
                  <c:v>44979</c:v>
                </c:pt>
                <c:pt idx="1815">
                  <c:v>44980</c:v>
                </c:pt>
                <c:pt idx="1816">
                  <c:v>44981</c:v>
                </c:pt>
                <c:pt idx="1817">
                  <c:v>44984</c:v>
                </c:pt>
                <c:pt idx="1818">
                  <c:v>44985</c:v>
                </c:pt>
                <c:pt idx="1819">
                  <c:v>44986</c:v>
                </c:pt>
                <c:pt idx="1820">
                  <c:v>44987</c:v>
                </c:pt>
                <c:pt idx="1821">
                  <c:v>44988</c:v>
                </c:pt>
                <c:pt idx="1822">
                  <c:v>44991</c:v>
                </c:pt>
                <c:pt idx="1823">
                  <c:v>44992</c:v>
                </c:pt>
                <c:pt idx="1824">
                  <c:v>44993</c:v>
                </c:pt>
                <c:pt idx="1825">
                  <c:v>44994</c:v>
                </c:pt>
                <c:pt idx="1826">
                  <c:v>44995</c:v>
                </c:pt>
                <c:pt idx="1827">
                  <c:v>44998</c:v>
                </c:pt>
                <c:pt idx="1828">
                  <c:v>44999</c:v>
                </c:pt>
                <c:pt idx="1829">
                  <c:v>45000</c:v>
                </c:pt>
                <c:pt idx="1830">
                  <c:v>45001</c:v>
                </c:pt>
                <c:pt idx="1831">
                  <c:v>45002</c:v>
                </c:pt>
                <c:pt idx="1832">
                  <c:v>45005</c:v>
                </c:pt>
                <c:pt idx="1833">
                  <c:v>45006</c:v>
                </c:pt>
                <c:pt idx="1834">
                  <c:v>45007</c:v>
                </c:pt>
                <c:pt idx="1835">
                  <c:v>45008</c:v>
                </c:pt>
                <c:pt idx="1836">
                  <c:v>45009</c:v>
                </c:pt>
                <c:pt idx="1837">
                  <c:v>45012</c:v>
                </c:pt>
                <c:pt idx="1838">
                  <c:v>45013</c:v>
                </c:pt>
                <c:pt idx="1839">
                  <c:v>45014</c:v>
                </c:pt>
                <c:pt idx="1840">
                  <c:v>45015</c:v>
                </c:pt>
                <c:pt idx="1841">
                  <c:v>45016</c:v>
                </c:pt>
                <c:pt idx="1842">
                  <c:v>45019</c:v>
                </c:pt>
                <c:pt idx="1843">
                  <c:v>45020</c:v>
                </c:pt>
                <c:pt idx="1844">
                  <c:v>45021</c:v>
                </c:pt>
                <c:pt idx="1845">
                  <c:v>45022</c:v>
                </c:pt>
                <c:pt idx="1846">
                  <c:v>45027</c:v>
                </c:pt>
                <c:pt idx="1847">
                  <c:v>45028</c:v>
                </c:pt>
                <c:pt idx="1848">
                  <c:v>45029</c:v>
                </c:pt>
                <c:pt idx="1849">
                  <c:v>45030</c:v>
                </c:pt>
                <c:pt idx="1850">
                  <c:v>45033</c:v>
                </c:pt>
                <c:pt idx="1851">
                  <c:v>45034</c:v>
                </c:pt>
                <c:pt idx="1852">
                  <c:v>45035</c:v>
                </c:pt>
                <c:pt idx="1853">
                  <c:v>45036</c:v>
                </c:pt>
                <c:pt idx="1854">
                  <c:v>45037</c:v>
                </c:pt>
                <c:pt idx="1855">
                  <c:v>45040</c:v>
                </c:pt>
                <c:pt idx="1856">
                  <c:v>45041</c:v>
                </c:pt>
                <c:pt idx="1857">
                  <c:v>45042</c:v>
                </c:pt>
                <c:pt idx="1858">
                  <c:v>45043</c:v>
                </c:pt>
                <c:pt idx="1859">
                  <c:v>45044</c:v>
                </c:pt>
                <c:pt idx="1860">
                  <c:v>45048</c:v>
                </c:pt>
                <c:pt idx="1861">
                  <c:v>45049</c:v>
                </c:pt>
                <c:pt idx="1862">
                  <c:v>45050</c:v>
                </c:pt>
                <c:pt idx="1863">
                  <c:v>45051</c:v>
                </c:pt>
                <c:pt idx="1864">
                  <c:v>45054</c:v>
                </c:pt>
                <c:pt idx="1865">
                  <c:v>45055</c:v>
                </c:pt>
                <c:pt idx="1866">
                  <c:v>45056</c:v>
                </c:pt>
                <c:pt idx="1867">
                  <c:v>45057</c:v>
                </c:pt>
                <c:pt idx="1868">
                  <c:v>45058</c:v>
                </c:pt>
                <c:pt idx="1869">
                  <c:v>45061</c:v>
                </c:pt>
                <c:pt idx="1870">
                  <c:v>45062</c:v>
                </c:pt>
                <c:pt idx="1871">
                  <c:v>45063</c:v>
                </c:pt>
                <c:pt idx="1872">
                  <c:v>45064</c:v>
                </c:pt>
                <c:pt idx="1873">
                  <c:v>45065</c:v>
                </c:pt>
                <c:pt idx="1874">
                  <c:v>45068</c:v>
                </c:pt>
                <c:pt idx="1875">
                  <c:v>45069</c:v>
                </c:pt>
                <c:pt idx="1876">
                  <c:v>45070</c:v>
                </c:pt>
                <c:pt idx="1877">
                  <c:v>45071</c:v>
                </c:pt>
                <c:pt idx="1878">
                  <c:v>45072</c:v>
                </c:pt>
                <c:pt idx="1879">
                  <c:v>45075</c:v>
                </c:pt>
                <c:pt idx="1880">
                  <c:v>45076</c:v>
                </c:pt>
                <c:pt idx="1881">
                  <c:v>45077</c:v>
                </c:pt>
                <c:pt idx="1882">
                  <c:v>45078</c:v>
                </c:pt>
                <c:pt idx="1883">
                  <c:v>45079</c:v>
                </c:pt>
                <c:pt idx="1884">
                  <c:v>45082</c:v>
                </c:pt>
                <c:pt idx="1885">
                  <c:v>45083</c:v>
                </c:pt>
                <c:pt idx="1886">
                  <c:v>45084</c:v>
                </c:pt>
                <c:pt idx="1887">
                  <c:v>45085</c:v>
                </c:pt>
                <c:pt idx="1888">
                  <c:v>45086</c:v>
                </c:pt>
                <c:pt idx="1889">
                  <c:v>45089</c:v>
                </c:pt>
                <c:pt idx="1890">
                  <c:v>45090</c:v>
                </c:pt>
                <c:pt idx="1891">
                  <c:v>45091</c:v>
                </c:pt>
                <c:pt idx="1892">
                  <c:v>45092</c:v>
                </c:pt>
                <c:pt idx="1893">
                  <c:v>45093</c:v>
                </c:pt>
                <c:pt idx="1894">
                  <c:v>45096</c:v>
                </c:pt>
                <c:pt idx="1895">
                  <c:v>45097</c:v>
                </c:pt>
                <c:pt idx="1896">
                  <c:v>45098</c:v>
                </c:pt>
                <c:pt idx="1897">
                  <c:v>45099</c:v>
                </c:pt>
                <c:pt idx="1898">
                  <c:v>45100</c:v>
                </c:pt>
                <c:pt idx="1899">
                  <c:v>45103</c:v>
                </c:pt>
                <c:pt idx="1900">
                  <c:v>45104</c:v>
                </c:pt>
                <c:pt idx="1901">
                  <c:v>45105</c:v>
                </c:pt>
                <c:pt idx="1902">
                  <c:v>45106</c:v>
                </c:pt>
                <c:pt idx="1903">
                  <c:v>45107</c:v>
                </c:pt>
                <c:pt idx="1904">
                  <c:v>45110</c:v>
                </c:pt>
                <c:pt idx="1905">
                  <c:v>45111</c:v>
                </c:pt>
                <c:pt idx="1906">
                  <c:v>45112</c:v>
                </c:pt>
                <c:pt idx="1907">
                  <c:v>45113</c:v>
                </c:pt>
                <c:pt idx="1908">
                  <c:v>45114</c:v>
                </c:pt>
                <c:pt idx="1909">
                  <c:v>45117</c:v>
                </c:pt>
                <c:pt idx="1910">
                  <c:v>45118</c:v>
                </c:pt>
                <c:pt idx="1911">
                  <c:v>45119</c:v>
                </c:pt>
                <c:pt idx="1912">
                  <c:v>45120</c:v>
                </c:pt>
                <c:pt idx="1913">
                  <c:v>45121</c:v>
                </c:pt>
                <c:pt idx="1914">
                  <c:v>45124</c:v>
                </c:pt>
                <c:pt idx="1915">
                  <c:v>45125</c:v>
                </c:pt>
                <c:pt idx="1916">
                  <c:v>45126</c:v>
                </c:pt>
                <c:pt idx="1917">
                  <c:v>45127</c:v>
                </c:pt>
                <c:pt idx="1918">
                  <c:v>45128</c:v>
                </c:pt>
                <c:pt idx="1919">
                  <c:v>45131</c:v>
                </c:pt>
                <c:pt idx="1920">
                  <c:v>45132</c:v>
                </c:pt>
                <c:pt idx="1921">
                  <c:v>45133</c:v>
                </c:pt>
                <c:pt idx="1922">
                  <c:v>45134</c:v>
                </c:pt>
                <c:pt idx="1923">
                  <c:v>45135</c:v>
                </c:pt>
                <c:pt idx="1924">
                  <c:v>45138</c:v>
                </c:pt>
                <c:pt idx="1925">
                  <c:v>45139</c:v>
                </c:pt>
                <c:pt idx="1926">
                  <c:v>45140</c:v>
                </c:pt>
                <c:pt idx="1927">
                  <c:v>45141</c:v>
                </c:pt>
                <c:pt idx="1928">
                  <c:v>45142</c:v>
                </c:pt>
                <c:pt idx="1929">
                  <c:v>45145</c:v>
                </c:pt>
                <c:pt idx="1930">
                  <c:v>45146</c:v>
                </c:pt>
                <c:pt idx="1931">
                  <c:v>45147</c:v>
                </c:pt>
                <c:pt idx="1932">
                  <c:v>45148</c:v>
                </c:pt>
                <c:pt idx="1933">
                  <c:v>45149</c:v>
                </c:pt>
                <c:pt idx="1934">
                  <c:v>45152</c:v>
                </c:pt>
                <c:pt idx="1935">
                  <c:v>45153</c:v>
                </c:pt>
                <c:pt idx="1936">
                  <c:v>45154</c:v>
                </c:pt>
                <c:pt idx="1937">
                  <c:v>45155</c:v>
                </c:pt>
                <c:pt idx="1938">
                  <c:v>45156</c:v>
                </c:pt>
                <c:pt idx="1939">
                  <c:v>45159</c:v>
                </c:pt>
                <c:pt idx="1940">
                  <c:v>45160</c:v>
                </c:pt>
                <c:pt idx="1941">
                  <c:v>45161</c:v>
                </c:pt>
                <c:pt idx="1942">
                  <c:v>45162</c:v>
                </c:pt>
                <c:pt idx="1943">
                  <c:v>45163</c:v>
                </c:pt>
                <c:pt idx="1944">
                  <c:v>45166</c:v>
                </c:pt>
                <c:pt idx="1945">
                  <c:v>45167</c:v>
                </c:pt>
                <c:pt idx="1946">
                  <c:v>45168</c:v>
                </c:pt>
                <c:pt idx="1947">
                  <c:v>45169</c:v>
                </c:pt>
                <c:pt idx="1948">
                  <c:v>45170</c:v>
                </c:pt>
                <c:pt idx="1949">
                  <c:v>45173</c:v>
                </c:pt>
                <c:pt idx="1950">
                  <c:v>45174</c:v>
                </c:pt>
                <c:pt idx="1951">
                  <c:v>45175</c:v>
                </c:pt>
                <c:pt idx="1952">
                  <c:v>45176</c:v>
                </c:pt>
                <c:pt idx="1953">
                  <c:v>45177</c:v>
                </c:pt>
                <c:pt idx="1954">
                  <c:v>45180</c:v>
                </c:pt>
                <c:pt idx="1955">
                  <c:v>45181</c:v>
                </c:pt>
                <c:pt idx="1956">
                  <c:v>45182</c:v>
                </c:pt>
                <c:pt idx="1957">
                  <c:v>45183</c:v>
                </c:pt>
                <c:pt idx="1958">
                  <c:v>45184</c:v>
                </c:pt>
                <c:pt idx="1959">
                  <c:v>45187</c:v>
                </c:pt>
                <c:pt idx="1960">
                  <c:v>45188</c:v>
                </c:pt>
                <c:pt idx="1961">
                  <c:v>45189</c:v>
                </c:pt>
                <c:pt idx="1962">
                  <c:v>45190</c:v>
                </c:pt>
                <c:pt idx="1963">
                  <c:v>45191</c:v>
                </c:pt>
                <c:pt idx="1964">
                  <c:v>45194</c:v>
                </c:pt>
                <c:pt idx="1965">
                  <c:v>45195</c:v>
                </c:pt>
                <c:pt idx="1966">
                  <c:v>45196</c:v>
                </c:pt>
                <c:pt idx="1967">
                  <c:v>45197</c:v>
                </c:pt>
                <c:pt idx="1968">
                  <c:v>45198</c:v>
                </c:pt>
                <c:pt idx="1969">
                  <c:v>45201</c:v>
                </c:pt>
                <c:pt idx="1970">
                  <c:v>45202</c:v>
                </c:pt>
                <c:pt idx="1971">
                  <c:v>45203</c:v>
                </c:pt>
                <c:pt idx="1972">
                  <c:v>45204</c:v>
                </c:pt>
                <c:pt idx="1973">
                  <c:v>45205</c:v>
                </c:pt>
                <c:pt idx="1974">
                  <c:v>45208</c:v>
                </c:pt>
                <c:pt idx="1975">
                  <c:v>45209</c:v>
                </c:pt>
                <c:pt idx="1976">
                  <c:v>45210</c:v>
                </c:pt>
                <c:pt idx="1977">
                  <c:v>45211</c:v>
                </c:pt>
                <c:pt idx="1978">
                  <c:v>45212</c:v>
                </c:pt>
                <c:pt idx="1979">
                  <c:v>45215</c:v>
                </c:pt>
                <c:pt idx="1980">
                  <c:v>45216</c:v>
                </c:pt>
                <c:pt idx="1981">
                  <c:v>45217</c:v>
                </c:pt>
                <c:pt idx="1982">
                  <c:v>45218</c:v>
                </c:pt>
                <c:pt idx="1983">
                  <c:v>45219</c:v>
                </c:pt>
                <c:pt idx="1984">
                  <c:v>45222</c:v>
                </c:pt>
                <c:pt idx="1985">
                  <c:v>45223</c:v>
                </c:pt>
                <c:pt idx="1986">
                  <c:v>45224</c:v>
                </c:pt>
                <c:pt idx="1987">
                  <c:v>45225</c:v>
                </c:pt>
                <c:pt idx="1988">
                  <c:v>45226</c:v>
                </c:pt>
                <c:pt idx="1989">
                  <c:v>45229</c:v>
                </c:pt>
                <c:pt idx="1990">
                  <c:v>45230</c:v>
                </c:pt>
                <c:pt idx="1991">
                  <c:v>45231</c:v>
                </c:pt>
                <c:pt idx="1992">
                  <c:v>45232</c:v>
                </c:pt>
                <c:pt idx="1993">
                  <c:v>45233</c:v>
                </c:pt>
                <c:pt idx="1994">
                  <c:v>45236</c:v>
                </c:pt>
                <c:pt idx="1995">
                  <c:v>45237</c:v>
                </c:pt>
                <c:pt idx="1996">
                  <c:v>45238</c:v>
                </c:pt>
                <c:pt idx="1997">
                  <c:v>45239</c:v>
                </c:pt>
                <c:pt idx="1998">
                  <c:v>45240</c:v>
                </c:pt>
                <c:pt idx="1999">
                  <c:v>45243</c:v>
                </c:pt>
                <c:pt idx="2000">
                  <c:v>45244</c:v>
                </c:pt>
                <c:pt idx="2001">
                  <c:v>45245</c:v>
                </c:pt>
                <c:pt idx="2002">
                  <c:v>45246</c:v>
                </c:pt>
                <c:pt idx="2003">
                  <c:v>45247</c:v>
                </c:pt>
                <c:pt idx="2004">
                  <c:v>45250</c:v>
                </c:pt>
                <c:pt idx="2005">
                  <c:v>45251</c:v>
                </c:pt>
                <c:pt idx="2006">
                  <c:v>45252</c:v>
                </c:pt>
                <c:pt idx="2007">
                  <c:v>45253</c:v>
                </c:pt>
                <c:pt idx="2008">
                  <c:v>45254</c:v>
                </c:pt>
                <c:pt idx="2009">
                  <c:v>45257</c:v>
                </c:pt>
                <c:pt idx="2010">
                  <c:v>45258</c:v>
                </c:pt>
                <c:pt idx="2011">
                  <c:v>45259</c:v>
                </c:pt>
                <c:pt idx="2012">
                  <c:v>45260</c:v>
                </c:pt>
                <c:pt idx="2013">
                  <c:v>45261</c:v>
                </c:pt>
                <c:pt idx="2014">
                  <c:v>45264</c:v>
                </c:pt>
                <c:pt idx="2015">
                  <c:v>45265</c:v>
                </c:pt>
                <c:pt idx="2016">
                  <c:v>45266</c:v>
                </c:pt>
                <c:pt idx="2017">
                  <c:v>45267</c:v>
                </c:pt>
                <c:pt idx="2018">
                  <c:v>45268</c:v>
                </c:pt>
                <c:pt idx="2019">
                  <c:v>45271</c:v>
                </c:pt>
                <c:pt idx="2020">
                  <c:v>45272</c:v>
                </c:pt>
                <c:pt idx="2021">
                  <c:v>45273</c:v>
                </c:pt>
                <c:pt idx="2022">
                  <c:v>45274</c:v>
                </c:pt>
                <c:pt idx="2023">
                  <c:v>45275</c:v>
                </c:pt>
                <c:pt idx="2024">
                  <c:v>45278</c:v>
                </c:pt>
                <c:pt idx="2025">
                  <c:v>45279</c:v>
                </c:pt>
                <c:pt idx="2026">
                  <c:v>45280</c:v>
                </c:pt>
                <c:pt idx="2027">
                  <c:v>45281</c:v>
                </c:pt>
                <c:pt idx="2028">
                  <c:v>45282</c:v>
                </c:pt>
                <c:pt idx="2029">
                  <c:v>45287</c:v>
                </c:pt>
                <c:pt idx="2030">
                  <c:v>45288</c:v>
                </c:pt>
                <c:pt idx="2031">
                  <c:v>45289</c:v>
                </c:pt>
                <c:pt idx="2032">
                  <c:v>45293</c:v>
                </c:pt>
                <c:pt idx="2033">
                  <c:v>45294</c:v>
                </c:pt>
                <c:pt idx="2034">
                  <c:v>45295</c:v>
                </c:pt>
                <c:pt idx="2035">
                  <c:v>45296</c:v>
                </c:pt>
                <c:pt idx="2036">
                  <c:v>45299</c:v>
                </c:pt>
                <c:pt idx="2037">
                  <c:v>45300</c:v>
                </c:pt>
                <c:pt idx="2038">
                  <c:v>45301</c:v>
                </c:pt>
                <c:pt idx="2039">
                  <c:v>45302</c:v>
                </c:pt>
                <c:pt idx="2040">
                  <c:v>45303</c:v>
                </c:pt>
                <c:pt idx="2041">
                  <c:v>45306</c:v>
                </c:pt>
                <c:pt idx="2042">
                  <c:v>45307</c:v>
                </c:pt>
                <c:pt idx="2043">
                  <c:v>45308</c:v>
                </c:pt>
                <c:pt idx="2044">
                  <c:v>45309</c:v>
                </c:pt>
                <c:pt idx="2045">
                  <c:v>45310</c:v>
                </c:pt>
                <c:pt idx="2046">
                  <c:v>45313</c:v>
                </c:pt>
                <c:pt idx="2047">
                  <c:v>45314</c:v>
                </c:pt>
                <c:pt idx="2048">
                  <c:v>45315</c:v>
                </c:pt>
                <c:pt idx="2049">
                  <c:v>45316</c:v>
                </c:pt>
                <c:pt idx="2050">
                  <c:v>45317</c:v>
                </c:pt>
                <c:pt idx="2051">
                  <c:v>45320</c:v>
                </c:pt>
                <c:pt idx="2052">
                  <c:v>45321</c:v>
                </c:pt>
                <c:pt idx="2053">
                  <c:v>45322</c:v>
                </c:pt>
                <c:pt idx="2054">
                  <c:v>45323</c:v>
                </c:pt>
                <c:pt idx="2055">
                  <c:v>45324</c:v>
                </c:pt>
                <c:pt idx="2056">
                  <c:v>45327</c:v>
                </c:pt>
                <c:pt idx="2057">
                  <c:v>45328</c:v>
                </c:pt>
                <c:pt idx="2058">
                  <c:v>45329</c:v>
                </c:pt>
                <c:pt idx="2059">
                  <c:v>45330</c:v>
                </c:pt>
                <c:pt idx="2060">
                  <c:v>45331</c:v>
                </c:pt>
                <c:pt idx="2061">
                  <c:v>45334</c:v>
                </c:pt>
                <c:pt idx="2062">
                  <c:v>45335</c:v>
                </c:pt>
                <c:pt idx="2063">
                  <c:v>45336</c:v>
                </c:pt>
                <c:pt idx="2064">
                  <c:v>45337</c:v>
                </c:pt>
                <c:pt idx="2065">
                  <c:v>45338</c:v>
                </c:pt>
                <c:pt idx="2066">
                  <c:v>45341</c:v>
                </c:pt>
                <c:pt idx="2067">
                  <c:v>45342</c:v>
                </c:pt>
                <c:pt idx="2068">
                  <c:v>45343</c:v>
                </c:pt>
                <c:pt idx="2069">
                  <c:v>45344</c:v>
                </c:pt>
                <c:pt idx="2070">
                  <c:v>45345</c:v>
                </c:pt>
                <c:pt idx="2071">
                  <c:v>45348</c:v>
                </c:pt>
                <c:pt idx="2072">
                  <c:v>45349</c:v>
                </c:pt>
                <c:pt idx="2073">
                  <c:v>45350</c:v>
                </c:pt>
                <c:pt idx="2074">
                  <c:v>45351</c:v>
                </c:pt>
                <c:pt idx="2075">
                  <c:v>45352</c:v>
                </c:pt>
                <c:pt idx="2076">
                  <c:v>45355</c:v>
                </c:pt>
                <c:pt idx="2077">
                  <c:v>45356</c:v>
                </c:pt>
                <c:pt idx="2078">
                  <c:v>45357</c:v>
                </c:pt>
                <c:pt idx="2079">
                  <c:v>45358</c:v>
                </c:pt>
                <c:pt idx="2080">
                  <c:v>45359</c:v>
                </c:pt>
                <c:pt idx="2081">
                  <c:v>45362</c:v>
                </c:pt>
                <c:pt idx="2082">
                  <c:v>45363</c:v>
                </c:pt>
                <c:pt idx="2083">
                  <c:v>45364</c:v>
                </c:pt>
                <c:pt idx="2084">
                  <c:v>45365</c:v>
                </c:pt>
                <c:pt idx="2085">
                  <c:v>45366</c:v>
                </c:pt>
                <c:pt idx="2086">
                  <c:v>45369</c:v>
                </c:pt>
                <c:pt idx="2087">
                  <c:v>45370</c:v>
                </c:pt>
                <c:pt idx="2088">
                  <c:v>45371</c:v>
                </c:pt>
                <c:pt idx="2089">
                  <c:v>45372</c:v>
                </c:pt>
                <c:pt idx="2090">
                  <c:v>45373</c:v>
                </c:pt>
                <c:pt idx="2091">
                  <c:v>45376</c:v>
                </c:pt>
                <c:pt idx="2092">
                  <c:v>45377</c:v>
                </c:pt>
                <c:pt idx="2093">
                  <c:v>45378</c:v>
                </c:pt>
                <c:pt idx="2094">
                  <c:v>45379</c:v>
                </c:pt>
                <c:pt idx="2095">
                  <c:v>45380</c:v>
                </c:pt>
                <c:pt idx="2096">
                  <c:v>45384</c:v>
                </c:pt>
                <c:pt idx="2097">
                  <c:v>45385</c:v>
                </c:pt>
                <c:pt idx="2098">
                  <c:v>45386</c:v>
                </c:pt>
                <c:pt idx="2099">
                  <c:v>45387</c:v>
                </c:pt>
                <c:pt idx="2100">
                  <c:v>45390</c:v>
                </c:pt>
                <c:pt idx="2101">
                  <c:v>45391</c:v>
                </c:pt>
                <c:pt idx="2102">
                  <c:v>45392</c:v>
                </c:pt>
                <c:pt idx="2103">
                  <c:v>45393</c:v>
                </c:pt>
                <c:pt idx="2104">
                  <c:v>45394</c:v>
                </c:pt>
                <c:pt idx="2105">
                  <c:v>45397</c:v>
                </c:pt>
                <c:pt idx="2106">
                  <c:v>45398</c:v>
                </c:pt>
                <c:pt idx="2107">
                  <c:v>45399</c:v>
                </c:pt>
                <c:pt idx="2108">
                  <c:v>45400</c:v>
                </c:pt>
                <c:pt idx="2109">
                  <c:v>45401</c:v>
                </c:pt>
                <c:pt idx="2110">
                  <c:v>45404</c:v>
                </c:pt>
                <c:pt idx="2111">
                  <c:v>45405</c:v>
                </c:pt>
                <c:pt idx="2112">
                  <c:v>45406</c:v>
                </c:pt>
                <c:pt idx="2113">
                  <c:v>45407</c:v>
                </c:pt>
                <c:pt idx="2114">
                  <c:v>45408</c:v>
                </c:pt>
                <c:pt idx="2115">
                  <c:v>45411</c:v>
                </c:pt>
                <c:pt idx="2116">
                  <c:v>45412</c:v>
                </c:pt>
                <c:pt idx="2117">
                  <c:v>45413</c:v>
                </c:pt>
                <c:pt idx="2118">
                  <c:v>45414</c:v>
                </c:pt>
                <c:pt idx="2119">
                  <c:v>45415</c:v>
                </c:pt>
                <c:pt idx="2120">
                  <c:v>45418</c:v>
                </c:pt>
                <c:pt idx="2121">
                  <c:v>45419</c:v>
                </c:pt>
                <c:pt idx="2122">
                  <c:v>45420</c:v>
                </c:pt>
                <c:pt idx="2123">
                  <c:v>45421</c:v>
                </c:pt>
                <c:pt idx="2124">
                  <c:v>45422</c:v>
                </c:pt>
                <c:pt idx="2125">
                  <c:v>45425</c:v>
                </c:pt>
                <c:pt idx="2126">
                  <c:v>45426</c:v>
                </c:pt>
                <c:pt idx="2127">
                  <c:v>45427</c:v>
                </c:pt>
                <c:pt idx="2128">
                  <c:v>45428</c:v>
                </c:pt>
                <c:pt idx="2129">
                  <c:v>45429</c:v>
                </c:pt>
                <c:pt idx="2130">
                  <c:v>45432</c:v>
                </c:pt>
                <c:pt idx="2131">
                  <c:v>45433</c:v>
                </c:pt>
                <c:pt idx="2132">
                  <c:v>45434</c:v>
                </c:pt>
                <c:pt idx="2133">
                  <c:v>45435</c:v>
                </c:pt>
                <c:pt idx="2134">
                  <c:v>45436</c:v>
                </c:pt>
                <c:pt idx="2135">
                  <c:v>45439</c:v>
                </c:pt>
                <c:pt idx="2136">
                  <c:v>45440</c:v>
                </c:pt>
                <c:pt idx="2137">
                  <c:v>45441</c:v>
                </c:pt>
                <c:pt idx="2138">
                  <c:v>45442</c:v>
                </c:pt>
                <c:pt idx="2139">
                  <c:v>45443</c:v>
                </c:pt>
                <c:pt idx="2140">
                  <c:v>45446</c:v>
                </c:pt>
                <c:pt idx="2141">
                  <c:v>45447</c:v>
                </c:pt>
                <c:pt idx="2142">
                  <c:v>45448</c:v>
                </c:pt>
                <c:pt idx="2143">
                  <c:v>45449</c:v>
                </c:pt>
                <c:pt idx="2144">
                  <c:v>45450</c:v>
                </c:pt>
                <c:pt idx="2145">
                  <c:v>45453</c:v>
                </c:pt>
                <c:pt idx="2146">
                  <c:v>45454</c:v>
                </c:pt>
                <c:pt idx="2147">
                  <c:v>45455</c:v>
                </c:pt>
                <c:pt idx="2148">
                  <c:v>45456</c:v>
                </c:pt>
                <c:pt idx="2149">
                  <c:v>45457</c:v>
                </c:pt>
                <c:pt idx="2150">
                  <c:v>45460</c:v>
                </c:pt>
                <c:pt idx="2151">
                  <c:v>45461</c:v>
                </c:pt>
                <c:pt idx="2152">
                  <c:v>45462</c:v>
                </c:pt>
                <c:pt idx="2153">
                  <c:v>45463</c:v>
                </c:pt>
                <c:pt idx="2154">
                  <c:v>45464</c:v>
                </c:pt>
                <c:pt idx="2155">
                  <c:v>45467</c:v>
                </c:pt>
                <c:pt idx="2156">
                  <c:v>45468</c:v>
                </c:pt>
                <c:pt idx="2157">
                  <c:v>45469</c:v>
                </c:pt>
                <c:pt idx="2158">
                  <c:v>45470</c:v>
                </c:pt>
                <c:pt idx="2159">
                  <c:v>45471</c:v>
                </c:pt>
                <c:pt idx="2160">
                  <c:v>45474</c:v>
                </c:pt>
                <c:pt idx="2161">
                  <c:v>45475</c:v>
                </c:pt>
                <c:pt idx="2162">
                  <c:v>45476</c:v>
                </c:pt>
                <c:pt idx="2163">
                  <c:v>45477</c:v>
                </c:pt>
                <c:pt idx="2164">
                  <c:v>45478</c:v>
                </c:pt>
                <c:pt idx="2165">
                  <c:v>45481</c:v>
                </c:pt>
                <c:pt idx="2166">
                  <c:v>45482</c:v>
                </c:pt>
                <c:pt idx="2167">
                  <c:v>45483</c:v>
                </c:pt>
                <c:pt idx="2168">
                  <c:v>45484</c:v>
                </c:pt>
                <c:pt idx="2169">
                  <c:v>45485</c:v>
                </c:pt>
                <c:pt idx="2170">
                  <c:v>45488</c:v>
                </c:pt>
                <c:pt idx="2171">
                  <c:v>45489</c:v>
                </c:pt>
                <c:pt idx="2172">
                  <c:v>45490</c:v>
                </c:pt>
                <c:pt idx="2173">
                  <c:v>45491</c:v>
                </c:pt>
                <c:pt idx="2174">
                  <c:v>45492</c:v>
                </c:pt>
                <c:pt idx="2175">
                  <c:v>45495</c:v>
                </c:pt>
                <c:pt idx="2176">
                  <c:v>45496</c:v>
                </c:pt>
                <c:pt idx="2177">
                  <c:v>45497</c:v>
                </c:pt>
                <c:pt idx="2178">
                  <c:v>45498</c:v>
                </c:pt>
                <c:pt idx="2179">
                  <c:v>45499</c:v>
                </c:pt>
                <c:pt idx="2180">
                  <c:v>45502</c:v>
                </c:pt>
                <c:pt idx="2181">
                  <c:v>45503</c:v>
                </c:pt>
                <c:pt idx="2182">
                  <c:v>45504</c:v>
                </c:pt>
                <c:pt idx="2183">
                  <c:v>45505</c:v>
                </c:pt>
                <c:pt idx="2184">
                  <c:v>45506</c:v>
                </c:pt>
                <c:pt idx="2185">
                  <c:v>45509</c:v>
                </c:pt>
                <c:pt idx="2186">
                  <c:v>45510</c:v>
                </c:pt>
                <c:pt idx="2187">
                  <c:v>45511</c:v>
                </c:pt>
                <c:pt idx="2188">
                  <c:v>45512</c:v>
                </c:pt>
                <c:pt idx="2189">
                  <c:v>45513</c:v>
                </c:pt>
                <c:pt idx="2190">
                  <c:v>45516</c:v>
                </c:pt>
                <c:pt idx="2191">
                  <c:v>45517</c:v>
                </c:pt>
                <c:pt idx="2192">
                  <c:v>45518</c:v>
                </c:pt>
                <c:pt idx="2193">
                  <c:v>45519</c:v>
                </c:pt>
                <c:pt idx="2194">
                  <c:v>45520</c:v>
                </c:pt>
                <c:pt idx="2195">
                  <c:v>45523</c:v>
                </c:pt>
                <c:pt idx="2196">
                  <c:v>45524</c:v>
                </c:pt>
                <c:pt idx="2197">
                  <c:v>45525</c:v>
                </c:pt>
                <c:pt idx="2198">
                  <c:v>45526</c:v>
                </c:pt>
                <c:pt idx="2199">
                  <c:v>45527</c:v>
                </c:pt>
                <c:pt idx="2200">
                  <c:v>45530</c:v>
                </c:pt>
                <c:pt idx="2201">
                  <c:v>45531</c:v>
                </c:pt>
                <c:pt idx="2202">
                  <c:v>45532</c:v>
                </c:pt>
                <c:pt idx="2203">
                  <c:v>45533</c:v>
                </c:pt>
                <c:pt idx="2204">
                  <c:v>45534</c:v>
                </c:pt>
                <c:pt idx="2205">
                  <c:v>45537</c:v>
                </c:pt>
                <c:pt idx="2206">
                  <c:v>45538</c:v>
                </c:pt>
                <c:pt idx="2207">
                  <c:v>45539</c:v>
                </c:pt>
                <c:pt idx="2208">
                  <c:v>45540</c:v>
                </c:pt>
                <c:pt idx="2209">
                  <c:v>45541</c:v>
                </c:pt>
                <c:pt idx="2210">
                  <c:v>45544</c:v>
                </c:pt>
                <c:pt idx="2211">
                  <c:v>45545</c:v>
                </c:pt>
                <c:pt idx="2212">
                  <c:v>45546</c:v>
                </c:pt>
                <c:pt idx="2213">
                  <c:v>45547</c:v>
                </c:pt>
                <c:pt idx="2214">
                  <c:v>45548</c:v>
                </c:pt>
                <c:pt idx="2215">
                  <c:v>45551</c:v>
                </c:pt>
                <c:pt idx="2216">
                  <c:v>45552</c:v>
                </c:pt>
                <c:pt idx="2217">
                  <c:v>45553</c:v>
                </c:pt>
                <c:pt idx="2218">
                  <c:v>45554</c:v>
                </c:pt>
                <c:pt idx="2219">
                  <c:v>45555</c:v>
                </c:pt>
                <c:pt idx="2220">
                  <c:v>45558</c:v>
                </c:pt>
                <c:pt idx="2221">
                  <c:v>45559</c:v>
                </c:pt>
                <c:pt idx="2222">
                  <c:v>45560</c:v>
                </c:pt>
                <c:pt idx="2223">
                  <c:v>45561</c:v>
                </c:pt>
                <c:pt idx="2224">
                  <c:v>45562</c:v>
                </c:pt>
                <c:pt idx="2225">
                  <c:v>45565</c:v>
                </c:pt>
                <c:pt idx="2226">
                  <c:v>45566</c:v>
                </c:pt>
                <c:pt idx="2227">
                  <c:v>45567</c:v>
                </c:pt>
                <c:pt idx="2228">
                  <c:v>45568</c:v>
                </c:pt>
                <c:pt idx="2229">
                  <c:v>45569</c:v>
                </c:pt>
                <c:pt idx="2230">
                  <c:v>45572</c:v>
                </c:pt>
                <c:pt idx="2231">
                  <c:v>45573</c:v>
                </c:pt>
                <c:pt idx="2232">
                  <c:v>45574</c:v>
                </c:pt>
                <c:pt idx="2233">
                  <c:v>45575</c:v>
                </c:pt>
                <c:pt idx="2234">
                  <c:v>45576</c:v>
                </c:pt>
                <c:pt idx="2235">
                  <c:v>45579</c:v>
                </c:pt>
                <c:pt idx="2236">
                  <c:v>45580</c:v>
                </c:pt>
                <c:pt idx="2237">
                  <c:v>45581</c:v>
                </c:pt>
                <c:pt idx="2238">
                  <c:v>45582</c:v>
                </c:pt>
                <c:pt idx="2239">
                  <c:v>45583</c:v>
                </c:pt>
                <c:pt idx="2240">
                  <c:v>45586</c:v>
                </c:pt>
                <c:pt idx="2241">
                  <c:v>45587</c:v>
                </c:pt>
                <c:pt idx="2242">
                  <c:v>45588</c:v>
                </c:pt>
                <c:pt idx="2243">
                  <c:v>45589</c:v>
                </c:pt>
                <c:pt idx="2244">
                  <c:v>45590</c:v>
                </c:pt>
                <c:pt idx="2245">
                  <c:v>45593</c:v>
                </c:pt>
                <c:pt idx="2246">
                  <c:v>45594</c:v>
                </c:pt>
                <c:pt idx="2247">
                  <c:v>45595</c:v>
                </c:pt>
                <c:pt idx="2248">
                  <c:v>45596</c:v>
                </c:pt>
                <c:pt idx="2249">
                  <c:v>45597</c:v>
                </c:pt>
                <c:pt idx="2250">
                  <c:v>45600</c:v>
                </c:pt>
                <c:pt idx="2251">
                  <c:v>45601</c:v>
                </c:pt>
                <c:pt idx="2252">
                  <c:v>45602</c:v>
                </c:pt>
                <c:pt idx="2253">
                  <c:v>45603</c:v>
                </c:pt>
                <c:pt idx="2254">
                  <c:v>45604</c:v>
                </c:pt>
                <c:pt idx="2255">
                  <c:v>45607</c:v>
                </c:pt>
                <c:pt idx="2256">
                  <c:v>45608</c:v>
                </c:pt>
                <c:pt idx="2257">
                  <c:v>45609</c:v>
                </c:pt>
                <c:pt idx="2258">
                  <c:v>45610</c:v>
                </c:pt>
                <c:pt idx="2259">
                  <c:v>45611</c:v>
                </c:pt>
                <c:pt idx="2260">
                  <c:v>45614</c:v>
                </c:pt>
                <c:pt idx="2261">
                  <c:v>45615</c:v>
                </c:pt>
                <c:pt idx="2262">
                  <c:v>45616</c:v>
                </c:pt>
                <c:pt idx="2263">
                  <c:v>45617</c:v>
                </c:pt>
                <c:pt idx="2264">
                  <c:v>45618</c:v>
                </c:pt>
                <c:pt idx="2265">
                  <c:v>45621</c:v>
                </c:pt>
                <c:pt idx="2266">
                  <c:v>45622</c:v>
                </c:pt>
                <c:pt idx="2267">
                  <c:v>45623</c:v>
                </c:pt>
                <c:pt idx="2268">
                  <c:v>45624</c:v>
                </c:pt>
                <c:pt idx="2269">
                  <c:v>45625</c:v>
                </c:pt>
                <c:pt idx="2270">
                  <c:v>45628</c:v>
                </c:pt>
                <c:pt idx="2271">
                  <c:v>45629</c:v>
                </c:pt>
                <c:pt idx="2272">
                  <c:v>45630</c:v>
                </c:pt>
                <c:pt idx="2273">
                  <c:v>45631</c:v>
                </c:pt>
                <c:pt idx="2274">
                  <c:v>45632</c:v>
                </c:pt>
                <c:pt idx="2275">
                  <c:v>45635</c:v>
                </c:pt>
                <c:pt idx="2276">
                  <c:v>45636</c:v>
                </c:pt>
                <c:pt idx="2277">
                  <c:v>45637</c:v>
                </c:pt>
                <c:pt idx="2278">
                  <c:v>45638</c:v>
                </c:pt>
                <c:pt idx="2279">
                  <c:v>45639</c:v>
                </c:pt>
                <c:pt idx="2280">
                  <c:v>45642</c:v>
                </c:pt>
                <c:pt idx="2281">
                  <c:v>45643</c:v>
                </c:pt>
                <c:pt idx="2282">
                  <c:v>45644</c:v>
                </c:pt>
                <c:pt idx="2283">
                  <c:v>45645</c:v>
                </c:pt>
                <c:pt idx="2284">
                  <c:v>45646</c:v>
                </c:pt>
                <c:pt idx="2285">
                  <c:v>45649</c:v>
                </c:pt>
                <c:pt idx="2286">
                  <c:v>45650</c:v>
                </c:pt>
                <c:pt idx="2287">
                  <c:v>45653</c:v>
                </c:pt>
                <c:pt idx="2288">
                  <c:v>45656</c:v>
                </c:pt>
                <c:pt idx="2289">
                  <c:v>45657</c:v>
                </c:pt>
                <c:pt idx="2290">
                  <c:v>45659</c:v>
                </c:pt>
                <c:pt idx="2291">
                  <c:v>45660</c:v>
                </c:pt>
                <c:pt idx="2292">
                  <c:v>45663</c:v>
                </c:pt>
                <c:pt idx="2293">
                  <c:v>45664</c:v>
                </c:pt>
                <c:pt idx="2294">
                  <c:v>45665</c:v>
                </c:pt>
                <c:pt idx="2295">
                  <c:v>45666</c:v>
                </c:pt>
                <c:pt idx="2296">
                  <c:v>45667</c:v>
                </c:pt>
                <c:pt idx="2297">
                  <c:v>45670</c:v>
                </c:pt>
                <c:pt idx="2298">
                  <c:v>45671</c:v>
                </c:pt>
                <c:pt idx="2299">
                  <c:v>45672</c:v>
                </c:pt>
                <c:pt idx="2300">
                  <c:v>45673</c:v>
                </c:pt>
                <c:pt idx="2301">
                  <c:v>45674</c:v>
                </c:pt>
                <c:pt idx="2302">
                  <c:v>45677</c:v>
                </c:pt>
                <c:pt idx="2303">
                  <c:v>45678</c:v>
                </c:pt>
                <c:pt idx="2304">
                  <c:v>45679</c:v>
                </c:pt>
                <c:pt idx="2305">
                  <c:v>45680</c:v>
                </c:pt>
                <c:pt idx="2306">
                  <c:v>45681</c:v>
                </c:pt>
                <c:pt idx="2307">
                  <c:v>45684</c:v>
                </c:pt>
                <c:pt idx="2308">
                  <c:v>45685</c:v>
                </c:pt>
                <c:pt idx="2309">
                  <c:v>45686</c:v>
                </c:pt>
                <c:pt idx="2310">
                  <c:v>45687</c:v>
                </c:pt>
                <c:pt idx="2311">
                  <c:v>45688</c:v>
                </c:pt>
                <c:pt idx="2312">
                  <c:v>45691</c:v>
                </c:pt>
                <c:pt idx="2313">
                  <c:v>45692</c:v>
                </c:pt>
                <c:pt idx="2314">
                  <c:v>45693</c:v>
                </c:pt>
                <c:pt idx="2315">
                  <c:v>45694</c:v>
                </c:pt>
                <c:pt idx="2316">
                  <c:v>45695</c:v>
                </c:pt>
                <c:pt idx="2317">
                  <c:v>45698</c:v>
                </c:pt>
                <c:pt idx="2318">
                  <c:v>45699</c:v>
                </c:pt>
                <c:pt idx="2319">
                  <c:v>45700</c:v>
                </c:pt>
                <c:pt idx="2320">
                  <c:v>45701</c:v>
                </c:pt>
                <c:pt idx="2321">
                  <c:v>45702</c:v>
                </c:pt>
                <c:pt idx="2322">
                  <c:v>45705</c:v>
                </c:pt>
                <c:pt idx="2323">
                  <c:v>45706</c:v>
                </c:pt>
                <c:pt idx="2324">
                  <c:v>45707</c:v>
                </c:pt>
                <c:pt idx="2325">
                  <c:v>45708</c:v>
                </c:pt>
                <c:pt idx="2326">
                  <c:v>45709</c:v>
                </c:pt>
                <c:pt idx="2327">
                  <c:v>45712</c:v>
                </c:pt>
                <c:pt idx="2328">
                  <c:v>45713</c:v>
                </c:pt>
              </c:numCache>
            </c:numRef>
          </c:cat>
          <c:val>
            <c:numRef>
              <c:f>'Poche Core min TE'!$C$2:$C$2330</c:f>
              <c:numCache>
                <c:formatCode>General</c:formatCode>
                <c:ptCount val="2329"/>
                <c:pt idx="0">
                  <c:v>100</c:v>
                </c:pt>
                <c:pt idx="1">
                  <c:v>99.826761273299297</c:v>
                </c:pt>
                <c:pt idx="2">
                  <c:v>98.985556267308809</c:v>
                </c:pt>
                <c:pt idx="3">
                  <c:v>99.182691006666744</c:v>
                </c:pt>
                <c:pt idx="4">
                  <c:v>98.762359651265399</c:v>
                </c:pt>
                <c:pt idx="5">
                  <c:v>97.695534103421295</c:v>
                </c:pt>
                <c:pt idx="6">
                  <c:v>97.312890160434691</c:v>
                </c:pt>
                <c:pt idx="7">
                  <c:v>97.06747625953841</c:v>
                </c:pt>
                <c:pt idx="8">
                  <c:v>97.134490756046986</c:v>
                </c:pt>
                <c:pt idx="9">
                  <c:v>97.630388097910071</c:v>
                </c:pt>
                <c:pt idx="10">
                  <c:v>96.913674342254595</c:v>
                </c:pt>
                <c:pt idx="11">
                  <c:v>96.053922233582071</c:v>
                </c:pt>
                <c:pt idx="12">
                  <c:v>95.811134890386114</c:v>
                </c:pt>
                <c:pt idx="13">
                  <c:v>96.259456330754517</c:v>
                </c:pt>
                <c:pt idx="14">
                  <c:v>94.940915328061152</c:v>
                </c:pt>
                <c:pt idx="15">
                  <c:v>95.587971043372846</c:v>
                </c:pt>
                <c:pt idx="16">
                  <c:v>96.880284145375384</c:v>
                </c:pt>
                <c:pt idx="17">
                  <c:v>96.813440212823821</c:v>
                </c:pt>
                <c:pt idx="18">
                  <c:v>97.063619473080848</c:v>
                </c:pt>
                <c:pt idx="19">
                  <c:v>97.426474131084106</c:v>
                </c:pt>
                <c:pt idx="20">
                  <c:v>96.9796771651976</c:v>
                </c:pt>
                <c:pt idx="21">
                  <c:v>98.162358127403451</c:v>
                </c:pt>
                <c:pt idx="22">
                  <c:v>98.18445156244843</c:v>
                </c:pt>
                <c:pt idx="23">
                  <c:v>97.442217647831697</c:v>
                </c:pt>
                <c:pt idx="24">
                  <c:v>96.808321057515343</c:v>
                </c:pt>
                <c:pt idx="25">
                  <c:v>96.597624962313773</c:v>
                </c:pt>
                <c:pt idx="26">
                  <c:v>96.240761602906232</c:v>
                </c:pt>
                <c:pt idx="27">
                  <c:v>95.143835108822444</c:v>
                </c:pt>
                <c:pt idx="28">
                  <c:v>94.170126421231657</c:v>
                </c:pt>
                <c:pt idx="29">
                  <c:v>94.636772737841369</c:v>
                </c:pt>
                <c:pt idx="30">
                  <c:v>93.459274446565331</c:v>
                </c:pt>
                <c:pt idx="31">
                  <c:v>94.00379855818349</c:v>
                </c:pt>
                <c:pt idx="32">
                  <c:v>95.654214944749313</c:v>
                </c:pt>
                <c:pt idx="33">
                  <c:v>95.397815943954626</c:v>
                </c:pt>
                <c:pt idx="34">
                  <c:v>96.233145289947984</c:v>
                </c:pt>
                <c:pt idx="35">
                  <c:v>96.627437312676904</c:v>
                </c:pt>
                <c:pt idx="36">
                  <c:v>96.277720335991461</c:v>
                </c:pt>
                <c:pt idx="37">
                  <c:v>97.006602801335262</c:v>
                </c:pt>
                <c:pt idx="38">
                  <c:v>96.514392498539891</c:v>
                </c:pt>
                <c:pt idx="39">
                  <c:v>95.794842558591924</c:v>
                </c:pt>
                <c:pt idx="40">
                  <c:v>96.562804943956536</c:v>
                </c:pt>
                <c:pt idx="41">
                  <c:v>97.143544736109845</c:v>
                </c:pt>
                <c:pt idx="42">
                  <c:v>97.457784701016593</c:v>
                </c:pt>
                <c:pt idx="43">
                  <c:v>97.892480489915997</c:v>
                </c:pt>
                <c:pt idx="44">
                  <c:v>98.185133192254597</c:v>
                </c:pt>
                <c:pt idx="45">
                  <c:v>98.317393037016089</c:v>
                </c:pt>
                <c:pt idx="46">
                  <c:v>98.469687612234864</c:v>
                </c:pt>
                <c:pt idx="47">
                  <c:v>98.423903220912166</c:v>
                </c:pt>
                <c:pt idx="48">
                  <c:v>98.127447822690513</c:v>
                </c:pt>
                <c:pt idx="49">
                  <c:v>98.11236137222059</c:v>
                </c:pt>
                <c:pt idx="50">
                  <c:v>97.508219166997648</c:v>
                </c:pt>
                <c:pt idx="51">
                  <c:v>98.601223208678647</c:v>
                </c:pt>
                <c:pt idx="52">
                  <c:v>98.967271865274455</c:v>
                </c:pt>
                <c:pt idx="53">
                  <c:v>98.356135127562666</c:v>
                </c:pt>
                <c:pt idx="54">
                  <c:v>98.405045310140693</c:v>
                </c:pt>
                <c:pt idx="55">
                  <c:v>98.619772606872857</c:v>
                </c:pt>
                <c:pt idx="56">
                  <c:v>98.714074243809662</c:v>
                </c:pt>
                <c:pt idx="57">
                  <c:v>98.64312553270085</c:v>
                </c:pt>
                <c:pt idx="58">
                  <c:v>98.71712643774795</c:v>
                </c:pt>
                <c:pt idx="59">
                  <c:v>98.618503241160795</c:v>
                </c:pt>
                <c:pt idx="60">
                  <c:v>98.147598754761717</c:v>
                </c:pt>
                <c:pt idx="61">
                  <c:v>98.634897139157218</c:v>
                </c:pt>
                <c:pt idx="62">
                  <c:v>98.987351778861168</c:v>
                </c:pt>
                <c:pt idx="63">
                  <c:v>98.627023949478229</c:v>
                </c:pt>
                <c:pt idx="64">
                  <c:v>98.081556698530207</c:v>
                </c:pt>
                <c:pt idx="65">
                  <c:v>98.233898019429944</c:v>
                </c:pt>
                <c:pt idx="66">
                  <c:v>97.540803254636927</c:v>
                </c:pt>
                <c:pt idx="67">
                  <c:v>97.728212675638147</c:v>
                </c:pt>
                <c:pt idx="68">
                  <c:v>97.456022207081929</c:v>
                </c:pt>
                <c:pt idx="69">
                  <c:v>97.976004624848102</c:v>
                </c:pt>
                <c:pt idx="70">
                  <c:v>97.985238065016276</c:v>
                </c:pt>
                <c:pt idx="71">
                  <c:v>98.144511597042069</c:v>
                </c:pt>
                <c:pt idx="72">
                  <c:v>99.288061115277642</c:v>
                </c:pt>
                <c:pt idx="73">
                  <c:v>99.472103753894899</c:v>
                </c:pt>
                <c:pt idx="74">
                  <c:v>99.381544063860616</c:v>
                </c:pt>
                <c:pt idx="75">
                  <c:v>99.307942891255493</c:v>
                </c:pt>
                <c:pt idx="76">
                  <c:v>99.919418878111102</c:v>
                </c:pt>
                <c:pt idx="77">
                  <c:v>100.16067404087045</c:v>
                </c:pt>
                <c:pt idx="78">
                  <c:v>99.949300354237423</c:v>
                </c:pt>
                <c:pt idx="79">
                  <c:v>99.865567267170164</c:v>
                </c:pt>
                <c:pt idx="80">
                  <c:v>99.529826160782505</c:v>
                </c:pt>
                <c:pt idx="81">
                  <c:v>99.490678297638482</c:v>
                </c:pt>
                <c:pt idx="82">
                  <c:v>99.578808668621036</c:v>
                </c:pt>
                <c:pt idx="83">
                  <c:v>99.651702735980209</c:v>
                </c:pt>
                <c:pt idx="84">
                  <c:v>98.886571441917255</c:v>
                </c:pt>
                <c:pt idx="85">
                  <c:v>98.389648712296491</c:v>
                </c:pt>
                <c:pt idx="86">
                  <c:v>97.996545409047144</c:v>
                </c:pt>
                <c:pt idx="87">
                  <c:v>98.148799701081344</c:v>
                </c:pt>
                <c:pt idx="88">
                  <c:v>98.12262535288005</c:v>
                </c:pt>
                <c:pt idx="89">
                  <c:v>98.336255267062612</c:v>
                </c:pt>
                <c:pt idx="90">
                  <c:v>98.838248530890638</c:v>
                </c:pt>
                <c:pt idx="91">
                  <c:v>98.6883804139365</c:v>
                </c:pt>
                <c:pt idx="92">
                  <c:v>98.463936902760764</c:v>
                </c:pt>
                <c:pt idx="93">
                  <c:v>98.637886076431172</c:v>
                </c:pt>
                <c:pt idx="94">
                  <c:v>98.640614318730272</c:v>
                </c:pt>
                <c:pt idx="95">
                  <c:v>98.800788712088561</c:v>
                </c:pt>
                <c:pt idx="96">
                  <c:v>98.919335028216764</c:v>
                </c:pt>
                <c:pt idx="97">
                  <c:v>98.606816024704443</c:v>
                </c:pt>
                <c:pt idx="98">
                  <c:v>99.026890958043438</c:v>
                </c:pt>
                <c:pt idx="99">
                  <c:v>98.901933852500051</c:v>
                </c:pt>
                <c:pt idx="100">
                  <c:v>99.661495920154138</c:v>
                </c:pt>
                <c:pt idx="101">
                  <c:v>100.32436303328825</c:v>
                </c:pt>
                <c:pt idx="102">
                  <c:v>100.40370501452391</c:v>
                </c:pt>
                <c:pt idx="103">
                  <c:v>100.51323987695882</c:v>
                </c:pt>
                <c:pt idx="104">
                  <c:v>100.43317118831013</c:v>
                </c:pt>
                <c:pt idx="105">
                  <c:v>100.04352889657291</c:v>
                </c:pt>
                <c:pt idx="106">
                  <c:v>100.00150320078973</c:v>
                </c:pt>
                <c:pt idx="107">
                  <c:v>99.883246896797814</c:v>
                </c:pt>
                <c:pt idx="108">
                  <c:v>99.927531922857909</c:v>
                </c:pt>
                <c:pt idx="109">
                  <c:v>100.44195184035743</c:v>
                </c:pt>
                <c:pt idx="110">
                  <c:v>100.38725422424658</c:v>
                </c:pt>
                <c:pt idx="111">
                  <c:v>100.10930071804489</c:v>
                </c:pt>
                <c:pt idx="112">
                  <c:v>99.290502306342546</c:v>
                </c:pt>
                <c:pt idx="113">
                  <c:v>98.3350534278038</c:v>
                </c:pt>
                <c:pt idx="114">
                  <c:v>97.64443108003772</c:v>
                </c:pt>
                <c:pt idx="115">
                  <c:v>98.009343952588765</c:v>
                </c:pt>
                <c:pt idx="116">
                  <c:v>97.548816508785961</c:v>
                </c:pt>
                <c:pt idx="117">
                  <c:v>98.057900589192442</c:v>
                </c:pt>
                <c:pt idx="118">
                  <c:v>99.46208327818961</c:v>
                </c:pt>
                <c:pt idx="119">
                  <c:v>99.758069514737642</c:v>
                </c:pt>
                <c:pt idx="120">
                  <c:v>99.842231678922019</c:v>
                </c:pt>
                <c:pt idx="121">
                  <c:v>100.43018708010625</c:v>
                </c:pt>
                <c:pt idx="122">
                  <c:v>97.79574350848408</c:v>
                </c:pt>
                <c:pt idx="123">
                  <c:v>96.904633858078782</c:v>
                </c:pt>
                <c:pt idx="124">
                  <c:v>97.919962643388658</c:v>
                </c:pt>
                <c:pt idx="125">
                  <c:v>99.112259059818015</c:v>
                </c:pt>
                <c:pt idx="126">
                  <c:v>99.554976277712854</c:v>
                </c:pt>
                <c:pt idx="127">
                  <c:v>99.998633281723386</c:v>
                </c:pt>
                <c:pt idx="128">
                  <c:v>99.77409003941699</c:v>
                </c:pt>
                <c:pt idx="129">
                  <c:v>99.3093112277583</c:v>
                </c:pt>
                <c:pt idx="130">
                  <c:v>98.75090997519834</c:v>
                </c:pt>
                <c:pt idx="131">
                  <c:v>98.980914039238229</c:v>
                </c:pt>
                <c:pt idx="132">
                  <c:v>99.568589455898874</c:v>
                </c:pt>
                <c:pt idx="133">
                  <c:v>100.13893435941917</c:v>
                </c:pt>
                <c:pt idx="134">
                  <c:v>100.39498927308456</c:v>
                </c:pt>
                <c:pt idx="135">
                  <c:v>100.5320048223878</c:v>
                </c:pt>
                <c:pt idx="136">
                  <c:v>100.68350165484902</c:v>
                </c:pt>
                <c:pt idx="137">
                  <c:v>100.53511311628971</c:v>
                </c:pt>
                <c:pt idx="138">
                  <c:v>100.66810114793685</c:v>
                </c:pt>
                <c:pt idx="139">
                  <c:v>100.5908715034541</c:v>
                </c:pt>
                <c:pt idx="140">
                  <c:v>100.8915080699372</c:v>
                </c:pt>
                <c:pt idx="141">
                  <c:v>100.86391063026109</c:v>
                </c:pt>
                <c:pt idx="142">
                  <c:v>100.84150421994964</c:v>
                </c:pt>
                <c:pt idx="143">
                  <c:v>101.00642323578685</c:v>
                </c:pt>
                <c:pt idx="144">
                  <c:v>100.99186111026289</c:v>
                </c:pt>
                <c:pt idx="145">
                  <c:v>101.37094671865577</c:v>
                </c:pt>
                <c:pt idx="146">
                  <c:v>101.07677545614582</c:v>
                </c:pt>
                <c:pt idx="147">
                  <c:v>101.49428657559035</c:v>
                </c:pt>
                <c:pt idx="148">
                  <c:v>101.2757080047827</c:v>
                </c:pt>
                <c:pt idx="149">
                  <c:v>100.53926609669513</c:v>
                </c:pt>
                <c:pt idx="150">
                  <c:v>100.45768328767933</c:v>
                </c:pt>
                <c:pt idx="151">
                  <c:v>100.96168551969728</c:v>
                </c:pt>
                <c:pt idx="152">
                  <c:v>101.24712120232375</c:v>
                </c:pt>
                <c:pt idx="153">
                  <c:v>101.36066498399545</c:v>
                </c:pt>
                <c:pt idx="154">
                  <c:v>101.79621530476105</c:v>
                </c:pt>
                <c:pt idx="155">
                  <c:v>101.8520268455904</c:v>
                </c:pt>
                <c:pt idx="156">
                  <c:v>102.15196822669998</c:v>
                </c:pt>
                <c:pt idx="157">
                  <c:v>102.1012279744333</c:v>
                </c:pt>
                <c:pt idx="158">
                  <c:v>102.02908688881315</c:v>
                </c:pt>
                <c:pt idx="159">
                  <c:v>101.54183581123185</c:v>
                </c:pt>
                <c:pt idx="160">
                  <c:v>101.36707430306487</c:v>
                </c:pt>
                <c:pt idx="161">
                  <c:v>101.67868087501471</c:v>
                </c:pt>
                <c:pt idx="162">
                  <c:v>101.28466994813694</c:v>
                </c:pt>
                <c:pt idx="163">
                  <c:v>101.40926138686515</c:v>
                </c:pt>
                <c:pt idx="164">
                  <c:v>101.68659147396801</c:v>
                </c:pt>
                <c:pt idx="165">
                  <c:v>101.78214733740442</c:v>
                </c:pt>
                <c:pt idx="166">
                  <c:v>101.49167230274846</c:v>
                </c:pt>
                <c:pt idx="167">
                  <c:v>101.66368408359217</c:v>
                </c:pt>
                <c:pt idx="168">
                  <c:v>104.79841752295765</c:v>
                </c:pt>
                <c:pt idx="169">
                  <c:v>104.5730693237435</c:v>
                </c:pt>
                <c:pt idx="170">
                  <c:v>104.42937541830931</c:v>
                </c:pt>
                <c:pt idx="171">
                  <c:v>105.04680424583842</c:v>
                </c:pt>
                <c:pt idx="172">
                  <c:v>105.15192933066947</c:v>
                </c:pt>
                <c:pt idx="173">
                  <c:v>105.29331262140994</c:v>
                </c:pt>
                <c:pt idx="174">
                  <c:v>105.53387645600112</c:v>
                </c:pt>
                <c:pt idx="175">
                  <c:v>105.16038071517063</c:v>
                </c:pt>
                <c:pt idx="176">
                  <c:v>104.38445527282934</c:v>
                </c:pt>
                <c:pt idx="177">
                  <c:v>104.02279516859583</c:v>
                </c:pt>
                <c:pt idx="178">
                  <c:v>103.6630663443096</c:v>
                </c:pt>
                <c:pt idx="179">
                  <c:v>103.65455297028946</c:v>
                </c:pt>
                <c:pt idx="180">
                  <c:v>103.70189918617939</c:v>
                </c:pt>
                <c:pt idx="181">
                  <c:v>103.52628831928426</c:v>
                </c:pt>
                <c:pt idx="182">
                  <c:v>103.88199047280423</c:v>
                </c:pt>
                <c:pt idx="183">
                  <c:v>104.07369852489468</c:v>
                </c:pt>
                <c:pt idx="184">
                  <c:v>104.1597377758039</c:v>
                </c:pt>
                <c:pt idx="185">
                  <c:v>105.09993349138534</c:v>
                </c:pt>
                <c:pt idx="186">
                  <c:v>104.80224066714952</c:v>
                </c:pt>
                <c:pt idx="187">
                  <c:v>104.36397374183898</c:v>
                </c:pt>
                <c:pt idx="188">
                  <c:v>104.41073440811606</c:v>
                </c:pt>
                <c:pt idx="189">
                  <c:v>104.68945903427921</c:v>
                </c:pt>
                <c:pt idx="190">
                  <c:v>104.65177959541897</c:v>
                </c:pt>
                <c:pt idx="191">
                  <c:v>104.69945784188596</c:v>
                </c:pt>
                <c:pt idx="192">
                  <c:v>104.6667377052066</c:v>
                </c:pt>
                <c:pt idx="193">
                  <c:v>104.8560140593068</c:v>
                </c:pt>
                <c:pt idx="194">
                  <c:v>104.30944291300349</c:v>
                </c:pt>
                <c:pt idx="195">
                  <c:v>104.16026000850256</c:v>
                </c:pt>
                <c:pt idx="196">
                  <c:v>103.80338756757565</c:v>
                </c:pt>
                <c:pt idx="197">
                  <c:v>103.93003506865642</c:v>
                </c:pt>
                <c:pt idx="198">
                  <c:v>103.80176651878438</c:v>
                </c:pt>
                <c:pt idx="199">
                  <c:v>103.519391439188</c:v>
                </c:pt>
                <c:pt idx="200">
                  <c:v>103.33173047636696</c:v>
                </c:pt>
                <c:pt idx="201">
                  <c:v>103.69494883582654</c:v>
                </c:pt>
                <c:pt idx="202">
                  <c:v>103.44494101257058</c:v>
                </c:pt>
                <c:pt idx="203">
                  <c:v>104.01416671996058</c:v>
                </c:pt>
                <c:pt idx="204">
                  <c:v>104.17611287344035</c:v>
                </c:pt>
                <c:pt idx="205">
                  <c:v>104.32640347973698</c:v>
                </c:pt>
                <c:pt idx="206">
                  <c:v>104.36269977286085</c:v>
                </c:pt>
                <c:pt idx="207">
                  <c:v>104.3081793101148</c:v>
                </c:pt>
                <c:pt idx="208">
                  <c:v>104.20152037913516</c:v>
                </c:pt>
                <c:pt idx="209">
                  <c:v>103.74803355305751</c:v>
                </c:pt>
                <c:pt idx="210">
                  <c:v>103.43653996825186</c:v>
                </c:pt>
                <c:pt idx="211">
                  <c:v>103.2366498904224</c:v>
                </c:pt>
                <c:pt idx="212">
                  <c:v>103.13760026141074</c:v>
                </c:pt>
                <c:pt idx="213">
                  <c:v>102.68214704918067</c:v>
                </c:pt>
                <c:pt idx="214">
                  <c:v>102.46999112146453</c:v>
                </c:pt>
                <c:pt idx="215">
                  <c:v>102.37221475178923</c:v>
                </c:pt>
                <c:pt idx="216">
                  <c:v>102.12657762423349</c:v>
                </c:pt>
                <c:pt idx="217">
                  <c:v>102.61941249150408</c:v>
                </c:pt>
                <c:pt idx="218">
                  <c:v>102.656332561726</c:v>
                </c:pt>
                <c:pt idx="219">
                  <c:v>102.93168879920459</c:v>
                </c:pt>
                <c:pt idx="220">
                  <c:v>102.29018205528342</c:v>
                </c:pt>
                <c:pt idx="221">
                  <c:v>101.89046879302775</c:v>
                </c:pt>
                <c:pt idx="222">
                  <c:v>101.71366150186506</c:v>
                </c:pt>
                <c:pt idx="223">
                  <c:v>102.26423799102049</c:v>
                </c:pt>
                <c:pt idx="224">
                  <c:v>102.08677533941936</c:v>
                </c:pt>
                <c:pt idx="225">
                  <c:v>102.21807460211728</c:v>
                </c:pt>
                <c:pt idx="226">
                  <c:v>102.20614281838162</c:v>
                </c:pt>
                <c:pt idx="227">
                  <c:v>102.33265617328884</c:v>
                </c:pt>
                <c:pt idx="228">
                  <c:v>102.58031937600182</c:v>
                </c:pt>
                <c:pt idx="229">
                  <c:v>102.2699462950292</c:v>
                </c:pt>
                <c:pt idx="230">
                  <c:v>102.48742514738922</c:v>
                </c:pt>
                <c:pt idx="231">
                  <c:v>102.55393190572366</c:v>
                </c:pt>
                <c:pt idx="232">
                  <c:v>102.42377982018523</c:v>
                </c:pt>
                <c:pt idx="233">
                  <c:v>102.62501289579178</c:v>
                </c:pt>
                <c:pt idx="234">
                  <c:v>102.69469508325255</c:v>
                </c:pt>
                <c:pt idx="235">
                  <c:v>102.37261222324669</c:v>
                </c:pt>
                <c:pt idx="236">
                  <c:v>102.52859214497937</c:v>
                </c:pt>
                <c:pt idx="237">
                  <c:v>102.46931027350929</c:v>
                </c:pt>
                <c:pt idx="238">
                  <c:v>102.87192548735887</c:v>
                </c:pt>
                <c:pt idx="239">
                  <c:v>103.25241774163915</c:v>
                </c:pt>
                <c:pt idx="240">
                  <c:v>103.38090259064508</c:v>
                </c:pt>
                <c:pt idx="241">
                  <c:v>103.77315283842837</c:v>
                </c:pt>
                <c:pt idx="242">
                  <c:v>103.49784654667923</c:v>
                </c:pt>
                <c:pt idx="243">
                  <c:v>104.15716432646248</c:v>
                </c:pt>
                <c:pt idx="244">
                  <c:v>104.27258754092642</c:v>
                </c:pt>
                <c:pt idx="245">
                  <c:v>104.298695889372</c:v>
                </c:pt>
                <c:pt idx="246">
                  <c:v>104.51498243634303</c:v>
                </c:pt>
                <c:pt idx="247">
                  <c:v>104.7653765405598</c:v>
                </c:pt>
                <c:pt idx="248">
                  <c:v>104.96680352005252</c:v>
                </c:pt>
                <c:pt idx="249">
                  <c:v>104.97116918078027</c:v>
                </c:pt>
                <c:pt idx="250">
                  <c:v>104.80670036389783</c:v>
                </c:pt>
                <c:pt idx="251">
                  <c:v>104.91718875881676</c:v>
                </c:pt>
                <c:pt idx="252">
                  <c:v>105.13026522630338</c:v>
                </c:pt>
                <c:pt idx="253">
                  <c:v>105.11043185100769</c:v>
                </c:pt>
                <c:pt idx="254">
                  <c:v>105.10851175221117</c:v>
                </c:pt>
                <c:pt idx="255">
                  <c:v>105.08512799526977</c:v>
                </c:pt>
                <c:pt idx="256">
                  <c:v>105.04536969616285</c:v>
                </c:pt>
                <c:pt idx="257">
                  <c:v>104.9636414251848</c:v>
                </c:pt>
                <c:pt idx="258">
                  <c:v>104.88640426346454</c:v>
                </c:pt>
                <c:pt idx="259">
                  <c:v>104.75397013180702</c:v>
                </c:pt>
                <c:pt idx="260">
                  <c:v>104.77678848997063</c:v>
                </c:pt>
                <c:pt idx="261">
                  <c:v>104.98073330836914</c:v>
                </c:pt>
                <c:pt idx="262">
                  <c:v>104.75443780293853</c:v>
                </c:pt>
                <c:pt idx="263">
                  <c:v>104.96244551524367</c:v>
                </c:pt>
                <c:pt idx="264">
                  <c:v>104.75484798932865</c:v>
                </c:pt>
                <c:pt idx="265">
                  <c:v>104.77924545733724</c:v>
                </c:pt>
                <c:pt idx="266">
                  <c:v>104.74643254678588</c:v>
                </c:pt>
                <c:pt idx="267">
                  <c:v>104.54315875121614</c:v>
                </c:pt>
                <c:pt idx="268">
                  <c:v>104.47690034037267</c:v>
                </c:pt>
                <c:pt idx="269">
                  <c:v>104.35101471885878</c:v>
                </c:pt>
                <c:pt idx="270">
                  <c:v>104.46420563090275</c:v>
                </c:pt>
                <c:pt idx="271">
                  <c:v>104.68755023626159</c:v>
                </c:pt>
                <c:pt idx="272">
                  <c:v>104.57997641661036</c:v>
                </c:pt>
                <c:pt idx="273">
                  <c:v>104.49149880665624</c:v>
                </c:pt>
                <c:pt idx="274">
                  <c:v>104.03854018896183</c:v>
                </c:pt>
                <c:pt idx="275">
                  <c:v>103.91909470760332</c:v>
                </c:pt>
                <c:pt idx="276">
                  <c:v>103.91904372944826</c:v>
                </c:pt>
                <c:pt idx="277">
                  <c:v>104.05686095138776</c:v>
                </c:pt>
                <c:pt idx="278">
                  <c:v>104.24151022844296</c:v>
                </c:pt>
                <c:pt idx="279">
                  <c:v>103.86290275396398</c:v>
                </c:pt>
                <c:pt idx="280">
                  <c:v>103.97918259273366</c:v>
                </c:pt>
                <c:pt idx="281">
                  <c:v>104.29607921071633</c:v>
                </c:pt>
                <c:pt idx="282">
                  <c:v>104.69248610277248</c:v>
                </c:pt>
                <c:pt idx="283">
                  <c:v>104.70815612309592</c:v>
                </c:pt>
                <c:pt idx="284">
                  <c:v>105.05528188414928</c:v>
                </c:pt>
                <c:pt idx="285">
                  <c:v>105.02267384242052</c:v>
                </c:pt>
                <c:pt idx="286">
                  <c:v>105.18486536472201</c:v>
                </c:pt>
                <c:pt idx="287">
                  <c:v>105.2432030691797</c:v>
                </c:pt>
                <c:pt idx="288">
                  <c:v>105.30383082205181</c:v>
                </c:pt>
                <c:pt idx="289">
                  <c:v>105.32884990624122</c:v>
                </c:pt>
                <c:pt idx="290">
                  <c:v>105.55337383706417</c:v>
                </c:pt>
                <c:pt idx="291">
                  <c:v>105.63536379668561</c:v>
                </c:pt>
                <c:pt idx="292">
                  <c:v>105.72302255138148</c:v>
                </c:pt>
                <c:pt idx="293">
                  <c:v>105.73353157239316</c:v>
                </c:pt>
                <c:pt idx="294">
                  <c:v>105.69724478572537</c:v>
                </c:pt>
                <c:pt idx="295">
                  <c:v>105.76603839691856</c:v>
                </c:pt>
                <c:pt idx="296">
                  <c:v>106.19524735101017</c:v>
                </c:pt>
                <c:pt idx="297">
                  <c:v>106.18313899919777</c:v>
                </c:pt>
                <c:pt idx="298">
                  <c:v>106.09644807934059</c:v>
                </c:pt>
                <c:pt idx="299">
                  <c:v>105.85676925121994</c:v>
                </c:pt>
                <c:pt idx="300">
                  <c:v>105.70852187899338</c:v>
                </c:pt>
                <c:pt idx="301">
                  <c:v>105.5023681235128</c:v>
                </c:pt>
                <c:pt idx="302">
                  <c:v>105.45439621720143</c:v>
                </c:pt>
                <c:pt idx="303">
                  <c:v>105.41001015179111</c:v>
                </c:pt>
                <c:pt idx="304">
                  <c:v>105.52161632187006</c:v>
                </c:pt>
                <c:pt idx="305">
                  <c:v>105.40381960701399</c:v>
                </c:pt>
                <c:pt idx="306">
                  <c:v>105.83692287339082</c:v>
                </c:pt>
                <c:pt idx="307">
                  <c:v>105.86969388015801</c:v>
                </c:pt>
                <c:pt idx="308">
                  <c:v>105.94287099912773</c:v>
                </c:pt>
                <c:pt idx="309">
                  <c:v>105.85046060512136</c:v>
                </c:pt>
                <c:pt idx="310">
                  <c:v>105.66853101717392</c:v>
                </c:pt>
                <c:pt idx="311">
                  <c:v>105.62296788055262</c:v>
                </c:pt>
                <c:pt idx="312">
                  <c:v>105.83337505950378</c:v>
                </c:pt>
                <c:pt idx="313">
                  <c:v>105.89244256675251</c:v>
                </c:pt>
                <c:pt idx="314">
                  <c:v>105.77077151790265</c:v>
                </c:pt>
                <c:pt idx="315">
                  <c:v>106.12350170081191</c:v>
                </c:pt>
                <c:pt idx="316">
                  <c:v>106.30190072570434</c:v>
                </c:pt>
                <c:pt idx="317">
                  <c:v>106.39059422420586</c:v>
                </c:pt>
                <c:pt idx="318">
                  <c:v>106.37796857441873</c:v>
                </c:pt>
                <c:pt idx="319">
                  <c:v>106.25120718056969</c:v>
                </c:pt>
                <c:pt idx="320">
                  <c:v>106.39144811025774</c:v>
                </c:pt>
                <c:pt idx="321">
                  <c:v>106.39285009057561</c:v>
                </c:pt>
                <c:pt idx="322">
                  <c:v>106.47738808380545</c:v>
                </c:pt>
                <c:pt idx="323">
                  <c:v>106.63620828305825</c:v>
                </c:pt>
                <c:pt idx="324">
                  <c:v>106.60507663129744</c:v>
                </c:pt>
                <c:pt idx="325">
                  <c:v>106.56088949263514</c:v>
                </c:pt>
                <c:pt idx="326">
                  <c:v>106.53093676968116</c:v>
                </c:pt>
                <c:pt idx="327">
                  <c:v>106.36575132899667</c:v>
                </c:pt>
                <c:pt idx="328">
                  <c:v>106.18472963777256</c:v>
                </c:pt>
                <c:pt idx="329">
                  <c:v>106.22642021992942</c:v>
                </c:pt>
                <c:pt idx="330">
                  <c:v>106.31406143397913</c:v>
                </c:pt>
                <c:pt idx="331">
                  <c:v>106.29552949960943</c:v>
                </c:pt>
                <c:pt idx="332">
                  <c:v>107.13159108764617</c:v>
                </c:pt>
                <c:pt idx="333">
                  <c:v>107.14184581614633</c:v>
                </c:pt>
                <c:pt idx="334">
                  <c:v>107.28196856194417</c:v>
                </c:pt>
                <c:pt idx="335">
                  <c:v>107.34717499072893</c:v>
                </c:pt>
                <c:pt idx="336">
                  <c:v>107.25919338988631</c:v>
                </c:pt>
                <c:pt idx="337">
                  <c:v>107.45828979663582</c:v>
                </c:pt>
                <c:pt idx="338">
                  <c:v>107.38560124957908</c:v>
                </c:pt>
                <c:pt idx="339">
                  <c:v>107.5211628147776</c:v>
                </c:pt>
                <c:pt idx="340">
                  <c:v>107.80119016563961</c:v>
                </c:pt>
                <c:pt idx="341">
                  <c:v>107.80813889396633</c:v>
                </c:pt>
                <c:pt idx="342">
                  <c:v>107.88789707797598</c:v>
                </c:pt>
                <c:pt idx="343">
                  <c:v>108.07450155882434</c:v>
                </c:pt>
                <c:pt idx="344">
                  <c:v>107.83429490896167</c:v>
                </c:pt>
                <c:pt idx="345">
                  <c:v>107.89062671924776</c:v>
                </c:pt>
                <c:pt idx="346">
                  <c:v>107.9587329207156</c:v>
                </c:pt>
                <c:pt idx="347">
                  <c:v>107.93597921473739</c:v>
                </c:pt>
                <c:pt idx="348">
                  <c:v>107.63838553090481</c:v>
                </c:pt>
                <c:pt idx="349">
                  <c:v>107.57029208621219</c:v>
                </c:pt>
                <c:pt idx="350">
                  <c:v>107.78992010377048</c:v>
                </c:pt>
                <c:pt idx="351">
                  <c:v>107.85997573504135</c:v>
                </c:pt>
                <c:pt idx="352">
                  <c:v>107.93140725218923</c:v>
                </c:pt>
                <c:pt idx="353">
                  <c:v>108.0364048963602</c:v>
                </c:pt>
                <c:pt idx="354">
                  <c:v>108.16057538178919</c:v>
                </c:pt>
                <c:pt idx="355">
                  <c:v>108.19532664574581</c:v>
                </c:pt>
                <c:pt idx="356">
                  <c:v>108.20258679950813</c:v>
                </c:pt>
                <c:pt idx="357">
                  <c:v>108.22731947154914</c:v>
                </c:pt>
                <c:pt idx="358">
                  <c:v>108.45008318185177</c:v>
                </c:pt>
                <c:pt idx="359">
                  <c:v>108.70128211603071</c:v>
                </c:pt>
                <c:pt idx="360">
                  <c:v>108.62265189036087</c:v>
                </c:pt>
                <c:pt idx="361">
                  <c:v>108.41005807704198</c:v>
                </c:pt>
                <c:pt idx="362">
                  <c:v>108.41777379434619</c:v>
                </c:pt>
                <c:pt idx="363">
                  <c:v>108.45006229653033</c:v>
                </c:pt>
                <c:pt idx="364">
                  <c:v>108.63903196947412</c:v>
                </c:pt>
                <c:pt idx="365">
                  <c:v>108.47978232870165</c:v>
                </c:pt>
                <c:pt idx="366">
                  <c:v>108.70531824911045</c:v>
                </c:pt>
                <c:pt idx="367">
                  <c:v>108.70430863591335</c:v>
                </c:pt>
                <c:pt idx="368">
                  <c:v>108.44369243055819</c:v>
                </c:pt>
                <c:pt idx="369">
                  <c:v>108.64938475671303</c:v>
                </c:pt>
                <c:pt idx="370">
                  <c:v>109.01390176619493</c:v>
                </c:pt>
                <c:pt idx="371">
                  <c:v>108.78835943849452</c:v>
                </c:pt>
                <c:pt idx="372">
                  <c:v>108.72074649437198</c:v>
                </c:pt>
                <c:pt idx="373">
                  <c:v>108.70723112755984</c:v>
                </c:pt>
                <c:pt idx="374">
                  <c:v>108.68648372221121</c:v>
                </c:pt>
                <c:pt idx="375">
                  <c:v>108.81607573530943</c:v>
                </c:pt>
                <c:pt idx="376">
                  <c:v>108.22801618860363</c:v>
                </c:pt>
                <c:pt idx="377">
                  <c:v>108.23404430757482</c:v>
                </c:pt>
                <c:pt idx="378">
                  <c:v>107.38364646130501</c:v>
                </c:pt>
                <c:pt idx="379">
                  <c:v>107.30726846707918</c:v>
                </c:pt>
                <c:pt idx="380">
                  <c:v>107.68607384624922</c:v>
                </c:pt>
                <c:pt idx="381">
                  <c:v>107.58518561257135</c:v>
                </c:pt>
                <c:pt idx="382">
                  <c:v>107.66829167390625</c:v>
                </c:pt>
                <c:pt idx="383">
                  <c:v>107.01696168419481</c:v>
                </c:pt>
                <c:pt idx="384">
                  <c:v>107.03924593702592</c:v>
                </c:pt>
                <c:pt idx="385">
                  <c:v>107.25196310896979</c:v>
                </c:pt>
                <c:pt idx="386">
                  <c:v>106.97421810445194</c:v>
                </c:pt>
                <c:pt idx="387">
                  <c:v>107.69832031965957</c:v>
                </c:pt>
                <c:pt idx="388">
                  <c:v>107.7660938538515</c:v>
                </c:pt>
                <c:pt idx="389">
                  <c:v>107.98031269590162</c:v>
                </c:pt>
                <c:pt idx="390">
                  <c:v>108.02229512654728</c:v>
                </c:pt>
                <c:pt idx="391">
                  <c:v>107.65416602185623</c:v>
                </c:pt>
                <c:pt idx="392">
                  <c:v>108.0608216766545</c:v>
                </c:pt>
                <c:pt idx="393">
                  <c:v>108.07320926019622</c:v>
                </c:pt>
                <c:pt idx="394">
                  <c:v>107.82228325235477</c:v>
                </c:pt>
                <c:pt idx="395">
                  <c:v>107.65424262218286</c:v>
                </c:pt>
                <c:pt idx="396">
                  <c:v>107.74931373682311</c:v>
                </c:pt>
                <c:pt idx="397">
                  <c:v>107.9698272545414</c:v>
                </c:pt>
                <c:pt idx="398">
                  <c:v>108.03304389510193</c:v>
                </c:pt>
                <c:pt idx="399">
                  <c:v>107.64121746097693</c:v>
                </c:pt>
                <c:pt idx="400">
                  <c:v>107.63342018192323</c:v>
                </c:pt>
                <c:pt idx="401">
                  <c:v>108.05425622494231</c:v>
                </c:pt>
                <c:pt idx="402">
                  <c:v>107.92444500613952</c:v>
                </c:pt>
                <c:pt idx="403">
                  <c:v>107.99295248799081</c:v>
                </c:pt>
                <c:pt idx="404">
                  <c:v>108.26320391995915</c:v>
                </c:pt>
                <c:pt idx="405">
                  <c:v>108.3293666691095</c:v>
                </c:pt>
                <c:pt idx="406">
                  <c:v>108.28330492944343</c:v>
                </c:pt>
                <c:pt idx="407">
                  <c:v>108.04175043574536</c:v>
                </c:pt>
                <c:pt idx="408">
                  <c:v>107.59890683759134</c:v>
                </c:pt>
                <c:pt idx="409">
                  <c:v>107.31404638302638</c:v>
                </c:pt>
                <c:pt idx="410">
                  <c:v>107.72570122662279</c:v>
                </c:pt>
                <c:pt idx="411">
                  <c:v>107.7499681608422</c:v>
                </c:pt>
                <c:pt idx="412">
                  <c:v>108.01234642190907</c:v>
                </c:pt>
                <c:pt idx="413">
                  <c:v>107.59859966504045</c:v>
                </c:pt>
                <c:pt idx="414">
                  <c:v>107.29960904390065</c:v>
                </c:pt>
                <c:pt idx="415">
                  <c:v>107.22897946393907</c:v>
                </c:pt>
                <c:pt idx="416">
                  <c:v>107.58565741242559</c:v>
                </c:pt>
                <c:pt idx="417">
                  <c:v>107.38684313976729</c:v>
                </c:pt>
                <c:pt idx="418">
                  <c:v>107.36359126448001</c:v>
                </c:pt>
                <c:pt idx="419">
                  <c:v>107.37896024289259</c:v>
                </c:pt>
                <c:pt idx="420">
                  <c:v>106.91808594492289</c:v>
                </c:pt>
                <c:pt idx="421">
                  <c:v>107.17287475133719</c:v>
                </c:pt>
                <c:pt idx="422">
                  <c:v>107.60175798270184</c:v>
                </c:pt>
                <c:pt idx="423">
                  <c:v>107.80041476215632</c:v>
                </c:pt>
                <c:pt idx="424">
                  <c:v>107.62549122266066</c:v>
                </c:pt>
                <c:pt idx="425">
                  <c:v>107.50583631752131</c:v>
                </c:pt>
                <c:pt idx="426">
                  <c:v>107.50543595836039</c:v>
                </c:pt>
                <c:pt idx="427">
                  <c:v>107.78149220439086</c:v>
                </c:pt>
                <c:pt idx="428">
                  <c:v>107.83047343380935</c:v>
                </c:pt>
                <c:pt idx="429">
                  <c:v>108.40614027786248</c:v>
                </c:pt>
                <c:pt idx="430">
                  <c:v>108.52912049749735</c:v>
                </c:pt>
                <c:pt idx="431">
                  <c:v>108.47801052020284</c:v>
                </c:pt>
                <c:pt idx="432">
                  <c:v>108.47670725287951</c:v>
                </c:pt>
                <c:pt idx="433">
                  <c:v>108.43856896401387</c:v>
                </c:pt>
                <c:pt idx="434">
                  <c:v>108.55979956504545</c:v>
                </c:pt>
                <c:pt idx="435">
                  <c:v>108.64766448273511</c:v>
                </c:pt>
                <c:pt idx="436">
                  <c:v>108.57068063936151</c:v>
                </c:pt>
                <c:pt idx="437">
                  <c:v>108.55792061275683</c:v>
                </c:pt>
                <c:pt idx="438">
                  <c:v>108.61124943172878</c:v>
                </c:pt>
                <c:pt idx="439">
                  <c:v>108.77216028540326</c:v>
                </c:pt>
                <c:pt idx="440">
                  <c:v>108.75495880474114</c:v>
                </c:pt>
                <c:pt idx="441">
                  <c:v>108.88238396882745</c:v>
                </c:pt>
                <c:pt idx="442">
                  <c:v>109.03052750735841</c:v>
                </c:pt>
                <c:pt idx="443">
                  <c:v>109.24820845936452</c:v>
                </c:pt>
                <c:pt idx="444">
                  <c:v>109.4992056995592</c:v>
                </c:pt>
                <c:pt idx="445">
                  <c:v>109.59693069789748</c:v>
                </c:pt>
                <c:pt idx="446">
                  <c:v>109.59003507650229</c:v>
                </c:pt>
                <c:pt idx="447">
                  <c:v>109.73461961327024</c:v>
                </c:pt>
                <c:pt idx="448">
                  <c:v>109.53806284133761</c:v>
                </c:pt>
                <c:pt idx="449">
                  <c:v>109.65614694462741</c:v>
                </c:pt>
                <c:pt idx="450">
                  <c:v>109.71574121780156</c:v>
                </c:pt>
                <c:pt idx="451">
                  <c:v>109.7616397218339</c:v>
                </c:pt>
                <c:pt idx="452">
                  <c:v>109.8943392348108</c:v>
                </c:pt>
                <c:pt idx="453">
                  <c:v>110.10817589478476</c:v>
                </c:pt>
                <c:pt idx="454">
                  <c:v>110.18672345302825</c:v>
                </c:pt>
                <c:pt idx="455">
                  <c:v>110.18075883063491</c:v>
                </c:pt>
                <c:pt idx="456">
                  <c:v>110.24603648824342</c:v>
                </c:pt>
                <c:pt idx="457">
                  <c:v>110.11148427915087</c:v>
                </c:pt>
                <c:pt idx="458">
                  <c:v>110.19284713157994</c:v>
                </c:pt>
                <c:pt idx="459">
                  <c:v>110.39257596899355</c:v>
                </c:pt>
                <c:pt idx="460">
                  <c:v>110.22570779146719</c:v>
                </c:pt>
                <c:pt idx="461">
                  <c:v>109.99469495211808</c:v>
                </c:pt>
                <c:pt idx="462">
                  <c:v>110.63067920426339</c:v>
                </c:pt>
                <c:pt idx="463">
                  <c:v>110.99631834961754</c:v>
                </c:pt>
                <c:pt idx="464">
                  <c:v>111.04386814820853</c:v>
                </c:pt>
                <c:pt idx="465">
                  <c:v>111.20210508068871</c:v>
                </c:pt>
                <c:pt idx="466">
                  <c:v>111.40077995777014</c:v>
                </c:pt>
                <c:pt idx="467">
                  <c:v>111.32876828388474</c:v>
                </c:pt>
                <c:pt idx="468">
                  <c:v>111.47093520750806</c:v>
                </c:pt>
                <c:pt idx="469">
                  <c:v>111.53652213406862</c:v>
                </c:pt>
                <c:pt idx="470">
                  <c:v>111.56831722566244</c:v>
                </c:pt>
                <c:pt idx="471">
                  <c:v>111.637636604677</c:v>
                </c:pt>
                <c:pt idx="472">
                  <c:v>110.94979480404847</c:v>
                </c:pt>
                <c:pt idx="473">
                  <c:v>110.76105983806855</c:v>
                </c:pt>
                <c:pt idx="474">
                  <c:v>110.52554059930544</c:v>
                </c:pt>
                <c:pt idx="475">
                  <c:v>110.40279491032109</c:v>
                </c:pt>
                <c:pt idx="476">
                  <c:v>110.04071435363464</c:v>
                </c:pt>
                <c:pt idx="477">
                  <c:v>110.52204896351756</c:v>
                </c:pt>
                <c:pt idx="478">
                  <c:v>110.42318260331581</c:v>
                </c:pt>
                <c:pt idx="479">
                  <c:v>110.74245354971886</c:v>
                </c:pt>
                <c:pt idx="480">
                  <c:v>111.06507806314563</c:v>
                </c:pt>
                <c:pt idx="481">
                  <c:v>110.90192473488368</c:v>
                </c:pt>
                <c:pt idx="482">
                  <c:v>110.894430464596</c:v>
                </c:pt>
                <c:pt idx="483">
                  <c:v>110.84123789479447</c:v>
                </c:pt>
                <c:pt idx="484">
                  <c:v>110.71636412899504</c:v>
                </c:pt>
                <c:pt idx="485">
                  <c:v>111.07315011742425</c:v>
                </c:pt>
                <c:pt idx="486">
                  <c:v>111.14348660697203</c:v>
                </c:pt>
                <c:pt idx="487">
                  <c:v>111.21107623144403</c:v>
                </c:pt>
                <c:pt idx="488">
                  <c:v>111.00021372083556</c:v>
                </c:pt>
                <c:pt idx="489">
                  <c:v>111.30656298889591</c:v>
                </c:pt>
                <c:pt idx="490">
                  <c:v>111.21777381738201</c:v>
                </c:pt>
                <c:pt idx="491">
                  <c:v>111.17554997151107</c:v>
                </c:pt>
                <c:pt idx="492">
                  <c:v>111.26778846958243</c:v>
                </c:pt>
                <c:pt idx="493">
                  <c:v>111.63868439893443</c:v>
                </c:pt>
                <c:pt idx="494">
                  <c:v>111.63484662528933</c:v>
                </c:pt>
                <c:pt idx="495">
                  <c:v>111.819365067573</c:v>
                </c:pt>
                <c:pt idx="496">
                  <c:v>111.70641855060306</c:v>
                </c:pt>
                <c:pt idx="497">
                  <c:v>111.46091356965889</c:v>
                </c:pt>
                <c:pt idx="498">
                  <c:v>111.5954813717513</c:v>
                </c:pt>
                <c:pt idx="499">
                  <c:v>112.17757956465967</c:v>
                </c:pt>
                <c:pt idx="500">
                  <c:v>111.71700036627064</c:v>
                </c:pt>
                <c:pt idx="501">
                  <c:v>111.22931521821022</c:v>
                </c:pt>
                <c:pt idx="502">
                  <c:v>111.43944574974343</c:v>
                </c:pt>
                <c:pt idx="503">
                  <c:v>111.42311910562586</c:v>
                </c:pt>
                <c:pt idx="504">
                  <c:v>111.55565838780417</c:v>
                </c:pt>
                <c:pt idx="505">
                  <c:v>111.28262473169822</c:v>
                </c:pt>
                <c:pt idx="506">
                  <c:v>111.06667841990348</c:v>
                </c:pt>
                <c:pt idx="507">
                  <c:v>110.7740417082164</c:v>
                </c:pt>
                <c:pt idx="508">
                  <c:v>111.08864157394676</c:v>
                </c:pt>
                <c:pt idx="509">
                  <c:v>111.50083791880162</c:v>
                </c:pt>
                <c:pt idx="510">
                  <c:v>112.0734504145299</c:v>
                </c:pt>
                <c:pt idx="511">
                  <c:v>112.31391475761356</c:v>
                </c:pt>
                <c:pt idx="512">
                  <c:v>112.41982072698103</c:v>
                </c:pt>
                <c:pt idx="513">
                  <c:v>112.10471819248659</c:v>
                </c:pt>
                <c:pt idx="514">
                  <c:v>111.87345903526951</c:v>
                </c:pt>
                <c:pt idx="515">
                  <c:v>111.92230251241716</c:v>
                </c:pt>
                <c:pt idx="516">
                  <c:v>111.88553637917055</c:v>
                </c:pt>
                <c:pt idx="517">
                  <c:v>111.92815123020759</c:v>
                </c:pt>
                <c:pt idx="518">
                  <c:v>112.14740985347537</c:v>
                </c:pt>
                <c:pt idx="519">
                  <c:v>112.11742756682359</c:v>
                </c:pt>
                <c:pt idx="520">
                  <c:v>112.57874891379581</c:v>
                </c:pt>
                <c:pt idx="521">
                  <c:v>112.71088795948694</c:v>
                </c:pt>
                <c:pt idx="522">
                  <c:v>112.85491110066366</c:v>
                </c:pt>
                <c:pt idx="523">
                  <c:v>112.32170375067629</c:v>
                </c:pt>
                <c:pt idx="524">
                  <c:v>111.89399278671867</c:v>
                </c:pt>
                <c:pt idx="525">
                  <c:v>112.40582640730513</c:v>
                </c:pt>
                <c:pt idx="526">
                  <c:v>112.19400138442546</c:v>
                </c:pt>
                <c:pt idx="527">
                  <c:v>111.62714592457918</c:v>
                </c:pt>
                <c:pt idx="528">
                  <c:v>111.54010508111828</c:v>
                </c:pt>
                <c:pt idx="529">
                  <c:v>111.32925726143647</c:v>
                </c:pt>
                <c:pt idx="530">
                  <c:v>110.30636884863189</c:v>
                </c:pt>
                <c:pt idx="531">
                  <c:v>109.06272127975481</c:v>
                </c:pt>
                <c:pt idx="532">
                  <c:v>108.48164404532076</c:v>
                </c:pt>
                <c:pt idx="533">
                  <c:v>109.10133196527838</c:v>
                </c:pt>
                <c:pt idx="534">
                  <c:v>107.53692591432201</c:v>
                </c:pt>
                <c:pt idx="535">
                  <c:v>107.59871965292386</c:v>
                </c:pt>
                <c:pt idx="536">
                  <c:v>108.20863603048127</c:v>
                </c:pt>
                <c:pt idx="537">
                  <c:v>107.91298298213458</c:v>
                </c:pt>
                <c:pt idx="538">
                  <c:v>108.47163479073301</c:v>
                </c:pt>
                <c:pt idx="539">
                  <c:v>109.02942603293135</c:v>
                </c:pt>
                <c:pt idx="540">
                  <c:v>109.51300640185542</c:v>
                </c:pt>
                <c:pt idx="541">
                  <c:v>109.24395232418826</c:v>
                </c:pt>
                <c:pt idx="542">
                  <c:v>109.35936359015288</c:v>
                </c:pt>
                <c:pt idx="543">
                  <c:v>109.23998458436189</c:v>
                </c:pt>
                <c:pt idx="544">
                  <c:v>109.20507418671363</c:v>
                </c:pt>
                <c:pt idx="545">
                  <c:v>109.81007396220166</c:v>
                </c:pt>
                <c:pt idx="546">
                  <c:v>110.30916716017259</c:v>
                </c:pt>
                <c:pt idx="547">
                  <c:v>109.9719473307529</c:v>
                </c:pt>
                <c:pt idx="548">
                  <c:v>109.76956743381852</c:v>
                </c:pt>
                <c:pt idx="549">
                  <c:v>109.10889477654882</c:v>
                </c:pt>
                <c:pt idx="550">
                  <c:v>108.65266130813646</c:v>
                </c:pt>
                <c:pt idx="551">
                  <c:v>108.95545918298293</c:v>
                </c:pt>
                <c:pt idx="552">
                  <c:v>108.98736896339165</c:v>
                </c:pt>
                <c:pt idx="553">
                  <c:v>109.0564690088375</c:v>
                </c:pt>
                <c:pt idx="554">
                  <c:v>109.68184296771919</c:v>
                </c:pt>
                <c:pt idx="555">
                  <c:v>110.14026752549702</c:v>
                </c:pt>
                <c:pt idx="556">
                  <c:v>110.27736469321397</c:v>
                </c:pt>
                <c:pt idx="557">
                  <c:v>109.83643815011936</c:v>
                </c:pt>
                <c:pt idx="558">
                  <c:v>109.80594055910599</c:v>
                </c:pt>
                <c:pt idx="559">
                  <c:v>110.01529585120501</c:v>
                </c:pt>
                <c:pt idx="560">
                  <c:v>110.17260810418338</c:v>
                </c:pt>
                <c:pt idx="561">
                  <c:v>109.52045190542201</c:v>
                </c:pt>
                <c:pt idx="562">
                  <c:v>109.8517847482251</c:v>
                </c:pt>
                <c:pt idx="563">
                  <c:v>109.62188922653611</c:v>
                </c:pt>
                <c:pt idx="564">
                  <c:v>108.77253818247142</c:v>
                </c:pt>
                <c:pt idx="565">
                  <c:v>107.99385917045949</c:v>
                </c:pt>
                <c:pt idx="566">
                  <c:v>108.34830866381334</c:v>
                </c:pt>
                <c:pt idx="567">
                  <c:v>108.5990013406861</c:v>
                </c:pt>
                <c:pt idx="568">
                  <c:v>108.655390522912</c:v>
                </c:pt>
                <c:pt idx="569">
                  <c:v>109.2156978245046</c:v>
                </c:pt>
                <c:pt idx="570">
                  <c:v>109.2156978245046</c:v>
                </c:pt>
                <c:pt idx="571">
                  <c:v>108.87193219457005</c:v>
                </c:pt>
                <c:pt idx="572">
                  <c:v>109.01038963875885</c:v>
                </c:pt>
                <c:pt idx="573">
                  <c:v>109.81883929453254</c:v>
                </c:pt>
                <c:pt idx="574">
                  <c:v>109.24081867831705</c:v>
                </c:pt>
                <c:pt idx="575">
                  <c:v>109.2679189937692</c:v>
                </c:pt>
                <c:pt idx="576">
                  <c:v>109.78533133781565</c:v>
                </c:pt>
                <c:pt idx="577">
                  <c:v>109.49393645630866</c:v>
                </c:pt>
                <c:pt idx="578">
                  <c:v>109.89205616080984</c:v>
                </c:pt>
                <c:pt idx="579">
                  <c:v>109.8211368767801</c:v>
                </c:pt>
                <c:pt idx="580">
                  <c:v>109.98632354096387</c:v>
                </c:pt>
                <c:pt idx="581">
                  <c:v>110.67152861699003</c:v>
                </c:pt>
                <c:pt idx="582">
                  <c:v>110.57360632694882</c:v>
                </c:pt>
                <c:pt idx="583">
                  <c:v>110.16267763610246</c:v>
                </c:pt>
                <c:pt idx="584">
                  <c:v>109.92876006615299</c:v>
                </c:pt>
                <c:pt idx="585">
                  <c:v>110.14592516033194</c:v>
                </c:pt>
                <c:pt idx="586">
                  <c:v>109.89152618609282</c:v>
                </c:pt>
                <c:pt idx="587">
                  <c:v>109.73872909731409</c:v>
                </c:pt>
                <c:pt idx="588">
                  <c:v>110.53895192322364</c:v>
                </c:pt>
                <c:pt idx="589">
                  <c:v>110.83990441905337</c:v>
                </c:pt>
                <c:pt idx="590">
                  <c:v>110.49353104060046</c:v>
                </c:pt>
                <c:pt idx="591">
                  <c:v>110.58704049026508</c:v>
                </c:pt>
                <c:pt idx="592">
                  <c:v>110.51140753143581</c:v>
                </c:pt>
                <c:pt idx="593">
                  <c:v>110.35564251045804</c:v>
                </c:pt>
                <c:pt idx="594">
                  <c:v>110.83257823907404</c:v>
                </c:pt>
                <c:pt idx="595">
                  <c:v>111.17471083102559</c:v>
                </c:pt>
                <c:pt idx="596">
                  <c:v>111.41182819220531</c:v>
                </c:pt>
                <c:pt idx="597">
                  <c:v>111.81265560280687</c:v>
                </c:pt>
                <c:pt idx="598">
                  <c:v>111.87780809772106</c:v>
                </c:pt>
                <c:pt idx="599">
                  <c:v>111.68369013148128</c:v>
                </c:pt>
                <c:pt idx="600">
                  <c:v>111.55917856059378</c:v>
                </c:pt>
                <c:pt idx="601">
                  <c:v>111.84424199199553</c:v>
                </c:pt>
                <c:pt idx="602">
                  <c:v>111.89203607029872</c:v>
                </c:pt>
                <c:pt idx="603">
                  <c:v>111.82709728758677</c:v>
                </c:pt>
                <c:pt idx="604">
                  <c:v>112.20952143781588</c:v>
                </c:pt>
                <c:pt idx="605">
                  <c:v>112.14266496714296</c:v>
                </c:pt>
                <c:pt idx="606">
                  <c:v>112.2177418142122</c:v>
                </c:pt>
                <c:pt idx="607">
                  <c:v>112.16233902206262</c:v>
                </c:pt>
                <c:pt idx="608">
                  <c:v>112.39258386853321</c:v>
                </c:pt>
                <c:pt idx="609">
                  <c:v>111.72930040523768</c:v>
                </c:pt>
                <c:pt idx="610">
                  <c:v>111.95449745835884</c:v>
                </c:pt>
                <c:pt idx="611">
                  <c:v>111.65511294789827</c:v>
                </c:pt>
                <c:pt idx="612">
                  <c:v>112.05620606894557</c:v>
                </c:pt>
                <c:pt idx="613">
                  <c:v>112.37609728470733</c:v>
                </c:pt>
                <c:pt idx="614">
                  <c:v>112.29943316671466</c:v>
                </c:pt>
                <c:pt idx="615">
                  <c:v>111.98321559265193</c:v>
                </c:pt>
                <c:pt idx="616">
                  <c:v>111.7918506147678</c:v>
                </c:pt>
                <c:pt idx="617">
                  <c:v>112.01893366588551</c:v>
                </c:pt>
                <c:pt idx="618">
                  <c:v>112.14123909462013</c:v>
                </c:pt>
                <c:pt idx="619">
                  <c:v>112.17410868781947</c:v>
                </c:pt>
                <c:pt idx="620">
                  <c:v>112.18808635043582</c:v>
                </c:pt>
                <c:pt idx="621">
                  <c:v>113.05538524734288</c:v>
                </c:pt>
                <c:pt idx="622">
                  <c:v>113.05342450899403</c:v>
                </c:pt>
                <c:pt idx="623">
                  <c:v>112.75446595383643</c:v>
                </c:pt>
                <c:pt idx="624">
                  <c:v>112.54860899265678</c:v>
                </c:pt>
                <c:pt idx="625">
                  <c:v>112.43588350850879</c:v>
                </c:pt>
                <c:pt idx="626">
                  <c:v>111.93877250084626</c:v>
                </c:pt>
                <c:pt idx="627">
                  <c:v>112.16950942212574</c:v>
                </c:pt>
                <c:pt idx="628">
                  <c:v>111.28234569322893</c:v>
                </c:pt>
                <c:pt idx="629">
                  <c:v>111.40177215460275</c:v>
                </c:pt>
                <c:pt idx="630">
                  <c:v>111.58084272836307</c:v>
                </c:pt>
                <c:pt idx="631">
                  <c:v>111.59306307571893</c:v>
                </c:pt>
                <c:pt idx="632">
                  <c:v>111.78425916805392</c:v>
                </c:pt>
                <c:pt idx="633">
                  <c:v>111.70370367315417</c:v>
                </c:pt>
                <c:pt idx="634">
                  <c:v>111.77531995662355</c:v>
                </c:pt>
                <c:pt idx="635">
                  <c:v>111.74607866920866</c:v>
                </c:pt>
                <c:pt idx="636">
                  <c:v>112.04338022749856</c:v>
                </c:pt>
                <c:pt idx="637">
                  <c:v>112.25316544293081</c:v>
                </c:pt>
                <c:pt idx="638">
                  <c:v>112.55958627808259</c:v>
                </c:pt>
                <c:pt idx="639">
                  <c:v>112.93517033291663</c:v>
                </c:pt>
                <c:pt idx="640">
                  <c:v>112.48025659465154</c:v>
                </c:pt>
                <c:pt idx="641">
                  <c:v>113.01238697134266</c:v>
                </c:pt>
                <c:pt idx="642">
                  <c:v>113.32127052577282</c:v>
                </c:pt>
                <c:pt idx="643">
                  <c:v>113.10086816783691</c:v>
                </c:pt>
                <c:pt idx="644">
                  <c:v>113.38547388147165</c:v>
                </c:pt>
                <c:pt idx="645">
                  <c:v>113.57701992428547</c:v>
                </c:pt>
                <c:pt idx="646">
                  <c:v>113.56583255056327</c:v>
                </c:pt>
                <c:pt idx="647">
                  <c:v>113.15289889253685</c:v>
                </c:pt>
                <c:pt idx="648">
                  <c:v>112.94849758118259</c:v>
                </c:pt>
                <c:pt idx="649">
                  <c:v>113.3460049089902</c:v>
                </c:pt>
                <c:pt idx="650">
                  <c:v>113.65413055959741</c:v>
                </c:pt>
                <c:pt idx="651">
                  <c:v>113.80440672927038</c:v>
                </c:pt>
                <c:pt idx="652">
                  <c:v>113.65381504056985</c:v>
                </c:pt>
                <c:pt idx="653">
                  <c:v>113.07383796190379</c:v>
                </c:pt>
                <c:pt idx="654">
                  <c:v>113.33084250442747</c:v>
                </c:pt>
                <c:pt idx="655">
                  <c:v>113.0803003520854</c:v>
                </c:pt>
                <c:pt idx="656">
                  <c:v>113.23852087770402</c:v>
                </c:pt>
                <c:pt idx="657">
                  <c:v>113.75497730464291</c:v>
                </c:pt>
                <c:pt idx="658">
                  <c:v>113.98413013221217</c:v>
                </c:pt>
                <c:pt idx="659">
                  <c:v>114.04518417640891</c:v>
                </c:pt>
                <c:pt idx="660">
                  <c:v>113.94837703542213</c:v>
                </c:pt>
                <c:pt idx="661">
                  <c:v>114.21143692702599</c:v>
                </c:pt>
                <c:pt idx="662">
                  <c:v>114.19473079126952</c:v>
                </c:pt>
                <c:pt idx="663">
                  <c:v>113.92654194504053</c:v>
                </c:pt>
                <c:pt idx="664">
                  <c:v>114.32573974695772</c:v>
                </c:pt>
                <c:pt idx="665">
                  <c:v>114.07925075024433</c:v>
                </c:pt>
                <c:pt idx="666">
                  <c:v>114.2184493281304</c:v>
                </c:pt>
                <c:pt idx="667">
                  <c:v>114.33184359442046</c:v>
                </c:pt>
                <c:pt idx="668">
                  <c:v>114.62411172361787</c:v>
                </c:pt>
                <c:pt idx="669">
                  <c:v>114.41499999693102</c:v>
                </c:pt>
                <c:pt idx="670">
                  <c:v>114.0720060925309</c:v>
                </c:pt>
                <c:pt idx="671">
                  <c:v>114.02137710710423</c:v>
                </c:pt>
                <c:pt idx="672">
                  <c:v>114.10083277286263</c:v>
                </c:pt>
                <c:pt idx="673">
                  <c:v>114.14670160780767</c:v>
                </c:pt>
                <c:pt idx="674">
                  <c:v>114.42670849472354</c:v>
                </c:pt>
                <c:pt idx="675">
                  <c:v>114.29449805523343</c:v>
                </c:pt>
                <c:pt idx="676">
                  <c:v>114.20134065354398</c:v>
                </c:pt>
                <c:pt idx="677">
                  <c:v>114.21629018405949</c:v>
                </c:pt>
                <c:pt idx="678">
                  <c:v>114.13717091769753</c:v>
                </c:pt>
                <c:pt idx="679">
                  <c:v>113.61075529009172</c:v>
                </c:pt>
                <c:pt idx="680">
                  <c:v>113.66374705928833</c:v>
                </c:pt>
                <c:pt idx="681">
                  <c:v>113.58088493781594</c:v>
                </c:pt>
                <c:pt idx="682">
                  <c:v>113.70692215942263</c:v>
                </c:pt>
                <c:pt idx="683">
                  <c:v>113.79087968852619</c:v>
                </c:pt>
                <c:pt idx="684">
                  <c:v>113.91046597356107</c:v>
                </c:pt>
                <c:pt idx="685">
                  <c:v>113.94565268717108</c:v>
                </c:pt>
                <c:pt idx="686">
                  <c:v>114.06158563881495</c:v>
                </c:pt>
                <c:pt idx="687">
                  <c:v>113.96696864606723</c:v>
                </c:pt>
                <c:pt idx="688">
                  <c:v>114.0803482166083</c:v>
                </c:pt>
                <c:pt idx="689">
                  <c:v>114.15259358658896</c:v>
                </c:pt>
                <c:pt idx="690">
                  <c:v>114.30253835472934</c:v>
                </c:pt>
                <c:pt idx="691">
                  <c:v>114.48160672171136</c:v>
                </c:pt>
                <c:pt idx="692">
                  <c:v>114.14673717561989</c:v>
                </c:pt>
                <c:pt idx="693">
                  <c:v>114.14031674861738</c:v>
                </c:pt>
                <c:pt idx="694">
                  <c:v>114.26074950181356</c:v>
                </c:pt>
                <c:pt idx="695">
                  <c:v>114.47745287668862</c:v>
                </c:pt>
                <c:pt idx="696">
                  <c:v>114.63038762513962</c:v>
                </c:pt>
                <c:pt idx="697">
                  <c:v>114.71930976372578</c:v>
                </c:pt>
                <c:pt idx="698">
                  <c:v>114.75333581487564</c:v>
                </c:pt>
                <c:pt idx="699">
                  <c:v>114.60771379965811</c:v>
                </c:pt>
                <c:pt idx="700">
                  <c:v>114.00597762845906</c:v>
                </c:pt>
                <c:pt idx="701">
                  <c:v>113.60315505450181</c:v>
                </c:pt>
                <c:pt idx="702">
                  <c:v>113.3414354985262</c:v>
                </c:pt>
                <c:pt idx="703">
                  <c:v>113.52786828956415</c:v>
                </c:pt>
                <c:pt idx="704">
                  <c:v>111.83308492642648</c:v>
                </c:pt>
                <c:pt idx="705">
                  <c:v>110.72247518421965</c:v>
                </c:pt>
                <c:pt idx="706">
                  <c:v>111.1094125162254</c:v>
                </c:pt>
                <c:pt idx="707">
                  <c:v>110.83116794899169</c:v>
                </c:pt>
                <c:pt idx="708">
                  <c:v>111.9879432992872</c:v>
                </c:pt>
                <c:pt idx="709">
                  <c:v>112.11244415122414</c:v>
                </c:pt>
                <c:pt idx="710">
                  <c:v>111.52911539920153</c:v>
                </c:pt>
                <c:pt idx="711">
                  <c:v>111.44308209729215</c:v>
                </c:pt>
                <c:pt idx="712">
                  <c:v>111.43038582307094</c:v>
                </c:pt>
                <c:pt idx="713">
                  <c:v>110.83228037005657</c:v>
                </c:pt>
                <c:pt idx="714">
                  <c:v>110.06744911020961</c:v>
                </c:pt>
                <c:pt idx="715">
                  <c:v>110.62180957758653</c:v>
                </c:pt>
                <c:pt idx="716">
                  <c:v>110.18781192935351</c:v>
                </c:pt>
                <c:pt idx="717">
                  <c:v>110.0515781622978</c:v>
                </c:pt>
                <c:pt idx="718">
                  <c:v>110.68952352584849</c:v>
                </c:pt>
                <c:pt idx="719">
                  <c:v>111.41379687236017</c:v>
                </c:pt>
                <c:pt idx="720">
                  <c:v>111.54889666411721</c:v>
                </c:pt>
                <c:pt idx="721">
                  <c:v>111.58241391800807</c:v>
                </c:pt>
                <c:pt idx="722">
                  <c:v>111.70104424627533</c:v>
                </c:pt>
                <c:pt idx="723">
                  <c:v>111.7782783016586</c:v>
                </c:pt>
                <c:pt idx="724">
                  <c:v>112.41336076400748</c:v>
                </c:pt>
                <c:pt idx="725">
                  <c:v>112.59390718085206</c:v>
                </c:pt>
                <c:pt idx="726">
                  <c:v>112.55403678689532</c:v>
                </c:pt>
                <c:pt idx="727">
                  <c:v>112.03821377199002</c:v>
                </c:pt>
                <c:pt idx="728">
                  <c:v>112.04634712882755</c:v>
                </c:pt>
                <c:pt idx="729">
                  <c:v>111.63179718049498</c:v>
                </c:pt>
                <c:pt idx="730">
                  <c:v>111.89043273988122</c:v>
                </c:pt>
                <c:pt idx="731">
                  <c:v>111.68367166340744</c:v>
                </c:pt>
                <c:pt idx="732">
                  <c:v>110.66944564919631</c:v>
                </c:pt>
                <c:pt idx="733">
                  <c:v>109.976970921158</c:v>
                </c:pt>
                <c:pt idx="734">
                  <c:v>110.33224343157752</c:v>
                </c:pt>
                <c:pt idx="735">
                  <c:v>110.28919730417684</c:v>
                </c:pt>
                <c:pt idx="736">
                  <c:v>110.4082914007075</c:v>
                </c:pt>
                <c:pt idx="737">
                  <c:v>111.23682924502842</c:v>
                </c:pt>
                <c:pt idx="738">
                  <c:v>111.51393775142922</c:v>
                </c:pt>
                <c:pt idx="739">
                  <c:v>112.3157276135699</c:v>
                </c:pt>
                <c:pt idx="740">
                  <c:v>112.0520550454923</c:v>
                </c:pt>
                <c:pt idx="741">
                  <c:v>112.64983711311237</c:v>
                </c:pt>
                <c:pt idx="742">
                  <c:v>113.18938477758448</c:v>
                </c:pt>
                <c:pt idx="743">
                  <c:v>112.04113184129272</c:v>
                </c:pt>
                <c:pt idx="744">
                  <c:v>111.87399575188185</c:v>
                </c:pt>
                <c:pt idx="745">
                  <c:v>111.18304337265241</c:v>
                </c:pt>
                <c:pt idx="746">
                  <c:v>110.50109461070649</c:v>
                </c:pt>
                <c:pt idx="747">
                  <c:v>110.30389253559778</c:v>
                </c:pt>
                <c:pt idx="748">
                  <c:v>110.61169796106572</c:v>
                </c:pt>
                <c:pt idx="749">
                  <c:v>111.05183884215721</c:v>
                </c:pt>
                <c:pt idx="750">
                  <c:v>111.15383938468528</c:v>
                </c:pt>
                <c:pt idx="751">
                  <c:v>110.53959993045669</c:v>
                </c:pt>
                <c:pt idx="752">
                  <c:v>109.56198470518906</c:v>
                </c:pt>
                <c:pt idx="753">
                  <c:v>109.26204635548784</c:v>
                </c:pt>
                <c:pt idx="754">
                  <c:v>108.76678854951801</c:v>
                </c:pt>
                <c:pt idx="755">
                  <c:v>108.02394289700607</c:v>
                </c:pt>
                <c:pt idx="756">
                  <c:v>107.26383266400467</c:v>
                </c:pt>
                <c:pt idx="757">
                  <c:v>106.32902205347968</c:v>
                </c:pt>
                <c:pt idx="758">
                  <c:v>107.99312670004682</c:v>
                </c:pt>
                <c:pt idx="759">
                  <c:v>108.08988551963502</c:v>
                </c:pt>
                <c:pt idx="760">
                  <c:v>108.4675292757982</c:v>
                </c:pt>
                <c:pt idx="761">
                  <c:v>108.65190293346227</c:v>
                </c:pt>
                <c:pt idx="762">
                  <c:v>107.66653336380453</c:v>
                </c:pt>
                <c:pt idx="763">
                  <c:v>108.99233453725093</c:v>
                </c:pt>
                <c:pt idx="764">
                  <c:v>109.16842465463938</c:v>
                </c:pt>
                <c:pt idx="765">
                  <c:v>109.62316027129381</c:v>
                </c:pt>
                <c:pt idx="766">
                  <c:v>109.92721035655838</c:v>
                </c:pt>
                <c:pt idx="767">
                  <c:v>110.11671728700132</c:v>
                </c:pt>
                <c:pt idx="768">
                  <c:v>110.30852562983179</c:v>
                </c:pt>
                <c:pt idx="769">
                  <c:v>110.08468411139701</c:v>
                </c:pt>
                <c:pt idx="770">
                  <c:v>110.7138521250546</c:v>
                </c:pt>
                <c:pt idx="771">
                  <c:v>110.91682329035883</c:v>
                </c:pt>
                <c:pt idx="772">
                  <c:v>111.25455381301828</c:v>
                </c:pt>
                <c:pt idx="773">
                  <c:v>112.07139568149827</c:v>
                </c:pt>
                <c:pt idx="774">
                  <c:v>112.05432061024555</c:v>
                </c:pt>
                <c:pt idx="775">
                  <c:v>111.62042816016013</c:v>
                </c:pt>
                <c:pt idx="776">
                  <c:v>111.67378984962951</c:v>
                </c:pt>
                <c:pt idx="777">
                  <c:v>112.01246356434818</c:v>
                </c:pt>
                <c:pt idx="778">
                  <c:v>112.22613129445926</c:v>
                </c:pt>
                <c:pt idx="779">
                  <c:v>111.64431003009629</c:v>
                </c:pt>
                <c:pt idx="780">
                  <c:v>111.78274038740682</c:v>
                </c:pt>
                <c:pt idx="781">
                  <c:v>112.1830212859399</c:v>
                </c:pt>
                <c:pt idx="782">
                  <c:v>112.50752908471171</c:v>
                </c:pt>
                <c:pt idx="783">
                  <c:v>112.4371301642628</c:v>
                </c:pt>
                <c:pt idx="784">
                  <c:v>112.82249085244895</c:v>
                </c:pt>
                <c:pt idx="785">
                  <c:v>113.25732405830719</c:v>
                </c:pt>
                <c:pt idx="786">
                  <c:v>113.28683054879991</c:v>
                </c:pt>
                <c:pt idx="787">
                  <c:v>112.78390898159644</c:v>
                </c:pt>
                <c:pt idx="788">
                  <c:v>112.70363405775097</c:v>
                </c:pt>
                <c:pt idx="789">
                  <c:v>113.02014664037206</c:v>
                </c:pt>
                <c:pt idx="790">
                  <c:v>113.61215066020227</c:v>
                </c:pt>
                <c:pt idx="791">
                  <c:v>113.89617388207257</c:v>
                </c:pt>
                <c:pt idx="792">
                  <c:v>113.91586488879271</c:v>
                </c:pt>
                <c:pt idx="793">
                  <c:v>114.49381306569853</c:v>
                </c:pt>
                <c:pt idx="794">
                  <c:v>114.56144728881611</c:v>
                </c:pt>
                <c:pt idx="795">
                  <c:v>114.5384063191478</c:v>
                </c:pt>
                <c:pt idx="796">
                  <c:v>114.65044236451317</c:v>
                </c:pt>
                <c:pt idx="797">
                  <c:v>114.59267229546172</c:v>
                </c:pt>
                <c:pt idx="798">
                  <c:v>114.97961918867753</c:v>
                </c:pt>
                <c:pt idx="799">
                  <c:v>115.06290815299765</c:v>
                </c:pt>
                <c:pt idx="800">
                  <c:v>115.04150248721565</c:v>
                </c:pt>
                <c:pt idx="801">
                  <c:v>114.78359219968397</c:v>
                </c:pt>
                <c:pt idx="802">
                  <c:v>114.64343707854185</c:v>
                </c:pt>
                <c:pt idx="803">
                  <c:v>114.89859160526825</c:v>
                </c:pt>
                <c:pt idx="804">
                  <c:v>115.12227582041922</c:v>
                </c:pt>
                <c:pt idx="805">
                  <c:v>115.09319133826743</c:v>
                </c:pt>
                <c:pt idx="806">
                  <c:v>114.94536797790791</c:v>
                </c:pt>
                <c:pt idx="807">
                  <c:v>115.08775586828688</c:v>
                </c:pt>
                <c:pt idx="808">
                  <c:v>114.75956935704139</c:v>
                </c:pt>
                <c:pt idx="809">
                  <c:v>115.40593523150721</c:v>
                </c:pt>
                <c:pt idx="810">
                  <c:v>115.45685124800355</c:v>
                </c:pt>
                <c:pt idx="811">
                  <c:v>115.62525400263225</c:v>
                </c:pt>
                <c:pt idx="812">
                  <c:v>115.7193583414529</c:v>
                </c:pt>
                <c:pt idx="813">
                  <c:v>116.02967760985014</c:v>
                </c:pt>
                <c:pt idx="814">
                  <c:v>116.28478207524589</c:v>
                </c:pt>
                <c:pt idx="815">
                  <c:v>116.24477514465109</c:v>
                </c:pt>
                <c:pt idx="816">
                  <c:v>115.94632669597088</c:v>
                </c:pt>
                <c:pt idx="817">
                  <c:v>116.45459702886326</c:v>
                </c:pt>
                <c:pt idx="818">
                  <c:v>116.08807003594758</c:v>
                </c:pt>
                <c:pt idx="819">
                  <c:v>115.69661852858887</c:v>
                </c:pt>
                <c:pt idx="820">
                  <c:v>116.41078709786747</c:v>
                </c:pt>
                <c:pt idx="821">
                  <c:v>116.44590712282888</c:v>
                </c:pt>
                <c:pt idx="822">
                  <c:v>116.51164237188478</c:v>
                </c:pt>
                <c:pt idx="823">
                  <c:v>116.90993998815833</c:v>
                </c:pt>
                <c:pt idx="824">
                  <c:v>117.43468609244651</c:v>
                </c:pt>
                <c:pt idx="825">
                  <c:v>117.56083297971219</c:v>
                </c:pt>
                <c:pt idx="826">
                  <c:v>117.62814309937073</c:v>
                </c:pt>
                <c:pt idx="827">
                  <c:v>117.697717883997</c:v>
                </c:pt>
                <c:pt idx="828">
                  <c:v>117.91410013811834</c:v>
                </c:pt>
                <c:pt idx="829">
                  <c:v>117.84135283013603</c:v>
                </c:pt>
                <c:pt idx="830">
                  <c:v>117.59864083239104</c:v>
                </c:pt>
                <c:pt idx="831">
                  <c:v>117.93222881537129</c:v>
                </c:pt>
                <c:pt idx="832">
                  <c:v>117.82836277590741</c:v>
                </c:pt>
                <c:pt idx="833">
                  <c:v>117.8612675076853</c:v>
                </c:pt>
                <c:pt idx="834">
                  <c:v>117.90911467968662</c:v>
                </c:pt>
                <c:pt idx="835">
                  <c:v>117.96376483775903</c:v>
                </c:pt>
                <c:pt idx="836">
                  <c:v>117.88388244924586</c:v>
                </c:pt>
                <c:pt idx="837">
                  <c:v>118.34018713962689</c:v>
                </c:pt>
                <c:pt idx="838">
                  <c:v>118.74237625133328</c:v>
                </c:pt>
                <c:pt idx="839">
                  <c:v>118.85342472315216</c:v>
                </c:pt>
                <c:pt idx="840">
                  <c:v>119.02990445172944</c:v>
                </c:pt>
                <c:pt idx="841">
                  <c:v>119.19878348558744</c:v>
                </c:pt>
                <c:pt idx="842">
                  <c:v>119.13120976708998</c:v>
                </c:pt>
                <c:pt idx="843">
                  <c:v>119.23128647444899</c:v>
                </c:pt>
                <c:pt idx="844">
                  <c:v>118.73254033814703</c:v>
                </c:pt>
                <c:pt idx="845">
                  <c:v>118.76339683550079</c:v>
                </c:pt>
                <c:pt idx="846">
                  <c:v>119.22867586541715</c:v>
                </c:pt>
                <c:pt idx="847">
                  <c:v>118.19247836924913</c:v>
                </c:pt>
                <c:pt idx="848">
                  <c:v>118.04113733474354</c:v>
                </c:pt>
                <c:pt idx="849">
                  <c:v>117.5244818217848</c:v>
                </c:pt>
                <c:pt idx="850">
                  <c:v>117.74888169689444</c:v>
                </c:pt>
                <c:pt idx="851">
                  <c:v>116.86738258586504</c:v>
                </c:pt>
                <c:pt idx="852">
                  <c:v>117.35927913719979</c:v>
                </c:pt>
                <c:pt idx="853">
                  <c:v>117.71694882486933</c:v>
                </c:pt>
                <c:pt idx="854">
                  <c:v>118.36279708162644</c:v>
                </c:pt>
                <c:pt idx="855">
                  <c:v>118.2843800541047</c:v>
                </c:pt>
                <c:pt idx="856">
                  <c:v>117.88351301839984</c:v>
                </c:pt>
                <c:pt idx="857">
                  <c:v>118.12617245942154</c:v>
                </c:pt>
                <c:pt idx="858">
                  <c:v>118.19107005194682</c:v>
                </c:pt>
                <c:pt idx="859">
                  <c:v>117.71965003126203</c:v>
                </c:pt>
                <c:pt idx="860">
                  <c:v>117.75147386402838</c:v>
                </c:pt>
                <c:pt idx="861">
                  <c:v>117.52253073383697</c:v>
                </c:pt>
                <c:pt idx="862">
                  <c:v>117.14692414432206</c:v>
                </c:pt>
                <c:pt idx="863">
                  <c:v>117.34905394685302</c:v>
                </c:pt>
                <c:pt idx="864">
                  <c:v>116.8992958426546</c:v>
                </c:pt>
                <c:pt idx="865">
                  <c:v>116.83392535946132</c:v>
                </c:pt>
                <c:pt idx="866">
                  <c:v>117.52232177508412</c:v>
                </c:pt>
                <c:pt idx="867">
                  <c:v>118.07748335238129</c:v>
                </c:pt>
                <c:pt idx="868">
                  <c:v>118.26955963145357</c:v>
                </c:pt>
                <c:pt idx="869">
                  <c:v>118.82883013513963</c:v>
                </c:pt>
                <c:pt idx="870">
                  <c:v>119.01502038884819</c:v>
                </c:pt>
                <c:pt idx="871">
                  <c:v>119.12976500457627</c:v>
                </c:pt>
                <c:pt idx="872">
                  <c:v>118.95398807934146</c:v>
                </c:pt>
                <c:pt idx="873">
                  <c:v>119.36948381558126</c:v>
                </c:pt>
                <c:pt idx="874">
                  <c:v>119.53933985331803</c:v>
                </c:pt>
                <c:pt idx="875">
                  <c:v>119.44103242574548</c:v>
                </c:pt>
                <c:pt idx="876">
                  <c:v>120.53266644274547</c:v>
                </c:pt>
                <c:pt idx="877">
                  <c:v>120.72113328013315</c:v>
                </c:pt>
                <c:pt idx="878">
                  <c:v>121.1650883086117</c:v>
                </c:pt>
                <c:pt idx="879">
                  <c:v>120.71258201098864</c:v>
                </c:pt>
                <c:pt idx="880">
                  <c:v>120.53796182209456</c:v>
                </c:pt>
                <c:pt idx="881">
                  <c:v>120.22487441392522</c:v>
                </c:pt>
                <c:pt idx="882">
                  <c:v>119.99645526033301</c:v>
                </c:pt>
                <c:pt idx="883">
                  <c:v>120.22324110505429</c:v>
                </c:pt>
                <c:pt idx="884">
                  <c:v>121.05445286715778</c:v>
                </c:pt>
                <c:pt idx="885">
                  <c:v>121.91471373244751</c:v>
                </c:pt>
                <c:pt idx="886">
                  <c:v>122.29567050759719</c:v>
                </c:pt>
                <c:pt idx="887">
                  <c:v>123.07933228381349</c:v>
                </c:pt>
                <c:pt idx="888">
                  <c:v>123.15388668914788</c:v>
                </c:pt>
                <c:pt idx="889">
                  <c:v>122.90797497187405</c:v>
                </c:pt>
                <c:pt idx="890">
                  <c:v>122.70011234159755</c:v>
                </c:pt>
                <c:pt idx="891">
                  <c:v>122.52023399598143</c:v>
                </c:pt>
                <c:pt idx="892">
                  <c:v>122.44179962452513</c:v>
                </c:pt>
                <c:pt idx="893">
                  <c:v>122.50589041964575</c:v>
                </c:pt>
                <c:pt idx="894">
                  <c:v>122.5862218521021</c:v>
                </c:pt>
                <c:pt idx="895">
                  <c:v>122.79573698963259</c:v>
                </c:pt>
                <c:pt idx="896">
                  <c:v>122.80995424638553</c:v>
                </c:pt>
                <c:pt idx="897">
                  <c:v>122.67928474284953</c:v>
                </c:pt>
                <c:pt idx="898">
                  <c:v>122.73550106075388</c:v>
                </c:pt>
                <c:pt idx="899">
                  <c:v>122.62754749996601</c:v>
                </c:pt>
                <c:pt idx="900">
                  <c:v>122.69124266570455</c:v>
                </c:pt>
                <c:pt idx="901">
                  <c:v>123.34311087357486</c:v>
                </c:pt>
                <c:pt idx="902">
                  <c:v>123.81177139896607</c:v>
                </c:pt>
                <c:pt idx="903">
                  <c:v>123.44120192052965</c:v>
                </c:pt>
                <c:pt idx="904">
                  <c:v>123.82663836860785</c:v>
                </c:pt>
                <c:pt idx="905">
                  <c:v>123.85943771444521</c:v>
                </c:pt>
                <c:pt idx="906">
                  <c:v>123.57759187887881</c:v>
                </c:pt>
                <c:pt idx="907">
                  <c:v>123.25297428233556</c:v>
                </c:pt>
                <c:pt idx="908">
                  <c:v>123.45044841608362</c:v>
                </c:pt>
                <c:pt idx="909">
                  <c:v>122.74252754562104</c:v>
                </c:pt>
                <c:pt idx="910">
                  <c:v>121.07973535047906</c:v>
                </c:pt>
                <c:pt idx="911">
                  <c:v>121.48229592399124</c:v>
                </c:pt>
                <c:pt idx="912">
                  <c:v>121.82463190049936</c:v>
                </c:pt>
                <c:pt idx="913">
                  <c:v>122.65597448446279</c:v>
                </c:pt>
                <c:pt idx="914">
                  <c:v>122.24990801012783</c:v>
                </c:pt>
                <c:pt idx="915">
                  <c:v>121.83486681222566</c:v>
                </c:pt>
                <c:pt idx="916">
                  <c:v>122.49704034653865</c:v>
                </c:pt>
                <c:pt idx="917">
                  <c:v>121.63554381273494</c:v>
                </c:pt>
                <c:pt idx="918">
                  <c:v>121.98358518643933</c:v>
                </c:pt>
                <c:pt idx="919">
                  <c:v>122.74714817573468</c:v>
                </c:pt>
                <c:pt idx="920">
                  <c:v>123.30512231942102</c:v>
                </c:pt>
                <c:pt idx="921">
                  <c:v>123.19024684102321</c:v>
                </c:pt>
                <c:pt idx="922">
                  <c:v>123.65886121758399</c:v>
                </c:pt>
                <c:pt idx="923">
                  <c:v>123.44063548100236</c:v>
                </c:pt>
                <c:pt idx="924">
                  <c:v>122.38283146046813</c:v>
                </c:pt>
                <c:pt idx="925">
                  <c:v>123.10551497261004</c:v>
                </c:pt>
                <c:pt idx="926">
                  <c:v>123.53666976200935</c:v>
                </c:pt>
                <c:pt idx="927">
                  <c:v>124.14562215398065</c:v>
                </c:pt>
                <c:pt idx="928">
                  <c:v>124.59347461357</c:v>
                </c:pt>
                <c:pt idx="929">
                  <c:v>124.71315773114139</c:v>
                </c:pt>
                <c:pt idx="930">
                  <c:v>124.63166395079584</c:v>
                </c:pt>
                <c:pt idx="931">
                  <c:v>124.87134288890351</c:v>
                </c:pt>
                <c:pt idx="932">
                  <c:v>125.15618387422056</c:v>
                </c:pt>
                <c:pt idx="933">
                  <c:v>125.45462878796472</c:v>
                </c:pt>
                <c:pt idx="934">
                  <c:v>125.02137544547888</c:v>
                </c:pt>
                <c:pt idx="935">
                  <c:v>124.78695248945174</c:v>
                </c:pt>
                <c:pt idx="936">
                  <c:v>125.39923214177607</c:v>
                </c:pt>
                <c:pt idx="937">
                  <c:v>125.61286281191516</c:v>
                </c:pt>
                <c:pt idx="938">
                  <c:v>125.18701247894781</c:v>
                </c:pt>
                <c:pt idx="939">
                  <c:v>125.33453535066241</c:v>
                </c:pt>
                <c:pt idx="940">
                  <c:v>125.35009214123211</c:v>
                </c:pt>
                <c:pt idx="941">
                  <c:v>125.44573280406887</c:v>
                </c:pt>
                <c:pt idx="942">
                  <c:v>125.60081628208157</c:v>
                </c:pt>
                <c:pt idx="943">
                  <c:v>125.6364379662043</c:v>
                </c:pt>
                <c:pt idx="944">
                  <c:v>125.82721807194234</c:v>
                </c:pt>
                <c:pt idx="945">
                  <c:v>125.68670314803228</c:v>
                </c:pt>
                <c:pt idx="946">
                  <c:v>125.84035451690102</c:v>
                </c:pt>
                <c:pt idx="947">
                  <c:v>126.01374697288367</c:v>
                </c:pt>
                <c:pt idx="948">
                  <c:v>125.7936919745122</c:v>
                </c:pt>
                <c:pt idx="949">
                  <c:v>126.14985872202834</c:v>
                </c:pt>
                <c:pt idx="950">
                  <c:v>125.41815033909002</c:v>
                </c:pt>
                <c:pt idx="951">
                  <c:v>124.07843738363371</c:v>
                </c:pt>
                <c:pt idx="952">
                  <c:v>124.3580724719387</c:v>
                </c:pt>
                <c:pt idx="953">
                  <c:v>125.0888481941363</c:v>
                </c:pt>
                <c:pt idx="954">
                  <c:v>124.90051839376875</c:v>
                </c:pt>
                <c:pt idx="955">
                  <c:v>124.3178127324399</c:v>
                </c:pt>
                <c:pt idx="956">
                  <c:v>124.57944398250814</c:v>
                </c:pt>
                <c:pt idx="957">
                  <c:v>124.53382333822412</c:v>
                </c:pt>
                <c:pt idx="958">
                  <c:v>125.13379293520097</c:v>
                </c:pt>
                <c:pt idx="959">
                  <c:v>125.07407472083754</c:v>
                </c:pt>
                <c:pt idx="960">
                  <c:v>125.51769039847237</c:v>
                </c:pt>
                <c:pt idx="961">
                  <c:v>125.33354774093668</c:v>
                </c:pt>
                <c:pt idx="962">
                  <c:v>125.237538108479</c:v>
                </c:pt>
                <c:pt idx="963">
                  <c:v>124.9150573544046</c:v>
                </c:pt>
                <c:pt idx="964">
                  <c:v>125.1183927280814</c:v>
                </c:pt>
                <c:pt idx="965">
                  <c:v>125.19641583718951</c:v>
                </c:pt>
                <c:pt idx="966">
                  <c:v>125.34229089765068</c:v>
                </c:pt>
                <c:pt idx="967">
                  <c:v>125.75637788428365</c:v>
                </c:pt>
                <c:pt idx="968">
                  <c:v>125.84774036535622</c:v>
                </c:pt>
                <c:pt idx="969">
                  <c:v>125.91554169711213</c:v>
                </c:pt>
                <c:pt idx="970">
                  <c:v>126.00274944730428</c:v>
                </c:pt>
                <c:pt idx="971">
                  <c:v>126.18639239962829</c:v>
                </c:pt>
                <c:pt idx="972">
                  <c:v>126.09175480561103</c:v>
                </c:pt>
                <c:pt idx="973">
                  <c:v>126.39622948460237</c:v>
                </c:pt>
                <c:pt idx="974">
                  <c:v>126.53525344902343</c:v>
                </c:pt>
                <c:pt idx="975">
                  <c:v>126.73354646303709</c:v>
                </c:pt>
                <c:pt idx="976">
                  <c:v>126.89154666759951</c:v>
                </c:pt>
                <c:pt idx="977">
                  <c:v>126.88006764670878</c:v>
                </c:pt>
                <c:pt idx="978">
                  <c:v>127.03257753787838</c:v>
                </c:pt>
                <c:pt idx="979">
                  <c:v>126.80329367007231</c:v>
                </c:pt>
                <c:pt idx="980">
                  <c:v>127.02359029911327</c:v>
                </c:pt>
                <c:pt idx="981">
                  <c:v>127.22246902293674</c:v>
                </c:pt>
                <c:pt idx="982">
                  <c:v>127.27910941579141</c:v>
                </c:pt>
                <c:pt idx="983">
                  <c:v>127.50675806439332</c:v>
                </c:pt>
                <c:pt idx="984">
                  <c:v>127.56962592794662</c:v>
                </c:pt>
                <c:pt idx="985">
                  <c:v>127.48574624730108</c:v>
                </c:pt>
                <c:pt idx="986">
                  <c:v>127.33519090963779</c:v>
                </c:pt>
                <c:pt idx="987">
                  <c:v>127.02064703482766</c:v>
                </c:pt>
                <c:pt idx="988">
                  <c:v>127.40518742088706</c:v>
                </c:pt>
                <c:pt idx="989">
                  <c:v>127.95867587737946</c:v>
                </c:pt>
                <c:pt idx="990">
                  <c:v>128.26253143020224</c:v>
                </c:pt>
                <c:pt idx="991">
                  <c:v>128.43250019623105</c:v>
                </c:pt>
                <c:pt idx="992">
                  <c:v>128.33276445059403</c:v>
                </c:pt>
                <c:pt idx="993">
                  <c:v>128.0198261863485</c:v>
                </c:pt>
                <c:pt idx="994">
                  <c:v>127.04743965278247</c:v>
                </c:pt>
                <c:pt idx="995">
                  <c:v>126.93637848528604</c:v>
                </c:pt>
                <c:pt idx="996">
                  <c:v>127.27108221281603</c:v>
                </c:pt>
                <c:pt idx="997">
                  <c:v>127.14894811528957</c:v>
                </c:pt>
                <c:pt idx="998">
                  <c:v>127.82935790320221</c:v>
                </c:pt>
                <c:pt idx="999">
                  <c:v>127.77790027393215</c:v>
                </c:pt>
                <c:pt idx="1000">
                  <c:v>127.59040823576015</c:v>
                </c:pt>
                <c:pt idx="1001">
                  <c:v>127.85961380009718</c:v>
                </c:pt>
                <c:pt idx="1002">
                  <c:v>127.93828447159432</c:v>
                </c:pt>
                <c:pt idx="1003">
                  <c:v>128.33632953201206</c:v>
                </c:pt>
                <c:pt idx="1004">
                  <c:v>128.83808859840966</c:v>
                </c:pt>
                <c:pt idx="1005">
                  <c:v>128.69284455614434</c:v>
                </c:pt>
                <c:pt idx="1006">
                  <c:v>128.5979898446422</c:v>
                </c:pt>
                <c:pt idx="1007">
                  <c:v>128.77596540219361</c:v>
                </c:pt>
                <c:pt idx="1008">
                  <c:v>129.28800136322499</c:v>
                </c:pt>
                <c:pt idx="1009">
                  <c:v>129.19929676090152</c:v>
                </c:pt>
                <c:pt idx="1010">
                  <c:v>129.24216772985176</c:v>
                </c:pt>
                <c:pt idx="1011">
                  <c:v>129.31337307887489</c:v>
                </c:pt>
                <c:pt idx="1012">
                  <c:v>128.51126502060674</c:v>
                </c:pt>
                <c:pt idx="1013">
                  <c:v>128.5574099104785</c:v>
                </c:pt>
                <c:pt idx="1014">
                  <c:v>129.13177137317555</c:v>
                </c:pt>
                <c:pt idx="1015">
                  <c:v>129.16505780584154</c:v>
                </c:pt>
                <c:pt idx="1016">
                  <c:v>129.04831585667768</c:v>
                </c:pt>
                <c:pt idx="1017">
                  <c:v>129.14276939247037</c:v>
                </c:pt>
                <c:pt idx="1018">
                  <c:v>129.31927686774168</c:v>
                </c:pt>
                <c:pt idx="1019">
                  <c:v>129.68182429267858</c:v>
                </c:pt>
                <c:pt idx="1020">
                  <c:v>129.63941281575359</c:v>
                </c:pt>
                <c:pt idx="1021">
                  <c:v>129.63515239011429</c:v>
                </c:pt>
                <c:pt idx="1022">
                  <c:v>129.80865515236232</c:v>
                </c:pt>
                <c:pt idx="1023">
                  <c:v>129.89523958592937</c:v>
                </c:pt>
                <c:pt idx="1024">
                  <c:v>130.24472760206359</c:v>
                </c:pt>
                <c:pt idx="1025">
                  <c:v>130.77608447505457</c:v>
                </c:pt>
                <c:pt idx="1026">
                  <c:v>130.8773906711746</c:v>
                </c:pt>
                <c:pt idx="1027">
                  <c:v>130.79273645470329</c:v>
                </c:pt>
                <c:pt idx="1028">
                  <c:v>130.96233891159898</c:v>
                </c:pt>
                <c:pt idx="1029">
                  <c:v>131.14532109544672</c:v>
                </c:pt>
                <c:pt idx="1030">
                  <c:v>131.09262061142564</c:v>
                </c:pt>
                <c:pt idx="1031">
                  <c:v>130.43811171451782</c:v>
                </c:pt>
                <c:pt idx="1032">
                  <c:v>130.87703925693884</c:v>
                </c:pt>
                <c:pt idx="1033">
                  <c:v>131.05463418435298</c:v>
                </c:pt>
                <c:pt idx="1034">
                  <c:v>130.99803712507156</c:v>
                </c:pt>
                <c:pt idx="1035">
                  <c:v>130.09079542813075</c:v>
                </c:pt>
                <c:pt idx="1036">
                  <c:v>130.55620680324358</c:v>
                </c:pt>
                <c:pt idx="1037">
                  <c:v>131.55005346043529</c:v>
                </c:pt>
                <c:pt idx="1038">
                  <c:v>132.24654990382183</c:v>
                </c:pt>
                <c:pt idx="1039">
                  <c:v>132.61836246353138</c:v>
                </c:pt>
                <c:pt idx="1040">
                  <c:v>132.43641310904181</c:v>
                </c:pt>
                <c:pt idx="1041">
                  <c:v>132.94553157245784</c:v>
                </c:pt>
                <c:pt idx="1042">
                  <c:v>133.19865094122974</c:v>
                </c:pt>
                <c:pt idx="1043">
                  <c:v>133.6202626755429</c:v>
                </c:pt>
                <c:pt idx="1044">
                  <c:v>133.89643492715098</c:v>
                </c:pt>
                <c:pt idx="1045">
                  <c:v>134.05156120232337</c:v>
                </c:pt>
                <c:pt idx="1046">
                  <c:v>134.13590059638395</c:v>
                </c:pt>
                <c:pt idx="1047">
                  <c:v>133.9361960802936</c:v>
                </c:pt>
                <c:pt idx="1048">
                  <c:v>134.47471928076212</c:v>
                </c:pt>
                <c:pt idx="1049">
                  <c:v>134.23073335046837</c:v>
                </c:pt>
                <c:pt idx="1050">
                  <c:v>133.64833672774179</c:v>
                </c:pt>
                <c:pt idx="1051">
                  <c:v>131.65293525181491</c:v>
                </c:pt>
                <c:pt idx="1052">
                  <c:v>130.04956630858598</c:v>
                </c:pt>
                <c:pt idx="1053">
                  <c:v>129.64007121393382</c:v>
                </c:pt>
                <c:pt idx="1054">
                  <c:v>126.72643724040925</c:v>
                </c:pt>
                <c:pt idx="1055">
                  <c:v>125.51276568414326</c:v>
                </c:pt>
                <c:pt idx="1056">
                  <c:v>126.88270732194137</c:v>
                </c:pt>
                <c:pt idx="1057">
                  <c:v>126.2419039330458</c:v>
                </c:pt>
                <c:pt idx="1058">
                  <c:v>128.40602635458552</c:v>
                </c:pt>
                <c:pt idx="1059">
                  <c:v>126.86063658444763</c:v>
                </c:pt>
                <c:pt idx="1060">
                  <c:v>125.13516746299835</c:v>
                </c:pt>
                <c:pt idx="1061">
                  <c:v>120.44478040205129</c:v>
                </c:pt>
                <c:pt idx="1062">
                  <c:v>121.85070840074634</c:v>
                </c:pt>
                <c:pt idx="1063">
                  <c:v>119.84671438381785</c:v>
                </c:pt>
                <c:pt idx="1064">
                  <c:v>113.7022201910399</c:v>
                </c:pt>
                <c:pt idx="1065">
                  <c:v>116.49523581350985</c:v>
                </c:pt>
                <c:pt idx="1066">
                  <c:v>110.1577809598772</c:v>
                </c:pt>
                <c:pt idx="1067">
                  <c:v>113.09881499401904</c:v>
                </c:pt>
                <c:pt idx="1068">
                  <c:v>109.94762473967762</c:v>
                </c:pt>
                <c:pt idx="1069">
                  <c:v>111.25728895078763</c:v>
                </c:pt>
                <c:pt idx="1070">
                  <c:v>110.15163202193339</c:v>
                </c:pt>
                <c:pt idx="1071">
                  <c:v>108.12446158979232</c:v>
                </c:pt>
                <c:pt idx="1072">
                  <c:v>113.02066077871616</c:v>
                </c:pt>
                <c:pt idx="1073">
                  <c:v>113.99818428626213</c:v>
                </c:pt>
                <c:pt idx="1074">
                  <c:v>116.81653227182747</c:v>
                </c:pt>
                <c:pt idx="1075">
                  <c:v>115.62646842516337</c:v>
                </c:pt>
                <c:pt idx="1076">
                  <c:v>117.53716177706704</c:v>
                </c:pt>
                <c:pt idx="1077">
                  <c:v>116.6972989562901</c:v>
                </c:pt>
                <c:pt idx="1078">
                  <c:v>114.63447515660565</c:v>
                </c:pt>
                <c:pt idx="1079">
                  <c:v>115.71751224191519</c:v>
                </c:pt>
                <c:pt idx="1080">
                  <c:v>115.23762448612935</c:v>
                </c:pt>
                <c:pt idx="1081">
                  <c:v>118.83211577177589</c:v>
                </c:pt>
                <c:pt idx="1082">
                  <c:v>118.42340209471944</c:v>
                </c:pt>
                <c:pt idx="1083">
                  <c:v>119.75683948369353</c:v>
                </c:pt>
                <c:pt idx="1084">
                  <c:v>120.74298369421626</c:v>
                </c:pt>
                <c:pt idx="1085">
                  <c:v>121.73222188923697</c:v>
                </c:pt>
                <c:pt idx="1086">
                  <c:v>120.56618372769975</c:v>
                </c:pt>
                <c:pt idx="1087">
                  <c:v>121.27501699694746</c:v>
                </c:pt>
                <c:pt idx="1088">
                  <c:v>122.86945408084409</c:v>
                </c:pt>
                <c:pt idx="1089">
                  <c:v>121.89604763523761</c:v>
                </c:pt>
                <c:pt idx="1090">
                  <c:v>119.9406640134724</c:v>
                </c:pt>
                <c:pt idx="1091">
                  <c:v>120.91457855279275</c:v>
                </c:pt>
                <c:pt idx="1092">
                  <c:v>121.15826927779635</c:v>
                </c:pt>
                <c:pt idx="1093">
                  <c:v>121.89061300598179</c:v>
                </c:pt>
                <c:pt idx="1094">
                  <c:v>123.12438631213669</c:v>
                </c:pt>
                <c:pt idx="1095">
                  <c:v>123.34705753459225</c:v>
                </c:pt>
                <c:pt idx="1096">
                  <c:v>124.45752663969985</c:v>
                </c:pt>
                <c:pt idx="1097">
                  <c:v>123.6535895351642</c:v>
                </c:pt>
                <c:pt idx="1098">
                  <c:v>122.08944183347307</c:v>
                </c:pt>
                <c:pt idx="1099">
                  <c:v>122.14590595561657</c:v>
                </c:pt>
                <c:pt idx="1100">
                  <c:v>123.07646141791263</c:v>
                </c:pt>
                <c:pt idx="1101">
                  <c:v>122.5634419810372</c:v>
                </c:pt>
                <c:pt idx="1102">
                  <c:v>123.45539582890567</c:v>
                </c:pt>
                <c:pt idx="1103">
                  <c:v>124.35206426917519</c:v>
                </c:pt>
                <c:pt idx="1104">
                  <c:v>123.32624459131752</c:v>
                </c:pt>
                <c:pt idx="1105">
                  <c:v>122.67914366557244</c:v>
                </c:pt>
                <c:pt idx="1106">
                  <c:v>122.6635305441756</c:v>
                </c:pt>
                <c:pt idx="1107">
                  <c:v>123.12160125910236</c:v>
                </c:pt>
                <c:pt idx="1108">
                  <c:v>124.63254818933244</c:v>
                </c:pt>
                <c:pt idx="1109">
                  <c:v>123.93936744223377</c:v>
                </c:pt>
                <c:pt idx="1110">
                  <c:v>124.57079675615903</c:v>
                </c:pt>
                <c:pt idx="1111">
                  <c:v>124.40349271526016</c:v>
                </c:pt>
                <c:pt idx="1112">
                  <c:v>124.77253328463112</c:v>
                </c:pt>
                <c:pt idx="1113">
                  <c:v>125.36501331127845</c:v>
                </c:pt>
                <c:pt idx="1114">
                  <c:v>126.20509039927275</c:v>
                </c:pt>
                <c:pt idx="1115">
                  <c:v>126.44655224692774</c:v>
                </c:pt>
                <c:pt idx="1116">
                  <c:v>126.12249108948352</c:v>
                </c:pt>
                <c:pt idx="1117">
                  <c:v>126.44043051631481</c:v>
                </c:pt>
                <c:pt idx="1118">
                  <c:v>126.79807902948312</c:v>
                </c:pt>
                <c:pt idx="1119">
                  <c:v>127.48862417971363</c:v>
                </c:pt>
                <c:pt idx="1120">
                  <c:v>126.86811414583956</c:v>
                </c:pt>
                <c:pt idx="1121">
                  <c:v>128.20414163568452</c:v>
                </c:pt>
                <c:pt idx="1122">
                  <c:v>128.88107931179445</c:v>
                </c:pt>
                <c:pt idx="1123">
                  <c:v>128.09848183942788</c:v>
                </c:pt>
                <c:pt idx="1124">
                  <c:v>127.96047790998152</c:v>
                </c:pt>
                <c:pt idx="1125">
                  <c:v>125.06171268119745</c:v>
                </c:pt>
                <c:pt idx="1126">
                  <c:v>125.96029860488316</c:v>
                </c:pt>
                <c:pt idx="1127">
                  <c:v>126.12950577633826</c:v>
                </c:pt>
                <c:pt idx="1128">
                  <c:v>127.74888588169503</c:v>
                </c:pt>
                <c:pt idx="1129">
                  <c:v>127.92572224439547</c:v>
                </c:pt>
                <c:pt idx="1130">
                  <c:v>127.91502163813792</c:v>
                </c:pt>
                <c:pt idx="1131">
                  <c:v>128.12588639764644</c:v>
                </c:pt>
                <c:pt idx="1132">
                  <c:v>128.09320649417887</c:v>
                </c:pt>
                <c:pt idx="1133">
                  <c:v>128.08721820201737</c:v>
                </c:pt>
                <c:pt idx="1134">
                  <c:v>126.87272783344238</c:v>
                </c:pt>
                <c:pt idx="1135">
                  <c:v>127.67203108687599</c:v>
                </c:pt>
                <c:pt idx="1136">
                  <c:v>126.86122174432018</c:v>
                </c:pt>
                <c:pt idx="1137">
                  <c:v>127.20447779129489</c:v>
                </c:pt>
                <c:pt idx="1138">
                  <c:v>128.21142143637971</c:v>
                </c:pt>
                <c:pt idx="1139">
                  <c:v>128.01065565747533</c:v>
                </c:pt>
                <c:pt idx="1140">
                  <c:v>129.02068617604766</c:v>
                </c:pt>
                <c:pt idx="1141">
                  <c:v>128.86279412812513</c:v>
                </c:pt>
                <c:pt idx="1142">
                  <c:v>129.56260263327036</c:v>
                </c:pt>
                <c:pt idx="1143">
                  <c:v>129.19492934772251</c:v>
                </c:pt>
                <c:pt idx="1144">
                  <c:v>129.25991430163504</c:v>
                </c:pt>
                <c:pt idx="1145">
                  <c:v>129.18153969152149</c:v>
                </c:pt>
                <c:pt idx="1146">
                  <c:v>129.61299264748797</c:v>
                </c:pt>
                <c:pt idx="1147">
                  <c:v>129.07875991560144</c:v>
                </c:pt>
                <c:pt idx="1148">
                  <c:v>129.62760133594529</c:v>
                </c:pt>
                <c:pt idx="1149">
                  <c:v>130.30472961886053</c:v>
                </c:pt>
                <c:pt idx="1150">
                  <c:v>130.10363530754083</c:v>
                </c:pt>
                <c:pt idx="1151">
                  <c:v>130.36365492529117</c:v>
                </c:pt>
                <c:pt idx="1152">
                  <c:v>130.94898651318871</c:v>
                </c:pt>
                <c:pt idx="1153">
                  <c:v>131.05969257626481</c:v>
                </c:pt>
                <c:pt idx="1154">
                  <c:v>130.94139891056619</c:v>
                </c:pt>
                <c:pt idx="1155">
                  <c:v>130.54296444227512</c:v>
                </c:pt>
                <c:pt idx="1156">
                  <c:v>129.76491780940458</c:v>
                </c:pt>
                <c:pt idx="1157">
                  <c:v>129.80252586488822</c:v>
                </c:pt>
                <c:pt idx="1158">
                  <c:v>129.77966919067947</c:v>
                </c:pt>
                <c:pt idx="1159">
                  <c:v>130.08654633174874</c:v>
                </c:pt>
                <c:pt idx="1160">
                  <c:v>129.54379755595269</c:v>
                </c:pt>
                <c:pt idx="1161">
                  <c:v>129.04432167464054</c:v>
                </c:pt>
                <c:pt idx="1162">
                  <c:v>130.08283531658955</c:v>
                </c:pt>
                <c:pt idx="1163">
                  <c:v>130.49740244815811</c:v>
                </c:pt>
                <c:pt idx="1164">
                  <c:v>130.27779818053057</c:v>
                </c:pt>
                <c:pt idx="1165">
                  <c:v>130.46375404279343</c:v>
                </c:pt>
                <c:pt idx="1166">
                  <c:v>130.82792374383649</c:v>
                </c:pt>
                <c:pt idx="1167">
                  <c:v>131.03950480957698</c:v>
                </c:pt>
                <c:pt idx="1168">
                  <c:v>130.90129063093161</c:v>
                </c:pt>
                <c:pt idx="1169">
                  <c:v>131.65316804978519</c:v>
                </c:pt>
                <c:pt idx="1170">
                  <c:v>131.30341032166749</c:v>
                </c:pt>
                <c:pt idx="1171">
                  <c:v>131.21334140627249</c:v>
                </c:pt>
                <c:pt idx="1172">
                  <c:v>131.70269842354378</c:v>
                </c:pt>
                <c:pt idx="1173">
                  <c:v>131.56808552172376</c:v>
                </c:pt>
                <c:pt idx="1174">
                  <c:v>131.53472635356582</c:v>
                </c:pt>
                <c:pt idx="1175">
                  <c:v>131.72659044356737</c:v>
                </c:pt>
                <c:pt idx="1176">
                  <c:v>132.09082146566902</c:v>
                </c:pt>
                <c:pt idx="1177">
                  <c:v>132.52035350356891</c:v>
                </c:pt>
                <c:pt idx="1178">
                  <c:v>132.32376719330279</c:v>
                </c:pt>
                <c:pt idx="1179">
                  <c:v>133.12059457760182</c:v>
                </c:pt>
                <c:pt idx="1180">
                  <c:v>133.24214138108988</c:v>
                </c:pt>
                <c:pt idx="1181">
                  <c:v>132.97917281336564</c:v>
                </c:pt>
                <c:pt idx="1182">
                  <c:v>132.63861626305325</c:v>
                </c:pt>
                <c:pt idx="1183">
                  <c:v>132.77889638381492</c:v>
                </c:pt>
                <c:pt idx="1184">
                  <c:v>134.56408813621707</c:v>
                </c:pt>
                <c:pt idx="1185">
                  <c:v>132.81540837375775</c:v>
                </c:pt>
                <c:pt idx="1186">
                  <c:v>132.13606415644935</c:v>
                </c:pt>
                <c:pt idx="1187">
                  <c:v>132.12085540125335</c:v>
                </c:pt>
                <c:pt idx="1188">
                  <c:v>130.85164030267532</c:v>
                </c:pt>
                <c:pt idx="1189">
                  <c:v>132.04241793196306</c:v>
                </c:pt>
                <c:pt idx="1190">
                  <c:v>131.10303490653536</c:v>
                </c:pt>
                <c:pt idx="1191">
                  <c:v>131.61271335373632</c:v>
                </c:pt>
                <c:pt idx="1192">
                  <c:v>132.40633451646985</c:v>
                </c:pt>
                <c:pt idx="1193">
                  <c:v>132.9046720306346</c:v>
                </c:pt>
                <c:pt idx="1194">
                  <c:v>133.02243040674264</c:v>
                </c:pt>
                <c:pt idx="1195">
                  <c:v>132.65091273237218</c:v>
                </c:pt>
                <c:pt idx="1196">
                  <c:v>132.03557648542451</c:v>
                </c:pt>
                <c:pt idx="1197">
                  <c:v>131.60934536197641</c:v>
                </c:pt>
                <c:pt idx="1198">
                  <c:v>131.98125767156094</c:v>
                </c:pt>
                <c:pt idx="1199">
                  <c:v>131.13434640434085</c:v>
                </c:pt>
                <c:pt idx="1200">
                  <c:v>131.06642934928456</c:v>
                </c:pt>
                <c:pt idx="1201">
                  <c:v>131.81917161832396</c:v>
                </c:pt>
                <c:pt idx="1202">
                  <c:v>132.83621161043413</c:v>
                </c:pt>
                <c:pt idx="1203">
                  <c:v>132.43459154656523</c:v>
                </c:pt>
                <c:pt idx="1204">
                  <c:v>132.71060160453379</c:v>
                </c:pt>
                <c:pt idx="1205">
                  <c:v>133.0132464964835</c:v>
                </c:pt>
                <c:pt idx="1206">
                  <c:v>132.68552455404546</c:v>
                </c:pt>
                <c:pt idx="1207">
                  <c:v>133.33584310330042</c:v>
                </c:pt>
                <c:pt idx="1208">
                  <c:v>132.89775634066925</c:v>
                </c:pt>
                <c:pt idx="1209">
                  <c:v>133.72161969116158</c:v>
                </c:pt>
                <c:pt idx="1210">
                  <c:v>134.30403753198127</c:v>
                </c:pt>
                <c:pt idx="1211">
                  <c:v>134.70967551785236</c:v>
                </c:pt>
                <c:pt idx="1212">
                  <c:v>135.44208032335985</c:v>
                </c:pt>
                <c:pt idx="1213">
                  <c:v>135.67447460442531</c:v>
                </c:pt>
                <c:pt idx="1214">
                  <c:v>135.45769422679538</c:v>
                </c:pt>
                <c:pt idx="1215">
                  <c:v>135.18290147866873</c:v>
                </c:pt>
                <c:pt idx="1216">
                  <c:v>135.3260487074852</c:v>
                </c:pt>
                <c:pt idx="1217">
                  <c:v>134.30424619404732</c:v>
                </c:pt>
                <c:pt idx="1218">
                  <c:v>134.12770041731372</c:v>
                </c:pt>
                <c:pt idx="1219">
                  <c:v>133.71499608923045</c:v>
                </c:pt>
                <c:pt idx="1220">
                  <c:v>133.67788188032623</c:v>
                </c:pt>
                <c:pt idx="1221">
                  <c:v>133.97323337396244</c:v>
                </c:pt>
                <c:pt idx="1222">
                  <c:v>132.78002036128308</c:v>
                </c:pt>
                <c:pt idx="1223">
                  <c:v>132.68369691013672</c:v>
                </c:pt>
                <c:pt idx="1224">
                  <c:v>130.94157237804404</c:v>
                </c:pt>
                <c:pt idx="1225">
                  <c:v>131.70475733723342</c:v>
                </c:pt>
                <c:pt idx="1226">
                  <c:v>131.19600414608723</c:v>
                </c:pt>
                <c:pt idx="1227">
                  <c:v>132.31051273823095</c:v>
                </c:pt>
                <c:pt idx="1228">
                  <c:v>133.40121574339221</c:v>
                </c:pt>
                <c:pt idx="1229">
                  <c:v>134.68627058974599</c:v>
                </c:pt>
                <c:pt idx="1230">
                  <c:v>135.58526451720005</c:v>
                </c:pt>
                <c:pt idx="1231">
                  <c:v>135.4309750257822</c:v>
                </c:pt>
                <c:pt idx="1232">
                  <c:v>135.94940443545221</c:v>
                </c:pt>
                <c:pt idx="1233">
                  <c:v>135.92498436279413</c:v>
                </c:pt>
                <c:pt idx="1234">
                  <c:v>136.91662585724885</c:v>
                </c:pt>
                <c:pt idx="1235">
                  <c:v>136.36364366779662</c:v>
                </c:pt>
                <c:pt idx="1236">
                  <c:v>136.89796338502691</c:v>
                </c:pt>
                <c:pt idx="1237">
                  <c:v>137.6474337558387</c:v>
                </c:pt>
                <c:pt idx="1238">
                  <c:v>137.42893055296773</c:v>
                </c:pt>
                <c:pt idx="1239">
                  <c:v>137.09048817866392</c:v>
                </c:pt>
                <c:pt idx="1240">
                  <c:v>137.3280025259339</c:v>
                </c:pt>
                <c:pt idx="1241">
                  <c:v>137.12625317890729</c:v>
                </c:pt>
                <c:pt idx="1242">
                  <c:v>137.48439455803523</c:v>
                </c:pt>
                <c:pt idx="1243">
                  <c:v>138.05965041541376</c:v>
                </c:pt>
                <c:pt idx="1244">
                  <c:v>138.05113523115193</c:v>
                </c:pt>
                <c:pt idx="1245">
                  <c:v>138.12008892844659</c:v>
                </c:pt>
                <c:pt idx="1246">
                  <c:v>138.29677620994667</c:v>
                </c:pt>
                <c:pt idx="1247">
                  <c:v>137.75321336736769</c:v>
                </c:pt>
                <c:pt idx="1248">
                  <c:v>137.78822416256136</c:v>
                </c:pt>
                <c:pt idx="1249">
                  <c:v>137.37268452779202</c:v>
                </c:pt>
                <c:pt idx="1250">
                  <c:v>137.28554627750975</c:v>
                </c:pt>
                <c:pt idx="1251">
                  <c:v>137.81916011110019</c:v>
                </c:pt>
                <c:pt idx="1252">
                  <c:v>137.96293090988513</c:v>
                </c:pt>
                <c:pt idx="1253">
                  <c:v>138.30880056527297</c:v>
                </c:pt>
                <c:pt idx="1254">
                  <c:v>138.0977102523959</c:v>
                </c:pt>
                <c:pt idx="1255">
                  <c:v>137.7433127666483</c:v>
                </c:pt>
                <c:pt idx="1256">
                  <c:v>137.81484334622721</c:v>
                </c:pt>
                <c:pt idx="1257">
                  <c:v>137.68609320228873</c:v>
                </c:pt>
                <c:pt idx="1258">
                  <c:v>138.16708634354754</c:v>
                </c:pt>
                <c:pt idx="1259">
                  <c:v>138.13536649803342</c:v>
                </c:pt>
                <c:pt idx="1260">
                  <c:v>138.64842348385531</c:v>
                </c:pt>
                <c:pt idx="1261">
                  <c:v>138.5594104824915</c:v>
                </c:pt>
                <c:pt idx="1262">
                  <c:v>137.77118086751955</c:v>
                </c:pt>
                <c:pt idx="1263">
                  <c:v>137.92872611128132</c:v>
                </c:pt>
                <c:pt idx="1264">
                  <c:v>137.98783422320497</c:v>
                </c:pt>
                <c:pt idx="1265">
                  <c:v>138.28611532773152</c:v>
                </c:pt>
                <c:pt idx="1266">
                  <c:v>138.74187181913973</c:v>
                </c:pt>
                <c:pt idx="1267">
                  <c:v>138.65349894128971</c:v>
                </c:pt>
                <c:pt idx="1268">
                  <c:v>139.18530239855758</c:v>
                </c:pt>
                <c:pt idx="1269">
                  <c:v>138.7482857189793</c:v>
                </c:pt>
                <c:pt idx="1270">
                  <c:v>139.03751703676016</c:v>
                </c:pt>
                <c:pt idx="1271">
                  <c:v>139.7041059411699</c:v>
                </c:pt>
                <c:pt idx="1272">
                  <c:v>140.67033761748868</c:v>
                </c:pt>
                <c:pt idx="1273">
                  <c:v>141.44527276763006</c:v>
                </c:pt>
                <c:pt idx="1274">
                  <c:v>141.19196364675045</c:v>
                </c:pt>
                <c:pt idx="1275">
                  <c:v>141.12617779020164</c:v>
                </c:pt>
                <c:pt idx="1276">
                  <c:v>141.38074873934269</c:v>
                </c:pt>
                <c:pt idx="1277">
                  <c:v>141.35083937859</c:v>
                </c:pt>
                <c:pt idx="1278">
                  <c:v>141.08050963650516</c:v>
                </c:pt>
                <c:pt idx="1279">
                  <c:v>141.04902771188679</c:v>
                </c:pt>
                <c:pt idx="1280">
                  <c:v>141.29737817199094</c:v>
                </c:pt>
                <c:pt idx="1281">
                  <c:v>142.06894550619205</c:v>
                </c:pt>
                <c:pt idx="1282">
                  <c:v>141.60345549006527</c:v>
                </c:pt>
                <c:pt idx="1283">
                  <c:v>141.2667289107705</c:v>
                </c:pt>
                <c:pt idx="1284">
                  <c:v>141.74260067221988</c:v>
                </c:pt>
                <c:pt idx="1285">
                  <c:v>141.47600459241593</c:v>
                </c:pt>
                <c:pt idx="1286">
                  <c:v>140.41504490414229</c:v>
                </c:pt>
                <c:pt idx="1287">
                  <c:v>140.64578330460887</c:v>
                </c:pt>
                <c:pt idx="1288">
                  <c:v>139.11338661721001</c:v>
                </c:pt>
                <c:pt idx="1289">
                  <c:v>140.45560481852917</c:v>
                </c:pt>
                <c:pt idx="1290">
                  <c:v>141.55984484265335</c:v>
                </c:pt>
                <c:pt idx="1291">
                  <c:v>141.68080542334121</c:v>
                </c:pt>
                <c:pt idx="1292">
                  <c:v>142.18332573347544</c:v>
                </c:pt>
                <c:pt idx="1293">
                  <c:v>142.25931311411139</c:v>
                </c:pt>
                <c:pt idx="1294">
                  <c:v>142.75654441271291</c:v>
                </c:pt>
                <c:pt idx="1295">
                  <c:v>142.42545338126294</c:v>
                </c:pt>
                <c:pt idx="1296">
                  <c:v>142.20442695243349</c:v>
                </c:pt>
                <c:pt idx="1297">
                  <c:v>142.52220856897532</c:v>
                </c:pt>
                <c:pt idx="1298">
                  <c:v>142.59032677972527</c:v>
                </c:pt>
                <c:pt idx="1299">
                  <c:v>142.59345766012572</c:v>
                </c:pt>
                <c:pt idx="1300">
                  <c:v>142.41409489111567</c:v>
                </c:pt>
                <c:pt idx="1301">
                  <c:v>142.55744636061348</c:v>
                </c:pt>
                <c:pt idx="1302">
                  <c:v>141.87321361505289</c:v>
                </c:pt>
                <c:pt idx="1303">
                  <c:v>141.51820109283085</c:v>
                </c:pt>
                <c:pt idx="1304">
                  <c:v>141.08646559972564</c:v>
                </c:pt>
                <c:pt idx="1305">
                  <c:v>140.737395200262</c:v>
                </c:pt>
                <c:pt idx="1306">
                  <c:v>141.01131584382762</c:v>
                </c:pt>
                <c:pt idx="1307">
                  <c:v>139.30687308056943</c:v>
                </c:pt>
                <c:pt idx="1308">
                  <c:v>138.81348882457982</c:v>
                </c:pt>
                <c:pt idx="1309">
                  <c:v>140.93067155073305</c:v>
                </c:pt>
                <c:pt idx="1310">
                  <c:v>140.51444024992963</c:v>
                </c:pt>
                <c:pt idx="1311">
                  <c:v>139.43894339503913</c:v>
                </c:pt>
                <c:pt idx="1312">
                  <c:v>138.65463898999062</c:v>
                </c:pt>
                <c:pt idx="1313">
                  <c:v>139.83221034577721</c:v>
                </c:pt>
                <c:pt idx="1314">
                  <c:v>140.25447138003247</c:v>
                </c:pt>
                <c:pt idx="1315">
                  <c:v>141.28575499637768</c:v>
                </c:pt>
                <c:pt idx="1316">
                  <c:v>141.70574236954178</c:v>
                </c:pt>
                <c:pt idx="1317">
                  <c:v>142.29571521750606</c:v>
                </c:pt>
                <c:pt idx="1318">
                  <c:v>142.40606425639922</c:v>
                </c:pt>
                <c:pt idx="1319">
                  <c:v>143.14991863147461</c:v>
                </c:pt>
                <c:pt idx="1320">
                  <c:v>143.26060564535931</c:v>
                </c:pt>
                <c:pt idx="1321">
                  <c:v>143.0127884833642</c:v>
                </c:pt>
                <c:pt idx="1322">
                  <c:v>142.48095555054033</c:v>
                </c:pt>
                <c:pt idx="1323">
                  <c:v>142.40268581161556</c:v>
                </c:pt>
                <c:pt idx="1324">
                  <c:v>142.78638773691526</c:v>
                </c:pt>
                <c:pt idx="1325">
                  <c:v>142.80944080026939</c:v>
                </c:pt>
                <c:pt idx="1326">
                  <c:v>142.69233864050199</c:v>
                </c:pt>
                <c:pt idx="1327">
                  <c:v>143.25597646901213</c:v>
                </c:pt>
                <c:pt idx="1328">
                  <c:v>144.14936652697403</c:v>
                </c:pt>
                <c:pt idx="1329">
                  <c:v>144.26494435958452</c:v>
                </c:pt>
                <c:pt idx="1330">
                  <c:v>144.18835165524152</c:v>
                </c:pt>
                <c:pt idx="1331">
                  <c:v>144.30027842982682</c:v>
                </c:pt>
                <c:pt idx="1332">
                  <c:v>145.03885275483341</c:v>
                </c:pt>
                <c:pt idx="1333">
                  <c:v>145.46826933762105</c:v>
                </c:pt>
                <c:pt idx="1334">
                  <c:v>145.10859289522176</c:v>
                </c:pt>
                <c:pt idx="1335">
                  <c:v>145.44419109580784</c:v>
                </c:pt>
                <c:pt idx="1336">
                  <c:v>145.71978474795139</c:v>
                </c:pt>
                <c:pt idx="1337">
                  <c:v>145.72834161639989</c:v>
                </c:pt>
                <c:pt idx="1338">
                  <c:v>145.92376915494702</c:v>
                </c:pt>
                <c:pt idx="1339">
                  <c:v>145.50774646739225</c:v>
                </c:pt>
                <c:pt idx="1340">
                  <c:v>146.37210063022795</c:v>
                </c:pt>
                <c:pt idx="1341">
                  <c:v>146.5830795146681</c:v>
                </c:pt>
                <c:pt idx="1342">
                  <c:v>146.00891381243022</c:v>
                </c:pt>
                <c:pt idx="1343">
                  <c:v>145.47817581250465</c:v>
                </c:pt>
                <c:pt idx="1344">
                  <c:v>146.15777380154165</c:v>
                </c:pt>
                <c:pt idx="1345">
                  <c:v>145.94545254675455</c:v>
                </c:pt>
                <c:pt idx="1346">
                  <c:v>146.15064633933267</c:v>
                </c:pt>
                <c:pt idx="1347">
                  <c:v>146.03160728271749</c:v>
                </c:pt>
                <c:pt idx="1348">
                  <c:v>145.78363272969713</c:v>
                </c:pt>
                <c:pt idx="1349">
                  <c:v>145.55520733107889</c:v>
                </c:pt>
                <c:pt idx="1350">
                  <c:v>145.505291505515</c:v>
                </c:pt>
                <c:pt idx="1351">
                  <c:v>145.54686177333102</c:v>
                </c:pt>
                <c:pt idx="1352">
                  <c:v>145.54686177333102</c:v>
                </c:pt>
                <c:pt idx="1353">
                  <c:v>145.52279358224155</c:v>
                </c:pt>
                <c:pt idx="1354">
                  <c:v>145.8688716271285</c:v>
                </c:pt>
                <c:pt idx="1355">
                  <c:v>145.9847522493512</c:v>
                </c:pt>
                <c:pt idx="1356">
                  <c:v>146.25816900917903</c:v>
                </c:pt>
                <c:pt idx="1357">
                  <c:v>145.97341086713161</c:v>
                </c:pt>
                <c:pt idx="1358">
                  <c:v>144.79702724571564</c:v>
                </c:pt>
                <c:pt idx="1359">
                  <c:v>143.81957705488293</c:v>
                </c:pt>
                <c:pt idx="1360">
                  <c:v>144.29255631630662</c:v>
                </c:pt>
                <c:pt idx="1361">
                  <c:v>144.91776550567806</c:v>
                </c:pt>
                <c:pt idx="1362">
                  <c:v>144.62765669434773</c:v>
                </c:pt>
                <c:pt idx="1363">
                  <c:v>144.13944850030069</c:v>
                </c:pt>
                <c:pt idx="1364">
                  <c:v>143.61288002917337</c:v>
                </c:pt>
                <c:pt idx="1365">
                  <c:v>144.4751316174669</c:v>
                </c:pt>
                <c:pt idx="1366">
                  <c:v>144.82085461437489</c:v>
                </c:pt>
                <c:pt idx="1367">
                  <c:v>145.18819940418393</c:v>
                </c:pt>
                <c:pt idx="1368">
                  <c:v>145.3174921224041</c:v>
                </c:pt>
                <c:pt idx="1369">
                  <c:v>145.62496204640664</c:v>
                </c:pt>
                <c:pt idx="1370">
                  <c:v>145.48703854005544</c:v>
                </c:pt>
                <c:pt idx="1371">
                  <c:v>146.0047996751704</c:v>
                </c:pt>
                <c:pt idx="1372">
                  <c:v>145.7353153468776</c:v>
                </c:pt>
                <c:pt idx="1373">
                  <c:v>145.71937617180927</c:v>
                </c:pt>
                <c:pt idx="1374">
                  <c:v>146.00585393503249</c:v>
                </c:pt>
                <c:pt idx="1375">
                  <c:v>146.12422703322389</c:v>
                </c:pt>
                <c:pt idx="1376">
                  <c:v>146.70063921122704</c:v>
                </c:pt>
                <c:pt idx="1377">
                  <c:v>146.68198800691522</c:v>
                </c:pt>
                <c:pt idx="1378">
                  <c:v>146.76963981624024</c:v>
                </c:pt>
                <c:pt idx="1379">
                  <c:v>146.78917987719007</c:v>
                </c:pt>
                <c:pt idx="1380">
                  <c:v>147.18010069237397</c:v>
                </c:pt>
                <c:pt idx="1381">
                  <c:v>147.6877067718234</c:v>
                </c:pt>
                <c:pt idx="1382">
                  <c:v>147.69126794879159</c:v>
                </c:pt>
                <c:pt idx="1383">
                  <c:v>147.5638507971959</c:v>
                </c:pt>
                <c:pt idx="1384">
                  <c:v>147.35564848900597</c:v>
                </c:pt>
                <c:pt idx="1385">
                  <c:v>147.82811416312092</c:v>
                </c:pt>
                <c:pt idx="1386">
                  <c:v>147.18103121377803</c:v>
                </c:pt>
                <c:pt idx="1387">
                  <c:v>147.54087304576004</c:v>
                </c:pt>
                <c:pt idx="1388">
                  <c:v>147.9517518539306</c:v>
                </c:pt>
                <c:pt idx="1389">
                  <c:v>147.60946094740572</c:v>
                </c:pt>
                <c:pt idx="1390">
                  <c:v>148.2468202933421</c:v>
                </c:pt>
                <c:pt idx="1391">
                  <c:v>148.31665444516238</c:v>
                </c:pt>
                <c:pt idx="1392">
                  <c:v>148.68884392029403</c:v>
                </c:pt>
                <c:pt idx="1393">
                  <c:v>148.83957509292154</c:v>
                </c:pt>
                <c:pt idx="1394">
                  <c:v>149.03658223913999</c:v>
                </c:pt>
                <c:pt idx="1395">
                  <c:v>149.35291384834176</c:v>
                </c:pt>
                <c:pt idx="1396">
                  <c:v>150.02703627475057</c:v>
                </c:pt>
                <c:pt idx="1397">
                  <c:v>149.97527378287489</c:v>
                </c:pt>
                <c:pt idx="1398">
                  <c:v>150.12850955915064</c:v>
                </c:pt>
                <c:pt idx="1399">
                  <c:v>150.62272824441396</c:v>
                </c:pt>
                <c:pt idx="1400">
                  <c:v>149.60361552495019</c:v>
                </c:pt>
                <c:pt idx="1401">
                  <c:v>150.20101245822917</c:v>
                </c:pt>
                <c:pt idx="1402">
                  <c:v>150.71293352346802</c:v>
                </c:pt>
                <c:pt idx="1403">
                  <c:v>150.75196039908562</c:v>
                </c:pt>
                <c:pt idx="1404">
                  <c:v>150.82080552461827</c:v>
                </c:pt>
                <c:pt idx="1405">
                  <c:v>150.58590485185223</c:v>
                </c:pt>
                <c:pt idx="1406">
                  <c:v>150.34973906876851</c:v>
                </c:pt>
                <c:pt idx="1407">
                  <c:v>149.41981079184973</c:v>
                </c:pt>
                <c:pt idx="1408">
                  <c:v>150.33871984041494</c:v>
                </c:pt>
                <c:pt idx="1409">
                  <c:v>150.81476381610437</c:v>
                </c:pt>
                <c:pt idx="1410">
                  <c:v>151.08568383118259</c:v>
                </c:pt>
                <c:pt idx="1411">
                  <c:v>151.87970842710578</c:v>
                </c:pt>
                <c:pt idx="1412">
                  <c:v>151.73916225251267</c:v>
                </c:pt>
                <c:pt idx="1413">
                  <c:v>151.62108748688649</c:v>
                </c:pt>
                <c:pt idx="1414">
                  <c:v>151.72596723371737</c:v>
                </c:pt>
                <c:pt idx="1415">
                  <c:v>151.97505820511194</c:v>
                </c:pt>
                <c:pt idx="1416">
                  <c:v>151.84571908962099</c:v>
                </c:pt>
                <c:pt idx="1417">
                  <c:v>152.12767991245286</c:v>
                </c:pt>
                <c:pt idx="1418">
                  <c:v>152.63556902634463</c:v>
                </c:pt>
                <c:pt idx="1419">
                  <c:v>152.58956016663524</c:v>
                </c:pt>
                <c:pt idx="1420">
                  <c:v>153.07908969625331</c:v>
                </c:pt>
                <c:pt idx="1421">
                  <c:v>153.08829904722379</c:v>
                </c:pt>
                <c:pt idx="1422">
                  <c:v>153.17826091840035</c:v>
                </c:pt>
                <c:pt idx="1423">
                  <c:v>153.34960350771124</c:v>
                </c:pt>
                <c:pt idx="1424">
                  <c:v>153.56905193284894</c:v>
                </c:pt>
                <c:pt idx="1425">
                  <c:v>153.84134905835006</c:v>
                </c:pt>
                <c:pt idx="1426">
                  <c:v>153.85964280396681</c:v>
                </c:pt>
                <c:pt idx="1427">
                  <c:v>153.87537400326801</c:v>
                </c:pt>
                <c:pt idx="1428">
                  <c:v>153.71917062332241</c:v>
                </c:pt>
                <c:pt idx="1429">
                  <c:v>153.41165648427494</c:v>
                </c:pt>
                <c:pt idx="1430">
                  <c:v>153.46359028146372</c:v>
                </c:pt>
                <c:pt idx="1431">
                  <c:v>154.0378434616612</c:v>
                </c:pt>
                <c:pt idx="1432">
                  <c:v>154.31757178446563</c:v>
                </c:pt>
                <c:pt idx="1433">
                  <c:v>154.21858162279722</c:v>
                </c:pt>
                <c:pt idx="1434">
                  <c:v>154.07349954011309</c:v>
                </c:pt>
                <c:pt idx="1435">
                  <c:v>153.62563996313057</c:v>
                </c:pt>
                <c:pt idx="1436">
                  <c:v>154.06361081814748</c:v>
                </c:pt>
                <c:pt idx="1437">
                  <c:v>154.05229755903881</c:v>
                </c:pt>
                <c:pt idx="1438">
                  <c:v>154.02815656401918</c:v>
                </c:pt>
                <c:pt idx="1439">
                  <c:v>154.38329934462891</c:v>
                </c:pt>
                <c:pt idx="1440">
                  <c:v>154.26948078928746</c:v>
                </c:pt>
                <c:pt idx="1441">
                  <c:v>154.62879298971581</c:v>
                </c:pt>
                <c:pt idx="1442">
                  <c:v>153.99744517404122</c:v>
                </c:pt>
                <c:pt idx="1443">
                  <c:v>154.08381326910239</c:v>
                </c:pt>
                <c:pt idx="1444">
                  <c:v>153.98919290629388</c:v>
                </c:pt>
                <c:pt idx="1445">
                  <c:v>153.54350290099421</c:v>
                </c:pt>
                <c:pt idx="1446">
                  <c:v>153.85359334891228</c:v>
                </c:pt>
                <c:pt idx="1447">
                  <c:v>153.72888062211959</c:v>
                </c:pt>
                <c:pt idx="1448">
                  <c:v>153.84985764061204</c:v>
                </c:pt>
                <c:pt idx="1449">
                  <c:v>153.957179932114</c:v>
                </c:pt>
                <c:pt idx="1450">
                  <c:v>153.38826514887</c:v>
                </c:pt>
                <c:pt idx="1451">
                  <c:v>152.35254123988261</c:v>
                </c:pt>
                <c:pt idx="1452">
                  <c:v>152.5858771346694</c:v>
                </c:pt>
                <c:pt idx="1453">
                  <c:v>153.16169462048055</c:v>
                </c:pt>
                <c:pt idx="1454">
                  <c:v>153.49481813197337</c:v>
                </c:pt>
                <c:pt idx="1455">
                  <c:v>153.29505928365353</c:v>
                </c:pt>
                <c:pt idx="1456">
                  <c:v>153.08241321428724</c:v>
                </c:pt>
                <c:pt idx="1457">
                  <c:v>151.57089406202252</c:v>
                </c:pt>
                <c:pt idx="1458">
                  <c:v>151.99174612766097</c:v>
                </c:pt>
                <c:pt idx="1459">
                  <c:v>151.39314671684315</c:v>
                </c:pt>
                <c:pt idx="1460">
                  <c:v>151.81265469125913</c:v>
                </c:pt>
                <c:pt idx="1461">
                  <c:v>151.05231624140072</c:v>
                </c:pt>
                <c:pt idx="1462">
                  <c:v>151.70308066199368</c:v>
                </c:pt>
                <c:pt idx="1463">
                  <c:v>151.86751939058567</c:v>
                </c:pt>
                <c:pt idx="1464">
                  <c:v>152.60706558677691</c:v>
                </c:pt>
                <c:pt idx="1465">
                  <c:v>152.23686071066331</c:v>
                </c:pt>
                <c:pt idx="1466">
                  <c:v>151.94238791859405</c:v>
                </c:pt>
                <c:pt idx="1467">
                  <c:v>151.92542828882699</c:v>
                </c:pt>
                <c:pt idx="1468">
                  <c:v>152.38697727171237</c:v>
                </c:pt>
                <c:pt idx="1469">
                  <c:v>153.69736919518567</c:v>
                </c:pt>
                <c:pt idx="1470">
                  <c:v>154.23149208670779</c:v>
                </c:pt>
                <c:pt idx="1471">
                  <c:v>154.14137170186362</c:v>
                </c:pt>
                <c:pt idx="1472">
                  <c:v>154.23774413340638</c:v>
                </c:pt>
                <c:pt idx="1473">
                  <c:v>154.61622683539903</c:v>
                </c:pt>
                <c:pt idx="1474">
                  <c:v>154.9083757223421</c:v>
                </c:pt>
                <c:pt idx="1475">
                  <c:v>155.30705510896999</c:v>
                </c:pt>
                <c:pt idx="1476">
                  <c:v>156.07367769271866</c:v>
                </c:pt>
                <c:pt idx="1477">
                  <c:v>156.58271338449802</c:v>
                </c:pt>
                <c:pt idx="1478">
                  <c:v>156.59901549791545</c:v>
                </c:pt>
                <c:pt idx="1479">
                  <c:v>156.61716677330898</c:v>
                </c:pt>
                <c:pt idx="1480">
                  <c:v>156.89169138434798</c:v>
                </c:pt>
                <c:pt idx="1481">
                  <c:v>157.38002114648771</c:v>
                </c:pt>
                <c:pt idx="1482">
                  <c:v>157.91496469710927</c:v>
                </c:pt>
                <c:pt idx="1483">
                  <c:v>158.34863945142141</c:v>
                </c:pt>
                <c:pt idx="1484">
                  <c:v>159.5151161063873</c:v>
                </c:pt>
                <c:pt idx="1485">
                  <c:v>159.83777340221801</c:v>
                </c:pt>
                <c:pt idx="1486">
                  <c:v>159.59390494881498</c:v>
                </c:pt>
                <c:pt idx="1487">
                  <c:v>159.32532458026307</c:v>
                </c:pt>
                <c:pt idx="1488">
                  <c:v>159.11698267543318</c:v>
                </c:pt>
                <c:pt idx="1489">
                  <c:v>159.16190449707508</c:v>
                </c:pt>
                <c:pt idx="1490">
                  <c:v>159.72328389938284</c:v>
                </c:pt>
                <c:pt idx="1491">
                  <c:v>159.68562310081279</c:v>
                </c:pt>
                <c:pt idx="1492">
                  <c:v>160.44609942300264</c:v>
                </c:pt>
                <c:pt idx="1493">
                  <c:v>160.51788426764392</c:v>
                </c:pt>
                <c:pt idx="1494">
                  <c:v>160.63877146764202</c:v>
                </c:pt>
                <c:pt idx="1495">
                  <c:v>161.15547153313571</c:v>
                </c:pt>
                <c:pt idx="1496">
                  <c:v>161.03192009662857</c:v>
                </c:pt>
                <c:pt idx="1497">
                  <c:v>160.10885144522518</c:v>
                </c:pt>
                <c:pt idx="1498">
                  <c:v>160.4312121313115</c:v>
                </c:pt>
                <c:pt idx="1499">
                  <c:v>160.60507142876787</c:v>
                </c:pt>
                <c:pt idx="1500">
                  <c:v>158.5202220164758</c:v>
                </c:pt>
                <c:pt idx="1501">
                  <c:v>159.52296495686781</c:v>
                </c:pt>
                <c:pt idx="1502">
                  <c:v>158.48163076195416</c:v>
                </c:pt>
                <c:pt idx="1503">
                  <c:v>158.0345338734183</c:v>
                </c:pt>
                <c:pt idx="1504">
                  <c:v>158.81216074255769</c:v>
                </c:pt>
                <c:pt idx="1505">
                  <c:v>158.57846256940462</c:v>
                </c:pt>
                <c:pt idx="1506">
                  <c:v>159.43148821461463</c:v>
                </c:pt>
                <c:pt idx="1507">
                  <c:v>161.15223925573628</c:v>
                </c:pt>
                <c:pt idx="1508">
                  <c:v>160.38877053832945</c:v>
                </c:pt>
                <c:pt idx="1509">
                  <c:v>160.2580827973357</c:v>
                </c:pt>
                <c:pt idx="1510">
                  <c:v>160.52336086263631</c:v>
                </c:pt>
                <c:pt idx="1511">
                  <c:v>160.37037023512733</c:v>
                </c:pt>
                <c:pt idx="1512">
                  <c:v>159.69323509424774</c:v>
                </c:pt>
                <c:pt idx="1513">
                  <c:v>160.62396085548781</c:v>
                </c:pt>
                <c:pt idx="1514">
                  <c:v>160.30604022868155</c:v>
                </c:pt>
                <c:pt idx="1515">
                  <c:v>159.90638949227443</c:v>
                </c:pt>
                <c:pt idx="1516">
                  <c:v>158.82244292883044</c:v>
                </c:pt>
                <c:pt idx="1517">
                  <c:v>159.73228195059667</c:v>
                </c:pt>
                <c:pt idx="1518">
                  <c:v>160.23815313355732</c:v>
                </c:pt>
                <c:pt idx="1519">
                  <c:v>160.72275963644472</c:v>
                </c:pt>
                <c:pt idx="1520">
                  <c:v>160.64811818547935</c:v>
                </c:pt>
                <c:pt idx="1521">
                  <c:v>160.66038922956602</c:v>
                </c:pt>
                <c:pt idx="1522">
                  <c:v>160.67349588071696</c:v>
                </c:pt>
                <c:pt idx="1523">
                  <c:v>161.47323421862896</c:v>
                </c:pt>
                <c:pt idx="1524">
                  <c:v>161.38638548373842</c:v>
                </c:pt>
                <c:pt idx="1525">
                  <c:v>161.16711934924908</c:v>
                </c:pt>
                <c:pt idx="1526">
                  <c:v>161.18831350516282</c:v>
                </c:pt>
                <c:pt idx="1527">
                  <c:v>161.47018525270636</c:v>
                </c:pt>
                <c:pt idx="1528">
                  <c:v>160.45018880266935</c:v>
                </c:pt>
                <c:pt idx="1529">
                  <c:v>159.94752710344898</c:v>
                </c:pt>
                <c:pt idx="1530">
                  <c:v>159.23057254643541</c:v>
                </c:pt>
                <c:pt idx="1531">
                  <c:v>158.9098742883524</c:v>
                </c:pt>
                <c:pt idx="1532">
                  <c:v>159.27218697097152</c:v>
                </c:pt>
                <c:pt idx="1533">
                  <c:v>159.50815128815256</c:v>
                </c:pt>
                <c:pt idx="1534">
                  <c:v>158.8031723904663</c:v>
                </c:pt>
                <c:pt idx="1535">
                  <c:v>158.30213312415722</c:v>
                </c:pt>
                <c:pt idx="1536">
                  <c:v>158.42572391379488</c:v>
                </c:pt>
                <c:pt idx="1537">
                  <c:v>157.60559234484398</c:v>
                </c:pt>
                <c:pt idx="1538">
                  <c:v>156.91942744032437</c:v>
                </c:pt>
                <c:pt idx="1539">
                  <c:v>156.72750908104342</c:v>
                </c:pt>
                <c:pt idx="1540">
                  <c:v>155.63693264953341</c:v>
                </c:pt>
                <c:pt idx="1541">
                  <c:v>155.03964280727607</c:v>
                </c:pt>
                <c:pt idx="1542">
                  <c:v>154.63126604970967</c:v>
                </c:pt>
                <c:pt idx="1543">
                  <c:v>154.6255223482284</c:v>
                </c:pt>
                <c:pt idx="1544">
                  <c:v>154.61452700794135</c:v>
                </c:pt>
                <c:pt idx="1545">
                  <c:v>155.32997294876094</c:v>
                </c:pt>
                <c:pt idx="1546">
                  <c:v>156.13037142700492</c:v>
                </c:pt>
                <c:pt idx="1547">
                  <c:v>156.25883390489983</c:v>
                </c:pt>
                <c:pt idx="1548">
                  <c:v>156.75624458801826</c:v>
                </c:pt>
                <c:pt idx="1549">
                  <c:v>154.34225706150937</c:v>
                </c:pt>
                <c:pt idx="1550">
                  <c:v>153.52082867211928</c:v>
                </c:pt>
                <c:pt idx="1551">
                  <c:v>153.34398485463973</c:v>
                </c:pt>
                <c:pt idx="1552">
                  <c:v>153.8126807226711</c:v>
                </c:pt>
                <c:pt idx="1553">
                  <c:v>155.14923585008154</c:v>
                </c:pt>
                <c:pt idx="1554">
                  <c:v>153.59961921806803</c:v>
                </c:pt>
                <c:pt idx="1555">
                  <c:v>152.80413943164169</c:v>
                </c:pt>
                <c:pt idx="1556">
                  <c:v>152.45457424547541</c:v>
                </c:pt>
                <c:pt idx="1557">
                  <c:v>153.13089818157826</c:v>
                </c:pt>
                <c:pt idx="1558">
                  <c:v>153.43471488610976</c:v>
                </c:pt>
                <c:pt idx="1559">
                  <c:v>152.58348697753183</c:v>
                </c:pt>
                <c:pt idx="1560">
                  <c:v>152.30423614496087</c:v>
                </c:pt>
                <c:pt idx="1561">
                  <c:v>151.86520419349904</c:v>
                </c:pt>
                <c:pt idx="1562">
                  <c:v>151.09464463176431</c:v>
                </c:pt>
                <c:pt idx="1563">
                  <c:v>150.18903998044541</c:v>
                </c:pt>
                <c:pt idx="1564">
                  <c:v>151.26153676843435</c:v>
                </c:pt>
                <c:pt idx="1565">
                  <c:v>152.32978155958793</c:v>
                </c:pt>
                <c:pt idx="1566">
                  <c:v>152.60111167306587</c:v>
                </c:pt>
                <c:pt idx="1567">
                  <c:v>153.13412653025787</c:v>
                </c:pt>
                <c:pt idx="1568">
                  <c:v>153.99445810425175</c:v>
                </c:pt>
                <c:pt idx="1569">
                  <c:v>153.48390857420893</c:v>
                </c:pt>
                <c:pt idx="1570">
                  <c:v>153.70656624127668</c:v>
                </c:pt>
                <c:pt idx="1571">
                  <c:v>152.1567929377903</c:v>
                </c:pt>
                <c:pt idx="1572">
                  <c:v>150.96392137652401</c:v>
                </c:pt>
                <c:pt idx="1573">
                  <c:v>151.87532750861158</c:v>
                </c:pt>
                <c:pt idx="1574">
                  <c:v>150.98959939460059</c:v>
                </c:pt>
                <c:pt idx="1575">
                  <c:v>150.69845346295469</c:v>
                </c:pt>
                <c:pt idx="1576">
                  <c:v>150.19371129813462</c:v>
                </c:pt>
                <c:pt idx="1577">
                  <c:v>151.50382027867087</c:v>
                </c:pt>
                <c:pt idx="1578">
                  <c:v>152.93394506996813</c:v>
                </c:pt>
                <c:pt idx="1579">
                  <c:v>153.39426291585394</c:v>
                </c:pt>
                <c:pt idx="1580">
                  <c:v>154.51933641674236</c:v>
                </c:pt>
                <c:pt idx="1581">
                  <c:v>154.18891956148019</c:v>
                </c:pt>
                <c:pt idx="1582">
                  <c:v>154.64407398145644</c:v>
                </c:pt>
                <c:pt idx="1583">
                  <c:v>154.13677348335762</c:v>
                </c:pt>
                <c:pt idx="1584">
                  <c:v>154.57258698846516</c:v>
                </c:pt>
                <c:pt idx="1585">
                  <c:v>154.74032372514284</c:v>
                </c:pt>
                <c:pt idx="1586">
                  <c:v>155.22391719747301</c:v>
                </c:pt>
                <c:pt idx="1587">
                  <c:v>155.40780546050806</c:v>
                </c:pt>
                <c:pt idx="1588">
                  <c:v>154.72178148868008</c:v>
                </c:pt>
                <c:pt idx="1589">
                  <c:v>154.4491728969297</c:v>
                </c:pt>
                <c:pt idx="1590">
                  <c:v>154.9377812598498</c:v>
                </c:pt>
                <c:pt idx="1591">
                  <c:v>155.86656288466511</c:v>
                </c:pt>
                <c:pt idx="1592">
                  <c:v>155.05030068579123</c:v>
                </c:pt>
                <c:pt idx="1593">
                  <c:v>154.05389139959402</c:v>
                </c:pt>
                <c:pt idx="1594">
                  <c:v>154.06208743117332</c:v>
                </c:pt>
                <c:pt idx="1595">
                  <c:v>154.19362080563923</c:v>
                </c:pt>
                <c:pt idx="1596">
                  <c:v>152.61177567854656</c:v>
                </c:pt>
                <c:pt idx="1597">
                  <c:v>152.47071814183639</c:v>
                </c:pt>
                <c:pt idx="1598">
                  <c:v>153.32200824661734</c:v>
                </c:pt>
                <c:pt idx="1599">
                  <c:v>152.8672846384093</c:v>
                </c:pt>
                <c:pt idx="1600">
                  <c:v>152.89294656060127</c:v>
                </c:pt>
                <c:pt idx="1601">
                  <c:v>153.28831783120839</c:v>
                </c:pt>
                <c:pt idx="1602">
                  <c:v>152.50566166510069</c:v>
                </c:pt>
                <c:pt idx="1603">
                  <c:v>150.74311099262241</c:v>
                </c:pt>
                <c:pt idx="1604">
                  <c:v>151.31733926710044</c:v>
                </c:pt>
                <c:pt idx="1605">
                  <c:v>150.16626460192123</c:v>
                </c:pt>
                <c:pt idx="1606">
                  <c:v>150.8979912984411</c:v>
                </c:pt>
                <c:pt idx="1607">
                  <c:v>151.63980280893665</c:v>
                </c:pt>
                <c:pt idx="1608">
                  <c:v>149.68769970948082</c:v>
                </c:pt>
                <c:pt idx="1609">
                  <c:v>149.61382856279778</c:v>
                </c:pt>
                <c:pt idx="1610">
                  <c:v>149.81428540053491</c:v>
                </c:pt>
                <c:pt idx="1611">
                  <c:v>150.90861222615138</c:v>
                </c:pt>
                <c:pt idx="1612">
                  <c:v>148.84445811823991</c:v>
                </c:pt>
                <c:pt idx="1613">
                  <c:v>147.23944526571512</c:v>
                </c:pt>
                <c:pt idx="1614">
                  <c:v>145.49603918253521</c:v>
                </c:pt>
                <c:pt idx="1615">
                  <c:v>145.87079280667621</c:v>
                </c:pt>
                <c:pt idx="1616">
                  <c:v>145.5256496615707</c:v>
                </c:pt>
                <c:pt idx="1617">
                  <c:v>146.54415082307472</c:v>
                </c:pt>
                <c:pt idx="1618">
                  <c:v>147.87823938355268</c:v>
                </c:pt>
                <c:pt idx="1619">
                  <c:v>147.63298028722519</c:v>
                </c:pt>
                <c:pt idx="1620">
                  <c:v>147.74243365040681</c:v>
                </c:pt>
                <c:pt idx="1621">
                  <c:v>145.89541547816683</c:v>
                </c:pt>
                <c:pt idx="1622">
                  <c:v>145.25171800591446</c:v>
                </c:pt>
                <c:pt idx="1623">
                  <c:v>145.54287118779928</c:v>
                </c:pt>
                <c:pt idx="1624">
                  <c:v>145.84122128045283</c:v>
                </c:pt>
                <c:pt idx="1625">
                  <c:v>145.43153534749919</c:v>
                </c:pt>
                <c:pt idx="1626">
                  <c:v>146.33357250825458</c:v>
                </c:pt>
                <c:pt idx="1627">
                  <c:v>147.09468285076113</c:v>
                </c:pt>
                <c:pt idx="1628">
                  <c:v>148.78399688184322</c:v>
                </c:pt>
                <c:pt idx="1629">
                  <c:v>148.70717669396788</c:v>
                </c:pt>
                <c:pt idx="1630">
                  <c:v>147.70056003922929</c:v>
                </c:pt>
                <c:pt idx="1631">
                  <c:v>146.98483399114474</c:v>
                </c:pt>
                <c:pt idx="1632">
                  <c:v>146.29962328015733</c:v>
                </c:pt>
                <c:pt idx="1633">
                  <c:v>146.96134386707118</c:v>
                </c:pt>
                <c:pt idx="1634">
                  <c:v>145.97542544543052</c:v>
                </c:pt>
                <c:pt idx="1635">
                  <c:v>144.53620251520468</c:v>
                </c:pt>
                <c:pt idx="1636">
                  <c:v>142.71728896983277</c:v>
                </c:pt>
                <c:pt idx="1637">
                  <c:v>139.95009895807067</c:v>
                </c:pt>
                <c:pt idx="1638">
                  <c:v>138.94867455562178</c:v>
                </c:pt>
                <c:pt idx="1639">
                  <c:v>140.45995825913869</c:v>
                </c:pt>
                <c:pt idx="1640">
                  <c:v>138.08486593656284</c:v>
                </c:pt>
                <c:pt idx="1641">
                  <c:v>138.50766265652763</c:v>
                </c:pt>
                <c:pt idx="1642">
                  <c:v>138.22242656357469</c:v>
                </c:pt>
                <c:pt idx="1643">
                  <c:v>139.18185611550484</c:v>
                </c:pt>
                <c:pt idx="1644">
                  <c:v>139.55830865989714</c:v>
                </c:pt>
                <c:pt idx="1645">
                  <c:v>141.01062346514831</c:v>
                </c:pt>
                <c:pt idx="1646">
                  <c:v>142.85275587387318</c:v>
                </c:pt>
                <c:pt idx="1647">
                  <c:v>142.29212715502015</c:v>
                </c:pt>
                <c:pt idx="1648">
                  <c:v>141.25146306734558</c:v>
                </c:pt>
                <c:pt idx="1649">
                  <c:v>141.81218559537572</c:v>
                </c:pt>
                <c:pt idx="1650">
                  <c:v>141.74663792371436</c:v>
                </c:pt>
                <c:pt idx="1651">
                  <c:v>143.25953933803086</c:v>
                </c:pt>
                <c:pt idx="1652">
                  <c:v>142.71760001698487</c:v>
                </c:pt>
                <c:pt idx="1653">
                  <c:v>143.79081896952778</c:v>
                </c:pt>
                <c:pt idx="1654">
                  <c:v>144.53596625193464</c:v>
                </c:pt>
                <c:pt idx="1655">
                  <c:v>145.47890370411494</c:v>
                </c:pt>
                <c:pt idx="1656">
                  <c:v>145.50660329452714</c:v>
                </c:pt>
                <c:pt idx="1657">
                  <c:v>145.53134073804966</c:v>
                </c:pt>
                <c:pt idx="1658">
                  <c:v>145.70129707042599</c:v>
                </c:pt>
                <c:pt idx="1659">
                  <c:v>144.94674998290472</c:v>
                </c:pt>
                <c:pt idx="1660">
                  <c:v>144.63848894048365</c:v>
                </c:pt>
                <c:pt idx="1661">
                  <c:v>145.70951646780077</c:v>
                </c:pt>
                <c:pt idx="1662">
                  <c:v>144.71639409057559</c:v>
                </c:pt>
                <c:pt idx="1663">
                  <c:v>145.80489330148725</c:v>
                </c:pt>
                <c:pt idx="1664">
                  <c:v>146.3178005699265</c:v>
                </c:pt>
                <c:pt idx="1665">
                  <c:v>147.34848964321949</c:v>
                </c:pt>
                <c:pt idx="1666">
                  <c:v>147.80721661463082</c:v>
                </c:pt>
                <c:pt idx="1667">
                  <c:v>147.7893629060369</c:v>
                </c:pt>
                <c:pt idx="1668">
                  <c:v>148.00180136855244</c:v>
                </c:pt>
                <c:pt idx="1669">
                  <c:v>149.31391552167813</c:v>
                </c:pt>
                <c:pt idx="1670">
                  <c:v>151.01617423124526</c:v>
                </c:pt>
                <c:pt idx="1671">
                  <c:v>151.74331397488106</c:v>
                </c:pt>
                <c:pt idx="1672">
                  <c:v>151.72888711223345</c:v>
                </c:pt>
                <c:pt idx="1673">
                  <c:v>151.34376083239729</c:v>
                </c:pt>
                <c:pt idx="1674">
                  <c:v>152.42188084449262</c:v>
                </c:pt>
                <c:pt idx="1675">
                  <c:v>152.41139629631249</c:v>
                </c:pt>
                <c:pt idx="1676">
                  <c:v>151.73787022001571</c:v>
                </c:pt>
                <c:pt idx="1677">
                  <c:v>151.73399105346954</c:v>
                </c:pt>
                <c:pt idx="1678">
                  <c:v>150.99028777653814</c:v>
                </c:pt>
                <c:pt idx="1679">
                  <c:v>151.95418326190065</c:v>
                </c:pt>
                <c:pt idx="1680">
                  <c:v>151.55362818614546</c:v>
                </c:pt>
                <c:pt idx="1681">
                  <c:v>153.09463743335556</c:v>
                </c:pt>
                <c:pt idx="1682">
                  <c:v>154.31454916891218</c:v>
                </c:pt>
                <c:pt idx="1683">
                  <c:v>154.09070937453339</c:v>
                </c:pt>
                <c:pt idx="1684">
                  <c:v>153.0798282211712</c:v>
                </c:pt>
                <c:pt idx="1685">
                  <c:v>153.36056999926555</c:v>
                </c:pt>
                <c:pt idx="1686">
                  <c:v>152.31927189509094</c:v>
                </c:pt>
                <c:pt idx="1687">
                  <c:v>151.02583231337445</c:v>
                </c:pt>
                <c:pt idx="1688">
                  <c:v>150.41866306165662</c:v>
                </c:pt>
                <c:pt idx="1689">
                  <c:v>150.3446739982962</c:v>
                </c:pt>
                <c:pt idx="1690">
                  <c:v>151.52520773048593</c:v>
                </c:pt>
                <c:pt idx="1691">
                  <c:v>148.84338820008654</c:v>
                </c:pt>
                <c:pt idx="1692">
                  <c:v>147.07204146787927</c:v>
                </c:pt>
                <c:pt idx="1693">
                  <c:v>145.92192897027289</c:v>
                </c:pt>
                <c:pt idx="1694">
                  <c:v>145.89195648172847</c:v>
                </c:pt>
                <c:pt idx="1695">
                  <c:v>145.4682968015581</c:v>
                </c:pt>
                <c:pt idx="1696">
                  <c:v>145.57020300594669</c:v>
                </c:pt>
                <c:pt idx="1697">
                  <c:v>145.43226208113472</c:v>
                </c:pt>
                <c:pt idx="1698">
                  <c:v>146.35711604863465</c:v>
                </c:pt>
                <c:pt idx="1699">
                  <c:v>146.53353621272637</c:v>
                </c:pt>
                <c:pt idx="1700">
                  <c:v>147.09603243651873</c:v>
                </c:pt>
                <c:pt idx="1701">
                  <c:v>147.5761307195107</c:v>
                </c:pt>
                <c:pt idx="1702">
                  <c:v>145.27602840239032</c:v>
                </c:pt>
                <c:pt idx="1703">
                  <c:v>145.24274134437854</c:v>
                </c:pt>
                <c:pt idx="1704">
                  <c:v>144.27813110466576</c:v>
                </c:pt>
                <c:pt idx="1705">
                  <c:v>143.32052839369032</c:v>
                </c:pt>
                <c:pt idx="1706">
                  <c:v>142.31556127096076</c:v>
                </c:pt>
                <c:pt idx="1707">
                  <c:v>142.40308985437787</c:v>
                </c:pt>
                <c:pt idx="1708">
                  <c:v>141.46826438624916</c:v>
                </c:pt>
                <c:pt idx="1709">
                  <c:v>140.66565846018233</c:v>
                </c:pt>
                <c:pt idx="1710">
                  <c:v>139.74804389672491</c:v>
                </c:pt>
                <c:pt idx="1711">
                  <c:v>139.10319567888772</c:v>
                </c:pt>
                <c:pt idx="1712">
                  <c:v>140.56480946755013</c:v>
                </c:pt>
                <c:pt idx="1713">
                  <c:v>138.39780292493001</c:v>
                </c:pt>
                <c:pt idx="1714">
                  <c:v>138.05956465030678</c:v>
                </c:pt>
                <c:pt idx="1715">
                  <c:v>140.13450535111301</c:v>
                </c:pt>
                <c:pt idx="1716">
                  <c:v>141.79250512073392</c:v>
                </c:pt>
                <c:pt idx="1717">
                  <c:v>141.30144919707601</c:v>
                </c:pt>
                <c:pt idx="1718">
                  <c:v>140.43415221589157</c:v>
                </c:pt>
                <c:pt idx="1719">
                  <c:v>138.52766301233743</c:v>
                </c:pt>
                <c:pt idx="1720">
                  <c:v>138.05936204265635</c:v>
                </c:pt>
                <c:pt idx="1721">
                  <c:v>137.70662092109137</c:v>
                </c:pt>
                <c:pt idx="1722">
                  <c:v>137.18257475879813</c:v>
                </c:pt>
                <c:pt idx="1723">
                  <c:v>138.3338783329821</c:v>
                </c:pt>
                <c:pt idx="1724">
                  <c:v>137.07090563839998</c:v>
                </c:pt>
                <c:pt idx="1725">
                  <c:v>138.37860147424172</c:v>
                </c:pt>
                <c:pt idx="1726">
                  <c:v>139.07017813385147</c:v>
                </c:pt>
                <c:pt idx="1727">
                  <c:v>138.51003970781991</c:v>
                </c:pt>
                <c:pt idx="1728">
                  <c:v>137.56961114309058</c:v>
                </c:pt>
                <c:pt idx="1729">
                  <c:v>138.46912570543063</c:v>
                </c:pt>
                <c:pt idx="1730">
                  <c:v>139.3225273908055</c:v>
                </c:pt>
                <c:pt idx="1731">
                  <c:v>140.90462958624357</c:v>
                </c:pt>
                <c:pt idx="1732">
                  <c:v>140.81528543374444</c:v>
                </c:pt>
                <c:pt idx="1733">
                  <c:v>141.73653577897099</c:v>
                </c:pt>
                <c:pt idx="1734">
                  <c:v>142.78389973347848</c:v>
                </c:pt>
                <c:pt idx="1735">
                  <c:v>142.54417789972246</c:v>
                </c:pt>
                <c:pt idx="1736">
                  <c:v>142.89693569880072</c:v>
                </c:pt>
                <c:pt idx="1737">
                  <c:v>141.70363564891477</c:v>
                </c:pt>
                <c:pt idx="1738">
                  <c:v>141.00310192731007</c:v>
                </c:pt>
                <c:pt idx="1739">
                  <c:v>141.04409346033324</c:v>
                </c:pt>
                <c:pt idx="1740">
                  <c:v>141.13442162930139</c:v>
                </c:pt>
                <c:pt idx="1741">
                  <c:v>141.66050554694638</c:v>
                </c:pt>
                <c:pt idx="1742">
                  <c:v>141.0713282512923</c:v>
                </c:pt>
                <c:pt idx="1743">
                  <c:v>144.43373464990216</c:v>
                </c:pt>
                <c:pt idx="1744">
                  <c:v>143.93070215773395</c:v>
                </c:pt>
                <c:pt idx="1745">
                  <c:v>143.30781284666747</c:v>
                </c:pt>
                <c:pt idx="1746">
                  <c:v>143.98116253859232</c:v>
                </c:pt>
                <c:pt idx="1747">
                  <c:v>143.68049533546937</c:v>
                </c:pt>
                <c:pt idx="1748">
                  <c:v>143.56307205017495</c:v>
                </c:pt>
                <c:pt idx="1749">
                  <c:v>143.98761364343264</c:v>
                </c:pt>
                <c:pt idx="1750">
                  <c:v>144.54260621527627</c:v>
                </c:pt>
                <c:pt idx="1751">
                  <c:v>145.21974405393385</c:v>
                </c:pt>
                <c:pt idx="1752">
                  <c:v>145.66735438468655</c:v>
                </c:pt>
                <c:pt idx="1753">
                  <c:v>146.08608189484417</c:v>
                </c:pt>
                <c:pt idx="1754">
                  <c:v>145.57950488065882</c:v>
                </c:pt>
                <c:pt idx="1755">
                  <c:v>144.71898702777506</c:v>
                </c:pt>
                <c:pt idx="1756">
                  <c:v>145.09585946047932</c:v>
                </c:pt>
                <c:pt idx="1757">
                  <c:v>146.86559248645557</c:v>
                </c:pt>
                <c:pt idx="1758">
                  <c:v>147.14075854265886</c:v>
                </c:pt>
                <c:pt idx="1759">
                  <c:v>146.93519763915717</c:v>
                </c:pt>
                <c:pt idx="1760">
                  <c:v>145.60617557203864</c:v>
                </c:pt>
                <c:pt idx="1761">
                  <c:v>145.3547864522782</c:v>
                </c:pt>
                <c:pt idx="1762">
                  <c:v>145.33488694085804</c:v>
                </c:pt>
                <c:pt idx="1763">
                  <c:v>145.38037108402918</c:v>
                </c:pt>
                <c:pt idx="1764">
                  <c:v>144.80178970099945</c:v>
                </c:pt>
                <c:pt idx="1765">
                  <c:v>145.25247723735237</c:v>
                </c:pt>
                <c:pt idx="1766">
                  <c:v>145.53440565150387</c:v>
                </c:pt>
                <c:pt idx="1767">
                  <c:v>145.06435394100956</c:v>
                </c:pt>
                <c:pt idx="1768">
                  <c:v>142.61093731666816</c:v>
                </c:pt>
                <c:pt idx="1769">
                  <c:v>141.49228176576767</c:v>
                </c:pt>
                <c:pt idx="1770">
                  <c:v>141.01456690371216</c:v>
                </c:pt>
                <c:pt idx="1771">
                  <c:v>140.1119639126328</c:v>
                </c:pt>
                <c:pt idx="1772">
                  <c:v>141.12858746819916</c:v>
                </c:pt>
                <c:pt idx="1773">
                  <c:v>140.18527119426184</c:v>
                </c:pt>
                <c:pt idx="1774">
                  <c:v>140.18732199432441</c:v>
                </c:pt>
                <c:pt idx="1775">
                  <c:v>138.78723027127259</c:v>
                </c:pt>
                <c:pt idx="1776">
                  <c:v>139.71816511659733</c:v>
                </c:pt>
                <c:pt idx="1777">
                  <c:v>139.07513486018746</c:v>
                </c:pt>
                <c:pt idx="1778">
                  <c:v>140.25151273960415</c:v>
                </c:pt>
                <c:pt idx="1779">
                  <c:v>141.27437982739133</c:v>
                </c:pt>
                <c:pt idx="1780">
                  <c:v>140.81343505259542</c:v>
                </c:pt>
                <c:pt idx="1781">
                  <c:v>142.30007465076756</c:v>
                </c:pt>
                <c:pt idx="1782">
                  <c:v>141.89235162327807</c:v>
                </c:pt>
                <c:pt idx="1783">
                  <c:v>141.88663268176467</c:v>
                </c:pt>
                <c:pt idx="1784">
                  <c:v>142.98599254675148</c:v>
                </c:pt>
                <c:pt idx="1785">
                  <c:v>143.43819486779353</c:v>
                </c:pt>
                <c:pt idx="1786">
                  <c:v>143.71072571329128</c:v>
                </c:pt>
                <c:pt idx="1787">
                  <c:v>143.72620523648132</c:v>
                </c:pt>
                <c:pt idx="1788">
                  <c:v>144.37882643775623</c:v>
                </c:pt>
                <c:pt idx="1789">
                  <c:v>144.13944154113724</c:v>
                </c:pt>
                <c:pt idx="1790">
                  <c:v>143.1963916594631</c:v>
                </c:pt>
                <c:pt idx="1791">
                  <c:v>143.40775465417596</c:v>
                </c:pt>
                <c:pt idx="1792">
                  <c:v>143.91026110723121</c:v>
                </c:pt>
                <c:pt idx="1793">
                  <c:v>144.14711129110052</c:v>
                </c:pt>
                <c:pt idx="1794">
                  <c:v>144.07188749605353</c:v>
                </c:pt>
                <c:pt idx="1795">
                  <c:v>144.68057349421503</c:v>
                </c:pt>
                <c:pt idx="1796">
                  <c:v>144.95536280690987</c:v>
                </c:pt>
                <c:pt idx="1797">
                  <c:v>143.8412120063324</c:v>
                </c:pt>
                <c:pt idx="1798">
                  <c:v>144.66272345357524</c:v>
                </c:pt>
                <c:pt idx="1799">
                  <c:v>144.95827494229556</c:v>
                </c:pt>
                <c:pt idx="1800">
                  <c:v>146.85276098853535</c:v>
                </c:pt>
                <c:pt idx="1801">
                  <c:v>146.13918620031345</c:v>
                </c:pt>
                <c:pt idx="1802">
                  <c:v>145.94390587477591</c:v>
                </c:pt>
                <c:pt idx="1803">
                  <c:v>146.56290875543084</c:v>
                </c:pt>
                <c:pt idx="1804">
                  <c:v>145.94721028196648</c:v>
                </c:pt>
                <c:pt idx="1805">
                  <c:v>145.76934281224658</c:v>
                </c:pt>
                <c:pt idx="1806">
                  <c:v>145.60362128129708</c:v>
                </c:pt>
                <c:pt idx="1807">
                  <c:v>145.97987036945443</c:v>
                </c:pt>
                <c:pt idx="1808">
                  <c:v>145.89003502360632</c:v>
                </c:pt>
                <c:pt idx="1809">
                  <c:v>145.96751121638209</c:v>
                </c:pt>
                <c:pt idx="1810">
                  <c:v>145.23825926119818</c:v>
                </c:pt>
                <c:pt idx="1811">
                  <c:v>145.25586445964751</c:v>
                </c:pt>
                <c:pt idx="1812">
                  <c:v>145.13651051186997</c:v>
                </c:pt>
                <c:pt idx="1813">
                  <c:v>143.47541588880779</c:v>
                </c:pt>
                <c:pt idx="1814">
                  <c:v>143.67148343625772</c:v>
                </c:pt>
                <c:pt idx="1815">
                  <c:v>144.47790656532931</c:v>
                </c:pt>
                <c:pt idx="1816">
                  <c:v>143.68836301932004</c:v>
                </c:pt>
                <c:pt idx="1817">
                  <c:v>143.73323211563269</c:v>
                </c:pt>
                <c:pt idx="1818">
                  <c:v>143.20957821499684</c:v>
                </c:pt>
                <c:pt idx="1819">
                  <c:v>142.20176883196908</c:v>
                </c:pt>
                <c:pt idx="1820">
                  <c:v>142.71191734978331</c:v>
                </c:pt>
                <c:pt idx="1821">
                  <c:v>143.83137898209824</c:v>
                </c:pt>
                <c:pt idx="1822">
                  <c:v>143.45830447484465</c:v>
                </c:pt>
                <c:pt idx="1823">
                  <c:v>142.96868869877932</c:v>
                </c:pt>
                <c:pt idx="1824">
                  <c:v>143.42684463656212</c:v>
                </c:pt>
                <c:pt idx="1825">
                  <c:v>142.51001084593105</c:v>
                </c:pt>
                <c:pt idx="1826">
                  <c:v>141.70155935929395</c:v>
                </c:pt>
                <c:pt idx="1827">
                  <c:v>141.86916555859358</c:v>
                </c:pt>
                <c:pt idx="1828">
                  <c:v>141.92535056391227</c:v>
                </c:pt>
                <c:pt idx="1829">
                  <c:v>143.3132335752876</c:v>
                </c:pt>
                <c:pt idx="1830">
                  <c:v>143.49124384110226</c:v>
                </c:pt>
                <c:pt idx="1831">
                  <c:v>143.44312822007183</c:v>
                </c:pt>
                <c:pt idx="1832">
                  <c:v>143.55264563541041</c:v>
                </c:pt>
                <c:pt idx="1833">
                  <c:v>143.6334675462634</c:v>
                </c:pt>
                <c:pt idx="1834">
                  <c:v>142.75587370999341</c:v>
                </c:pt>
                <c:pt idx="1835">
                  <c:v>143.06966970202862</c:v>
                </c:pt>
                <c:pt idx="1836">
                  <c:v>143.99167012058328</c:v>
                </c:pt>
                <c:pt idx="1837">
                  <c:v>143.81585781799109</c:v>
                </c:pt>
                <c:pt idx="1838">
                  <c:v>143.23465180001301</c:v>
                </c:pt>
                <c:pt idx="1839">
                  <c:v>144.16089312930472</c:v>
                </c:pt>
                <c:pt idx="1840">
                  <c:v>144.17947441706477</c:v>
                </c:pt>
                <c:pt idx="1841">
                  <c:v>145.57935404102429</c:v>
                </c:pt>
                <c:pt idx="1842">
                  <c:v>145.77657036570096</c:v>
                </c:pt>
                <c:pt idx="1843">
                  <c:v>145.05755990170232</c:v>
                </c:pt>
                <c:pt idx="1844">
                  <c:v>145.467453481582</c:v>
                </c:pt>
                <c:pt idx="1845">
                  <c:v>145.5560507934693</c:v>
                </c:pt>
                <c:pt idx="1846">
                  <c:v>145.39507558633022</c:v>
                </c:pt>
                <c:pt idx="1847">
                  <c:v>144.7131964928289</c:v>
                </c:pt>
                <c:pt idx="1848">
                  <c:v>144.99759318042706</c:v>
                </c:pt>
                <c:pt idx="1849">
                  <c:v>144.84112764746638</c:v>
                </c:pt>
                <c:pt idx="1850">
                  <c:v>145.3220861536029</c:v>
                </c:pt>
                <c:pt idx="1851">
                  <c:v>145.44575128426891</c:v>
                </c:pt>
                <c:pt idx="1852">
                  <c:v>145.10369901388117</c:v>
                </c:pt>
                <c:pt idx="1853">
                  <c:v>144.80202389668605</c:v>
                </c:pt>
                <c:pt idx="1854">
                  <c:v>144.85100606957468</c:v>
                </c:pt>
                <c:pt idx="1855">
                  <c:v>144.60385674109421</c:v>
                </c:pt>
                <c:pt idx="1856">
                  <c:v>144.55094488489138</c:v>
                </c:pt>
                <c:pt idx="1857">
                  <c:v>143.75885466346222</c:v>
                </c:pt>
                <c:pt idx="1858">
                  <c:v>144.48027416641423</c:v>
                </c:pt>
                <c:pt idx="1859">
                  <c:v>145.54549449649565</c:v>
                </c:pt>
                <c:pt idx="1860">
                  <c:v>145.26575585893505</c:v>
                </c:pt>
                <c:pt idx="1861">
                  <c:v>144.74501144715887</c:v>
                </c:pt>
                <c:pt idx="1862">
                  <c:v>144.84715597008153</c:v>
                </c:pt>
                <c:pt idx="1863">
                  <c:v>145.64600052755878</c:v>
                </c:pt>
                <c:pt idx="1864">
                  <c:v>145.64961256756797</c:v>
                </c:pt>
                <c:pt idx="1865">
                  <c:v>145.41271177470918</c:v>
                </c:pt>
                <c:pt idx="1866">
                  <c:v>145.69048011632572</c:v>
                </c:pt>
                <c:pt idx="1867">
                  <c:v>145.98508821322687</c:v>
                </c:pt>
                <c:pt idx="1868">
                  <c:v>146.04293648684308</c:v>
                </c:pt>
                <c:pt idx="1869">
                  <c:v>146.08103226766636</c:v>
                </c:pt>
                <c:pt idx="1870">
                  <c:v>145.34230713811374</c:v>
                </c:pt>
                <c:pt idx="1871">
                  <c:v>146.07747531866505</c:v>
                </c:pt>
                <c:pt idx="1872">
                  <c:v>146.44710444844648</c:v>
                </c:pt>
                <c:pt idx="1873">
                  <c:v>146.56720321670716</c:v>
                </c:pt>
                <c:pt idx="1874">
                  <c:v>146.52596221530354</c:v>
                </c:pt>
                <c:pt idx="1875">
                  <c:v>145.85504082276222</c:v>
                </c:pt>
                <c:pt idx="1876">
                  <c:v>145.05139917675464</c:v>
                </c:pt>
                <c:pt idx="1877">
                  <c:v>145.73430704266684</c:v>
                </c:pt>
                <c:pt idx="1878">
                  <c:v>146.47796023564663</c:v>
                </c:pt>
                <c:pt idx="1879">
                  <c:v>146.47567113912038</c:v>
                </c:pt>
                <c:pt idx="1880">
                  <c:v>147.18464624024384</c:v>
                </c:pt>
                <c:pt idx="1881">
                  <c:v>147.10721494377711</c:v>
                </c:pt>
                <c:pt idx="1882">
                  <c:v>147.59081434897939</c:v>
                </c:pt>
                <c:pt idx="1883">
                  <c:v>148.61127272062024</c:v>
                </c:pt>
                <c:pt idx="1884">
                  <c:v>148.4034247692617</c:v>
                </c:pt>
                <c:pt idx="1885">
                  <c:v>148.77839327685973</c:v>
                </c:pt>
                <c:pt idx="1886">
                  <c:v>148.28743380147608</c:v>
                </c:pt>
                <c:pt idx="1887">
                  <c:v>148.4202353698503</c:v>
                </c:pt>
                <c:pt idx="1888">
                  <c:v>148.79535529593187</c:v>
                </c:pt>
                <c:pt idx="1889">
                  <c:v>149.36876189025654</c:v>
                </c:pt>
                <c:pt idx="1890">
                  <c:v>149.54566679354102</c:v>
                </c:pt>
                <c:pt idx="1891">
                  <c:v>149.24970868372918</c:v>
                </c:pt>
                <c:pt idx="1892">
                  <c:v>149.38059747847083</c:v>
                </c:pt>
                <c:pt idx="1893">
                  <c:v>149.57456576905665</c:v>
                </c:pt>
                <c:pt idx="1894">
                  <c:v>149.12441864894009</c:v>
                </c:pt>
                <c:pt idx="1895">
                  <c:v>149.2761229601407</c:v>
                </c:pt>
                <c:pt idx="1896">
                  <c:v>148.57316721955229</c:v>
                </c:pt>
                <c:pt idx="1897">
                  <c:v>148.20617631333059</c:v>
                </c:pt>
                <c:pt idx="1898">
                  <c:v>148.47722975871363</c:v>
                </c:pt>
                <c:pt idx="1899">
                  <c:v>148.45157136660973</c:v>
                </c:pt>
                <c:pt idx="1900">
                  <c:v>148.61202792403373</c:v>
                </c:pt>
                <c:pt idx="1901">
                  <c:v>149.09674105982174</c:v>
                </c:pt>
                <c:pt idx="1902">
                  <c:v>149.08660064655624</c:v>
                </c:pt>
                <c:pt idx="1903">
                  <c:v>149.7521981079793</c:v>
                </c:pt>
                <c:pt idx="1904">
                  <c:v>149.96968910112466</c:v>
                </c:pt>
                <c:pt idx="1905">
                  <c:v>149.93118328305329</c:v>
                </c:pt>
                <c:pt idx="1906">
                  <c:v>149.79072521552385</c:v>
                </c:pt>
                <c:pt idx="1907">
                  <c:v>148.22944163481219</c:v>
                </c:pt>
                <c:pt idx="1908">
                  <c:v>147.76141551169613</c:v>
                </c:pt>
                <c:pt idx="1909">
                  <c:v>147.86828611284346</c:v>
                </c:pt>
                <c:pt idx="1910">
                  <c:v>148.18867010096278</c:v>
                </c:pt>
                <c:pt idx="1911">
                  <c:v>148.72813510289907</c:v>
                </c:pt>
                <c:pt idx="1912">
                  <c:v>149.39317629290542</c:v>
                </c:pt>
                <c:pt idx="1913">
                  <c:v>149.08082859235782</c:v>
                </c:pt>
                <c:pt idx="1914">
                  <c:v>149.11921785234571</c:v>
                </c:pt>
                <c:pt idx="1915">
                  <c:v>150.04317978383455</c:v>
                </c:pt>
                <c:pt idx="1916">
                  <c:v>150.35689689957829</c:v>
                </c:pt>
                <c:pt idx="1917">
                  <c:v>149.82334412913045</c:v>
                </c:pt>
                <c:pt idx="1918">
                  <c:v>150.27307629935538</c:v>
                </c:pt>
                <c:pt idx="1919">
                  <c:v>150.86382484640592</c:v>
                </c:pt>
                <c:pt idx="1920">
                  <c:v>151.11064469254214</c:v>
                </c:pt>
                <c:pt idx="1921">
                  <c:v>150.70506463746301</c:v>
                </c:pt>
                <c:pt idx="1922">
                  <c:v>150.86915214539096</c:v>
                </c:pt>
                <c:pt idx="1923">
                  <c:v>151.03619709377168</c:v>
                </c:pt>
                <c:pt idx="1924">
                  <c:v>151.23936415919161</c:v>
                </c:pt>
                <c:pt idx="1925">
                  <c:v>150.74448903055372</c:v>
                </c:pt>
                <c:pt idx="1926">
                  <c:v>150.05458554963158</c:v>
                </c:pt>
                <c:pt idx="1927">
                  <c:v>149.44479386102608</c:v>
                </c:pt>
                <c:pt idx="1928">
                  <c:v>149.04732382624022</c:v>
                </c:pt>
                <c:pt idx="1929">
                  <c:v>149.47090594082258</c:v>
                </c:pt>
                <c:pt idx="1930">
                  <c:v>149.99152549013604</c:v>
                </c:pt>
                <c:pt idx="1931">
                  <c:v>149.54093526990741</c:v>
                </c:pt>
                <c:pt idx="1932">
                  <c:v>149.52990980614433</c:v>
                </c:pt>
                <c:pt idx="1933">
                  <c:v>149.11585707792599</c:v>
                </c:pt>
                <c:pt idx="1934">
                  <c:v>149.28034386190384</c:v>
                </c:pt>
                <c:pt idx="1935">
                  <c:v>148.26174659773565</c:v>
                </c:pt>
                <c:pt idx="1936">
                  <c:v>148.12443306611752</c:v>
                </c:pt>
                <c:pt idx="1937">
                  <c:v>147.3667241779458</c:v>
                </c:pt>
                <c:pt idx="1938">
                  <c:v>147.53488992269519</c:v>
                </c:pt>
                <c:pt idx="1939">
                  <c:v>147.34088979294793</c:v>
                </c:pt>
                <c:pt idx="1940">
                  <c:v>147.86904187160195</c:v>
                </c:pt>
                <c:pt idx="1941">
                  <c:v>149.1002440541487</c:v>
                </c:pt>
                <c:pt idx="1942">
                  <c:v>148.46596792754858</c:v>
                </c:pt>
                <c:pt idx="1943">
                  <c:v>148.87521382768293</c:v>
                </c:pt>
                <c:pt idx="1944">
                  <c:v>148.88615198645573</c:v>
                </c:pt>
                <c:pt idx="1945">
                  <c:v>150.33619718554633</c:v>
                </c:pt>
                <c:pt idx="1946">
                  <c:v>149.96930358500109</c:v>
                </c:pt>
                <c:pt idx="1947">
                  <c:v>150.53818366003765</c:v>
                </c:pt>
                <c:pt idx="1948">
                  <c:v>150.59780192215388</c:v>
                </c:pt>
                <c:pt idx="1949">
                  <c:v>150.52907103044416</c:v>
                </c:pt>
                <c:pt idx="1950">
                  <c:v>150.42277655660348</c:v>
                </c:pt>
                <c:pt idx="1951">
                  <c:v>149.94187916993229</c:v>
                </c:pt>
                <c:pt idx="1952">
                  <c:v>150.00143248493364</c:v>
                </c:pt>
                <c:pt idx="1953">
                  <c:v>149.97858990056375</c:v>
                </c:pt>
                <c:pt idx="1954">
                  <c:v>150.29836276481598</c:v>
                </c:pt>
                <c:pt idx="1955">
                  <c:v>150.11014391547133</c:v>
                </c:pt>
                <c:pt idx="1956">
                  <c:v>149.83434111910373</c:v>
                </c:pt>
                <c:pt idx="1957">
                  <c:v>151.30247381463013</c:v>
                </c:pt>
                <c:pt idx="1958">
                  <c:v>150.42143356762691</c:v>
                </c:pt>
                <c:pt idx="1959">
                  <c:v>149.83536869922887</c:v>
                </c:pt>
                <c:pt idx="1960">
                  <c:v>149.53468319729615</c:v>
                </c:pt>
                <c:pt idx="1961">
                  <c:v>149.43580807829576</c:v>
                </c:pt>
                <c:pt idx="1962">
                  <c:v>148.43635988508498</c:v>
                </c:pt>
                <c:pt idx="1963">
                  <c:v>148.14001055065756</c:v>
                </c:pt>
                <c:pt idx="1964">
                  <c:v>148.26973248931156</c:v>
                </c:pt>
                <c:pt idx="1965">
                  <c:v>147.37981285825293</c:v>
                </c:pt>
                <c:pt idx="1966">
                  <c:v>147.40596551347639</c:v>
                </c:pt>
                <c:pt idx="1967">
                  <c:v>147.01758563128143</c:v>
                </c:pt>
                <c:pt idx="1968">
                  <c:v>147.41597061534301</c:v>
                </c:pt>
                <c:pt idx="1969">
                  <c:v>147.04542818374227</c:v>
                </c:pt>
                <c:pt idx="1970">
                  <c:v>145.93055511037875</c:v>
                </c:pt>
                <c:pt idx="1971">
                  <c:v>146.32408917559314</c:v>
                </c:pt>
                <c:pt idx="1972">
                  <c:v>146.35770814570697</c:v>
                </c:pt>
                <c:pt idx="1973">
                  <c:v>146.79723718313454</c:v>
                </c:pt>
                <c:pt idx="1974">
                  <c:v>147.43026667580997</c:v>
                </c:pt>
                <c:pt idx="1975">
                  <c:v>148.15324448080506</c:v>
                </c:pt>
                <c:pt idx="1976">
                  <c:v>148.53816294019103</c:v>
                </c:pt>
                <c:pt idx="1977">
                  <c:v>148.23384076274345</c:v>
                </c:pt>
                <c:pt idx="1978">
                  <c:v>148.19782039089898</c:v>
                </c:pt>
                <c:pt idx="1979">
                  <c:v>148.33185876617105</c:v>
                </c:pt>
                <c:pt idx="1980">
                  <c:v>148.00439214984127</c:v>
                </c:pt>
                <c:pt idx="1981">
                  <c:v>147.01561053966117</c:v>
                </c:pt>
                <c:pt idx="1982">
                  <c:v>145.88499035535477</c:v>
                </c:pt>
                <c:pt idx="1983">
                  <c:v>145.12130713473306</c:v>
                </c:pt>
                <c:pt idx="1984">
                  <c:v>144.8280845276137</c:v>
                </c:pt>
                <c:pt idx="1985">
                  <c:v>145.54026407372623</c:v>
                </c:pt>
                <c:pt idx="1986">
                  <c:v>144.93855090240774</c:v>
                </c:pt>
                <c:pt idx="1987">
                  <c:v>144.90597830104505</c:v>
                </c:pt>
                <c:pt idx="1988">
                  <c:v>144.37953584947721</c:v>
                </c:pt>
                <c:pt idx="1989">
                  <c:v>144.76849550864156</c:v>
                </c:pt>
                <c:pt idx="1990">
                  <c:v>145.49149604602587</c:v>
                </c:pt>
                <c:pt idx="1991">
                  <c:v>146.47451105236263</c:v>
                </c:pt>
                <c:pt idx="1992">
                  <c:v>147.97869092272734</c:v>
                </c:pt>
                <c:pt idx="1993">
                  <c:v>148.22663047839629</c:v>
                </c:pt>
                <c:pt idx="1994">
                  <c:v>147.89515459898666</c:v>
                </c:pt>
                <c:pt idx="1995">
                  <c:v>148.38533606253847</c:v>
                </c:pt>
                <c:pt idx="1996">
                  <c:v>148.53791418754071</c:v>
                </c:pt>
                <c:pt idx="1997">
                  <c:v>148.05915687967121</c:v>
                </c:pt>
                <c:pt idx="1998">
                  <c:v>148.50104825585927</c:v>
                </c:pt>
                <c:pt idx="1999">
                  <c:v>148.59391606782958</c:v>
                </c:pt>
                <c:pt idx="2000">
                  <c:v>149.86631721286639</c:v>
                </c:pt>
                <c:pt idx="2001">
                  <c:v>150.02414908635615</c:v>
                </c:pt>
                <c:pt idx="2002">
                  <c:v>150.10391946349159</c:v>
                </c:pt>
                <c:pt idx="2003">
                  <c:v>150.3344451587794</c:v>
                </c:pt>
                <c:pt idx="2004">
                  <c:v>150.43855703714169</c:v>
                </c:pt>
                <c:pt idx="2005">
                  <c:v>150.65567452689038</c:v>
                </c:pt>
                <c:pt idx="2006">
                  <c:v>151.10682694094666</c:v>
                </c:pt>
                <c:pt idx="2007">
                  <c:v>150.80267756879036</c:v>
                </c:pt>
                <c:pt idx="2008">
                  <c:v>150.80291905491194</c:v>
                </c:pt>
                <c:pt idx="2009">
                  <c:v>151.1241978227938</c:v>
                </c:pt>
                <c:pt idx="2010">
                  <c:v>151.1459289062399</c:v>
                </c:pt>
                <c:pt idx="2011">
                  <c:v>151.68648856859167</c:v>
                </c:pt>
                <c:pt idx="2012">
                  <c:v>152.24586858588887</c:v>
                </c:pt>
                <c:pt idx="2013">
                  <c:v>153.64559424072382</c:v>
                </c:pt>
                <c:pt idx="2014">
                  <c:v>153.65938888855948</c:v>
                </c:pt>
                <c:pt idx="2015">
                  <c:v>154.01519239131397</c:v>
                </c:pt>
                <c:pt idx="2016">
                  <c:v>154.34077793982277</c:v>
                </c:pt>
                <c:pt idx="2017">
                  <c:v>154.63845688224595</c:v>
                </c:pt>
                <c:pt idx="2018">
                  <c:v>154.46364357628238</c:v>
                </c:pt>
                <c:pt idx="2019">
                  <c:v>155.01525792390828</c:v>
                </c:pt>
                <c:pt idx="2020">
                  <c:v>155.09219146000424</c:v>
                </c:pt>
                <c:pt idx="2021">
                  <c:v>156.27474149362729</c:v>
                </c:pt>
                <c:pt idx="2022">
                  <c:v>156.28454973389105</c:v>
                </c:pt>
                <c:pt idx="2023">
                  <c:v>156.91569275635285</c:v>
                </c:pt>
                <c:pt idx="2024">
                  <c:v>156.71818028765921</c:v>
                </c:pt>
                <c:pt idx="2025">
                  <c:v>157.18095166461137</c:v>
                </c:pt>
                <c:pt idx="2026">
                  <c:v>156.76242172098458</c:v>
                </c:pt>
                <c:pt idx="2027">
                  <c:v>157.28473376590631</c:v>
                </c:pt>
                <c:pt idx="2028">
                  <c:v>157.38940047020898</c:v>
                </c:pt>
                <c:pt idx="2029">
                  <c:v>157.73744511892147</c:v>
                </c:pt>
                <c:pt idx="2030">
                  <c:v>157.56820455862015</c:v>
                </c:pt>
                <c:pt idx="2031">
                  <c:v>157.42546300628732</c:v>
                </c:pt>
                <c:pt idx="2032">
                  <c:v>157.5248164266302</c:v>
                </c:pt>
                <c:pt idx="2033">
                  <c:v>156.96052618804302</c:v>
                </c:pt>
                <c:pt idx="2034">
                  <c:v>156.34339902989939</c:v>
                </c:pt>
                <c:pt idx="2035">
                  <c:v>156.15473332245844</c:v>
                </c:pt>
                <c:pt idx="2036">
                  <c:v>156.82409843860657</c:v>
                </c:pt>
                <c:pt idx="2037">
                  <c:v>156.70867319202856</c:v>
                </c:pt>
                <c:pt idx="2038">
                  <c:v>156.59514673753185</c:v>
                </c:pt>
                <c:pt idx="2039">
                  <c:v>156.65654174148278</c:v>
                </c:pt>
                <c:pt idx="2040">
                  <c:v>157.06994095338914</c:v>
                </c:pt>
                <c:pt idx="2041">
                  <c:v>156.87078368565142</c:v>
                </c:pt>
                <c:pt idx="2042">
                  <c:v>156.80884610418718</c:v>
                </c:pt>
                <c:pt idx="2043">
                  <c:v>155.96944563426047</c:v>
                </c:pt>
                <c:pt idx="2044">
                  <c:v>156.2442777662977</c:v>
                </c:pt>
                <c:pt idx="2045">
                  <c:v>156.78574555735926</c:v>
                </c:pt>
                <c:pt idx="2046">
                  <c:v>157.22582016065729</c:v>
                </c:pt>
                <c:pt idx="2047">
                  <c:v>157.29131408745641</c:v>
                </c:pt>
                <c:pt idx="2048">
                  <c:v>157.05376717588933</c:v>
                </c:pt>
                <c:pt idx="2049">
                  <c:v>157.9572010100874</c:v>
                </c:pt>
                <c:pt idx="2050">
                  <c:v>157.91102365448137</c:v>
                </c:pt>
                <c:pt idx="2051">
                  <c:v>159.12458931294432</c:v>
                </c:pt>
                <c:pt idx="2052">
                  <c:v>158.86239195126498</c:v>
                </c:pt>
                <c:pt idx="2053">
                  <c:v>158.69715758108234</c:v>
                </c:pt>
                <c:pt idx="2054">
                  <c:v>159.503064030687</c:v>
                </c:pt>
                <c:pt idx="2055">
                  <c:v>159.22655351682485</c:v>
                </c:pt>
                <c:pt idx="2056">
                  <c:v>158.87123471491313</c:v>
                </c:pt>
                <c:pt idx="2057">
                  <c:v>159.16677166131061</c:v>
                </c:pt>
                <c:pt idx="2058">
                  <c:v>159.27968801325108</c:v>
                </c:pt>
                <c:pt idx="2059">
                  <c:v>159.20952284667214</c:v>
                </c:pt>
                <c:pt idx="2060">
                  <c:v>159.16948347036006</c:v>
                </c:pt>
                <c:pt idx="2061">
                  <c:v>159.48087398037566</c:v>
                </c:pt>
                <c:pt idx="2062">
                  <c:v>158.64383735356768</c:v>
                </c:pt>
                <c:pt idx="2063">
                  <c:v>159.37383808958154</c:v>
                </c:pt>
                <c:pt idx="2064">
                  <c:v>159.91922225628923</c:v>
                </c:pt>
                <c:pt idx="2065">
                  <c:v>159.56660849664138</c:v>
                </c:pt>
                <c:pt idx="2066">
                  <c:v>159.58388849125694</c:v>
                </c:pt>
                <c:pt idx="2067">
                  <c:v>159.21233083108837</c:v>
                </c:pt>
                <c:pt idx="2068">
                  <c:v>159.1117306846383</c:v>
                </c:pt>
                <c:pt idx="2069">
                  <c:v>160.04376545505653</c:v>
                </c:pt>
                <c:pt idx="2070">
                  <c:v>160.3563676076588</c:v>
                </c:pt>
                <c:pt idx="2071">
                  <c:v>159.80130658642713</c:v>
                </c:pt>
                <c:pt idx="2072">
                  <c:v>159.75897736412344</c:v>
                </c:pt>
                <c:pt idx="2073">
                  <c:v>159.71556908869005</c:v>
                </c:pt>
                <c:pt idx="2074">
                  <c:v>160.15591450514518</c:v>
                </c:pt>
                <c:pt idx="2075">
                  <c:v>160.6016785632751</c:v>
                </c:pt>
                <c:pt idx="2076">
                  <c:v>160.45639273119536</c:v>
                </c:pt>
                <c:pt idx="2077">
                  <c:v>160.14829866444799</c:v>
                </c:pt>
                <c:pt idx="2078">
                  <c:v>160.26457991100648</c:v>
                </c:pt>
                <c:pt idx="2079">
                  <c:v>161.03730158658058</c:v>
                </c:pt>
                <c:pt idx="2080">
                  <c:v>161.00687243645774</c:v>
                </c:pt>
                <c:pt idx="2081">
                  <c:v>160.82374733954944</c:v>
                </c:pt>
                <c:pt idx="2082">
                  <c:v>161.30993987835456</c:v>
                </c:pt>
                <c:pt idx="2083">
                  <c:v>161.10021370882433</c:v>
                </c:pt>
                <c:pt idx="2084">
                  <c:v>160.73500304792265</c:v>
                </c:pt>
                <c:pt idx="2085">
                  <c:v>160.08090408445972</c:v>
                </c:pt>
                <c:pt idx="2086">
                  <c:v>160.59477009329916</c:v>
                </c:pt>
                <c:pt idx="2087">
                  <c:v>161.1221149764059</c:v>
                </c:pt>
                <c:pt idx="2088">
                  <c:v>161.54448897610035</c:v>
                </c:pt>
                <c:pt idx="2089">
                  <c:v>162.27694961593716</c:v>
                </c:pt>
                <c:pt idx="2090">
                  <c:v>162.47053243561726</c:v>
                </c:pt>
                <c:pt idx="2091">
                  <c:v>161.94014948195181</c:v>
                </c:pt>
                <c:pt idx="2092">
                  <c:v>162.07557164392207</c:v>
                </c:pt>
                <c:pt idx="2093">
                  <c:v>162.99148601885773</c:v>
                </c:pt>
                <c:pt idx="2094">
                  <c:v>163.08901329056951</c:v>
                </c:pt>
                <c:pt idx="2095">
                  <c:v>163.08901329056951</c:v>
                </c:pt>
                <c:pt idx="2096">
                  <c:v>161.82949241895074</c:v>
                </c:pt>
                <c:pt idx="2097">
                  <c:v>161.53578933611379</c:v>
                </c:pt>
                <c:pt idx="2098">
                  <c:v>161.24569470473386</c:v>
                </c:pt>
                <c:pt idx="2099">
                  <c:v>161.42592935295315</c:v>
                </c:pt>
                <c:pt idx="2100">
                  <c:v>161.42535563921749</c:v>
                </c:pt>
                <c:pt idx="2101">
                  <c:v>161.83576038479686</c:v>
                </c:pt>
                <c:pt idx="2102">
                  <c:v>161.23758038625806</c:v>
                </c:pt>
                <c:pt idx="2103">
                  <c:v>161.17564049891908</c:v>
                </c:pt>
                <c:pt idx="2104">
                  <c:v>161.38430930908862</c:v>
                </c:pt>
                <c:pt idx="2105">
                  <c:v>160.36359294728345</c:v>
                </c:pt>
                <c:pt idx="2106">
                  <c:v>159.45516460319686</c:v>
                </c:pt>
                <c:pt idx="2107">
                  <c:v>159.15738079958942</c:v>
                </c:pt>
                <c:pt idx="2108">
                  <c:v>158.91280820933872</c:v>
                </c:pt>
                <c:pt idx="2109">
                  <c:v>158.76219306430994</c:v>
                </c:pt>
                <c:pt idx="2110">
                  <c:v>159.46696010519693</c:v>
                </c:pt>
                <c:pt idx="2111">
                  <c:v>159.98507418697906</c:v>
                </c:pt>
                <c:pt idx="2112">
                  <c:v>159.92457688456403</c:v>
                </c:pt>
                <c:pt idx="2113">
                  <c:v>159.27702043074331</c:v>
                </c:pt>
                <c:pt idx="2114">
                  <c:v>160.09053584683139</c:v>
                </c:pt>
                <c:pt idx="2115">
                  <c:v>160.76583525631196</c:v>
                </c:pt>
                <c:pt idx="2116">
                  <c:v>159.84801228478651</c:v>
                </c:pt>
                <c:pt idx="2117">
                  <c:v>159.72093998948623</c:v>
                </c:pt>
                <c:pt idx="2118">
                  <c:v>160.27536355612381</c:v>
                </c:pt>
                <c:pt idx="2119">
                  <c:v>160.75739590545118</c:v>
                </c:pt>
                <c:pt idx="2120">
                  <c:v>160.76576464043413</c:v>
                </c:pt>
                <c:pt idx="2121">
                  <c:v>161.70664949950142</c:v>
                </c:pt>
                <c:pt idx="2122">
                  <c:v>161.46486153565141</c:v>
                </c:pt>
                <c:pt idx="2123">
                  <c:v>161.71405403411566</c:v>
                </c:pt>
                <c:pt idx="2124">
                  <c:v>161.96393155946674</c:v>
                </c:pt>
                <c:pt idx="2125">
                  <c:v>161.75500979714377</c:v>
                </c:pt>
                <c:pt idx="2126">
                  <c:v>161.77063840296492</c:v>
                </c:pt>
                <c:pt idx="2127">
                  <c:v>162.77443501155923</c:v>
                </c:pt>
                <c:pt idx="2128">
                  <c:v>162.68462219317388</c:v>
                </c:pt>
                <c:pt idx="2129">
                  <c:v>162.47628032419397</c:v>
                </c:pt>
                <c:pt idx="2130">
                  <c:v>162.45157438650392</c:v>
                </c:pt>
                <c:pt idx="2131">
                  <c:v>162.72416194264875</c:v>
                </c:pt>
                <c:pt idx="2132">
                  <c:v>162.4757597802346</c:v>
                </c:pt>
                <c:pt idx="2133">
                  <c:v>161.65047290823929</c:v>
                </c:pt>
                <c:pt idx="2134">
                  <c:v>161.64257213236257</c:v>
                </c:pt>
                <c:pt idx="2135">
                  <c:v>161.67845499408975</c:v>
                </c:pt>
                <c:pt idx="2136">
                  <c:v>161.22011284488184</c:v>
                </c:pt>
                <c:pt idx="2137">
                  <c:v>160.36627538318584</c:v>
                </c:pt>
                <c:pt idx="2138">
                  <c:v>160.33268056874834</c:v>
                </c:pt>
                <c:pt idx="2139">
                  <c:v>161.14365577084655</c:v>
                </c:pt>
                <c:pt idx="2140">
                  <c:v>161.52346910550759</c:v>
                </c:pt>
                <c:pt idx="2141">
                  <c:v>161.81057227300079</c:v>
                </c:pt>
                <c:pt idx="2142">
                  <c:v>162.72010618273208</c:v>
                </c:pt>
                <c:pt idx="2143">
                  <c:v>162.6101391399616</c:v>
                </c:pt>
                <c:pt idx="2144">
                  <c:v>162.46175187608759</c:v>
                </c:pt>
                <c:pt idx="2145">
                  <c:v>162.68771047147263</c:v>
                </c:pt>
                <c:pt idx="2146">
                  <c:v>162.55385903844163</c:v>
                </c:pt>
                <c:pt idx="2147">
                  <c:v>163.09063500255064</c:v>
                </c:pt>
                <c:pt idx="2148">
                  <c:v>163.42704937104511</c:v>
                </c:pt>
                <c:pt idx="2149">
                  <c:v>164.12966957003491</c:v>
                </c:pt>
                <c:pt idx="2150">
                  <c:v>164.04650418263333</c:v>
                </c:pt>
                <c:pt idx="2151">
                  <c:v>164.57104930175595</c:v>
                </c:pt>
                <c:pt idx="2152">
                  <c:v>164.43043734692316</c:v>
                </c:pt>
                <c:pt idx="2153">
                  <c:v>164.43240288785708</c:v>
                </c:pt>
                <c:pt idx="2154">
                  <c:v>164.55812418325567</c:v>
                </c:pt>
                <c:pt idx="2155">
                  <c:v>164.1464540109011</c:v>
                </c:pt>
                <c:pt idx="2156">
                  <c:v>164.6776952776971</c:v>
                </c:pt>
                <c:pt idx="2157">
                  <c:v>164.44823539845228</c:v>
                </c:pt>
                <c:pt idx="2158">
                  <c:v>164.29100672841068</c:v>
                </c:pt>
                <c:pt idx="2159">
                  <c:v>163.98136249340001</c:v>
                </c:pt>
                <c:pt idx="2160">
                  <c:v>163.68244010888387</c:v>
                </c:pt>
                <c:pt idx="2161">
                  <c:v>164.09688116552522</c:v>
                </c:pt>
                <c:pt idx="2162">
                  <c:v>164.63133664943589</c:v>
                </c:pt>
                <c:pt idx="2163">
                  <c:v>164.67420748994658</c:v>
                </c:pt>
                <c:pt idx="2164">
                  <c:v>164.95048803356704</c:v>
                </c:pt>
                <c:pt idx="2165">
                  <c:v>165.22069609057982</c:v>
                </c:pt>
                <c:pt idx="2166">
                  <c:v>165.16554284520561</c:v>
                </c:pt>
                <c:pt idx="2167">
                  <c:v>166.12875762275203</c:v>
                </c:pt>
                <c:pt idx="2168">
                  <c:v>166.00361829641841</c:v>
                </c:pt>
                <c:pt idx="2169">
                  <c:v>166.38311234682462</c:v>
                </c:pt>
                <c:pt idx="2170">
                  <c:v>166.35071250189179</c:v>
                </c:pt>
                <c:pt idx="2171">
                  <c:v>167.14354644495077</c:v>
                </c:pt>
                <c:pt idx="2172">
                  <c:v>165.97769700612838</c:v>
                </c:pt>
                <c:pt idx="2173">
                  <c:v>165.6245736158767</c:v>
                </c:pt>
                <c:pt idx="2174">
                  <c:v>164.80006566878774</c:v>
                </c:pt>
                <c:pt idx="2175">
                  <c:v>165.55831771104062</c:v>
                </c:pt>
                <c:pt idx="2176">
                  <c:v>165.69506318777653</c:v>
                </c:pt>
                <c:pt idx="2177">
                  <c:v>164.23043221100011</c:v>
                </c:pt>
                <c:pt idx="2178">
                  <c:v>163.72459675706975</c:v>
                </c:pt>
                <c:pt idx="2179">
                  <c:v>164.63705659913063</c:v>
                </c:pt>
                <c:pt idx="2180">
                  <c:v>165.28842394766122</c:v>
                </c:pt>
                <c:pt idx="2181">
                  <c:v>165.20669617652246</c:v>
                </c:pt>
                <c:pt idx="2182">
                  <c:v>166.66942930715723</c:v>
                </c:pt>
                <c:pt idx="2183">
                  <c:v>165.8140774030108</c:v>
                </c:pt>
                <c:pt idx="2184">
                  <c:v>163.35721341980957</c:v>
                </c:pt>
                <c:pt idx="2185">
                  <c:v>160.71820995985007</c:v>
                </c:pt>
                <c:pt idx="2186">
                  <c:v>162.14879142996367</c:v>
                </c:pt>
                <c:pt idx="2187">
                  <c:v>161.52964437316666</c:v>
                </c:pt>
                <c:pt idx="2188">
                  <c:v>162.79723421568789</c:v>
                </c:pt>
                <c:pt idx="2189">
                  <c:v>163.25331088324185</c:v>
                </c:pt>
                <c:pt idx="2190">
                  <c:v>163.07259043249408</c:v>
                </c:pt>
                <c:pt idx="2191">
                  <c:v>164.51899469611544</c:v>
                </c:pt>
                <c:pt idx="2192">
                  <c:v>164.53028995345892</c:v>
                </c:pt>
                <c:pt idx="2193">
                  <c:v>165.56366936213269</c:v>
                </c:pt>
                <c:pt idx="2194">
                  <c:v>165.97073798606519</c:v>
                </c:pt>
                <c:pt idx="2195">
                  <c:v>166.27384516785679</c:v>
                </c:pt>
                <c:pt idx="2196">
                  <c:v>166.08733556124605</c:v>
                </c:pt>
                <c:pt idx="2197">
                  <c:v>166.48347180919438</c:v>
                </c:pt>
                <c:pt idx="2198">
                  <c:v>165.84634017405833</c:v>
                </c:pt>
                <c:pt idx="2199">
                  <c:v>166.53185313597101</c:v>
                </c:pt>
                <c:pt idx="2200">
                  <c:v>166.51419756387307</c:v>
                </c:pt>
                <c:pt idx="2201">
                  <c:v>166.1654305777615</c:v>
                </c:pt>
                <c:pt idx="2202">
                  <c:v>166.24696541063034</c:v>
                </c:pt>
                <c:pt idx="2203">
                  <c:v>166.60889425466038</c:v>
                </c:pt>
                <c:pt idx="2204">
                  <c:v>167.22801011864016</c:v>
                </c:pt>
                <c:pt idx="2205">
                  <c:v>167.0666960369503</c:v>
                </c:pt>
                <c:pt idx="2206">
                  <c:v>166.31044517189275</c:v>
                </c:pt>
                <c:pt idx="2207">
                  <c:v>165.82009855426685</c:v>
                </c:pt>
                <c:pt idx="2208">
                  <c:v>165.66704593066822</c:v>
                </c:pt>
                <c:pt idx="2209">
                  <c:v>164.58745826069782</c:v>
                </c:pt>
                <c:pt idx="2210">
                  <c:v>165.79283727898851</c:v>
                </c:pt>
                <c:pt idx="2211">
                  <c:v>166.32561973807086</c:v>
                </c:pt>
                <c:pt idx="2212">
                  <c:v>167.1283708938698</c:v>
                </c:pt>
                <c:pt idx="2213">
                  <c:v>167.52546375292201</c:v>
                </c:pt>
                <c:pt idx="2214">
                  <c:v>167.79544075505095</c:v>
                </c:pt>
                <c:pt idx="2215">
                  <c:v>167.91977785700448</c:v>
                </c:pt>
                <c:pt idx="2216">
                  <c:v>167.79481089562492</c:v>
                </c:pt>
                <c:pt idx="2217">
                  <c:v>167.19187270824105</c:v>
                </c:pt>
                <c:pt idx="2218">
                  <c:v>168.48133987545154</c:v>
                </c:pt>
                <c:pt idx="2219">
                  <c:v>167.74625489903005</c:v>
                </c:pt>
                <c:pt idx="2220">
                  <c:v>168.30860519857916</c:v>
                </c:pt>
                <c:pt idx="2221">
                  <c:v>168.80900609588011</c:v>
                </c:pt>
                <c:pt idx="2222">
                  <c:v>168.3719714826955</c:v>
                </c:pt>
                <c:pt idx="2223">
                  <c:v>169.07631919742613</c:v>
                </c:pt>
                <c:pt idx="2224">
                  <c:v>169.34664328666071</c:v>
                </c:pt>
                <c:pt idx="2225">
                  <c:v>169.23110912109675</c:v>
                </c:pt>
                <c:pt idx="2226">
                  <c:v>169.60637763347808</c:v>
                </c:pt>
                <c:pt idx="2227">
                  <c:v>169.36072536398808</c:v>
                </c:pt>
                <c:pt idx="2228">
                  <c:v>169.09957337323581</c:v>
                </c:pt>
                <c:pt idx="2229">
                  <c:v>169.45851348221251</c:v>
                </c:pt>
                <c:pt idx="2230">
                  <c:v>168.88296528326683</c:v>
                </c:pt>
                <c:pt idx="2231">
                  <c:v>169.26570020368382</c:v>
                </c:pt>
                <c:pt idx="2232">
                  <c:v>169.77852132241003</c:v>
                </c:pt>
                <c:pt idx="2233">
                  <c:v>169.8030717905113</c:v>
                </c:pt>
                <c:pt idx="2234">
                  <c:v>169.8892920598407</c:v>
                </c:pt>
                <c:pt idx="2235">
                  <c:v>170.69221981612648</c:v>
                </c:pt>
                <c:pt idx="2236">
                  <c:v>170.3312882461677</c:v>
                </c:pt>
                <c:pt idx="2237">
                  <c:v>170.80013765365942</c:v>
                </c:pt>
                <c:pt idx="2238">
                  <c:v>171.06928177744223</c:v>
                </c:pt>
                <c:pt idx="2239">
                  <c:v>171.29580189531615</c:v>
                </c:pt>
                <c:pt idx="2240">
                  <c:v>170.57389748449626</c:v>
                </c:pt>
                <c:pt idx="2241">
                  <c:v>170.3543191106659</c:v>
                </c:pt>
                <c:pt idx="2242">
                  <c:v>169.99401206528469</c:v>
                </c:pt>
                <c:pt idx="2243">
                  <c:v>170.60416448171901</c:v>
                </c:pt>
                <c:pt idx="2244">
                  <c:v>170.1461779365757</c:v>
                </c:pt>
                <c:pt idx="2245">
                  <c:v>170.36440938036395</c:v>
                </c:pt>
                <c:pt idx="2246">
                  <c:v>170.16815291279764</c:v>
                </c:pt>
                <c:pt idx="2247">
                  <c:v>169.24774754817241</c:v>
                </c:pt>
                <c:pt idx="2248">
                  <c:v>168.02783939282722</c:v>
                </c:pt>
                <c:pt idx="2249">
                  <c:v>168.24656925266945</c:v>
                </c:pt>
                <c:pt idx="2250">
                  <c:v>168.00585925806178</c:v>
                </c:pt>
                <c:pt idx="2251">
                  <c:v>168.82589343214553</c:v>
                </c:pt>
                <c:pt idx="2252">
                  <c:v>171.12250344048087</c:v>
                </c:pt>
                <c:pt idx="2253">
                  <c:v>171.32596638992644</c:v>
                </c:pt>
                <c:pt idx="2254">
                  <c:v>172.40749331442831</c:v>
                </c:pt>
                <c:pt idx="2255">
                  <c:v>173.56754332203471</c:v>
                </c:pt>
                <c:pt idx="2256">
                  <c:v>173.22344081127179</c:v>
                </c:pt>
                <c:pt idx="2257">
                  <c:v>173.18782546261716</c:v>
                </c:pt>
                <c:pt idx="2258">
                  <c:v>173.22497425262392</c:v>
                </c:pt>
                <c:pt idx="2259">
                  <c:v>172.68244258334752</c:v>
                </c:pt>
                <c:pt idx="2260">
                  <c:v>172.59198621540116</c:v>
                </c:pt>
                <c:pt idx="2261">
                  <c:v>172.88435734089487</c:v>
                </c:pt>
                <c:pt idx="2262">
                  <c:v>173.16416308313191</c:v>
                </c:pt>
                <c:pt idx="2263">
                  <c:v>173.97045977670993</c:v>
                </c:pt>
                <c:pt idx="2264">
                  <c:v>175.31522102581627</c:v>
                </c:pt>
                <c:pt idx="2265">
                  <c:v>175.13095683185739</c:v>
                </c:pt>
                <c:pt idx="2266">
                  <c:v>175.31810763231587</c:v>
                </c:pt>
                <c:pt idx="2267">
                  <c:v>174.6439819971788</c:v>
                </c:pt>
                <c:pt idx="2268">
                  <c:v>175.08722833961829</c:v>
                </c:pt>
                <c:pt idx="2269">
                  <c:v>175.78803538206037</c:v>
                </c:pt>
                <c:pt idx="2270">
                  <c:v>176.79557241039552</c:v>
                </c:pt>
                <c:pt idx="2271">
                  <c:v>176.51543137270096</c:v>
                </c:pt>
                <c:pt idx="2272">
                  <c:v>176.86835814259294</c:v>
                </c:pt>
                <c:pt idx="2273">
                  <c:v>176.51587715895221</c:v>
                </c:pt>
                <c:pt idx="2274">
                  <c:v>176.73134286954343</c:v>
                </c:pt>
                <c:pt idx="2275">
                  <c:v>176.16653234073848</c:v>
                </c:pt>
                <c:pt idx="2276">
                  <c:v>176.21380565246457</c:v>
                </c:pt>
                <c:pt idx="2277">
                  <c:v>176.8941860814482</c:v>
                </c:pt>
                <c:pt idx="2278">
                  <c:v>176.28200805876895</c:v>
                </c:pt>
                <c:pt idx="2279">
                  <c:v>175.66425167918439</c:v>
                </c:pt>
                <c:pt idx="2280">
                  <c:v>175.51326941850149</c:v>
                </c:pt>
                <c:pt idx="2281">
                  <c:v>175.37275967833497</c:v>
                </c:pt>
                <c:pt idx="2282">
                  <c:v>173.46364932646517</c:v>
                </c:pt>
                <c:pt idx="2283">
                  <c:v>173.17025724733054</c:v>
                </c:pt>
                <c:pt idx="2284">
                  <c:v>173.46007836574191</c:v>
                </c:pt>
                <c:pt idx="2285">
                  <c:v>173.84785241230443</c:v>
                </c:pt>
                <c:pt idx="2286">
                  <c:v>174.58934663847083</c:v>
                </c:pt>
                <c:pt idx="2287">
                  <c:v>173.64301461474045</c:v>
                </c:pt>
                <c:pt idx="2288">
                  <c:v>173.25856390473768</c:v>
                </c:pt>
                <c:pt idx="2289">
                  <c:v>173.19546533134306</c:v>
                </c:pt>
                <c:pt idx="2290">
                  <c:v>173.58465660243098</c:v>
                </c:pt>
                <c:pt idx="2291">
                  <c:v>174.12168641154446</c:v>
                </c:pt>
                <c:pt idx="2292">
                  <c:v>173.69671936906769</c:v>
                </c:pt>
                <c:pt idx="2293">
                  <c:v>172.98077792359021</c:v>
                </c:pt>
                <c:pt idx="2294">
                  <c:v>173.31742073539911</c:v>
                </c:pt>
                <c:pt idx="2295">
                  <c:v>173.18867612370951</c:v>
                </c:pt>
                <c:pt idx="2296">
                  <c:v>172.07887822709174</c:v>
                </c:pt>
                <c:pt idx="2297">
                  <c:v>172.38581759866437</c:v>
                </c:pt>
                <c:pt idx="2298">
                  <c:v>171.82825889135262</c:v>
                </c:pt>
                <c:pt idx="2299">
                  <c:v>173.64923170065023</c:v>
                </c:pt>
                <c:pt idx="2300">
                  <c:v>173.99009129399423</c:v>
                </c:pt>
                <c:pt idx="2301">
                  <c:v>174.75657859723262</c:v>
                </c:pt>
                <c:pt idx="2302">
                  <c:v>174.33707599335926</c:v>
                </c:pt>
                <c:pt idx="2303">
                  <c:v>175.01617444809133</c:v>
                </c:pt>
                <c:pt idx="2304">
                  <c:v>175.32384096410794</c:v>
                </c:pt>
                <c:pt idx="2305">
                  <c:v>175.5154562557961</c:v>
                </c:pt>
                <c:pt idx="2306">
                  <c:v>174.50357910871361</c:v>
                </c:pt>
                <c:pt idx="2307">
                  <c:v>173.71313154738513</c:v>
                </c:pt>
                <c:pt idx="2308">
                  <c:v>174.44569723883839</c:v>
                </c:pt>
                <c:pt idx="2309">
                  <c:v>174.19148537177432</c:v>
                </c:pt>
                <c:pt idx="2310">
                  <c:v>174.82090319828862</c:v>
                </c:pt>
                <c:pt idx="2311">
                  <c:v>174.91784009291587</c:v>
                </c:pt>
                <c:pt idx="2312">
                  <c:v>174.90319213492634</c:v>
                </c:pt>
                <c:pt idx="2313">
                  <c:v>174.78615039251125</c:v>
                </c:pt>
                <c:pt idx="2314">
                  <c:v>175.49112941352283</c:v>
                </c:pt>
                <c:pt idx="2315">
                  <c:v>176.05436508755031</c:v>
                </c:pt>
                <c:pt idx="2316">
                  <c:v>175.5285175694639</c:v>
                </c:pt>
                <c:pt idx="2317">
                  <c:v>176.21757475224624</c:v>
                </c:pt>
                <c:pt idx="2318">
                  <c:v>175.66432436871756</c:v>
                </c:pt>
                <c:pt idx="2319">
                  <c:v>174.91461341461729</c:v>
                </c:pt>
                <c:pt idx="2320">
                  <c:v>175.99199867665365</c:v>
                </c:pt>
                <c:pt idx="2321">
                  <c:v>175.49701285062076</c:v>
                </c:pt>
                <c:pt idx="2322">
                  <c:v>175.6100279027776</c:v>
                </c:pt>
                <c:pt idx="2323">
                  <c:v>175.9955401195235</c:v>
                </c:pt>
                <c:pt idx="2324">
                  <c:v>176.15072669476129</c:v>
                </c:pt>
                <c:pt idx="2325">
                  <c:v>175.83604627938038</c:v>
                </c:pt>
                <c:pt idx="2326">
                  <c:v>175.3476041016408</c:v>
                </c:pt>
                <c:pt idx="2327">
                  <c:v>175.03997095700475</c:v>
                </c:pt>
                <c:pt idx="2328">
                  <c:v>174.57811152925098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A-4892-85FC-2A4FA6A9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46159"/>
        <c:axId val="1138047119"/>
      </c:lineChart>
      <c:dateAx>
        <c:axId val="1138046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8047119"/>
        <c:crosses val="autoZero"/>
        <c:auto val="1"/>
        <c:lblOffset val="100"/>
        <c:baseTimeUnit val="days"/>
      </c:dateAx>
      <c:valAx>
        <c:axId val="1138047119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804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Poche</a:t>
            </a:r>
            <a:r>
              <a:rPr lang="en-US" baseline="0"/>
              <a:t> 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'Poche Core min TE'!$C$1</c:f>
              <c:strCache>
                <c:ptCount val="1"/>
                <c:pt idx="0">
                  <c:v>Base 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'Poche Core min TE'!$A$2:$A$2330</c:f>
              <c:numCache>
                <c:formatCode>m/d/yyyy</c:formatCode>
                <c:ptCount val="2329"/>
                <c:pt idx="0">
                  <c:v>42368</c:v>
                </c:pt>
                <c:pt idx="1">
                  <c:v>42369</c:v>
                </c:pt>
                <c:pt idx="2">
                  <c:v>42373</c:v>
                </c:pt>
                <c:pt idx="3">
                  <c:v>42374</c:v>
                </c:pt>
                <c:pt idx="4">
                  <c:v>42375</c:v>
                </c:pt>
                <c:pt idx="5">
                  <c:v>42376</c:v>
                </c:pt>
                <c:pt idx="6">
                  <c:v>42377</c:v>
                </c:pt>
                <c:pt idx="7">
                  <c:v>42380</c:v>
                </c:pt>
                <c:pt idx="8">
                  <c:v>42381</c:v>
                </c:pt>
                <c:pt idx="9">
                  <c:v>42382</c:v>
                </c:pt>
                <c:pt idx="10">
                  <c:v>42383</c:v>
                </c:pt>
                <c:pt idx="11">
                  <c:v>42384</c:v>
                </c:pt>
                <c:pt idx="12">
                  <c:v>42387</c:v>
                </c:pt>
                <c:pt idx="13">
                  <c:v>42388</c:v>
                </c:pt>
                <c:pt idx="14">
                  <c:v>42389</c:v>
                </c:pt>
                <c:pt idx="15">
                  <c:v>42390</c:v>
                </c:pt>
                <c:pt idx="16">
                  <c:v>42391</c:v>
                </c:pt>
                <c:pt idx="17">
                  <c:v>42394</c:v>
                </c:pt>
                <c:pt idx="18">
                  <c:v>42395</c:v>
                </c:pt>
                <c:pt idx="19">
                  <c:v>42396</c:v>
                </c:pt>
                <c:pt idx="20">
                  <c:v>42397</c:v>
                </c:pt>
                <c:pt idx="21">
                  <c:v>42398</c:v>
                </c:pt>
                <c:pt idx="22">
                  <c:v>42401</c:v>
                </c:pt>
                <c:pt idx="23">
                  <c:v>42402</c:v>
                </c:pt>
                <c:pt idx="24">
                  <c:v>42403</c:v>
                </c:pt>
                <c:pt idx="25">
                  <c:v>42404</c:v>
                </c:pt>
                <c:pt idx="26">
                  <c:v>42405</c:v>
                </c:pt>
                <c:pt idx="27">
                  <c:v>42408</c:v>
                </c:pt>
                <c:pt idx="28">
                  <c:v>42409</c:v>
                </c:pt>
                <c:pt idx="29">
                  <c:v>42410</c:v>
                </c:pt>
                <c:pt idx="30">
                  <c:v>42411</c:v>
                </c:pt>
                <c:pt idx="31">
                  <c:v>42412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42422</c:v>
                </c:pt>
                <c:pt idx="38">
                  <c:v>42423</c:v>
                </c:pt>
                <c:pt idx="39">
                  <c:v>42424</c:v>
                </c:pt>
                <c:pt idx="40">
                  <c:v>42425</c:v>
                </c:pt>
                <c:pt idx="41">
                  <c:v>42426</c:v>
                </c:pt>
                <c:pt idx="42">
                  <c:v>42429</c:v>
                </c:pt>
                <c:pt idx="43">
                  <c:v>42430</c:v>
                </c:pt>
                <c:pt idx="44">
                  <c:v>42431</c:v>
                </c:pt>
                <c:pt idx="45">
                  <c:v>42432</c:v>
                </c:pt>
                <c:pt idx="46">
                  <c:v>42433</c:v>
                </c:pt>
                <c:pt idx="47">
                  <c:v>42436</c:v>
                </c:pt>
                <c:pt idx="48">
                  <c:v>42437</c:v>
                </c:pt>
                <c:pt idx="49">
                  <c:v>42438</c:v>
                </c:pt>
                <c:pt idx="50">
                  <c:v>42439</c:v>
                </c:pt>
                <c:pt idx="51">
                  <c:v>42440</c:v>
                </c:pt>
                <c:pt idx="52">
                  <c:v>42443</c:v>
                </c:pt>
                <c:pt idx="53">
                  <c:v>42444</c:v>
                </c:pt>
                <c:pt idx="54">
                  <c:v>42445</c:v>
                </c:pt>
                <c:pt idx="55">
                  <c:v>42446</c:v>
                </c:pt>
                <c:pt idx="56">
                  <c:v>42447</c:v>
                </c:pt>
                <c:pt idx="57">
                  <c:v>42450</c:v>
                </c:pt>
                <c:pt idx="58">
                  <c:v>42451</c:v>
                </c:pt>
                <c:pt idx="59">
                  <c:v>42452</c:v>
                </c:pt>
                <c:pt idx="60">
                  <c:v>42453</c:v>
                </c:pt>
                <c:pt idx="61">
                  <c:v>42458</c:v>
                </c:pt>
                <c:pt idx="62">
                  <c:v>42459</c:v>
                </c:pt>
                <c:pt idx="63">
                  <c:v>42460</c:v>
                </c:pt>
                <c:pt idx="64">
                  <c:v>42461</c:v>
                </c:pt>
                <c:pt idx="65">
                  <c:v>42464</c:v>
                </c:pt>
                <c:pt idx="66">
                  <c:v>42465</c:v>
                </c:pt>
                <c:pt idx="67">
                  <c:v>42466</c:v>
                </c:pt>
                <c:pt idx="68">
                  <c:v>42467</c:v>
                </c:pt>
                <c:pt idx="69">
                  <c:v>42468</c:v>
                </c:pt>
                <c:pt idx="70">
                  <c:v>42471</c:v>
                </c:pt>
                <c:pt idx="71">
                  <c:v>42472</c:v>
                </c:pt>
                <c:pt idx="72">
                  <c:v>42473</c:v>
                </c:pt>
                <c:pt idx="73">
                  <c:v>42474</c:v>
                </c:pt>
                <c:pt idx="74">
                  <c:v>42475</c:v>
                </c:pt>
                <c:pt idx="75">
                  <c:v>42478</c:v>
                </c:pt>
                <c:pt idx="76">
                  <c:v>42479</c:v>
                </c:pt>
                <c:pt idx="77">
                  <c:v>42480</c:v>
                </c:pt>
                <c:pt idx="78">
                  <c:v>42481</c:v>
                </c:pt>
                <c:pt idx="79">
                  <c:v>42482</c:v>
                </c:pt>
                <c:pt idx="80">
                  <c:v>42485</c:v>
                </c:pt>
                <c:pt idx="81">
                  <c:v>42486</c:v>
                </c:pt>
                <c:pt idx="82">
                  <c:v>42487</c:v>
                </c:pt>
                <c:pt idx="83">
                  <c:v>42488</c:v>
                </c:pt>
                <c:pt idx="84">
                  <c:v>42489</c:v>
                </c:pt>
                <c:pt idx="85">
                  <c:v>42493</c:v>
                </c:pt>
                <c:pt idx="86">
                  <c:v>42494</c:v>
                </c:pt>
                <c:pt idx="87">
                  <c:v>42495</c:v>
                </c:pt>
                <c:pt idx="88">
                  <c:v>42496</c:v>
                </c:pt>
                <c:pt idx="89">
                  <c:v>42499</c:v>
                </c:pt>
                <c:pt idx="90">
                  <c:v>42500</c:v>
                </c:pt>
                <c:pt idx="91">
                  <c:v>42501</c:v>
                </c:pt>
                <c:pt idx="92">
                  <c:v>42502</c:v>
                </c:pt>
                <c:pt idx="93">
                  <c:v>42503</c:v>
                </c:pt>
                <c:pt idx="94">
                  <c:v>42506</c:v>
                </c:pt>
                <c:pt idx="95">
                  <c:v>42507</c:v>
                </c:pt>
                <c:pt idx="96">
                  <c:v>42508</c:v>
                </c:pt>
                <c:pt idx="97">
                  <c:v>42509</c:v>
                </c:pt>
                <c:pt idx="98">
                  <c:v>42510</c:v>
                </c:pt>
                <c:pt idx="99">
                  <c:v>42513</c:v>
                </c:pt>
                <c:pt idx="100">
                  <c:v>42514</c:v>
                </c:pt>
                <c:pt idx="101">
                  <c:v>42515</c:v>
                </c:pt>
                <c:pt idx="102">
                  <c:v>42516</c:v>
                </c:pt>
                <c:pt idx="103">
                  <c:v>42517</c:v>
                </c:pt>
                <c:pt idx="104">
                  <c:v>42521</c:v>
                </c:pt>
                <c:pt idx="105">
                  <c:v>42522</c:v>
                </c:pt>
                <c:pt idx="106">
                  <c:v>42523</c:v>
                </c:pt>
                <c:pt idx="107">
                  <c:v>42524</c:v>
                </c:pt>
                <c:pt idx="108">
                  <c:v>42527</c:v>
                </c:pt>
                <c:pt idx="109">
                  <c:v>42528</c:v>
                </c:pt>
                <c:pt idx="110">
                  <c:v>42529</c:v>
                </c:pt>
                <c:pt idx="111">
                  <c:v>42530</c:v>
                </c:pt>
                <c:pt idx="112">
                  <c:v>42531</c:v>
                </c:pt>
                <c:pt idx="113">
                  <c:v>42534</c:v>
                </c:pt>
                <c:pt idx="114">
                  <c:v>42535</c:v>
                </c:pt>
                <c:pt idx="115">
                  <c:v>42536</c:v>
                </c:pt>
                <c:pt idx="116">
                  <c:v>42537</c:v>
                </c:pt>
                <c:pt idx="117">
                  <c:v>42538</c:v>
                </c:pt>
                <c:pt idx="118">
                  <c:v>42541</c:v>
                </c:pt>
                <c:pt idx="119">
                  <c:v>42542</c:v>
                </c:pt>
                <c:pt idx="120">
                  <c:v>42543</c:v>
                </c:pt>
                <c:pt idx="121">
                  <c:v>42544</c:v>
                </c:pt>
                <c:pt idx="122">
                  <c:v>42545</c:v>
                </c:pt>
                <c:pt idx="123">
                  <c:v>42548</c:v>
                </c:pt>
                <c:pt idx="124">
                  <c:v>42549</c:v>
                </c:pt>
                <c:pt idx="125">
                  <c:v>42550</c:v>
                </c:pt>
                <c:pt idx="126">
                  <c:v>42551</c:v>
                </c:pt>
                <c:pt idx="127">
                  <c:v>42552</c:v>
                </c:pt>
                <c:pt idx="128">
                  <c:v>42555</c:v>
                </c:pt>
                <c:pt idx="129">
                  <c:v>42556</c:v>
                </c:pt>
                <c:pt idx="130">
                  <c:v>42557</c:v>
                </c:pt>
                <c:pt idx="131">
                  <c:v>42558</c:v>
                </c:pt>
                <c:pt idx="132">
                  <c:v>42559</c:v>
                </c:pt>
                <c:pt idx="133">
                  <c:v>42562</c:v>
                </c:pt>
                <c:pt idx="134">
                  <c:v>42563</c:v>
                </c:pt>
                <c:pt idx="135">
                  <c:v>42564</c:v>
                </c:pt>
                <c:pt idx="136">
                  <c:v>42565</c:v>
                </c:pt>
                <c:pt idx="137">
                  <c:v>42566</c:v>
                </c:pt>
                <c:pt idx="138">
                  <c:v>42569</c:v>
                </c:pt>
                <c:pt idx="139">
                  <c:v>42570</c:v>
                </c:pt>
                <c:pt idx="140">
                  <c:v>42571</c:v>
                </c:pt>
                <c:pt idx="141">
                  <c:v>42572</c:v>
                </c:pt>
                <c:pt idx="142">
                  <c:v>42573</c:v>
                </c:pt>
                <c:pt idx="143">
                  <c:v>42576</c:v>
                </c:pt>
                <c:pt idx="144">
                  <c:v>42577</c:v>
                </c:pt>
                <c:pt idx="145">
                  <c:v>42578</c:v>
                </c:pt>
                <c:pt idx="146">
                  <c:v>42579</c:v>
                </c:pt>
                <c:pt idx="147">
                  <c:v>42580</c:v>
                </c:pt>
                <c:pt idx="148">
                  <c:v>42583</c:v>
                </c:pt>
                <c:pt idx="149">
                  <c:v>42584</c:v>
                </c:pt>
                <c:pt idx="150">
                  <c:v>42585</c:v>
                </c:pt>
                <c:pt idx="151">
                  <c:v>42586</c:v>
                </c:pt>
                <c:pt idx="152">
                  <c:v>42587</c:v>
                </c:pt>
                <c:pt idx="153">
                  <c:v>42590</c:v>
                </c:pt>
                <c:pt idx="154">
                  <c:v>42591</c:v>
                </c:pt>
                <c:pt idx="155">
                  <c:v>42592</c:v>
                </c:pt>
                <c:pt idx="156">
                  <c:v>42593</c:v>
                </c:pt>
                <c:pt idx="157">
                  <c:v>42594</c:v>
                </c:pt>
                <c:pt idx="158">
                  <c:v>42597</c:v>
                </c:pt>
                <c:pt idx="159">
                  <c:v>42598</c:v>
                </c:pt>
                <c:pt idx="160">
                  <c:v>42599</c:v>
                </c:pt>
                <c:pt idx="161">
                  <c:v>42600</c:v>
                </c:pt>
                <c:pt idx="162">
                  <c:v>42601</c:v>
                </c:pt>
                <c:pt idx="163">
                  <c:v>42604</c:v>
                </c:pt>
                <c:pt idx="164">
                  <c:v>42605</c:v>
                </c:pt>
                <c:pt idx="165">
                  <c:v>42606</c:v>
                </c:pt>
                <c:pt idx="166">
                  <c:v>42607</c:v>
                </c:pt>
                <c:pt idx="167">
                  <c:v>42608</c:v>
                </c:pt>
                <c:pt idx="168">
                  <c:v>42612</c:v>
                </c:pt>
                <c:pt idx="169">
                  <c:v>42613</c:v>
                </c:pt>
                <c:pt idx="170">
                  <c:v>42614</c:v>
                </c:pt>
                <c:pt idx="171">
                  <c:v>42615</c:v>
                </c:pt>
                <c:pt idx="172">
                  <c:v>42618</c:v>
                </c:pt>
                <c:pt idx="173">
                  <c:v>42619</c:v>
                </c:pt>
                <c:pt idx="174">
                  <c:v>42620</c:v>
                </c:pt>
                <c:pt idx="175">
                  <c:v>42621</c:v>
                </c:pt>
                <c:pt idx="176">
                  <c:v>42622</c:v>
                </c:pt>
                <c:pt idx="177">
                  <c:v>42625</c:v>
                </c:pt>
                <c:pt idx="178">
                  <c:v>42626</c:v>
                </c:pt>
                <c:pt idx="179">
                  <c:v>42627</c:v>
                </c:pt>
                <c:pt idx="180">
                  <c:v>42628</c:v>
                </c:pt>
                <c:pt idx="181">
                  <c:v>42629</c:v>
                </c:pt>
                <c:pt idx="182">
                  <c:v>42632</c:v>
                </c:pt>
                <c:pt idx="183">
                  <c:v>42633</c:v>
                </c:pt>
                <c:pt idx="184">
                  <c:v>42634</c:v>
                </c:pt>
                <c:pt idx="185">
                  <c:v>42635</c:v>
                </c:pt>
                <c:pt idx="186">
                  <c:v>42636</c:v>
                </c:pt>
                <c:pt idx="187">
                  <c:v>42639</c:v>
                </c:pt>
                <c:pt idx="188">
                  <c:v>42640</c:v>
                </c:pt>
                <c:pt idx="189">
                  <c:v>42641</c:v>
                </c:pt>
                <c:pt idx="190">
                  <c:v>42642</c:v>
                </c:pt>
                <c:pt idx="191">
                  <c:v>42643</c:v>
                </c:pt>
                <c:pt idx="192">
                  <c:v>42646</c:v>
                </c:pt>
                <c:pt idx="193">
                  <c:v>42647</c:v>
                </c:pt>
                <c:pt idx="194">
                  <c:v>42648</c:v>
                </c:pt>
                <c:pt idx="195">
                  <c:v>42649</c:v>
                </c:pt>
                <c:pt idx="196">
                  <c:v>42650</c:v>
                </c:pt>
                <c:pt idx="197">
                  <c:v>42653</c:v>
                </c:pt>
                <c:pt idx="198">
                  <c:v>42654</c:v>
                </c:pt>
                <c:pt idx="199">
                  <c:v>42655</c:v>
                </c:pt>
                <c:pt idx="200">
                  <c:v>42656</c:v>
                </c:pt>
                <c:pt idx="201">
                  <c:v>42657</c:v>
                </c:pt>
                <c:pt idx="202">
                  <c:v>42660</c:v>
                </c:pt>
                <c:pt idx="203">
                  <c:v>42661</c:v>
                </c:pt>
                <c:pt idx="204">
                  <c:v>42662</c:v>
                </c:pt>
                <c:pt idx="205">
                  <c:v>42663</c:v>
                </c:pt>
                <c:pt idx="206">
                  <c:v>42664</c:v>
                </c:pt>
                <c:pt idx="207">
                  <c:v>42667</c:v>
                </c:pt>
                <c:pt idx="208">
                  <c:v>42668</c:v>
                </c:pt>
                <c:pt idx="209">
                  <c:v>42669</c:v>
                </c:pt>
                <c:pt idx="210">
                  <c:v>42670</c:v>
                </c:pt>
                <c:pt idx="211">
                  <c:v>42671</c:v>
                </c:pt>
                <c:pt idx="212">
                  <c:v>42674</c:v>
                </c:pt>
                <c:pt idx="213">
                  <c:v>42675</c:v>
                </c:pt>
                <c:pt idx="214">
                  <c:v>42676</c:v>
                </c:pt>
                <c:pt idx="215">
                  <c:v>42677</c:v>
                </c:pt>
                <c:pt idx="216">
                  <c:v>42678</c:v>
                </c:pt>
                <c:pt idx="217">
                  <c:v>42681</c:v>
                </c:pt>
                <c:pt idx="218">
                  <c:v>42682</c:v>
                </c:pt>
                <c:pt idx="219">
                  <c:v>42683</c:v>
                </c:pt>
                <c:pt idx="220">
                  <c:v>42684</c:v>
                </c:pt>
                <c:pt idx="221">
                  <c:v>42685</c:v>
                </c:pt>
                <c:pt idx="222">
                  <c:v>42688</c:v>
                </c:pt>
                <c:pt idx="223">
                  <c:v>42689</c:v>
                </c:pt>
                <c:pt idx="224">
                  <c:v>42690</c:v>
                </c:pt>
                <c:pt idx="225">
                  <c:v>42691</c:v>
                </c:pt>
                <c:pt idx="226">
                  <c:v>42692</c:v>
                </c:pt>
                <c:pt idx="227">
                  <c:v>42695</c:v>
                </c:pt>
                <c:pt idx="228">
                  <c:v>42696</c:v>
                </c:pt>
                <c:pt idx="229">
                  <c:v>42697</c:v>
                </c:pt>
                <c:pt idx="230">
                  <c:v>42698</c:v>
                </c:pt>
                <c:pt idx="231">
                  <c:v>42699</c:v>
                </c:pt>
                <c:pt idx="232">
                  <c:v>42702</c:v>
                </c:pt>
                <c:pt idx="233">
                  <c:v>42703</c:v>
                </c:pt>
                <c:pt idx="234">
                  <c:v>42704</c:v>
                </c:pt>
                <c:pt idx="235">
                  <c:v>42705</c:v>
                </c:pt>
                <c:pt idx="236">
                  <c:v>42706</c:v>
                </c:pt>
                <c:pt idx="237">
                  <c:v>42709</c:v>
                </c:pt>
                <c:pt idx="238">
                  <c:v>42710</c:v>
                </c:pt>
                <c:pt idx="239">
                  <c:v>42711</c:v>
                </c:pt>
                <c:pt idx="240">
                  <c:v>42712</c:v>
                </c:pt>
                <c:pt idx="241">
                  <c:v>42713</c:v>
                </c:pt>
                <c:pt idx="242">
                  <c:v>42716</c:v>
                </c:pt>
                <c:pt idx="243">
                  <c:v>42717</c:v>
                </c:pt>
                <c:pt idx="244">
                  <c:v>42718</c:v>
                </c:pt>
                <c:pt idx="245">
                  <c:v>42719</c:v>
                </c:pt>
                <c:pt idx="246">
                  <c:v>42720</c:v>
                </c:pt>
                <c:pt idx="247">
                  <c:v>42723</c:v>
                </c:pt>
                <c:pt idx="248">
                  <c:v>42724</c:v>
                </c:pt>
                <c:pt idx="249">
                  <c:v>42725</c:v>
                </c:pt>
                <c:pt idx="250">
                  <c:v>42726</c:v>
                </c:pt>
                <c:pt idx="251">
                  <c:v>42727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42738</c:v>
                </c:pt>
                <c:pt idx="256">
                  <c:v>42739</c:v>
                </c:pt>
                <c:pt idx="257">
                  <c:v>42740</c:v>
                </c:pt>
                <c:pt idx="258">
                  <c:v>42741</c:v>
                </c:pt>
                <c:pt idx="259">
                  <c:v>42744</c:v>
                </c:pt>
                <c:pt idx="260">
                  <c:v>42745</c:v>
                </c:pt>
                <c:pt idx="261">
                  <c:v>42746</c:v>
                </c:pt>
                <c:pt idx="262">
                  <c:v>42747</c:v>
                </c:pt>
                <c:pt idx="263">
                  <c:v>42748</c:v>
                </c:pt>
                <c:pt idx="264">
                  <c:v>42751</c:v>
                </c:pt>
                <c:pt idx="265">
                  <c:v>42752</c:v>
                </c:pt>
                <c:pt idx="266">
                  <c:v>42753</c:v>
                </c:pt>
                <c:pt idx="267">
                  <c:v>42754</c:v>
                </c:pt>
                <c:pt idx="268">
                  <c:v>42755</c:v>
                </c:pt>
                <c:pt idx="269">
                  <c:v>42758</c:v>
                </c:pt>
                <c:pt idx="270">
                  <c:v>42759</c:v>
                </c:pt>
                <c:pt idx="271">
                  <c:v>42760</c:v>
                </c:pt>
                <c:pt idx="272">
                  <c:v>42761</c:v>
                </c:pt>
                <c:pt idx="273">
                  <c:v>42762</c:v>
                </c:pt>
                <c:pt idx="274">
                  <c:v>42765</c:v>
                </c:pt>
                <c:pt idx="275">
                  <c:v>42766</c:v>
                </c:pt>
                <c:pt idx="276">
                  <c:v>42767</c:v>
                </c:pt>
                <c:pt idx="277">
                  <c:v>42768</c:v>
                </c:pt>
                <c:pt idx="278">
                  <c:v>42769</c:v>
                </c:pt>
                <c:pt idx="279">
                  <c:v>42772</c:v>
                </c:pt>
                <c:pt idx="280">
                  <c:v>42773</c:v>
                </c:pt>
                <c:pt idx="281">
                  <c:v>42774</c:v>
                </c:pt>
                <c:pt idx="282">
                  <c:v>42775</c:v>
                </c:pt>
                <c:pt idx="283">
                  <c:v>42776</c:v>
                </c:pt>
                <c:pt idx="284">
                  <c:v>42779</c:v>
                </c:pt>
                <c:pt idx="285">
                  <c:v>42780</c:v>
                </c:pt>
                <c:pt idx="286">
                  <c:v>42781</c:v>
                </c:pt>
                <c:pt idx="287">
                  <c:v>42782</c:v>
                </c:pt>
                <c:pt idx="288">
                  <c:v>42783</c:v>
                </c:pt>
                <c:pt idx="289">
                  <c:v>42786</c:v>
                </c:pt>
                <c:pt idx="290">
                  <c:v>42787</c:v>
                </c:pt>
                <c:pt idx="291">
                  <c:v>42788</c:v>
                </c:pt>
                <c:pt idx="292">
                  <c:v>42789</c:v>
                </c:pt>
                <c:pt idx="293">
                  <c:v>42790</c:v>
                </c:pt>
                <c:pt idx="294">
                  <c:v>42793</c:v>
                </c:pt>
                <c:pt idx="295">
                  <c:v>42794</c:v>
                </c:pt>
                <c:pt idx="296">
                  <c:v>42795</c:v>
                </c:pt>
                <c:pt idx="297">
                  <c:v>42796</c:v>
                </c:pt>
                <c:pt idx="298">
                  <c:v>42797</c:v>
                </c:pt>
                <c:pt idx="299">
                  <c:v>42800</c:v>
                </c:pt>
                <c:pt idx="300">
                  <c:v>42801</c:v>
                </c:pt>
                <c:pt idx="301">
                  <c:v>42802</c:v>
                </c:pt>
                <c:pt idx="302">
                  <c:v>42803</c:v>
                </c:pt>
                <c:pt idx="303">
                  <c:v>42804</c:v>
                </c:pt>
                <c:pt idx="304">
                  <c:v>42807</c:v>
                </c:pt>
                <c:pt idx="305">
                  <c:v>42808</c:v>
                </c:pt>
                <c:pt idx="306">
                  <c:v>42809</c:v>
                </c:pt>
                <c:pt idx="307">
                  <c:v>42810</c:v>
                </c:pt>
                <c:pt idx="308">
                  <c:v>42811</c:v>
                </c:pt>
                <c:pt idx="309">
                  <c:v>42814</c:v>
                </c:pt>
                <c:pt idx="310">
                  <c:v>42815</c:v>
                </c:pt>
                <c:pt idx="311">
                  <c:v>42816</c:v>
                </c:pt>
                <c:pt idx="312">
                  <c:v>42817</c:v>
                </c:pt>
                <c:pt idx="313">
                  <c:v>42818</c:v>
                </c:pt>
                <c:pt idx="314">
                  <c:v>42821</c:v>
                </c:pt>
                <c:pt idx="315">
                  <c:v>42822</c:v>
                </c:pt>
                <c:pt idx="316">
                  <c:v>42823</c:v>
                </c:pt>
                <c:pt idx="317">
                  <c:v>42824</c:v>
                </c:pt>
                <c:pt idx="318">
                  <c:v>42825</c:v>
                </c:pt>
                <c:pt idx="319">
                  <c:v>42828</c:v>
                </c:pt>
                <c:pt idx="320">
                  <c:v>42829</c:v>
                </c:pt>
                <c:pt idx="321">
                  <c:v>42830</c:v>
                </c:pt>
                <c:pt idx="322">
                  <c:v>42831</c:v>
                </c:pt>
                <c:pt idx="323">
                  <c:v>42832</c:v>
                </c:pt>
                <c:pt idx="324">
                  <c:v>42835</c:v>
                </c:pt>
                <c:pt idx="325">
                  <c:v>42836</c:v>
                </c:pt>
                <c:pt idx="326">
                  <c:v>42837</c:v>
                </c:pt>
                <c:pt idx="327">
                  <c:v>42838</c:v>
                </c:pt>
                <c:pt idx="328">
                  <c:v>42843</c:v>
                </c:pt>
                <c:pt idx="329">
                  <c:v>42844</c:v>
                </c:pt>
                <c:pt idx="330">
                  <c:v>42845</c:v>
                </c:pt>
                <c:pt idx="331">
                  <c:v>42846</c:v>
                </c:pt>
                <c:pt idx="332">
                  <c:v>42849</c:v>
                </c:pt>
                <c:pt idx="333">
                  <c:v>42850</c:v>
                </c:pt>
                <c:pt idx="334">
                  <c:v>42851</c:v>
                </c:pt>
                <c:pt idx="335">
                  <c:v>42852</c:v>
                </c:pt>
                <c:pt idx="336">
                  <c:v>42853</c:v>
                </c:pt>
                <c:pt idx="337">
                  <c:v>42857</c:v>
                </c:pt>
                <c:pt idx="338">
                  <c:v>42858</c:v>
                </c:pt>
                <c:pt idx="339">
                  <c:v>42859</c:v>
                </c:pt>
                <c:pt idx="340">
                  <c:v>42860</c:v>
                </c:pt>
                <c:pt idx="341">
                  <c:v>42863</c:v>
                </c:pt>
                <c:pt idx="342">
                  <c:v>42864</c:v>
                </c:pt>
                <c:pt idx="343">
                  <c:v>42865</c:v>
                </c:pt>
                <c:pt idx="344">
                  <c:v>42866</c:v>
                </c:pt>
                <c:pt idx="345">
                  <c:v>42867</c:v>
                </c:pt>
                <c:pt idx="346">
                  <c:v>42870</c:v>
                </c:pt>
                <c:pt idx="347">
                  <c:v>42871</c:v>
                </c:pt>
                <c:pt idx="348">
                  <c:v>42872</c:v>
                </c:pt>
                <c:pt idx="349">
                  <c:v>42873</c:v>
                </c:pt>
                <c:pt idx="350">
                  <c:v>42874</c:v>
                </c:pt>
                <c:pt idx="351">
                  <c:v>42877</c:v>
                </c:pt>
                <c:pt idx="352">
                  <c:v>42878</c:v>
                </c:pt>
                <c:pt idx="353">
                  <c:v>42879</c:v>
                </c:pt>
                <c:pt idx="354">
                  <c:v>42880</c:v>
                </c:pt>
                <c:pt idx="355">
                  <c:v>42881</c:v>
                </c:pt>
                <c:pt idx="356">
                  <c:v>42885</c:v>
                </c:pt>
                <c:pt idx="357">
                  <c:v>42886</c:v>
                </c:pt>
                <c:pt idx="358">
                  <c:v>42887</c:v>
                </c:pt>
                <c:pt idx="359">
                  <c:v>42888</c:v>
                </c:pt>
                <c:pt idx="360">
                  <c:v>42891</c:v>
                </c:pt>
                <c:pt idx="361">
                  <c:v>42892</c:v>
                </c:pt>
                <c:pt idx="362">
                  <c:v>42893</c:v>
                </c:pt>
                <c:pt idx="363">
                  <c:v>42894</c:v>
                </c:pt>
                <c:pt idx="364">
                  <c:v>42895</c:v>
                </c:pt>
                <c:pt idx="365">
                  <c:v>42898</c:v>
                </c:pt>
                <c:pt idx="366">
                  <c:v>42899</c:v>
                </c:pt>
                <c:pt idx="367">
                  <c:v>42900</c:v>
                </c:pt>
                <c:pt idx="368">
                  <c:v>42901</c:v>
                </c:pt>
                <c:pt idx="369">
                  <c:v>42902</c:v>
                </c:pt>
                <c:pt idx="370">
                  <c:v>42905</c:v>
                </c:pt>
                <c:pt idx="371">
                  <c:v>42906</c:v>
                </c:pt>
                <c:pt idx="372">
                  <c:v>42907</c:v>
                </c:pt>
                <c:pt idx="373">
                  <c:v>42908</c:v>
                </c:pt>
                <c:pt idx="374">
                  <c:v>42909</c:v>
                </c:pt>
                <c:pt idx="375">
                  <c:v>42912</c:v>
                </c:pt>
                <c:pt idx="376">
                  <c:v>42913</c:v>
                </c:pt>
                <c:pt idx="377">
                  <c:v>42914</c:v>
                </c:pt>
                <c:pt idx="378">
                  <c:v>42915</c:v>
                </c:pt>
                <c:pt idx="379">
                  <c:v>42916</c:v>
                </c:pt>
                <c:pt idx="380">
                  <c:v>42919</c:v>
                </c:pt>
                <c:pt idx="381">
                  <c:v>42920</c:v>
                </c:pt>
                <c:pt idx="382">
                  <c:v>42921</c:v>
                </c:pt>
                <c:pt idx="383">
                  <c:v>42922</c:v>
                </c:pt>
                <c:pt idx="384">
                  <c:v>42923</c:v>
                </c:pt>
                <c:pt idx="385">
                  <c:v>42926</c:v>
                </c:pt>
                <c:pt idx="386">
                  <c:v>42927</c:v>
                </c:pt>
                <c:pt idx="387">
                  <c:v>42928</c:v>
                </c:pt>
                <c:pt idx="388">
                  <c:v>42929</c:v>
                </c:pt>
                <c:pt idx="389">
                  <c:v>42930</c:v>
                </c:pt>
                <c:pt idx="390">
                  <c:v>42933</c:v>
                </c:pt>
                <c:pt idx="391">
                  <c:v>42934</c:v>
                </c:pt>
                <c:pt idx="392">
                  <c:v>42935</c:v>
                </c:pt>
                <c:pt idx="393">
                  <c:v>42936</c:v>
                </c:pt>
                <c:pt idx="394">
                  <c:v>42937</c:v>
                </c:pt>
                <c:pt idx="395">
                  <c:v>42940</c:v>
                </c:pt>
                <c:pt idx="396">
                  <c:v>42941</c:v>
                </c:pt>
                <c:pt idx="397">
                  <c:v>42942</c:v>
                </c:pt>
                <c:pt idx="398">
                  <c:v>42943</c:v>
                </c:pt>
                <c:pt idx="399">
                  <c:v>42944</c:v>
                </c:pt>
                <c:pt idx="400">
                  <c:v>42947</c:v>
                </c:pt>
                <c:pt idx="401">
                  <c:v>42948</c:v>
                </c:pt>
                <c:pt idx="402">
                  <c:v>42949</c:v>
                </c:pt>
                <c:pt idx="403">
                  <c:v>42950</c:v>
                </c:pt>
                <c:pt idx="404">
                  <c:v>42951</c:v>
                </c:pt>
                <c:pt idx="405">
                  <c:v>42954</c:v>
                </c:pt>
                <c:pt idx="406">
                  <c:v>42955</c:v>
                </c:pt>
                <c:pt idx="407">
                  <c:v>42956</c:v>
                </c:pt>
                <c:pt idx="408">
                  <c:v>42957</c:v>
                </c:pt>
                <c:pt idx="409">
                  <c:v>42958</c:v>
                </c:pt>
                <c:pt idx="410">
                  <c:v>42961</c:v>
                </c:pt>
                <c:pt idx="411">
                  <c:v>42962</c:v>
                </c:pt>
                <c:pt idx="412">
                  <c:v>42963</c:v>
                </c:pt>
                <c:pt idx="413">
                  <c:v>42964</c:v>
                </c:pt>
                <c:pt idx="414">
                  <c:v>42965</c:v>
                </c:pt>
                <c:pt idx="415">
                  <c:v>42968</c:v>
                </c:pt>
                <c:pt idx="416">
                  <c:v>42969</c:v>
                </c:pt>
                <c:pt idx="417">
                  <c:v>42970</c:v>
                </c:pt>
                <c:pt idx="418">
                  <c:v>42971</c:v>
                </c:pt>
                <c:pt idx="419">
                  <c:v>42972</c:v>
                </c:pt>
                <c:pt idx="420">
                  <c:v>42976</c:v>
                </c:pt>
                <c:pt idx="421">
                  <c:v>42977</c:v>
                </c:pt>
                <c:pt idx="422">
                  <c:v>42978</c:v>
                </c:pt>
                <c:pt idx="423">
                  <c:v>42979</c:v>
                </c:pt>
                <c:pt idx="424">
                  <c:v>42982</c:v>
                </c:pt>
                <c:pt idx="425">
                  <c:v>42983</c:v>
                </c:pt>
                <c:pt idx="426">
                  <c:v>42984</c:v>
                </c:pt>
                <c:pt idx="427">
                  <c:v>42985</c:v>
                </c:pt>
                <c:pt idx="428">
                  <c:v>42986</c:v>
                </c:pt>
                <c:pt idx="429">
                  <c:v>42989</c:v>
                </c:pt>
                <c:pt idx="430">
                  <c:v>42990</c:v>
                </c:pt>
                <c:pt idx="431">
                  <c:v>42991</c:v>
                </c:pt>
                <c:pt idx="432">
                  <c:v>42992</c:v>
                </c:pt>
                <c:pt idx="433">
                  <c:v>42993</c:v>
                </c:pt>
                <c:pt idx="434">
                  <c:v>42996</c:v>
                </c:pt>
                <c:pt idx="435">
                  <c:v>42997</c:v>
                </c:pt>
                <c:pt idx="436">
                  <c:v>42998</c:v>
                </c:pt>
                <c:pt idx="437">
                  <c:v>42999</c:v>
                </c:pt>
                <c:pt idx="438">
                  <c:v>43000</c:v>
                </c:pt>
                <c:pt idx="439">
                  <c:v>43003</c:v>
                </c:pt>
                <c:pt idx="440">
                  <c:v>43004</c:v>
                </c:pt>
                <c:pt idx="441">
                  <c:v>43005</c:v>
                </c:pt>
                <c:pt idx="442">
                  <c:v>43006</c:v>
                </c:pt>
                <c:pt idx="443">
                  <c:v>43007</c:v>
                </c:pt>
                <c:pt idx="444">
                  <c:v>43010</c:v>
                </c:pt>
                <c:pt idx="445">
                  <c:v>43011</c:v>
                </c:pt>
                <c:pt idx="446">
                  <c:v>43012</c:v>
                </c:pt>
                <c:pt idx="447">
                  <c:v>43013</c:v>
                </c:pt>
                <c:pt idx="448">
                  <c:v>43014</c:v>
                </c:pt>
                <c:pt idx="449">
                  <c:v>43017</c:v>
                </c:pt>
                <c:pt idx="450">
                  <c:v>43018</c:v>
                </c:pt>
                <c:pt idx="451">
                  <c:v>43019</c:v>
                </c:pt>
                <c:pt idx="452">
                  <c:v>43020</c:v>
                </c:pt>
                <c:pt idx="453">
                  <c:v>43021</c:v>
                </c:pt>
                <c:pt idx="454">
                  <c:v>43024</c:v>
                </c:pt>
                <c:pt idx="455">
                  <c:v>43025</c:v>
                </c:pt>
                <c:pt idx="456">
                  <c:v>43026</c:v>
                </c:pt>
                <c:pt idx="457">
                  <c:v>43027</c:v>
                </c:pt>
                <c:pt idx="458">
                  <c:v>43028</c:v>
                </c:pt>
                <c:pt idx="459">
                  <c:v>43031</c:v>
                </c:pt>
                <c:pt idx="460">
                  <c:v>43032</c:v>
                </c:pt>
                <c:pt idx="461">
                  <c:v>43033</c:v>
                </c:pt>
                <c:pt idx="462">
                  <c:v>43034</c:v>
                </c:pt>
                <c:pt idx="463">
                  <c:v>43035</c:v>
                </c:pt>
                <c:pt idx="464">
                  <c:v>43038</c:v>
                </c:pt>
                <c:pt idx="465">
                  <c:v>43039</c:v>
                </c:pt>
                <c:pt idx="466">
                  <c:v>43040</c:v>
                </c:pt>
                <c:pt idx="467">
                  <c:v>43041</c:v>
                </c:pt>
                <c:pt idx="468">
                  <c:v>43042</c:v>
                </c:pt>
                <c:pt idx="469">
                  <c:v>43045</c:v>
                </c:pt>
                <c:pt idx="470">
                  <c:v>43046</c:v>
                </c:pt>
                <c:pt idx="471">
                  <c:v>43047</c:v>
                </c:pt>
                <c:pt idx="472">
                  <c:v>43048</c:v>
                </c:pt>
                <c:pt idx="473">
                  <c:v>43049</c:v>
                </c:pt>
                <c:pt idx="474">
                  <c:v>43052</c:v>
                </c:pt>
                <c:pt idx="475">
                  <c:v>43053</c:v>
                </c:pt>
                <c:pt idx="476">
                  <c:v>43054</c:v>
                </c:pt>
                <c:pt idx="477">
                  <c:v>43055</c:v>
                </c:pt>
                <c:pt idx="478">
                  <c:v>43056</c:v>
                </c:pt>
                <c:pt idx="479">
                  <c:v>43059</c:v>
                </c:pt>
                <c:pt idx="480">
                  <c:v>43060</c:v>
                </c:pt>
                <c:pt idx="481">
                  <c:v>43061</c:v>
                </c:pt>
                <c:pt idx="482">
                  <c:v>43062</c:v>
                </c:pt>
                <c:pt idx="483">
                  <c:v>43063</c:v>
                </c:pt>
                <c:pt idx="484">
                  <c:v>43066</c:v>
                </c:pt>
                <c:pt idx="485">
                  <c:v>43067</c:v>
                </c:pt>
                <c:pt idx="486">
                  <c:v>43068</c:v>
                </c:pt>
                <c:pt idx="487">
                  <c:v>43069</c:v>
                </c:pt>
                <c:pt idx="488">
                  <c:v>43070</c:v>
                </c:pt>
                <c:pt idx="489">
                  <c:v>43073</c:v>
                </c:pt>
                <c:pt idx="490">
                  <c:v>43074</c:v>
                </c:pt>
                <c:pt idx="491">
                  <c:v>43075</c:v>
                </c:pt>
                <c:pt idx="492">
                  <c:v>43076</c:v>
                </c:pt>
                <c:pt idx="493">
                  <c:v>43077</c:v>
                </c:pt>
                <c:pt idx="494">
                  <c:v>43080</c:v>
                </c:pt>
                <c:pt idx="495">
                  <c:v>43081</c:v>
                </c:pt>
                <c:pt idx="496">
                  <c:v>43082</c:v>
                </c:pt>
                <c:pt idx="497">
                  <c:v>43083</c:v>
                </c:pt>
                <c:pt idx="498">
                  <c:v>43084</c:v>
                </c:pt>
                <c:pt idx="499">
                  <c:v>43087</c:v>
                </c:pt>
                <c:pt idx="500">
                  <c:v>43088</c:v>
                </c:pt>
                <c:pt idx="501">
                  <c:v>43089</c:v>
                </c:pt>
                <c:pt idx="502">
                  <c:v>43090</c:v>
                </c:pt>
                <c:pt idx="503">
                  <c:v>43091</c:v>
                </c:pt>
                <c:pt idx="504">
                  <c:v>43096</c:v>
                </c:pt>
                <c:pt idx="505">
                  <c:v>43097</c:v>
                </c:pt>
                <c:pt idx="506">
                  <c:v>43098</c:v>
                </c:pt>
                <c:pt idx="507">
                  <c:v>43102</c:v>
                </c:pt>
                <c:pt idx="508">
                  <c:v>43103</c:v>
                </c:pt>
                <c:pt idx="509">
                  <c:v>43104</c:v>
                </c:pt>
                <c:pt idx="510">
                  <c:v>43105</c:v>
                </c:pt>
                <c:pt idx="511">
                  <c:v>43108</c:v>
                </c:pt>
                <c:pt idx="512">
                  <c:v>43109</c:v>
                </c:pt>
                <c:pt idx="513">
                  <c:v>43110</c:v>
                </c:pt>
                <c:pt idx="514">
                  <c:v>43111</c:v>
                </c:pt>
                <c:pt idx="515">
                  <c:v>43112</c:v>
                </c:pt>
                <c:pt idx="516">
                  <c:v>43115</c:v>
                </c:pt>
                <c:pt idx="517">
                  <c:v>43116</c:v>
                </c:pt>
                <c:pt idx="518">
                  <c:v>43117</c:v>
                </c:pt>
                <c:pt idx="519">
                  <c:v>43118</c:v>
                </c:pt>
                <c:pt idx="520">
                  <c:v>43119</c:v>
                </c:pt>
                <c:pt idx="521">
                  <c:v>43122</c:v>
                </c:pt>
                <c:pt idx="522">
                  <c:v>43123</c:v>
                </c:pt>
                <c:pt idx="523">
                  <c:v>43124</c:v>
                </c:pt>
                <c:pt idx="524">
                  <c:v>43125</c:v>
                </c:pt>
                <c:pt idx="525">
                  <c:v>43126</c:v>
                </c:pt>
                <c:pt idx="526">
                  <c:v>43129</c:v>
                </c:pt>
                <c:pt idx="527">
                  <c:v>43130</c:v>
                </c:pt>
                <c:pt idx="528">
                  <c:v>43131</c:v>
                </c:pt>
                <c:pt idx="529">
                  <c:v>43132</c:v>
                </c:pt>
                <c:pt idx="530">
                  <c:v>43133</c:v>
                </c:pt>
                <c:pt idx="531">
                  <c:v>43136</c:v>
                </c:pt>
                <c:pt idx="532">
                  <c:v>43137</c:v>
                </c:pt>
                <c:pt idx="533">
                  <c:v>43138</c:v>
                </c:pt>
                <c:pt idx="534">
                  <c:v>43139</c:v>
                </c:pt>
                <c:pt idx="535">
                  <c:v>43140</c:v>
                </c:pt>
                <c:pt idx="536">
                  <c:v>43143</c:v>
                </c:pt>
                <c:pt idx="537">
                  <c:v>43144</c:v>
                </c:pt>
                <c:pt idx="538">
                  <c:v>43145</c:v>
                </c:pt>
                <c:pt idx="539">
                  <c:v>43146</c:v>
                </c:pt>
                <c:pt idx="540">
                  <c:v>43147</c:v>
                </c:pt>
                <c:pt idx="541">
                  <c:v>43150</c:v>
                </c:pt>
                <c:pt idx="542">
                  <c:v>43151</c:v>
                </c:pt>
                <c:pt idx="543">
                  <c:v>43152</c:v>
                </c:pt>
                <c:pt idx="544">
                  <c:v>43153</c:v>
                </c:pt>
                <c:pt idx="545">
                  <c:v>43154</c:v>
                </c:pt>
                <c:pt idx="546">
                  <c:v>43157</c:v>
                </c:pt>
                <c:pt idx="547">
                  <c:v>43158</c:v>
                </c:pt>
                <c:pt idx="548">
                  <c:v>43159</c:v>
                </c:pt>
                <c:pt idx="549">
                  <c:v>43160</c:v>
                </c:pt>
                <c:pt idx="550">
                  <c:v>43161</c:v>
                </c:pt>
                <c:pt idx="551">
                  <c:v>43164</c:v>
                </c:pt>
                <c:pt idx="552">
                  <c:v>43165</c:v>
                </c:pt>
                <c:pt idx="553">
                  <c:v>43166</c:v>
                </c:pt>
                <c:pt idx="554">
                  <c:v>43167</c:v>
                </c:pt>
                <c:pt idx="555">
                  <c:v>43168</c:v>
                </c:pt>
                <c:pt idx="556">
                  <c:v>43171</c:v>
                </c:pt>
                <c:pt idx="557">
                  <c:v>43172</c:v>
                </c:pt>
                <c:pt idx="558">
                  <c:v>43173</c:v>
                </c:pt>
                <c:pt idx="559">
                  <c:v>43174</c:v>
                </c:pt>
                <c:pt idx="560">
                  <c:v>43175</c:v>
                </c:pt>
                <c:pt idx="561">
                  <c:v>43178</c:v>
                </c:pt>
                <c:pt idx="562">
                  <c:v>43179</c:v>
                </c:pt>
                <c:pt idx="563">
                  <c:v>43180</c:v>
                </c:pt>
                <c:pt idx="564">
                  <c:v>43181</c:v>
                </c:pt>
                <c:pt idx="565">
                  <c:v>43182</c:v>
                </c:pt>
                <c:pt idx="566">
                  <c:v>43185</c:v>
                </c:pt>
                <c:pt idx="567">
                  <c:v>43186</c:v>
                </c:pt>
                <c:pt idx="568">
                  <c:v>43187</c:v>
                </c:pt>
                <c:pt idx="569">
                  <c:v>43188</c:v>
                </c:pt>
                <c:pt idx="570">
                  <c:v>43189</c:v>
                </c:pt>
                <c:pt idx="571">
                  <c:v>43193</c:v>
                </c:pt>
                <c:pt idx="572">
                  <c:v>43194</c:v>
                </c:pt>
                <c:pt idx="573">
                  <c:v>43195</c:v>
                </c:pt>
                <c:pt idx="574">
                  <c:v>43196</c:v>
                </c:pt>
                <c:pt idx="575">
                  <c:v>43199</c:v>
                </c:pt>
                <c:pt idx="576">
                  <c:v>43200</c:v>
                </c:pt>
                <c:pt idx="577">
                  <c:v>43201</c:v>
                </c:pt>
                <c:pt idx="578">
                  <c:v>43202</c:v>
                </c:pt>
                <c:pt idx="579">
                  <c:v>43203</c:v>
                </c:pt>
                <c:pt idx="580">
                  <c:v>43206</c:v>
                </c:pt>
                <c:pt idx="581">
                  <c:v>43207</c:v>
                </c:pt>
                <c:pt idx="582">
                  <c:v>43208</c:v>
                </c:pt>
                <c:pt idx="583">
                  <c:v>43209</c:v>
                </c:pt>
                <c:pt idx="584">
                  <c:v>43210</c:v>
                </c:pt>
                <c:pt idx="585">
                  <c:v>43213</c:v>
                </c:pt>
                <c:pt idx="586">
                  <c:v>43214</c:v>
                </c:pt>
                <c:pt idx="587">
                  <c:v>43215</c:v>
                </c:pt>
                <c:pt idx="588">
                  <c:v>43216</c:v>
                </c:pt>
                <c:pt idx="589">
                  <c:v>43217</c:v>
                </c:pt>
                <c:pt idx="590">
                  <c:v>43220</c:v>
                </c:pt>
                <c:pt idx="591">
                  <c:v>43221</c:v>
                </c:pt>
                <c:pt idx="592">
                  <c:v>43222</c:v>
                </c:pt>
                <c:pt idx="593">
                  <c:v>43223</c:v>
                </c:pt>
                <c:pt idx="594">
                  <c:v>43224</c:v>
                </c:pt>
                <c:pt idx="595">
                  <c:v>43228</c:v>
                </c:pt>
                <c:pt idx="596">
                  <c:v>43229</c:v>
                </c:pt>
                <c:pt idx="597">
                  <c:v>43230</c:v>
                </c:pt>
                <c:pt idx="598">
                  <c:v>43231</c:v>
                </c:pt>
                <c:pt idx="599">
                  <c:v>43234</c:v>
                </c:pt>
                <c:pt idx="600">
                  <c:v>43235</c:v>
                </c:pt>
                <c:pt idx="601">
                  <c:v>43236</c:v>
                </c:pt>
                <c:pt idx="602">
                  <c:v>43237</c:v>
                </c:pt>
                <c:pt idx="603">
                  <c:v>43238</c:v>
                </c:pt>
                <c:pt idx="604">
                  <c:v>43241</c:v>
                </c:pt>
                <c:pt idx="605">
                  <c:v>43242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43249</c:v>
                </c:pt>
                <c:pt idx="610">
                  <c:v>43250</c:v>
                </c:pt>
                <c:pt idx="611">
                  <c:v>43251</c:v>
                </c:pt>
                <c:pt idx="612">
                  <c:v>43252</c:v>
                </c:pt>
                <c:pt idx="613">
                  <c:v>43255</c:v>
                </c:pt>
                <c:pt idx="614">
                  <c:v>43256</c:v>
                </c:pt>
                <c:pt idx="615">
                  <c:v>43257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43264</c:v>
                </c:pt>
                <c:pt idx="621">
                  <c:v>43265</c:v>
                </c:pt>
                <c:pt idx="622">
                  <c:v>43266</c:v>
                </c:pt>
                <c:pt idx="623">
                  <c:v>43269</c:v>
                </c:pt>
                <c:pt idx="624">
                  <c:v>43270</c:v>
                </c:pt>
                <c:pt idx="625">
                  <c:v>43271</c:v>
                </c:pt>
                <c:pt idx="626">
                  <c:v>43272</c:v>
                </c:pt>
                <c:pt idx="627">
                  <c:v>43273</c:v>
                </c:pt>
                <c:pt idx="628">
                  <c:v>43276</c:v>
                </c:pt>
                <c:pt idx="629">
                  <c:v>43277</c:v>
                </c:pt>
                <c:pt idx="630">
                  <c:v>43278</c:v>
                </c:pt>
                <c:pt idx="631">
                  <c:v>43279</c:v>
                </c:pt>
                <c:pt idx="632">
                  <c:v>43280</c:v>
                </c:pt>
                <c:pt idx="633">
                  <c:v>43283</c:v>
                </c:pt>
                <c:pt idx="634">
                  <c:v>43284</c:v>
                </c:pt>
                <c:pt idx="635">
                  <c:v>43285</c:v>
                </c:pt>
                <c:pt idx="636">
                  <c:v>43286</c:v>
                </c:pt>
                <c:pt idx="637">
                  <c:v>43287</c:v>
                </c:pt>
                <c:pt idx="638">
                  <c:v>43290</c:v>
                </c:pt>
                <c:pt idx="639">
                  <c:v>43291</c:v>
                </c:pt>
                <c:pt idx="640">
                  <c:v>43292</c:v>
                </c:pt>
                <c:pt idx="641">
                  <c:v>43293</c:v>
                </c:pt>
                <c:pt idx="642">
                  <c:v>43294</c:v>
                </c:pt>
                <c:pt idx="643">
                  <c:v>43297</c:v>
                </c:pt>
                <c:pt idx="644">
                  <c:v>43298</c:v>
                </c:pt>
                <c:pt idx="645">
                  <c:v>43299</c:v>
                </c:pt>
                <c:pt idx="646">
                  <c:v>43300</c:v>
                </c:pt>
                <c:pt idx="647">
                  <c:v>43301</c:v>
                </c:pt>
                <c:pt idx="648">
                  <c:v>43304</c:v>
                </c:pt>
                <c:pt idx="649">
                  <c:v>43305</c:v>
                </c:pt>
                <c:pt idx="650">
                  <c:v>43306</c:v>
                </c:pt>
                <c:pt idx="651">
                  <c:v>43307</c:v>
                </c:pt>
                <c:pt idx="652">
                  <c:v>43308</c:v>
                </c:pt>
                <c:pt idx="653">
                  <c:v>43311</c:v>
                </c:pt>
                <c:pt idx="654">
                  <c:v>43312</c:v>
                </c:pt>
                <c:pt idx="655">
                  <c:v>43313</c:v>
                </c:pt>
                <c:pt idx="656">
                  <c:v>43314</c:v>
                </c:pt>
                <c:pt idx="657">
                  <c:v>43315</c:v>
                </c:pt>
                <c:pt idx="658">
                  <c:v>43318</c:v>
                </c:pt>
                <c:pt idx="659">
                  <c:v>43319</c:v>
                </c:pt>
                <c:pt idx="660">
                  <c:v>43320</c:v>
                </c:pt>
                <c:pt idx="661">
                  <c:v>43321</c:v>
                </c:pt>
                <c:pt idx="662">
                  <c:v>43322</c:v>
                </c:pt>
                <c:pt idx="663">
                  <c:v>43325</c:v>
                </c:pt>
                <c:pt idx="664">
                  <c:v>43326</c:v>
                </c:pt>
                <c:pt idx="665">
                  <c:v>43327</c:v>
                </c:pt>
                <c:pt idx="666">
                  <c:v>43328</c:v>
                </c:pt>
                <c:pt idx="667">
                  <c:v>43329</c:v>
                </c:pt>
                <c:pt idx="668">
                  <c:v>43332</c:v>
                </c:pt>
                <c:pt idx="669">
                  <c:v>43333</c:v>
                </c:pt>
                <c:pt idx="670">
                  <c:v>43334</c:v>
                </c:pt>
                <c:pt idx="671">
                  <c:v>43335</c:v>
                </c:pt>
                <c:pt idx="672">
                  <c:v>43336</c:v>
                </c:pt>
                <c:pt idx="673">
                  <c:v>43340</c:v>
                </c:pt>
                <c:pt idx="674">
                  <c:v>43341</c:v>
                </c:pt>
                <c:pt idx="675">
                  <c:v>43342</c:v>
                </c:pt>
                <c:pt idx="676">
                  <c:v>43343</c:v>
                </c:pt>
                <c:pt idx="677">
                  <c:v>43346</c:v>
                </c:pt>
                <c:pt idx="678">
                  <c:v>43347</c:v>
                </c:pt>
                <c:pt idx="679">
                  <c:v>43348</c:v>
                </c:pt>
                <c:pt idx="680">
                  <c:v>43349</c:v>
                </c:pt>
                <c:pt idx="681">
                  <c:v>43350</c:v>
                </c:pt>
                <c:pt idx="682">
                  <c:v>43353</c:v>
                </c:pt>
                <c:pt idx="683">
                  <c:v>43354</c:v>
                </c:pt>
                <c:pt idx="684">
                  <c:v>43355</c:v>
                </c:pt>
                <c:pt idx="685">
                  <c:v>43356</c:v>
                </c:pt>
                <c:pt idx="686">
                  <c:v>43357</c:v>
                </c:pt>
                <c:pt idx="687">
                  <c:v>43360</c:v>
                </c:pt>
                <c:pt idx="688">
                  <c:v>43361</c:v>
                </c:pt>
                <c:pt idx="689">
                  <c:v>43362</c:v>
                </c:pt>
                <c:pt idx="690">
                  <c:v>43363</c:v>
                </c:pt>
                <c:pt idx="691">
                  <c:v>43364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43374</c:v>
                </c:pt>
                <c:pt idx="698">
                  <c:v>43375</c:v>
                </c:pt>
                <c:pt idx="699">
                  <c:v>43376</c:v>
                </c:pt>
                <c:pt idx="700">
                  <c:v>43377</c:v>
                </c:pt>
                <c:pt idx="701">
                  <c:v>43378</c:v>
                </c:pt>
                <c:pt idx="702">
                  <c:v>43381</c:v>
                </c:pt>
                <c:pt idx="703">
                  <c:v>43382</c:v>
                </c:pt>
                <c:pt idx="704">
                  <c:v>43383</c:v>
                </c:pt>
                <c:pt idx="705">
                  <c:v>43384</c:v>
                </c:pt>
                <c:pt idx="706">
                  <c:v>43385</c:v>
                </c:pt>
                <c:pt idx="707">
                  <c:v>43388</c:v>
                </c:pt>
                <c:pt idx="708">
                  <c:v>43389</c:v>
                </c:pt>
                <c:pt idx="709">
                  <c:v>43390</c:v>
                </c:pt>
                <c:pt idx="710">
                  <c:v>43391</c:v>
                </c:pt>
                <c:pt idx="711">
                  <c:v>43392</c:v>
                </c:pt>
                <c:pt idx="712">
                  <c:v>43395</c:v>
                </c:pt>
                <c:pt idx="713">
                  <c:v>43396</c:v>
                </c:pt>
                <c:pt idx="714">
                  <c:v>43397</c:v>
                </c:pt>
                <c:pt idx="715">
                  <c:v>43398</c:v>
                </c:pt>
                <c:pt idx="716">
                  <c:v>43399</c:v>
                </c:pt>
                <c:pt idx="717">
                  <c:v>43402</c:v>
                </c:pt>
                <c:pt idx="718">
                  <c:v>43403</c:v>
                </c:pt>
                <c:pt idx="719">
                  <c:v>43404</c:v>
                </c:pt>
                <c:pt idx="720">
                  <c:v>43405</c:v>
                </c:pt>
                <c:pt idx="721">
                  <c:v>43406</c:v>
                </c:pt>
                <c:pt idx="722">
                  <c:v>43409</c:v>
                </c:pt>
                <c:pt idx="723">
                  <c:v>43410</c:v>
                </c:pt>
                <c:pt idx="724">
                  <c:v>43411</c:v>
                </c:pt>
                <c:pt idx="725">
                  <c:v>43412</c:v>
                </c:pt>
                <c:pt idx="726">
                  <c:v>43413</c:v>
                </c:pt>
                <c:pt idx="727">
                  <c:v>43416</c:v>
                </c:pt>
                <c:pt idx="728">
                  <c:v>43417</c:v>
                </c:pt>
                <c:pt idx="729">
                  <c:v>43418</c:v>
                </c:pt>
                <c:pt idx="730">
                  <c:v>43419</c:v>
                </c:pt>
                <c:pt idx="731">
                  <c:v>43420</c:v>
                </c:pt>
                <c:pt idx="732">
                  <c:v>43423</c:v>
                </c:pt>
                <c:pt idx="733">
                  <c:v>43424</c:v>
                </c:pt>
                <c:pt idx="734">
                  <c:v>43425</c:v>
                </c:pt>
                <c:pt idx="735">
                  <c:v>43426</c:v>
                </c:pt>
                <c:pt idx="736">
                  <c:v>43427</c:v>
                </c:pt>
                <c:pt idx="737">
                  <c:v>43430</c:v>
                </c:pt>
                <c:pt idx="738">
                  <c:v>43431</c:v>
                </c:pt>
                <c:pt idx="739">
                  <c:v>43432</c:v>
                </c:pt>
                <c:pt idx="740">
                  <c:v>43433</c:v>
                </c:pt>
                <c:pt idx="741">
                  <c:v>43434</c:v>
                </c:pt>
                <c:pt idx="742">
                  <c:v>43437</c:v>
                </c:pt>
                <c:pt idx="743">
                  <c:v>43438</c:v>
                </c:pt>
                <c:pt idx="744">
                  <c:v>43439</c:v>
                </c:pt>
                <c:pt idx="745">
                  <c:v>43440</c:v>
                </c:pt>
                <c:pt idx="746">
                  <c:v>43441</c:v>
                </c:pt>
                <c:pt idx="747">
                  <c:v>43444</c:v>
                </c:pt>
                <c:pt idx="748">
                  <c:v>43445</c:v>
                </c:pt>
                <c:pt idx="749">
                  <c:v>43446</c:v>
                </c:pt>
                <c:pt idx="750">
                  <c:v>43447</c:v>
                </c:pt>
                <c:pt idx="751">
                  <c:v>43448</c:v>
                </c:pt>
                <c:pt idx="752">
                  <c:v>43451</c:v>
                </c:pt>
                <c:pt idx="753">
                  <c:v>43452</c:v>
                </c:pt>
                <c:pt idx="754">
                  <c:v>43453</c:v>
                </c:pt>
                <c:pt idx="755">
                  <c:v>43454</c:v>
                </c:pt>
                <c:pt idx="756">
                  <c:v>43455</c:v>
                </c:pt>
                <c:pt idx="757">
                  <c:v>43458</c:v>
                </c:pt>
                <c:pt idx="758">
                  <c:v>43461</c:v>
                </c:pt>
                <c:pt idx="759">
                  <c:v>43462</c:v>
                </c:pt>
                <c:pt idx="760">
                  <c:v>43465</c:v>
                </c:pt>
                <c:pt idx="761">
                  <c:v>43467</c:v>
                </c:pt>
                <c:pt idx="762">
                  <c:v>43468</c:v>
                </c:pt>
                <c:pt idx="763">
                  <c:v>43469</c:v>
                </c:pt>
                <c:pt idx="764">
                  <c:v>43472</c:v>
                </c:pt>
                <c:pt idx="765">
                  <c:v>43473</c:v>
                </c:pt>
                <c:pt idx="766">
                  <c:v>43474</c:v>
                </c:pt>
                <c:pt idx="767">
                  <c:v>43475</c:v>
                </c:pt>
                <c:pt idx="768">
                  <c:v>43476</c:v>
                </c:pt>
                <c:pt idx="769">
                  <c:v>43479</c:v>
                </c:pt>
                <c:pt idx="770">
                  <c:v>43480</c:v>
                </c:pt>
                <c:pt idx="771">
                  <c:v>43481</c:v>
                </c:pt>
                <c:pt idx="772">
                  <c:v>43482</c:v>
                </c:pt>
                <c:pt idx="773">
                  <c:v>43483</c:v>
                </c:pt>
                <c:pt idx="774">
                  <c:v>43486</c:v>
                </c:pt>
                <c:pt idx="775">
                  <c:v>43487</c:v>
                </c:pt>
                <c:pt idx="776">
                  <c:v>43488</c:v>
                </c:pt>
                <c:pt idx="777">
                  <c:v>43489</c:v>
                </c:pt>
                <c:pt idx="778">
                  <c:v>43490</c:v>
                </c:pt>
                <c:pt idx="779">
                  <c:v>43493</c:v>
                </c:pt>
                <c:pt idx="780">
                  <c:v>43494</c:v>
                </c:pt>
                <c:pt idx="781">
                  <c:v>43495</c:v>
                </c:pt>
                <c:pt idx="782">
                  <c:v>43496</c:v>
                </c:pt>
                <c:pt idx="783">
                  <c:v>43497</c:v>
                </c:pt>
                <c:pt idx="784">
                  <c:v>43500</c:v>
                </c:pt>
                <c:pt idx="785">
                  <c:v>43501</c:v>
                </c:pt>
                <c:pt idx="786">
                  <c:v>43502</c:v>
                </c:pt>
                <c:pt idx="787">
                  <c:v>43503</c:v>
                </c:pt>
                <c:pt idx="788">
                  <c:v>43504</c:v>
                </c:pt>
                <c:pt idx="789">
                  <c:v>43507</c:v>
                </c:pt>
                <c:pt idx="790">
                  <c:v>43508</c:v>
                </c:pt>
                <c:pt idx="791">
                  <c:v>43509</c:v>
                </c:pt>
                <c:pt idx="792">
                  <c:v>43510</c:v>
                </c:pt>
                <c:pt idx="793">
                  <c:v>43511</c:v>
                </c:pt>
                <c:pt idx="794">
                  <c:v>43514</c:v>
                </c:pt>
                <c:pt idx="795">
                  <c:v>43515</c:v>
                </c:pt>
                <c:pt idx="796">
                  <c:v>43516</c:v>
                </c:pt>
                <c:pt idx="797">
                  <c:v>43517</c:v>
                </c:pt>
                <c:pt idx="798">
                  <c:v>43518</c:v>
                </c:pt>
                <c:pt idx="799">
                  <c:v>43521</c:v>
                </c:pt>
                <c:pt idx="800">
                  <c:v>43522</c:v>
                </c:pt>
                <c:pt idx="801">
                  <c:v>43523</c:v>
                </c:pt>
                <c:pt idx="802">
                  <c:v>43524</c:v>
                </c:pt>
                <c:pt idx="803">
                  <c:v>43525</c:v>
                </c:pt>
                <c:pt idx="804">
                  <c:v>43528</c:v>
                </c:pt>
                <c:pt idx="805">
                  <c:v>43529</c:v>
                </c:pt>
                <c:pt idx="806">
                  <c:v>43530</c:v>
                </c:pt>
                <c:pt idx="807">
                  <c:v>43531</c:v>
                </c:pt>
                <c:pt idx="808">
                  <c:v>43532</c:v>
                </c:pt>
                <c:pt idx="809">
                  <c:v>43535</c:v>
                </c:pt>
                <c:pt idx="810">
                  <c:v>43536</c:v>
                </c:pt>
                <c:pt idx="811">
                  <c:v>43537</c:v>
                </c:pt>
                <c:pt idx="812">
                  <c:v>43538</c:v>
                </c:pt>
                <c:pt idx="813">
                  <c:v>43539</c:v>
                </c:pt>
                <c:pt idx="814">
                  <c:v>43542</c:v>
                </c:pt>
                <c:pt idx="815">
                  <c:v>43543</c:v>
                </c:pt>
                <c:pt idx="816">
                  <c:v>43544</c:v>
                </c:pt>
                <c:pt idx="817">
                  <c:v>43545</c:v>
                </c:pt>
                <c:pt idx="818">
                  <c:v>43546</c:v>
                </c:pt>
                <c:pt idx="819">
                  <c:v>43549</c:v>
                </c:pt>
                <c:pt idx="820">
                  <c:v>43550</c:v>
                </c:pt>
                <c:pt idx="821">
                  <c:v>43551</c:v>
                </c:pt>
                <c:pt idx="822">
                  <c:v>43552</c:v>
                </c:pt>
                <c:pt idx="823">
                  <c:v>43553</c:v>
                </c:pt>
                <c:pt idx="824">
                  <c:v>43556</c:v>
                </c:pt>
                <c:pt idx="825">
                  <c:v>43557</c:v>
                </c:pt>
                <c:pt idx="826">
                  <c:v>43558</c:v>
                </c:pt>
                <c:pt idx="827">
                  <c:v>43559</c:v>
                </c:pt>
                <c:pt idx="828">
                  <c:v>43560</c:v>
                </c:pt>
                <c:pt idx="829">
                  <c:v>43563</c:v>
                </c:pt>
                <c:pt idx="830">
                  <c:v>43564</c:v>
                </c:pt>
                <c:pt idx="831">
                  <c:v>43565</c:v>
                </c:pt>
                <c:pt idx="832">
                  <c:v>43566</c:v>
                </c:pt>
                <c:pt idx="833">
                  <c:v>43567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43578</c:v>
                </c:pt>
                <c:pt idx="839">
                  <c:v>43579</c:v>
                </c:pt>
                <c:pt idx="840">
                  <c:v>43580</c:v>
                </c:pt>
                <c:pt idx="841">
                  <c:v>43581</c:v>
                </c:pt>
                <c:pt idx="842">
                  <c:v>43584</c:v>
                </c:pt>
                <c:pt idx="843">
                  <c:v>43585</c:v>
                </c:pt>
                <c:pt idx="844">
                  <c:v>43586</c:v>
                </c:pt>
                <c:pt idx="845">
                  <c:v>43587</c:v>
                </c:pt>
                <c:pt idx="846">
                  <c:v>43588</c:v>
                </c:pt>
                <c:pt idx="847">
                  <c:v>43592</c:v>
                </c:pt>
                <c:pt idx="848">
                  <c:v>43593</c:v>
                </c:pt>
                <c:pt idx="849">
                  <c:v>43594</c:v>
                </c:pt>
                <c:pt idx="850">
                  <c:v>43595</c:v>
                </c:pt>
                <c:pt idx="851">
                  <c:v>43598</c:v>
                </c:pt>
                <c:pt idx="852">
                  <c:v>43599</c:v>
                </c:pt>
                <c:pt idx="853">
                  <c:v>43600</c:v>
                </c:pt>
                <c:pt idx="854">
                  <c:v>43601</c:v>
                </c:pt>
                <c:pt idx="855">
                  <c:v>43602</c:v>
                </c:pt>
                <c:pt idx="856">
                  <c:v>43605</c:v>
                </c:pt>
                <c:pt idx="857">
                  <c:v>43606</c:v>
                </c:pt>
                <c:pt idx="858">
                  <c:v>43607</c:v>
                </c:pt>
                <c:pt idx="859">
                  <c:v>43608</c:v>
                </c:pt>
                <c:pt idx="860">
                  <c:v>43609</c:v>
                </c:pt>
                <c:pt idx="861">
                  <c:v>43613</c:v>
                </c:pt>
                <c:pt idx="862">
                  <c:v>43614</c:v>
                </c:pt>
                <c:pt idx="863">
                  <c:v>43615</c:v>
                </c:pt>
                <c:pt idx="864">
                  <c:v>43616</c:v>
                </c:pt>
                <c:pt idx="865">
                  <c:v>43619</c:v>
                </c:pt>
                <c:pt idx="866">
                  <c:v>43620</c:v>
                </c:pt>
                <c:pt idx="867">
                  <c:v>43621</c:v>
                </c:pt>
                <c:pt idx="868">
                  <c:v>43622</c:v>
                </c:pt>
                <c:pt idx="869">
                  <c:v>43623</c:v>
                </c:pt>
                <c:pt idx="870">
                  <c:v>43626</c:v>
                </c:pt>
                <c:pt idx="871">
                  <c:v>43627</c:v>
                </c:pt>
                <c:pt idx="872">
                  <c:v>43628</c:v>
                </c:pt>
                <c:pt idx="873">
                  <c:v>43629</c:v>
                </c:pt>
                <c:pt idx="874">
                  <c:v>43630</c:v>
                </c:pt>
                <c:pt idx="875">
                  <c:v>43633</c:v>
                </c:pt>
                <c:pt idx="876">
                  <c:v>43634</c:v>
                </c:pt>
                <c:pt idx="877">
                  <c:v>43635</c:v>
                </c:pt>
                <c:pt idx="878">
                  <c:v>43636</c:v>
                </c:pt>
                <c:pt idx="879">
                  <c:v>43637</c:v>
                </c:pt>
                <c:pt idx="880">
                  <c:v>43640</c:v>
                </c:pt>
                <c:pt idx="881">
                  <c:v>43641</c:v>
                </c:pt>
                <c:pt idx="882">
                  <c:v>43642</c:v>
                </c:pt>
                <c:pt idx="883">
                  <c:v>43643</c:v>
                </c:pt>
                <c:pt idx="884">
                  <c:v>43644</c:v>
                </c:pt>
                <c:pt idx="885">
                  <c:v>43647</c:v>
                </c:pt>
                <c:pt idx="886">
                  <c:v>43648</c:v>
                </c:pt>
                <c:pt idx="887">
                  <c:v>43649</c:v>
                </c:pt>
                <c:pt idx="888">
                  <c:v>43650</c:v>
                </c:pt>
                <c:pt idx="889">
                  <c:v>43651</c:v>
                </c:pt>
                <c:pt idx="890">
                  <c:v>43654</c:v>
                </c:pt>
                <c:pt idx="891">
                  <c:v>43655</c:v>
                </c:pt>
                <c:pt idx="892">
                  <c:v>43656</c:v>
                </c:pt>
                <c:pt idx="893">
                  <c:v>43657</c:v>
                </c:pt>
                <c:pt idx="894">
                  <c:v>43658</c:v>
                </c:pt>
                <c:pt idx="895">
                  <c:v>43661</c:v>
                </c:pt>
                <c:pt idx="896">
                  <c:v>43662</c:v>
                </c:pt>
                <c:pt idx="897">
                  <c:v>43663</c:v>
                </c:pt>
                <c:pt idx="898">
                  <c:v>43664</c:v>
                </c:pt>
                <c:pt idx="899">
                  <c:v>43665</c:v>
                </c:pt>
                <c:pt idx="900">
                  <c:v>43668</c:v>
                </c:pt>
                <c:pt idx="901">
                  <c:v>43669</c:v>
                </c:pt>
                <c:pt idx="902">
                  <c:v>43670</c:v>
                </c:pt>
                <c:pt idx="903">
                  <c:v>43671</c:v>
                </c:pt>
                <c:pt idx="904">
                  <c:v>43672</c:v>
                </c:pt>
                <c:pt idx="905">
                  <c:v>43675</c:v>
                </c:pt>
                <c:pt idx="906">
                  <c:v>43676</c:v>
                </c:pt>
                <c:pt idx="907">
                  <c:v>43677</c:v>
                </c:pt>
                <c:pt idx="908">
                  <c:v>43678</c:v>
                </c:pt>
                <c:pt idx="909">
                  <c:v>43679</c:v>
                </c:pt>
                <c:pt idx="910">
                  <c:v>43682</c:v>
                </c:pt>
                <c:pt idx="911">
                  <c:v>43683</c:v>
                </c:pt>
                <c:pt idx="912">
                  <c:v>43684</c:v>
                </c:pt>
                <c:pt idx="913">
                  <c:v>43685</c:v>
                </c:pt>
                <c:pt idx="914">
                  <c:v>43686</c:v>
                </c:pt>
                <c:pt idx="915">
                  <c:v>43689</c:v>
                </c:pt>
                <c:pt idx="916">
                  <c:v>43690</c:v>
                </c:pt>
                <c:pt idx="917">
                  <c:v>43691</c:v>
                </c:pt>
                <c:pt idx="918">
                  <c:v>43692</c:v>
                </c:pt>
                <c:pt idx="919">
                  <c:v>43693</c:v>
                </c:pt>
                <c:pt idx="920">
                  <c:v>43696</c:v>
                </c:pt>
                <c:pt idx="921">
                  <c:v>43697</c:v>
                </c:pt>
                <c:pt idx="922">
                  <c:v>43698</c:v>
                </c:pt>
                <c:pt idx="923">
                  <c:v>43699</c:v>
                </c:pt>
                <c:pt idx="924">
                  <c:v>43700</c:v>
                </c:pt>
                <c:pt idx="925">
                  <c:v>43704</c:v>
                </c:pt>
                <c:pt idx="926">
                  <c:v>43705</c:v>
                </c:pt>
                <c:pt idx="927">
                  <c:v>43706</c:v>
                </c:pt>
                <c:pt idx="928">
                  <c:v>43707</c:v>
                </c:pt>
                <c:pt idx="929">
                  <c:v>43710</c:v>
                </c:pt>
                <c:pt idx="930">
                  <c:v>43711</c:v>
                </c:pt>
                <c:pt idx="931">
                  <c:v>43712</c:v>
                </c:pt>
                <c:pt idx="932">
                  <c:v>43713</c:v>
                </c:pt>
                <c:pt idx="933">
                  <c:v>43714</c:v>
                </c:pt>
                <c:pt idx="934">
                  <c:v>43717</c:v>
                </c:pt>
                <c:pt idx="935">
                  <c:v>43718</c:v>
                </c:pt>
                <c:pt idx="936">
                  <c:v>43719</c:v>
                </c:pt>
                <c:pt idx="937">
                  <c:v>43720</c:v>
                </c:pt>
                <c:pt idx="938">
                  <c:v>43721</c:v>
                </c:pt>
                <c:pt idx="939">
                  <c:v>43724</c:v>
                </c:pt>
                <c:pt idx="940">
                  <c:v>43725</c:v>
                </c:pt>
                <c:pt idx="941">
                  <c:v>43726</c:v>
                </c:pt>
                <c:pt idx="942">
                  <c:v>43727</c:v>
                </c:pt>
                <c:pt idx="943">
                  <c:v>43728</c:v>
                </c:pt>
                <c:pt idx="944">
                  <c:v>43731</c:v>
                </c:pt>
                <c:pt idx="945">
                  <c:v>43732</c:v>
                </c:pt>
                <c:pt idx="946">
                  <c:v>43733</c:v>
                </c:pt>
                <c:pt idx="947">
                  <c:v>43734</c:v>
                </c:pt>
                <c:pt idx="948">
                  <c:v>43735</c:v>
                </c:pt>
                <c:pt idx="949">
                  <c:v>43738</c:v>
                </c:pt>
                <c:pt idx="950">
                  <c:v>43739</c:v>
                </c:pt>
                <c:pt idx="951">
                  <c:v>43740</c:v>
                </c:pt>
                <c:pt idx="952">
                  <c:v>43741</c:v>
                </c:pt>
                <c:pt idx="953">
                  <c:v>43742</c:v>
                </c:pt>
                <c:pt idx="954">
                  <c:v>43745</c:v>
                </c:pt>
                <c:pt idx="955">
                  <c:v>43746</c:v>
                </c:pt>
                <c:pt idx="956">
                  <c:v>43747</c:v>
                </c:pt>
                <c:pt idx="957">
                  <c:v>43748</c:v>
                </c:pt>
                <c:pt idx="958">
                  <c:v>43749</c:v>
                </c:pt>
                <c:pt idx="959">
                  <c:v>43752</c:v>
                </c:pt>
                <c:pt idx="960">
                  <c:v>43753</c:v>
                </c:pt>
                <c:pt idx="961">
                  <c:v>43754</c:v>
                </c:pt>
                <c:pt idx="962">
                  <c:v>43755</c:v>
                </c:pt>
                <c:pt idx="963">
                  <c:v>43756</c:v>
                </c:pt>
                <c:pt idx="964">
                  <c:v>43759</c:v>
                </c:pt>
                <c:pt idx="965">
                  <c:v>43760</c:v>
                </c:pt>
                <c:pt idx="966">
                  <c:v>43761</c:v>
                </c:pt>
                <c:pt idx="967">
                  <c:v>43762</c:v>
                </c:pt>
                <c:pt idx="968">
                  <c:v>43763</c:v>
                </c:pt>
                <c:pt idx="969">
                  <c:v>43766</c:v>
                </c:pt>
                <c:pt idx="970">
                  <c:v>43767</c:v>
                </c:pt>
                <c:pt idx="971">
                  <c:v>43768</c:v>
                </c:pt>
                <c:pt idx="972">
                  <c:v>43769</c:v>
                </c:pt>
                <c:pt idx="973">
                  <c:v>43770</c:v>
                </c:pt>
                <c:pt idx="974">
                  <c:v>43773</c:v>
                </c:pt>
                <c:pt idx="975">
                  <c:v>43774</c:v>
                </c:pt>
                <c:pt idx="976">
                  <c:v>43775</c:v>
                </c:pt>
                <c:pt idx="977">
                  <c:v>43776</c:v>
                </c:pt>
                <c:pt idx="978">
                  <c:v>43777</c:v>
                </c:pt>
                <c:pt idx="979">
                  <c:v>43780</c:v>
                </c:pt>
                <c:pt idx="980">
                  <c:v>43781</c:v>
                </c:pt>
                <c:pt idx="981">
                  <c:v>43782</c:v>
                </c:pt>
                <c:pt idx="982">
                  <c:v>43783</c:v>
                </c:pt>
                <c:pt idx="983">
                  <c:v>43784</c:v>
                </c:pt>
                <c:pt idx="984">
                  <c:v>43787</c:v>
                </c:pt>
                <c:pt idx="985">
                  <c:v>43788</c:v>
                </c:pt>
                <c:pt idx="986">
                  <c:v>43789</c:v>
                </c:pt>
                <c:pt idx="987">
                  <c:v>43790</c:v>
                </c:pt>
                <c:pt idx="988">
                  <c:v>43791</c:v>
                </c:pt>
                <c:pt idx="989">
                  <c:v>43794</c:v>
                </c:pt>
                <c:pt idx="990">
                  <c:v>43795</c:v>
                </c:pt>
                <c:pt idx="991">
                  <c:v>43796</c:v>
                </c:pt>
                <c:pt idx="992">
                  <c:v>43797</c:v>
                </c:pt>
                <c:pt idx="993">
                  <c:v>43798</c:v>
                </c:pt>
                <c:pt idx="994">
                  <c:v>43801</c:v>
                </c:pt>
                <c:pt idx="995">
                  <c:v>43802</c:v>
                </c:pt>
                <c:pt idx="996">
                  <c:v>43803</c:v>
                </c:pt>
                <c:pt idx="997">
                  <c:v>43804</c:v>
                </c:pt>
                <c:pt idx="998">
                  <c:v>43805</c:v>
                </c:pt>
                <c:pt idx="999">
                  <c:v>43808</c:v>
                </c:pt>
                <c:pt idx="1000">
                  <c:v>43809</c:v>
                </c:pt>
                <c:pt idx="1001">
                  <c:v>43810</c:v>
                </c:pt>
                <c:pt idx="1002">
                  <c:v>43811</c:v>
                </c:pt>
                <c:pt idx="1003">
                  <c:v>43812</c:v>
                </c:pt>
                <c:pt idx="1004">
                  <c:v>43815</c:v>
                </c:pt>
                <c:pt idx="1005">
                  <c:v>43816</c:v>
                </c:pt>
                <c:pt idx="1006">
                  <c:v>43817</c:v>
                </c:pt>
                <c:pt idx="1007">
                  <c:v>43818</c:v>
                </c:pt>
                <c:pt idx="1008">
                  <c:v>43819</c:v>
                </c:pt>
                <c:pt idx="1009">
                  <c:v>43822</c:v>
                </c:pt>
                <c:pt idx="1010">
                  <c:v>43823</c:v>
                </c:pt>
                <c:pt idx="1011">
                  <c:v>43826</c:v>
                </c:pt>
                <c:pt idx="1012">
                  <c:v>43829</c:v>
                </c:pt>
                <c:pt idx="1013">
                  <c:v>43830</c:v>
                </c:pt>
                <c:pt idx="1014">
                  <c:v>43832</c:v>
                </c:pt>
                <c:pt idx="1015">
                  <c:v>43833</c:v>
                </c:pt>
                <c:pt idx="1016">
                  <c:v>43836</c:v>
                </c:pt>
                <c:pt idx="1017">
                  <c:v>43837</c:v>
                </c:pt>
                <c:pt idx="1018">
                  <c:v>43838</c:v>
                </c:pt>
                <c:pt idx="1019">
                  <c:v>43839</c:v>
                </c:pt>
                <c:pt idx="1020">
                  <c:v>43840</c:v>
                </c:pt>
                <c:pt idx="1021">
                  <c:v>43843</c:v>
                </c:pt>
                <c:pt idx="1022">
                  <c:v>43844</c:v>
                </c:pt>
                <c:pt idx="1023">
                  <c:v>43845</c:v>
                </c:pt>
                <c:pt idx="1024">
                  <c:v>43846</c:v>
                </c:pt>
                <c:pt idx="1025">
                  <c:v>43847</c:v>
                </c:pt>
                <c:pt idx="1026">
                  <c:v>43850</c:v>
                </c:pt>
                <c:pt idx="1027">
                  <c:v>43851</c:v>
                </c:pt>
                <c:pt idx="1028">
                  <c:v>43852</c:v>
                </c:pt>
                <c:pt idx="1029">
                  <c:v>43853</c:v>
                </c:pt>
                <c:pt idx="1030">
                  <c:v>43854</c:v>
                </c:pt>
                <c:pt idx="1031">
                  <c:v>43857</c:v>
                </c:pt>
                <c:pt idx="1032">
                  <c:v>43858</c:v>
                </c:pt>
                <c:pt idx="1033">
                  <c:v>43859</c:v>
                </c:pt>
                <c:pt idx="1034">
                  <c:v>43860</c:v>
                </c:pt>
                <c:pt idx="1035">
                  <c:v>43861</c:v>
                </c:pt>
                <c:pt idx="1036">
                  <c:v>43864</c:v>
                </c:pt>
                <c:pt idx="1037">
                  <c:v>43865</c:v>
                </c:pt>
                <c:pt idx="1038">
                  <c:v>43866</c:v>
                </c:pt>
                <c:pt idx="1039">
                  <c:v>43867</c:v>
                </c:pt>
                <c:pt idx="1040">
                  <c:v>43868</c:v>
                </c:pt>
                <c:pt idx="1041">
                  <c:v>43871</c:v>
                </c:pt>
                <c:pt idx="1042">
                  <c:v>43872</c:v>
                </c:pt>
                <c:pt idx="1043">
                  <c:v>43873</c:v>
                </c:pt>
                <c:pt idx="1044">
                  <c:v>43874</c:v>
                </c:pt>
                <c:pt idx="1045">
                  <c:v>43875</c:v>
                </c:pt>
                <c:pt idx="1046">
                  <c:v>43878</c:v>
                </c:pt>
                <c:pt idx="1047">
                  <c:v>43879</c:v>
                </c:pt>
                <c:pt idx="1048">
                  <c:v>43880</c:v>
                </c:pt>
                <c:pt idx="1049">
                  <c:v>43881</c:v>
                </c:pt>
                <c:pt idx="1050">
                  <c:v>43882</c:v>
                </c:pt>
                <c:pt idx="1051">
                  <c:v>43885</c:v>
                </c:pt>
                <c:pt idx="1052">
                  <c:v>43886</c:v>
                </c:pt>
                <c:pt idx="1053">
                  <c:v>43887</c:v>
                </c:pt>
                <c:pt idx="1054">
                  <c:v>43888</c:v>
                </c:pt>
                <c:pt idx="1055">
                  <c:v>43889</c:v>
                </c:pt>
                <c:pt idx="1056">
                  <c:v>43892</c:v>
                </c:pt>
                <c:pt idx="1057">
                  <c:v>43893</c:v>
                </c:pt>
                <c:pt idx="1058">
                  <c:v>43894</c:v>
                </c:pt>
                <c:pt idx="1059">
                  <c:v>43895</c:v>
                </c:pt>
                <c:pt idx="1060">
                  <c:v>43896</c:v>
                </c:pt>
                <c:pt idx="1061">
                  <c:v>43899</c:v>
                </c:pt>
                <c:pt idx="1062">
                  <c:v>43900</c:v>
                </c:pt>
                <c:pt idx="1063">
                  <c:v>43901</c:v>
                </c:pt>
                <c:pt idx="1064">
                  <c:v>43902</c:v>
                </c:pt>
                <c:pt idx="1065">
                  <c:v>43903</c:v>
                </c:pt>
                <c:pt idx="1066">
                  <c:v>43906</c:v>
                </c:pt>
                <c:pt idx="1067">
                  <c:v>43907</c:v>
                </c:pt>
                <c:pt idx="1068">
                  <c:v>43908</c:v>
                </c:pt>
                <c:pt idx="1069">
                  <c:v>43909</c:v>
                </c:pt>
                <c:pt idx="1070">
                  <c:v>43910</c:v>
                </c:pt>
                <c:pt idx="1071">
                  <c:v>43913</c:v>
                </c:pt>
                <c:pt idx="1072">
                  <c:v>43914</c:v>
                </c:pt>
                <c:pt idx="1073">
                  <c:v>43915</c:v>
                </c:pt>
                <c:pt idx="1074">
                  <c:v>43916</c:v>
                </c:pt>
                <c:pt idx="1075">
                  <c:v>43917</c:v>
                </c:pt>
                <c:pt idx="1076">
                  <c:v>43920</c:v>
                </c:pt>
                <c:pt idx="1077">
                  <c:v>43921</c:v>
                </c:pt>
                <c:pt idx="1078">
                  <c:v>43922</c:v>
                </c:pt>
                <c:pt idx="1079">
                  <c:v>43923</c:v>
                </c:pt>
                <c:pt idx="1080">
                  <c:v>43924</c:v>
                </c:pt>
                <c:pt idx="1081">
                  <c:v>43927</c:v>
                </c:pt>
                <c:pt idx="1082">
                  <c:v>43928</c:v>
                </c:pt>
                <c:pt idx="1083">
                  <c:v>43929</c:v>
                </c:pt>
                <c:pt idx="1084">
                  <c:v>43930</c:v>
                </c:pt>
                <c:pt idx="1085">
                  <c:v>43935</c:v>
                </c:pt>
                <c:pt idx="1086">
                  <c:v>43936</c:v>
                </c:pt>
                <c:pt idx="1087">
                  <c:v>43937</c:v>
                </c:pt>
                <c:pt idx="1088">
                  <c:v>43938</c:v>
                </c:pt>
                <c:pt idx="1089">
                  <c:v>43941</c:v>
                </c:pt>
                <c:pt idx="1090">
                  <c:v>43942</c:v>
                </c:pt>
                <c:pt idx="1091">
                  <c:v>43943</c:v>
                </c:pt>
                <c:pt idx="1092">
                  <c:v>43944</c:v>
                </c:pt>
                <c:pt idx="1093">
                  <c:v>43945</c:v>
                </c:pt>
                <c:pt idx="1094">
                  <c:v>43948</c:v>
                </c:pt>
                <c:pt idx="1095">
                  <c:v>43949</c:v>
                </c:pt>
                <c:pt idx="1096">
                  <c:v>43950</c:v>
                </c:pt>
                <c:pt idx="1097">
                  <c:v>43951</c:v>
                </c:pt>
                <c:pt idx="1098">
                  <c:v>43952</c:v>
                </c:pt>
                <c:pt idx="1099">
                  <c:v>43955</c:v>
                </c:pt>
                <c:pt idx="1100">
                  <c:v>43956</c:v>
                </c:pt>
                <c:pt idx="1101">
                  <c:v>43957</c:v>
                </c:pt>
                <c:pt idx="1102">
                  <c:v>43958</c:v>
                </c:pt>
                <c:pt idx="1103">
                  <c:v>43962</c:v>
                </c:pt>
                <c:pt idx="1104">
                  <c:v>43963</c:v>
                </c:pt>
                <c:pt idx="1105">
                  <c:v>43964</c:v>
                </c:pt>
                <c:pt idx="1106">
                  <c:v>43965</c:v>
                </c:pt>
                <c:pt idx="1107">
                  <c:v>43966</c:v>
                </c:pt>
                <c:pt idx="1108">
                  <c:v>43969</c:v>
                </c:pt>
                <c:pt idx="1109">
                  <c:v>43970</c:v>
                </c:pt>
                <c:pt idx="1110">
                  <c:v>43971</c:v>
                </c:pt>
                <c:pt idx="1111">
                  <c:v>43972</c:v>
                </c:pt>
                <c:pt idx="1112">
                  <c:v>43973</c:v>
                </c:pt>
                <c:pt idx="1113">
                  <c:v>43977</c:v>
                </c:pt>
                <c:pt idx="1114">
                  <c:v>43978</c:v>
                </c:pt>
                <c:pt idx="1115">
                  <c:v>43979</c:v>
                </c:pt>
                <c:pt idx="1116">
                  <c:v>43980</c:v>
                </c:pt>
                <c:pt idx="1117">
                  <c:v>43983</c:v>
                </c:pt>
                <c:pt idx="1118">
                  <c:v>43984</c:v>
                </c:pt>
                <c:pt idx="1119">
                  <c:v>43985</c:v>
                </c:pt>
                <c:pt idx="1120">
                  <c:v>43986</c:v>
                </c:pt>
                <c:pt idx="1121">
                  <c:v>43987</c:v>
                </c:pt>
                <c:pt idx="1122">
                  <c:v>43990</c:v>
                </c:pt>
                <c:pt idx="1123">
                  <c:v>43991</c:v>
                </c:pt>
                <c:pt idx="1124">
                  <c:v>43992</c:v>
                </c:pt>
                <c:pt idx="1125">
                  <c:v>43993</c:v>
                </c:pt>
                <c:pt idx="1126">
                  <c:v>43994</c:v>
                </c:pt>
                <c:pt idx="1127">
                  <c:v>43997</c:v>
                </c:pt>
                <c:pt idx="1128">
                  <c:v>43998</c:v>
                </c:pt>
                <c:pt idx="1129">
                  <c:v>43999</c:v>
                </c:pt>
                <c:pt idx="1130">
                  <c:v>44000</c:v>
                </c:pt>
                <c:pt idx="1131">
                  <c:v>44001</c:v>
                </c:pt>
                <c:pt idx="1132">
                  <c:v>44004</c:v>
                </c:pt>
                <c:pt idx="1133">
                  <c:v>44005</c:v>
                </c:pt>
                <c:pt idx="1134">
                  <c:v>44006</c:v>
                </c:pt>
                <c:pt idx="1135">
                  <c:v>44007</c:v>
                </c:pt>
                <c:pt idx="1136">
                  <c:v>44008</c:v>
                </c:pt>
                <c:pt idx="1137">
                  <c:v>44011</c:v>
                </c:pt>
                <c:pt idx="1138">
                  <c:v>44012</c:v>
                </c:pt>
                <c:pt idx="1139">
                  <c:v>44013</c:v>
                </c:pt>
                <c:pt idx="1140">
                  <c:v>44014</c:v>
                </c:pt>
                <c:pt idx="1141">
                  <c:v>44015</c:v>
                </c:pt>
                <c:pt idx="1142">
                  <c:v>44018</c:v>
                </c:pt>
                <c:pt idx="1143">
                  <c:v>44019</c:v>
                </c:pt>
                <c:pt idx="1144">
                  <c:v>44020</c:v>
                </c:pt>
                <c:pt idx="1145">
                  <c:v>44021</c:v>
                </c:pt>
                <c:pt idx="1146">
                  <c:v>44022</c:v>
                </c:pt>
                <c:pt idx="1147">
                  <c:v>44025</c:v>
                </c:pt>
                <c:pt idx="1148">
                  <c:v>44026</c:v>
                </c:pt>
                <c:pt idx="1149">
                  <c:v>44027</c:v>
                </c:pt>
                <c:pt idx="1150">
                  <c:v>44028</c:v>
                </c:pt>
                <c:pt idx="1151">
                  <c:v>44029</c:v>
                </c:pt>
                <c:pt idx="1152">
                  <c:v>44032</c:v>
                </c:pt>
                <c:pt idx="1153">
                  <c:v>44033</c:v>
                </c:pt>
                <c:pt idx="1154">
                  <c:v>44034</c:v>
                </c:pt>
                <c:pt idx="1155">
                  <c:v>44035</c:v>
                </c:pt>
                <c:pt idx="1156">
                  <c:v>44036</c:v>
                </c:pt>
                <c:pt idx="1157">
                  <c:v>44039</c:v>
                </c:pt>
                <c:pt idx="1158">
                  <c:v>44040</c:v>
                </c:pt>
                <c:pt idx="1159">
                  <c:v>44041</c:v>
                </c:pt>
                <c:pt idx="1160">
                  <c:v>44042</c:v>
                </c:pt>
                <c:pt idx="1161">
                  <c:v>44043</c:v>
                </c:pt>
                <c:pt idx="1162">
                  <c:v>44046</c:v>
                </c:pt>
                <c:pt idx="1163">
                  <c:v>44047</c:v>
                </c:pt>
                <c:pt idx="1164">
                  <c:v>44048</c:v>
                </c:pt>
                <c:pt idx="1165">
                  <c:v>44049</c:v>
                </c:pt>
                <c:pt idx="1166">
                  <c:v>44050</c:v>
                </c:pt>
                <c:pt idx="1167">
                  <c:v>44053</c:v>
                </c:pt>
                <c:pt idx="1168">
                  <c:v>44054</c:v>
                </c:pt>
                <c:pt idx="1169">
                  <c:v>44055</c:v>
                </c:pt>
                <c:pt idx="1170">
                  <c:v>44056</c:v>
                </c:pt>
                <c:pt idx="1171">
                  <c:v>44057</c:v>
                </c:pt>
                <c:pt idx="1172">
                  <c:v>44060</c:v>
                </c:pt>
                <c:pt idx="1173">
                  <c:v>44061</c:v>
                </c:pt>
                <c:pt idx="1174">
                  <c:v>44062</c:v>
                </c:pt>
                <c:pt idx="1175">
                  <c:v>44063</c:v>
                </c:pt>
                <c:pt idx="1176">
                  <c:v>44064</c:v>
                </c:pt>
                <c:pt idx="1177">
                  <c:v>44067</c:v>
                </c:pt>
                <c:pt idx="1178">
                  <c:v>44068</c:v>
                </c:pt>
                <c:pt idx="1179">
                  <c:v>44069</c:v>
                </c:pt>
                <c:pt idx="1180">
                  <c:v>44070</c:v>
                </c:pt>
                <c:pt idx="1181">
                  <c:v>44071</c:v>
                </c:pt>
                <c:pt idx="1182">
                  <c:v>44074</c:v>
                </c:pt>
                <c:pt idx="1183">
                  <c:v>44075</c:v>
                </c:pt>
                <c:pt idx="1184">
                  <c:v>44076</c:v>
                </c:pt>
                <c:pt idx="1185">
                  <c:v>44077</c:v>
                </c:pt>
                <c:pt idx="1186">
                  <c:v>44078</c:v>
                </c:pt>
                <c:pt idx="1187">
                  <c:v>44081</c:v>
                </c:pt>
                <c:pt idx="1188">
                  <c:v>44082</c:v>
                </c:pt>
                <c:pt idx="1189">
                  <c:v>44083</c:v>
                </c:pt>
                <c:pt idx="1190">
                  <c:v>44084</c:v>
                </c:pt>
                <c:pt idx="1191">
                  <c:v>44085</c:v>
                </c:pt>
                <c:pt idx="1192">
                  <c:v>44088</c:v>
                </c:pt>
                <c:pt idx="1193">
                  <c:v>44089</c:v>
                </c:pt>
                <c:pt idx="1194">
                  <c:v>44090</c:v>
                </c:pt>
                <c:pt idx="1195">
                  <c:v>44091</c:v>
                </c:pt>
                <c:pt idx="1196">
                  <c:v>44092</c:v>
                </c:pt>
                <c:pt idx="1197">
                  <c:v>44095</c:v>
                </c:pt>
                <c:pt idx="1198">
                  <c:v>44096</c:v>
                </c:pt>
                <c:pt idx="1199">
                  <c:v>44097</c:v>
                </c:pt>
                <c:pt idx="1200">
                  <c:v>44098</c:v>
                </c:pt>
                <c:pt idx="1201">
                  <c:v>44099</c:v>
                </c:pt>
                <c:pt idx="1202">
                  <c:v>44102</c:v>
                </c:pt>
                <c:pt idx="1203">
                  <c:v>44103</c:v>
                </c:pt>
                <c:pt idx="1204">
                  <c:v>44104</c:v>
                </c:pt>
                <c:pt idx="1205">
                  <c:v>44105</c:v>
                </c:pt>
                <c:pt idx="1206">
                  <c:v>44106</c:v>
                </c:pt>
                <c:pt idx="1207">
                  <c:v>44109</c:v>
                </c:pt>
                <c:pt idx="1208">
                  <c:v>44110</c:v>
                </c:pt>
                <c:pt idx="1209">
                  <c:v>44111</c:v>
                </c:pt>
                <c:pt idx="1210">
                  <c:v>44112</c:v>
                </c:pt>
                <c:pt idx="1211">
                  <c:v>44113</c:v>
                </c:pt>
                <c:pt idx="1212">
                  <c:v>44116</c:v>
                </c:pt>
                <c:pt idx="1213">
                  <c:v>44117</c:v>
                </c:pt>
                <c:pt idx="1214">
                  <c:v>44118</c:v>
                </c:pt>
                <c:pt idx="1215">
                  <c:v>44119</c:v>
                </c:pt>
                <c:pt idx="1216">
                  <c:v>44120</c:v>
                </c:pt>
                <c:pt idx="1217">
                  <c:v>44123</c:v>
                </c:pt>
                <c:pt idx="1218">
                  <c:v>44124</c:v>
                </c:pt>
                <c:pt idx="1219">
                  <c:v>44125</c:v>
                </c:pt>
                <c:pt idx="1220">
                  <c:v>44126</c:v>
                </c:pt>
                <c:pt idx="1221">
                  <c:v>44127</c:v>
                </c:pt>
                <c:pt idx="1222">
                  <c:v>44130</c:v>
                </c:pt>
                <c:pt idx="1223">
                  <c:v>44131</c:v>
                </c:pt>
                <c:pt idx="1224">
                  <c:v>44132</c:v>
                </c:pt>
                <c:pt idx="1225">
                  <c:v>44133</c:v>
                </c:pt>
                <c:pt idx="1226">
                  <c:v>44134</c:v>
                </c:pt>
                <c:pt idx="1227">
                  <c:v>44137</c:v>
                </c:pt>
                <c:pt idx="1228">
                  <c:v>44138</c:v>
                </c:pt>
                <c:pt idx="1229">
                  <c:v>44139</c:v>
                </c:pt>
                <c:pt idx="1230">
                  <c:v>44140</c:v>
                </c:pt>
                <c:pt idx="1231">
                  <c:v>44141</c:v>
                </c:pt>
                <c:pt idx="1232">
                  <c:v>44144</c:v>
                </c:pt>
                <c:pt idx="1233">
                  <c:v>44145</c:v>
                </c:pt>
                <c:pt idx="1234">
                  <c:v>44146</c:v>
                </c:pt>
                <c:pt idx="1235">
                  <c:v>44147</c:v>
                </c:pt>
                <c:pt idx="1236">
                  <c:v>44148</c:v>
                </c:pt>
                <c:pt idx="1237">
                  <c:v>44151</c:v>
                </c:pt>
                <c:pt idx="1238">
                  <c:v>44152</c:v>
                </c:pt>
                <c:pt idx="1239">
                  <c:v>44153</c:v>
                </c:pt>
                <c:pt idx="1240">
                  <c:v>44154</c:v>
                </c:pt>
                <c:pt idx="1241">
                  <c:v>44155</c:v>
                </c:pt>
                <c:pt idx="1242">
                  <c:v>44158</c:v>
                </c:pt>
                <c:pt idx="1243">
                  <c:v>44159</c:v>
                </c:pt>
                <c:pt idx="1244">
                  <c:v>44160</c:v>
                </c:pt>
                <c:pt idx="1245">
                  <c:v>44161</c:v>
                </c:pt>
                <c:pt idx="1246">
                  <c:v>44162</c:v>
                </c:pt>
                <c:pt idx="1247">
                  <c:v>44165</c:v>
                </c:pt>
                <c:pt idx="1248">
                  <c:v>44166</c:v>
                </c:pt>
                <c:pt idx="1249">
                  <c:v>44167</c:v>
                </c:pt>
                <c:pt idx="1250">
                  <c:v>44168</c:v>
                </c:pt>
                <c:pt idx="1251">
                  <c:v>44169</c:v>
                </c:pt>
                <c:pt idx="1252">
                  <c:v>44172</c:v>
                </c:pt>
                <c:pt idx="1253">
                  <c:v>44173</c:v>
                </c:pt>
                <c:pt idx="1254">
                  <c:v>44174</c:v>
                </c:pt>
                <c:pt idx="1255">
                  <c:v>44175</c:v>
                </c:pt>
                <c:pt idx="1256">
                  <c:v>44176</c:v>
                </c:pt>
                <c:pt idx="1257">
                  <c:v>44179</c:v>
                </c:pt>
                <c:pt idx="1258">
                  <c:v>44180</c:v>
                </c:pt>
                <c:pt idx="1259">
                  <c:v>44181</c:v>
                </c:pt>
                <c:pt idx="1260">
                  <c:v>44182</c:v>
                </c:pt>
                <c:pt idx="1261">
                  <c:v>44183</c:v>
                </c:pt>
                <c:pt idx="1262">
                  <c:v>44186</c:v>
                </c:pt>
                <c:pt idx="1263">
                  <c:v>44187</c:v>
                </c:pt>
                <c:pt idx="1264">
                  <c:v>44188</c:v>
                </c:pt>
                <c:pt idx="1265">
                  <c:v>44189</c:v>
                </c:pt>
                <c:pt idx="1266">
                  <c:v>44194</c:v>
                </c:pt>
                <c:pt idx="1267">
                  <c:v>44195</c:v>
                </c:pt>
                <c:pt idx="1268">
                  <c:v>44196</c:v>
                </c:pt>
                <c:pt idx="1269">
                  <c:v>44200</c:v>
                </c:pt>
                <c:pt idx="1270">
                  <c:v>44201</c:v>
                </c:pt>
                <c:pt idx="1271">
                  <c:v>44202</c:v>
                </c:pt>
                <c:pt idx="1272">
                  <c:v>44203</c:v>
                </c:pt>
                <c:pt idx="1273">
                  <c:v>44204</c:v>
                </c:pt>
                <c:pt idx="1274">
                  <c:v>44207</c:v>
                </c:pt>
                <c:pt idx="1275">
                  <c:v>44208</c:v>
                </c:pt>
                <c:pt idx="1276">
                  <c:v>44209</c:v>
                </c:pt>
                <c:pt idx="1277">
                  <c:v>44210</c:v>
                </c:pt>
                <c:pt idx="1278">
                  <c:v>44211</c:v>
                </c:pt>
                <c:pt idx="1279">
                  <c:v>44214</c:v>
                </c:pt>
                <c:pt idx="1280">
                  <c:v>44215</c:v>
                </c:pt>
                <c:pt idx="1281">
                  <c:v>44216</c:v>
                </c:pt>
                <c:pt idx="1282">
                  <c:v>44217</c:v>
                </c:pt>
                <c:pt idx="1283">
                  <c:v>44218</c:v>
                </c:pt>
                <c:pt idx="1284">
                  <c:v>44221</c:v>
                </c:pt>
                <c:pt idx="1285">
                  <c:v>44222</c:v>
                </c:pt>
                <c:pt idx="1286">
                  <c:v>44223</c:v>
                </c:pt>
                <c:pt idx="1287">
                  <c:v>44224</c:v>
                </c:pt>
                <c:pt idx="1288">
                  <c:v>44225</c:v>
                </c:pt>
                <c:pt idx="1289">
                  <c:v>44228</c:v>
                </c:pt>
                <c:pt idx="1290">
                  <c:v>44229</c:v>
                </c:pt>
                <c:pt idx="1291">
                  <c:v>44230</c:v>
                </c:pt>
                <c:pt idx="1292">
                  <c:v>44231</c:v>
                </c:pt>
                <c:pt idx="1293">
                  <c:v>44232</c:v>
                </c:pt>
                <c:pt idx="1294">
                  <c:v>44235</c:v>
                </c:pt>
                <c:pt idx="1295">
                  <c:v>44236</c:v>
                </c:pt>
                <c:pt idx="1296">
                  <c:v>44237</c:v>
                </c:pt>
                <c:pt idx="1297">
                  <c:v>44238</c:v>
                </c:pt>
                <c:pt idx="1298">
                  <c:v>44239</c:v>
                </c:pt>
                <c:pt idx="1299">
                  <c:v>44242</c:v>
                </c:pt>
                <c:pt idx="1300">
                  <c:v>44243</c:v>
                </c:pt>
                <c:pt idx="1301">
                  <c:v>44244</c:v>
                </c:pt>
                <c:pt idx="1302">
                  <c:v>44245</c:v>
                </c:pt>
                <c:pt idx="1303">
                  <c:v>44246</c:v>
                </c:pt>
                <c:pt idx="1304">
                  <c:v>44249</c:v>
                </c:pt>
                <c:pt idx="1305">
                  <c:v>44250</c:v>
                </c:pt>
                <c:pt idx="1306">
                  <c:v>44251</c:v>
                </c:pt>
                <c:pt idx="1307">
                  <c:v>44252</c:v>
                </c:pt>
                <c:pt idx="1308">
                  <c:v>44253</c:v>
                </c:pt>
                <c:pt idx="1309">
                  <c:v>44256</c:v>
                </c:pt>
                <c:pt idx="1310">
                  <c:v>44257</c:v>
                </c:pt>
                <c:pt idx="1311">
                  <c:v>44258</c:v>
                </c:pt>
                <c:pt idx="1312">
                  <c:v>44259</c:v>
                </c:pt>
                <c:pt idx="1313">
                  <c:v>44260</c:v>
                </c:pt>
                <c:pt idx="1314">
                  <c:v>44263</c:v>
                </c:pt>
                <c:pt idx="1315">
                  <c:v>44264</c:v>
                </c:pt>
                <c:pt idx="1316">
                  <c:v>44265</c:v>
                </c:pt>
                <c:pt idx="1317">
                  <c:v>44266</c:v>
                </c:pt>
                <c:pt idx="1318">
                  <c:v>44267</c:v>
                </c:pt>
                <c:pt idx="1319">
                  <c:v>44270</c:v>
                </c:pt>
                <c:pt idx="1320">
                  <c:v>44271</c:v>
                </c:pt>
                <c:pt idx="1321">
                  <c:v>44272</c:v>
                </c:pt>
                <c:pt idx="1322">
                  <c:v>44273</c:v>
                </c:pt>
                <c:pt idx="1323">
                  <c:v>44274</c:v>
                </c:pt>
                <c:pt idx="1324">
                  <c:v>44277</c:v>
                </c:pt>
                <c:pt idx="1325">
                  <c:v>44278</c:v>
                </c:pt>
                <c:pt idx="1326">
                  <c:v>44279</c:v>
                </c:pt>
                <c:pt idx="1327">
                  <c:v>44280</c:v>
                </c:pt>
                <c:pt idx="1328">
                  <c:v>44281</c:v>
                </c:pt>
                <c:pt idx="1329">
                  <c:v>44284</c:v>
                </c:pt>
                <c:pt idx="1330">
                  <c:v>44285</c:v>
                </c:pt>
                <c:pt idx="1331">
                  <c:v>44286</c:v>
                </c:pt>
                <c:pt idx="1332">
                  <c:v>44287</c:v>
                </c:pt>
                <c:pt idx="1333">
                  <c:v>44292</c:v>
                </c:pt>
                <c:pt idx="1334">
                  <c:v>44293</c:v>
                </c:pt>
                <c:pt idx="1335">
                  <c:v>44294</c:v>
                </c:pt>
                <c:pt idx="1336">
                  <c:v>44295</c:v>
                </c:pt>
                <c:pt idx="1337">
                  <c:v>44298</c:v>
                </c:pt>
                <c:pt idx="1338">
                  <c:v>44299</c:v>
                </c:pt>
                <c:pt idx="1339">
                  <c:v>44300</c:v>
                </c:pt>
                <c:pt idx="1340">
                  <c:v>44301</c:v>
                </c:pt>
                <c:pt idx="1341">
                  <c:v>44302</c:v>
                </c:pt>
                <c:pt idx="1342">
                  <c:v>44305</c:v>
                </c:pt>
                <c:pt idx="1343">
                  <c:v>44306</c:v>
                </c:pt>
                <c:pt idx="1344">
                  <c:v>44307</c:v>
                </c:pt>
                <c:pt idx="1345">
                  <c:v>44308</c:v>
                </c:pt>
                <c:pt idx="1346">
                  <c:v>44309</c:v>
                </c:pt>
                <c:pt idx="1347">
                  <c:v>44312</c:v>
                </c:pt>
                <c:pt idx="1348">
                  <c:v>44313</c:v>
                </c:pt>
                <c:pt idx="1349">
                  <c:v>44314</c:v>
                </c:pt>
                <c:pt idx="1350">
                  <c:v>44315</c:v>
                </c:pt>
                <c:pt idx="1351">
                  <c:v>44316</c:v>
                </c:pt>
                <c:pt idx="1352">
                  <c:v>44319</c:v>
                </c:pt>
                <c:pt idx="1353">
                  <c:v>44320</c:v>
                </c:pt>
                <c:pt idx="1354">
                  <c:v>44321</c:v>
                </c:pt>
                <c:pt idx="1355">
                  <c:v>44322</c:v>
                </c:pt>
                <c:pt idx="1356">
                  <c:v>44323</c:v>
                </c:pt>
                <c:pt idx="1357">
                  <c:v>44326</c:v>
                </c:pt>
                <c:pt idx="1358">
                  <c:v>44327</c:v>
                </c:pt>
                <c:pt idx="1359">
                  <c:v>44328</c:v>
                </c:pt>
                <c:pt idx="1360">
                  <c:v>44329</c:v>
                </c:pt>
                <c:pt idx="1361">
                  <c:v>44330</c:v>
                </c:pt>
                <c:pt idx="1362">
                  <c:v>44333</c:v>
                </c:pt>
                <c:pt idx="1363">
                  <c:v>44334</c:v>
                </c:pt>
                <c:pt idx="1364">
                  <c:v>44335</c:v>
                </c:pt>
                <c:pt idx="1365">
                  <c:v>44336</c:v>
                </c:pt>
                <c:pt idx="1366">
                  <c:v>44337</c:v>
                </c:pt>
                <c:pt idx="1367">
                  <c:v>44340</c:v>
                </c:pt>
                <c:pt idx="1368">
                  <c:v>44341</c:v>
                </c:pt>
                <c:pt idx="1369">
                  <c:v>44342</c:v>
                </c:pt>
                <c:pt idx="1370">
                  <c:v>44343</c:v>
                </c:pt>
                <c:pt idx="1371">
                  <c:v>44344</c:v>
                </c:pt>
                <c:pt idx="1372">
                  <c:v>44347</c:v>
                </c:pt>
                <c:pt idx="1373">
                  <c:v>44348</c:v>
                </c:pt>
                <c:pt idx="1374">
                  <c:v>44349</c:v>
                </c:pt>
                <c:pt idx="1375">
                  <c:v>44350</c:v>
                </c:pt>
                <c:pt idx="1376">
                  <c:v>44351</c:v>
                </c:pt>
                <c:pt idx="1377">
                  <c:v>44354</c:v>
                </c:pt>
                <c:pt idx="1378">
                  <c:v>44355</c:v>
                </c:pt>
                <c:pt idx="1379">
                  <c:v>44356</c:v>
                </c:pt>
                <c:pt idx="1380">
                  <c:v>44357</c:v>
                </c:pt>
                <c:pt idx="1381">
                  <c:v>44358</c:v>
                </c:pt>
                <c:pt idx="1382">
                  <c:v>44361</c:v>
                </c:pt>
                <c:pt idx="1383">
                  <c:v>44362</c:v>
                </c:pt>
                <c:pt idx="1384">
                  <c:v>44363</c:v>
                </c:pt>
                <c:pt idx="1385">
                  <c:v>44364</c:v>
                </c:pt>
                <c:pt idx="1386">
                  <c:v>44365</c:v>
                </c:pt>
                <c:pt idx="1387">
                  <c:v>44368</c:v>
                </c:pt>
                <c:pt idx="1388">
                  <c:v>44369</c:v>
                </c:pt>
                <c:pt idx="1389">
                  <c:v>44370</c:v>
                </c:pt>
                <c:pt idx="1390">
                  <c:v>44371</c:v>
                </c:pt>
                <c:pt idx="1391">
                  <c:v>44372</c:v>
                </c:pt>
                <c:pt idx="1392">
                  <c:v>44375</c:v>
                </c:pt>
                <c:pt idx="1393">
                  <c:v>44376</c:v>
                </c:pt>
                <c:pt idx="1394">
                  <c:v>44377</c:v>
                </c:pt>
                <c:pt idx="1395">
                  <c:v>44378</c:v>
                </c:pt>
                <c:pt idx="1396">
                  <c:v>44379</c:v>
                </c:pt>
                <c:pt idx="1397">
                  <c:v>44382</c:v>
                </c:pt>
                <c:pt idx="1398">
                  <c:v>44383</c:v>
                </c:pt>
                <c:pt idx="1399">
                  <c:v>44384</c:v>
                </c:pt>
                <c:pt idx="1400">
                  <c:v>44385</c:v>
                </c:pt>
                <c:pt idx="1401">
                  <c:v>44386</c:v>
                </c:pt>
                <c:pt idx="1402">
                  <c:v>44389</c:v>
                </c:pt>
                <c:pt idx="1403">
                  <c:v>44390</c:v>
                </c:pt>
                <c:pt idx="1404">
                  <c:v>44391</c:v>
                </c:pt>
                <c:pt idx="1405">
                  <c:v>44392</c:v>
                </c:pt>
                <c:pt idx="1406">
                  <c:v>44393</c:v>
                </c:pt>
                <c:pt idx="1407">
                  <c:v>44396</c:v>
                </c:pt>
                <c:pt idx="1408">
                  <c:v>44397</c:v>
                </c:pt>
                <c:pt idx="1409">
                  <c:v>44398</c:v>
                </c:pt>
                <c:pt idx="1410">
                  <c:v>44399</c:v>
                </c:pt>
                <c:pt idx="1411">
                  <c:v>44400</c:v>
                </c:pt>
                <c:pt idx="1412">
                  <c:v>44403</c:v>
                </c:pt>
                <c:pt idx="1413">
                  <c:v>44404</c:v>
                </c:pt>
                <c:pt idx="1414">
                  <c:v>44405</c:v>
                </c:pt>
                <c:pt idx="1415">
                  <c:v>44406</c:v>
                </c:pt>
                <c:pt idx="1416">
                  <c:v>44407</c:v>
                </c:pt>
                <c:pt idx="1417">
                  <c:v>44410</c:v>
                </c:pt>
                <c:pt idx="1418">
                  <c:v>44411</c:v>
                </c:pt>
                <c:pt idx="1419">
                  <c:v>44412</c:v>
                </c:pt>
                <c:pt idx="1420">
                  <c:v>44413</c:v>
                </c:pt>
                <c:pt idx="1421">
                  <c:v>44414</c:v>
                </c:pt>
                <c:pt idx="1422">
                  <c:v>44417</c:v>
                </c:pt>
                <c:pt idx="1423">
                  <c:v>44418</c:v>
                </c:pt>
                <c:pt idx="1424">
                  <c:v>44419</c:v>
                </c:pt>
                <c:pt idx="1425">
                  <c:v>44420</c:v>
                </c:pt>
                <c:pt idx="1426">
                  <c:v>44421</c:v>
                </c:pt>
                <c:pt idx="1427">
                  <c:v>44424</c:v>
                </c:pt>
                <c:pt idx="1428">
                  <c:v>44425</c:v>
                </c:pt>
                <c:pt idx="1429">
                  <c:v>44426</c:v>
                </c:pt>
                <c:pt idx="1430">
                  <c:v>44427</c:v>
                </c:pt>
                <c:pt idx="1431">
                  <c:v>44428</c:v>
                </c:pt>
                <c:pt idx="1432">
                  <c:v>44431</c:v>
                </c:pt>
                <c:pt idx="1433">
                  <c:v>44432</c:v>
                </c:pt>
                <c:pt idx="1434">
                  <c:v>44433</c:v>
                </c:pt>
                <c:pt idx="1435">
                  <c:v>44434</c:v>
                </c:pt>
                <c:pt idx="1436">
                  <c:v>44435</c:v>
                </c:pt>
                <c:pt idx="1437">
                  <c:v>44439</c:v>
                </c:pt>
                <c:pt idx="1438">
                  <c:v>44440</c:v>
                </c:pt>
                <c:pt idx="1439">
                  <c:v>44441</c:v>
                </c:pt>
                <c:pt idx="1440">
                  <c:v>44442</c:v>
                </c:pt>
                <c:pt idx="1441">
                  <c:v>44445</c:v>
                </c:pt>
                <c:pt idx="1442">
                  <c:v>44446</c:v>
                </c:pt>
                <c:pt idx="1443">
                  <c:v>44447</c:v>
                </c:pt>
                <c:pt idx="1444">
                  <c:v>44448</c:v>
                </c:pt>
                <c:pt idx="1445">
                  <c:v>44449</c:v>
                </c:pt>
                <c:pt idx="1446">
                  <c:v>44452</c:v>
                </c:pt>
                <c:pt idx="1447">
                  <c:v>44453</c:v>
                </c:pt>
                <c:pt idx="1448">
                  <c:v>44454</c:v>
                </c:pt>
                <c:pt idx="1449">
                  <c:v>44455</c:v>
                </c:pt>
                <c:pt idx="1450">
                  <c:v>44456</c:v>
                </c:pt>
                <c:pt idx="1451">
                  <c:v>44459</c:v>
                </c:pt>
                <c:pt idx="1452">
                  <c:v>44460</c:v>
                </c:pt>
                <c:pt idx="1453">
                  <c:v>44461</c:v>
                </c:pt>
                <c:pt idx="1454">
                  <c:v>44462</c:v>
                </c:pt>
                <c:pt idx="1455">
                  <c:v>44463</c:v>
                </c:pt>
                <c:pt idx="1456">
                  <c:v>44466</c:v>
                </c:pt>
                <c:pt idx="1457">
                  <c:v>44467</c:v>
                </c:pt>
                <c:pt idx="1458">
                  <c:v>44468</c:v>
                </c:pt>
                <c:pt idx="1459">
                  <c:v>44469</c:v>
                </c:pt>
                <c:pt idx="1460">
                  <c:v>44470</c:v>
                </c:pt>
                <c:pt idx="1461">
                  <c:v>44473</c:v>
                </c:pt>
                <c:pt idx="1462">
                  <c:v>44474</c:v>
                </c:pt>
                <c:pt idx="1463">
                  <c:v>44475</c:v>
                </c:pt>
                <c:pt idx="1464">
                  <c:v>44476</c:v>
                </c:pt>
                <c:pt idx="1465">
                  <c:v>44477</c:v>
                </c:pt>
                <c:pt idx="1466">
                  <c:v>44480</c:v>
                </c:pt>
                <c:pt idx="1467">
                  <c:v>44481</c:v>
                </c:pt>
                <c:pt idx="1468">
                  <c:v>44482</c:v>
                </c:pt>
                <c:pt idx="1469">
                  <c:v>44483</c:v>
                </c:pt>
                <c:pt idx="1470">
                  <c:v>44484</c:v>
                </c:pt>
                <c:pt idx="1471">
                  <c:v>44487</c:v>
                </c:pt>
                <c:pt idx="1472">
                  <c:v>44488</c:v>
                </c:pt>
                <c:pt idx="1473">
                  <c:v>44489</c:v>
                </c:pt>
                <c:pt idx="1474">
                  <c:v>44490</c:v>
                </c:pt>
                <c:pt idx="1475">
                  <c:v>44491</c:v>
                </c:pt>
                <c:pt idx="1476">
                  <c:v>44494</c:v>
                </c:pt>
                <c:pt idx="1477">
                  <c:v>44495</c:v>
                </c:pt>
                <c:pt idx="1478">
                  <c:v>44496</c:v>
                </c:pt>
                <c:pt idx="1479">
                  <c:v>44497</c:v>
                </c:pt>
                <c:pt idx="1480">
                  <c:v>44498</c:v>
                </c:pt>
                <c:pt idx="1481">
                  <c:v>44501</c:v>
                </c:pt>
                <c:pt idx="1482">
                  <c:v>44502</c:v>
                </c:pt>
                <c:pt idx="1483">
                  <c:v>44503</c:v>
                </c:pt>
                <c:pt idx="1484">
                  <c:v>44504</c:v>
                </c:pt>
                <c:pt idx="1485">
                  <c:v>44505</c:v>
                </c:pt>
                <c:pt idx="1486">
                  <c:v>44508</c:v>
                </c:pt>
                <c:pt idx="1487">
                  <c:v>44509</c:v>
                </c:pt>
                <c:pt idx="1488">
                  <c:v>44510</c:v>
                </c:pt>
                <c:pt idx="1489">
                  <c:v>44511</c:v>
                </c:pt>
                <c:pt idx="1490">
                  <c:v>44512</c:v>
                </c:pt>
                <c:pt idx="1491">
                  <c:v>44515</c:v>
                </c:pt>
                <c:pt idx="1492">
                  <c:v>44516</c:v>
                </c:pt>
                <c:pt idx="1493">
                  <c:v>44517</c:v>
                </c:pt>
                <c:pt idx="1494">
                  <c:v>44518</c:v>
                </c:pt>
                <c:pt idx="1495">
                  <c:v>44519</c:v>
                </c:pt>
                <c:pt idx="1496">
                  <c:v>44522</c:v>
                </c:pt>
                <c:pt idx="1497">
                  <c:v>44523</c:v>
                </c:pt>
                <c:pt idx="1498">
                  <c:v>44524</c:v>
                </c:pt>
                <c:pt idx="1499">
                  <c:v>44525</c:v>
                </c:pt>
                <c:pt idx="1500">
                  <c:v>44526</c:v>
                </c:pt>
                <c:pt idx="1501">
                  <c:v>44529</c:v>
                </c:pt>
                <c:pt idx="1502">
                  <c:v>44530</c:v>
                </c:pt>
                <c:pt idx="1503">
                  <c:v>44531</c:v>
                </c:pt>
                <c:pt idx="1504">
                  <c:v>44532</c:v>
                </c:pt>
                <c:pt idx="1505">
                  <c:v>44533</c:v>
                </c:pt>
                <c:pt idx="1506">
                  <c:v>44536</c:v>
                </c:pt>
                <c:pt idx="1507">
                  <c:v>44537</c:v>
                </c:pt>
                <c:pt idx="1508">
                  <c:v>44538</c:v>
                </c:pt>
                <c:pt idx="1509">
                  <c:v>44539</c:v>
                </c:pt>
                <c:pt idx="1510">
                  <c:v>44540</c:v>
                </c:pt>
                <c:pt idx="1511">
                  <c:v>44543</c:v>
                </c:pt>
                <c:pt idx="1512">
                  <c:v>44544</c:v>
                </c:pt>
                <c:pt idx="1513">
                  <c:v>44545</c:v>
                </c:pt>
                <c:pt idx="1514">
                  <c:v>44546</c:v>
                </c:pt>
                <c:pt idx="1515">
                  <c:v>44547</c:v>
                </c:pt>
                <c:pt idx="1516">
                  <c:v>44550</c:v>
                </c:pt>
                <c:pt idx="1517">
                  <c:v>44551</c:v>
                </c:pt>
                <c:pt idx="1518">
                  <c:v>44552</c:v>
                </c:pt>
                <c:pt idx="1519">
                  <c:v>44553</c:v>
                </c:pt>
                <c:pt idx="1520">
                  <c:v>44554</c:v>
                </c:pt>
                <c:pt idx="1521">
                  <c:v>44557</c:v>
                </c:pt>
                <c:pt idx="1522">
                  <c:v>44558</c:v>
                </c:pt>
                <c:pt idx="1523">
                  <c:v>44559</c:v>
                </c:pt>
                <c:pt idx="1524">
                  <c:v>44560</c:v>
                </c:pt>
                <c:pt idx="1525">
                  <c:v>44561</c:v>
                </c:pt>
                <c:pt idx="1526">
                  <c:v>44564</c:v>
                </c:pt>
                <c:pt idx="1527">
                  <c:v>44565</c:v>
                </c:pt>
                <c:pt idx="1528">
                  <c:v>44566</c:v>
                </c:pt>
                <c:pt idx="1529">
                  <c:v>44567</c:v>
                </c:pt>
                <c:pt idx="1530">
                  <c:v>44568</c:v>
                </c:pt>
                <c:pt idx="1531">
                  <c:v>44571</c:v>
                </c:pt>
                <c:pt idx="1532">
                  <c:v>44572</c:v>
                </c:pt>
                <c:pt idx="1533">
                  <c:v>44573</c:v>
                </c:pt>
                <c:pt idx="1534">
                  <c:v>44574</c:v>
                </c:pt>
                <c:pt idx="1535">
                  <c:v>44575</c:v>
                </c:pt>
                <c:pt idx="1536">
                  <c:v>44578</c:v>
                </c:pt>
                <c:pt idx="1537">
                  <c:v>44579</c:v>
                </c:pt>
                <c:pt idx="1538">
                  <c:v>44580</c:v>
                </c:pt>
                <c:pt idx="1539">
                  <c:v>44581</c:v>
                </c:pt>
                <c:pt idx="1540">
                  <c:v>44582</c:v>
                </c:pt>
                <c:pt idx="1541">
                  <c:v>44585</c:v>
                </c:pt>
                <c:pt idx="1542">
                  <c:v>44586</c:v>
                </c:pt>
                <c:pt idx="1543">
                  <c:v>44587</c:v>
                </c:pt>
                <c:pt idx="1544">
                  <c:v>44588</c:v>
                </c:pt>
                <c:pt idx="1545">
                  <c:v>44589</c:v>
                </c:pt>
                <c:pt idx="1546">
                  <c:v>44592</c:v>
                </c:pt>
                <c:pt idx="1547">
                  <c:v>44593</c:v>
                </c:pt>
                <c:pt idx="1548">
                  <c:v>44594</c:v>
                </c:pt>
                <c:pt idx="1549">
                  <c:v>44595</c:v>
                </c:pt>
                <c:pt idx="1550">
                  <c:v>44596</c:v>
                </c:pt>
                <c:pt idx="1551">
                  <c:v>44599</c:v>
                </c:pt>
                <c:pt idx="1552">
                  <c:v>44600</c:v>
                </c:pt>
                <c:pt idx="1553">
                  <c:v>44601</c:v>
                </c:pt>
                <c:pt idx="1554">
                  <c:v>44602</c:v>
                </c:pt>
                <c:pt idx="1555">
                  <c:v>44603</c:v>
                </c:pt>
                <c:pt idx="1556">
                  <c:v>44606</c:v>
                </c:pt>
                <c:pt idx="1557">
                  <c:v>44607</c:v>
                </c:pt>
                <c:pt idx="1558">
                  <c:v>44608</c:v>
                </c:pt>
                <c:pt idx="1559">
                  <c:v>44609</c:v>
                </c:pt>
                <c:pt idx="1560">
                  <c:v>44610</c:v>
                </c:pt>
                <c:pt idx="1561">
                  <c:v>44613</c:v>
                </c:pt>
                <c:pt idx="1562">
                  <c:v>44614</c:v>
                </c:pt>
                <c:pt idx="1563">
                  <c:v>44615</c:v>
                </c:pt>
                <c:pt idx="1564">
                  <c:v>44616</c:v>
                </c:pt>
                <c:pt idx="1565">
                  <c:v>44617</c:v>
                </c:pt>
                <c:pt idx="1566">
                  <c:v>44620</c:v>
                </c:pt>
                <c:pt idx="1567">
                  <c:v>44621</c:v>
                </c:pt>
                <c:pt idx="1568">
                  <c:v>44622</c:v>
                </c:pt>
                <c:pt idx="1569">
                  <c:v>44623</c:v>
                </c:pt>
                <c:pt idx="1570">
                  <c:v>44624</c:v>
                </c:pt>
                <c:pt idx="1571">
                  <c:v>44627</c:v>
                </c:pt>
                <c:pt idx="1572">
                  <c:v>44628</c:v>
                </c:pt>
                <c:pt idx="1573">
                  <c:v>44629</c:v>
                </c:pt>
                <c:pt idx="1574">
                  <c:v>44630</c:v>
                </c:pt>
                <c:pt idx="1575">
                  <c:v>44631</c:v>
                </c:pt>
                <c:pt idx="1576">
                  <c:v>44634</c:v>
                </c:pt>
                <c:pt idx="1577">
                  <c:v>44635</c:v>
                </c:pt>
                <c:pt idx="1578">
                  <c:v>44636</c:v>
                </c:pt>
                <c:pt idx="1579">
                  <c:v>44637</c:v>
                </c:pt>
                <c:pt idx="1580">
                  <c:v>44638</c:v>
                </c:pt>
                <c:pt idx="1581">
                  <c:v>44641</c:v>
                </c:pt>
                <c:pt idx="1582">
                  <c:v>44642</c:v>
                </c:pt>
                <c:pt idx="1583">
                  <c:v>44643</c:v>
                </c:pt>
                <c:pt idx="1584">
                  <c:v>44644</c:v>
                </c:pt>
                <c:pt idx="1585">
                  <c:v>44645</c:v>
                </c:pt>
                <c:pt idx="1586">
                  <c:v>44648</c:v>
                </c:pt>
                <c:pt idx="1587">
                  <c:v>44649</c:v>
                </c:pt>
                <c:pt idx="1588">
                  <c:v>44650</c:v>
                </c:pt>
                <c:pt idx="1589">
                  <c:v>44651</c:v>
                </c:pt>
                <c:pt idx="1590">
                  <c:v>44652</c:v>
                </c:pt>
                <c:pt idx="1591">
                  <c:v>44655</c:v>
                </c:pt>
                <c:pt idx="1592">
                  <c:v>44656</c:v>
                </c:pt>
                <c:pt idx="1593">
                  <c:v>44657</c:v>
                </c:pt>
                <c:pt idx="1594">
                  <c:v>44658</c:v>
                </c:pt>
                <c:pt idx="1595">
                  <c:v>44659</c:v>
                </c:pt>
                <c:pt idx="1596">
                  <c:v>44662</c:v>
                </c:pt>
                <c:pt idx="1597">
                  <c:v>44663</c:v>
                </c:pt>
                <c:pt idx="1598">
                  <c:v>44664</c:v>
                </c:pt>
                <c:pt idx="1599">
                  <c:v>44665</c:v>
                </c:pt>
                <c:pt idx="1600">
                  <c:v>44670</c:v>
                </c:pt>
                <c:pt idx="1601">
                  <c:v>44671</c:v>
                </c:pt>
                <c:pt idx="1602">
                  <c:v>44672</c:v>
                </c:pt>
                <c:pt idx="1603">
                  <c:v>44673</c:v>
                </c:pt>
                <c:pt idx="1604">
                  <c:v>44676</c:v>
                </c:pt>
                <c:pt idx="1605">
                  <c:v>44677</c:v>
                </c:pt>
                <c:pt idx="1606">
                  <c:v>44678</c:v>
                </c:pt>
                <c:pt idx="1607">
                  <c:v>44679</c:v>
                </c:pt>
                <c:pt idx="1608">
                  <c:v>44680</c:v>
                </c:pt>
                <c:pt idx="1609">
                  <c:v>44683</c:v>
                </c:pt>
                <c:pt idx="1610">
                  <c:v>44684</c:v>
                </c:pt>
                <c:pt idx="1611">
                  <c:v>44685</c:v>
                </c:pt>
                <c:pt idx="1612">
                  <c:v>44686</c:v>
                </c:pt>
                <c:pt idx="1613">
                  <c:v>44687</c:v>
                </c:pt>
                <c:pt idx="1614">
                  <c:v>44690</c:v>
                </c:pt>
                <c:pt idx="1615">
                  <c:v>44691</c:v>
                </c:pt>
                <c:pt idx="1616">
                  <c:v>44692</c:v>
                </c:pt>
                <c:pt idx="1617">
                  <c:v>44693</c:v>
                </c:pt>
                <c:pt idx="1618">
                  <c:v>44694</c:v>
                </c:pt>
                <c:pt idx="1619">
                  <c:v>44697</c:v>
                </c:pt>
                <c:pt idx="1620">
                  <c:v>44698</c:v>
                </c:pt>
                <c:pt idx="1621">
                  <c:v>44699</c:v>
                </c:pt>
                <c:pt idx="1622">
                  <c:v>44700</c:v>
                </c:pt>
                <c:pt idx="1623">
                  <c:v>44701</c:v>
                </c:pt>
                <c:pt idx="1624">
                  <c:v>44704</c:v>
                </c:pt>
                <c:pt idx="1625">
                  <c:v>44705</c:v>
                </c:pt>
                <c:pt idx="1626">
                  <c:v>44706</c:v>
                </c:pt>
                <c:pt idx="1627">
                  <c:v>44707</c:v>
                </c:pt>
                <c:pt idx="1628">
                  <c:v>44708</c:v>
                </c:pt>
                <c:pt idx="1629">
                  <c:v>44711</c:v>
                </c:pt>
                <c:pt idx="1630">
                  <c:v>44712</c:v>
                </c:pt>
                <c:pt idx="1631">
                  <c:v>44713</c:v>
                </c:pt>
                <c:pt idx="1632">
                  <c:v>44718</c:v>
                </c:pt>
                <c:pt idx="1633">
                  <c:v>44719</c:v>
                </c:pt>
                <c:pt idx="1634">
                  <c:v>44720</c:v>
                </c:pt>
                <c:pt idx="1635">
                  <c:v>44721</c:v>
                </c:pt>
                <c:pt idx="1636">
                  <c:v>44722</c:v>
                </c:pt>
                <c:pt idx="1637">
                  <c:v>44725</c:v>
                </c:pt>
                <c:pt idx="1638">
                  <c:v>44726</c:v>
                </c:pt>
                <c:pt idx="1639">
                  <c:v>44727</c:v>
                </c:pt>
                <c:pt idx="1640">
                  <c:v>44728</c:v>
                </c:pt>
                <c:pt idx="1641">
                  <c:v>44729</c:v>
                </c:pt>
                <c:pt idx="1642">
                  <c:v>44732</c:v>
                </c:pt>
                <c:pt idx="1643">
                  <c:v>44733</c:v>
                </c:pt>
                <c:pt idx="1644">
                  <c:v>44734</c:v>
                </c:pt>
                <c:pt idx="1645">
                  <c:v>44735</c:v>
                </c:pt>
                <c:pt idx="1646">
                  <c:v>44736</c:v>
                </c:pt>
                <c:pt idx="1647">
                  <c:v>44739</c:v>
                </c:pt>
                <c:pt idx="1648">
                  <c:v>44740</c:v>
                </c:pt>
                <c:pt idx="1649">
                  <c:v>44741</c:v>
                </c:pt>
                <c:pt idx="1650">
                  <c:v>44742</c:v>
                </c:pt>
                <c:pt idx="1651">
                  <c:v>44743</c:v>
                </c:pt>
                <c:pt idx="1652">
                  <c:v>44746</c:v>
                </c:pt>
                <c:pt idx="1653">
                  <c:v>44747</c:v>
                </c:pt>
                <c:pt idx="1654">
                  <c:v>44748</c:v>
                </c:pt>
                <c:pt idx="1655">
                  <c:v>44749</c:v>
                </c:pt>
                <c:pt idx="1656">
                  <c:v>44750</c:v>
                </c:pt>
                <c:pt idx="1657">
                  <c:v>44753</c:v>
                </c:pt>
                <c:pt idx="1658">
                  <c:v>44754</c:v>
                </c:pt>
                <c:pt idx="1659">
                  <c:v>44755</c:v>
                </c:pt>
                <c:pt idx="1660">
                  <c:v>44756</c:v>
                </c:pt>
                <c:pt idx="1661">
                  <c:v>44757</c:v>
                </c:pt>
                <c:pt idx="1662">
                  <c:v>44760</c:v>
                </c:pt>
                <c:pt idx="1663">
                  <c:v>44761</c:v>
                </c:pt>
                <c:pt idx="1664">
                  <c:v>44762</c:v>
                </c:pt>
                <c:pt idx="1665">
                  <c:v>44763</c:v>
                </c:pt>
                <c:pt idx="1666">
                  <c:v>44764</c:v>
                </c:pt>
                <c:pt idx="1667">
                  <c:v>44767</c:v>
                </c:pt>
                <c:pt idx="1668">
                  <c:v>44768</c:v>
                </c:pt>
                <c:pt idx="1669">
                  <c:v>44769</c:v>
                </c:pt>
                <c:pt idx="1670">
                  <c:v>44770</c:v>
                </c:pt>
                <c:pt idx="1671">
                  <c:v>44771</c:v>
                </c:pt>
                <c:pt idx="1672">
                  <c:v>44774</c:v>
                </c:pt>
                <c:pt idx="1673">
                  <c:v>44775</c:v>
                </c:pt>
                <c:pt idx="1674">
                  <c:v>44776</c:v>
                </c:pt>
                <c:pt idx="1675">
                  <c:v>44777</c:v>
                </c:pt>
                <c:pt idx="1676">
                  <c:v>44778</c:v>
                </c:pt>
                <c:pt idx="1677">
                  <c:v>44781</c:v>
                </c:pt>
                <c:pt idx="1678">
                  <c:v>44782</c:v>
                </c:pt>
                <c:pt idx="1679">
                  <c:v>44783</c:v>
                </c:pt>
                <c:pt idx="1680">
                  <c:v>44784</c:v>
                </c:pt>
                <c:pt idx="1681">
                  <c:v>44785</c:v>
                </c:pt>
                <c:pt idx="1682">
                  <c:v>44788</c:v>
                </c:pt>
                <c:pt idx="1683">
                  <c:v>44789</c:v>
                </c:pt>
                <c:pt idx="1684">
                  <c:v>44790</c:v>
                </c:pt>
                <c:pt idx="1685">
                  <c:v>44791</c:v>
                </c:pt>
                <c:pt idx="1686">
                  <c:v>44792</c:v>
                </c:pt>
                <c:pt idx="1687">
                  <c:v>44795</c:v>
                </c:pt>
                <c:pt idx="1688">
                  <c:v>44796</c:v>
                </c:pt>
                <c:pt idx="1689">
                  <c:v>44797</c:v>
                </c:pt>
                <c:pt idx="1690">
                  <c:v>44798</c:v>
                </c:pt>
                <c:pt idx="1691">
                  <c:v>44799</c:v>
                </c:pt>
                <c:pt idx="1692">
                  <c:v>44803</c:v>
                </c:pt>
                <c:pt idx="1693">
                  <c:v>44804</c:v>
                </c:pt>
                <c:pt idx="1694">
                  <c:v>44805</c:v>
                </c:pt>
                <c:pt idx="1695">
                  <c:v>44806</c:v>
                </c:pt>
                <c:pt idx="1696">
                  <c:v>44809</c:v>
                </c:pt>
                <c:pt idx="1697">
                  <c:v>44810</c:v>
                </c:pt>
                <c:pt idx="1698">
                  <c:v>44811</c:v>
                </c:pt>
                <c:pt idx="1699">
                  <c:v>44812</c:v>
                </c:pt>
                <c:pt idx="1700">
                  <c:v>44813</c:v>
                </c:pt>
                <c:pt idx="1701">
                  <c:v>44816</c:v>
                </c:pt>
                <c:pt idx="1702">
                  <c:v>44817</c:v>
                </c:pt>
                <c:pt idx="1703">
                  <c:v>44818</c:v>
                </c:pt>
                <c:pt idx="1704">
                  <c:v>44819</c:v>
                </c:pt>
                <c:pt idx="1705">
                  <c:v>44820</c:v>
                </c:pt>
                <c:pt idx="1706">
                  <c:v>44824</c:v>
                </c:pt>
                <c:pt idx="1707">
                  <c:v>44825</c:v>
                </c:pt>
                <c:pt idx="1708">
                  <c:v>44826</c:v>
                </c:pt>
                <c:pt idx="1709">
                  <c:v>44827</c:v>
                </c:pt>
                <c:pt idx="1710">
                  <c:v>44830</c:v>
                </c:pt>
                <c:pt idx="1711">
                  <c:v>44831</c:v>
                </c:pt>
                <c:pt idx="1712">
                  <c:v>44832</c:v>
                </c:pt>
                <c:pt idx="1713">
                  <c:v>44833</c:v>
                </c:pt>
                <c:pt idx="1714">
                  <c:v>44834</c:v>
                </c:pt>
                <c:pt idx="1715">
                  <c:v>44837</c:v>
                </c:pt>
                <c:pt idx="1716">
                  <c:v>44838</c:v>
                </c:pt>
                <c:pt idx="1717">
                  <c:v>44839</c:v>
                </c:pt>
                <c:pt idx="1718">
                  <c:v>44840</c:v>
                </c:pt>
                <c:pt idx="1719">
                  <c:v>44841</c:v>
                </c:pt>
                <c:pt idx="1720">
                  <c:v>44844</c:v>
                </c:pt>
                <c:pt idx="1721">
                  <c:v>44845</c:v>
                </c:pt>
                <c:pt idx="1722">
                  <c:v>44846</c:v>
                </c:pt>
                <c:pt idx="1723">
                  <c:v>44847</c:v>
                </c:pt>
                <c:pt idx="1724">
                  <c:v>44848</c:v>
                </c:pt>
                <c:pt idx="1725">
                  <c:v>44851</c:v>
                </c:pt>
                <c:pt idx="1726">
                  <c:v>44852</c:v>
                </c:pt>
                <c:pt idx="1727">
                  <c:v>44853</c:v>
                </c:pt>
                <c:pt idx="1728">
                  <c:v>44854</c:v>
                </c:pt>
                <c:pt idx="1729">
                  <c:v>44855</c:v>
                </c:pt>
                <c:pt idx="1730">
                  <c:v>44858</c:v>
                </c:pt>
                <c:pt idx="1731">
                  <c:v>44859</c:v>
                </c:pt>
                <c:pt idx="1732">
                  <c:v>44860</c:v>
                </c:pt>
                <c:pt idx="1733">
                  <c:v>44861</c:v>
                </c:pt>
                <c:pt idx="1734">
                  <c:v>44862</c:v>
                </c:pt>
                <c:pt idx="1735">
                  <c:v>44865</c:v>
                </c:pt>
                <c:pt idx="1736">
                  <c:v>44866</c:v>
                </c:pt>
                <c:pt idx="1737">
                  <c:v>44867</c:v>
                </c:pt>
                <c:pt idx="1738">
                  <c:v>44868</c:v>
                </c:pt>
                <c:pt idx="1739">
                  <c:v>44869</c:v>
                </c:pt>
                <c:pt idx="1740">
                  <c:v>44872</c:v>
                </c:pt>
                <c:pt idx="1741">
                  <c:v>44873</c:v>
                </c:pt>
                <c:pt idx="1742">
                  <c:v>44874</c:v>
                </c:pt>
                <c:pt idx="1743">
                  <c:v>44875</c:v>
                </c:pt>
                <c:pt idx="1744">
                  <c:v>44876</c:v>
                </c:pt>
                <c:pt idx="1745">
                  <c:v>44879</c:v>
                </c:pt>
                <c:pt idx="1746">
                  <c:v>44880</c:v>
                </c:pt>
                <c:pt idx="1747">
                  <c:v>44881</c:v>
                </c:pt>
                <c:pt idx="1748">
                  <c:v>44882</c:v>
                </c:pt>
                <c:pt idx="1749">
                  <c:v>44883</c:v>
                </c:pt>
                <c:pt idx="1750">
                  <c:v>44886</c:v>
                </c:pt>
                <c:pt idx="1751">
                  <c:v>44887</c:v>
                </c:pt>
                <c:pt idx="1752">
                  <c:v>44888</c:v>
                </c:pt>
                <c:pt idx="1753">
                  <c:v>44889</c:v>
                </c:pt>
                <c:pt idx="1754">
                  <c:v>44890</c:v>
                </c:pt>
                <c:pt idx="1755">
                  <c:v>44893</c:v>
                </c:pt>
                <c:pt idx="1756">
                  <c:v>44894</c:v>
                </c:pt>
                <c:pt idx="1757">
                  <c:v>44895</c:v>
                </c:pt>
                <c:pt idx="1758">
                  <c:v>44896</c:v>
                </c:pt>
                <c:pt idx="1759">
                  <c:v>44897</c:v>
                </c:pt>
                <c:pt idx="1760">
                  <c:v>44900</c:v>
                </c:pt>
                <c:pt idx="1761">
                  <c:v>44901</c:v>
                </c:pt>
                <c:pt idx="1762">
                  <c:v>44902</c:v>
                </c:pt>
                <c:pt idx="1763">
                  <c:v>44903</c:v>
                </c:pt>
                <c:pt idx="1764">
                  <c:v>44904</c:v>
                </c:pt>
                <c:pt idx="1765">
                  <c:v>44907</c:v>
                </c:pt>
                <c:pt idx="1766">
                  <c:v>44908</c:v>
                </c:pt>
                <c:pt idx="1767">
                  <c:v>44909</c:v>
                </c:pt>
                <c:pt idx="1768">
                  <c:v>44910</c:v>
                </c:pt>
                <c:pt idx="1769">
                  <c:v>44911</c:v>
                </c:pt>
                <c:pt idx="1770">
                  <c:v>44914</c:v>
                </c:pt>
                <c:pt idx="1771">
                  <c:v>44915</c:v>
                </c:pt>
                <c:pt idx="1772">
                  <c:v>44916</c:v>
                </c:pt>
                <c:pt idx="1773">
                  <c:v>44917</c:v>
                </c:pt>
                <c:pt idx="1774">
                  <c:v>44918</c:v>
                </c:pt>
                <c:pt idx="1775">
                  <c:v>44923</c:v>
                </c:pt>
                <c:pt idx="1776">
                  <c:v>44924</c:v>
                </c:pt>
                <c:pt idx="1777">
                  <c:v>44925</c:v>
                </c:pt>
                <c:pt idx="1778">
                  <c:v>44929</c:v>
                </c:pt>
                <c:pt idx="1779">
                  <c:v>44930</c:v>
                </c:pt>
                <c:pt idx="1780">
                  <c:v>44931</c:v>
                </c:pt>
                <c:pt idx="1781">
                  <c:v>44932</c:v>
                </c:pt>
                <c:pt idx="1782">
                  <c:v>44935</c:v>
                </c:pt>
                <c:pt idx="1783">
                  <c:v>44936</c:v>
                </c:pt>
                <c:pt idx="1784">
                  <c:v>44937</c:v>
                </c:pt>
                <c:pt idx="1785">
                  <c:v>44938</c:v>
                </c:pt>
                <c:pt idx="1786">
                  <c:v>44939</c:v>
                </c:pt>
                <c:pt idx="1787">
                  <c:v>44942</c:v>
                </c:pt>
                <c:pt idx="1788">
                  <c:v>44943</c:v>
                </c:pt>
                <c:pt idx="1789">
                  <c:v>44944</c:v>
                </c:pt>
                <c:pt idx="1790">
                  <c:v>44945</c:v>
                </c:pt>
                <c:pt idx="1791">
                  <c:v>44946</c:v>
                </c:pt>
                <c:pt idx="1792">
                  <c:v>44949</c:v>
                </c:pt>
                <c:pt idx="1793">
                  <c:v>44950</c:v>
                </c:pt>
                <c:pt idx="1794">
                  <c:v>44951</c:v>
                </c:pt>
                <c:pt idx="1795">
                  <c:v>44952</c:v>
                </c:pt>
                <c:pt idx="1796">
                  <c:v>44953</c:v>
                </c:pt>
                <c:pt idx="1797">
                  <c:v>44956</c:v>
                </c:pt>
                <c:pt idx="1798">
                  <c:v>44957</c:v>
                </c:pt>
                <c:pt idx="1799">
                  <c:v>44958</c:v>
                </c:pt>
                <c:pt idx="1800">
                  <c:v>44959</c:v>
                </c:pt>
                <c:pt idx="1801">
                  <c:v>44960</c:v>
                </c:pt>
                <c:pt idx="1802">
                  <c:v>44963</c:v>
                </c:pt>
                <c:pt idx="1803">
                  <c:v>44964</c:v>
                </c:pt>
                <c:pt idx="1804">
                  <c:v>44965</c:v>
                </c:pt>
                <c:pt idx="1805">
                  <c:v>44966</c:v>
                </c:pt>
                <c:pt idx="1806">
                  <c:v>44967</c:v>
                </c:pt>
                <c:pt idx="1807">
                  <c:v>44970</c:v>
                </c:pt>
                <c:pt idx="1808">
                  <c:v>44971</c:v>
                </c:pt>
                <c:pt idx="1809">
                  <c:v>44972</c:v>
                </c:pt>
                <c:pt idx="1810">
                  <c:v>44973</c:v>
                </c:pt>
                <c:pt idx="1811">
                  <c:v>44974</c:v>
                </c:pt>
                <c:pt idx="1812">
                  <c:v>44977</c:v>
                </c:pt>
                <c:pt idx="1813">
                  <c:v>44978</c:v>
                </c:pt>
                <c:pt idx="1814">
                  <c:v>44979</c:v>
                </c:pt>
                <c:pt idx="1815">
                  <c:v>44980</c:v>
                </c:pt>
                <c:pt idx="1816">
                  <c:v>44981</c:v>
                </c:pt>
                <c:pt idx="1817">
                  <c:v>44984</c:v>
                </c:pt>
                <c:pt idx="1818">
                  <c:v>44985</c:v>
                </c:pt>
                <c:pt idx="1819">
                  <c:v>44986</c:v>
                </c:pt>
                <c:pt idx="1820">
                  <c:v>44987</c:v>
                </c:pt>
                <c:pt idx="1821">
                  <c:v>44988</c:v>
                </c:pt>
                <c:pt idx="1822">
                  <c:v>44991</c:v>
                </c:pt>
                <c:pt idx="1823">
                  <c:v>44992</c:v>
                </c:pt>
                <c:pt idx="1824">
                  <c:v>44993</c:v>
                </c:pt>
                <c:pt idx="1825">
                  <c:v>44994</c:v>
                </c:pt>
                <c:pt idx="1826">
                  <c:v>44995</c:v>
                </c:pt>
                <c:pt idx="1827">
                  <c:v>44998</c:v>
                </c:pt>
                <c:pt idx="1828">
                  <c:v>44999</c:v>
                </c:pt>
                <c:pt idx="1829">
                  <c:v>45000</c:v>
                </c:pt>
                <c:pt idx="1830">
                  <c:v>45001</c:v>
                </c:pt>
                <c:pt idx="1831">
                  <c:v>45002</c:v>
                </c:pt>
                <c:pt idx="1832">
                  <c:v>45005</c:v>
                </c:pt>
                <c:pt idx="1833">
                  <c:v>45006</c:v>
                </c:pt>
                <c:pt idx="1834">
                  <c:v>45007</c:v>
                </c:pt>
                <c:pt idx="1835">
                  <c:v>45008</c:v>
                </c:pt>
                <c:pt idx="1836">
                  <c:v>45009</c:v>
                </c:pt>
                <c:pt idx="1837">
                  <c:v>45012</c:v>
                </c:pt>
                <c:pt idx="1838">
                  <c:v>45013</c:v>
                </c:pt>
                <c:pt idx="1839">
                  <c:v>45014</c:v>
                </c:pt>
                <c:pt idx="1840">
                  <c:v>45015</c:v>
                </c:pt>
                <c:pt idx="1841">
                  <c:v>45016</c:v>
                </c:pt>
                <c:pt idx="1842">
                  <c:v>45019</c:v>
                </c:pt>
                <c:pt idx="1843">
                  <c:v>45020</c:v>
                </c:pt>
                <c:pt idx="1844">
                  <c:v>45021</c:v>
                </c:pt>
                <c:pt idx="1845">
                  <c:v>45022</c:v>
                </c:pt>
                <c:pt idx="1846">
                  <c:v>45027</c:v>
                </c:pt>
                <c:pt idx="1847">
                  <c:v>45028</c:v>
                </c:pt>
                <c:pt idx="1848">
                  <c:v>45029</c:v>
                </c:pt>
                <c:pt idx="1849">
                  <c:v>45030</c:v>
                </c:pt>
                <c:pt idx="1850">
                  <c:v>45033</c:v>
                </c:pt>
                <c:pt idx="1851">
                  <c:v>45034</c:v>
                </c:pt>
                <c:pt idx="1852">
                  <c:v>45035</c:v>
                </c:pt>
                <c:pt idx="1853">
                  <c:v>45036</c:v>
                </c:pt>
                <c:pt idx="1854">
                  <c:v>45037</c:v>
                </c:pt>
                <c:pt idx="1855">
                  <c:v>45040</c:v>
                </c:pt>
                <c:pt idx="1856">
                  <c:v>45041</c:v>
                </c:pt>
                <c:pt idx="1857">
                  <c:v>45042</c:v>
                </c:pt>
                <c:pt idx="1858">
                  <c:v>45043</c:v>
                </c:pt>
                <c:pt idx="1859">
                  <c:v>45044</c:v>
                </c:pt>
                <c:pt idx="1860">
                  <c:v>45048</c:v>
                </c:pt>
                <c:pt idx="1861">
                  <c:v>45049</c:v>
                </c:pt>
                <c:pt idx="1862">
                  <c:v>45050</c:v>
                </c:pt>
                <c:pt idx="1863">
                  <c:v>45051</c:v>
                </c:pt>
                <c:pt idx="1864">
                  <c:v>45054</c:v>
                </c:pt>
                <c:pt idx="1865">
                  <c:v>45055</c:v>
                </c:pt>
                <c:pt idx="1866">
                  <c:v>45056</c:v>
                </c:pt>
                <c:pt idx="1867">
                  <c:v>45057</c:v>
                </c:pt>
                <c:pt idx="1868">
                  <c:v>45058</c:v>
                </c:pt>
                <c:pt idx="1869">
                  <c:v>45061</c:v>
                </c:pt>
                <c:pt idx="1870">
                  <c:v>45062</c:v>
                </c:pt>
                <c:pt idx="1871">
                  <c:v>45063</c:v>
                </c:pt>
                <c:pt idx="1872">
                  <c:v>45064</c:v>
                </c:pt>
                <c:pt idx="1873">
                  <c:v>45065</c:v>
                </c:pt>
                <c:pt idx="1874">
                  <c:v>45068</c:v>
                </c:pt>
                <c:pt idx="1875">
                  <c:v>45069</c:v>
                </c:pt>
                <c:pt idx="1876">
                  <c:v>45070</c:v>
                </c:pt>
                <c:pt idx="1877">
                  <c:v>45071</c:v>
                </c:pt>
                <c:pt idx="1878">
                  <c:v>45072</c:v>
                </c:pt>
                <c:pt idx="1879">
                  <c:v>45075</c:v>
                </c:pt>
                <c:pt idx="1880">
                  <c:v>45076</c:v>
                </c:pt>
                <c:pt idx="1881">
                  <c:v>45077</c:v>
                </c:pt>
                <c:pt idx="1882">
                  <c:v>45078</c:v>
                </c:pt>
                <c:pt idx="1883">
                  <c:v>45079</c:v>
                </c:pt>
                <c:pt idx="1884">
                  <c:v>45082</c:v>
                </c:pt>
                <c:pt idx="1885">
                  <c:v>45083</c:v>
                </c:pt>
                <c:pt idx="1886">
                  <c:v>45084</c:v>
                </c:pt>
                <c:pt idx="1887">
                  <c:v>45085</c:v>
                </c:pt>
                <c:pt idx="1888">
                  <c:v>45086</c:v>
                </c:pt>
                <c:pt idx="1889">
                  <c:v>45089</c:v>
                </c:pt>
                <c:pt idx="1890">
                  <c:v>45090</c:v>
                </c:pt>
                <c:pt idx="1891">
                  <c:v>45091</c:v>
                </c:pt>
                <c:pt idx="1892">
                  <c:v>45092</c:v>
                </c:pt>
                <c:pt idx="1893">
                  <c:v>45093</c:v>
                </c:pt>
                <c:pt idx="1894">
                  <c:v>45096</c:v>
                </c:pt>
                <c:pt idx="1895">
                  <c:v>45097</c:v>
                </c:pt>
                <c:pt idx="1896">
                  <c:v>45098</c:v>
                </c:pt>
                <c:pt idx="1897">
                  <c:v>45099</c:v>
                </c:pt>
                <c:pt idx="1898">
                  <c:v>45100</c:v>
                </c:pt>
                <c:pt idx="1899">
                  <c:v>45103</c:v>
                </c:pt>
                <c:pt idx="1900">
                  <c:v>45104</c:v>
                </c:pt>
                <c:pt idx="1901">
                  <c:v>45105</c:v>
                </c:pt>
                <c:pt idx="1902">
                  <c:v>45106</c:v>
                </c:pt>
                <c:pt idx="1903">
                  <c:v>45107</c:v>
                </c:pt>
                <c:pt idx="1904">
                  <c:v>45110</c:v>
                </c:pt>
                <c:pt idx="1905">
                  <c:v>45111</c:v>
                </c:pt>
                <c:pt idx="1906">
                  <c:v>45112</c:v>
                </c:pt>
                <c:pt idx="1907">
                  <c:v>45113</c:v>
                </c:pt>
                <c:pt idx="1908">
                  <c:v>45114</c:v>
                </c:pt>
                <c:pt idx="1909">
                  <c:v>45117</c:v>
                </c:pt>
                <c:pt idx="1910">
                  <c:v>45118</c:v>
                </c:pt>
                <c:pt idx="1911">
                  <c:v>45119</c:v>
                </c:pt>
                <c:pt idx="1912">
                  <c:v>45120</c:v>
                </c:pt>
                <c:pt idx="1913">
                  <c:v>45121</c:v>
                </c:pt>
                <c:pt idx="1914">
                  <c:v>45124</c:v>
                </c:pt>
                <c:pt idx="1915">
                  <c:v>45125</c:v>
                </c:pt>
                <c:pt idx="1916">
                  <c:v>45126</c:v>
                </c:pt>
                <c:pt idx="1917">
                  <c:v>45127</c:v>
                </c:pt>
                <c:pt idx="1918">
                  <c:v>45128</c:v>
                </c:pt>
                <c:pt idx="1919">
                  <c:v>45131</c:v>
                </c:pt>
                <c:pt idx="1920">
                  <c:v>45132</c:v>
                </c:pt>
                <c:pt idx="1921">
                  <c:v>45133</c:v>
                </c:pt>
                <c:pt idx="1922">
                  <c:v>45134</c:v>
                </c:pt>
                <c:pt idx="1923">
                  <c:v>45135</c:v>
                </c:pt>
                <c:pt idx="1924">
                  <c:v>45138</c:v>
                </c:pt>
                <c:pt idx="1925">
                  <c:v>45139</c:v>
                </c:pt>
                <c:pt idx="1926">
                  <c:v>45140</c:v>
                </c:pt>
                <c:pt idx="1927">
                  <c:v>45141</c:v>
                </c:pt>
                <c:pt idx="1928">
                  <c:v>45142</c:v>
                </c:pt>
                <c:pt idx="1929">
                  <c:v>45145</c:v>
                </c:pt>
                <c:pt idx="1930">
                  <c:v>45146</c:v>
                </c:pt>
                <c:pt idx="1931">
                  <c:v>45147</c:v>
                </c:pt>
                <c:pt idx="1932">
                  <c:v>45148</c:v>
                </c:pt>
                <c:pt idx="1933">
                  <c:v>45149</c:v>
                </c:pt>
                <c:pt idx="1934">
                  <c:v>45152</c:v>
                </c:pt>
                <c:pt idx="1935">
                  <c:v>45153</c:v>
                </c:pt>
                <c:pt idx="1936">
                  <c:v>45154</c:v>
                </c:pt>
                <c:pt idx="1937">
                  <c:v>45155</c:v>
                </c:pt>
                <c:pt idx="1938">
                  <c:v>45156</c:v>
                </c:pt>
                <c:pt idx="1939">
                  <c:v>45159</c:v>
                </c:pt>
                <c:pt idx="1940">
                  <c:v>45160</c:v>
                </c:pt>
                <c:pt idx="1941">
                  <c:v>45161</c:v>
                </c:pt>
                <c:pt idx="1942">
                  <c:v>45162</c:v>
                </c:pt>
                <c:pt idx="1943">
                  <c:v>45163</c:v>
                </c:pt>
                <c:pt idx="1944">
                  <c:v>45166</c:v>
                </c:pt>
                <c:pt idx="1945">
                  <c:v>45167</c:v>
                </c:pt>
                <c:pt idx="1946">
                  <c:v>45168</c:v>
                </c:pt>
                <c:pt idx="1947">
                  <c:v>45169</c:v>
                </c:pt>
                <c:pt idx="1948">
                  <c:v>45170</c:v>
                </c:pt>
                <c:pt idx="1949">
                  <c:v>45173</c:v>
                </c:pt>
                <c:pt idx="1950">
                  <c:v>45174</c:v>
                </c:pt>
                <c:pt idx="1951">
                  <c:v>45175</c:v>
                </c:pt>
                <c:pt idx="1952">
                  <c:v>45176</c:v>
                </c:pt>
                <c:pt idx="1953">
                  <c:v>45177</c:v>
                </c:pt>
                <c:pt idx="1954">
                  <c:v>45180</c:v>
                </c:pt>
                <c:pt idx="1955">
                  <c:v>45181</c:v>
                </c:pt>
                <c:pt idx="1956">
                  <c:v>45182</c:v>
                </c:pt>
                <c:pt idx="1957">
                  <c:v>45183</c:v>
                </c:pt>
                <c:pt idx="1958">
                  <c:v>45184</c:v>
                </c:pt>
                <c:pt idx="1959">
                  <c:v>45187</c:v>
                </c:pt>
                <c:pt idx="1960">
                  <c:v>45188</c:v>
                </c:pt>
                <c:pt idx="1961">
                  <c:v>45189</c:v>
                </c:pt>
                <c:pt idx="1962">
                  <c:v>45190</c:v>
                </c:pt>
                <c:pt idx="1963">
                  <c:v>45191</c:v>
                </c:pt>
                <c:pt idx="1964">
                  <c:v>45194</c:v>
                </c:pt>
                <c:pt idx="1965">
                  <c:v>45195</c:v>
                </c:pt>
                <c:pt idx="1966">
                  <c:v>45196</c:v>
                </c:pt>
                <c:pt idx="1967">
                  <c:v>45197</c:v>
                </c:pt>
                <c:pt idx="1968">
                  <c:v>45198</c:v>
                </c:pt>
                <c:pt idx="1969">
                  <c:v>45201</c:v>
                </c:pt>
                <c:pt idx="1970">
                  <c:v>45202</c:v>
                </c:pt>
                <c:pt idx="1971">
                  <c:v>45203</c:v>
                </c:pt>
                <c:pt idx="1972">
                  <c:v>45204</c:v>
                </c:pt>
                <c:pt idx="1973">
                  <c:v>45205</c:v>
                </c:pt>
                <c:pt idx="1974">
                  <c:v>45208</c:v>
                </c:pt>
                <c:pt idx="1975">
                  <c:v>45209</c:v>
                </c:pt>
                <c:pt idx="1976">
                  <c:v>45210</c:v>
                </c:pt>
                <c:pt idx="1977">
                  <c:v>45211</c:v>
                </c:pt>
                <c:pt idx="1978">
                  <c:v>45212</c:v>
                </c:pt>
                <c:pt idx="1979">
                  <c:v>45215</c:v>
                </c:pt>
                <c:pt idx="1980">
                  <c:v>45216</c:v>
                </c:pt>
                <c:pt idx="1981">
                  <c:v>45217</c:v>
                </c:pt>
                <c:pt idx="1982">
                  <c:v>45218</c:v>
                </c:pt>
                <c:pt idx="1983">
                  <c:v>45219</c:v>
                </c:pt>
                <c:pt idx="1984">
                  <c:v>45222</c:v>
                </c:pt>
                <c:pt idx="1985">
                  <c:v>45223</c:v>
                </c:pt>
                <c:pt idx="1986">
                  <c:v>45224</c:v>
                </c:pt>
                <c:pt idx="1987">
                  <c:v>45225</c:v>
                </c:pt>
                <c:pt idx="1988">
                  <c:v>45226</c:v>
                </c:pt>
                <c:pt idx="1989">
                  <c:v>45229</c:v>
                </c:pt>
                <c:pt idx="1990">
                  <c:v>45230</c:v>
                </c:pt>
                <c:pt idx="1991">
                  <c:v>45231</c:v>
                </c:pt>
                <c:pt idx="1992">
                  <c:v>45232</c:v>
                </c:pt>
                <c:pt idx="1993">
                  <c:v>45233</c:v>
                </c:pt>
                <c:pt idx="1994">
                  <c:v>45236</c:v>
                </c:pt>
                <c:pt idx="1995">
                  <c:v>45237</c:v>
                </c:pt>
                <c:pt idx="1996">
                  <c:v>45238</c:v>
                </c:pt>
                <c:pt idx="1997">
                  <c:v>45239</c:v>
                </c:pt>
                <c:pt idx="1998">
                  <c:v>45240</c:v>
                </c:pt>
                <c:pt idx="1999">
                  <c:v>45243</c:v>
                </c:pt>
                <c:pt idx="2000">
                  <c:v>45244</c:v>
                </c:pt>
                <c:pt idx="2001">
                  <c:v>45245</c:v>
                </c:pt>
                <c:pt idx="2002">
                  <c:v>45246</c:v>
                </c:pt>
                <c:pt idx="2003">
                  <c:v>45247</c:v>
                </c:pt>
                <c:pt idx="2004">
                  <c:v>45250</c:v>
                </c:pt>
                <c:pt idx="2005">
                  <c:v>45251</c:v>
                </c:pt>
                <c:pt idx="2006">
                  <c:v>45252</c:v>
                </c:pt>
                <c:pt idx="2007">
                  <c:v>45253</c:v>
                </c:pt>
                <c:pt idx="2008">
                  <c:v>45254</c:v>
                </c:pt>
                <c:pt idx="2009">
                  <c:v>45257</c:v>
                </c:pt>
                <c:pt idx="2010">
                  <c:v>45258</c:v>
                </c:pt>
                <c:pt idx="2011">
                  <c:v>45259</c:v>
                </c:pt>
                <c:pt idx="2012">
                  <c:v>45260</c:v>
                </c:pt>
                <c:pt idx="2013">
                  <c:v>45261</c:v>
                </c:pt>
                <c:pt idx="2014">
                  <c:v>45264</c:v>
                </c:pt>
                <c:pt idx="2015">
                  <c:v>45265</c:v>
                </c:pt>
                <c:pt idx="2016">
                  <c:v>45266</c:v>
                </c:pt>
                <c:pt idx="2017">
                  <c:v>45267</c:v>
                </c:pt>
                <c:pt idx="2018">
                  <c:v>45268</c:v>
                </c:pt>
                <c:pt idx="2019">
                  <c:v>45271</c:v>
                </c:pt>
                <c:pt idx="2020">
                  <c:v>45272</c:v>
                </c:pt>
                <c:pt idx="2021">
                  <c:v>45273</c:v>
                </c:pt>
                <c:pt idx="2022">
                  <c:v>45274</c:v>
                </c:pt>
                <c:pt idx="2023">
                  <c:v>45275</c:v>
                </c:pt>
                <c:pt idx="2024">
                  <c:v>45278</c:v>
                </c:pt>
                <c:pt idx="2025">
                  <c:v>45279</c:v>
                </c:pt>
                <c:pt idx="2026">
                  <c:v>45280</c:v>
                </c:pt>
                <c:pt idx="2027">
                  <c:v>45281</c:v>
                </c:pt>
                <c:pt idx="2028">
                  <c:v>45282</c:v>
                </c:pt>
                <c:pt idx="2029">
                  <c:v>45287</c:v>
                </c:pt>
                <c:pt idx="2030">
                  <c:v>45288</c:v>
                </c:pt>
                <c:pt idx="2031">
                  <c:v>45289</c:v>
                </c:pt>
                <c:pt idx="2032">
                  <c:v>45293</c:v>
                </c:pt>
                <c:pt idx="2033">
                  <c:v>45294</c:v>
                </c:pt>
                <c:pt idx="2034">
                  <c:v>45295</c:v>
                </c:pt>
                <c:pt idx="2035">
                  <c:v>45296</c:v>
                </c:pt>
                <c:pt idx="2036">
                  <c:v>45299</c:v>
                </c:pt>
                <c:pt idx="2037">
                  <c:v>45300</c:v>
                </c:pt>
                <c:pt idx="2038">
                  <c:v>45301</c:v>
                </c:pt>
                <c:pt idx="2039">
                  <c:v>45302</c:v>
                </c:pt>
                <c:pt idx="2040">
                  <c:v>45303</c:v>
                </c:pt>
                <c:pt idx="2041">
                  <c:v>45306</c:v>
                </c:pt>
                <c:pt idx="2042">
                  <c:v>45307</c:v>
                </c:pt>
                <c:pt idx="2043">
                  <c:v>45308</c:v>
                </c:pt>
                <c:pt idx="2044">
                  <c:v>45309</c:v>
                </c:pt>
                <c:pt idx="2045">
                  <c:v>45310</c:v>
                </c:pt>
                <c:pt idx="2046">
                  <c:v>45313</c:v>
                </c:pt>
                <c:pt idx="2047">
                  <c:v>45314</c:v>
                </c:pt>
                <c:pt idx="2048">
                  <c:v>45315</c:v>
                </c:pt>
                <c:pt idx="2049">
                  <c:v>45316</c:v>
                </c:pt>
                <c:pt idx="2050">
                  <c:v>45317</c:v>
                </c:pt>
                <c:pt idx="2051">
                  <c:v>45320</c:v>
                </c:pt>
                <c:pt idx="2052">
                  <c:v>45321</c:v>
                </c:pt>
                <c:pt idx="2053">
                  <c:v>45322</c:v>
                </c:pt>
                <c:pt idx="2054">
                  <c:v>45323</c:v>
                </c:pt>
                <c:pt idx="2055">
                  <c:v>45324</c:v>
                </c:pt>
                <c:pt idx="2056">
                  <c:v>45327</c:v>
                </c:pt>
                <c:pt idx="2057">
                  <c:v>45328</c:v>
                </c:pt>
                <c:pt idx="2058">
                  <c:v>45329</c:v>
                </c:pt>
                <c:pt idx="2059">
                  <c:v>45330</c:v>
                </c:pt>
                <c:pt idx="2060">
                  <c:v>45331</c:v>
                </c:pt>
                <c:pt idx="2061">
                  <c:v>45334</c:v>
                </c:pt>
                <c:pt idx="2062">
                  <c:v>45335</c:v>
                </c:pt>
                <c:pt idx="2063">
                  <c:v>45336</c:v>
                </c:pt>
                <c:pt idx="2064">
                  <c:v>45337</c:v>
                </c:pt>
                <c:pt idx="2065">
                  <c:v>45338</c:v>
                </c:pt>
                <c:pt idx="2066">
                  <c:v>45341</c:v>
                </c:pt>
                <c:pt idx="2067">
                  <c:v>45342</c:v>
                </c:pt>
                <c:pt idx="2068">
                  <c:v>45343</c:v>
                </c:pt>
                <c:pt idx="2069">
                  <c:v>45344</c:v>
                </c:pt>
                <c:pt idx="2070">
                  <c:v>45345</c:v>
                </c:pt>
                <c:pt idx="2071">
                  <c:v>45348</c:v>
                </c:pt>
                <c:pt idx="2072">
                  <c:v>45349</c:v>
                </c:pt>
                <c:pt idx="2073">
                  <c:v>45350</c:v>
                </c:pt>
                <c:pt idx="2074">
                  <c:v>45351</c:v>
                </c:pt>
                <c:pt idx="2075">
                  <c:v>45352</c:v>
                </c:pt>
                <c:pt idx="2076">
                  <c:v>45355</c:v>
                </c:pt>
                <c:pt idx="2077">
                  <c:v>45356</c:v>
                </c:pt>
                <c:pt idx="2078">
                  <c:v>45357</c:v>
                </c:pt>
                <c:pt idx="2079">
                  <c:v>45358</c:v>
                </c:pt>
                <c:pt idx="2080">
                  <c:v>45359</c:v>
                </c:pt>
                <c:pt idx="2081">
                  <c:v>45362</c:v>
                </c:pt>
                <c:pt idx="2082">
                  <c:v>45363</c:v>
                </c:pt>
                <c:pt idx="2083">
                  <c:v>45364</c:v>
                </c:pt>
                <c:pt idx="2084">
                  <c:v>45365</c:v>
                </c:pt>
                <c:pt idx="2085">
                  <c:v>45366</c:v>
                </c:pt>
                <c:pt idx="2086">
                  <c:v>45369</c:v>
                </c:pt>
                <c:pt idx="2087">
                  <c:v>45370</c:v>
                </c:pt>
                <c:pt idx="2088">
                  <c:v>45371</c:v>
                </c:pt>
                <c:pt idx="2089">
                  <c:v>45372</c:v>
                </c:pt>
                <c:pt idx="2090">
                  <c:v>45373</c:v>
                </c:pt>
                <c:pt idx="2091">
                  <c:v>45376</c:v>
                </c:pt>
                <c:pt idx="2092">
                  <c:v>45377</c:v>
                </c:pt>
                <c:pt idx="2093">
                  <c:v>45378</c:v>
                </c:pt>
                <c:pt idx="2094">
                  <c:v>45379</c:v>
                </c:pt>
                <c:pt idx="2095">
                  <c:v>45380</c:v>
                </c:pt>
                <c:pt idx="2096">
                  <c:v>45384</c:v>
                </c:pt>
                <c:pt idx="2097">
                  <c:v>45385</c:v>
                </c:pt>
                <c:pt idx="2098">
                  <c:v>45386</c:v>
                </c:pt>
                <c:pt idx="2099">
                  <c:v>45387</c:v>
                </c:pt>
                <c:pt idx="2100">
                  <c:v>45390</c:v>
                </c:pt>
                <c:pt idx="2101">
                  <c:v>45391</c:v>
                </c:pt>
                <c:pt idx="2102">
                  <c:v>45392</c:v>
                </c:pt>
                <c:pt idx="2103">
                  <c:v>45393</c:v>
                </c:pt>
                <c:pt idx="2104">
                  <c:v>45394</c:v>
                </c:pt>
                <c:pt idx="2105">
                  <c:v>45397</c:v>
                </c:pt>
                <c:pt idx="2106">
                  <c:v>45398</c:v>
                </c:pt>
                <c:pt idx="2107">
                  <c:v>45399</c:v>
                </c:pt>
                <c:pt idx="2108">
                  <c:v>45400</c:v>
                </c:pt>
                <c:pt idx="2109">
                  <c:v>45401</c:v>
                </c:pt>
                <c:pt idx="2110">
                  <c:v>45404</c:v>
                </c:pt>
                <c:pt idx="2111">
                  <c:v>45405</c:v>
                </c:pt>
                <c:pt idx="2112">
                  <c:v>45406</c:v>
                </c:pt>
                <c:pt idx="2113">
                  <c:v>45407</c:v>
                </c:pt>
                <c:pt idx="2114">
                  <c:v>45408</c:v>
                </c:pt>
                <c:pt idx="2115">
                  <c:v>45411</c:v>
                </c:pt>
                <c:pt idx="2116">
                  <c:v>45412</c:v>
                </c:pt>
                <c:pt idx="2117">
                  <c:v>45413</c:v>
                </c:pt>
                <c:pt idx="2118">
                  <c:v>45414</c:v>
                </c:pt>
                <c:pt idx="2119">
                  <c:v>45415</c:v>
                </c:pt>
                <c:pt idx="2120">
                  <c:v>45418</c:v>
                </c:pt>
                <c:pt idx="2121">
                  <c:v>45419</c:v>
                </c:pt>
                <c:pt idx="2122">
                  <c:v>45420</c:v>
                </c:pt>
                <c:pt idx="2123">
                  <c:v>45421</c:v>
                </c:pt>
                <c:pt idx="2124">
                  <c:v>45422</c:v>
                </c:pt>
                <c:pt idx="2125">
                  <c:v>45425</c:v>
                </c:pt>
                <c:pt idx="2126">
                  <c:v>45426</c:v>
                </c:pt>
                <c:pt idx="2127">
                  <c:v>45427</c:v>
                </c:pt>
                <c:pt idx="2128">
                  <c:v>45428</c:v>
                </c:pt>
                <c:pt idx="2129">
                  <c:v>45429</c:v>
                </c:pt>
                <c:pt idx="2130">
                  <c:v>45432</c:v>
                </c:pt>
                <c:pt idx="2131">
                  <c:v>45433</c:v>
                </c:pt>
                <c:pt idx="2132">
                  <c:v>45434</c:v>
                </c:pt>
                <c:pt idx="2133">
                  <c:v>45435</c:v>
                </c:pt>
                <c:pt idx="2134">
                  <c:v>45436</c:v>
                </c:pt>
                <c:pt idx="2135">
                  <c:v>45439</c:v>
                </c:pt>
                <c:pt idx="2136">
                  <c:v>45440</c:v>
                </c:pt>
                <c:pt idx="2137">
                  <c:v>45441</c:v>
                </c:pt>
                <c:pt idx="2138">
                  <c:v>45442</c:v>
                </c:pt>
                <c:pt idx="2139">
                  <c:v>45443</c:v>
                </c:pt>
                <c:pt idx="2140">
                  <c:v>45446</c:v>
                </c:pt>
                <c:pt idx="2141">
                  <c:v>45447</c:v>
                </c:pt>
                <c:pt idx="2142">
                  <c:v>45448</c:v>
                </c:pt>
                <c:pt idx="2143">
                  <c:v>45449</c:v>
                </c:pt>
                <c:pt idx="2144">
                  <c:v>45450</c:v>
                </c:pt>
                <c:pt idx="2145">
                  <c:v>45453</c:v>
                </c:pt>
                <c:pt idx="2146">
                  <c:v>45454</c:v>
                </c:pt>
                <c:pt idx="2147">
                  <c:v>45455</c:v>
                </c:pt>
                <c:pt idx="2148">
                  <c:v>45456</c:v>
                </c:pt>
                <c:pt idx="2149">
                  <c:v>45457</c:v>
                </c:pt>
                <c:pt idx="2150">
                  <c:v>45460</c:v>
                </c:pt>
                <c:pt idx="2151">
                  <c:v>45461</c:v>
                </c:pt>
                <c:pt idx="2152">
                  <c:v>45462</c:v>
                </c:pt>
                <c:pt idx="2153">
                  <c:v>45463</c:v>
                </c:pt>
                <c:pt idx="2154">
                  <c:v>45464</c:v>
                </c:pt>
                <c:pt idx="2155">
                  <c:v>45467</c:v>
                </c:pt>
                <c:pt idx="2156">
                  <c:v>45468</c:v>
                </c:pt>
                <c:pt idx="2157">
                  <c:v>45469</c:v>
                </c:pt>
                <c:pt idx="2158">
                  <c:v>45470</c:v>
                </c:pt>
                <c:pt idx="2159">
                  <c:v>45471</c:v>
                </c:pt>
                <c:pt idx="2160">
                  <c:v>45474</c:v>
                </c:pt>
                <c:pt idx="2161">
                  <c:v>45475</c:v>
                </c:pt>
                <c:pt idx="2162">
                  <c:v>45476</c:v>
                </c:pt>
                <c:pt idx="2163">
                  <c:v>45477</c:v>
                </c:pt>
                <c:pt idx="2164">
                  <c:v>45478</c:v>
                </c:pt>
                <c:pt idx="2165">
                  <c:v>45481</c:v>
                </c:pt>
                <c:pt idx="2166">
                  <c:v>45482</c:v>
                </c:pt>
                <c:pt idx="2167">
                  <c:v>45483</c:v>
                </c:pt>
                <c:pt idx="2168">
                  <c:v>45484</c:v>
                </c:pt>
                <c:pt idx="2169">
                  <c:v>45485</c:v>
                </c:pt>
                <c:pt idx="2170">
                  <c:v>45488</c:v>
                </c:pt>
                <c:pt idx="2171">
                  <c:v>45489</c:v>
                </c:pt>
                <c:pt idx="2172">
                  <c:v>45490</c:v>
                </c:pt>
                <c:pt idx="2173">
                  <c:v>45491</c:v>
                </c:pt>
                <c:pt idx="2174">
                  <c:v>45492</c:v>
                </c:pt>
                <c:pt idx="2175">
                  <c:v>45495</c:v>
                </c:pt>
                <c:pt idx="2176">
                  <c:v>45496</c:v>
                </c:pt>
                <c:pt idx="2177">
                  <c:v>45497</c:v>
                </c:pt>
                <c:pt idx="2178">
                  <c:v>45498</c:v>
                </c:pt>
                <c:pt idx="2179">
                  <c:v>45499</c:v>
                </c:pt>
                <c:pt idx="2180">
                  <c:v>45502</c:v>
                </c:pt>
                <c:pt idx="2181">
                  <c:v>45503</c:v>
                </c:pt>
                <c:pt idx="2182">
                  <c:v>45504</c:v>
                </c:pt>
                <c:pt idx="2183">
                  <c:v>45505</c:v>
                </c:pt>
                <c:pt idx="2184">
                  <c:v>45506</c:v>
                </c:pt>
                <c:pt idx="2185">
                  <c:v>45509</c:v>
                </c:pt>
                <c:pt idx="2186">
                  <c:v>45510</c:v>
                </c:pt>
                <c:pt idx="2187">
                  <c:v>45511</c:v>
                </c:pt>
                <c:pt idx="2188">
                  <c:v>45512</c:v>
                </c:pt>
                <c:pt idx="2189">
                  <c:v>45513</c:v>
                </c:pt>
                <c:pt idx="2190">
                  <c:v>45516</c:v>
                </c:pt>
                <c:pt idx="2191">
                  <c:v>45517</c:v>
                </c:pt>
                <c:pt idx="2192">
                  <c:v>45518</c:v>
                </c:pt>
                <c:pt idx="2193">
                  <c:v>45519</c:v>
                </c:pt>
                <c:pt idx="2194">
                  <c:v>45520</c:v>
                </c:pt>
                <c:pt idx="2195">
                  <c:v>45523</c:v>
                </c:pt>
                <c:pt idx="2196">
                  <c:v>45524</c:v>
                </c:pt>
                <c:pt idx="2197">
                  <c:v>45525</c:v>
                </c:pt>
                <c:pt idx="2198">
                  <c:v>45526</c:v>
                </c:pt>
                <c:pt idx="2199">
                  <c:v>45527</c:v>
                </c:pt>
                <c:pt idx="2200">
                  <c:v>45530</c:v>
                </c:pt>
                <c:pt idx="2201">
                  <c:v>45531</c:v>
                </c:pt>
                <c:pt idx="2202">
                  <c:v>45532</c:v>
                </c:pt>
                <c:pt idx="2203">
                  <c:v>45533</c:v>
                </c:pt>
                <c:pt idx="2204">
                  <c:v>45534</c:v>
                </c:pt>
                <c:pt idx="2205">
                  <c:v>45537</c:v>
                </c:pt>
                <c:pt idx="2206">
                  <c:v>45538</c:v>
                </c:pt>
                <c:pt idx="2207">
                  <c:v>45539</c:v>
                </c:pt>
                <c:pt idx="2208">
                  <c:v>45540</c:v>
                </c:pt>
                <c:pt idx="2209">
                  <c:v>45541</c:v>
                </c:pt>
                <c:pt idx="2210">
                  <c:v>45544</c:v>
                </c:pt>
                <c:pt idx="2211">
                  <c:v>45545</c:v>
                </c:pt>
                <c:pt idx="2212">
                  <c:v>45546</c:v>
                </c:pt>
                <c:pt idx="2213">
                  <c:v>45547</c:v>
                </c:pt>
                <c:pt idx="2214">
                  <c:v>45548</c:v>
                </c:pt>
                <c:pt idx="2215">
                  <c:v>45551</c:v>
                </c:pt>
                <c:pt idx="2216">
                  <c:v>45552</c:v>
                </c:pt>
                <c:pt idx="2217">
                  <c:v>45553</c:v>
                </c:pt>
                <c:pt idx="2218">
                  <c:v>45554</c:v>
                </c:pt>
                <c:pt idx="2219">
                  <c:v>45555</c:v>
                </c:pt>
                <c:pt idx="2220">
                  <c:v>45558</c:v>
                </c:pt>
                <c:pt idx="2221">
                  <c:v>45559</c:v>
                </c:pt>
                <c:pt idx="2222">
                  <c:v>45560</c:v>
                </c:pt>
                <c:pt idx="2223">
                  <c:v>45561</c:v>
                </c:pt>
                <c:pt idx="2224">
                  <c:v>45562</c:v>
                </c:pt>
                <c:pt idx="2225">
                  <c:v>45565</c:v>
                </c:pt>
                <c:pt idx="2226">
                  <c:v>45566</c:v>
                </c:pt>
                <c:pt idx="2227">
                  <c:v>45567</c:v>
                </c:pt>
                <c:pt idx="2228">
                  <c:v>45568</c:v>
                </c:pt>
                <c:pt idx="2229">
                  <c:v>45569</c:v>
                </c:pt>
                <c:pt idx="2230">
                  <c:v>45572</c:v>
                </c:pt>
                <c:pt idx="2231">
                  <c:v>45573</c:v>
                </c:pt>
                <c:pt idx="2232">
                  <c:v>45574</c:v>
                </c:pt>
                <c:pt idx="2233">
                  <c:v>45575</c:v>
                </c:pt>
                <c:pt idx="2234">
                  <c:v>45576</c:v>
                </c:pt>
                <c:pt idx="2235">
                  <c:v>45579</c:v>
                </c:pt>
                <c:pt idx="2236">
                  <c:v>45580</c:v>
                </c:pt>
                <c:pt idx="2237">
                  <c:v>45581</c:v>
                </c:pt>
                <c:pt idx="2238">
                  <c:v>45582</c:v>
                </c:pt>
                <c:pt idx="2239">
                  <c:v>45583</c:v>
                </c:pt>
                <c:pt idx="2240">
                  <c:v>45586</c:v>
                </c:pt>
                <c:pt idx="2241">
                  <c:v>45587</c:v>
                </c:pt>
                <c:pt idx="2242">
                  <c:v>45588</c:v>
                </c:pt>
                <c:pt idx="2243">
                  <c:v>45589</c:v>
                </c:pt>
                <c:pt idx="2244">
                  <c:v>45590</c:v>
                </c:pt>
                <c:pt idx="2245">
                  <c:v>45593</c:v>
                </c:pt>
                <c:pt idx="2246">
                  <c:v>45594</c:v>
                </c:pt>
                <c:pt idx="2247">
                  <c:v>45595</c:v>
                </c:pt>
                <c:pt idx="2248">
                  <c:v>45596</c:v>
                </c:pt>
                <c:pt idx="2249">
                  <c:v>45597</c:v>
                </c:pt>
                <c:pt idx="2250">
                  <c:v>45600</c:v>
                </c:pt>
                <c:pt idx="2251">
                  <c:v>45601</c:v>
                </c:pt>
                <c:pt idx="2252">
                  <c:v>45602</c:v>
                </c:pt>
                <c:pt idx="2253">
                  <c:v>45603</c:v>
                </c:pt>
                <c:pt idx="2254">
                  <c:v>45604</c:v>
                </c:pt>
                <c:pt idx="2255">
                  <c:v>45607</c:v>
                </c:pt>
                <c:pt idx="2256">
                  <c:v>45608</c:v>
                </c:pt>
                <c:pt idx="2257">
                  <c:v>45609</c:v>
                </c:pt>
                <c:pt idx="2258">
                  <c:v>45610</c:v>
                </c:pt>
                <c:pt idx="2259">
                  <c:v>45611</c:v>
                </c:pt>
                <c:pt idx="2260">
                  <c:v>45614</c:v>
                </c:pt>
                <c:pt idx="2261">
                  <c:v>45615</c:v>
                </c:pt>
                <c:pt idx="2262">
                  <c:v>45616</c:v>
                </c:pt>
                <c:pt idx="2263">
                  <c:v>45617</c:v>
                </c:pt>
                <c:pt idx="2264">
                  <c:v>45618</c:v>
                </c:pt>
                <c:pt idx="2265">
                  <c:v>45621</c:v>
                </c:pt>
                <c:pt idx="2266">
                  <c:v>45622</c:v>
                </c:pt>
                <c:pt idx="2267">
                  <c:v>45623</c:v>
                </c:pt>
                <c:pt idx="2268">
                  <c:v>45624</c:v>
                </c:pt>
                <c:pt idx="2269">
                  <c:v>45625</c:v>
                </c:pt>
                <c:pt idx="2270">
                  <c:v>45628</c:v>
                </c:pt>
                <c:pt idx="2271">
                  <c:v>45629</c:v>
                </c:pt>
                <c:pt idx="2272">
                  <c:v>45630</c:v>
                </c:pt>
                <c:pt idx="2273">
                  <c:v>45631</c:v>
                </c:pt>
                <c:pt idx="2274">
                  <c:v>45632</c:v>
                </c:pt>
                <c:pt idx="2275">
                  <c:v>45635</c:v>
                </c:pt>
                <c:pt idx="2276">
                  <c:v>45636</c:v>
                </c:pt>
                <c:pt idx="2277">
                  <c:v>45637</c:v>
                </c:pt>
                <c:pt idx="2278">
                  <c:v>45638</c:v>
                </c:pt>
                <c:pt idx="2279">
                  <c:v>45639</c:v>
                </c:pt>
                <c:pt idx="2280">
                  <c:v>45642</c:v>
                </c:pt>
                <c:pt idx="2281">
                  <c:v>45643</c:v>
                </c:pt>
                <c:pt idx="2282">
                  <c:v>45644</c:v>
                </c:pt>
                <c:pt idx="2283">
                  <c:v>45645</c:v>
                </c:pt>
                <c:pt idx="2284">
                  <c:v>45646</c:v>
                </c:pt>
                <c:pt idx="2285">
                  <c:v>45649</c:v>
                </c:pt>
                <c:pt idx="2286">
                  <c:v>45650</c:v>
                </c:pt>
                <c:pt idx="2287">
                  <c:v>45653</c:v>
                </c:pt>
                <c:pt idx="2288">
                  <c:v>45656</c:v>
                </c:pt>
                <c:pt idx="2289">
                  <c:v>45657</c:v>
                </c:pt>
                <c:pt idx="2290">
                  <c:v>45659</c:v>
                </c:pt>
                <c:pt idx="2291">
                  <c:v>45660</c:v>
                </c:pt>
                <c:pt idx="2292">
                  <c:v>45663</c:v>
                </c:pt>
                <c:pt idx="2293">
                  <c:v>45664</c:v>
                </c:pt>
                <c:pt idx="2294">
                  <c:v>45665</c:v>
                </c:pt>
                <c:pt idx="2295">
                  <c:v>45666</c:v>
                </c:pt>
                <c:pt idx="2296">
                  <c:v>45667</c:v>
                </c:pt>
                <c:pt idx="2297">
                  <c:v>45670</c:v>
                </c:pt>
                <c:pt idx="2298">
                  <c:v>45671</c:v>
                </c:pt>
                <c:pt idx="2299">
                  <c:v>45672</c:v>
                </c:pt>
                <c:pt idx="2300">
                  <c:v>45673</c:v>
                </c:pt>
                <c:pt idx="2301">
                  <c:v>45674</c:v>
                </c:pt>
                <c:pt idx="2302">
                  <c:v>45677</c:v>
                </c:pt>
                <c:pt idx="2303">
                  <c:v>45678</c:v>
                </c:pt>
                <c:pt idx="2304">
                  <c:v>45679</c:v>
                </c:pt>
                <c:pt idx="2305">
                  <c:v>45680</c:v>
                </c:pt>
                <c:pt idx="2306">
                  <c:v>45681</c:v>
                </c:pt>
                <c:pt idx="2307">
                  <c:v>45684</c:v>
                </c:pt>
                <c:pt idx="2308">
                  <c:v>45685</c:v>
                </c:pt>
                <c:pt idx="2309">
                  <c:v>45686</c:v>
                </c:pt>
                <c:pt idx="2310">
                  <c:v>45687</c:v>
                </c:pt>
                <c:pt idx="2311">
                  <c:v>45688</c:v>
                </c:pt>
                <c:pt idx="2312">
                  <c:v>45691</c:v>
                </c:pt>
                <c:pt idx="2313">
                  <c:v>45692</c:v>
                </c:pt>
                <c:pt idx="2314">
                  <c:v>45693</c:v>
                </c:pt>
                <c:pt idx="2315">
                  <c:v>45694</c:v>
                </c:pt>
                <c:pt idx="2316">
                  <c:v>45695</c:v>
                </c:pt>
                <c:pt idx="2317">
                  <c:v>45698</c:v>
                </c:pt>
                <c:pt idx="2318">
                  <c:v>45699</c:v>
                </c:pt>
                <c:pt idx="2319">
                  <c:v>45700</c:v>
                </c:pt>
                <c:pt idx="2320">
                  <c:v>45701</c:v>
                </c:pt>
                <c:pt idx="2321">
                  <c:v>45702</c:v>
                </c:pt>
                <c:pt idx="2322">
                  <c:v>45705</c:v>
                </c:pt>
                <c:pt idx="2323">
                  <c:v>45706</c:v>
                </c:pt>
                <c:pt idx="2324">
                  <c:v>45707</c:v>
                </c:pt>
                <c:pt idx="2325">
                  <c:v>45708</c:v>
                </c:pt>
                <c:pt idx="2326">
                  <c:v>45709</c:v>
                </c:pt>
                <c:pt idx="2327">
                  <c:v>45712</c:v>
                </c:pt>
                <c:pt idx="2328">
                  <c:v>45713</c:v>
                </c:pt>
              </c:numCache>
            </c:numRef>
          </c:cat>
          <c:val>
            <c:numRef>
              <c:f>'Poche Core min TE'!$C$2:$C$2330</c:f>
              <c:numCache>
                <c:formatCode>General</c:formatCode>
                <c:ptCount val="2329"/>
                <c:pt idx="0">
                  <c:v>100</c:v>
                </c:pt>
                <c:pt idx="1">
                  <c:v>99.826761273299297</c:v>
                </c:pt>
                <c:pt idx="2">
                  <c:v>98.985556267308809</c:v>
                </c:pt>
                <c:pt idx="3">
                  <c:v>99.182691006666744</c:v>
                </c:pt>
                <c:pt idx="4">
                  <c:v>98.762359651265399</c:v>
                </c:pt>
                <c:pt idx="5">
                  <c:v>97.695534103421295</c:v>
                </c:pt>
                <c:pt idx="6">
                  <c:v>97.312890160434691</c:v>
                </c:pt>
                <c:pt idx="7">
                  <c:v>97.06747625953841</c:v>
                </c:pt>
                <c:pt idx="8">
                  <c:v>97.134490756046986</c:v>
                </c:pt>
                <c:pt idx="9">
                  <c:v>97.630388097910071</c:v>
                </c:pt>
                <c:pt idx="10">
                  <c:v>96.913674342254595</c:v>
                </c:pt>
                <c:pt idx="11">
                  <c:v>96.053922233582071</c:v>
                </c:pt>
                <c:pt idx="12">
                  <c:v>95.811134890386114</c:v>
                </c:pt>
                <c:pt idx="13">
                  <c:v>96.259456330754517</c:v>
                </c:pt>
                <c:pt idx="14">
                  <c:v>94.940915328061152</c:v>
                </c:pt>
                <c:pt idx="15">
                  <c:v>95.587971043372846</c:v>
                </c:pt>
                <c:pt idx="16">
                  <c:v>96.880284145375384</c:v>
                </c:pt>
                <c:pt idx="17">
                  <c:v>96.813440212823821</c:v>
                </c:pt>
                <c:pt idx="18">
                  <c:v>97.063619473080848</c:v>
                </c:pt>
                <c:pt idx="19">
                  <c:v>97.426474131084106</c:v>
                </c:pt>
                <c:pt idx="20">
                  <c:v>96.9796771651976</c:v>
                </c:pt>
                <c:pt idx="21">
                  <c:v>98.162358127403451</c:v>
                </c:pt>
                <c:pt idx="22">
                  <c:v>98.18445156244843</c:v>
                </c:pt>
                <c:pt idx="23">
                  <c:v>97.442217647831697</c:v>
                </c:pt>
                <c:pt idx="24">
                  <c:v>96.808321057515343</c:v>
                </c:pt>
                <c:pt idx="25">
                  <c:v>96.597624962313773</c:v>
                </c:pt>
                <c:pt idx="26">
                  <c:v>96.240761602906232</c:v>
                </c:pt>
                <c:pt idx="27">
                  <c:v>95.143835108822444</c:v>
                </c:pt>
                <c:pt idx="28">
                  <c:v>94.170126421231657</c:v>
                </c:pt>
                <c:pt idx="29">
                  <c:v>94.636772737841369</c:v>
                </c:pt>
                <c:pt idx="30">
                  <c:v>93.459274446565331</c:v>
                </c:pt>
                <c:pt idx="31">
                  <c:v>94.00379855818349</c:v>
                </c:pt>
                <c:pt idx="32">
                  <c:v>95.654214944749313</c:v>
                </c:pt>
                <c:pt idx="33">
                  <c:v>95.397815943954626</c:v>
                </c:pt>
                <c:pt idx="34">
                  <c:v>96.233145289947984</c:v>
                </c:pt>
                <c:pt idx="35">
                  <c:v>96.627437312676904</c:v>
                </c:pt>
                <c:pt idx="36">
                  <c:v>96.277720335991461</c:v>
                </c:pt>
                <c:pt idx="37">
                  <c:v>97.006602801335262</c:v>
                </c:pt>
                <c:pt idx="38">
                  <c:v>96.514392498539891</c:v>
                </c:pt>
                <c:pt idx="39">
                  <c:v>95.794842558591924</c:v>
                </c:pt>
                <c:pt idx="40">
                  <c:v>96.562804943956536</c:v>
                </c:pt>
                <c:pt idx="41">
                  <c:v>97.143544736109845</c:v>
                </c:pt>
                <c:pt idx="42">
                  <c:v>97.457784701016593</c:v>
                </c:pt>
                <c:pt idx="43">
                  <c:v>97.892480489915997</c:v>
                </c:pt>
                <c:pt idx="44">
                  <c:v>98.185133192254597</c:v>
                </c:pt>
                <c:pt idx="45">
                  <c:v>98.317393037016089</c:v>
                </c:pt>
                <c:pt idx="46">
                  <c:v>98.469687612234864</c:v>
                </c:pt>
                <c:pt idx="47">
                  <c:v>98.423903220912166</c:v>
                </c:pt>
                <c:pt idx="48">
                  <c:v>98.127447822690513</c:v>
                </c:pt>
                <c:pt idx="49">
                  <c:v>98.11236137222059</c:v>
                </c:pt>
                <c:pt idx="50">
                  <c:v>97.508219166997648</c:v>
                </c:pt>
                <c:pt idx="51">
                  <c:v>98.601223208678647</c:v>
                </c:pt>
                <c:pt idx="52">
                  <c:v>98.967271865274455</c:v>
                </c:pt>
                <c:pt idx="53">
                  <c:v>98.356135127562666</c:v>
                </c:pt>
                <c:pt idx="54">
                  <c:v>98.405045310140693</c:v>
                </c:pt>
                <c:pt idx="55">
                  <c:v>98.619772606872857</c:v>
                </c:pt>
                <c:pt idx="56">
                  <c:v>98.714074243809662</c:v>
                </c:pt>
                <c:pt idx="57">
                  <c:v>98.64312553270085</c:v>
                </c:pt>
                <c:pt idx="58">
                  <c:v>98.71712643774795</c:v>
                </c:pt>
                <c:pt idx="59">
                  <c:v>98.618503241160795</c:v>
                </c:pt>
                <c:pt idx="60">
                  <c:v>98.147598754761717</c:v>
                </c:pt>
                <c:pt idx="61">
                  <c:v>98.634897139157218</c:v>
                </c:pt>
                <c:pt idx="62">
                  <c:v>98.987351778861168</c:v>
                </c:pt>
                <c:pt idx="63">
                  <c:v>98.627023949478229</c:v>
                </c:pt>
                <c:pt idx="64">
                  <c:v>98.081556698530207</c:v>
                </c:pt>
                <c:pt idx="65">
                  <c:v>98.233898019429944</c:v>
                </c:pt>
                <c:pt idx="66">
                  <c:v>97.540803254636927</c:v>
                </c:pt>
                <c:pt idx="67">
                  <c:v>97.728212675638147</c:v>
                </c:pt>
                <c:pt idx="68">
                  <c:v>97.456022207081929</c:v>
                </c:pt>
                <c:pt idx="69">
                  <c:v>97.976004624848102</c:v>
                </c:pt>
                <c:pt idx="70">
                  <c:v>97.985238065016276</c:v>
                </c:pt>
                <c:pt idx="71">
                  <c:v>98.144511597042069</c:v>
                </c:pt>
                <c:pt idx="72">
                  <c:v>99.288061115277642</c:v>
                </c:pt>
                <c:pt idx="73">
                  <c:v>99.472103753894899</c:v>
                </c:pt>
                <c:pt idx="74">
                  <c:v>99.381544063860616</c:v>
                </c:pt>
                <c:pt idx="75">
                  <c:v>99.307942891255493</c:v>
                </c:pt>
                <c:pt idx="76">
                  <c:v>99.919418878111102</c:v>
                </c:pt>
                <c:pt idx="77">
                  <c:v>100.16067404087045</c:v>
                </c:pt>
                <c:pt idx="78">
                  <c:v>99.949300354237423</c:v>
                </c:pt>
                <c:pt idx="79">
                  <c:v>99.865567267170164</c:v>
                </c:pt>
                <c:pt idx="80">
                  <c:v>99.529826160782505</c:v>
                </c:pt>
                <c:pt idx="81">
                  <c:v>99.490678297638482</c:v>
                </c:pt>
                <c:pt idx="82">
                  <c:v>99.578808668621036</c:v>
                </c:pt>
                <c:pt idx="83">
                  <c:v>99.651702735980209</c:v>
                </c:pt>
                <c:pt idx="84">
                  <c:v>98.886571441917255</c:v>
                </c:pt>
                <c:pt idx="85">
                  <c:v>98.389648712296491</c:v>
                </c:pt>
                <c:pt idx="86">
                  <c:v>97.996545409047144</c:v>
                </c:pt>
                <c:pt idx="87">
                  <c:v>98.148799701081344</c:v>
                </c:pt>
                <c:pt idx="88">
                  <c:v>98.12262535288005</c:v>
                </c:pt>
                <c:pt idx="89">
                  <c:v>98.336255267062612</c:v>
                </c:pt>
                <c:pt idx="90">
                  <c:v>98.838248530890638</c:v>
                </c:pt>
                <c:pt idx="91">
                  <c:v>98.6883804139365</c:v>
                </c:pt>
                <c:pt idx="92">
                  <c:v>98.463936902760764</c:v>
                </c:pt>
                <c:pt idx="93">
                  <c:v>98.637886076431172</c:v>
                </c:pt>
                <c:pt idx="94">
                  <c:v>98.640614318730272</c:v>
                </c:pt>
                <c:pt idx="95">
                  <c:v>98.800788712088561</c:v>
                </c:pt>
                <c:pt idx="96">
                  <c:v>98.919335028216764</c:v>
                </c:pt>
                <c:pt idx="97">
                  <c:v>98.606816024704443</c:v>
                </c:pt>
                <c:pt idx="98">
                  <c:v>99.026890958043438</c:v>
                </c:pt>
                <c:pt idx="99">
                  <c:v>98.901933852500051</c:v>
                </c:pt>
                <c:pt idx="100">
                  <c:v>99.661495920154138</c:v>
                </c:pt>
                <c:pt idx="101">
                  <c:v>100.32436303328825</c:v>
                </c:pt>
                <c:pt idx="102">
                  <c:v>100.40370501452391</c:v>
                </c:pt>
                <c:pt idx="103">
                  <c:v>100.51323987695882</c:v>
                </c:pt>
                <c:pt idx="104">
                  <c:v>100.43317118831013</c:v>
                </c:pt>
                <c:pt idx="105">
                  <c:v>100.04352889657291</c:v>
                </c:pt>
                <c:pt idx="106">
                  <c:v>100.00150320078973</c:v>
                </c:pt>
                <c:pt idx="107">
                  <c:v>99.883246896797814</c:v>
                </c:pt>
                <c:pt idx="108">
                  <c:v>99.927531922857909</c:v>
                </c:pt>
                <c:pt idx="109">
                  <c:v>100.44195184035743</c:v>
                </c:pt>
                <c:pt idx="110">
                  <c:v>100.38725422424658</c:v>
                </c:pt>
                <c:pt idx="111">
                  <c:v>100.10930071804489</c:v>
                </c:pt>
                <c:pt idx="112">
                  <c:v>99.290502306342546</c:v>
                </c:pt>
                <c:pt idx="113">
                  <c:v>98.3350534278038</c:v>
                </c:pt>
                <c:pt idx="114">
                  <c:v>97.64443108003772</c:v>
                </c:pt>
                <c:pt idx="115">
                  <c:v>98.009343952588765</c:v>
                </c:pt>
                <c:pt idx="116">
                  <c:v>97.548816508785961</c:v>
                </c:pt>
                <c:pt idx="117">
                  <c:v>98.057900589192442</c:v>
                </c:pt>
                <c:pt idx="118">
                  <c:v>99.46208327818961</c:v>
                </c:pt>
                <c:pt idx="119">
                  <c:v>99.758069514737642</c:v>
                </c:pt>
                <c:pt idx="120">
                  <c:v>99.842231678922019</c:v>
                </c:pt>
                <c:pt idx="121">
                  <c:v>100.43018708010625</c:v>
                </c:pt>
                <c:pt idx="122">
                  <c:v>97.79574350848408</c:v>
                </c:pt>
                <c:pt idx="123">
                  <c:v>96.904633858078782</c:v>
                </c:pt>
                <c:pt idx="124">
                  <c:v>97.919962643388658</c:v>
                </c:pt>
                <c:pt idx="125">
                  <c:v>99.112259059818015</c:v>
                </c:pt>
                <c:pt idx="126">
                  <c:v>99.554976277712854</c:v>
                </c:pt>
                <c:pt idx="127">
                  <c:v>99.998633281723386</c:v>
                </c:pt>
                <c:pt idx="128">
                  <c:v>99.77409003941699</c:v>
                </c:pt>
                <c:pt idx="129">
                  <c:v>99.3093112277583</c:v>
                </c:pt>
                <c:pt idx="130">
                  <c:v>98.75090997519834</c:v>
                </c:pt>
                <c:pt idx="131">
                  <c:v>98.980914039238229</c:v>
                </c:pt>
                <c:pt idx="132">
                  <c:v>99.568589455898874</c:v>
                </c:pt>
                <c:pt idx="133">
                  <c:v>100.13893435941917</c:v>
                </c:pt>
                <c:pt idx="134">
                  <c:v>100.39498927308456</c:v>
                </c:pt>
                <c:pt idx="135">
                  <c:v>100.5320048223878</c:v>
                </c:pt>
                <c:pt idx="136">
                  <c:v>100.68350165484902</c:v>
                </c:pt>
                <c:pt idx="137">
                  <c:v>100.53511311628971</c:v>
                </c:pt>
                <c:pt idx="138">
                  <c:v>100.66810114793685</c:v>
                </c:pt>
                <c:pt idx="139">
                  <c:v>100.5908715034541</c:v>
                </c:pt>
                <c:pt idx="140">
                  <c:v>100.8915080699372</c:v>
                </c:pt>
                <c:pt idx="141">
                  <c:v>100.86391063026109</c:v>
                </c:pt>
                <c:pt idx="142">
                  <c:v>100.84150421994964</c:v>
                </c:pt>
                <c:pt idx="143">
                  <c:v>101.00642323578685</c:v>
                </c:pt>
                <c:pt idx="144">
                  <c:v>100.99186111026289</c:v>
                </c:pt>
                <c:pt idx="145">
                  <c:v>101.37094671865577</c:v>
                </c:pt>
                <c:pt idx="146">
                  <c:v>101.07677545614582</c:v>
                </c:pt>
                <c:pt idx="147">
                  <c:v>101.49428657559035</c:v>
                </c:pt>
                <c:pt idx="148">
                  <c:v>101.2757080047827</c:v>
                </c:pt>
                <c:pt idx="149">
                  <c:v>100.53926609669513</c:v>
                </c:pt>
                <c:pt idx="150">
                  <c:v>100.45768328767933</c:v>
                </c:pt>
                <c:pt idx="151">
                  <c:v>100.96168551969728</c:v>
                </c:pt>
                <c:pt idx="152">
                  <c:v>101.24712120232375</c:v>
                </c:pt>
                <c:pt idx="153">
                  <c:v>101.36066498399545</c:v>
                </c:pt>
                <c:pt idx="154">
                  <c:v>101.79621530476105</c:v>
                </c:pt>
                <c:pt idx="155">
                  <c:v>101.8520268455904</c:v>
                </c:pt>
                <c:pt idx="156">
                  <c:v>102.15196822669998</c:v>
                </c:pt>
                <c:pt idx="157">
                  <c:v>102.1012279744333</c:v>
                </c:pt>
                <c:pt idx="158">
                  <c:v>102.02908688881315</c:v>
                </c:pt>
                <c:pt idx="159">
                  <c:v>101.54183581123185</c:v>
                </c:pt>
                <c:pt idx="160">
                  <c:v>101.36707430306487</c:v>
                </c:pt>
                <c:pt idx="161">
                  <c:v>101.67868087501471</c:v>
                </c:pt>
                <c:pt idx="162">
                  <c:v>101.28466994813694</c:v>
                </c:pt>
                <c:pt idx="163">
                  <c:v>101.40926138686515</c:v>
                </c:pt>
                <c:pt idx="164">
                  <c:v>101.68659147396801</c:v>
                </c:pt>
                <c:pt idx="165">
                  <c:v>101.78214733740442</c:v>
                </c:pt>
                <c:pt idx="166">
                  <c:v>101.49167230274846</c:v>
                </c:pt>
                <c:pt idx="167">
                  <c:v>101.66368408359217</c:v>
                </c:pt>
                <c:pt idx="168">
                  <c:v>104.79841752295765</c:v>
                </c:pt>
                <c:pt idx="169">
                  <c:v>104.5730693237435</c:v>
                </c:pt>
                <c:pt idx="170">
                  <c:v>104.42937541830931</c:v>
                </c:pt>
                <c:pt idx="171">
                  <c:v>105.04680424583842</c:v>
                </c:pt>
                <c:pt idx="172">
                  <c:v>105.15192933066947</c:v>
                </c:pt>
                <c:pt idx="173">
                  <c:v>105.29331262140994</c:v>
                </c:pt>
                <c:pt idx="174">
                  <c:v>105.53387645600112</c:v>
                </c:pt>
                <c:pt idx="175">
                  <c:v>105.16038071517063</c:v>
                </c:pt>
                <c:pt idx="176">
                  <c:v>104.38445527282934</c:v>
                </c:pt>
                <c:pt idx="177">
                  <c:v>104.02279516859583</c:v>
                </c:pt>
                <c:pt idx="178">
                  <c:v>103.6630663443096</c:v>
                </c:pt>
                <c:pt idx="179">
                  <c:v>103.65455297028946</c:v>
                </c:pt>
                <c:pt idx="180">
                  <c:v>103.70189918617939</c:v>
                </c:pt>
                <c:pt idx="181">
                  <c:v>103.52628831928426</c:v>
                </c:pt>
                <c:pt idx="182">
                  <c:v>103.88199047280423</c:v>
                </c:pt>
                <c:pt idx="183">
                  <c:v>104.07369852489468</c:v>
                </c:pt>
                <c:pt idx="184">
                  <c:v>104.1597377758039</c:v>
                </c:pt>
                <c:pt idx="185">
                  <c:v>105.09993349138534</c:v>
                </c:pt>
                <c:pt idx="186">
                  <c:v>104.80224066714952</c:v>
                </c:pt>
                <c:pt idx="187">
                  <c:v>104.36397374183898</c:v>
                </c:pt>
                <c:pt idx="188">
                  <c:v>104.41073440811606</c:v>
                </c:pt>
                <c:pt idx="189">
                  <c:v>104.68945903427921</c:v>
                </c:pt>
                <c:pt idx="190">
                  <c:v>104.65177959541897</c:v>
                </c:pt>
                <c:pt idx="191">
                  <c:v>104.69945784188596</c:v>
                </c:pt>
                <c:pt idx="192">
                  <c:v>104.6667377052066</c:v>
                </c:pt>
                <c:pt idx="193">
                  <c:v>104.8560140593068</c:v>
                </c:pt>
                <c:pt idx="194">
                  <c:v>104.30944291300349</c:v>
                </c:pt>
                <c:pt idx="195">
                  <c:v>104.16026000850256</c:v>
                </c:pt>
                <c:pt idx="196">
                  <c:v>103.80338756757565</c:v>
                </c:pt>
                <c:pt idx="197">
                  <c:v>103.93003506865642</c:v>
                </c:pt>
                <c:pt idx="198">
                  <c:v>103.80176651878438</c:v>
                </c:pt>
                <c:pt idx="199">
                  <c:v>103.519391439188</c:v>
                </c:pt>
                <c:pt idx="200">
                  <c:v>103.33173047636696</c:v>
                </c:pt>
                <c:pt idx="201">
                  <c:v>103.69494883582654</c:v>
                </c:pt>
                <c:pt idx="202">
                  <c:v>103.44494101257058</c:v>
                </c:pt>
                <c:pt idx="203">
                  <c:v>104.01416671996058</c:v>
                </c:pt>
                <c:pt idx="204">
                  <c:v>104.17611287344035</c:v>
                </c:pt>
                <c:pt idx="205">
                  <c:v>104.32640347973698</c:v>
                </c:pt>
                <c:pt idx="206">
                  <c:v>104.36269977286085</c:v>
                </c:pt>
                <c:pt idx="207">
                  <c:v>104.3081793101148</c:v>
                </c:pt>
                <c:pt idx="208">
                  <c:v>104.20152037913516</c:v>
                </c:pt>
                <c:pt idx="209">
                  <c:v>103.74803355305751</c:v>
                </c:pt>
                <c:pt idx="210">
                  <c:v>103.43653996825186</c:v>
                </c:pt>
                <c:pt idx="211">
                  <c:v>103.2366498904224</c:v>
                </c:pt>
                <c:pt idx="212">
                  <c:v>103.13760026141074</c:v>
                </c:pt>
                <c:pt idx="213">
                  <c:v>102.68214704918067</c:v>
                </c:pt>
                <c:pt idx="214">
                  <c:v>102.46999112146453</c:v>
                </c:pt>
                <c:pt idx="215">
                  <c:v>102.37221475178923</c:v>
                </c:pt>
                <c:pt idx="216">
                  <c:v>102.12657762423349</c:v>
                </c:pt>
                <c:pt idx="217">
                  <c:v>102.61941249150408</c:v>
                </c:pt>
                <c:pt idx="218">
                  <c:v>102.656332561726</c:v>
                </c:pt>
                <c:pt idx="219">
                  <c:v>102.93168879920459</c:v>
                </c:pt>
                <c:pt idx="220">
                  <c:v>102.29018205528342</c:v>
                </c:pt>
                <c:pt idx="221">
                  <c:v>101.89046879302775</c:v>
                </c:pt>
                <c:pt idx="222">
                  <c:v>101.71366150186506</c:v>
                </c:pt>
                <c:pt idx="223">
                  <c:v>102.26423799102049</c:v>
                </c:pt>
                <c:pt idx="224">
                  <c:v>102.08677533941936</c:v>
                </c:pt>
                <c:pt idx="225">
                  <c:v>102.21807460211728</c:v>
                </c:pt>
                <c:pt idx="226">
                  <c:v>102.20614281838162</c:v>
                </c:pt>
                <c:pt idx="227">
                  <c:v>102.33265617328884</c:v>
                </c:pt>
                <c:pt idx="228">
                  <c:v>102.58031937600182</c:v>
                </c:pt>
                <c:pt idx="229">
                  <c:v>102.2699462950292</c:v>
                </c:pt>
                <c:pt idx="230">
                  <c:v>102.48742514738922</c:v>
                </c:pt>
                <c:pt idx="231">
                  <c:v>102.55393190572366</c:v>
                </c:pt>
                <c:pt idx="232">
                  <c:v>102.42377982018523</c:v>
                </c:pt>
                <c:pt idx="233">
                  <c:v>102.62501289579178</c:v>
                </c:pt>
                <c:pt idx="234">
                  <c:v>102.69469508325255</c:v>
                </c:pt>
                <c:pt idx="235">
                  <c:v>102.37261222324669</c:v>
                </c:pt>
                <c:pt idx="236">
                  <c:v>102.52859214497937</c:v>
                </c:pt>
                <c:pt idx="237">
                  <c:v>102.46931027350929</c:v>
                </c:pt>
                <c:pt idx="238">
                  <c:v>102.87192548735887</c:v>
                </c:pt>
                <c:pt idx="239">
                  <c:v>103.25241774163915</c:v>
                </c:pt>
                <c:pt idx="240">
                  <c:v>103.38090259064508</c:v>
                </c:pt>
                <c:pt idx="241">
                  <c:v>103.77315283842837</c:v>
                </c:pt>
                <c:pt idx="242">
                  <c:v>103.49784654667923</c:v>
                </c:pt>
                <c:pt idx="243">
                  <c:v>104.15716432646248</c:v>
                </c:pt>
                <c:pt idx="244">
                  <c:v>104.27258754092642</c:v>
                </c:pt>
                <c:pt idx="245">
                  <c:v>104.298695889372</c:v>
                </c:pt>
                <c:pt idx="246">
                  <c:v>104.51498243634303</c:v>
                </c:pt>
                <c:pt idx="247">
                  <c:v>104.7653765405598</c:v>
                </c:pt>
                <c:pt idx="248">
                  <c:v>104.96680352005252</c:v>
                </c:pt>
                <c:pt idx="249">
                  <c:v>104.97116918078027</c:v>
                </c:pt>
                <c:pt idx="250">
                  <c:v>104.80670036389783</c:v>
                </c:pt>
                <c:pt idx="251">
                  <c:v>104.91718875881676</c:v>
                </c:pt>
                <c:pt idx="252">
                  <c:v>105.13026522630338</c:v>
                </c:pt>
                <c:pt idx="253">
                  <c:v>105.11043185100769</c:v>
                </c:pt>
                <c:pt idx="254">
                  <c:v>105.10851175221117</c:v>
                </c:pt>
                <c:pt idx="255">
                  <c:v>105.08512799526977</c:v>
                </c:pt>
                <c:pt idx="256">
                  <c:v>105.04536969616285</c:v>
                </c:pt>
                <c:pt idx="257">
                  <c:v>104.9636414251848</c:v>
                </c:pt>
                <c:pt idx="258">
                  <c:v>104.88640426346454</c:v>
                </c:pt>
                <c:pt idx="259">
                  <c:v>104.75397013180702</c:v>
                </c:pt>
                <c:pt idx="260">
                  <c:v>104.77678848997063</c:v>
                </c:pt>
                <c:pt idx="261">
                  <c:v>104.98073330836914</c:v>
                </c:pt>
                <c:pt idx="262">
                  <c:v>104.75443780293853</c:v>
                </c:pt>
                <c:pt idx="263">
                  <c:v>104.96244551524367</c:v>
                </c:pt>
                <c:pt idx="264">
                  <c:v>104.75484798932865</c:v>
                </c:pt>
                <c:pt idx="265">
                  <c:v>104.77924545733724</c:v>
                </c:pt>
                <c:pt idx="266">
                  <c:v>104.74643254678588</c:v>
                </c:pt>
                <c:pt idx="267">
                  <c:v>104.54315875121614</c:v>
                </c:pt>
                <c:pt idx="268">
                  <c:v>104.47690034037267</c:v>
                </c:pt>
                <c:pt idx="269">
                  <c:v>104.35101471885878</c:v>
                </c:pt>
                <c:pt idx="270">
                  <c:v>104.46420563090275</c:v>
                </c:pt>
                <c:pt idx="271">
                  <c:v>104.68755023626159</c:v>
                </c:pt>
                <c:pt idx="272">
                  <c:v>104.57997641661036</c:v>
                </c:pt>
                <c:pt idx="273">
                  <c:v>104.49149880665624</c:v>
                </c:pt>
                <c:pt idx="274">
                  <c:v>104.03854018896183</c:v>
                </c:pt>
                <c:pt idx="275">
                  <c:v>103.91909470760332</c:v>
                </c:pt>
                <c:pt idx="276">
                  <c:v>103.91904372944826</c:v>
                </c:pt>
                <c:pt idx="277">
                  <c:v>104.05686095138776</c:v>
                </c:pt>
                <c:pt idx="278">
                  <c:v>104.24151022844296</c:v>
                </c:pt>
                <c:pt idx="279">
                  <c:v>103.86290275396398</c:v>
                </c:pt>
                <c:pt idx="280">
                  <c:v>103.97918259273366</c:v>
                </c:pt>
                <c:pt idx="281">
                  <c:v>104.29607921071633</c:v>
                </c:pt>
                <c:pt idx="282">
                  <c:v>104.69248610277248</c:v>
                </c:pt>
                <c:pt idx="283">
                  <c:v>104.70815612309592</c:v>
                </c:pt>
                <c:pt idx="284">
                  <c:v>105.05528188414928</c:v>
                </c:pt>
                <c:pt idx="285">
                  <c:v>105.02267384242052</c:v>
                </c:pt>
                <c:pt idx="286">
                  <c:v>105.18486536472201</c:v>
                </c:pt>
                <c:pt idx="287">
                  <c:v>105.2432030691797</c:v>
                </c:pt>
                <c:pt idx="288">
                  <c:v>105.30383082205181</c:v>
                </c:pt>
                <c:pt idx="289">
                  <c:v>105.32884990624122</c:v>
                </c:pt>
                <c:pt idx="290">
                  <c:v>105.55337383706417</c:v>
                </c:pt>
                <c:pt idx="291">
                  <c:v>105.63536379668561</c:v>
                </c:pt>
                <c:pt idx="292">
                  <c:v>105.72302255138148</c:v>
                </c:pt>
                <c:pt idx="293">
                  <c:v>105.73353157239316</c:v>
                </c:pt>
                <c:pt idx="294">
                  <c:v>105.69724478572537</c:v>
                </c:pt>
                <c:pt idx="295">
                  <c:v>105.76603839691856</c:v>
                </c:pt>
                <c:pt idx="296">
                  <c:v>106.19524735101017</c:v>
                </c:pt>
                <c:pt idx="297">
                  <c:v>106.18313899919777</c:v>
                </c:pt>
                <c:pt idx="298">
                  <c:v>106.09644807934059</c:v>
                </c:pt>
                <c:pt idx="299">
                  <c:v>105.85676925121994</c:v>
                </c:pt>
                <c:pt idx="300">
                  <c:v>105.70852187899338</c:v>
                </c:pt>
                <c:pt idx="301">
                  <c:v>105.5023681235128</c:v>
                </c:pt>
                <c:pt idx="302">
                  <c:v>105.45439621720143</c:v>
                </c:pt>
                <c:pt idx="303">
                  <c:v>105.41001015179111</c:v>
                </c:pt>
                <c:pt idx="304">
                  <c:v>105.52161632187006</c:v>
                </c:pt>
                <c:pt idx="305">
                  <c:v>105.40381960701399</c:v>
                </c:pt>
                <c:pt idx="306">
                  <c:v>105.83692287339082</c:v>
                </c:pt>
                <c:pt idx="307">
                  <c:v>105.86969388015801</c:v>
                </c:pt>
                <c:pt idx="308">
                  <c:v>105.94287099912773</c:v>
                </c:pt>
                <c:pt idx="309">
                  <c:v>105.85046060512136</c:v>
                </c:pt>
                <c:pt idx="310">
                  <c:v>105.66853101717392</c:v>
                </c:pt>
                <c:pt idx="311">
                  <c:v>105.62296788055262</c:v>
                </c:pt>
                <c:pt idx="312">
                  <c:v>105.83337505950378</c:v>
                </c:pt>
                <c:pt idx="313">
                  <c:v>105.89244256675251</c:v>
                </c:pt>
                <c:pt idx="314">
                  <c:v>105.77077151790265</c:v>
                </c:pt>
                <c:pt idx="315">
                  <c:v>106.12350170081191</c:v>
                </c:pt>
                <c:pt idx="316">
                  <c:v>106.30190072570434</c:v>
                </c:pt>
                <c:pt idx="317">
                  <c:v>106.39059422420586</c:v>
                </c:pt>
                <c:pt idx="318">
                  <c:v>106.37796857441873</c:v>
                </c:pt>
                <c:pt idx="319">
                  <c:v>106.25120718056969</c:v>
                </c:pt>
                <c:pt idx="320">
                  <c:v>106.39144811025774</c:v>
                </c:pt>
                <c:pt idx="321">
                  <c:v>106.39285009057561</c:v>
                </c:pt>
                <c:pt idx="322">
                  <c:v>106.47738808380545</c:v>
                </c:pt>
                <c:pt idx="323">
                  <c:v>106.63620828305825</c:v>
                </c:pt>
                <c:pt idx="324">
                  <c:v>106.60507663129744</c:v>
                </c:pt>
                <c:pt idx="325">
                  <c:v>106.56088949263514</c:v>
                </c:pt>
                <c:pt idx="326">
                  <c:v>106.53093676968116</c:v>
                </c:pt>
                <c:pt idx="327">
                  <c:v>106.36575132899667</c:v>
                </c:pt>
                <c:pt idx="328">
                  <c:v>106.18472963777256</c:v>
                </c:pt>
                <c:pt idx="329">
                  <c:v>106.22642021992942</c:v>
                </c:pt>
                <c:pt idx="330">
                  <c:v>106.31406143397913</c:v>
                </c:pt>
                <c:pt idx="331">
                  <c:v>106.29552949960943</c:v>
                </c:pt>
                <c:pt idx="332">
                  <c:v>107.13159108764617</c:v>
                </c:pt>
                <c:pt idx="333">
                  <c:v>107.14184581614633</c:v>
                </c:pt>
                <c:pt idx="334">
                  <c:v>107.28196856194417</c:v>
                </c:pt>
                <c:pt idx="335">
                  <c:v>107.34717499072893</c:v>
                </c:pt>
                <c:pt idx="336">
                  <c:v>107.25919338988631</c:v>
                </c:pt>
                <c:pt idx="337">
                  <c:v>107.45828979663582</c:v>
                </c:pt>
                <c:pt idx="338">
                  <c:v>107.38560124957908</c:v>
                </c:pt>
                <c:pt idx="339">
                  <c:v>107.5211628147776</c:v>
                </c:pt>
                <c:pt idx="340">
                  <c:v>107.80119016563961</c:v>
                </c:pt>
                <c:pt idx="341">
                  <c:v>107.80813889396633</c:v>
                </c:pt>
                <c:pt idx="342">
                  <c:v>107.88789707797598</c:v>
                </c:pt>
                <c:pt idx="343">
                  <c:v>108.07450155882434</c:v>
                </c:pt>
                <c:pt idx="344">
                  <c:v>107.83429490896167</c:v>
                </c:pt>
                <c:pt idx="345">
                  <c:v>107.89062671924776</c:v>
                </c:pt>
                <c:pt idx="346">
                  <c:v>107.9587329207156</c:v>
                </c:pt>
                <c:pt idx="347">
                  <c:v>107.93597921473739</c:v>
                </c:pt>
                <c:pt idx="348">
                  <c:v>107.63838553090481</c:v>
                </c:pt>
                <c:pt idx="349">
                  <c:v>107.57029208621219</c:v>
                </c:pt>
                <c:pt idx="350">
                  <c:v>107.78992010377048</c:v>
                </c:pt>
                <c:pt idx="351">
                  <c:v>107.85997573504135</c:v>
                </c:pt>
                <c:pt idx="352">
                  <c:v>107.93140725218923</c:v>
                </c:pt>
                <c:pt idx="353">
                  <c:v>108.0364048963602</c:v>
                </c:pt>
                <c:pt idx="354">
                  <c:v>108.16057538178919</c:v>
                </c:pt>
                <c:pt idx="355">
                  <c:v>108.19532664574581</c:v>
                </c:pt>
                <c:pt idx="356">
                  <c:v>108.20258679950813</c:v>
                </c:pt>
                <c:pt idx="357">
                  <c:v>108.22731947154914</c:v>
                </c:pt>
                <c:pt idx="358">
                  <c:v>108.45008318185177</c:v>
                </c:pt>
                <c:pt idx="359">
                  <c:v>108.70128211603071</c:v>
                </c:pt>
                <c:pt idx="360">
                  <c:v>108.62265189036087</c:v>
                </c:pt>
                <c:pt idx="361">
                  <c:v>108.41005807704198</c:v>
                </c:pt>
                <c:pt idx="362">
                  <c:v>108.41777379434619</c:v>
                </c:pt>
                <c:pt idx="363">
                  <c:v>108.45006229653033</c:v>
                </c:pt>
                <c:pt idx="364">
                  <c:v>108.63903196947412</c:v>
                </c:pt>
                <c:pt idx="365">
                  <c:v>108.47978232870165</c:v>
                </c:pt>
                <c:pt idx="366">
                  <c:v>108.70531824911045</c:v>
                </c:pt>
                <c:pt idx="367">
                  <c:v>108.70430863591335</c:v>
                </c:pt>
                <c:pt idx="368">
                  <c:v>108.44369243055819</c:v>
                </c:pt>
                <c:pt idx="369">
                  <c:v>108.64938475671303</c:v>
                </c:pt>
                <c:pt idx="370">
                  <c:v>109.01390176619493</c:v>
                </c:pt>
                <c:pt idx="371">
                  <c:v>108.78835943849452</c:v>
                </c:pt>
                <c:pt idx="372">
                  <c:v>108.72074649437198</c:v>
                </c:pt>
                <c:pt idx="373">
                  <c:v>108.70723112755984</c:v>
                </c:pt>
                <c:pt idx="374">
                  <c:v>108.68648372221121</c:v>
                </c:pt>
                <c:pt idx="375">
                  <c:v>108.81607573530943</c:v>
                </c:pt>
                <c:pt idx="376">
                  <c:v>108.22801618860363</c:v>
                </c:pt>
                <c:pt idx="377">
                  <c:v>108.23404430757482</c:v>
                </c:pt>
                <c:pt idx="378">
                  <c:v>107.38364646130501</c:v>
                </c:pt>
                <c:pt idx="379">
                  <c:v>107.30726846707918</c:v>
                </c:pt>
                <c:pt idx="380">
                  <c:v>107.68607384624922</c:v>
                </c:pt>
                <c:pt idx="381">
                  <c:v>107.58518561257135</c:v>
                </c:pt>
                <c:pt idx="382">
                  <c:v>107.66829167390625</c:v>
                </c:pt>
                <c:pt idx="383">
                  <c:v>107.01696168419481</c:v>
                </c:pt>
                <c:pt idx="384">
                  <c:v>107.03924593702592</c:v>
                </c:pt>
                <c:pt idx="385">
                  <c:v>107.25196310896979</c:v>
                </c:pt>
                <c:pt idx="386">
                  <c:v>106.97421810445194</c:v>
                </c:pt>
                <c:pt idx="387">
                  <c:v>107.69832031965957</c:v>
                </c:pt>
                <c:pt idx="388">
                  <c:v>107.7660938538515</c:v>
                </c:pt>
                <c:pt idx="389">
                  <c:v>107.98031269590162</c:v>
                </c:pt>
                <c:pt idx="390">
                  <c:v>108.02229512654728</c:v>
                </c:pt>
                <c:pt idx="391">
                  <c:v>107.65416602185623</c:v>
                </c:pt>
                <c:pt idx="392">
                  <c:v>108.0608216766545</c:v>
                </c:pt>
                <c:pt idx="393">
                  <c:v>108.07320926019622</c:v>
                </c:pt>
                <c:pt idx="394">
                  <c:v>107.82228325235477</c:v>
                </c:pt>
                <c:pt idx="395">
                  <c:v>107.65424262218286</c:v>
                </c:pt>
                <c:pt idx="396">
                  <c:v>107.74931373682311</c:v>
                </c:pt>
                <c:pt idx="397">
                  <c:v>107.9698272545414</c:v>
                </c:pt>
                <c:pt idx="398">
                  <c:v>108.03304389510193</c:v>
                </c:pt>
                <c:pt idx="399">
                  <c:v>107.64121746097693</c:v>
                </c:pt>
                <c:pt idx="400">
                  <c:v>107.63342018192323</c:v>
                </c:pt>
                <c:pt idx="401">
                  <c:v>108.05425622494231</c:v>
                </c:pt>
                <c:pt idx="402">
                  <c:v>107.92444500613952</c:v>
                </c:pt>
                <c:pt idx="403">
                  <c:v>107.99295248799081</c:v>
                </c:pt>
                <c:pt idx="404">
                  <c:v>108.26320391995915</c:v>
                </c:pt>
                <c:pt idx="405">
                  <c:v>108.3293666691095</c:v>
                </c:pt>
                <c:pt idx="406">
                  <c:v>108.28330492944343</c:v>
                </c:pt>
                <c:pt idx="407">
                  <c:v>108.04175043574536</c:v>
                </c:pt>
                <c:pt idx="408">
                  <c:v>107.59890683759134</c:v>
                </c:pt>
                <c:pt idx="409">
                  <c:v>107.31404638302638</c:v>
                </c:pt>
                <c:pt idx="410">
                  <c:v>107.72570122662279</c:v>
                </c:pt>
                <c:pt idx="411">
                  <c:v>107.7499681608422</c:v>
                </c:pt>
                <c:pt idx="412">
                  <c:v>108.01234642190907</c:v>
                </c:pt>
                <c:pt idx="413">
                  <c:v>107.59859966504045</c:v>
                </c:pt>
                <c:pt idx="414">
                  <c:v>107.29960904390065</c:v>
                </c:pt>
                <c:pt idx="415">
                  <c:v>107.22897946393907</c:v>
                </c:pt>
                <c:pt idx="416">
                  <c:v>107.58565741242559</c:v>
                </c:pt>
                <c:pt idx="417">
                  <c:v>107.38684313976729</c:v>
                </c:pt>
                <c:pt idx="418">
                  <c:v>107.36359126448001</c:v>
                </c:pt>
                <c:pt idx="419">
                  <c:v>107.37896024289259</c:v>
                </c:pt>
                <c:pt idx="420">
                  <c:v>106.91808594492289</c:v>
                </c:pt>
                <c:pt idx="421">
                  <c:v>107.17287475133719</c:v>
                </c:pt>
                <c:pt idx="422">
                  <c:v>107.60175798270184</c:v>
                </c:pt>
                <c:pt idx="423">
                  <c:v>107.80041476215632</c:v>
                </c:pt>
                <c:pt idx="424">
                  <c:v>107.62549122266066</c:v>
                </c:pt>
                <c:pt idx="425">
                  <c:v>107.50583631752131</c:v>
                </c:pt>
                <c:pt idx="426">
                  <c:v>107.50543595836039</c:v>
                </c:pt>
                <c:pt idx="427">
                  <c:v>107.78149220439086</c:v>
                </c:pt>
                <c:pt idx="428">
                  <c:v>107.83047343380935</c:v>
                </c:pt>
                <c:pt idx="429">
                  <c:v>108.40614027786248</c:v>
                </c:pt>
                <c:pt idx="430">
                  <c:v>108.52912049749735</c:v>
                </c:pt>
                <c:pt idx="431">
                  <c:v>108.47801052020284</c:v>
                </c:pt>
                <c:pt idx="432">
                  <c:v>108.47670725287951</c:v>
                </c:pt>
                <c:pt idx="433">
                  <c:v>108.43856896401387</c:v>
                </c:pt>
                <c:pt idx="434">
                  <c:v>108.55979956504545</c:v>
                </c:pt>
                <c:pt idx="435">
                  <c:v>108.64766448273511</c:v>
                </c:pt>
                <c:pt idx="436">
                  <c:v>108.57068063936151</c:v>
                </c:pt>
                <c:pt idx="437">
                  <c:v>108.55792061275683</c:v>
                </c:pt>
                <c:pt idx="438">
                  <c:v>108.61124943172878</c:v>
                </c:pt>
                <c:pt idx="439">
                  <c:v>108.77216028540326</c:v>
                </c:pt>
                <c:pt idx="440">
                  <c:v>108.75495880474114</c:v>
                </c:pt>
                <c:pt idx="441">
                  <c:v>108.88238396882745</c:v>
                </c:pt>
                <c:pt idx="442">
                  <c:v>109.03052750735841</c:v>
                </c:pt>
                <c:pt idx="443">
                  <c:v>109.24820845936452</c:v>
                </c:pt>
                <c:pt idx="444">
                  <c:v>109.4992056995592</c:v>
                </c:pt>
                <c:pt idx="445">
                  <c:v>109.59693069789748</c:v>
                </c:pt>
                <c:pt idx="446">
                  <c:v>109.59003507650229</c:v>
                </c:pt>
                <c:pt idx="447">
                  <c:v>109.73461961327024</c:v>
                </c:pt>
                <c:pt idx="448">
                  <c:v>109.53806284133761</c:v>
                </c:pt>
                <c:pt idx="449">
                  <c:v>109.65614694462741</c:v>
                </c:pt>
                <c:pt idx="450">
                  <c:v>109.71574121780156</c:v>
                </c:pt>
                <c:pt idx="451">
                  <c:v>109.7616397218339</c:v>
                </c:pt>
                <c:pt idx="452">
                  <c:v>109.8943392348108</c:v>
                </c:pt>
                <c:pt idx="453">
                  <c:v>110.10817589478476</c:v>
                </c:pt>
                <c:pt idx="454">
                  <c:v>110.18672345302825</c:v>
                </c:pt>
                <c:pt idx="455">
                  <c:v>110.18075883063491</c:v>
                </c:pt>
                <c:pt idx="456">
                  <c:v>110.24603648824342</c:v>
                </c:pt>
                <c:pt idx="457">
                  <c:v>110.11148427915087</c:v>
                </c:pt>
                <c:pt idx="458">
                  <c:v>110.19284713157994</c:v>
                </c:pt>
                <c:pt idx="459">
                  <c:v>110.39257596899355</c:v>
                </c:pt>
                <c:pt idx="460">
                  <c:v>110.22570779146719</c:v>
                </c:pt>
                <c:pt idx="461">
                  <c:v>109.99469495211808</c:v>
                </c:pt>
                <c:pt idx="462">
                  <c:v>110.63067920426339</c:v>
                </c:pt>
                <c:pt idx="463">
                  <c:v>110.99631834961754</c:v>
                </c:pt>
                <c:pt idx="464">
                  <c:v>111.04386814820853</c:v>
                </c:pt>
                <c:pt idx="465">
                  <c:v>111.20210508068871</c:v>
                </c:pt>
                <c:pt idx="466">
                  <c:v>111.40077995777014</c:v>
                </c:pt>
                <c:pt idx="467">
                  <c:v>111.32876828388474</c:v>
                </c:pt>
                <c:pt idx="468">
                  <c:v>111.47093520750806</c:v>
                </c:pt>
                <c:pt idx="469">
                  <c:v>111.53652213406862</c:v>
                </c:pt>
                <c:pt idx="470">
                  <c:v>111.56831722566244</c:v>
                </c:pt>
                <c:pt idx="471">
                  <c:v>111.637636604677</c:v>
                </c:pt>
                <c:pt idx="472">
                  <c:v>110.94979480404847</c:v>
                </c:pt>
                <c:pt idx="473">
                  <c:v>110.76105983806855</c:v>
                </c:pt>
                <c:pt idx="474">
                  <c:v>110.52554059930544</c:v>
                </c:pt>
                <c:pt idx="475">
                  <c:v>110.40279491032109</c:v>
                </c:pt>
                <c:pt idx="476">
                  <c:v>110.04071435363464</c:v>
                </c:pt>
                <c:pt idx="477">
                  <c:v>110.52204896351756</c:v>
                </c:pt>
                <c:pt idx="478">
                  <c:v>110.42318260331581</c:v>
                </c:pt>
                <c:pt idx="479">
                  <c:v>110.74245354971886</c:v>
                </c:pt>
                <c:pt idx="480">
                  <c:v>111.06507806314563</c:v>
                </c:pt>
                <c:pt idx="481">
                  <c:v>110.90192473488368</c:v>
                </c:pt>
                <c:pt idx="482">
                  <c:v>110.894430464596</c:v>
                </c:pt>
                <c:pt idx="483">
                  <c:v>110.84123789479447</c:v>
                </c:pt>
                <c:pt idx="484">
                  <c:v>110.71636412899504</c:v>
                </c:pt>
                <c:pt idx="485">
                  <c:v>111.07315011742425</c:v>
                </c:pt>
                <c:pt idx="486">
                  <c:v>111.14348660697203</c:v>
                </c:pt>
                <c:pt idx="487">
                  <c:v>111.21107623144403</c:v>
                </c:pt>
                <c:pt idx="488">
                  <c:v>111.00021372083556</c:v>
                </c:pt>
                <c:pt idx="489">
                  <c:v>111.30656298889591</c:v>
                </c:pt>
                <c:pt idx="490">
                  <c:v>111.21777381738201</c:v>
                </c:pt>
                <c:pt idx="491">
                  <c:v>111.17554997151107</c:v>
                </c:pt>
                <c:pt idx="492">
                  <c:v>111.26778846958243</c:v>
                </c:pt>
                <c:pt idx="493">
                  <c:v>111.63868439893443</c:v>
                </c:pt>
                <c:pt idx="494">
                  <c:v>111.63484662528933</c:v>
                </c:pt>
                <c:pt idx="495">
                  <c:v>111.819365067573</c:v>
                </c:pt>
                <c:pt idx="496">
                  <c:v>111.70641855060306</c:v>
                </c:pt>
                <c:pt idx="497">
                  <c:v>111.46091356965889</c:v>
                </c:pt>
                <c:pt idx="498">
                  <c:v>111.5954813717513</c:v>
                </c:pt>
                <c:pt idx="499">
                  <c:v>112.17757956465967</c:v>
                </c:pt>
                <c:pt idx="500">
                  <c:v>111.71700036627064</c:v>
                </c:pt>
                <c:pt idx="501">
                  <c:v>111.22931521821022</c:v>
                </c:pt>
                <c:pt idx="502">
                  <c:v>111.43944574974343</c:v>
                </c:pt>
                <c:pt idx="503">
                  <c:v>111.42311910562586</c:v>
                </c:pt>
                <c:pt idx="504">
                  <c:v>111.55565838780417</c:v>
                </c:pt>
                <c:pt idx="505">
                  <c:v>111.28262473169822</c:v>
                </c:pt>
                <c:pt idx="506">
                  <c:v>111.06667841990348</c:v>
                </c:pt>
                <c:pt idx="507">
                  <c:v>110.7740417082164</c:v>
                </c:pt>
                <c:pt idx="508">
                  <c:v>111.08864157394676</c:v>
                </c:pt>
                <c:pt idx="509">
                  <c:v>111.50083791880162</c:v>
                </c:pt>
                <c:pt idx="510">
                  <c:v>112.0734504145299</c:v>
                </c:pt>
                <c:pt idx="511">
                  <c:v>112.31391475761356</c:v>
                </c:pt>
                <c:pt idx="512">
                  <c:v>112.41982072698103</c:v>
                </c:pt>
                <c:pt idx="513">
                  <c:v>112.10471819248659</c:v>
                </c:pt>
                <c:pt idx="514">
                  <c:v>111.87345903526951</c:v>
                </c:pt>
                <c:pt idx="515">
                  <c:v>111.92230251241716</c:v>
                </c:pt>
                <c:pt idx="516">
                  <c:v>111.88553637917055</c:v>
                </c:pt>
                <c:pt idx="517">
                  <c:v>111.92815123020759</c:v>
                </c:pt>
                <c:pt idx="518">
                  <c:v>112.14740985347537</c:v>
                </c:pt>
                <c:pt idx="519">
                  <c:v>112.11742756682359</c:v>
                </c:pt>
                <c:pt idx="520">
                  <c:v>112.57874891379581</c:v>
                </c:pt>
                <c:pt idx="521">
                  <c:v>112.71088795948694</c:v>
                </c:pt>
                <c:pt idx="522">
                  <c:v>112.85491110066366</c:v>
                </c:pt>
                <c:pt idx="523">
                  <c:v>112.32170375067629</c:v>
                </c:pt>
                <c:pt idx="524">
                  <c:v>111.89399278671867</c:v>
                </c:pt>
                <c:pt idx="525">
                  <c:v>112.40582640730513</c:v>
                </c:pt>
                <c:pt idx="526">
                  <c:v>112.19400138442546</c:v>
                </c:pt>
                <c:pt idx="527">
                  <c:v>111.62714592457918</c:v>
                </c:pt>
                <c:pt idx="528">
                  <c:v>111.54010508111828</c:v>
                </c:pt>
                <c:pt idx="529">
                  <c:v>111.32925726143647</c:v>
                </c:pt>
                <c:pt idx="530">
                  <c:v>110.30636884863189</c:v>
                </c:pt>
                <c:pt idx="531">
                  <c:v>109.06272127975481</c:v>
                </c:pt>
                <c:pt idx="532">
                  <c:v>108.48164404532076</c:v>
                </c:pt>
                <c:pt idx="533">
                  <c:v>109.10133196527838</c:v>
                </c:pt>
                <c:pt idx="534">
                  <c:v>107.53692591432201</c:v>
                </c:pt>
                <c:pt idx="535">
                  <c:v>107.59871965292386</c:v>
                </c:pt>
                <c:pt idx="536">
                  <c:v>108.20863603048127</c:v>
                </c:pt>
                <c:pt idx="537">
                  <c:v>107.91298298213458</c:v>
                </c:pt>
                <c:pt idx="538">
                  <c:v>108.47163479073301</c:v>
                </c:pt>
                <c:pt idx="539">
                  <c:v>109.02942603293135</c:v>
                </c:pt>
                <c:pt idx="540">
                  <c:v>109.51300640185542</c:v>
                </c:pt>
                <c:pt idx="541">
                  <c:v>109.24395232418826</c:v>
                </c:pt>
                <c:pt idx="542">
                  <c:v>109.35936359015288</c:v>
                </c:pt>
                <c:pt idx="543">
                  <c:v>109.23998458436189</c:v>
                </c:pt>
                <c:pt idx="544">
                  <c:v>109.20507418671363</c:v>
                </c:pt>
                <c:pt idx="545">
                  <c:v>109.81007396220166</c:v>
                </c:pt>
                <c:pt idx="546">
                  <c:v>110.30916716017259</c:v>
                </c:pt>
                <c:pt idx="547">
                  <c:v>109.9719473307529</c:v>
                </c:pt>
                <c:pt idx="548">
                  <c:v>109.76956743381852</c:v>
                </c:pt>
                <c:pt idx="549">
                  <c:v>109.10889477654882</c:v>
                </c:pt>
                <c:pt idx="550">
                  <c:v>108.65266130813646</c:v>
                </c:pt>
                <c:pt idx="551">
                  <c:v>108.95545918298293</c:v>
                </c:pt>
                <c:pt idx="552">
                  <c:v>108.98736896339165</c:v>
                </c:pt>
                <c:pt idx="553">
                  <c:v>109.0564690088375</c:v>
                </c:pt>
                <c:pt idx="554">
                  <c:v>109.68184296771919</c:v>
                </c:pt>
                <c:pt idx="555">
                  <c:v>110.14026752549702</c:v>
                </c:pt>
                <c:pt idx="556">
                  <c:v>110.27736469321397</c:v>
                </c:pt>
                <c:pt idx="557">
                  <c:v>109.83643815011936</c:v>
                </c:pt>
                <c:pt idx="558">
                  <c:v>109.80594055910599</c:v>
                </c:pt>
                <c:pt idx="559">
                  <c:v>110.01529585120501</c:v>
                </c:pt>
                <c:pt idx="560">
                  <c:v>110.17260810418338</c:v>
                </c:pt>
                <c:pt idx="561">
                  <c:v>109.52045190542201</c:v>
                </c:pt>
                <c:pt idx="562">
                  <c:v>109.8517847482251</c:v>
                </c:pt>
                <c:pt idx="563">
                  <c:v>109.62188922653611</c:v>
                </c:pt>
                <c:pt idx="564">
                  <c:v>108.77253818247142</c:v>
                </c:pt>
                <c:pt idx="565">
                  <c:v>107.99385917045949</c:v>
                </c:pt>
                <c:pt idx="566">
                  <c:v>108.34830866381334</c:v>
                </c:pt>
                <c:pt idx="567">
                  <c:v>108.5990013406861</c:v>
                </c:pt>
                <c:pt idx="568">
                  <c:v>108.655390522912</c:v>
                </c:pt>
                <c:pt idx="569">
                  <c:v>109.2156978245046</c:v>
                </c:pt>
                <c:pt idx="570">
                  <c:v>109.2156978245046</c:v>
                </c:pt>
                <c:pt idx="571">
                  <c:v>108.87193219457005</c:v>
                </c:pt>
                <c:pt idx="572">
                  <c:v>109.01038963875885</c:v>
                </c:pt>
                <c:pt idx="573">
                  <c:v>109.81883929453254</c:v>
                </c:pt>
                <c:pt idx="574">
                  <c:v>109.24081867831705</c:v>
                </c:pt>
                <c:pt idx="575">
                  <c:v>109.2679189937692</c:v>
                </c:pt>
                <c:pt idx="576">
                  <c:v>109.78533133781565</c:v>
                </c:pt>
                <c:pt idx="577">
                  <c:v>109.49393645630866</c:v>
                </c:pt>
                <c:pt idx="578">
                  <c:v>109.89205616080984</c:v>
                </c:pt>
                <c:pt idx="579">
                  <c:v>109.8211368767801</c:v>
                </c:pt>
                <c:pt idx="580">
                  <c:v>109.98632354096387</c:v>
                </c:pt>
                <c:pt idx="581">
                  <c:v>110.67152861699003</c:v>
                </c:pt>
                <c:pt idx="582">
                  <c:v>110.57360632694882</c:v>
                </c:pt>
                <c:pt idx="583">
                  <c:v>110.16267763610246</c:v>
                </c:pt>
                <c:pt idx="584">
                  <c:v>109.92876006615299</c:v>
                </c:pt>
                <c:pt idx="585">
                  <c:v>110.14592516033194</c:v>
                </c:pt>
                <c:pt idx="586">
                  <c:v>109.89152618609282</c:v>
                </c:pt>
                <c:pt idx="587">
                  <c:v>109.73872909731409</c:v>
                </c:pt>
                <c:pt idx="588">
                  <c:v>110.53895192322364</c:v>
                </c:pt>
                <c:pt idx="589">
                  <c:v>110.83990441905337</c:v>
                </c:pt>
                <c:pt idx="590">
                  <c:v>110.49353104060046</c:v>
                </c:pt>
                <c:pt idx="591">
                  <c:v>110.58704049026508</c:v>
                </c:pt>
                <c:pt idx="592">
                  <c:v>110.51140753143581</c:v>
                </c:pt>
                <c:pt idx="593">
                  <c:v>110.35564251045804</c:v>
                </c:pt>
                <c:pt idx="594">
                  <c:v>110.83257823907404</c:v>
                </c:pt>
                <c:pt idx="595">
                  <c:v>111.17471083102559</c:v>
                </c:pt>
                <c:pt idx="596">
                  <c:v>111.41182819220531</c:v>
                </c:pt>
                <c:pt idx="597">
                  <c:v>111.81265560280687</c:v>
                </c:pt>
                <c:pt idx="598">
                  <c:v>111.87780809772106</c:v>
                </c:pt>
                <c:pt idx="599">
                  <c:v>111.68369013148128</c:v>
                </c:pt>
                <c:pt idx="600">
                  <c:v>111.55917856059378</c:v>
                </c:pt>
                <c:pt idx="601">
                  <c:v>111.84424199199553</c:v>
                </c:pt>
                <c:pt idx="602">
                  <c:v>111.89203607029872</c:v>
                </c:pt>
                <c:pt idx="603">
                  <c:v>111.82709728758677</c:v>
                </c:pt>
                <c:pt idx="604">
                  <c:v>112.20952143781588</c:v>
                </c:pt>
                <c:pt idx="605">
                  <c:v>112.14266496714296</c:v>
                </c:pt>
                <c:pt idx="606">
                  <c:v>112.2177418142122</c:v>
                </c:pt>
                <c:pt idx="607">
                  <c:v>112.16233902206262</c:v>
                </c:pt>
                <c:pt idx="608">
                  <c:v>112.39258386853321</c:v>
                </c:pt>
                <c:pt idx="609">
                  <c:v>111.72930040523768</c:v>
                </c:pt>
                <c:pt idx="610">
                  <c:v>111.95449745835884</c:v>
                </c:pt>
                <c:pt idx="611">
                  <c:v>111.65511294789827</c:v>
                </c:pt>
                <c:pt idx="612">
                  <c:v>112.05620606894557</c:v>
                </c:pt>
                <c:pt idx="613">
                  <c:v>112.37609728470733</c:v>
                </c:pt>
                <c:pt idx="614">
                  <c:v>112.29943316671466</c:v>
                </c:pt>
                <c:pt idx="615">
                  <c:v>111.98321559265193</c:v>
                </c:pt>
                <c:pt idx="616">
                  <c:v>111.7918506147678</c:v>
                </c:pt>
                <c:pt idx="617">
                  <c:v>112.01893366588551</c:v>
                </c:pt>
                <c:pt idx="618">
                  <c:v>112.14123909462013</c:v>
                </c:pt>
                <c:pt idx="619">
                  <c:v>112.17410868781947</c:v>
                </c:pt>
                <c:pt idx="620">
                  <c:v>112.18808635043582</c:v>
                </c:pt>
                <c:pt idx="621">
                  <c:v>113.05538524734288</c:v>
                </c:pt>
                <c:pt idx="622">
                  <c:v>113.05342450899403</c:v>
                </c:pt>
                <c:pt idx="623">
                  <c:v>112.75446595383643</c:v>
                </c:pt>
                <c:pt idx="624">
                  <c:v>112.54860899265678</c:v>
                </c:pt>
                <c:pt idx="625">
                  <c:v>112.43588350850879</c:v>
                </c:pt>
                <c:pt idx="626">
                  <c:v>111.93877250084626</c:v>
                </c:pt>
                <c:pt idx="627">
                  <c:v>112.16950942212574</c:v>
                </c:pt>
                <c:pt idx="628">
                  <c:v>111.28234569322893</c:v>
                </c:pt>
                <c:pt idx="629">
                  <c:v>111.40177215460275</c:v>
                </c:pt>
                <c:pt idx="630">
                  <c:v>111.58084272836307</c:v>
                </c:pt>
                <c:pt idx="631">
                  <c:v>111.59306307571893</c:v>
                </c:pt>
                <c:pt idx="632">
                  <c:v>111.78425916805392</c:v>
                </c:pt>
                <c:pt idx="633">
                  <c:v>111.70370367315417</c:v>
                </c:pt>
                <c:pt idx="634">
                  <c:v>111.77531995662355</c:v>
                </c:pt>
                <c:pt idx="635">
                  <c:v>111.74607866920866</c:v>
                </c:pt>
                <c:pt idx="636">
                  <c:v>112.04338022749856</c:v>
                </c:pt>
                <c:pt idx="637">
                  <c:v>112.25316544293081</c:v>
                </c:pt>
                <c:pt idx="638">
                  <c:v>112.55958627808259</c:v>
                </c:pt>
                <c:pt idx="639">
                  <c:v>112.93517033291663</c:v>
                </c:pt>
                <c:pt idx="640">
                  <c:v>112.48025659465154</c:v>
                </c:pt>
                <c:pt idx="641">
                  <c:v>113.01238697134266</c:v>
                </c:pt>
                <c:pt idx="642">
                  <c:v>113.32127052577282</c:v>
                </c:pt>
                <c:pt idx="643">
                  <c:v>113.10086816783691</c:v>
                </c:pt>
                <c:pt idx="644">
                  <c:v>113.38547388147165</c:v>
                </c:pt>
                <c:pt idx="645">
                  <c:v>113.57701992428547</c:v>
                </c:pt>
                <c:pt idx="646">
                  <c:v>113.56583255056327</c:v>
                </c:pt>
                <c:pt idx="647">
                  <c:v>113.15289889253685</c:v>
                </c:pt>
                <c:pt idx="648">
                  <c:v>112.94849758118259</c:v>
                </c:pt>
                <c:pt idx="649">
                  <c:v>113.3460049089902</c:v>
                </c:pt>
                <c:pt idx="650">
                  <c:v>113.65413055959741</c:v>
                </c:pt>
                <c:pt idx="651">
                  <c:v>113.80440672927038</c:v>
                </c:pt>
                <c:pt idx="652">
                  <c:v>113.65381504056985</c:v>
                </c:pt>
                <c:pt idx="653">
                  <c:v>113.07383796190379</c:v>
                </c:pt>
                <c:pt idx="654">
                  <c:v>113.33084250442747</c:v>
                </c:pt>
                <c:pt idx="655">
                  <c:v>113.0803003520854</c:v>
                </c:pt>
                <c:pt idx="656">
                  <c:v>113.23852087770402</c:v>
                </c:pt>
                <c:pt idx="657">
                  <c:v>113.75497730464291</c:v>
                </c:pt>
                <c:pt idx="658">
                  <c:v>113.98413013221217</c:v>
                </c:pt>
                <c:pt idx="659">
                  <c:v>114.04518417640891</c:v>
                </c:pt>
                <c:pt idx="660">
                  <c:v>113.94837703542213</c:v>
                </c:pt>
                <c:pt idx="661">
                  <c:v>114.21143692702599</c:v>
                </c:pt>
                <c:pt idx="662">
                  <c:v>114.19473079126952</c:v>
                </c:pt>
                <c:pt idx="663">
                  <c:v>113.92654194504053</c:v>
                </c:pt>
                <c:pt idx="664">
                  <c:v>114.32573974695772</c:v>
                </c:pt>
                <c:pt idx="665">
                  <c:v>114.07925075024433</c:v>
                </c:pt>
                <c:pt idx="666">
                  <c:v>114.2184493281304</c:v>
                </c:pt>
                <c:pt idx="667">
                  <c:v>114.33184359442046</c:v>
                </c:pt>
                <c:pt idx="668">
                  <c:v>114.62411172361787</c:v>
                </c:pt>
                <c:pt idx="669">
                  <c:v>114.41499999693102</c:v>
                </c:pt>
                <c:pt idx="670">
                  <c:v>114.0720060925309</c:v>
                </c:pt>
                <c:pt idx="671">
                  <c:v>114.02137710710423</c:v>
                </c:pt>
                <c:pt idx="672">
                  <c:v>114.10083277286263</c:v>
                </c:pt>
                <c:pt idx="673">
                  <c:v>114.14670160780767</c:v>
                </c:pt>
                <c:pt idx="674">
                  <c:v>114.42670849472354</c:v>
                </c:pt>
                <c:pt idx="675">
                  <c:v>114.29449805523343</c:v>
                </c:pt>
                <c:pt idx="676">
                  <c:v>114.20134065354398</c:v>
                </c:pt>
                <c:pt idx="677">
                  <c:v>114.21629018405949</c:v>
                </c:pt>
                <c:pt idx="678">
                  <c:v>114.13717091769753</c:v>
                </c:pt>
                <c:pt idx="679">
                  <c:v>113.61075529009172</c:v>
                </c:pt>
                <c:pt idx="680">
                  <c:v>113.66374705928833</c:v>
                </c:pt>
                <c:pt idx="681">
                  <c:v>113.58088493781594</c:v>
                </c:pt>
                <c:pt idx="682">
                  <c:v>113.70692215942263</c:v>
                </c:pt>
                <c:pt idx="683">
                  <c:v>113.79087968852619</c:v>
                </c:pt>
                <c:pt idx="684">
                  <c:v>113.91046597356107</c:v>
                </c:pt>
                <c:pt idx="685">
                  <c:v>113.94565268717108</c:v>
                </c:pt>
                <c:pt idx="686">
                  <c:v>114.06158563881495</c:v>
                </c:pt>
                <c:pt idx="687">
                  <c:v>113.96696864606723</c:v>
                </c:pt>
                <c:pt idx="688">
                  <c:v>114.0803482166083</c:v>
                </c:pt>
                <c:pt idx="689">
                  <c:v>114.15259358658896</c:v>
                </c:pt>
                <c:pt idx="690">
                  <c:v>114.30253835472934</c:v>
                </c:pt>
                <c:pt idx="691">
                  <c:v>114.48160672171136</c:v>
                </c:pt>
                <c:pt idx="692">
                  <c:v>114.14673717561989</c:v>
                </c:pt>
                <c:pt idx="693">
                  <c:v>114.14031674861738</c:v>
                </c:pt>
                <c:pt idx="694">
                  <c:v>114.26074950181356</c:v>
                </c:pt>
                <c:pt idx="695">
                  <c:v>114.47745287668862</c:v>
                </c:pt>
                <c:pt idx="696">
                  <c:v>114.63038762513962</c:v>
                </c:pt>
                <c:pt idx="697">
                  <c:v>114.71930976372578</c:v>
                </c:pt>
                <c:pt idx="698">
                  <c:v>114.75333581487564</c:v>
                </c:pt>
                <c:pt idx="699">
                  <c:v>114.60771379965811</c:v>
                </c:pt>
                <c:pt idx="700">
                  <c:v>114.00597762845906</c:v>
                </c:pt>
                <c:pt idx="701">
                  <c:v>113.60315505450181</c:v>
                </c:pt>
                <c:pt idx="702">
                  <c:v>113.3414354985262</c:v>
                </c:pt>
                <c:pt idx="703">
                  <c:v>113.52786828956415</c:v>
                </c:pt>
                <c:pt idx="704">
                  <c:v>111.83308492642648</c:v>
                </c:pt>
                <c:pt idx="705">
                  <c:v>110.72247518421965</c:v>
                </c:pt>
                <c:pt idx="706">
                  <c:v>111.1094125162254</c:v>
                </c:pt>
                <c:pt idx="707">
                  <c:v>110.83116794899169</c:v>
                </c:pt>
                <c:pt idx="708">
                  <c:v>111.9879432992872</c:v>
                </c:pt>
                <c:pt idx="709">
                  <c:v>112.11244415122414</c:v>
                </c:pt>
                <c:pt idx="710">
                  <c:v>111.52911539920153</c:v>
                </c:pt>
                <c:pt idx="711">
                  <c:v>111.44308209729215</c:v>
                </c:pt>
                <c:pt idx="712">
                  <c:v>111.43038582307094</c:v>
                </c:pt>
                <c:pt idx="713">
                  <c:v>110.83228037005657</c:v>
                </c:pt>
                <c:pt idx="714">
                  <c:v>110.06744911020961</c:v>
                </c:pt>
                <c:pt idx="715">
                  <c:v>110.62180957758653</c:v>
                </c:pt>
                <c:pt idx="716">
                  <c:v>110.18781192935351</c:v>
                </c:pt>
                <c:pt idx="717">
                  <c:v>110.0515781622978</c:v>
                </c:pt>
                <c:pt idx="718">
                  <c:v>110.68952352584849</c:v>
                </c:pt>
                <c:pt idx="719">
                  <c:v>111.41379687236017</c:v>
                </c:pt>
                <c:pt idx="720">
                  <c:v>111.54889666411721</c:v>
                </c:pt>
                <c:pt idx="721">
                  <c:v>111.58241391800807</c:v>
                </c:pt>
                <c:pt idx="722">
                  <c:v>111.70104424627533</c:v>
                </c:pt>
                <c:pt idx="723">
                  <c:v>111.7782783016586</c:v>
                </c:pt>
                <c:pt idx="724">
                  <c:v>112.41336076400748</c:v>
                </c:pt>
                <c:pt idx="725">
                  <c:v>112.59390718085206</c:v>
                </c:pt>
                <c:pt idx="726">
                  <c:v>112.55403678689532</c:v>
                </c:pt>
                <c:pt idx="727">
                  <c:v>112.03821377199002</c:v>
                </c:pt>
                <c:pt idx="728">
                  <c:v>112.04634712882755</c:v>
                </c:pt>
                <c:pt idx="729">
                  <c:v>111.63179718049498</c:v>
                </c:pt>
                <c:pt idx="730">
                  <c:v>111.89043273988122</c:v>
                </c:pt>
                <c:pt idx="731">
                  <c:v>111.68367166340744</c:v>
                </c:pt>
                <c:pt idx="732">
                  <c:v>110.66944564919631</c:v>
                </c:pt>
                <c:pt idx="733">
                  <c:v>109.976970921158</c:v>
                </c:pt>
                <c:pt idx="734">
                  <c:v>110.33224343157752</c:v>
                </c:pt>
                <c:pt idx="735">
                  <c:v>110.28919730417684</c:v>
                </c:pt>
                <c:pt idx="736">
                  <c:v>110.4082914007075</c:v>
                </c:pt>
                <c:pt idx="737">
                  <c:v>111.23682924502842</c:v>
                </c:pt>
                <c:pt idx="738">
                  <c:v>111.51393775142922</c:v>
                </c:pt>
                <c:pt idx="739">
                  <c:v>112.3157276135699</c:v>
                </c:pt>
                <c:pt idx="740">
                  <c:v>112.0520550454923</c:v>
                </c:pt>
                <c:pt idx="741">
                  <c:v>112.64983711311237</c:v>
                </c:pt>
                <c:pt idx="742">
                  <c:v>113.18938477758448</c:v>
                </c:pt>
                <c:pt idx="743">
                  <c:v>112.04113184129272</c:v>
                </c:pt>
                <c:pt idx="744">
                  <c:v>111.87399575188185</c:v>
                </c:pt>
                <c:pt idx="745">
                  <c:v>111.18304337265241</c:v>
                </c:pt>
                <c:pt idx="746">
                  <c:v>110.50109461070649</c:v>
                </c:pt>
                <c:pt idx="747">
                  <c:v>110.30389253559778</c:v>
                </c:pt>
                <c:pt idx="748">
                  <c:v>110.61169796106572</c:v>
                </c:pt>
                <c:pt idx="749">
                  <c:v>111.05183884215721</c:v>
                </c:pt>
                <c:pt idx="750">
                  <c:v>111.15383938468528</c:v>
                </c:pt>
                <c:pt idx="751">
                  <c:v>110.53959993045669</c:v>
                </c:pt>
                <c:pt idx="752">
                  <c:v>109.56198470518906</c:v>
                </c:pt>
                <c:pt idx="753">
                  <c:v>109.26204635548784</c:v>
                </c:pt>
                <c:pt idx="754">
                  <c:v>108.76678854951801</c:v>
                </c:pt>
                <c:pt idx="755">
                  <c:v>108.02394289700607</c:v>
                </c:pt>
                <c:pt idx="756">
                  <c:v>107.26383266400467</c:v>
                </c:pt>
                <c:pt idx="757">
                  <c:v>106.32902205347968</c:v>
                </c:pt>
                <c:pt idx="758">
                  <c:v>107.99312670004682</c:v>
                </c:pt>
                <c:pt idx="759">
                  <c:v>108.08988551963502</c:v>
                </c:pt>
                <c:pt idx="760">
                  <c:v>108.4675292757982</c:v>
                </c:pt>
                <c:pt idx="761">
                  <c:v>108.65190293346227</c:v>
                </c:pt>
                <c:pt idx="762">
                  <c:v>107.66653336380453</c:v>
                </c:pt>
                <c:pt idx="763">
                  <c:v>108.99233453725093</c:v>
                </c:pt>
                <c:pt idx="764">
                  <c:v>109.16842465463938</c:v>
                </c:pt>
                <c:pt idx="765">
                  <c:v>109.62316027129381</c:v>
                </c:pt>
                <c:pt idx="766">
                  <c:v>109.92721035655838</c:v>
                </c:pt>
                <c:pt idx="767">
                  <c:v>110.11671728700132</c:v>
                </c:pt>
                <c:pt idx="768">
                  <c:v>110.30852562983179</c:v>
                </c:pt>
                <c:pt idx="769">
                  <c:v>110.08468411139701</c:v>
                </c:pt>
                <c:pt idx="770">
                  <c:v>110.7138521250546</c:v>
                </c:pt>
                <c:pt idx="771">
                  <c:v>110.91682329035883</c:v>
                </c:pt>
                <c:pt idx="772">
                  <c:v>111.25455381301828</c:v>
                </c:pt>
                <c:pt idx="773">
                  <c:v>112.07139568149827</c:v>
                </c:pt>
                <c:pt idx="774">
                  <c:v>112.05432061024555</c:v>
                </c:pt>
                <c:pt idx="775">
                  <c:v>111.62042816016013</c:v>
                </c:pt>
                <c:pt idx="776">
                  <c:v>111.67378984962951</c:v>
                </c:pt>
                <c:pt idx="777">
                  <c:v>112.01246356434818</c:v>
                </c:pt>
                <c:pt idx="778">
                  <c:v>112.22613129445926</c:v>
                </c:pt>
                <c:pt idx="779">
                  <c:v>111.64431003009629</c:v>
                </c:pt>
                <c:pt idx="780">
                  <c:v>111.78274038740682</c:v>
                </c:pt>
                <c:pt idx="781">
                  <c:v>112.1830212859399</c:v>
                </c:pt>
                <c:pt idx="782">
                  <c:v>112.50752908471171</c:v>
                </c:pt>
                <c:pt idx="783">
                  <c:v>112.4371301642628</c:v>
                </c:pt>
                <c:pt idx="784">
                  <c:v>112.82249085244895</c:v>
                </c:pt>
                <c:pt idx="785">
                  <c:v>113.25732405830719</c:v>
                </c:pt>
                <c:pt idx="786">
                  <c:v>113.28683054879991</c:v>
                </c:pt>
                <c:pt idx="787">
                  <c:v>112.78390898159644</c:v>
                </c:pt>
                <c:pt idx="788">
                  <c:v>112.70363405775097</c:v>
                </c:pt>
                <c:pt idx="789">
                  <c:v>113.02014664037206</c:v>
                </c:pt>
                <c:pt idx="790">
                  <c:v>113.61215066020227</c:v>
                </c:pt>
                <c:pt idx="791">
                  <c:v>113.89617388207257</c:v>
                </c:pt>
                <c:pt idx="792">
                  <c:v>113.91586488879271</c:v>
                </c:pt>
                <c:pt idx="793">
                  <c:v>114.49381306569853</c:v>
                </c:pt>
                <c:pt idx="794">
                  <c:v>114.56144728881611</c:v>
                </c:pt>
                <c:pt idx="795">
                  <c:v>114.5384063191478</c:v>
                </c:pt>
                <c:pt idx="796">
                  <c:v>114.65044236451317</c:v>
                </c:pt>
                <c:pt idx="797">
                  <c:v>114.59267229546172</c:v>
                </c:pt>
                <c:pt idx="798">
                  <c:v>114.97961918867753</c:v>
                </c:pt>
                <c:pt idx="799">
                  <c:v>115.06290815299765</c:v>
                </c:pt>
                <c:pt idx="800">
                  <c:v>115.04150248721565</c:v>
                </c:pt>
                <c:pt idx="801">
                  <c:v>114.78359219968397</c:v>
                </c:pt>
                <c:pt idx="802">
                  <c:v>114.64343707854185</c:v>
                </c:pt>
                <c:pt idx="803">
                  <c:v>114.89859160526825</c:v>
                </c:pt>
                <c:pt idx="804">
                  <c:v>115.12227582041922</c:v>
                </c:pt>
                <c:pt idx="805">
                  <c:v>115.09319133826743</c:v>
                </c:pt>
                <c:pt idx="806">
                  <c:v>114.94536797790791</c:v>
                </c:pt>
                <c:pt idx="807">
                  <c:v>115.08775586828688</c:v>
                </c:pt>
                <c:pt idx="808">
                  <c:v>114.75956935704139</c:v>
                </c:pt>
                <c:pt idx="809">
                  <c:v>115.40593523150721</c:v>
                </c:pt>
                <c:pt idx="810">
                  <c:v>115.45685124800355</c:v>
                </c:pt>
                <c:pt idx="811">
                  <c:v>115.62525400263225</c:v>
                </c:pt>
                <c:pt idx="812">
                  <c:v>115.7193583414529</c:v>
                </c:pt>
                <c:pt idx="813">
                  <c:v>116.02967760985014</c:v>
                </c:pt>
                <c:pt idx="814">
                  <c:v>116.28478207524589</c:v>
                </c:pt>
                <c:pt idx="815">
                  <c:v>116.24477514465109</c:v>
                </c:pt>
                <c:pt idx="816">
                  <c:v>115.94632669597088</c:v>
                </c:pt>
                <c:pt idx="817">
                  <c:v>116.45459702886326</c:v>
                </c:pt>
                <c:pt idx="818">
                  <c:v>116.08807003594758</c:v>
                </c:pt>
                <c:pt idx="819">
                  <c:v>115.69661852858887</c:v>
                </c:pt>
                <c:pt idx="820">
                  <c:v>116.41078709786747</c:v>
                </c:pt>
                <c:pt idx="821">
                  <c:v>116.44590712282888</c:v>
                </c:pt>
                <c:pt idx="822">
                  <c:v>116.51164237188478</c:v>
                </c:pt>
                <c:pt idx="823">
                  <c:v>116.90993998815833</c:v>
                </c:pt>
                <c:pt idx="824">
                  <c:v>117.43468609244651</c:v>
                </c:pt>
                <c:pt idx="825">
                  <c:v>117.56083297971219</c:v>
                </c:pt>
                <c:pt idx="826">
                  <c:v>117.62814309937073</c:v>
                </c:pt>
                <c:pt idx="827">
                  <c:v>117.697717883997</c:v>
                </c:pt>
                <c:pt idx="828">
                  <c:v>117.91410013811834</c:v>
                </c:pt>
                <c:pt idx="829">
                  <c:v>117.84135283013603</c:v>
                </c:pt>
                <c:pt idx="830">
                  <c:v>117.59864083239104</c:v>
                </c:pt>
                <c:pt idx="831">
                  <c:v>117.93222881537129</c:v>
                </c:pt>
                <c:pt idx="832">
                  <c:v>117.82836277590741</c:v>
                </c:pt>
                <c:pt idx="833">
                  <c:v>117.8612675076853</c:v>
                </c:pt>
                <c:pt idx="834">
                  <c:v>117.90911467968662</c:v>
                </c:pt>
                <c:pt idx="835">
                  <c:v>117.96376483775903</c:v>
                </c:pt>
                <c:pt idx="836">
                  <c:v>117.88388244924586</c:v>
                </c:pt>
                <c:pt idx="837">
                  <c:v>118.34018713962689</c:v>
                </c:pt>
                <c:pt idx="838">
                  <c:v>118.74237625133328</c:v>
                </c:pt>
                <c:pt idx="839">
                  <c:v>118.85342472315216</c:v>
                </c:pt>
                <c:pt idx="840">
                  <c:v>119.02990445172944</c:v>
                </c:pt>
                <c:pt idx="841">
                  <c:v>119.19878348558744</c:v>
                </c:pt>
                <c:pt idx="842">
                  <c:v>119.13120976708998</c:v>
                </c:pt>
                <c:pt idx="843">
                  <c:v>119.23128647444899</c:v>
                </c:pt>
                <c:pt idx="844">
                  <c:v>118.73254033814703</c:v>
                </c:pt>
                <c:pt idx="845">
                  <c:v>118.76339683550079</c:v>
                </c:pt>
                <c:pt idx="846">
                  <c:v>119.22867586541715</c:v>
                </c:pt>
                <c:pt idx="847">
                  <c:v>118.19247836924913</c:v>
                </c:pt>
                <c:pt idx="848">
                  <c:v>118.04113733474354</c:v>
                </c:pt>
                <c:pt idx="849">
                  <c:v>117.5244818217848</c:v>
                </c:pt>
                <c:pt idx="850">
                  <c:v>117.74888169689444</c:v>
                </c:pt>
                <c:pt idx="851">
                  <c:v>116.86738258586504</c:v>
                </c:pt>
                <c:pt idx="852">
                  <c:v>117.35927913719979</c:v>
                </c:pt>
                <c:pt idx="853">
                  <c:v>117.71694882486933</c:v>
                </c:pt>
                <c:pt idx="854">
                  <c:v>118.36279708162644</c:v>
                </c:pt>
                <c:pt idx="855">
                  <c:v>118.2843800541047</c:v>
                </c:pt>
                <c:pt idx="856">
                  <c:v>117.88351301839984</c:v>
                </c:pt>
                <c:pt idx="857">
                  <c:v>118.12617245942154</c:v>
                </c:pt>
                <c:pt idx="858">
                  <c:v>118.19107005194682</c:v>
                </c:pt>
                <c:pt idx="859">
                  <c:v>117.71965003126203</c:v>
                </c:pt>
                <c:pt idx="860">
                  <c:v>117.75147386402838</c:v>
                </c:pt>
                <c:pt idx="861">
                  <c:v>117.52253073383697</c:v>
                </c:pt>
                <c:pt idx="862">
                  <c:v>117.14692414432206</c:v>
                </c:pt>
                <c:pt idx="863">
                  <c:v>117.34905394685302</c:v>
                </c:pt>
                <c:pt idx="864">
                  <c:v>116.8992958426546</c:v>
                </c:pt>
                <c:pt idx="865">
                  <c:v>116.83392535946132</c:v>
                </c:pt>
                <c:pt idx="866">
                  <c:v>117.52232177508412</c:v>
                </c:pt>
                <c:pt idx="867">
                  <c:v>118.07748335238129</c:v>
                </c:pt>
                <c:pt idx="868">
                  <c:v>118.26955963145357</c:v>
                </c:pt>
                <c:pt idx="869">
                  <c:v>118.82883013513963</c:v>
                </c:pt>
                <c:pt idx="870">
                  <c:v>119.01502038884819</c:v>
                </c:pt>
                <c:pt idx="871">
                  <c:v>119.12976500457627</c:v>
                </c:pt>
                <c:pt idx="872">
                  <c:v>118.95398807934146</c:v>
                </c:pt>
                <c:pt idx="873">
                  <c:v>119.36948381558126</c:v>
                </c:pt>
                <c:pt idx="874">
                  <c:v>119.53933985331803</c:v>
                </c:pt>
                <c:pt idx="875">
                  <c:v>119.44103242574548</c:v>
                </c:pt>
                <c:pt idx="876">
                  <c:v>120.53266644274547</c:v>
                </c:pt>
                <c:pt idx="877">
                  <c:v>120.72113328013315</c:v>
                </c:pt>
                <c:pt idx="878">
                  <c:v>121.1650883086117</c:v>
                </c:pt>
                <c:pt idx="879">
                  <c:v>120.71258201098864</c:v>
                </c:pt>
                <c:pt idx="880">
                  <c:v>120.53796182209456</c:v>
                </c:pt>
                <c:pt idx="881">
                  <c:v>120.22487441392522</c:v>
                </c:pt>
                <c:pt idx="882">
                  <c:v>119.99645526033301</c:v>
                </c:pt>
                <c:pt idx="883">
                  <c:v>120.22324110505429</c:v>
                </c:pt>
                <c:pt idx="884">
                  <c:v>121.05445286715778</c:v>
                </c:pt>
                <c:pt idx="885">
                  <c:v>121.91471373244751</c:v>
                </c:pt>
                <c:pt idx="886">
                  <c:v>122.29567050759719</c:v>
                </c:pt>
                <c:pt idx="887">
                  <c:v>123.07933228381349</c:v>
                </c:pt>
                <c:pt idx="888">
                  <c:v>123.15388668914788</c:v>
                </c:pt>
                <c:pt idx="889">
                  <c:v>122.90797497187405</c:v>
                </c:pt>
                <c:pt idx="890">
                  <c:v>122.70011234159755</c:v>
                </c:pt>
                <c:pt idx="891">
                  <c:v>122.52023399598143</c:v>
                </c:pt>
                <c:pt idx="892">
                  <c:v>122.44179962452513</c:v>
                </c:pt>
                <c:pt idx="893">
                  <c:v>122.50589041964575</c:v>
                </c:pt>
                <c:pt idx="894">
                  <c:v>122.5862218521021</c:v>
                </c:pt>
                <c:pt idx="895">
                  <c:v>122.79573698963259</c:v>
                </c:pt>
                <c:pt idx="896">
                  <c:v>122.80995424638553</c:v>
                </c:pt>
                <c:pt idx="897">
                  <c:v>122.67928474284953</c:v>
                </c:pt>
                <c:pt idx="898">
                  <c:v>122.73550106075388</c:v>
                </c:pt>
                <c:pt idx="899">
                  <c:v>122.62754749996601</c:v>
                </c:pt>
                <c:pt idx="900">
                  <c:v>122.69124266570455</c:v>
                </c:pt>
                <c:pt idx="901">
                  <c:v>123.34311087357486</c:v>
                </c:pt>
                <c:pt idx="902">
                  <c:v>123.81177139896607</c:v>
                </c:pt>
                <c:pt idx="903">
                  <c:v>123.44120192052965</c:v>
                </c:pt>
                <c:pt idx="904">
                  <c:v>123.82663836860785</c:v>
                </c:pt>
                <c:pt idx="905">
                  <c:v>123.85943771444521</c:v>
                </c:pt>
                <c:pt idx="906">
                  <c:v>123.57759187887881</c:v>
                </c:pt>
                <c:pt idx="907">
                  <c:v>123.25297428233556</c:v>
                </c:pt>
                <c:pt idx="908">
                  <c:v>123.45044841608362</c:v>
                </c:pt>
                <c:pt idx="909">
                  <c:v>122.74252754562104</c:v>
                </c:pt>
                <c:pt idx="910">
                  <c:v>121.07973535047906</c:v>
                </c:pt>
                <c:pt idx="911">
                  <c:v>121.48229592399124</c:v>
                </c:pt>
                <c:pt idx="912">
                  <c:v>121.82463190049936</c:v>
                </c:pt>
                <c:pt idx="913">
                  <c:v>122.65597448446279</c:v>
                </c:pt>
                <c:pt idx="914">
                  <c:v>122.24990801012783</c:v>
                </c:pt>
                <c:pt idx="915">
                  <c:v>121.83486681222566</c:v>
                </c:pt>
                <c:pt idx="916">
                  <c:v>122.49704034653865</c:v>
                </c:pt>
                <c:pt idx="917">
                  <c:v>121.63554381273494</c:v>
                </c:pt>
                <c:pt idx="918">
                  <c:v>121.98358518643933</c:v>
                </c:pt>
                <c:pt idx="919">
                  <c:v>122.74714817573468</c:v>
                </c:pt>
                <c:pt idx="920">
                  <c:v>123.30512231942102</c:v>
                </c:pt>
                <c:pt idx="921">
                  <c:v>123.19024684102321</c:v>
                </c:pt>
                <c:pt idx="922">
                  <c:v>123.65886121758399</c:v>
                </c:pt>
                <c:pt idx="923">
                  <c:v>123.44063548100236</c:v>
                </c:pt>
                <c:pt idx="924">
                  <c:v>122.38283146046813</c:v>
                </c:pt>
                <c:pt idx="925">
                  <c:v>123.10551497261004</c:v>
                </c:pt>
                <c:pt idx="926">
                  <c:v>123.53666976200935</c:v>
                </c:pt>
                <c:pt idx="927">
                  <c:v>124.14562215398065</c:v>
                </c:pt>
                <c:pt idx="928">
                  <c:v>124.59347461357</c:v>
                </c:pt>
                <c:pt idx="929">
                  <c:v>124.71315773114139</c:v>
                </c:pt>
                <c:pt idx="930">
                  <c:v>124.63166395079584</c:v>
                </c:pt>
                <c:pt idx="931">
                  <c:v>124.87134288890351</c:v>
                </c:pt>
                <c:pt idx="932">
                  <c:v>125.15618387422056</c:v>
                </c:pt>
                <c:pt idx="933">
                  <c:v>125.45462878796472</c:v>
                </c:pt>
                <c:pt idx="934">
                  <c:v>125.02137544547888</c:v>
                </c:pt>
                <c:pt idx="935">
                  <c:v>124.78695248945174</c:v>
                </c:pt>
                <c:pt idx="936">
                  <c:v>125.39923214177607</c:v>
                </c:pt>
                <c:pt idx="937">
                  <c:v>125.61286281191516</c:v>
                </c:pt>
                <c:pt idx="938">
                  <c:v>125.18701247894781</c:v>
                </c:pt>
                <c:pt idx="939">
                  <c:v>125.33453535066241</c:v>
                </c:pt>
                <c:pt idx="940">
                  <c:v>125.35009214123211</c:v>
                </c:pt>
                <c:pt idx="941">
                  <c:v>125.44573280406887</c:v>
                </c:pt>
                <c:pt idx="942">
                  <c:v>125.60081628208157</c:v>
                </c:pt>
                <c:pt idx="943">
                  <c:v>125.6364379662043</c:v>
                </c:pt>
                <c:pt idx="944">
                  <c:v>125.82721807194234</c:v>
                </c:pt>
                <c:pt idx="945">
                  <c:v>125.68670314803228</c:v>
                </c:pt>
                <c:pt idx="946">
                  <c:v>125.84035451690102</c:v>
                </c:pt>
                <c:pt idx="947">
                  <c:v>126.01374697288367</c:v>
                </c:pt>
                <c:pt idx="948">
                  <c:v>125.7936919745122</c:v>
                </c:pt>
                <c:pt idx="949">
                  <c:v>126.14985872202834</c:v>
                </c:pt>
                <c:pt idx="950">
                  <c:v>125.41815033909002</c:v>
                </c:pt>
                <c:pt idx="951">
                  <c:v>124.07843738363371</c:v>
                </c:pt>
                <c:pt idx="952">
                  <c:v>124.3580724719387</c:v>
                </c:pt>
                <c:pt idx="953">
                  <c:v>125.0888481941363</c:v>
                </c:pt>
                <c:pt idx="954">
                  <c:v>124.90051839376875</c:v>
                </c:pt>
                <c:pt idx="955">
                  <c:v>124.3178127324399</c:v>
                </c:pt>
                <c:pt idx="956">
                  <c:v>124.57944398250814</c:v>
                </c:pt>
                <c:pt idx="957">
                  <c:v>124.53382333822412</c:v>
                </c:pt>
                <c:pt idx="958">
                  <c:v>125.13379293520097</c:v>
                </c:pt>
                <c:pt idx="959">
                  <c:v>125.07407472083754</c:v>
                </c:pt>
                <c:pt idx="960">
                  <c:v>125.51769039847237</c:v>
                </c:pt>
                <c:pt idx="961">
                  <c:v>125.33354774093668</c:v>
                </c:pt>
                <c:pt idx="962">
                  <c:v>125.237538108479</c:v>
                </c:pt>
                <c:pt idx="963">
                  <c:v>124.9150573544046</c:v>
                </c:pt>
                <c:pt idx="964">
                  <c:v>125.1183927280814</c:v>
                </c:pt>
                <c:pt idx="965">
                  <c:v>125.19641583718951</c:v>
                </c:pt>
                <c:pt idx="966">
                  <c:v>125.34229089765068</c:v>
                </c:pt>
                <c:pt idx="967">
                  <c:v>125.75637788428365</c:v>
                </c:pt>
                <c:pt idx="968">
                  <c:v>125.84774036535622</c:v>
                </c:pt>
                <c:pt idx="969">
                  <c:v>125.91554169711213</c:v>
                </c:pt>
                <c:pt idx="970">
                  <c:v>126.00274944730428</c:v>
                </c:pt>
                <c:pt idx="971">
                  <c:v>126.18639239962829</c:v>
                </c:pt>
                <c:pt idx="972">
                  <c:v>126.09175480561103</c:v>
                </c:pt>
                <c:pt idx="973">
                  <c:v>126.39622948460237</c:v>
                </c:pt>
                <c:pt idx="974">
                  <c:v>126.53525344902343</c:v>
                </c:pt>
                <c:pt idx="975">
                  <c:v>126.73354646303709</c:v>
                </c:pt>
                <c:pt idx="976">
                  <c:v>126.89154666759951</c:v>
                </c:pt>
                <c:pt idx="977">
                  <c:v>126.88006764670878</c:v>
                </c:pt>
                <c:pt idx="978">
                  <c:v>127.03257753787838</c:v>
                </c:pt>
                <c:pt idx="979">
                  <c:v>126.80329367007231</c:v>
                </c:pt>
                <c:pt idx="980">
                  <c:v>127.02359029911327</c:v>
                </c:pt>
                <c:pt idx="981">
                  <c:v>127.22246902293674</c:v>
                </c:pt>
                <c:pt idx="982">
                  <c:v>127.27910941579141</c:v>
                </c:pt>
                <c:pt idx="983">
                  <c:v>127.50675806439332</c:v>
                </c:pt>
                <c:pt idx="984">
                  <c:v>127.56962592794662</c:v>
                </c:pt>
                <c:pt idx="985">
                  <c:v>127.48574624730108</c:v>
                </c:pt>
                <c:pt idx="986">
                  <c:v>127.33519090963779</c:v>
                </c:pt>
                <c:pt idx="987">
                  <c:v>127.02064703482766</c:v>
                </c:pt>
                <c:pt idx="988">
                  <c:v>127.40518742088706</c:v>
                </c:pt>
                <c:pt idx="989">
                  <c:v>127.95867587737946</c:v>
                </c:pt>
                <c:pt idx="990">
                  <c:v>128.26253143020224</c:v>
                </c:pt>
                <c:pt idx="991">
                  <c:v>128.43250019623105</c:v>
                </c:pt>
                <c:pt idx="992">
                  <c:v>128.33276445059403</c:v>
                </c:pt>
                <c:pt idx="993">
                  <c:v>128.0198261863485</c:v>
                </c:pt>
                <c:pt idx="994">
                  <c:v>127.04743965278247</c:v>
                </c:pt>
                <c:pt idx="995">
                  <c:v>126.93637848528604</c:v>
                </c:pt>
                <c:pt idx="996">
                  <c:v>127.27108221281603</c:v>
                </c:pt>
                <c:pt idx="997">
                  <c:v>127.14894811528957</c:v>
                </c:pt>
                <c:pt idx="998">
                  <c:v>127.82935790320221</c:v>
                </c:pt>
                <c:pt idx="999">
                  <c:v>127.77790027393215</c:v>
                </c:pt>
                <c:pt idx="1000">
                  <c:v>127.59040823576015</c:v>
                </c:pt>
                <c:pt idx="1001">
                  <c:v>127.85961380009718</c:v>
                </c:pt>
                <c:pt idx="1002">
                  <c:v>127.93828447159432</c:v>
                </c:pt>
                <c:pt idx="1003">
                  <c:v>128.33632953201206</c:v>
                </c:pt>
                <c:pt idx="1004">
                  <c:v>128.83808859840966</c:v>
                </c:pt>
                <c:pt idx="1005">
                  <c:v>128.69284455614434</c:v>
                </c:pt>
                <c:pt idx="1006">
                  <c:v>128.5979898446422</c:v>
                </c:pt>
                <c:pt idx="1007">
                  <c:v>128.77596540219361</c:v>
                </c:pt>
                <c:pt idx="1008">
                  <c:v>129.28800136322499</c:v>
                </c:pt>
                <c:pt idx="1009">
                  <c:v>129.19929676090152</c:v>
                </c:pt>
                <c:pt idx="1010">
                  <c:v>129.24216772985176</c:v>
                </c:pt>
                <c:pt idx="1011">
                  <c:v>129.31337307887489</c:v>
                </c:pt>
                <c:pt idx="1012">
                  <c:v>128.51126502060674</c:v>
                </c:pt>
                <c:pt idx="1013">
                  <c:v>128.5574099104785</c:v>
                </c:pt>
                <c:pt idx="1014">
                  <c:v>129.13177137317555</c:v>
                </c:pt>
                <c:pt idx="1015">
                  <c:v>129.16505780584154</c:v>
                </c:pt>
                <c:pt idx="1016">
                  <c:v>129.04831585667768</c:v>
                </c:pt>
                <c:pt idx="1017">
                  <c:v>129.14276939247037</c:v>
                </c:pt>
                <c:pt idx="1018">
                  <c:v>129.31927686774168</c:v>
                </c:pt>
                <c:pt idx="1019">
                  <c:v>129.68182429267858</c:v>
                </c:pt>
                <c:pt idx="1020">
                  <c:v>129.63941281575359</c:v>
                </c:pt>
                <c:pt idx="1021">
                  <c:v>129.63515239011429</c:v>
                </c:pt>
                <c:pt idx="1022">
                  <c:v>129.80865515236232</c:v>
                </c:pt>
                <c:pt idx="1023">
                  <c:v>129.89523958592937</c:v>
                </c:pt>
                <c:pt idx="1024">
                  <c:v>130.24472760206359</c:v>
                </c:pt>
                <c:pt idx="1025">
                  <c:v>130.77608447505457</c:v>
                </c:pt>
                <c:pt idx="1026">
                  <c:v>130.8773906711746</c:v>
                </c:pt>
                <c:pt idx="1027">
                  <c:v>130.79273645470329</c:v>
                </c:pt>
                <c:pt idx="1028">
                  <c:v>130.96233891159898</c:v>
                </c:pt>
                <c:pt idx="1029">
                  <c:v>131.14532109544672</c:v>
                </c:pt>
                <c:pt idx="1030">
                  <c:v>131.09262061142564</c:v>
                </c:pt>
                <c:pt idx="1031">
                  <c:v>130.43811171451782</c:v>
                </c:pt>
                <c:pt idx="1032">
                  <c:v>130.87703925693884</c:v>
                </c:pt>
                <c:pt idx="1033">
                  <c:v>131.05463418435298</c:v>
                </c:pt>
                <c:pt idx="1034">
                  <c:v>130.99803712507156</c:v>
                </c:pt>
                <c:pt idx="1035">
                  <c:v>130.09079542813075</c:v>
                </c:pt>
                <c:pt idx="1036">
                  <c:v>130.55620680324358</c:v>
                </c:pt>
                <c:pt idx="1037">
                  <c:v>131.55005346043529</c:v>
                </c:pt>
                <c:pt idx="1038">
                  <c:v>132.24654990382183</c:v>
                </c:pt>
                <c:pt idx="1039">
                  <c:v>132.61836246353138</c:v>
                </c:pt>
                <c:pt idx="1040">
                  <c:v>132.43641310904181</c:v>
                </c:pt>
                <c:pt idx="1041">
                  <c:v>132.94553157245784</c:v>
                </c:pt>
                <c:pt idx="1042">
                  <c:v>133.19865094122974</c:v>
                </c:pt>
                <c:pt idx="1043">
                  <c:v>133.6202626755429</c:v>
                </c:pt>
                <c:pt idx="1044">
                  <c:v>133.89643492715098</c:v>
                </c:pt>
                <c:pt idx="1045">
                  <c:v>134.05156120232337</c:v>
                </c:pt>
                <c:pt idx="1046">
                  <c:v>134.13590059638395</c:v>
                </c:pt>
                <c:pt idx="1047">
                  <c:v>133.9361960802936</c:v>
                </c:pt>
                <c:pt idx="1048">
                  <c:v>134.47471928076212</c:v>
                </c:pt>
                <c:pt idx="1049">
                  <c:v>134.23073335046837</c:v>
                </c:pt>
                <c:pt idx="1050">
                  <c:v>133.64833672774179</c:v>
                </c:pt>
                <c:pt idx="1051">
                  <c:v>131.65293525181491</c:v>
                </c:pt>
                <c:pt idx="1052">
                  <c:v>130.04956630858598</c:v>
                </c:pt>
                <c:pt idx="1053">
                  <c:v>129.64007121393382</c:v>
                </c:pt>
                <c:pt idx="1054">
                  <c:v>126.72643724040925</c:v>
                </c:pt>
                <c:pt idx="1055">
                  <c:v>125.51276568414326</c:v>
                </c:pt>
                <c:pt idx="1056">
                  <c:v>126.88270732194137</c:v>
                </c:pt>
                <c:pt idx="1057">
                  <c:v>126.2419039330458</c:v>
                </c:pt>
                <c:pt idx="1058">
                  <c:v>128.40602635458552</c:v>
                </c:pt>
                <c:pt idx="1059">
                  <c:v>126.86063658444763</c:v>
                </c:pt>
                <c:pt idx="1060">
                  <c:v>125.13516746299835</c:v>
                </c:pt>
                <c:pt idx="1061">
                  <c:v>120.44478040205129</c:v>
                </c:pt>
                <c:pt idx="1062">
                  <c:v>121.85070840074634</c:v>
                </c:pt>
                <c:pt idx="1063">
                  <c:v>119.84671438381785</c:v>
                </c:pt>
                <c:pt idx="1064">
                  <c:v>113.7022201910399</c:v>
                </c:pt>
                <c:pt idx="1065">
                  <c:v>116.49523581350985</c:v>
                </c:pt>
                <c:pt idx="1066">
                  <c:v>110.1577809598772</c:v>
                </c:pt>
                <c:pt idx="1067">
                  <c:v>113.09881499401904</c:v>
                </c:pt>
                <c:pt idx="1068">
                  <c:v>109.94762473967762</c:v>
                </c:pt>
                <c:pt idx="1069">
                  <c:v>111.25728895078763</c:v>
                </c:pt>
                <c:pt idx="1070">
                  <c:v>110.15163202193339</c:v>
                </c:pt>
                <c:pt idx="1071">
                  <c:v>108.12446158979232</c:v>
                </c:pt>
                <c:pt idx="1072">
                  <c:v>113.02066077871616</c:v>
                </c:pt>
                <c:pt idx="1073">
                  <c:v>113.99818428626213</c:v>
                </c:pt>
                <c:pt idx="1074">
                  <c:v>116.81653227182747</c:v>
                </c:pt>
                <c:pt idx="1075">
                  <c:v>115.62646842516337</c:v>
                </c:pt>
                <c:pt idx="1076">
                  <c:v>117.53716177706704</c:v>
                </c:pt>
                <c:pt idx="1077">
                  <c:v>116.6972989562901</c:v>
                </c:pt>
                <c:pt idx="1078">
                  <c:v>114.63447515660565</c:v>
                </c:pt>
                <c:pt idx="1079">
                  <c:v>115.71751224191519</c:v>
                </c:pt>
                <c:pt idx="1080">
                  <c:v>115.23762448612935</c:v>
                </c:pt>
                <c:pt idx="1081">
                  <c:v>118.83211577177589</c:v>
                </c:pt>
                <c:pt idx="1082">
                  <c:v>118.42340209471944</c:v>
                </c:pt>
                <c:pt idx="1083">
                  <c:v>119.75683948369353</c:v>
                </c:pt>
                <c:pt idx="1084">
                  <c:v>120.74298369421626</c:v>
                </c:pt>
                <c:pt idx="1085">
                  <c:v>121.73222188923697</c:v>
                </c:pt>
                <c:pt idx="1086">
                  <c:v>120.56618372769975</c:v>
                </c:pt>
                <c:pt idx="1087">
                  <c:v>121.27501699694746</c:v>
                </c:pt>
                <c:pt idx="1088">
                  <c:v>122.86945408084409</c:v>
                </c:pt>
                <c:pt idx="1089">
                  <c:v>121.89604763523761</c:v>
                </c:pt>
                <c:pt idx="1090">
                  <c:v>119.9406640134724</c:v>
                </c:pt>
                <c:pt idx="1091">
                  <c:v>120.91457855279275</c:v>
                </c:pt>
                <c:pt idx="1092">
                  <c:v>121.15826927779635</c:v>
                </c:pt>
                <c:pt idx="1093">
                  <c:v>121.89061300598179</c:v>
                </c:pt>
                <c:pt idx="1094">
                  <c:v>123.12438631213669</c:v>
                </c:pt>
                <c:pt idx="1095">
                  <c:v>123.34705753459225</c:v>
                </c:pt>
                <c:pt idx="1096">
                  <c:v>124.45752663969985</c:v>
                </c:pt>
                <c:pt idx="1097">
                  <c:v>123.6535895351642</c:v>
                </c:pt>
                <c:pt idx="1098">
                  <c:v>122.08944183347307</c:v>
                </c:pt>
                <c:pt idx="1099">
                  <c:v>122.14590595561657</c:v>
                </c:pt>
                <c:pt idx="1100">
                  <c:v>123.07646141791263</c:v>
                </c:pt>
                <c:pt idx="1101">
                  <c:v>122.5634419810372</c:v>
                </c:pt>
                <c:pt idx="1102">
                  <c:v>123.45539582890567</c:v>
                </c:pt>
                <c:pt idx="1103">
                  <c:v>124.35206426917519</c:v>
                </c:pt>
                <c:pt idx="1104">
                  <c:v>123.32624459131752</c:v>
                </c:pt>
                <c:pt idx="1105">
                  <c:v>122.67914366557244</c:v>
                </c:pt>
                <c:pt idx="1106">
                  <c:v>122.6635305441756</c:v>
                </c:pt>
                <c:pt idx="1107">
                  <c:v>123.12160125910236</c:v>
                </c:pt>
                <c:pt idx="1108">
                  <c:v>124.63254818933244</c:v>
                </c:pt>
                <c:pt idx="1109">
                  <c:v>123.93936744223377</c:v>
                </c:pt>
                <c:pt idx="1110">
                  <c:v>124.57079675615903</c:v>
                </c:pt>
                <c:pt idx="1111">
                  <c:v>124.40349271526016</c:v>
                </c:pt>
                <c:pt idx="1112">
                  <c:v>124.77253328463112</c:v>
                </c:pt>
                <c:pt idx="1113">
                  <c:v>125.36501331127845</c:v>
                </c:pt>
                <c:pt idx="1114">
                  <c:v>126.20509039927275</c:v>
                </c:pt>
                <c:pt idx="1115">
                  <c:v>126.44655224692774</c:v>
                </c:pt>
                <c:pt idx="1116">
                  <c:v>126.12249108948352</c:v>
                </c:pt>
                <c:pt idx="1117">
                  <c:v>126.44043051631481</c:v>
                </c:pt>
                <c:pt idx="1118">
                  <c:v>126.79807902948312</c:v>
                </c:pt>
                <c:pt idx="1119">
                  <c:v>127.48862417971363</c:v>
                </c:pt>
                <c:pt idx="1120">
                  <c:v>126.86811414583956</c:v>
                </c:pt>
                <c:pt idx="1121">
                  <c:v>128.20414163568452</c:v>
                </c:pt>
                <c:pt idx="1122">
                  <c:v>128.88107931179445</c:v>
                </c:pt>
                <c:pt idx="1123">
                  <c:v>128.09848183942788</c:v>
                </c:pt>
                <c:pt idx="1124">
                  <c:v>127.96047790998152</c:v>
                </c:pt>
                <c:pt idx="1125">
                  <c:v>125.06171268119745</c:v>
                </c:pt>
                <c:pt idx="1126">
                  <c:v>125.96029860488316</c:v>
                </c:pt>
                <c:pt idx="1127">
                  <c:v>126.12950577633826</c:v>
                </c:pt>
                <c:pt idx="1128">
                  <c:v>127.74888588169503</c:v>
                </c:pt>
                <c:pt idx="1129">
                  <c:v>127.92572224439547</c:v>
                </c:pt>
                <c:pt idx="1130">
                  <c:v>127.91502163813792</c:v>
                </c:pt>
                <c:pt idx="1131">
                  <c:v>128.12588639764644</c:v>
                </c:pt>
                <c:pt idx="1132">
                  <c:v>128.09320649417887</c:v>
                </c:pt>
                <c:pt idx="1133">
                  <c:v>128.08721820201737</c:v>
                </c:pt>
                <c:pt idx="1134">
                  <c:v>126.87272783344238</c:v>
                </c:pt>
                <c:pt idx="1135">
                  <c:v>127.67203108687599</c:v>
                </c:pt>
                <c:pt idx="1136">
                  <c:v>126.86122174432018</c:v>
                </c:pt>
                <c:pt idx="1137">
                  <c:v>127.20447779129489</c:v>
                </c:pt>
                <c:pt idx="1138">
                  <c:v>128.21142143637971</c:v>
                </c:pt>
                <c:pt idx="1139">
                  <c:v>128.01065565747533</c:v>
                </c:pt>
                <c:pt idx="1140">
                  <c:v>129.02068617604766</c:v>
                </c:pt>
                <c:pt idx="1141">
                  <c:v>128.86279412812513</c:v>
                </c:pt>
                <c:pt idx="1142">
                  <c:v>129.56260263327036</c:v>
                </c:pt>
                <c:pt idx="1143">
                  <c:v>129.19492934772251</c:v>
                </c:pt>
                <c:pt idx="1144">
                  <c:v>129.25991430163504</c:v>
                </c:pt>
                <c:pt idx="1145">
                  <c:v>129.18153969152149</c:v>
                </c:pt>
                <c:pt idx="1146">
                  <c:v>129.61299264748797</c:v>
                </c:pt>
                <c:pt idx="1147">
                  <c:v>129.07875991560144</c:v>
                </c:pt>
                <c:pt idx="1148">
                  <c:v>129.62760133594529</c:v>
                </c:pt>
                <c:pt idx="1149">
                  <c:v>130.30472961886053</c:v>
                </c:pt>
                <c:pt idx="1150">
                  <c:v>130.10363530754083</c:v>
                </c:pt>
                <c:pt idx="1151">
                  <c:v>130.36365492529117</c:v>
                </c:pt>
                <c:pt idx="1152">
                  <c:v>130.94898651318871</c:v>
                </c:pt>
                <c:pt idx="1153">
                  <c:v>131.05969257626481</c:v>
                </c:pt>
                <c:pt idx="1154">
                  <c:v>130.94139891056619</c:v>
                </c:pt>
                <c:pt idx="1155">
                  <c:v>130.54296444227512</c:v>
                </c:pt>
                <c:pt idx="1156">
                  <c:v>129.76491780940458</c:v>
                </c:pt>
                <c:pt idx="1157">
                  <c:v>129.80252586488822</c:v>
                </c:pt>
                <c:pt idx="1158">
                  <c:v>129.77966919067947</c:v>
                </c:pt>
                <c:pt idx="1159">
                  <c:v>130.08654633174874</c:v>
                </c:pt>
                <c:pt idx="1160">
                  <c:v>129.54379755595269</c:v>
                </c:pt>
                <c:pt idx="1161">
                  <c:v>129.04432167464054</c:v>
                </c:pt>
                <c:pt idx="1162">
                  <c:v>130.08283531658955</c:v>
                </c:pt>
                <c:pt idx="1163">
                  <c:v>130.49740244815811</c:v>
                </c:pt>
                <c:pt idx="1164">
                  <c:v>130.27779818053057</c:v>
                </c:pt>
                <c:pt idx="1165">
                  <c:v>130.46375404279343</c:v>
                </c:pt>
                <c:pt idx="1166">
                  <c:v>130.82792374383649</c:v>
                </c:pt>
                <c:pt idx="1167">
                  <c:v>131.03950480957698</c:v>
                </c:pt>
                <c:pt idx="1168">
                  <c:v>130.90129063093161</c:v>
                </c:pt>
                <c:pt idx="1169">
                  <c:v>131.65316804978519</c:v>
                </c:pt>
                <c:pt idx="1170">
                  <c:v>131.30341032166749</c:v>
                </c:pt>
                <c:pt idx="1171">
                  <c:v>131.21334140627249</c:v>
                </c:pt>
                <c:pt idx="1172">
                  <c:v>131.70269842354378</c:v>
                </c:pt>
                <c:pt idx="1173">
                  <c:v>131.56808552172376</c:v>
                </c:pt>
                <c:pt idx="1174">
                  <c:v>131.53472635356582</c:v>
                </c:pt>
                <c:pt idx="1175">
                  <c:v>131.72659044356737</c:v>
                </c:pt>
                <c:pt idx="1176">
                  <c:v>132.09082146566902</c:v>
                </c:pt>
                <c:pt idx="1177">
                  <c:v>132.52035350356891</c:v>
                </c:pt>
                <c:pt idx="1178">
                  <c:v>132.32376719330279</c:v>
                </c:pt>
                <c:pt idx="1179">
                  <c:v>133.12059457760182</c:v>
                </c:pt>
                <c:pt idx="1180">
                  <c:v>133.24214138108988</c:v>
                </c:pt>
                <c:pt idx="1181">
                  <c:v>132.97917281336564</c:v>
                </c:pt>
                <c:pt idx="1182">
                  <c:v>132.63861626305325</c:v>
                </c:pt>
                <c:pt idx="1183">
                  <c:v>132.77889638381492</c:v>
                </c:pt>
                <c:pt idx="1184">
                  <c:v>134.56408813621707</c:v>
                </c:pt>
                <c:pt idx="1185">
                  <c:v>132.81540837375775</c:v>
                </c:pt>
                <c:pt idx="1186">
                  <c:v>132.13606415644935</c:v>
                </c:pt>
                <c:pt idx="1187">
                  <c:v>132.12085540125335</c:v>
                </c:pt>
                <c:pt idx="1188">
                  <c:v>130.85164030267532</c:v>
                </c:pt>
                <c:pt idx="1189">
                  <c:v>132.04241793196306</c:v>
                </c:pt>
                <c:pt idx="1190">
                  <c:v>131.10303490653536</c:v>
                </c:pt>
                <c:pt idx="1191">
                  <c:v>131.61271335373632</c:v>
                </c:pt>
                <c:pt idx="1192">
                  <c:v>132.40633451646985</c:v>
                </c:pt>
                <c:pt idx="1193">
                  <c:v>132.9046720306346</c:v>
                </c:pt>
                <c:pt idx="1194">
                  <c:v>133.02243040674264</c:v>
                </c:pt>
                <c:pt idx="1195">
                  <c:v>132.65091273237218</c:v>
                </c:pt>
                <c:pt idx="1196">
                  <c:v>132.03557648542451</c:v>
                </c:pt>
                <c:pt idx="1197">
                  <c:v>131.60934536197641</c:v>
                </c:pt>
                <c:pt idx="1198">
                  <c:v>131.98125767156094</c:v>
                </c:pt>
                <c:pt idx="1199">
                  <c:v>131.13434640434085</c:v>
                </c:pt>
                <c:pt idx="1200">
                  <c:v>131.06642934928456</c:v>
                </c:pt>
                <c:pt idx="1201">
                  <c:v>131.81917161832396</c:v>
                </c:pt>
                <c:pt idx="1202">
                  <c:v>132.83621161043413</c:v>
                </c:pt>
                <c:pt idx="1203">
                  <c:v>132.43459154656523</c:v>
                </c:pt>
                <c:pt idx="1204">
                  <c:v>132.71060160453379</c:v>
                </c:pt>
                <c:pt idx="1205">
                  <c:v>133.0132464964835</c:v>
                </c:pt>
                <c:pt idx="1206">
                  <c:v>132.68552455404546</c:v>
                </c:pt>
                <c:pt idx="1207">
                  <c:v>133.33584310330042</c:v>
                </c:pt>
                <c:pt idx="1208">
                  <c:v>132.89775634066925</c:v>
                </c:pt>
                <c:pt idx="1209">
                  <c:v>133.72161969116158</c:v>
                </c:pt>
                <c:pt idx="1210">
                  <c:v>134.30403753198127</c:v>
                </c:pt>
                <c:pt idx="1211">
                  <c:v>134.70967551785236</c:v>
                </c:pt>
                <c:pt idx="1212">
                  <c:v>135.44208032335985</c:v>
                </c:pt>
                <c:pt idx="1213">
                  <c:v>135.67447460442531</c:v>
                </c:pt>
                <c:pt idx="1214">
                  <c:v>135.45769422679538</c:v>
                </c:pt>
                <c:pt idx="1215">
                  <c:v>135.18290147866873</c:v>
                </c:pt>
                <c:pt idx="1216">
                  <c:v>135.3260487074852</c:v>
                </c:pt>
                <c:pt idx="1217">
                  <c:v>134.30424619404732</c:v>
                </c:pt>
                <c:pt idx="1218">
                  <c:v>134.12770041731372</c:v>
                </c:pt>
                <c:pt idx="1219">
                  <c:v>133.71499608923045</c:v>
                </c:pt>
                <c:pt idx="1220">
                  <c:v>133.67788188032623</c:v>
                </c:pt>
                <c:pt idx="1221">
                  <c:v>133.97323337396244</c:v>
                </c:pt>
                <c:pt idx="1222">
                  <c:v>132.78002036128308</c:v>
                </c:pt>
                <c:pt idx="1223">
                  <c:v>132.68369691013672</c:v>
                </c:pt>
                <c:pt idx="1224">
                  <c:v>130.94157237804404</c:v>
                </c:pt>
                <c:pt idx="1225">
                  <c:v>131.70475733723342</c:v>
                </c:pt>
                <c:pt idx="1226">
                  <c:v>131.19600414608723</c:v>
                </c:pt>
                <c:pt idx="1227">
                  <c:v>132.31051273823095</c:v>
                </c:pt>
                <c:pt idx="1228">
                  <c:v>133.40121574339221</c:v>
                </c:pt>
                <c:pt idx="1229">
                  <c:v>134.68627058974599</c:v>
                </c:pt>
                <c:pt idx="1230">
                  <c:v>135.58526451720005</c:v>
                </c:pt>
                <c:pt idx="1231">
                  <c:v>135.4309750257822</c:v>
                </c:pt>
                <c:pt idx="1232">
                  <c:v>135.94940443545221</c:v>
                </c:pt>
                <c:pt idx="1233">
                  <c:v>135.92498436279413</c:v>
                </c:pt>
                <c:pt idx="1234">
                  <c:v>136.91662585724885</c:v>
                </c:pt>
                <c:pt idx="1235">
                  <c:v>136.36364366779662</c:v>
                </c:pt>
                <c:pt idx="1236">
                  <c:v>136.89796338502691</c:v>
                </c:pt>
                <c:pt idx="1237">
                  <c:v>137.6474337558387</c:v>
                </c:pt>
                <c:pt idx="1238">
                  <c:v>137.42893055296773</c:v>
                </c:pt>
                <c:pt idx="1239">
                  <c:v>137.09048817866392</c:v>
                </c:pt>
                <c:pt idx="1240">
                  <c:v>137.3280025259339</c:v>
                </c:pt>
                <c:pt idx="1241">
                  <c:v>137.12625317890729</c:v>
                </c:pt>
                <c:pt idx="1242">
                  <c:v>137.48439455803523</c:v>
                </c:pt>
                <c:pt idx="1243">
                  <c:v>138.05965041541376</c:v>
                </c:pt>
                <c:pt idx="1244">
                  <c:v>138.05113523115193</c:v>
                </c:pt>
                <c:pt idx="1245">
                  <c:v>138.12008892844659</c:v>
                </c:pt>
                <c:pt idx="1246">
                  <c:v>138.29677620994667</c:v>
                </c:pt>
                <c:pt idx="1247">
                  <c:v>137.75321336736769</c:v>
                </c:pt>
                <c:pt idx="1248">
                  <c:v>137.78822416256136</c:v>
                </c:pt>
                <c:pt idx="1249">
                  <c:v>137.37268452779202</c:v>
                </c:pt>
                <c:pt idx="1250">
                  <c:v>137.28554627750975</c:v>
                </c:pt>
                <c:pt idx="1251">
                  <c:v>137.81916011110019</c:v>
                </c:pt>
                <c:pt idx="1252">
                  <c:v>137.96293090988513</c:v>
                </c:pt>
                <c:pt idx="1253">
                  <c:v>138.30880056527297</c:v>
                </c:pt>
                <c:pt idx="1254">
                  <c:v>138.0977102523959</c:v>
                </c:pt>
                <c:pt idx="1255">
                  <c:v>137.7433127666483</c:v>
                </c:pt>
                <c:pt idx="1256">
                  <c:v>137.81484334622721</c:v>
                </c:pt>
                <c:pt idx="1257">
                  <c:v>137.68609320228873</c:v>
                </c:pt>
                <c:pt idx="1258">
                  <c:v>138.16708634354754</c:v>
                </c:pt>
                <c:pt idx="1259">
                  <c:v>138.13536649803342</c:v>
                </c:pt>
                <c:pt idx="1260">
                  <c:v>138.64842348385531</c:v>
                </c:pt>
                <c:pt idx="1261">
                  <c:v>138.5594104824915</c:v>
                </c:pt>
                <c:pt idx="1262">
                  <c:v>137.77118086751955</c:v>
                </c:pt>
                <c:pt idx="1263">
                  <c:v>137.92872611128132</c:v>
                </c:pt>
                <c:pt idx="1264">
                  <c:v>137.98783422320497</c:v>
                </c:pt>
                <c:pt idx="1265">
                  <c:v>138.28611532773152</c:v>
                </c:pt>
                <c:pt idx="1266">
                  <c:v>138.74187181913973</c:v>
                </c:pt>
                <c:pt idx="1267">
                  <c:v>138.65349894128971</c:v>
                </c:pt>
                <c:pt idx="1268">
                  <c:v>139.18530239855758</c:v>
                </c:pt>
                <c:pt idx="1269">
                  <c:v>138.7482857189793</c:v>
                </c:pt>
                <c:pt idx="1270">
                  <c:v>139.03751703676016</c:v>
                </c:pt>
                <c:pt idx="1271">
                  <c:v>139.7041059411699</c:v>
                </c:pt>
                <c:pt idx="1272">
                  <c:v>140.67033761748868</c:v>
                </c:pt>
                <c:pt idx="1273">
                  <c:v>141.44527276763006</c:v>
                </c:pt>
                <c:pt idx="1274">
                  <c:v>141.19196364675045</c:v>
                </c:pt>
                <c:pt idx="1275">
                  <c:v>141.12617779020164</c:v>
                </c:pt>
                <c:pt idx="1276">
                  <c:v>141.38074873934269</c:v>
                </c:pt>
                <c:pt idx="1277">
                  <c:v>141.35083937859</c:v>
                </c:pt>
                <c:pt idx="1278">
                  <c:v>141.08050963650516</c:v>
                </c:pt>
                <c:pt idx="1279">
                  <c:v>141.04902771188679</c:v>
                </c:pt>
                <c:pt idx="1280">
                  <c:v>141.29737817199094</c:v>
                </c:pt>
                <c:pt idx="1281">
                  <c:v>142.06894550619205</c:v>
                </c:pt>
                <c:pt idx="1282">
                  <c:v>141.60345549006527</c:v>
                </c:pt>
                <c:pt idx="1283">
                  <c:v>141.2667289107705</c:v>
                </c:pt>
                <c:pt idx="1284">
                  <c:v>141.74260067221988</c:v>
                </c:pt>
                <c:pt idx="1285">
                  <c:v>141.47600459241593</c:v>
                </c:pt>
                <c:pt idx="1286">
                  <c:v>140.41504490414229</c:v>
                </c:pt>
                <c:pt idx="1287">
                  <c:v>140.64578330460887</c:v>
                </c:pt>
                <c:pt idx="1288">
                  <c:v>139.11338661721001</c:v>
                </c:pt>
                <c:pt idx="1289">
                  <c:v>140.45560481852917</c:v>
                </c:pt>
                <c:pt idx="1290">
                  <c:v>141.55984484265335</c:v>
                </c:pt>
                <c:pt idx="1291">
                  <c:v>141.68080542334121</c:v>
                </c:pt>
                <c:pt idx="1292">
                  <c:v>142.18332573347544</c:v>
                </c:pt>
                <c:pt idx="1293">
                  <c:v>142.25931311411139</c:v>
                </c:pt>
                <c:pt idx="1294">
                  <c:v>142.75654441271291</c:v>
                </c:pt>
                <c:pt idx="1295">
                  <c:v>142.42545338126294</c:v>
                </c:pt>
                <c:pt idx="1296">
                  <c:v>142.20442695243349</c:v>
                </c:pt>
                <c:pt idx="1297">
                  <c:v>142.52220856897532</c:v>
                </c:pt>
                <c:pt idx="1298">
                  <c:v>142.59032677972527</c:v>
                </c:pt>
                <c:pt idx="1299">
                  <c:v>142.59345766012572</c:v>
                </c:pt>
                <c:pt idx="1300">
                  <c:v>142.41409489111567</c:v>
                </c:pt>
                <c:pt idx="1301">
                  <c:v>142.55744636061348</c:v>
                </c:pt>
                <c:pt idx="1302">
                  <c:v>141.87321361505289</c:v>
                </c:pt>
                <c:pt idx="1303">
                  <c:v>141.51820109283085</c:v>
                </c:pt>
                <c:pt idx="1304">
                  <c:v>141.08646559972564</c:v>
                </c:pt>
                <c:pt idx="1305">
                  <c:v>140.737395200262</c:v>
                </c:pt>
                <c:pt idx="1306">
                  <c:v>141.01131584382762</c:v>
                </c:pt>
                <c:pt idx="1307">
                  <c:v>139.30687308056943</c:v>
                </c:pt>
                <c:pt idx="1308">
                  <c:v>138.81348882457982</c:v>
                </c:pt>
                <c:pt idx="1309">
                  <c:v>140.93067155073305</c:v>
                </c:pt>
                <c:pt idx="1310">
                  <c:v>140.51444024992963</c:v>
                </c:pt>
                <c:pt idx="1311">
                  <c:v>139.43894339503913</c:v>
                </c:pt>
                <c:pt idx="1312">
                  <c:v>138.65463898999062</c:v>
                </c:pt>
                <c:pt idx="1313">
                  <c:v>139.83221034577721</c:v>
                </c:pt>
                <c:pt idx="1314">
                  <c:v>140.25447138003247</c:v>
                </c:pt>
                <c:pt idx="1315">
                  <c:v>141.28575499637768</c:v>
                </c:pt>
                <c:pt idx="1316">
                  <c:v>141.70574236954178</c:v>
                </c:pt>
                <c:pt idx="1317">
                  <c:v>142.29571521750606</c:v>
                </c:pt>
                <c:pt idx="1318">
                  <c:v>142.40606425639922</c:v>
                </c:pt>
                <c:pt idx="1319">
                  <c:v>143.14991863147461</c:v>
                </c:pt>
                <c:pt idx="1320">
                  <c:v>143.26060564535931</c:v>
                </c:pt>
                <c:pt idx="1321">
                  <c:v>143.0127884833642</c:v>
                </c:pt>
                <c:pt idx="1322">
                  <c:v>142.48095555054033</c:v>
                </c:pt>
                <c:pt idx="1323">
                  <c:v>142.40268581161556</c:v>
                </c:pt>
                <c:pt idx="1324">
                  <c:v>142.78638773691526</c:v>
                </c:pt>
                <c:pt idx="1325">
                  <c:v>142.80944080026939</c:v>
                </c:pt>
                <c:pt idx="1326">
                  <c:v>142.69233864050199</c:v>
                </c:pt>
                <c:pt idx="1327">
                  <c:v>143.25597646901213</c:v>
                </c:pt>
                <c:pt idx="1328">
                  <c:v>144.14936652697403</c:v>
                </c:pt>
                <c:pt idx="1329">
                  <c:v>144.26494435958452</c:v>
                </c:pt>
                <c:pt idx="1330">
                  <c:v>144.18835165524152</c:v>
                </c:pt>
                <c:pt idx="1331">
                  <c:v>144.30027842982682</c:v>
                </c:pt>
                <c:pt idx="1332">
                  <c:v>145.03885275483341</c:v>
                </c:pt>
                <c:pt idx="1333">
                  <c:v>145.46826933762105</c:v>
                </c:pt>
                <c:pt idx="1334">
                  <c:v>145.10859289522176</c:v>
                </c:pt>
                <c:pt idx="1335">
                  <c:v>145.44419109580784</c:v>
                </c:pt>
                <c:pt idx="1336">
                  <c:v>145.71978474795139</c:v>
                </c:pt>
                <c:pt idx="1337">
                  <c:v>145.72834161639989</c:v>
                </c:pt>
                <c:pt idx="1338">
                  <c:v>145.92376915494702</c:v>
                </c:pt>
                <c:pt idx="1339">
                  <c:v>145.50774646739225</c:v>
                </c:pt>
                <c:pt idx="1340">
                  <c:v>146.37210063022795</c:v>
                </c:pt>
                <c:pt idx="1341">
                  <c:v>146.5830795146681</c:v>
                </c:pt>
                <c:pt idx="1342">
                  <c:v>146.00891381243022</c:v>
                </c:pt>
                <c:pt idx="1343">
                  <c:v>145.47817581250465</c:v>
                </c:pt>
                <c:pt idx="1344">
                  <c:v>146.15777380154165</c:v>
                </c:pt>
                <c:pt idx="1345">
                  <c:v>145.94545254675455</c:v>
                </c:pt>
                <c:pt idx="1346">
                  <c:v>146.15064633933267</c:v>
                </c:pt>
                <c:pt idx="1347">
                  <c:v>146.03160728271749</c:v>
                </c:pt>
                <c:pt idx="1348">
                  <c:v>145.78363272969713</c:v>
                </c:pt>
                <c:pt idx="1349">
                  <c:v>145.55520733107889</c:v>
                </c:pt>
                <c:pt idx="1350">
                  <c:v>145.505291505515</c:v>
                </c:pt>
                <c:pt idx="1351">
                  <c:v>145.54686177333102</c:v>
                </c:pt>
                <c:pt idx="1352">
                  <c:v>145.54686177333102</c:v>
                </c:pt>
                <c:pt idx="1353">
                  <c:v>145.52279358224155</c:v>
                </c:pt>
                <c:pt idx="1354">
                  <c:v>145.8688716271285</c:v>
                </c:pt>
                <c:pt idx="1355">
                  <c:v>145.9847522493512</c:v>
                </c:pt>
                <c:pt idx="1356">
                  <c:v>146.25816900917903</c:v>
                </c:pt>
                <c:pt idx="1357">
                  <c:v>145.97341086713161</c:v>
                </c:pt>
                <c:pt idx="1358">
                  <c:v>144.79702724571564</c:v>
                </c:pt>
                <c:pt idx="1359">
                  <c:v>143.81957705488293</c:v>
                </c:pt>
                <c:pt idx="1360">
                  <c:v>144.29255631630662</c:v>
                </c:pt>
                <c:pt idx="1361">
                  <c:v>144.91776550567806</c:v>
                </c:pt>
                <c:pt idx="1362">
                  <c:v>144.62765669434773</c:v>
                </c:pt>
                <c:pt idx="1363">
                  <c:v>144.13944850030069</c:v>
                </c:pt>
                <c:pt idx="1364">
                  <c:v>143.61288002917337</c:v>
                </c:pt>
                <c:pt idx="1365">
                  <c:v>144.4751316174669</c:v>
                </c:pt>
                <c:pt idx="1366">
                  <c:v>144.82085461437489</c:v>
                </c:pt>
                <c:pt idx="1367">
                  <c:v>145.18819940418393</c:v>
                </c:pt>
                <c:pt idx="1368">
                  <c:v>145.3174921224041</c:v>
                </c:pt>
                <c:pt idx="1369">
                  <c:v>145.62496204640664</c:v>
                </c:pt>
                <c:pt idx="1370">
                  <c:v>145.48703854005544</c:v>
                </c:pt>
                <c:pt idx="1371">
                  <c:v>146.0047996751704</c:v>
                </c:pt>
                <c:pt idx="1372">
                  <c:v>145.7353153468776</c:v>
                </c:pt>
                <c:pt idx="1373">
                  <c:v>145.71937617180927</c:v>
                </c:pt>
                <c:pt idx="1374">
                  <c:v>146.00585393503249</c:v>
                </c:pt>
                <c:pt idx="1375">
                  <c:v>146.12422703322389</c:v>
                </c:pt>
                <c:pt idx="1376">
                  <c:v>146.70063921122704</c:v>
                </c:pt>
                <c:pt idx="1377">
                  <c:v>146.68198800691522</c:v>
                </c:pt>
                <c:pt idx="1378">
                  <c:v>146.76963981624024</c:v>
                </c:pt>
                <c:pt idx="1379">
                  <c:v>146.78917987719007</c:v>
                </c:pt>
                <c:pt idx="1380">
                  <c:v>147.18010069237397</c:v>
                </c:pt>
                <c:pt idx="1381">
                  <c:v>147.6877067718234</c:v>
                </c:pt>
                <c:pt idx="1382">
                  <c:v>147.69126794879159</c:v>
                </c:pt>
                <c:pt idx="1383">
                  <c:v>147.5638507971959</c:v>
                </c:pt>
                <c:pt idx="1384">
                  <c:v>147.35564848900597</c:v>
                </c:pt>
                <c:pt idx="1385">
                  <c:v>147.82811416312092</c:v>
                </c:pt>
                <c:pt idx="1386">
                  <c:v>147.18103121377803</c:v>
                </c:pt>
                <c:pt idx="1387">
                  <c:v>147.54087304576004</c:v>
                </c:pt>
                <c:pt idx="1388">
                  <c:v>147.9517518539306</c:v>
                </c:pt>
                <c:pt idx="1389">
                  <c:v>147.60946094740572</c:v>
                </c:pt>
                <c:pt idx="1390">
                  <c:v>148.2468202933421</c:v>
                </c:pt>
                <c:pt idx="1391">
                  <c:v>148.31665444516238</c:v>
                </c:pt>
                <c:pt idx="1392">
                  <c:v>148.68884392029403</c:v>
                </c:pt>
                <c:pt idx="1393">
                  <c:v>148.83957509292154</c:v>
                </c:pt>
                <c:pt idx="1394">
                  <c:v>149.03658223913999</c:v>
                </c:pt>
                <c:pt idx="1395">
                  <c:v>149.35291384834176</c:v>
                </c:pt>
                <c:pt idx="1396">
                  <c:v>150.02703627475057</c:v>
                </c:pt>
                <c:pt idx="1397">
                  <c:v>149.97527378287489</c:v>
                </c:pt>
                <c:pt idx="1398">
                  <c:v>150.12850955915064</c:v>
                </c:pt>
                <c:pt idx="1399">
                  <c:v>150.62272824441396</c:v>
                </c:pt>
                <c:pt idx="1400">
                  <c:v>149.60361552495019</c:v>
                </c:pt>
                <c:pt idx="1401">
                  <c:v>150.20101245822917</c:v>
                </c:pt>
                <c:pt idx="1402">
                  <c:v>150.71293352346802</c:v>
                </c:pt>
                <c:pt idx="1403">
                  <c:v>150.75196039908562</c:v>
                </c:pt>
                <c:pt idx="1404">
                  <c:v>150.82080552461827</c:v>
                </c:pt>
                <c:pt idx="1405">
                  <c:v>150.58590485185223</c:v>
                </c:pt>
                <c:pt idx="1406">
                  <c:v>150.34973906876851</c:v>
                </c:pt>
                <c:pt idx="1407">
                  <c:v>149.41981079184973</c:v>
                </c:pt>
                <c:pt idx="1408">
                  <c:v>150.33871984041494</c:v>
                </c:pt>
                <c:pt idx="1409">
                  <c:v>150.81476381610437</c:v>
                </c:pt>
                <c:pt idx="1410">
                  <c:v>151.08568383118259</c:v>
                </c:pt>
                <c:pt idx="1411">
                  <c:v>151.87970842710578</c:v>
                </c:pt>
                <c:pt idx="1412">
                  <c:v>151.73916225251267</c:v>
                </c:pt>
                <c:pt idx="1413">
                  <c:v>151.62108748688649</c:v>
                </c:pt>
                <c:pt idx="1414">
                  <c:v>151.72596723371737</c:v>
                </c:pt>
                <c:pt idx="1415">
                  <c:v>151.97505820511194</c:v>
                </c:pt>
                <c:pt idx="1416">
                  <c:v>151.84571908962099</c:v>
                </c:pt>
                <c:pt idx="1417">
                  <c:v>152.12767991245286</c:v>
                </c:pt>
                <c:pt idx="1418">
                  <c:v>152.63556902634463</c:v>
                </c:pt>
                <c:pt idx="1419">
                  <c:v>152.58956016663524</c:v>
                </c:pt>
                <c:pt idx="1420">
                  <c:v>153.07908969625331</c:v>
                </c:pt>
                <c:pt idx="1421">
                  <c:v>153.08829904722379</c:v>
                </c:pt>
                <c:pt idx="1422">
                  <c:v>153.17826091840035</c:v>
                </c:pt>
                <c:pt idx="1423">
                  <c:v>153.34960350771124</c:v>
                </c:pt>
                <c:pt idx="1424">
                  <c:v>153.56905193284894</c:v>
                </c:pt>
                <c:pt idx="1425">
                  <c:v>153.84134905835006</c:v>
                </c:pt>
                <c:pt idx="1426">
                  <c:v>153.85964280396681</c:v>
                </c:pt>
                <c:pt idx="1427">
                  <c:v>153.87537400326801</c:v>
                </c:pt>
                <c:pt idx="1428">
                  <c:v>153.71917062332241</c:v>
                </c:pt>
                <c:pt idx="1429">
                  <c:v>153.41165648427494</c:v>
                </c:pt>
                <c:pt idx="1430">
                  <c:v>153.46359028146372</c:v>
                </c:pt>
                <c:pt idx="1431">
                  <c:v>154.0378434616612</c:v>
                </c:pt>
                <c:pt idx="1432">
                  <c:v>154.31757178446563</c:v>
                </c:pt>
                <c:pt idx="1433">
                  <c:v>154.21858162279722</c:v>
                </c:pt>
                <c:pt idx="1434">
                  <c:v>154.07349954011309</c:v>
                </c:pt>
                <c:pt idx="1435">
                  <c:v>153.62563996313057</c:v>
                </c:pt>
                <c:pt idx="1436">
                  <c:v>154.06361081814748</c:v>
                </c:pt>
                <c:pt idx="1437">
                  <c:v>154.05229755903881</c:v>
                </c:pt>
                <c:pt idx="1438">
                  <c:v>154.02815656401918</c:v>
                </c:pt>
                <c:pt idx="1439">
                  <c:v>154.38329934462891</c:v>
                </c:pt>
                <c:pt idx="1440">
                  <c:v>154.26948078928746</c:v>
                </c:pt>
                <c:pt idx="1441">
                  <c:v>154.62879298971581</c:v>
                </c:pt>
                <c:pt idx="1442">
                  <c:v>153.99744517404122</c:v>
                </c:pt>
                <c:pt idx="1443">
                  <c:v>154.08381326910239</c:v>
                </c:pt>
                <c:pt idx="1444">
                  <c:v>153.98919290629388</c:v>
                </c:pt>
                <c:pt idx="1445">
                  <c:v>153.54350290099421</c:v>
                </c:pt>
                <c:pt idx="1446">
                  <c:v>153.85359334891228</c:v>
                </c:pt>
                <c:pt idx="1447">
                  <c:v>153.72888062211959</c:v>
                </c:pt>
                <c:pt idx="1448">
                  <c:v>153.84985764061204</c:v>
                </c:pt>
                <c:pt idx="1449">
                  <c:v>153.957179932114</c:v>
                </c:pt>
                <c:pt idx="1450">
                  <c:v>153.38826514887</c:v>
                </c:pt>
                <c:pt idx="1451">
                  <c:v>152.35254123988261</c:v>
                </c:pt>
                <c:pt idx="1452">
                  <c:v>152.5858771346694</c:v>
                </c:pt>
                <c:pt idx="1453">
                  <c:v>153.16169462048055</c:v>
                </c:pt>
                <c:pt idx="1454">
                  <c:v>153.49481813197337</c:v>
                </c:pt>
                <c:pt idx="1455">
                  <c:v>153.29505928365353</c:v>
                </c:pt>
                <c:pt idx="1456">
                  <c:v>153.08241321428724</c:v>
                </c:pt>
                <c:pt idx="1457">
                  <c:v>151.57089406202252</c:v>
                </c:pt>
                <c:pt idx="1458">
                  <c:v>151.99174612766097</c:v>
                </c:pt>
                <c:pt idx="1459">
                  <c:v>151.39314671684315</c:v>
                </c:pt>
                <c:pt idx="1460">
                  <c:v>151.81265469125913</c:v>
                </c:pt>
                <c:pt idx="1461">
                  <c:v>151.05231624140072</c:v>
                </c:pt>
                <c:pt idx="1462">
                  <c:v>151.70308066199368</c:v>
                </c:pt>
                <c:pt idx="1463">
                  <c:v>151.86751939058567</c:v>
                </c:pt>
                <c:pt idx="1464">
                  <c:v>152.60706558677691</c:v>
                </c:pt>
                <c:pt idx="1465">
                  <c:v>152.23686071066331</c:v>
                </c:pt>
                <c:pt idx="1466">
                  <c:v>151.94238791859405</c:v>
                </c:pt>
                <c:pt idx="1467">
                  <c:v>151.92542828882699</c:v>
                </c:pt>
                <c:pt idx="1468">
                  <c:v>152.38697727171237</c:v>
                </c:pt>
                <c:pt idx="1469">
                  <c:v>153.69736919518567</c:v>
                </c:pt>
                <c:pt idx="1470">
                  <c:v>154.23149208670779</c:v>
                </c:pt>
                <c:pt idx="1471">
                  <c:v>154.14137170186362</c:v>
                </c:pt>
                <c:pt idx="1472">
                  <c:v>154.23774413340638</c:v>
                </c:pt>
                <c:pt idx="1473">
                  <c:v>154.61622683539903</c:v>
                </c:pt>
                <c:pt idx="1474">
                  <c:v>154.9083757223421</c:v>
                </c:pt>
                <c:pt idx="1475">
                  <c:v>155.30705510896999</c:v>
                </c:pt>
                <c:pt idx="1476">
                  <c:v>156.07367769271866</c:v>
                </c:pt>
                <c:pt idx="1477">
                  <c:v>156.58271338449802</c:v>
                </c:pt>
                <c:pt idx="1478">
                  <c:v>156.59901549791545</c:v>
                </c:pt>
                <c:pt idx="1479">
                  <c:v>156.61716677330898</c:v>
                </c:pt>
                <c:pt idx="1480">
                  <c:v>156.89169138434798</c:v>
                </c:pt>
                <c:pt idx="1481">
                  <c:v>157.38002114648771</c:v>
                </c:pt>
                <c:pt idx="1482">
                  <c:v>157.91496469710927</c:v>
                </c:pt>
                <c:pt idx="1483">
                  <c:v>158.34863945142141</c:v>
                </c:pt>
                <c:pt idx="1484">
                  <c:v>159.5151161063873</c:v>
                </c:pt>
                <c:pt idx="1485">
                  <c:v>159.83777340221801</c:v>
                </c:pt>
                <c:pt idx="1486">
                  <c:v>159.59390494881498</c:v>
                </c:pt>
                <c:pt idx="1487">
                  <c:v>159.32532458026307</c:v>
                </c:pt>
                <c:pt idx="1488">
                  <c:v>159.11698267543318</c:v>
                </c:pt>
                <c:pt idx="1489">
                  <c:v>159.16190449707508</c:v>
                </c:pt>
                <c:pt idx="1490">
                  <c:v>159.72328389938284</c:v>
                </c:pt>
                <c:pt idx="1491">
                  <c:v>159.68562310081279</c:v>
                </c:pt>
                <c:pt idx="1492">
                  <c:v>160.44609942300264</c:v>
                </c:pt>
                <c:pt idx="1493">
                  <c:v>160.51788426764392</c:v>
                </c:pt>
                <c:pt idx="1494">
                  <c:v>160.63877146764202</c:v>
                </c:pt>
                <c:pt idx="1495">
                  <c:v>161.15547153313571</c:v>
                </c:pt>
                <c:pt idx="1496">
                  <c:v>161.03192009662857</c:v>
                </c:pt>
                <c:pt idx="1497">
                  <c:v>160.10885144522518</c:v>
                </c:pt>
                <c:pt idx="1498">
                  <c:v>160.4312121313115</c:v>
                </c:pt>
                <c:pt idx="1499">
                  <c:v>160.60507142876787</c:v>
                </c:pt>
                <c:pt idx="1500">
                  <c:v>158.5202220164758</c:v>
                </c:pt>
                <c:pt idx="1501">
                  <c:v>159.52296495686781</c:v>
                </c:pt>
                <c:pt idx="1502">
                  <c:v>158.48163076195416</c:v>
                </c:pt>
                <c:pt idx="1503">
                  <c:v>158.0345338734183</c:v>
                </c:pt>
                <c:pt idx="1504">
                  <c:v>158.81216074255769</c:v>
                </c:pt>
                <c:pt idx="1505">
                  <c:v>158.57846256940462</c:v>
                </c:pt>
                <c:pt idx="1506">
                  <c:v>159.43148821461463</c:v>
                </c:pt>
                <c:pt idx="1507">
                  <c:v>161.15223925573628</c:v>
                </c:pt>
                <c:pt idx="1508">
                  <c:v>160.38877053832945</c:v>
                </c:pt>
                <c:pt idx="1509">
                  <c:v>160.2580827973357</c:v>
                </c:pt>
                <c:pt idx="1510">
                  <c:v>160.52336086263631</c:v>
                </c:pt>
                <c:pt idx="1511">
                  <c:v>160.37037023512733</c:v>
                </c:pt>
                <c:pt idx="1512">
                  <c:v>159.69323509424774</c:v>
                </c:pt>
                <c:pt idx="1513">
                  <c:v>160.62396085548781</c:v>
                </c:pt>
                <c:pt idx="1514">
                  <c:v>160.30604022868155</c:v>
                </c:pt>
                <c:pt idx="1515">
                  <c:v>159.90638949227443</c:v>
                </c:pt>
                <c:pt idx="1516">
                  <c:v>158.82244292883044</c:v>
                </c:pt>
                <c:pt idx="1517">
                  <c:v>159.73228195059667</c:v>
                </c:pt>
                <c:pt idx="1518">
                  <c:v>160.23815313355732</c:v>
                </c:pt>
                <c:pt idx="1519">
                  <c:v>160.72275963644472</c:v>
                </c:pt>
                <c:pt idx="1520">
                  <c:v>160.64811818547935</c:v>
                </c:pt>
                <c:pt idx="1521">
                  <c:v>160.66038922956602</c:v>
                </c:pt>
                <c:pt idx="1522">
                  <c:v>160.67349588071696</c:v>
                </c:pt>
                <c:pt idx="1523">
                  <c:v>161.47323421862896</c:v>
                </c:pt>
                <c:pt idx="1524">
                  <c:v>161.38638548373842</c:v>
                </c:pt>
                <c:pt idx="1525">
                  <c:v>161.16711934924908</c:v>
                </c:pt>
                <c:pt idx="1526">
                  <c:v>161.18831350516282</c:v>
                </c:pt>
                <c:pt idx="1527">
                  <c:v>161.47018525270636</c:v>
                </c:pt>
                <c:pt idx="1528">
                  <c:v>160.45018880266935</c:v>
                </c:pt>
                <c:pt idx="1529">
                  <c:v>159.94752710344898</c:v>
                </c:pt>
                <c:pt idx="1530">
                  <c:v>159.23057254643541</c:v>
                </c:pt>
                <c:pt idx="1531">
                  <c:v>158.9098742883524</c:v>
                </c:pt>
                <c:pt idx="1532">
                  <c:v>159.27218697097152</c:v>
                </c:pt>
                <c:pt idx="1533">
                  <c:v>159.50815128815256</c:v>
                </c:pt>
                <c:pt idx="1534">
                  <c:v>158.8031723904663</c:v>
                </c:pt>
                <c:pt idx="1535">
                  <c:v>158.30213312415722</c:v>
                </c:pt>
                <c:pt idx="1536">
                  <c:v>158.42572391379488</c:v>
                </c:pt>
                <c:pt idx="1537">
                  <c:v>157.60559234484398</c:v>
                </c:pt>
                <c:pt idx="1538">
                  <c:v>156.91942744032437</c:v>
                </c:pt>
                <c:pt idx="1539">
                  <c:v>156.72750908104342</c:v>
                </c:pt>
                <c:pt idx="1540">
                  <c:v>155.63693264953341</c:v>
                </c:pt>
                <c:pt idx="1541">
                  <c:v>155.03964280727607</c:v>
                </c:pt>
                <c:pt idx="1542">
                  <c:v>154.63126604970967</c:v>
                </c:pt>
                <c:pt idx="1543">
                  <c:v>154.6255223482284</c:v>
                </c:pt>
                <c:pt idx="1544">
                  <c:v>154.61452700794135</c:v>
                </c:pt>
                <c:pt idx="1545">
                  <c:v>155.32997294876094</c:v>
                </c:pt>
                <c:pt idx="1546">
                  <c:v>156.13037142700492</c:v>
                </c:pt>
                <c:pt idx="1547">
                  <c:v>156.25883390489983</c:v>
                </c:pt>
                <c:pt idx="1548">
                  <c:v>156.75624458801826</c:v>
                </c:pt>
                <c:pt idx="1549">
                  <c:v>154.34225706150937</c:v>
                </c:pt>
                <c:pt idx="1550">
                  <c:v>153.52082867211928</c:v>
                </c:pt>
                <c:pt idx="1551">
                  <c:v>153.34398485463973</c:v>
                </c:pt>
                <c:pt idx="1552">
                  <c:v>153.8126807226711</c:v>
                </c:pt>
                <c:pt idx="1553">
                  <c:v>155.14923585008154</c:v>
                </c:pt>
                <c:pt idx="1554">
                  <c:v>153.59961921806803</c:v>
                </c:pt>
                <c:pt idx="1555">
                  <c:v>152.80413943164169</c:v>
                </c:pt>
                <c:pt idx="1556">
                  <c:v>152.45457424547541</c:v>
                </c:pt>
                <c:pt idx="1557">
                  <c:v>153.13089818157826</c:v>
                </c:pt>
                <c:pt idx="1558">
                  <c:v>153.43471488610976</c:v>
                </c:pt>
                <c:pt idx="1559">
                  <c:v>152.58348697753183</c:v>
                </c:pt>
                <c:pt idx="1560">
                  <c:v>152.30423614496087</c:v>
                </c:pt>
                <c:pt idx="1561">
                  <c:v>151.86520419349904</c:v>
                </c:pt>
                <c:pt idx="1562">
                  <c:v>151.09464463176431</c:v>
                </c:pt>
                <c:pt idx="1563">
                  <c:v>150.18903998044541</c:v>
                </c:pt>
                <c:pt idx="1564">
                  <c:v>151.26153676843435</c:v>
                </c:pt>
                <c:pt idx="1565">
                  <c:v>152.32978155958793</c:v>
                </c:pt>
                <c:pt idx="1566">
                  <c:v>152.60111167306587</c:v>
                </c:pt>
                <c:pt idx="1567">
                  <c:v>153.13412653025787</c:v>
                </c:pt>
                <c:pt idx="1568">
                  <c:v>153.99445810425175</c:v>
                </c:pt>
                <c:pt idx="1569">
                  <c:v>153.48390857420893</c:v>
                </c:pt>
                <c:pt idx="1570">
                  <c:v>153.70656624127668</c:v>
                </c:pt>
                <c:pt idx="1571">
                  <c:v>152.1567929377903</c:v>
                </c:pt>
                <c:pt idx="1572">
                  <c:v>150.96392137652401</c:v>
                </c:pt>
                <c:pt idx="1573">
                  <c:v>151.87532750861158</c:v>
                </c:pt>
                <c:pt idx="1574">
                  <c:v>150.98959939460059</c:v>
                </c:pt>
                <c:pt idx="1575">
                  <c:v>150.69845346295469</c:v>
                </c:pt>
                <c:pt idx="1576">
                  <c:v>150.19371129813462</c:v>
                </c:pt>
                <c:pt idx="1577">
                  <c:v>151.50382027867087</c:v>
                </c:pt>
                <c:pt idx="1578">
                  <c:v>152.93394506996813</c:v>
                </c:pt>
                <c:pt idx="1579">
                  <c:v>153.39426291585394</c:v>
                </c:pt>
                <c:pt idx="1580">
                  <c:v>154.51933641674236</c:v>
                </c:pt>
                <c:pt idx="1581">
                  <c:v>154.18891956148019</c:v>
                </c:pt>
                <c:pt idx="1582">
                  <c:v>154.64407398145644</c:v>
                </c:pt>
                <c:pt idx="1583">
                  <c:v>154.13677348335762</c:v>
                </c:pt>
                <c:pt idx="1584">
                  <c:v>154.57258698846516</c:v>
                </c:pt>
                <c:pt idx="1585">
                  <c:v>154.74032372514284</c:v>
                </c:pt>
                <c:pt idx="1586">
                  <c:v>155.22391719747301</c:v>
                </c:pt>
                <c:pt idx="1587">
                  <c:v>155.40780546050806</c:v>
                </c:pt>
                <c:pt idx="1588">
                  <c:v>154.72178148868008</c:v>
                </c:pt>
                <c:pt idx="1589">
                  <c:v>154.4491728969297</c:v>
                </c:pt>
                <c:pt idx="1590">
                  <c:v>154.9377812598498</c:v>
                </c:pt>
                <c:pt idx="1591">
                  <c:v>155.86656288466511</c:v>
                </c:pt>
                <c:pt idx="1592">
                  <c:v>155.05030068579123</c:v>
                </c:pt>
                <c:pt idx="1593">
                  <c:v>154.05389139959402</c:v>
                </c:pt>
                <c:pt idx="1594">
                  <c:v>154.06208743117332</c:v>
                </c:pt>
                <c:pt idx="1595">
                  <c:v>154.19362080563923</c:v>
                </c:pt>
                <c:pt idx="1596">
                  <c:v>152.61177567854656</c:v>
                </c:pt>
                <c:pt idx="1597">
                  <c:v>152.47071814183639</c:v>
                </c:pt>
                <c:pt idx="1598">
                  <c:v>153.32200824661734</c:v>
                </c:pt>
                <c:pt idx="1599">
                  <c:v>152.8672846384093</c:v>
                </c:pt>
                <c:pt idx="1600">
                  <c:v>152.89294656060127</c:v>
                </c:pt>
                <c:pt idx="1601">
                  <c:v>153.28831783120839</c:v>
                </c:pt>
                <c:pt idx="1602">
                  <c:v>152.50566166510069</c:v>
                </c:pt>
                <c:pt idx="1603">
                  <c:v>150.74311099262241</c:v>
                </c:pt>
                <c:pt idx="1604">
                  <c:v>151.31733926710044</c:v>
                </c:pt>
                <c:pt idx="1605">
                  <c:v>150.16626460192123</c:v>
                </c:pt>
                <c:pt idx="1606">
                  <c:v>150.8979912984411</c:v>
                </c:pt>
                <c:pt idx="1607">
                  <c:v>151.63980280893665</c:v>
                </c:pt>
                <c:pt idx="1608">
                  <c:v>149.68769970948082</c:v>
                </c:pt>
                <c:pt idx="1609">
                  <c:v>149.61382856279778</c:v>
                </c:pt>
                <c:pt idx="1610">
                  <c:v>149.81428540053491</c:v>
                </c:pt>
                <c:pt idx="1611">
                  <c:v>150.90861222615138</c:v>
                </c:pt>
                <c:pt idx="1612">
                  <c:v>148.84445811823991</c:v>
                </c:pt>
                <c:pt idx="1613">
                  <c:v>147.23944526571512</c:v>
                </c:pt>
                <c:pt idx="1614">
                  <c:v>145.49603918253521</c:v>
                </c:pt>
                <c:pt idx="1615">
                  <c:v>145.87079280667621</c:v>
                </c:pt>
                <c:pt idx="1616">
                  <c:v>145.5256496615707</c:v>
                </c:pt>
                <c:pt idx="1617">
                  <c:v>146.54415082307472</c:v>
                </c:pt>
                <c:pt idx="1618">
                  <c:v>147.87823938355268</c:v>
                </c:pt>
                <c:pt idx="1619">
                  <c:v>147.63298028722519</c:v>
                </c:pt>
                <c:pt idx="1620">
                  <c:v>147.74243365040681</c:v>
                </c:pt>
                <c:pt idx="1621">
                  <c:v>145.89541547816683</c:v>
                </c:pt>
                <c:pt idx="1622">
                  <c:v>145.25171800591446</c:v>
                </c:pt>
                <c:pt idx="1623">
                  <c:v>145.54287118779928</c:v>
                </c:pt>
                <c:pt idx="1624">
                  <c:v>145.84122128045283</c:v>
                </c:pt>
                <c:pt idx="1625">
                  <c:v>145.43153534749919</c:v>
                </c:pt>
                <c:pt idx="1626">
                  <c:v>146.33357250825458</c:v>
                </c:pt>
                <c:pt idx="1627">
                  <c:v>147.09468285076113</c:v>
                </c:pt>
                <c:pt idx="1628">
                  <c:v>148.78399688184322</c:v>
                </c:pt>
                <c:pt idx="1629">
                  <c:v>148.70717669396788</c:v>
                </c:pt>
                <c:pt idx="1630">
                  <c:v>147.70056003922929</c:v>
                </c:pt>
                <c:pt idx="1631">
                  <c:v>146.98483399114474</c:v>
                </c:pt>
                <c:pt idx="1632">
                  <c:v>146.29962328015733</c:v>
                </c:pt>
                <c:pt idx="1633">
                  <c:v>146.96134386707118</c:v>
                </c:pt>
                <c:pt idx="1634">
                  <c:v>145.97542544543052</c:v>
                </c:pt>
                <c:pt idx="1635">
                  <c:v>144.53620251520468</c:v>
                </c:pt>
                <c:pt idx="1636">
                  <c:v>142.71728896983277</c:v>
                </c:pt>
                <c:pt idx="1637">
                  <c:v>139.95009895807067</c:v>
                </c:pt>
                <c:pt idx="1638">
                  <c:v>138.94867455562178</c:v>
                </c:pt>
                <c:pt idx="1639">
                  <c:v>140.45995825913869</c:v>
                </c:pt>
                <c:pt idx="1640">
                  <c:v>138.08486593656284</c:v>
                </c:pt>
                <c:pt idx="1641">
                  <c:v>138.50766265652763</c:v>
                </c:pt>
                <c:pt idx="1642">
                  <c:v>138.22242656357469</c:v>
                </c:pt>
                <c:pt idx="1643">
                  <c:v>139.18185611550484</c:v>
                </c:pt>
                <c:pt idx="1644">
                  <c:v>139.55830865989714</c:v>
                </c:pt>
                <c:pt idx="1645">
                  <c:v>141.01062346514831</c:v>
                </c:pt>
                <c:pt idx="1646">
                  <c:v>142.85275587387318</c:v>
                </c:pt>
                <c:pt idx="1647">
                  <c:v>142.29212715502015</c:v>
                </c:pt>
                <c:pt idx="1648">
                  <c:v>141.25146306734558</c:v>
                </c:pt>
                <c:pt idx="1649">
                  <c:v>141.81218559537572</c:v>
                </c:pt>
                <c:pt idx="1650">
                  <c:v>141.74663792371436</c:v>
                </c:pt>
                <c:pt idx="1651">
                  <c:v>143.25953933803086</c:v>
                </c:pt>
                <c:pt idx="1652">
                  <c:v>142.71760001698487</c:v>
                </c:pt>
                <c:pt idx="1653">
                  <c:v>143.79081896952778</c:v>
                </c:pt>
                <c:pt idx="1654">
                  <c:v>144.53596625193464</c:v>
                </c:pt>
                <c:pt idx="1655">
                  <c:v>145.47890370411494</c:v>
                </c:pt>
                <c:pt idx="1656">
                  <c:v>145.50660329452714</c:v>
                </c:pt>
                <c:pt idx="1657">
                  <c:v>145.53134073804966</c:v>
                </c:pt>
                <c:pt idx="1658">
                  <c:v>145.70129707042599</c:v>
                </c:pt>
                <c:pt idx="1659">
                  <c:v>144.94674998290472</c:v>
                </c:pt>
                <c:pt idx="1660">
                  <c:v>144.63848894048365</c:v>
                </c:pt>
                <c:pt idx="1661">
                  <c:v>145.70951646780077</c:v>
                </c:pt>
                <c:pt idx="1662">
                  <c:v>144.71639409057559</c:v>
                </c:pt>
                <c:pt idx="1663">
                  <c:v>145.80489330148725</c:v>
                </c:pt>
                <c:pt idx="1664">
                  <c:v>146.3178005699265</c:v>
                </c:pt>
                <c:pt idx="1665">
                  <c:v>147.34848964321949</c:v>
                </c:pt>
                <c:pt idx="1666">
                  <c:v>147.80721661463082</c:v>
                </c:pt>
                <c:pt idx="1667">
                  <c:v>147.7893629060369</c:v>
                </c:pt>
                <c:pt idx="1668">
                  <c:v>148.00180136855244</c:v>
                </c:pt>
                <c:pt idx="1669">
                  <c:v>149.31391552167813</c:v>
                </c:pt>
                <c:pt idx="1670">
                  <c:v>151.01617423124526</c:v>
                </c:pt>
                <c:pt idx="1671">
                  <c:v>151.74331397488106</c:v>
                </c:pt>
                <c:pt idx="1672">
                  <c:v>151.72888711223345</c:v>
                </c:pt>
                <c:pt idx="1673">
                  <c:v>151.34376083239729</c:v>
                </c:pt>
                <c:pt idx="1674">
                  <c:v>152.42188084449262</c:v>
                </c:pt>
                <c:pt idx="1675">
                  <c:v>152.41139629631249</c:v>
                </c:pt>
                <c:pt idx="1676">
                  <c:v>151.73787022001571</c:v>
                </c:pt>
                <c:pt idx="1677">
                  <c:v>151.73399105346954</c:v>
                </c:pt>
                <c:pt idx="1678">
                  <c:v>150.99028777653814</c:v>
                </c:pt>
                <c:pt idx="1679">
                  <c:v>151.95418326190065</c:v>
                </c:pt>
                <c:pt idx="1680">
                  <c:v>151.55362818614546</c:v>
                </c:pt>
                <c:pt idx="1681">
                  <c:v>153.09463743335556</c:v>
                </c:pt>
                <c:pt idx="1682">
                  <c:v>154.31454916891218</c:v>
                </c:pt>
                <c:pt idx="1683">
                  <c:v>154.09070937453339</c:v>
                </c:pt>
                <c:pt idx="1684">
                  <c:v>153.0798282211712</c:v>
                </c:pt>
                <c:pt idx="1685">
                  <c:v>153.36056999926555</c:v>
                </c:pt>
                <c:pt idx="1686">
                  <c:v>152.31927189509094</c:v>
                </c:pt>
                <c:pt idx="1687">
                  <c:v>151.02583231337445</c:v>
                </c:pt>
                <c:pt idx="1688">
                  <c:v>150.41866306165662</c:v>
                </c:pt>
                <c:pt idx="1689">
                  <c:v>150.3446739982962</c:v>
                </c:pt>
                <c:pt idx="1690">
                  <c:v>151.52520773048593</c:v>
                </c:pt>
                <c:pt idx="1691">
                  <c:v>148.84338820008654</c:v>
                </c:pt>
                <c:pt idx="1692">
                  <c:v>147.07204146787927</c:v>
                </c:pt>
                <c:pt idx="1693">
                  <c:v>145.92192897027289</c:v>
                </c:pt>
                <c:pt idx="1694">
                  <c:v>145.89195648172847</c:v>
                </c:pt>
                <c:pt idx="1695">
                  <c:v>145.4682968015581</c:v>
                </c:pt>
                <c:pt idx="1696">
                  <c:v>145.57020300594669</c:v>
                </c:pt>
                <c:pt idx="1697">
                  <c:v>145.43226208113472</c:v>
                </c:pt>
                <c:pt idx="1698">
                  <c:v>146.35711604863465</c:v>
                </c:pt>
                <c:pt idx="1699">
                  <c:v>146.53353621272637</c:v>
                </c:pt>
                <c:pt idx="1700">
                  <c:v>147.09603243651873</c:v>
                </c:pt>
                <c:pt idx="1701">
                  <c:v>147.5761307195107</c:v>
                </c:pt>
                <c:pt idx="1702">
                  <c:v>145.27602840239032</c:v>
                </c:pt>
                <c:pt idx="1703">
                  <c:v>145.24274134437854</c:v>
                </c:pt>
                <c:pt idx="1704">
                  <c:v>144.27813110466576</c:v>
                </c:pt>
                <c:pt idx="1705">
                  <c:v>143.32052839369032</c:v>
                </c:pt>
                <c:pt idx="1706">
                  <c:v>142.31556127096076</c:v>
                </c:pt>
                <c:pt idx="1707">
                  <c:v>142.40308985437787</c:v>
                </c:pt>
                <c:pt idx="1708">
                  <c:v>141.46826438624916</c:v>
                </c:pt>
                <c:pt idx="1709">
                  <c:v>140.66565846018233</c:v>
                </c:pt>
                <c:pt idx="1710">
                  <c:v>139.74804389672491</c:v>
                </c:pt>
                <c:pt idx="1711">
                  <c:v>139.10319567888772</c:v>
                </c:pt>
                <c:pt idx="1712">
                  <c:v>140.56480946755013</c:v>
                </c:pt>
                <c:pt idx="1713">
                  <c:v>138.39780292493001</c:v>
                </c:pt>
                <c:pt idx="1714">
                  <c:v>138.05956465030678</c:v>
                </c:pt>
                <c:pt idx="1715">
                  <c:v>140.13450535111301</c:v>
                </c:pt>
                <c:pt idx="1716">
                  <c:v>141.79250512073392</c:v>
                </c:pt>
                <c:pt idx="1717">
                  <c:v>141.30144919707601</c:v>
                </c:pt>
                <c:pt idx="1718">
                  <c:v>140.43415221589157</c:v>
                </c:pt>
                <c:pt idx="1719">
                  <c:v>138.52766301233743</c:v>
                </c:pt>
                <c:pt idx="1720">
                  <c:v>138.05936204265635</c:v>
                </c:pt>
                <c:pt idx="1721">
                  <c:v>137.70662092109137</c:v>
                </c:pt>
                <c:pt idx="1722">
                  <c:v>137.18257475879813</c:v>
                </c:pt>
                <c:pt idx="1723">
                  <c:v>138.3338783329821</c:v>
                </c:pt>
                <c:pt idx="1724">
                  <c:v>137.07090563839998</c:v>
                </c:pt>
                <c:pt idx="1725">
                  <c:v>138.37860147424172</c:v>
                </c:pt>
                <c:pt idx="1726">
                  <c:v>139.07017813385147</c:v>
                </c:pt>
                <c:pt idx="1727">
                  <c:v>138.51003970781991</c:v>
                </c:pt>
                <c:pt idx="1728">
                  <c:v>137.56961114309058</c:v>
                </c:pt>
                <c:pt idx="1729">
                  <c:v>138.46912570543063</c:v>
                </c:pt>
                <c:pt idx="1730">
                  <c:v>139.3225273908055</c:v>
                </c:pt>
                <c:pt idx="1731">
                  <c:v>140.90462958624357</c:v>
                </c:pt>
                <c:pt idx="1732">
                  <c:v>140.81528543374444</c:v>
                </c:pt>
                <c:pt idx="1733">
                  <c:v>141.73653577897099</c:v>
                </c:pt>
                <c:pt idx="1734">
                  <c:v>142.78389973347848</c:v>
                </c:pt>
                <c:pt idx="1735">
                  <c:v>142.54417789972246</c:v>
                </c:pt>
                <c:pt idx="1736">
                  <c:v>142.89693569880072</c:v>
                </c:pt>
                <c:pt idx="1737">
                  <c:v>141.70363564891477</c:v>
                </c:pt>
                <c:pt idx="1738">
                  <c:v>141.00310192731007</c:v>
                </c:pt>
                <c:pt idx="1739">
                  <c:v>141.04409346033324</c:v>
                </c:pt>
                <c:pt idx="1740">
                  <c:v>141.13442162930139</c:v>
                </c:pt>
                <c:pt idx="1741">
                  <c:v>141.66050554694638</c:v>
                </c:pt>
                <c:pt idx="1742">
                  <c:v>141.0713282512923</c:v>
                </c:pt>
                <c:pt idx="1743">
                  <c:v>144.43373464990216</c:v>
                </c:pt>
                <c:pt idx="1744">
                  <c:v>143.93070215773395</c:v>
                </c:pt>
                <c:pt idx="1745">
                  <c:v>143.30781284666747</c:v>
                </c:pt>
                <c:pt idx="1746">
                  <c:v>143.98116253859232</c:v>
                </c:pt>
                <c:pt idx="1747">
                  <c:v>143.68049533546937</c:v>
                </c:pt>
                <c:pt idx="1748">
                  <c:v>143.56307205017495</c:v>
                </c:pt>
                <c:pt idx="1749">
                  <c:v>143.98761364343264</c:v>
                </c:pt>
                <c:pt idx="1750">
                  <c:v>144.54260621527627</c:v>
                </c:pt>
                <c:pt idx="1751">
                  <c:v>145.21974405393385</c:v>
                </c:pt>
                <c:pt idx="1752">
                  <c:v>145.66735438468655</c:v>
                </c:pt>
                <c:pt idx="1753">
                  <c:v>146.08608189484417</c:v>
                </c:pt>
                <c:pt idx="1754">
                  <c:v>145.57950488065882</c:v>
                </c:pt>
                <c:pt idx="1755">
                  <c:v>144.71898702777506</c:v>
                </c:pt>
                <c:pt idx="1756">
                  <c:v>145.09585946047932</c:v>
                </c:pt>
                <c:pt idx="1757">
                  <c:v>146.86559248645557</c:v>
                </c:pt>
                <c:pt idx="1758">
                  <c:v>147.14075854265886</c:v>
                </c:pt>
                <c:pt idx="1759">
                  <c:v>146.93519763915717</c:v>
                </c:pt>
                <c:pt idx="1760">
                  <c:v>145.60617557203864</c:v>
                </c:pt>
                <c:pt idx="1761">
                  <c:v>145.3547864522782</c:v>
                </c:pt>
                <c:pt idx="1762">
                  <c:v>145.33488694085804</c:v>
                </c:pt>
                <c:pt idx="1763">
                  <c:v>145.38037108402918</c:v>
                </c:pt>
                <c:pt idx="1764">
                  <c:v>144.80178970099945</c:v>
                </c:pt>
                <c:pt idx="1765">
                  <c:v>145.25247723735237</c:v>
                </c:pt>
                <c:pt idx="1766">
                  <c:v>145.53440565150387</c:v>
                </c:pt>
                <c:pt idx="1767">
                  <c:v>145.06435394100956</c:v>
                </c:pt>
                <c:pt idx="1768">
                  <c:v>142.61093731666816</c:v>
                </c:pt>
                <c:pt idx="1769">
                  <c:v>141.49228176576767</c:v>
                </c:pt>
                <c:pt idx="1770">
                  <c:v>141.01456690371216</c:v>
                </c:pt>
                <c:pt idx="1771">
                  <c:v>140.1119639126328</c:v>
                </c:pt>
                <c:pt idx="1772">
                  <c:v>141.12858746819916</c:v>
                </c:pt>
                <c:pt idx="1773">
                  <c:v>140.18527119426184</c:v>
                </c:pt>
                <c:pt idx="1774">
                  <c:v>140.18732199432441</c:v>
                </c:pt>
                <c:pt idx="1775">
                  <c:v>138.78723027127259</c:v>
                </c:pt>
                <c:pt idx="1776">
                  <c:v>139.71816511659733</c:v>
                </c:pt>
                <c:pt idx="1777">
                  <c:v>139.07513486018746</c:v>
                </c:pt>
                <c:pt idx="1778">
                  <c:v>140.25151273960415</c:v>
                </c:pt>
                <c:pt idx="1779">
                  <c:v>141.27437982739133</c:v>
                </c:pt>
                <c:pt idx="1780">
                  <c:v>140.81343505259542</c:v>
                </c:pt>
                <c:pt idx="1781">
                  <c:v>142.30007465076756</c:v>
                </c:pt>
                <c:pt idx="1782">
                  <c:v>141.89235162327807</c:v>
                </c:pt>
                <c:pt idx="1783">
                  <c:v>141.88663268176467</c:v>
                </c:pt>
                <c:pt idx="1784">
                  <c:v>142.98599254675148</c:v>
                </c:pt>
                <c:pt idx="1785">
                  <c:v>143.43819486779353</c:v>
                </c:pt>
                <c:pt idx="1786">
                  <c:v>143.71072571329128</c:v>
                </c:pt>
                <c:pt idx="1787">
                  <c:v>143.72620523648132</c:v>
                </c:pt>
                <c:pt idx="1788">
                  <c:v>144.37882643775623</c:v>
                </c:pt>
                <c:pt idx="1789">
                  <c:v>144.13944154113724</c:v>
                </c:pt>
                <c:pt idx="1790">
                  <c:v>143.1963916594631</c:v>
                </c:pt>
                <c:pt idx="1791">
                  <c:v>143.40775465417596</c:v>
                </c:pt>
                <c:pt idx="1792">
                  <c:v>143.91026110723121</c:v>
                </c:pt>
                <c:pt idx="1793">
                  <c:v>144.14711129110052</c:v>
                </c:pt>
                <c:pt idx="1794">
                  <c:v>144.07188749605353</c:v>
                </c:pt>
                <c:pt idx="1795">
                  <c:v>144.68057349421503</c:v>
                </c:pt>
                <c:pt idx="1796">
                  <c:v>144.95536280690987</c:v>
                </c:pt>
                <c:pt idx="1797">
                  <c:v>143.8412120063324</c:v>
                </c:pt>
                <c:pt idx="1798">
                  <c:v>144.66272345357524</c:v>
                </c:pt>
                <c:pt idx="1799">
                  <c:v>144.95827494229556</c:v>
                </c:pt>
                <c:pt idx="1800">
                  <c:v>146.85276098853535</c:v>
                </c:pt>
                <c:pt idx="1801">
                  <c:v>146.13918620031345</c:v>
                </c:pt>
                <c:pt idx="1802">
                  <c:v>145.94390587477591</c:v>
                </c:pt>
                <c:pt idx="1803">
                  <c:v>146.56290875543084</c:v>
                </c:pt>
                <c:pt idx="1804">
                  <c:v>145.94721028196648</c:v>
                </c:pt>
                <c:pt idx="1805">
                  <c:v>145.76934281224658</c:v>
                </c:pt>
                <c:pt idx="1806">
                  <c:v>145.60362128129708</c:v>
                </c:pt>
                <c:pt idx="1807">
                  <c:v>145.97987036945443</c:v>
                </c:pt>
                <c:pt idx="1808">
                  <c:v>145.89003502360632</c:v>
                </c:pt>
                <c:pt idx="1809">
                  <c:v>145.96751121638209</c:v>
                </c:pt>
                <c:pt idx="1810">
                  <c:v>145.23825926119818</c:v>
                </c:pt>
                <c:pt idx="1811">
                  <c:v>145.25586445964751</c:v>
                </c:pt>
                <c:pt idx="1812">
                  <c:v>145.13651051186997</c:v>
                </c:pt>
                <c:pt idx="1813">
                  <c:v>143.47541588880779</c:v>
                </c:pt>
                <c:pt idx="1814">
                  <c:v>143.67148343625772</c:v>
                </c:pt>
                <c:pt idx="1815">
                  <c:v>144.47790656532931</c:v>
                </c:pt>
                <c:pt idx="1816">
                  <c:v>143.68836301932004</c:v>
                </c:pt>
                <c:pt idx="1817">
                  <c:v>143.73323211563269</c:v>
                </c:pt>
                <c:pt idx="1818">
                  <c:v>143.20957821499684</c:v>
                </c:pt>
                <c:pt idx="1819">
                  <c:v>142.20176883196908</c:v>
                </c:pt>
                <c:pt idx="1820">
                  <c:v>142.71191734978331</c:v>
                </c:pt>
                <c:pt idx="1821">
                  <c:v>143.83137898209824</c:v>
                </c:pt>
                <c:pt idx="1822">
                  <c:v>143.45830447484465</c:v>
                </c:pt>
                <c:pt idx="1823">
                  <c:v>142.96868869877932</c:v>
                </c:pt>
                <c:pt idx="1824">
                  <c:v>143.42684463656212</c:v>
                </c:pt>
                <c:pt idx="1825">
                  <c:v>142.51001084593105</c:v>
                </c:pt>
                <c:pt idx="1826">
                  <c:v>141.70155935929395</c:v>
                </c:pt>
                <c:pt idx="1827">
                  <c:v>141.86916555859358</c:v>
                </c:pt>
                <c:pt idx="1828">
                  <c:v>141.92535056391227</c:v>
                </c:pt>
                <c:pt idx="1829">
                  <c:v>143.3132335752876</c:v>
                </c:pt>
                <c:pt idx="1830">
                  <c:v>143.49124384110226</c:v>
                </c:pt>
                <c:pt idx="1831">
                  <c:v>143.44312822007183</c:v>
                </c:pt>
                <c:pt idx="1832">
                  <c:v>143.55264563541041</c:v>
                </c:pt>
                <c:pt idx="1833">
                  <c:v>143.6334675462634</c:v>
                </c:pt>
                <c:pt idx="1834">
                  <c:v>142.75587370999341</c:v>
                </c:pt>
                <c:pt idx="1835">
                  <c:v>143.06966970202862</c:v>
                </c:pt>
                <c:pt idx="1836">
                  <c:v>143.99167012058328</c:v>
                </c:pt>
                <c:pt idx="1837">
                  <c:v>143.81585781799109</c:v>
                </c:pt>
                <c:pt idx="1838">
                  <c:v>143.23465180001301</c:v>
                </c:pt>
                <c:pt idx="1839">
                  <c:v>144.16089312930472</c:v>
                </c:pt>
                <c:pt idx="1840">
                  <c:v>144.17947441706477</c:v>
                </c:pt>
                <c:pt idx="1841">
                  <c:v>145.57935404102429</c:v>
                </c:pt>
                <c:pt idx="1842">
                  <c:v>145.77657036570096</c:v>
                </c:pt>
                <c:pt idx="1843">
                  <c:v>145.05755990170232</c:v>
                </c:pt>
                <c:pt idx="1844">
                  <c:v>145.467453481582</c:v>
                </c:pt>
                <c:pt idx="1845">
                  <c:v>145.5560507934693</c:v>
                </c:pt>
                <c:pt idx="1846">
                  <c:v>145.39507558633022</c:v>
                </c:pt>
                <c:pt idx="1847">
                  <c:v>144.7131964928289</c:v>
                </c:pt>
                <c:pt idx="1848">
                  <c:v>144.99759318042706</c:v>
                </c:pt>
                <c:pt idx="1849">
                  <c:v>144.84112764746638</c:v>
                </c:pt>
                <c:pt idx="1850">
                  <c:v>145.3220861536029</c:v>
                </c:pt>
                <c:pt idx="1851">
                  <c:v>145.44575128426891</c:v>
                </c:pt>
                <c:pt idx="1852">
                  <c:v>145.10369901388117</c:v>
                </c:pt>
                <c:pt idx="1853">
                  <c:v>144.80202389668605</c:v>
                </c:pt>
                <c:pt idx="1854">
                  <c:v>144.85100606957468</c:v>
                </c:pt>
                <c:pt idx="1855">
                  <c:v>144.60385674109421</c:v>
                </c:pt>
                <c:pt idx="1856">
                  <c:v>144.55094488489138</c:v>
                </c:pt>
                <c:pt idx="1857">
                  <c:v>143.75885466346222</c:v>
                </c:pt>
                <c:pt idx="1858">
                  <c:v>144.48027416641423</c:v>
                </c:pt>
                <c:pt idx="1859">
                  <c:v>145.54549449649565</c:v>
                </c:pt>
                <c:pt idx="1860">
                  <c:v>145.26575585893505</c:v>
                </c:pt>
                <c:pt idx="1861">
                  <c:v>144.74501144715887</c:v>
                </c:pt>
                <c:pt idx="1862">
                  <c:v>144.84715597008153</c:v>
                </c:pt>
                <c:pt idx="1863">
                  <c:v>145.64600052755878</c:v>
                </c:pt>
                <c:pt idx="1864">
                  <c:v>145.64961256756797</c:v>
                </c:pt>
                <c:pt idx="1865">
                  <c:v>145.41271177470918</c:v>
                </c:pt>
                <c:pt idx="1866">
                  <c:v>145.69048011632572</c:v>
                </c:pt>
                <c:pt idx="1867">
                  <c:v>145.98508821322687</c:v>
                </c:pt>
                <c:pt idx="1868">
                  <c:v>146.04293648684308</c:v>
                </c:pt>
                <c:pt idx="1869">
                  <c:v>146.08103226766636</c:v>
                </c:pt>
                <c:pt idx="1870">
                  <c:v>145.34230713811374</c:v>
                </c:pt>
                <c:pt idx="1871">
                  <c:v>146.07747531866505</c:v>
                </c:pt>
                <c:pt idx="1872">
                  <c:v>146.44710444844648</c:v>
                </c:pt>
                <c:pt idx="1873">
                  <c:v>146.56720321670716</c:v>
                </c:pt>
                <c:pt idx="1874">
                  <c:v>146.52596221530354</c:v>
                </c:pt>
                <c:pt idx="1875">
                  <c:v>145.85504082276222</c:v>
                </c:pt>
                <c:pt idx="1876">
                  <c:v>145.05139917675464</c:v>
                </c:pt>
                <c:pt idx="1877">
                  <c:v>145.73430704266684</c:v>
                </c:pt>
                <c:pt idx="1878">
                  <c:v>146.47796023564663</c:v>
                </c:pt>
                <c:pt idx="1879">
                  <c:v>146.47567113912038</c:v>
                </c:pt>
                <c:pt idx="1880">
                  <c:v>147.18464624024384</c:v>
                </c:pt>
                <c:pt idx="1881">
                  <c:v>147.10721494377711</c:v>
                </c:pt>
                <c:pt idx="1882">
                  <c:v>147.59081434897939</c:v>
                </c:pt>
                <c:pt idx="1883">
                  <c:v>148.61127272062024</c:v>
                </c:pt>
                <c:pt idx="1884">
                  <c:v>148.4034247692617</c:v>
                </c:pt>
                <c:pt idx="1885">
                  <c:v>148.77839327685973</c:v>
                </c:pt>
                <c:pt idx="1886">
                  <c:v>148.28743380147608</c:v>
                </c:pt>
                <c:pt idx="1887">
                  <c:v>148.4202353698503</c:v>
                </c:pt>
                <c:pt idx="1888">
                  <c:v>148.79535529593187</c:v>
                </c:pt>
                <c:pt idx="1889">
                  <c:v>149.36876189025654</c:v>
                </c:pt>
                <c:pt idx="1890">
                  <c:v>149.54566679354102</c:v>
                </c:pt>
                <c:pt idx="1891">
                  <c:v>149.24970868372918</c:v>
                </c:pt>
                <c:pt idx="1892">
                  <c:v>149.38059747847083</c:v>
                </c:pt>
                <c:pt idx="1893">
                  <c:v>149.57456576905665</c:v>
                </c:pt>
                <c:pt idx="1894">
                  <c:v>149.12441864894009</c:v>
                </c:pt>
                <c:pt idx="1895">
                  <c:v>149.2761229601407</c:v>
                </c:pt>
                <c:pt idx="1896">
                  <c:v>148.57316721955229</c:v>
                </c:pt>
                <c:pt idx="1897">
                  <c:v>148.20617631333059</c:v>
                </c:pt>
                <c:pt idx="1898">
                  <c:v>148.47722975871363</c:v>
                </c:pt>
                <c:pt idx="1899">
                  <c:v>148.45157136660973</c:v>
                </c:pt>
                <c:pt idx="1900">
                  <c:v>148.61202792403373</c:v>
                </c:pt>
                <c:pt idx="1901">
                  <c:v>149.09674105982174</c:v>
                </c:pt>
                <c:pt idx="1902">
                  <c:v>149.08660064655624</c:v>
                </c:pt>
                <c:pt idx="1903">
                  <c:v>149.7521981079793</c:v>
                </c:pt>
                <c:pt idx="1904">
                  <c:v>149.96968910112466</c:v>
                </c:pt>
                <c:pt idx="1905">
                  <c:v>149.93118328305329</c:v>
                </c:pt>
                <c:pt idx="1906">
                  <c:v>149.79072521552385</c:v>
                </c:pt>
                <c:pt idx="1907">
                  <c:v>148.22944163481219</c:v>
                </c:pt>
                <c:pt idx="1908">
                  <c:v>147.76141551169613</c:v>
                </c:pt>
                <c:pt idx="1909">
                  <c:v>147.86828611284346</c:v>
                </c:pt>
                <c:pt idx="1910">
                  <c:v>148.18867010096278</c:v>
                </c:pt>
                <c:pt idx="1911">
                  <c:v>148.72813510289907</c:v>
                </c:pt>
                <c:pt idx="1912">
                  <c:v>149.39317629290542</c:v>
                </c:pt>
                <c:pt idx="1913">
                  <c:v>149.08082859235782</c:v>
                </c:pt>
                <c:pt idx="1914">
                  <c:v>149.11921785234571</c:v>
                </c:pt>
                <c:pt idx="1915">
                  <c:v>150.04317978383455</c:v>
                </c:pt>
                <c:pt idx="1916">
                  <c:v>150.35689689957829</c:v>
                </c:pt>
                <c:pt idx="1917">
                  <c:v>149.82334412913045</c:v>
                </c:pt>
                <c:pt idx="1918">
                  <c:v>150.27307629935538</c:v>
                </c:pt>
                <c:pt idx="1919">
                  <c:v>150.86382484640592</c:v>
                </c:pt>
                <c:pt idx="1920">
                  <c:v>151.11064469254214</c:v>
                </c:pt>
                <c:pt idx="1921">
                  <c:v>150.70506463746301</c:v>
                </c:pt>
                <c:pt idx="1922">
                  <c:v>150.86915214539096</c:v>
                </c:pt>
                <c:pt idx="1923">
                  <c:v>151.03619709377168</c:v>
                </c:pt>
                <c:pt idx="1924">
                  <c:v>151.23936415919161</c:v>
                </c:pt>
                <c:pt idx="1925">
                  <c:v>150.74448903055372</c:v>
                </c:pt>
                <c:pt idx="1926">
                  <c:v>150.05458554963158</c:v>
                </c:pt>
                <c:pt idx="1927">
                  <c:v>149.44479386102608</c:v>
                </c:pt>
                <c:pt idx="1928">
                  <c:v>149.04732382624022</c:v>
                </c:pt>
                <c:pt idx="1929">
                  <c:v>149.47090594082258</c:v>
                </c:pt>
                <c:pt idx="1930">
                  <c:v>149.99152549013604</c:v>
                </c:pt>
                <c:pt idx="1931">
                  <c:v>149.54093526990741</c:v>
                </c:pt>
                <c:pt idx="1932">
                  <c:v>149.52990980614433</c:v>
                </c:pt>
                <c:pt idx="1933">
                  <c:v>149.11585707792599</c:v>
                </c:pt>
                <c:pt idx="1934">
                  <c:v>149.28034386190384</c:v>
                </c:pt>
                <c:pt idx="1935">
                  <c:v>148.26174659773565</c:v>
                </c:pt>
                <c:pt idx="1936">
                  <c:v>148.12443306611752</c:v>
                </c:pt>
                <c:pt idx="1937">
                  <c:v>147.3667241779458</c:v>
                </c:pt>
                <c:pt idx="1938">
                  <c:v>147.53488992269519</c:v>
                </c:pt>
                <c:pt idx="1939">
                  <c:v>147.34088979294793</c:v>
                </c:pt>
                <c:pt idx="1940">
                  <c:v>147.86904187160195</c:v>
                </c:pt>
                <c:pt idx="1941">
                  <c:v>149.1002440541487</c:v>
                </c:pt>
                <c:pt idx="1942">
                  <c:v>148.46596792754858</c:v>
                </c:pt>
                <c:pt idx="1943">
                  <c:v>148.87521382768293</c:v>
                </c:pt>
                <c:pt idx="1944">
                  <c:v>148.88615198645573</c:v>
                </c:pt>
                <c:pt idx="1945">
                  <c:v>150.33619718554633</c:v>
                </c:pt>
                <c:pt idx="1946">
                  <c:v>149.96930358500109</c:v>
                </c:pt>
                <c:pt idx="1947">
                  <c:v>150.53818366003765</c:v>
                </c:pt>
                <c:pt idx="1948">
                  <c:v>150.59780192215388</c:v>
                </c:pt>
                <c:pt idx="1949">
                  <c:v>150.52907103044416</c:v>
                </c:pt>
                <c:pt idx="1950">
                  <c:v>150.42277655660348</c:v>
                </c:pt>
                <c:pt idx="1951">
                  <c:v>149.94187916993229</c:v>
                </c:pt>
                <c:pt idx="1952">
                  <c:v>150.00143248493364</c:v>
                </c:pt>
                <c:pt idx="1953">
                  <c:v>149.97858990056375</c:v>
                </c:pt>
                <c:pt idx="1954">
                  <c:v>150.29836276481598</c:v>
                </c:pt>
                <c:pt idx="1955">
                  <c:v>150.11014391547133</c:v>
                </c:pt>
                <c:pt idx="1956">
                  <c:v>149.83434111910373</c:v>
                </c:pt>
                <c:pt idx="1957">
                  <c:v>151.30247381463013</c:v>
                </c:pt>
                <c:pt idx="1958">
                  <c:v>150.42143356762691</c:v>
                </c:pt>
                <c:pt idx="1959">
                  <c:v>149.83536869922887</c:v>
                </c:pt>
                <c:pt idx="1960">
                  <c:v>149.53468319729615</c:v>
                </c:pt>
                <c:pt idx="1961">
                  <c:v>149.43580807829576</c:v>
                </c:pt>
                <c:pt idx="1962">
                  <c:v>148.43635988508498</c:v>
                </c:pt>
                <c:pt idx="1963">
                  <c:v>148.14001055065756</c:v>
                </c:pt>
                <c:pt idx="1964">
                  <c:v>148.26973248931156</c:v>
                </c:pt>
                <c:pt idx="1965">
                  <c:v>147.37981285825293</c:v>
                </c:pt>
                <c:pt idx="1966">
                  <c:v>147.40596551347639</c:v>
                </c:pt>
                <c:pt idx="1967">
                  <c:v>147.01758563128143</c:v>
                </c:pt>
                <c:pt idx="1968">
                  <c:v>147.41597061534301</c:v>
                </c:pt>
                <c:pt idx="1969">
                  <c:v>147.04542818374227</c:v>
                </c:pt>
                <c:pt idx="1970">
                  <c:v>145.93055511037875</c:v>
                </c:pt>
                <c:pt idx="1971">
                  <c:v>146.32408917559314</c:v>
                </c:pt>
                <c:pt idx="1972">
                  <c:v>146.35770814570697</c:v>
                </c:pt>
                <c:pt idx="1973">
                  <c:v>146.79723718313454</c:v>
                </c:pt>
                <c:pt idx="1974">
                  <c:v>147.43026667580997</c:v>
                </c:pt>
                <c:pt idx="1975">
                  <c:v>148.15324448080506</c:v>
                </c:pt>
                <c:pt idx="1976">
                  <c:v>148.53816294019103</c:v>
                </c:pt>
                <c:pt idx="1977">
                  <c:v>148.23384076274345</c:v>
                </c:pt>
                <c:pt idx="1978">
                  <c:v>148.19782039089898</c:v>
                </c:pt>
                <c:pt idx="1979">
                  <c:v>148.33185876617105</c:v>
                </c:pt>
                <c:pt idx="1980">
                  <c:v>148.00439214984127</c:v>
                </c:pt>
                <c:pt idx="1981">
                  <c:v>147.01561053966117</c:v>
                </c:pt>
                <c:pt idx="1982">
                  <c:v>145.88499035535477</c:v>
                </c:pt>
                <c:pt idx="1983">
                  <c:v>145.12130713473306</c:v>
                </c:pt>
                <c:pt idx="1984">
                  <c:v>144.8280845276137</c:v>
                </c:pt>
                <c:pt idx="1985">
                  <c:v>145.54026407372623</c:v>
                </c:pt>
                <c:pt idx="1986">
                  <c:v>144.93855090240774</c:v>
                </c:pt>
                <c:pt idx="1987">
                  <c:v>144.90597830104505</c:v>
                </c:pt>
                <c:pt idx="1988">
                  <c:v>144.37953584947721</c:v>
                </c:pt>
                <c:pt idx="1989">
                  <c:v>144.76849550864156</c:v>
                </c:pt>
                <c:pt idx="1990">
                  <c:v>145.49149604602587</c:v>
                </c:pt>
                <c:pt idx="1991">
                  <c:v>146.47451105236263</c:v>
                </c:pt>
                <c:pt idx="1992">
                  <c:v>147.97869092272734</c:v>
                </c:pt>
                <c:pt idx="1993">
                  <c:v>148.22663047839629</c:v>
                </c:pt>
                <c:pt idx="1994">
                  <c:v>147.89515459898666</c:v>
                </c:pt>
                <c:pt idx="1995">
                  <c:v>148.38533606253847</c:v>
                </c:pt>
                <c:pt idx="1996">
                  <c:v>148.53791418754071</c:v>
                </c:pt>
                <c:pt idx="1997">
                  <c:v>148.05915687967121</c:v>
                </c:pt>
                <c:pt idx="1998">
                  <c:v>148.50104825585927</c:v>
                </c:pt>
                <c:pt idx="1999">
                  <c:v>148.59391606782958</c:v>
                </c:pt>
                <c:pt idx="2000">
                  <c:v>149.86631721286639</c:v>
                </c:pt>
                <c:pt idx="2001">
                  <c:v>150.02414908635615</c:v>
                </c:pt>
                <c:pt idx="2002">
                  <c:v>150.10391946349159</c:v>
                </c:pt>
                <c:pt idx="2003">
                  <c:v>150.3344451587794</c:v>
                </c:pt>
                <c:pt idx="2004">
                  <c:v>150.43855703714169</c:v>
                </c:pt>
                <c:pt idx="2005">
                  <c:v>150.65567452689038</c:v>
                </c:pt>
                <c:pt idx="2006">
                  <c:v>151.10682694094666</c:v>
                </c:pt>
                <c:pt idx="2007">
                  <c:v>150.80267756879036</c:v>
                </c:pt>
                <c:pt idx="2008">
                  <c:v>150.80291905491194</c:v>
                </c:pt>
                <c:pt idx="2009">
                  <c:v>151.1241978227938</c:v>
                </c:pt>
                <c:pt idx="2010">
                  <c:v>151.1459289062399</c:v>
                </c:pt>
                <c:pt idx="2011">
                  <c:v>151.68648856859167</c:v>
                </c:pt>
                <c:pt idx="2012">
                  <c:v>152.24586858588887</c:v>
                </c:pt>
                <c:pt idx="2013">
                  <c:v>153.64559424072382</c:v>
                </c:pt>
                <c:pt idx="2014">
                  <c:v>153.65938888855948</c:v>
                </c:pt>
                <c:pt idx="2015">
                  <c:v>154.01519239131397</c:v>
                </c:pt>
                <c:pt idx="2016">
                  <c:v>154.34077793982277</c:v>
                </c:pt>
                <c:pt idx="2017">
                  <c:v>154.63845688224595</c:v>
                </c:pt>
                <c:pt idx="2018">
                  <c:v>154.46364357628238</c:v>
                </c:pt>
                <c:pt idx="2019">
                  <c:v>155.01525792390828</c:v>
                </c:pt>
                <c:pt idx="2020">
                  <c:v>155.09219146000424</c:v>
                </c:pt>
                <c:pt idx="2021">
                  <c:v>156.27474149362729</c:v>
                </c:pt>
                <c:pt idx="2022">
                  <c:v>156.28454973389105</c:v>
                </c:pt>
                <c:pt idx="2023">
                  <c:v>156.91569275635285</c:v>
                </c:pt>
                <c:pt idx="2024">
                  <c:v>156.71818028765921</c:v>
                </c:pt>
                <c:pt idx="2025">
                  <c:v>157.18095166461137</c:v>
                </c:pt>
                <c:pt idx="2026">
                  <c:v>156.76242172098458</c:v>
                </c:pt>
                <c:pt idx="2027">
                  <c:v>157.28473376590631</c:v>
                </c:pt>
                <c:pt idx="2028">
                  <c:v>157.38940047020898</c:v>
                </c:pt>
                <c:pt idx="2029">
                  <c:v>157.73744511892147</c:v>
                </c:pt>
                <c:pt idx="2030">
                  <c:v>157.56820455862015</c:v>
                </c:pt>
                <c:pt idx="2031">
                  <c:v>157.42546300628732</c:v>
                </c:pt>
                <c:pt idx="2032">
                  <c:v>157.5248164266302</c:v>
                </c:pt>
                <c:pt idx="2033">
                  <c:v>156.96052618804302</c:v>
                </c:pt>
                <c:pt idx="2034">
                  <c:v>156.34339902989939</c:v>
                </c:pt>
                <c:pt idx="2035">
                  <c:v>156.15473332245844</c:v>
                </c:pt>
                <c:pt idx="2036">
                  <c:v>156.82409843860657</c:v>
                </c:pt>
                <c:pt idx="2037">
                  <c:v>156.70867319202856</c:v>
                </c:pt>
                <c:pt idx="2038">
                  <c:v>156.59514673753185</c:v>
                </c:pt>
                <c:pt idx="2039">
                  <c:v>156.65654174148278</c:v>
                </c:pt>
                <c:pt idx="2040">
                  <c:v>157.06994095338914</c:v>
                </c:pt>
                <c:pt idx="2041">
                  <c:v>156.87078368565142</c:v>
                </c:pt>
                <c:pt idx="2042">
                  <c:v>156.80884610418718</c:v>
                </c:pt>
                <c:pt idx="2043">
                  <c:v>155.96944563426047</c:v>
                </c:pt>
                <c:pt idx="2044">
                  <c:v>156.2442777662977</c:v>
                </c:pt>
                <c:pt idx="2045">
                  <c:v>156.78574555735926</c:v>
                </c:pt>
                <c:pt idx="2046">
                  <c:v>157.22582016065729</c:v>
                </c:pt>
                <c:pt idx="2047">
                  <c:v>157.29131408745641</c:v>
                </c:pt>
                <c:pt idx="2048">
                  <c:v>157.05376717588933</c:v>
                </c:pt>
                <c:pt idx="2049">
                  <c:v>157.9572010100874</c:v>
                </c:pt>
                <c:pt idx="2050">
                  <c:v>157.91102365448137</c:v>
                </c:pt>
                <c:pt idx="2051">
                  <c:v>159.12458931294432</c:v>
                </c:pt>
                <c:pt idx="2052">
                  <c:v>158.86239195126498</c:v>
                </c:pt>
                <c:pt idx="2053">
                  <c:v>158.69715758108234</c:v>
                </c:pt>
                <c:pt idx="2054">
                  <c:v>159.503064030687</c:v>
                </c:pt>
                <c:pt idx="2055">
                  <c:v>159.22655351682485</c:v>
                </c:pt>
                <c:pt idx="2056">
                  <c:v>158.87123471491313</c:v>
                </c:pt>
                <c:pt idx="2057">
                  <c:v>159.16677166131061</c:v>
                </c:pt>
                <c:pt idx="2058">
                  <c:v>159.27968801325108</c:v>
                </c:pt>
                <c:pt idx="2059">
                  <c:v>159.20952284667214</c:v>
                </c:pt>
                <c:pt idx="2060">
                  <c:v>159.16948347036006</c:v>
                </c:pt>
                <c:pt idx="2061">
                  <c:v>159.48087398037566</c:v>
                </c:pt>
                <c:pt idx="2062">
                  <c:v>158.64383735356768</c:v>
                </c:pt>
                <c:pt idx="2063">
                  <c:v>159.37383808958154</c:v>
                </c:pt>
                <c:pt idx="2064">
                  <c:v>159.91922225628923</c:v>
                </c:pt>
                <c:pt idx="2065">
                  <c:v>159.56660849664138</c:v>
                </c:pt>
                <c:pt idx="2066">
                  <c:v>159.58388849125694</c:v>
                </c:pt>
                <c:pt idx="2067">
                  <c:v>159.21233083108837</c:v>
                </c:pt>
                <c:pt idx="2068">
                  <c:v>159.1117306846383</c:v>
                </c:pt>
                <c:pt idx="2069">
                  <c:v>160.04376545505653</c:v>
                </c:pt>
                <c:pt idx="2070">
                  <c:v>160.3563676076588</c:v>
                </c:pt>
                <c:pt idx="2071">
                  <c:v>159.80130658642713</c:v>
                </c:pt>
                <c:pt idx="2072">
                  <c:v>159.75897736412344</c:v>
                </c:pt>
                <c:pt idx="2073">
                  <c:v>159.71556908869005</c:v>
                </c:pt>
                <c:pt idx="2074">
                  <c:v>160.15591450514518</c:v>
                </c:pt>
                <c:pt idx="2075">
                  <c:v>160.6016785632751</c:v>
                </c:pt>
                <c:pt idx="2076">
                  <c:v>160.45639273119536</c:v>
                </c:pt>
                <c:pt idx="2077">
                  <c:v>160.14829866444799</c:v>
                </c:pt>
                <c:pt idx="2078">
                  <c:v>160.26457991100648</c:v>
                </c:pt>
                <c:pt idx="2079">
                  <c:v>161.03730158658058</c:v>
                </c:pt>
                <c:pt idx="2080">
                  <c:v>161.00687243645774</c:v>
                </c:pt>
                <c:pt idx="2081">
                  <c:v>160.82374733954944</c:v>
                </c:pt>
                <c:pt idx="2082">
                  <c:v>161.30993987835456</c:v>
                </c:pt>
                <c:pt idx="2083">
                  <c:v>161.10021370882433</c:v>
                </c:pt>
                <c:pt idx="2084">
                  <c:v>160.73500304792265</c:v>
                </c:pt>
                <c:pt idx="2085">
                  <c:v>160.08090408445972</c:v>
                </c:pt>
                <c:pt idx="2086">
                  <c:v>160.59477009329916</c:v>
                </c:pt>
                <c:pt idx="2087">
                  <c:v>161.1221149764059</c:v>
                </c:pt>
                <c:pt idx="2088">
                  <c:v>161.54448897610035</c:v>
                </c:pt>
                <c:pt idx="2089">
                  <c:v>162.27694961593716</c:v>
                </c:pt>
                <c:pt idx="2090">
                  <c:v>162.47053243561726</c:v>
                </c:pt>
                <c:pt idx="2091">
                  <c:v>161.94014948195181</c:v>
                </c:pt>
                <c:pt idx="2092">
                  <c:v>162.07557164392207</c:v>
                </c:pt>
                <c:pt idx="2093">
                  <c:v>162.99148601885773</c:v>
                </c:pt>
                <c:pt idx="2094">
                  <c:v>163.08901329056951</c:v>
                </c:pt>
                <c:pt idx="2095">
                  <c:v>163.08901329056951</c:v>
                </c:pt>
                <c:pt idx="2096">
                  <c:v>161.82949241895074</c:v>
                </c:pt>
                <c:pt idx="2097">
                  <c:v>161.53578933611379</c:v>
                </c:pt>
                <c:pt idx="2098">
                  <c:v>161.24569470473386</c:v>
                </c:pt>
                <c:pt idx="2099">
                  <c:v>161.42592935295315</c:v>
                </c:pt>
                <c:pt idx="2100">
                  <c:v>161.42535563921749</c:v>
                </c:pt>
                <c:pt idx="2101">
                  <c:v>161.83576038479686</c:v>
                </c:pt>
                <c:pt idx="2102">
                  <c:v>161.23758038625806</c:v>
                </c:pt>
                <c:pt idx="2103">
                  <c:v>161.17564049891908</c:v>
                </c:pt>
                <c:pt idx="2104">
                  <c:v>161.38430930908862</c:v>
                </c:pt>
                <c:pt idx="2105">
                  <c:v>160.36359294728345</c:v>
                </c:pt>
                <c:pt idx="2106">
                  <c:v>159.45516460319686</c:v>
                </c:pt>
                <c:pt idx="2107">
                  <c:v>159.15738079958942</c:v>
                </c:pt>
                <c:pt idx="2108">
                  <c:v>158.91280820933872</c:v>
                </c:pt>
                <c:pt idx="2109">
                  <c:v>158.76219306430994</c:v>
                </c:pt>
                <c:pt idx="2110">
                  <c:v>159.46696010519693</c:v>
                </c:pt>
                <c:pt idx="2111">
                  <c:v>159.98507418697906</c:v>
                </c:pt>
                <c:pt idx="2112">
                  <c:v>159.92457688456403</c:v>
                </c:pt>
                <c:pt idx="2113">
                  <c:v>159.27702043074331</c:v>
                </c:pt>
                <c:pt idx="2114">
                  <c:v>160.09053584683139</c:v>
                </c:pt>
                <c:pt idx="2115">
                  <c:v>160.76583525631196</c:v>
                </c:pt>
                <c:pt idx="2116">
                  <c:v>159.84801228478651</c:v>
                </c:pt>
                <c:pt idx="2117">
                  <c:v>159.72093998948623</c:v>
                </c:pt>
                <c:pt idx="2118">
                  <c:v>160.27536355612381</c:v>
                </c:pt>
                <c:pt idx="2119">
                  <c:v>160.75739590545118</c:v>
                </c:pt>
                <c:pt idx="2120">
                  <c:v>160.76576464043413</c:v>
                </c:pt>
                <c:pt idx="2121">
                  <c:v>161.70664949950142</c:v>
                </c:pt>
                <c:pt idx="2122">
                  <c:v>161.46486153565141</c:v>
                </c:pt>
                <c:pt idx="2123">
                  <c:v>161.71405403411566</c:v>
                </c:pt>
                <c:pt idx="2124">
                  <c:v>161.96393155946674</c:v>
                </c:pt>
                <c:pt idx="2125">
                  <c:v>161.75500979714377</c:v>
                </c:pt>
                <c:pt idx="2126">
                  <c:v>161.77063840296492</c:v>
                </c:pt>
                <c:pt idx="2127">
                  <c:v>162.77443501155923</c:v>
                </c:pt>
                <c:pt idx="2128">
                  <c:v>162.68462219317388</c:v>
                </c:pt>
                <c:pt idx="2129">
                  <c:v>162.47628032419397</c:v>
                </c:pt>
                <c:pt idx="2130">
                  <c:v>162.45157438650392</c:v>
                </c:pt>
                <c:pt idx="2131">
                  <c:v>162.72416194264875</c:v>
                </c:pt>
                <c:pt idx="2132">
                  <c:v>162.4757597802346</c:v>
                </c:pt>
                <c:pt idx="2133">
                  <c:v>161.65047290823929</c:v>
                </c:pt>
                <c:pt idx="2134">
                  <c:v>161.64257213236257</c:v>
                </c:pt>
                <c:pt idx="2135">
                  <c:v>161.67845499408975</c:v>
                </c:pt>
                <c:pt idx="2136">
                  <c:v>161.22011284488184</c:v>
                </c:pt>
                <c:pt idx="2137">
                  <c:v>160.36627538318584</c:v>
                </c:pt>
                <c:pt idx="2138">
                  <c:v>160.33268056874834</c:v>
                </c:pt>
                <c:pt idx="2139">
                  <c:v>161.14365577084655</c:v>
                </c:pt>
                <c:pt idx="2140">
                  <c:v>161.52346910550759</c:v>
                </c:pt>
                <c:pt idx="2141">
                  <c:v>161.81057227300079</c:v>
                </c:pt>
                <c:pt idx="2142">
                  <c:v>162.72010618273208</c:v>
                </c:pt>
                <c:pt idx="2143">
                  <c:v>162.6101391399616</c:v>
                </c:pt>
                <c:pt idx="2144">
                  <c:v>162.46175187608759</c:v>
                </c:pt>
                <c:pt idx="2145">
                  <c:v>162.68771047147263</c:v>
                </c:pt>
                <c:pt idx="2146">
                  <c:v>162.55385903844163</c:v>
                </c:pt>
                <c:pt idx="2147">
                  <c:v>163.09063500255064</c:v>
                </c:pt>
                <c:pt idx="2148">
                  <c:v>163.42704937104511</c:v>
                </c:pt>
                <c:pt idx="2149">
                  <c:v>164.12966957003491</c:v>
                </c:pt>
                <c:pt idx="2150">
                  <c:v>164.04650418263333</c:v>
                </c:pt>
                <c:pt idx="2151">
                  <c:v>164.57104930175595</c:v>
                </c:pt>
                <c:pt idx="2152">
                  <c:v>164.43043734692316</c:v>
                </c:pt>
                <c:pt idx="2153">
                  <c:v>164.43240288785708</c:v>
                </c:pt>
                <c:pt idx="2154">
                  <c:v>164.55812418325567</c:v>
                </c:pt>
                <c:pt idx="2155">
                  <c:v>164.1464540109011</c:v>
                </c:pt>
                <c:pt idx="2156">
                  <c:v>164.6776952776971</c:v>
                </c:pt>
                <c:pt idx="2157">
                  <c:v>164.44823539845228</c:v>
                </c:pt>
                <c:pt idx="2158">
                  <c:v>164.29100672841068</c:v>
                </c:pt>
                <c:pt idx="2159">
                  <c:v>163.98136249340001</c:v>
                </c:pt>
                <c:pt idx="2160">
                  <c:v>163.68244010888387</c:v>
                </c:pt>
                <c:pt idx="2161">
                  <c:v>164.09688116552522</c:v>
                </c:pt>
                <c:pt idx="2162">
                  <c:v>164.63133664943589</c:v>
                </c:pt>
                <c:pt idx="2163">
                  <c:v>164.67420748994658</c:v>
                </c:pt>
                <c:pt idx="2164">
                  <c:v>164.95048803356704</c:v>
                </c:pt>
                <c:pt idx="2165">
                  <c:v>165.22069609057982</c:v>
                </c:pt>
                <c:pt idx="2166">
                  <c:v>165.16554284520561</c:v>
                </c:pt>
                <c:pt idx="2167">
                  <c:v>166.12875762275203</c:v>
                </c:pt>
                <c:pt idx="2168">
                  <c:v>166.00361829641841</c:v>
                </c:pt>
                <c:pt idx="2169">
                  <c:v>166.38311234682462</c:v>
                </c:pt>
                <c:pt idx="2170">
                  <c:v>166.35071250189179</c:v>
                </c:pt>
                <c:pt idx="2171">
                  <c:v>167.14354644495077</c:v>
                </c:pt>
                <c:pt idx="2172">
                  <c:v>165.97769700612838</c:v>
                </c:pt>
                <c:pt idx="2173">
                  <c:v>165.6245736158767</c:v>
                </c:pt>
                <c:pt idx="2174">
                  <c:v>164.80006566878774</c:v>
                </c:pt>
                <c:pt idx="2175">
                  <c:v>165.55831771104062</c:v>
                </c:pt>
                <c:pt idx="2176">
                  <c:v>165.69506318777653</c:v>
                </c:pt>
                <c:pt idx="2177">
                  <c:v>164.23043221100011</c:v>
                </c:pt>
                <c:pt idx="2178">
                  <c:v>163.72459675706975</c:v>
                </c:pt>
                <c:pt idx="2179">
                  <c:v>164.63705659913063</c:v>
                </c:pt>
                <c:pt idx="2180">
                  <c:v>165.28842394766122</c:v>
                </c:pt>
                <c:pt idx="2181">
                  <c:v>165.20669617652246</c:v>
                </c:pt>
                <c:pt idx="2182">
                  <c:v>166.66942930715723</c:v>
                </c:pt>
                <c:pt idx="2183">
                  <c:v>165.8140774030108</c:v>
                </c:pt>
                <c:pt idx="2184">
                  <c:v>163.35721341980957</c:v>
                </c:pt>
                <c:pt idx="2185">
                  <c:v>160.71820995985007</c:v>
                </c:pt>
                <c:pt idx="2186">
                  <c:v>162.14879142996367</c:v>
                </c:pt>
                <c:pt idx="2187">
                  <c:v>161.52964437316666</c:v>
                </c:pt>
                <c:pt idx="2188">
                  <c:v>162.79723421568789</c:v>
                </c:pt>
                <c:pt idx="2189">
                  <c:v>163.25331088324185</c:v>
                </c:pt>
                <c:pt idx="2190">
                  <c:v>163.07259043249408</c:v>
                </c:pt>
                <c:pt idx="2191">
                  <c:v>164.51899469611544</c:v>
                </c:pt>
                <c:pt idx="2192">
                  <c:v>164.53028995345892</c:v>
                </c:pt>
                <c:pt idx="2193">
                  <c:v>165.56366936213269</c:v>
                </c:pt>
                <c:pt idx="2194">
                  <c:v>165.97073798606519</c:v>
                </c:pt>
                <c:pt idx="2195">
                  <c:v>166.27384516785679</c:v>
                </c:pt>
                <c:pt idx="2196">
                  <c:v>166.08733556124605</c:v>
                </c:pt>
                <c:pt idx="2197">
                  <c:v>166.48347180919438</c:v>
                </c:pt>
                <c:pt idx="2198">
                  <c:v>165.84634017405833</c:v>
                </c:pt>
                <c:pt idx="2199">
                  <c:v>166.53185313597101</c:v>
                </c:pt>
                <c:pt idx="2200">
                  <c:v>166.51419756387307</c:v>
                </c:pt>
                <c:pt idx="2201">
                  <c:v>166.1654305777615</c:v>
                </c:pt>
                <c:pt idx="2202">
                  <c:v>166.24696541063034</c:v>
                </c:pt>
                <c:pt idx="2203">
                  <c:v>166.60889425466038</c:v>
                </c:pt>
                <c:pt idx="2204">
                  <c:v>167.22801011864016</c:v>
                </c:pt>
                <c:pt idx="2205">
                  <c:v>167.0666960369503</c:v>
                </c:pt>
                <c:pt idx="2206">
                  <c:v>166.31044517189275</c:v>
                </c:pt>
                <c:pt idx="2207">
                  <c:v>165.82009855426685</c:v>
                </c:pt>
                <c:pt idx="2208">
                  <c:v>165.66704593066822</c:v>
                </c:pt>
                <c:pt idx="2209">
                  <c:v>164.58745826069782</c:v>
                </c:pt>
                <c:pt idx="2210">
                  <c:v>165.79283727898851</c:v>
                </c:pt>
                <c:pt idx="2211">
                  <c:v>166.32561973807086</c:v>
                </c:pt>
                <c:pt idx="2212">
                  <c:v>167.1283708938698</c:v>
                </c:pt>
                <c:pt idx="2213">
                  <c:v>167.52546375292201</c:v>
                </c:pt>
                <c:pt idx="2214">
                  <c:v>167.79544075505095</c:v>
                </c:pt>
                <c:pt idx="2215">
                  <c:v>167.91977785700448</c:v>
                </c:pt>
                <c:pt idx="2216">
                  <c:v>167.79481089562492</c:v>
                </c:pt>
                <c:pt idx="2217">
                  <c:v>167.19187270824105</c:v>
                </c:pt>
                <c:pt idx="2218">
                  <c:v>168.48133987545154</c:v>
                </c:pt>
                <c:pt idx="2219">
                  <c:v>167.74625489903005</c:v>
                </c:pt>
                <c:pt idx="2220">
                  <c:v>168.30860519857916</c:v>
                </c:pt>
                <c:pt idx="2221">
                  <c:v>168.80900609588011</c:v>
                </c:pt>
                <c:pt idx="2222">
                  <c:v>168.3719714826955</c:v>
                </c:pt>
                <c:pt idx="2223">
                  <c:v>169.07631919742613</c:v>
                </c:pt>
                <c:pt idx="2224">
                  <c:v>169.34664328666071</c:v>
                </c:pt>
                <c:pt idx="2225">
                  <c:v>169.23110912109675</c:v>
                </c:pt>
                <c:pt idx="2226">
                  <c:v>169.60637763347808</c:v>
                </c:pt>
                <c:pt idx="2227">
                  <c:v>169.36072536398808</c:v>
                </c:pt>
                <c:pt idx="2228">
                  <c:v>169.09957337323581</c:v>
                </c:pt>
                <c:pt idx="2229">
                  <c:v>169.45851348221251</c:v>
                </c:pt>
                <c:pt idx="2230">
                  <c:v>168.88296528326683</c:v>
                </c:pt>
                <c:pt idx="2231">
                  <c:v>169.26570020368382</c:v>
                </c:pt>
                <c:pt idx="2232">
                  <c:v>169.77852132241003</c:v>
                </c:pt>
                <c:pt idx="2233">
                  <c:v>169.8030717905113</c:v>
                </c:pt>
                <c:pt idx="2234">
                  <c:v>169.8892920598407</c:v>
                </c:pt>
                <c:pt idx="2235">
                  <c:v>170.69221981612648</c:v>
                </c:pt>
                <c:pt idx="2236">
                  <c:v>170.3312882461677</c:v>
                </c:pt>
                <c:pt idx="2237">
                  <c:v>170.80013765365942</c:v>
                </c:pt>
                <c:pt idx="2238">
                  <c:v>171.06928177744223</c:v>
                </c:pt>
                <c:pt idx="2239">
                  <c:v>171.29580189531615</c:v>
                </c:pt>
                <c:pt idx="2240">
                  <c:v>170.57389748449626</c:v>
                </c:pt>
                <c:pt idx="2241">
                  <c:v>170.3543191106659</c:v>
                </c:pt>
                <c:pt idx="2242">
                  <c:v>169.99401206528469</c:v>
                </c:pt>
                <c:pt idx="2243">
                  <c:v>170.60416448171901</c:v>
                </c:pt>
                <c:pt idx="2244">
                  <c:v>170.1461779365757</c:v>
                </c:pt>
                <c:pt idx="2245">
                  <c:v>170.36440938036395</c:v>
                </c:pt>
                <c:pt idx="2246">
                  <c:v>170.16815291279764</c:v>
                </c:pt>
                <c:pt idx="2247">
                  <c:v>169.24774754817241</c:v>
                </c:pt>
                <c:pt idx="2248">
                  <c:v>168.02783939282722</c:v>
                </c:pt>
                <c:pt idx="2249">
                  <c:v>168.24656925266945</c:v>
                </c:pt>
                <c:pt idx="2250">
                  <c:v>168.00585925806178</c:v>
                </c:pt>
                <c:pt idx="2251">
                  <c:v>168.82589343214553</c:v>
                </c:pt>
                <c:pt idx="2252">
                  <c:v>171.12250344048087</c:v>
                </c:pt>
                <c:pt idx="2253">
                  <c:v>171.32596638992644</c:v>
                </c:pt>
                <c:pt idx="2254">
                  <c:v>172.40749331442831</c:v>
                </c:pt>
                <c:pt idx="2255">
                  <c:v>173.56754332203471</c:v>
                </c:pt>
                <c:pt idx="2256">
                  <c:v>173.22344081127179</c:v>
                </c:pt>
                <c:pt idx="2257">
                  <c:v>173.18782546261716</c:v>
                </c:pt>
                <c:pt idx="2258">
                  <c:v>173.22497425262392</c:v>
                </c:pt>
                <c:pt idx="2259">
                  <c:v>172.68244258334752</c:v>
                </c:pt>
                <c:pt idx="2260">
                  <c:v>172.59198621540116</c:v>
                </c:pt>
                <c:pt idx="2261">
                  <c:v>172.88435734089487</c:v>
                </c:pt>
                <c:pt idx="2262">
                  <c:v>173.16416308313191</c:v>
                </c:pt>
                <c:pt idx="2263">
                  <c:v>173.97045977670993</c:v>
                </c:pt>
                <c:pt idx="2264">
                  <c:v>175.31522102581627</c:v>
                </c:pt>
                <c:pt idx="2265">
                  <c:v>175.13095683185739</c:v>
                </c:pt>
                <c:pt idx="2266">
                  <c:v>175.31810763231587</c:v>
                </c:pt>
                <c:pt idx="2267">
                  <c:v>174.6439819971788</c:v>
                </c:pt>
                <c:pt idx="2268">
                  <c:v>175.08722833961829</c:v>
                </c:pt>
                <c:pt idx="2269">
                  <c:v>175.78803538206037</c:v>
                </c:pt>
                <c:pt idx="2270">
                  <c:v>176.79557241039552</c:v>
                </c:pt>
                <c:pt idx="2271">
                  <c:v>176.51543137270096</c:v>
                </c:pt>
                <c:pt idx="2272">
                  <c:v>176.86835814259294</c:v>
                </c:pt>
                <c:pt idx="2273">
                  <c:v>176.51587715895221</c:v>
                </c:pt>
                <c:pt idx="2274">
                  <c:v>176.73134286954343</c:v>
                </c:pt>
                <c:pt idx="2275">
                  <c:v>176.16653234073848</c:v>
                </c:pt>
                <c:pt idx="2276">
                  <c:v>176.21380565246457</c:v>
                </c:pt>
                <c:pt idx="2277">
                  <c:v>176.8941860814482</c:v>
                </c:pt>
                <c:pt idx="2278">
                  <c:v>176.28200805876895</c:v>
                </c:pt>
                <c:pt idx="2279">
                  <c:v>175.66425167918439</c:v>
                </c:pt>
                <c:pt idx="2280">
                  <c:v>175.51326941850149</c:v>
                </c:pt>
                <c:pt idx="2281">
                  <c:v>175.37275967833497</c:v>
                </c:pt>
                <c:pt idx="2282">
                  <c:v>173.46364932646517</c:v>
                </c:pt>
                <c:pt idx="2283">
                  <c:v>173.17025724733054</c:v>
                </c:pt>
                <c:pt idx="2284">
                  <c:v>173.46007836574191</c:v>
                </c:pt>
                <c:pt idx="2285">
                  <c:v>173.84785241230443</c:v>
                </c:pt>
                <c:pt idx="2286">
                  <c:v>174.58934663847083</c:v>
                </c:pt>
                <c:pt idx="2287">
                  <c:v>173.64301461474045</c:v>
                </c:pt>
                <c:pt idx="2288">
                  <c:v>173.25856390473768</c:v>
                </c:pt>
                <c:pt idx="2289">
                  <c:v>173.19546533134306</c:v>
                </c:pt>
                <c:pt idx="2290">
                  <c:v>173.58465660243098</c:v>
                </c:pt>
                <c:pt idx="2291">
                  <c:v>174.12168641154446</c:v>
                </c:pt>
                <c:pt idx="2292">
                  <c:v>173.69671936906769</c:v>
                </c:pt>
                <c:pt idx="2293">
                  <c:v>172.98077792359021</c:v>
                </c:pt>
                <c:pt idx="2294">
                  <c:v>173.31742073539911</c:v>
                </c:pt>
                <c:pt idx="2295">
                  <c:v>173.18867612370951</c:v>
                </c:pt>
                <c:pt idx="2296">
                  <c:v>172.07887822709174</c:v>
                </c:pt>
                <c:pt idx="2297">
                  <c:v>172.38581759866437</c:v>
                </c:pt>
                <c:pt idx="2298">
                  <c:v>171.82825889135262</c:v>
                </c:pt>
                <c:pt idx="2299">
                  <c:v>173.64923170065023</c:v>
                </c:pt>
                <c:pt idx="2300">
                  <c:v>173.99009129399423</c:v>
                </c:pt>
                <c:pt idx="2301">
                  <c:v>174.75657859723262</c:v>
                </c:pt>
                <c:pt idx="2302">
                  <c:v>174.33707599335926</c:v>
                </c:pt>
                <c:pt idx="2303">
                  <c:v>175.01617444809133</c:v>
                </c:pt>
                <c:pt idx="2304">
                  <c:v>175.32384096410794</c:v>
                </c:pt>
                <c:pt idx="2305">
                  <c:v>175.5154562557961</c:v>
                </c:pt>
                <c:pt idx="2306">
                  <c:v>174.50357910871361</c:v>
                </c:pt>
                <c:pt idx="2307">
                  <c:v>173.71313154738513</c:v>
                </c:pt>
                <c:pt idx="2308">
                  <c:v>174.44569723883839</c:v>
                </c:pt>
                <c:pt idx="2309">
                  <c:v>174.19148537177432</c:v>
                </c:pt>
                <c:pt idx="2310">
                  <c:v>174.82090319828862</c:v>
                </c:pt>
                <c:pt idx="2311">
                  <c:v>174.91784009291587</c:v>
                </c:pt>
                <c:pt idx="2312">
                  <c:v>174.90319213492634</c:v>
                </c:pt>
                <c:pt idx="2313">
                  <c:v>174.78615039251125</c:v>
                </c:pt>
                <c:pt idx="2314">
                  <c:v>175.49112941352283</c:v>
                </c:pt>
                <c:pt idx="2315">
                  <c:v>176.05436508755031</c:v>
                </c:pt>
                <c:pt idx="2316">
                  <c:v>175.5285175694639</c:v>
                </c:pt>
                <c:pt idx="2317">
                  <c:v>176.21757475224624</c:v>
                </c:pt>
                <c:pt idx="2318">
                  <c:v>175.66432436871756</c:v>
                </c:pt>
                <c:pt idx="2319">
                  <c:v>174.91461341461729</c:v>
                </c:pt>
                <c:pt idx="2320">
                  <c:v>175.99199867665365</c:v>
                </c:pt>
                <c:pt idx="2321">
                  <c:v>175.49701285062076</c:v>
                </c:pt>
                <c:pt idx="2322">
                  <c:v>175.6100279027776</c:v>
                </c:pt>
                <c:pt idx="2323">
                  <c:v>175.9955401195235</c:v>
                </c:pt>
                <c:pt idx="2324">
                  <c:v>176.15072669476129</c:v>
                </c:pt>
                <c:pt idx="2325">
                  <c:v>175.83604627938038</c:v>
                </c:pt>
                <c:pt idx="2326">
                  <c:v>175.3476041016408</c:v>
                </c:pt>
                <c:pt idx="2327">
                  <c:v>175.03997095700475</c:v>
                </c:pt>
                <c:pt idx="2328">
                  <c:v>174.57811152925098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3-4DA7-8F2E-78E87A3B4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786799"/>
        <c:axId val="592784399"/>
      </c:lineChart>
      <c:dateAx>
        <c:axId val="5927867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2784399"/>
        <c:crosses val="autoZero"/>
        <c:auto val="1"/>
        <c:lblOffset val="100"/>
        <c:baseTimeUnit val="days"/>
      </c:dateAx>
      <c:valAx>
        <c:axId val="592784399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278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'Poche Core Max IR'!$C$1</c:f>
              <c:strCache>
                <c:ptCount val="1"/>
                <c:pt idx="0">
                  <c:v>Base 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'Poche Core Max IR'!$A$2:$A$2330</c:f>
              <c:numCache>
                <c:formatCode>m/d/yyyy</c:formatCode>
                <c:ptCount val="2329"/>
                <c:pt idx="0">
                  <c:v>42368</c:v>
                </c:pt>
                <c:pt idx="1">
                  <c:v>42369</c:v>
                </c:pt>
                <c:pt idx="2">
                  <c:v>42373</c:v>
                </c:pt>
                <c:pt idx="3">
                  <c:v>42374</c:v>
                </c:pt>
                <c:pt idx="4">
                  <c:v>42375</c:v>
                </c:pt>
                <c:pt idx="5">
                  <c:v>42376</c:v>
                </c:pt>
                <c:pt idx="6">
                  <c:v>42377</c:v>
                </c:pt>
                <c:pt idx="7">
                  <c:v>42380</c:v>
                </c:pt>
                <c:pt idx="8">
                  <c:v>42381</c:v>
                </c:pt>
                <c:pt idx="9">
                  <c:v>42382</c:v>
                </c:pt>
                <c:pt idx="10">
                  <c:v>42383</c:v>
                </c:pt>
                <c:pt idx="11">
                  <c:v>42384</c:v>
                </c:pt>
                <c:pt idx="12">
                  <c:v>42387</c:v>
                </c:pt>
                <c:pt idx="13">
                  <c:v>42388</c:v>
                </c:pt>
                <c:pt idx="14">
                  <c:v>42389</c:v>
                </c:pt>
                <c:pt idx="15">
                  <c:v>42390</c:v>
                </c:pt>
                <c:pt idx="16">
                  <c:v>42391</c:v>
                </c:pt>
                <c:pt idx="17">
                  <c:v>42394</c:v>
                </c:pt>
                <c:pt idx="18">
                  <c:v>42395</c:v>
                </c:pt>
                <c:pt idx="19">
                  <c:v>42396</c:v>
                </c:pt>
                <c:pt idx="20">
                  <c:v>42397</c:v>
                </c:pt>
                <c:pt idx="21">
                  <c:v>42398</c:v>
                </c:pt>
                <c:pt idx="22">
                  <c:v>42401</c:v>
                </c:pt>
                <c:pt idx="23">
                  <c:v>42402</c:v>
                </c:pt>
                <c:pt idx="24">
                  <c:v>42403</c:v>
                </c:pt>
                <c:pt idx="25">
                  <c:v>42404</c:v>
                </c:pt>
                <c:pt idx="26">
                  <c:v>42405</c:v>
                </c:pt>
                <c:pt idx="27">
                  <c:v>42408</c:v>
                </c:pt>
                <c:pt idx="28">
                  <c:v>42409</c:v>
                </c:pt>
                <c:pt idx="29">
                  <c:v>42410</c:v>
                </c:pt>
                <c:pt idx="30">
                  <c:v>42411</c:v>
                </c:pt>
                <c:pt idx="31">
                  <c:v>42412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42422</c:v>
                </c:pt>
                <c:pt idx="38">
                  <c:v>42423</c:v>
                </c:pt>
                <c:pt idx="39">
                  <c:v>42424</c:v>
                </c:pt>
                <c:pt idx="40">
                  <c:v>42425</c:v>
                </c:pt>
                <c:pt idx="41">
                  <c:v>42426</c:v>
                </c:pt>
                <c:pt idx="42">
                  <c:v>42429</c:v>
                </c:pt>
                <c:pt idx="43">
                  <c:v>42430</c:v>
                </c:pt>
                <c:pt idx="44">
                  <c:v>42431</c:v>
                </c:pt>
                <c:pt idx="45">
                  <c:v>42432</c:v>
                </c:pt>
                <c:pt idx="46">
                  <c:v>42433</c:v>
                </c:pt>
                <c:pt idx="47">
                  <c:v>42436</c:v>
                </c:pt>
                <c:pt idx="48">
                  <c:v>42437</c:v>
                </c:pt>
                <c:pt idx="49">
                  <c:v>42438</c:v>
                </c:pt>
                <c:pt idx="50">
                  <c:v>42439</c:v>
                </c:pt>
                <c:pt idx="51">
                  <c:v>42440</c:v>
                </c:pt>
                <c:pt idx="52">
                  <c:v>42443</c:v>
                </c:pt>
                <c:pt idx="53">
                  <c:v>42444</c:v>
                </c:pt>
                <c:pt idx="54">
                  <c:v>42445</c:v>
                </c:pt>
                <c:pt idx="55">
                  <c:v>42446</c:v>
                </c:pt>
                <c:pt idx="56">
                  <c:v>42447</c:v>
                </c:pt>
                <c:pt idx="57">
                  <c:v>42450</c:v>
                </c:pt>
                <c:pt idx="58">
                  <c:v>42451</c:v>
                </c:pt>
                <c:pt idx="59">
                  <c:v>42452</c:v>
                </c:pt>
                <c:pt idx="60">
                  <c:v>42453</c:v>
                </c:pt>
                <c:pt idx="61">
                  <c:v>42458</c:v>
                </c:pt>
                <c:pt idx="62">
                  <c:v>42459</c:v>
                </c:pt>
                <c:pt idx="63">
                  <c:v>42460</c:v>
                </c:pt>
                <c:pt idx="64">
                  <c:v>42461</c:v>
                </c:pt>
                <c:pt idx="65">
                  <c:v>42464</c:v>
                </c:pt>
                <c:pt idx="66">
                  <c:v>42465</c:v>
                </c:pt>
                <c:pt idx="67">
                  <c:v>42466</c:v>
                </c:pt>
                <c:pt idx="68">
                  <c:v>42467</c:v>
                </c:pt>
                <c:pt idx="69">
                  <c:v>42468</c:v>
                </c:pt>
                <c:pt idx="70">
                  <c:v>42471</c:v>
                </c:pt>
                <c:pt idx="71">
                  <c:v>42472</c:v>
                </c:pt>
                <c:pt idx="72">
                  <c:v>42473</c:v>
                </c:pt>
                <c:pt idx="73">
                  <c:v>42474</c:v>
                </c:pt>
                <c:pt idx="74">
                  <c:v>42475</c:v>
                </c:pt>
                <c:pt idx="75">
                  <c:v>42478</c:v>
                </c:pt>
                <c:pt idx="76">
                  <c:v>42479</c:v>
                </c:pt>
                <c:pt idx="77">
                  <c:v>42480</c:v>
                </c:pt>
                <c:pt idx="78">
                  <c:v>42481</c:v>
                </c:pt>
                <c:pt idx="79">
                  <c:v>42482</c:v>
                </c:pt>
                <c:pt idx="80">
                  <c:v>42485</c:v>
                </c:pt>
                <c:pt idx="81">
                  <c:v>42486</c:v>
                </c:pt>
                <c:pt idx="82">
                  <c:v>42487</c:v>
                </c:pt>
                <c:pt idx="83">
                  <c:v>42488</c:v>
                </c:pt>
                <c:pt idx="84">
                  <c:v>42489</c:v>
                </c:pt>
                <c:pt idx="85">
                  <c:v>42493</c:v>
                </c:pt>
                <c:pt idx="86">
                  <c:v>42494</c:v>
                </c:pt>
                <c:pt idx="87">
                  <c:v>42495</c:v>
                </c:pt>
                <c:pt idx="88">
                  <c:v>42496</c:v>
                </c:pt>
                <c:pt idx="89">
                  <c:v>42499</c:v>
                </c:pt>
                <c:pt idx="90">
                  <c:v>42500</c:v>
                </c:pt>
                <c:pt idx="91">
                  <c:v>42501</c:v>
                </c:pt>
                <c:pt idx="92">
                  <c:v>42502</c:v>
                </c:pt>
                <c:pt idx="93">
                  <c:v>42503</c:v>
                </c:pt>
                <c:pt idx="94">
                  <c:v>42506</c:v>
                </c:pt>
                <c:pt idx="95">
                  <c:v>42507</c:v>
                </c:pt>
                <c:pt idx="96">
                  <c:v>42508</c:v>
                </c:pt>
                <c:pt idx="97">
                  <c:v>42509</c:v>
                </c:pt>
                <c:pt idx="98">
                  <c:v>42510</c:v>
                </c:pt>
                <c:pt idx="99">
                  <c:v>42513</c:v>
                </c:pt>
                <c:pt idx="100">
                  <c:v>42514</c:v>
                </c:pt>
                <c:pt idx="101">
                  <c:v>42515</c:v>
                </c:pt>
                <c:pt idx="102">
                  <c:v>42516</c:v>
                </c:pt>
                <c:pt idx="103">
                  <c:v>42517</c:v>
                </c:pt>
                <c:pt idx="104">
                  <c:v>42521</c:v>
                </c:pt>
                <c:pt idx="105">
                  <c:v>42522</c:v>
                </c:pt>
                <c:pt idx="106">
                  <c:v>42523</c:v>
                </c:pt>
                <c:pt idx="107">
                  <c:v>42524</c:v>
                </c:pt>
                <c:pt idx="108">
                  <c:v>42527</c:v>
                </c:pt>
                <c:pt idx="109">
                  <c:v>42528</c:v>
                </c:pt>
                <c:pt idx="110">
                  <c:v>42529</c:v>
                </c:pt>
                <c:pt idx="111">
                  <c:v>42530</c:v>
                </c:pt>
                <c:pt idx="112">
                  <c:v>42531</c:v>
                </c:pt>
                <c:pt idx="113">
                  <c:v>42534</c:v>
                </c:pt>
                <c:pt idx="114">
                  <c:v>42535</c:v>
                </c:pt>
                <c:pt idx="115">
                  <c:v>42536</c:v>
                </c:pt>
                <c:pt idx="116">
                  <c:v>42537</c:v>
                </c:pt>
                <c:pt idx="117">
                  <c:v>42538</c:v>
                </c:pt>
                <c:pt idx="118">
                  <c:v>42541</c:v>
                </c:pt>
                <c:pt idx="119">
                  <c:v>42542</c:v>
                </c:pt>
                <c:pt idx="120">
                  <c:v>42543</c:v>
                </c:pt>
                <c:pt idx="121">
                  <c:v>42544</c:v>
                </c:pt>
                <c:pt idx="122">
                  <c:v>42545</c:v>
                </c:pt>
                <c:pt idx="123">
                  <c:v>42548</c:v>
                </c:pt>
                <c:pt idx="124">
                  <c:v>42549</c:v>
                </c:pt>
                <c:pt idx="125">
                  <c:v>42550</c:v>
                </c:pt>
                <c:pt idx="126">
                  <c:v>42551</c:v>
                </c:pt>
                <c:pt idx="127">
                  <c:v>42552</c:v>
                </c:pt>
                <c:pt idx="128">
                  <c:v>42555</c:v>
                </c:pt>
                <c:pt idx="129">
                  <c:v>42556</c:v>
                </c:pt>
                <c:pt idx="130">
                  <c:v>42557</c:v>
                </c:pt>
                <c:pt idx="131">
                  <c:v>42558</c:v>
                </c:pt>
                <c:pt idx="132">
                  <c:v>42559</c:v>
                </c:pt>
                <c:pt idx="133">
                  <c:v>42562</c:v>
                </c:pt>
                <c:pt idx="134">
                  <c:v>42563</c:v>
                </c:pt>
                <c:pt idx="135">
                  <c:v>42564</c:v>
                </c:pt>
                <c:pt idx="136">
                  <c:v>42565</c:v>
                </c:pt>
                <c:pt idx="137">
                  <c:v>42566</c:v>
                </c:pt>
                <c:pt idx="138">
                  <c:v>42569</c:v>
                </c:pt>
                <c:pt idx="139">
                  <c:v>42570</c:v>
                </c:pt>
                <c:pt idx="140">
                  <c:v>42571</c:v>
                </c:pt>
                <c:pt idx="141">
                  <c:v>42572</c:v>
                </c:pt>
                <c:pt idx="142">
                  <c:v>42573</c:v>
                </c:pt>
                <c:pt idx="143">
                  <c:v>42576</c:v>
                </c:pt>
                <c:pt idx="144">
                  <c:v>42577</c:v>
                </c:pt>
                <c:pt idx="145">
                  <c:v>42578</c:v>
                </c:pt>
                <c:pt idx="146">
                  <c:v>42579</c:v>
                </c:pt>
                <c:pt idx="147">
                  <c:v>42580</c:v>
                </c:pt>
                <c:pt idx="148">
                  <c:v>42583</c:v>
                </c:pt>
                <c:pt idx="149">
                  <c:v>42584</c:v>
                </c:pt>
                <c:pt idx="150">
                  <c:v>42585</c:v>
                </c:pt>
                <c:pt idx="151">
                  <c:v>42586</c:v>
                </c:pt>
                <c:pt idx="152">
                  <c:v>42587</c:v>
                </c:pt>
                <c:pt idx="153">
                  <c:v>42590</c:v>
                </c:pt>
                <c:pt idx="154">
                  <c:v>42591</c:v>
                </c:pt>
                <c:pt idx="155">
                  <c:v>42592</c:v>
                </c:pt>
                <c:pt idx="156">
                  <c:v>42593</c:v>
                </c:pt>
                <c:pt idx="157">
                  <c:v>42594</c:v>
                </c:pt>
                <c:pt idx="158">
                  <c:v>42597</c:v>
                </c:pt>
                <c:pt idx="159">
                  <c:v>42598</c:v>
                </c:pt>
                <c:pt idx="160">
                  <c:v>42599</c:v>
                </c:pt>
                <c:pt idx="161">
                  <c:v>42600</c:v>
                </c:pt>
                <c:pt idx="162">
                  <c:v>42601</c:v>
                </c:pt>
                <c:pt idx="163">
                  <c:v>42604</c:v>
                </c:pt>
                <c:pt idx="164">
                  <c:v>42605</c:v>
                </c:pt>
                <c:pt idx="165">
                  <c:v>42606</c:v>
                </c:pt>
                <c:pt idx="166">
                  <c:v>42607</c:v>
                </c:pt>
                <c:pt idx="167">
                  <c:v>42608</c:v>
                </c:pt>
                <c:pt idx="168">
                  <c:v>42612</c:v>
                </c:pt>
                <c:pt idx="169">
                  <c:v>42613</c:v>
                </c:pt>
                <c:pt idx="170">
                  <c:v>42614</c:v>
                </c:pt>
                <c:pt idx="171">
                  <c:v>42615</c:v>
                </c:pt>
                <c:pt idx="172">
                  <c:v>42618</c:v>
                </c:pt>
                <c:pt idx="173">
                  <c:v>42619</c:v>
                </c:pt>
                <c:pt idx="174">
                  <c:v>42620</c:v>
                </c:pt>
                <c:pt idx="175">
                  <c:v>42621</c:v>
                </c:pt>
                <c:pt idx="176">
                  <c:v>42622</c:v>
                </c:pt>
                <c:pt idx="177">
                  <c:v>42625</c:v>
                </c:pt>
                <c:pt idx="178">
                  <c:v>42626</c:v>
                </c:pt>
                <c:pt idx="179">
                  <c:v>42627</c:v>
                </c:pt>
                <c:pt idx="180">
                  <c:v>42628</c:v>
                </c:pt>
                <c:pt idx="181">
                  <c:v>42629</c:v>
                </c:pt>
                <c:pt idx="182">
                  <c:v>42632</c:v>
                </c:pt>
                <c:pt idx="183">
                  <c:v>42633</c:v>
                </c:pt>
                <c:pt idx="184">
                  <c:v>42634</c:v>
                </c:pt>
                <c:pt idx="185">
                  <c:v>42635</c:v>
                </c:pt>
                <c:pt idx="186">
                  <c:v>42636</c:v>
                </c:pt>
                <c:pt idx="187">
                  <c:v>42639</c:v>
                </c:pt>
                <c:pt idx="188">
                  <c:v>42640</c:v>
                </c:pt>
                <c:pt idx="189">
                  <c:v>42641</c:v>
                </c:pt>
                <c:pt idx="190">
                  <c:v>42642</c:v>
                </c:pt>
                <c:pt idx="191">
                  <c:v>42643</c:v>
                </c:pt>
                <c:pt idx="192">
                  <c:v>42646</c:v>
                </c:pt>
                <c:pt idx="193">
                  <c:v>42647</c:v>
                </c:pt>
                <c:pt idx="194">
                  <c:v>42648</c:v>
                </c:pt>
                <c:pt idx="195">
                  <c:v>42649</c:v>
                </c:pt>
                <c:pt idx="196">
                  <c:v>42650</c:v>
                </c:pt>
                <c:pt idx="197">
                  <c:v>42653</c:v>
                </c:pt>
                <c:pt idx="198">
                  <c:v>42654</c:v>
                </c:pt>
                <c:pt idx="199">
                  <c:v>42655</c:v>
                </c:pt>
                <c:pt idx="200">
                  <c:v>42656</c:v>
                </c:pt>
                <c:pt idx="201">
                  <c:v>42657</c:v>
                </c:pt>
                <c:pt idx="202">
                  <c:v>42660</c:v>
                </c:pt>
                <c:pt idx="203">
                  <c:v>42661</c:v>
                </c:pt>
                <c:pt idx="204">
                  <c:v>42662</c:v>
                </c:pt>
                <c:pt idx="205">
                  <c:v>42663</c:v>
                </c:pt>
                <c:pt idx="206">
                  <c:v>42664</c:v>
                </c:pt>
                <c:pt idx="207">
                  <c:v>42667</c:v>
                </c:pt>
                <c:pt idx="208">
                  <c:v>42668</c:v>
                </c:pt>
                <c:pt idx="209">
                  <c:v>42669</c:v>
                </c:pt>
                <c:pt idx="210">
                  <c:v>42670</c:v>
                </c:pt>
                <c:pt idx="211">
                  <c:v>42671</c:v>
                </c:pt>
                <c:pt idx="212">
                  <c:v>42674</c:v>
                </c:pt>
                <c:pt idx="213">
                  <c:v>42675</c:v>
                </c:pt>
                <c:pt idx="214">
                  <c:v>42676</c:v>
                </c:pt>
                <c:pt idx="215">
                  <c:v>42677</c:v>
                </c:pt>
                <c:pt idx="216">
                  <c:v>42678</c:v>
                </c:pt>
                <c:pt idx="217">
                  <c:v>42681</c:v>
                </c:pt>
                <c:pt idx="218">
                  <c:v>42682</c:v>
                </c:pt>
                <c:pt idx="219">
                  <c:v>42683</c:v>
                </c:pt>
                <c:pt idx="220">
                  <c:v>42684</c:v>
                </c:pt>
                <c:pt idx="221">
                  <c:v>42685</c:v>
                </c:pt>
                <c:pt idx="222">
                  <c:v>42688</c:v>
                </c:pt>
                <c:pt idx="223">
                  <c:v>42689</c:v>
                </c:pt>
                <c:pt idx="224">
                  <c:v>42690</c:v>
                </c:pt>
                <c:pt idx="225">
                  <c:v>42691</c:v>
                </c:pt>
                <c:pt idx="226">
                  <c:v>42692</c:v>
                </c:pt>
                <c:pt idx="227">
                  <c:v>42695</c:v>
                </c:pt>
                <c:pt idx="228">
                  <c:v>42696</c:v>
                </c:pt>
                <c:pt idx="229">
                  <c:v>42697</c:v>
                </c:pt>
                <c:pt idx="230">
                  <c:v>42698</c:v>
                </c:pt>
                <c:pt idx="231">
                  <c:v>42699</c:v>
                </c:pt>
                <c:pt idx="232">
                  <c:v>42702</c:v>
                </c:pt>
                <c:pt idx="233">
                  <c:v>42703</c:v>
                </c:pt>
                <c:pt idx="234">
                  <c:v>42704</c:v>
                </c:pt>
                <c:pt idx="235">
                  <c:v>42705</c:v>
                </c:pt>
                <c:pt idx="236">
                  <c:v>42706</c:v>
                </c:pt>
                <c:pt idx="237">
                  <c:v>42709</c:v>
                </c:pt>
                <c:pt idx="238">
                  <c:v>42710</c:v>
                </c:pt>
                <c:pt idx="239">
                  <c:v>42711</c:v>
                </c:pt>
                <c:pt idx="240">
                  <c:v>42712</c:v>
                </c:pt>
                <c:pt idx="241">
                  <c:v>42713</c:v>
                </c:pt>
                <c:pt idx="242">
                  <c:v>42716</c:v>
                </c:pt>
                <c:pt idx="243">
                  <c:v>42717</c:v>
                </c:pt>
                <c:pt idx="244">
                  <c:v>42718</c:v>
                </c:pt>
                <c:pt idx="245">
                  <c:v>42719</c:v>
                </c:pt>
                <c:pt idx="246">
                  <c:v>42720</c:v>
                </c:pt>
                <c:pt idx="247">
                  <c:v>42723</c:v>
                </c:pt>
                <c:pt idx="248">
                  <c:v>42724</c:v>
                </c:pt>
                <c:pt idx="249">
                  <c:v>42725</c:v>
                </c:pt>
                <c:pt idx="250">
                  <c:v>42726</c:v>
                </c:pt>
                <c:pt idx="251">
                  <c:v>42727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42738</c:v>
                </c:pt>
                <c:pt idx="256">
                  <c:v>42739</c:v>
                </c:pt>
                <c:pt idx="257">
                  <c:v>42740</c:v>
                </c:pt>
                <c:pt idx="258">
                  <c:v>42741</c:v>
                </c:pt>
                <c:pt idx="259">
                  <c:v>42744</c:v>
                </c:pt>
                <c:pt idx="260">
                  <c:v>42745</c:v>
                </c:pt>
                <c:pt idx="261">
                  <c:v>42746</c:v>
                </c:pt>
                <c:pt idx="262">
                  <c:v>42747</c:v>
                </c:pt>
                <c:pt idx="263">
                  <c:v>42748</c:v>
                </c:pt>
                <c:pt idx="264">
                  <c:v>42751</c:v>
                </c:pt>
                <c:pt idx="265">
                  <c:v>42752</c:v>
                </c:pt>
                <c:pt idx="266">
                  <c:v>42753</c:v>
                </c:pt>
                <c:pt idx="267">
                  <c:v>42754</c:v>
                </c:pt>
                <c:pt idx="268">
                  <c:v>42755</c:v>
                </c:pt>
                <c:pt idx="269">
                  <c:v>42758</c:v>
                </c:pt>
                <c:pt idx="270">
                  <c:v>42759</c:v>
                </c:pt>
                <c:pt idx="271">
                  <c:v>42760</c:v>
                </c:pt>
                <c:pt idx="272">
                  <c:v>42761</c:v>
                </c:pt>
                <c:pt idx="273">
                  <c:v>42762</c:v>
                </c:pt>
                <c:pt idx="274">
                  <c:v>42765</c:v>
                </c:pt>
                <c:pt idx="275">
                  <c:v>42766</c:v>
                </c:pt>
                <c:pt idx="276">
                  <c:v>42767</c:v>
                </c:pt>
                <c:pt idx="277">
                  <c:v>42768</c:v>
                </c:pt>
                <c:pt idx="278">
                  <c:v>42769</c:v>
                </c:pt>
                <c:pt idx="279">
                  <c:v>42772</c:v>
                </c:pt>
                <c:pt idx="280">
                  <c:v>42773</c:v>
                </c:pt>
                <c:pt idx="281">
                  <c:v>42774</c:v>
                </c:pt>
                <c:pt idx="282">
                  <c:v>42775</c:v>
                </c:pt>
                <c:pt idx="283">
                  <c:v>42776</c:v>
                </c:pt>
                <c:pt idx="284">
                  <c:v>42779</c:v>
                </c:pt>
                <c:pt idx="285">
                  <c:v>42780</c:v>
                </c:pt>
                <c:pt idx="286">
                  <c:v>42781</c:v>
                </c:pt>
                <c:pt idx="287">
                  <c:v>42782</c:v>
                </c:pt>
                <c:pt idx="288">
                  <c:v>42783</c:v>
                </c:pt>
                <c:pt idx="289">
                  <c:v>42786</c:v>
                </c:pt>
                <c:pt idx="290">
                  <c:v>42787</c:v>
                </c:pt>
                <c:pt idx="291">
                  <c:v>42788</c:v>
                </c:pt>
                <c:pt idx="292">
                  <c:v>42789</c:v>
                </c:pt>
                <c:pt idx="293">
                  <c:v>42790</c:v>
                </c:pt>
                <c:pt idx="294">
                  <c:v>42793</c:v>
                </c:pt>
                <c:pt idx="295">
                  <c:v>42794</c:v>
                </c:pt>
                <c:pt idx="296">
                  <c:v>42795</c:v>
                </c:pt>
                <c:pt idx="297">
                  <c:v>42796</c:v>
                </c:pt>
                <c:pt idx="298">
                  <c:v>42797</c:v>
                </c:pt>
                <c:pt idx="299">
                  <c:v>42800</c:v>
                </c:pt>
                <c:pt idx="300">
                  <c:v>42801</c:v>
                </c:pt>
                <c:pt idx="301">
                  <c:v>42802</c:v>
                </c:pt>
                <c:pt idx="302">
                  <c:v>42803</c:v>
                </c:pt>
                <c:pt idx="303">
                  <c:v>42804</c:v>
                </c:pt>
                <c:pt idx="304">
                  <c:v>42807</c:v>
                </c:pt>
                <c:pt idx="305">
                  <c:v>42808</c:v>
                </c:pt>
                <c:pt idx="306">
                  <c:v>42809</c:v>
                </c:pt>
                <c:pt idx="307">
                  <c:v>42810</c:v>
                </c:pt>
                <c:pt idx="308">
                  <c:v>42811</c:v>
                </c:pt>
                <c:pt idx="309">
                  <c:v>42814</c:v>
                </c:pt>
                <c:pt idx="310">
                  <c:v>42815</c:v>
                </c:pt>
                <c:pt idx="311">
                  <c:v>42816</c:v>
                </c:pt>
                <c:pt idx="312">
                  <c:v>42817</c:v>
                </c:pt>
                <c:pt idx="313">
                  <c:v>42818</c:v>
                </c:pt>
                <c:pt idx="314">
                  <c:v>42821</c:v>
                </c:pt>
                <c:pt idx="315">
                  <c:v>42822</c:v>
                </c:pt>
                <c:pt idx="316">
                  <c:v>42823</c:v>
                </c:pt>
                <c:pt idx="317">
                  <c:v>42824</c:v>
                </c:pt>
                <c:pt idx="318">
                  <c:v>42825</c:v>
                </c:pt>
                <c:pt idx="319">
                  <c:v>42828</c:v>
                </c:pt>
                <c:pt idx="320">
                  <c:v>42829</c:v>
                </c:pt>
                <c:pt idx="321">
                  <c:v>42830</c:v>
                </c:pt>
                <c:pt idx="322">
                  <c:v>42831</c:v>
                </c:pt>
                <c:pt idx="323">
                  <c:v>42832</c:v>
                </c:pt>
                <c:pt idx="324">
                  <c:v>42835</c:v>
                </c:pt>
                <c:pt idx="325">
                  <c:v>42836</c:v>
                </c:pt>
                <c:pt idx="326">
                  <c:v>42837</c:v>
                </c:pt>
                <c:pt idx="327">
                  <c:v>42838</c:v>
                </c:pt>
                <c:pt idx="328">
                  <c:v>42843</c:v>
                </c:pt>
                <c:pt idx="329">
                  <c:v>42844</c:v>
                </c:pt>
                <c:pt idx="330">
                  <c:v>42845</c:v>
                </c:pt>
                <c:pt idx="331">
                  <c:v>42846</c:v>
                </c:pt>
                <c:pt idx="332">
                  <c:v>42849</c:v>
                </c:pt>
                <c:pt idx="333">
                  <c:v>42850</c:v>
                </c:pt>
                <c:pt idx="334">
                  <c:v>42851</c:v>
                </c:pt>
                <c:pt idx="335">
                  <c:v>42852</c:v>
                </c:pt>
                <c:pt idx="336">
                  <c:v>42853</c:v>
                </c:pt>
                <c:pt idx="337">
                  <c:v>42857</c:v>
                </c:pt>
                <c:pt idx="338">
                  <c:v>42858</c:v>
                </c:pt>
                <c:pt idx="339">
                  <c:v>42859</c:v>
                </c:pt>
                <c:pt idx="340">
                  <c:v>42860</c:v>
                </c:pt>
                <c:pt idx="341">
                  <c:v>42863</c:v>
                </c:pt>
                <c:pt idx="342">
                  <c:v>42864</c:v>
                </c:pt>
                <c:pt idx="343">
                  <c:v>42865</c:v>
                </c:pt>
                <c:pt idx="344">
                  <c:v>42866</c:v>
                </c:pt>
                <c:pt idx="345">
                  <c:v>42867</c:v>
                </c:pt>
                <c:pt idx="346">
                  <c:v>42870</c:v>
                </c:pt>
                <c:pt idx="347">
                  <c:v>42871</c:v>
                </c:pt>
                <c:pt idx="348">
                  <c:v>42872</c:v>
                </c:pt>
                <c:pt idx="349">
                  <c:v>42873</c:v>
                </c:pt>
                <c:pt idx="350">
                  <c:v>42874</c:v>
                </c:pt>
                <c:pt idx="351">
                  <c:v>42877</c:v>
                </c:pt>
                <c:pt idx="352">
                  <c:v>42878</c:v>
                </c:pt>
                <c:pt idx="353">
                  <c:v>42879</c:v>
                </c:pt>
                <c:pt idx="354">
                  <c:v>42880</c:v>
                </c:pt>
                <c:pt idx="355">
                  <c:v>42881</c:v>
                </c:pt>
                <c:pt idx="356">
                  <c:v>42885</c:v>
                </c:pt>
                <c:pt idx="357">
                  <c:v>42886</c:v>
                </c:pt>
                <c:pt idx="358">
                  <c:v>42887</c:v>
                </c:pt>
                <c:pt idx="359">
                  <c:v>42888</c:v>
                </c:pt>
                <c:pt idx="360">
                  <c:v>42891</c:v>
                </c:pt>
                <c:pt idx="361">
                  <c:v>42892</c:v>
                </c:pt>
                <c:pt idx="362">
                  <c:v>42893</c:v>
                </c:pt>
                <c:pt idx="363">
                  <c:v>42894</c:v>
                </c:pt>
                <c:pt idx="364">
                  <c:v>42895</c:v>
                </c:pt>
                <c:pt idx="365">
                  <c:v>42898</c:v>
                </c:pt>
                <c:pt idx="366">
                  <c:v>42899</c:v>
                </c:pt>
                <c:pt idx="367">
                  <c:v>42900</c:v>
                </c:pt>
                <c:pt idx="368">
                  <c:v>42901</c:v>
                </c:pt>
                <c:pt idx="369">
                  <c:v>42902</c:v>
                </c:pt>
                <c:pt idx="370">
                  <c:v>42905</c:v>
                </c:pt>
                <c:pt idx="371">
                  <c:v>42906</c:v>
                </c:pt>
                <c:pt idx="372">
                  <c:v>42907</c:v>
                </c:pt>
                <c:pt idx="373">
                  <c:v>42908</c:v>
                </c:pt>
                <c:pt idx="374">
                  <c:v>42909</c:v>
                </c:pt>
                <c:pt idx="375">
                  <c:v>42912</c:v>
                </c:pt>
                <c:pt idx="376">
                  <c:v>42913</c:v>
                </c:pt>
                <c:pt idx="377">
                  <c:v>42914</c:v>
                </c:pt>
                <c:pt idx="378">
                  <c:v>42915</c:v>
                </c:pt>
                <c:pt idx="379">
                  <c:v>42916</c:v>
                </c:pt>
                <c:pt idx="380">
                  <c:v>42919</c:v>
                </c:pt>
                <c:pt idx="381">
                  <c:v>42920</c:v>
                </c:pt>
                <c:pt idx="382">
                  <c:v>42921</c:v>
                </c:pt>
                <c:pt idx="383">
                  <c:v>42922</c:v>
                </c:pt>
                <c:pt idx="384">
                  <c:v>42923</c:v>
                </c:pt>
                <c:pt idx="385">
                  <c:v>42926</c:v>
                </c:pt>
                <c:pt idx="386">
                  <c:v>42927</c:v>
                </c:pt>
                <c:pt idx="387">
                  <c:v>42928</c:v>
                </c:pt>
                <c:pt idx="388">
                  <c:v>42929</c:v>
                </c:pt>
                <c:pt idx="389">
                  <c:v>42930</c:v>
                </c:pt>
                <c:pt idx="390">
                  <c:v>42933</c:v>
                </c:pt>
                <c:pt idx="391">
                  <c:v>42934</c:v>
                </c:pt>
                <c:pt idx="392">
                  <c:v>42935</c:v>
                </c:pt>
                <c:pt idx="393">
                  <c:v>42936</c:v>
                </c:pt>
                <c:pt idx="394">
                  <c:v>42937</c:v>
                </c:pt>
                <c:pt idx="395">
                  <c:v>42940</c:v>
                </c:pt>
                <c:pt idx="396">
                  <c:v>42941</c:v>
                </c:pt>
                <c:pt idx="397">
                  <c:v>42942</c:v>
                </c:pt>
                <c:pt idx="398">
                  <c:v>42943</c:v>
                </c:pt>
                <c:pt idx="399">
                  <c:v>42944</c:v>
                </c:pt>
                <c:pt idx="400">
                  <c:v>42947</c:v>
                </c:pt>
                <c:pt idx="401">
                  <c:v>42948</c:v>
                </c:pt>
                <c:pt idx="402">
                  <c:v>42949</c:v>
                </c:pt>
                <c:pt idx="403">
                  <c:v>42950</c:v>
                </c:pt>
                <c:pt idx="404">
                  <c:v>42951</c:v>
                </c:pt>
                <c:pt idx="405">
                  <c:v>42954</c:v>
                </c:pt>
                <c:pt idx="406">
                  <c:v>42955</c:v>
                </c:pt>
                <c:pt idx="407">
                  <c:v>42956</c:v>
                </c:pt>
                <c:pt idx="408">
                  <c:v>42957</c:v>
                </c:pt>
                <c:pt idx="409">
                  <c:v>42958</c:v>
                </c:pt>
                <c:pt idx="410">
                  <c:v>42961</c:v>
                </c:pt>
                <c:pt idx="411">
                  <c:v>42962</c:v>
                </c:pt>
                <c:pt idx="412">
                  <c:v>42963</c:v>
                </c:pt>
                <c:pt idx="413">
                  <c:v>42964</c:v>
                </c:pt>
                <c:pt idx="414">
                  <c:v>42965</c:v>
                </c:pt>
                <c:pt idx="415">
                  <c:v>42968</c:v>
                </c:pt>
                <c:pt idx="416">
                  <c:v>42969</c:v>
                </c:pt>
                <c:pt idx="417">
                  <c:v>42970</c:v>
                </c:pt>
                <c:pt idx="418">
                  <c:v>42971</c:v>
                </c:pt>
                <c:pt idx="419">
                  <c:v>42972</c:v>
                </c:pt>
                <c:pt idx="420">
                  <c:v>42976</c:v>
                </c:pt>
                <c:pt idx="421">
                  <c:v>42977</c:v>
                </c:pt>
                <c:pt idx="422">
                  <c:v>42978</c:v>
                </c:pt>
                <c:pt idx="423">
                  <c:v>42979</c:v>
                </c:pt>
                <c:pt idx="424">
                  <c:v>42982</c:v>
                </c:pt>
                <c:pt idx="425">
                  <c:v>42983</c:v>
                </c:pt>
                <c:pt idx="426">
                  <c:v>42984</c:v>
                </c:pt>
                <c:pt idx="427">
                  <c:v>42985</c:v>
                </c:pt>
                <c:pt idx="428">
                  <c:v>42986</c:v>
                </c:pt>
                <c:pt idx="429">
                  <c:v>42989</c:v>
                </c:pt>
                <c:pt idx="430">
                  <c:v>42990</c:v>
                </c:pt>
                <c:pt idx="431">
                  <c:v>42991</c:v>
                </c:pt>
                <c:pt idx="432">
                  <c:v>42992</c:v>
                </c:pt>
                <c:pt idx="433">
                  <c:v>42993</c:v>
                </c:pt>
                <c:pt idx="434">
                  <c:v>42996</c:v>
                </c:pt>
                <c:pt idx="435">
                  <c:v>42997</c:v>
                </c:pt>
                <c:pt idx="436">
                  <c:v>42998</c:v>
                </c:pt>
                <c:pt idx="437">
                  <c:v>42999</c:v>
                </c:pt>
                <c:pt idx="438">
                  <c:v>43000</c:v>
                </c:pt>
                <c:pt idx="439">
                  <c:v>43003</c:v>
                </c:pt>
                <c:pt idx="440">
                  <c:v>43004</c:v>
                </c:pt>
                <c:pt idx="441">
                  <c:v>43005</c:v>
                </c:pt>
                <c:pt idx="442">
                  <c:v>43006</c:v>
                </c:pt>
                <c:pt idx="443">
                  <c:v>43007</c:v>
                </c:pt>
                <c:pt idx="444">
                  <c:v>43010</c:v>
                </c:pt>
                <c:pt idx="445">
                  <c:v>43011</c:v>
                </c:pt>
                <c:pt idx="446">
                  <c:v>43012</c:v>
                </c:pt>
                <c:pt idx="447">
                  <c:v>43013</c:v>
                </c:pt>
                <c:pt idx="448">
                  <c:v>43014</c:v>
                </c:pt>
                <c:pt idx="449">
                  <c:v>43017</c:v>
                </c:pt>
                <c:pt idx="450">
                  <c:v>43018</c:v>
                </c:pt>
                <c:pt idx="451">
                  <c:v>43019</c:v>
                </c:pt>
                <c:pt idx="452">
                  <c:v>43020</c:v>
                </c:pt>
                <c:pt idx="453">
                  <c:v>43021</c:v>
                </c:pt>
                <c:pt idx="454">
                  <c:v>43024</c:v>
                </c:pt>
                <c:pt idx="455">
                  <c:v>43025</c:v>
                </c:pt>
                <c:pt idx="456">
                  <c:v>43026</c:v>
                </c:pt>
                <c:pt idx="457">
                  <c:v>43027</c:v>
                </c:pt>
                <c:pt idx="458">
                  <c:v>43028</c:v>
                </c:pt>
                <c:pt idx="459">
                  <c:v>43031</c:v>
                </c:pt>
                <c:pt idx="460">
                  <c:v>43032</c:v>
                </c:pt>
                <c:pt idx="461">
                  <c:v>43033</c:v>
                </c:pt>
                <c:pt idx="462">
                  <c:v>43034</c:v>
                </c:pt>
                <c:pt idx="463">
                  <c:v>43035</c:v>
                </c:pt>
                <c:pt idx="464">
                  <c:v>43038</c:v>
                </c:pt>
                <c:pt idx="465">
                  <c:v>43039</c:v>
                </c:pt>
                <c:pt idx="466">
                  <c:v>43040</c:v>
                </c:pt>
                <c:pt idx="467">
                  <c:v>43041</c:v>
                </c:pt>
                <c:pt idx="468">
                  <c:v>43042</c:v>
                </c:pt>
                <c:pt idx="469">
                  <c:v>43045</c:v>
                </c:pt>
                <c:pt idx="470">
                  <c:v>43046</c:v>
                </c:pt>
                <c:pt idx="471">
                  <c:v>43047</c:v>
                </c:pt>
                <c:pt idx="472">
                  <c:v>43048</c:v>
                </c:pt>
                <c:pt idx="473">
                  <c:v>43049</c:v>
                </c:pt>
                <c:pt idx="474">
                  <c:v>43052</c:v>
                </c:pt>
                <c:pt idx="475">
                  <c:v>43053</c:v>
                </c:pt>
                <c:pt idx="476">
                  <c:v>43054</c:v>
                </c:pt>
                <c:pt idx="477">
                  <c:v>43055</c:v>
                </c:pt>
                <c:pt idx="478">
                  <c:v>43056</c:v>
                </c:pt>
                <c:pt idx="479">
                  <c:v>43059</c:v>
                </c:pt>
                <c:pt idx="480">
                  <c:v>43060</c:v>
                </c:pt>
                <c:pt idx="481">
                  <c:v>43061</c:v>
                </c:pt>
                <c:pt idx="482">
                  <c:v>43062</c:v>
                </c:pt>
                <c:pt idx="483">
                  <c:v>43063</c:v>
                </c:pt>
                <c:pt idx="484">
                  <c:v>43066</c:v>
                </c:pt>
                <c:pt idx="485">
                  <c:v>43067</c:v>
                </c:pt>
                <c:pt idx="486">
                  <c:v>43068</c:v>
                </c:pt>
                <c:pt idx="487">
                  <c:v>43069</c:v>
                </c:pt>
                <c:pt idx="488">
                  <c:v>43070</c:v>
                </c:pt>
                <c:pt idx="489">
                  <c:v>43073</c:v>
                </c:pt>
                <c:pt idx="490">
                  <c:v>43074</c:v>
                </c:pt>
                <c:pt idx="491">
                  <c:v>43075</c:v>
                </c:pt>
                <c:pt idx="492">
                  <c:v>43076</c:v>
                </c:pt>
                <c:pt idx="493">
                  <c:v>43077</c:v>
                </c:pt>
                <c:pt idx="494">
                  <c:v>43080</c:v>
                </c:pt>
                <c:pt idx="495">
                  <c:v>43081</c:v>
                </c:pt>
                <c:pt idx="496">
                  <c:v>43082</c:v>
                </c:pt>
                <c:pt idx="497">
                  <c:v>43083</c:v>
                </c:pt>
                <c:pt idx="498">
                  <c:v>43084</c:v>
                </c:pt>
                <c:pt idx="499">
                  <c:v>43087</c:v>
                </c:pt>
                <c:pt idx="500">
                  <c:v>43088</c:v>
                </c:pt>
                <c:pt idx="501">
                  <c:v>43089</c:v>
                </c:pt>
                <c:pt idx="502">
                  <c:v>43090</c:v>
                </c:pt>
                <c:pt idx="503">
                  <c:v>43091</c:v>
                </c:pt>
                <c:pt idx="504">
                  <c:v>43096</c:v>
                </c:pt>
                <c:pt idx="505">
                  <c:v>43097</c:v>
                </c:pt>
                <c:pt idx="506">
                  <c:v>43098</c:v>
                </c:pt>
                <c:pt idx="507">
                  <c:v>43102</c:v>
                </c:pt>
                <c:pt idx="508">
                  <c:v>43103</c:v>
                </c:pt>
                <c:pt idx="509">
                  <c:v>43104</c:v>
                </c:pt>
                <c:pt idx="510">
                  <c:v>43105</c:v>
                </c:pt>
                <c:pt idx="511">
                  <c:v>43108</c:v>
                </c:pt>
                <c:pt idx="512">
                  <c:v>43109</c:v>
                </c:pt>
                <c:pt idx="513">
                  <c:v>43110</c:v>
                </c:pt>
                <c:pt idx="514">
                  <c:v>43111</c:v>
                </c:pt>
                <c:pt idx="515">
                  <c:v>43112</c:v>
                </c:pt>
                <c:pt idx="516">
                  <c:v>43115</c:v>
                </c:pt>
                <c:pt idx="517">
                  <c:v>43116</c:v>
                </c:pt>
                <c:pt idx="518">
                  <c:v>43117</c:v>
                </c:pt>
                <c:pt idx="519">
                  <c:v>43118</c:v>
                </c:pt>
                <c:pt idx="520">
                  <c:v>43119</c:v>
                </c:pt>
                <c:pt idx="521">
                  <c:v>43122</c:v>
                </c:pt>
                <c:pt idx="522">
                  <c:v>43123</c:v>
                </c:pt>
                <c:pt idx="523">
                  <c:v>43124</c:v>
                </c:pt>
                <c:pt idx="524">
                  <c:v>43125</c:v>
                </c:pt>
                <c:pt idx="525">
                  <c:v>43126</c:v>
                </c:pt>
                <c:pt idx="526">
                  <c:v>43129</c:v>
                </c:pt>
                <c:pt idx="527">
                  <c:v>43130</c:v>
                </c:pt>
                <c:pt idx="528">
                  <c:v>43131</c:v>
                </c:pt>
                <c:pt idx="529">
                  <c:v>43132</c:v>
                </c:pt>
                <c:pt idx="530">
                  <c:v>43133</c:v>
                </c:pt>
                <c:pt idx="531">
                  <c:v>43136</c:v>
                </c:pt>
                <c:pt idx="532">
                  <c:v>43137</c:v>
                </c:pt>
                <c:pt idx="533">
                  <c:v>43138</c:v>
                </c:pt>
                <c:pt idx="534">
                  <c:v>43139</c:v>
                </c:pt>
                <c:pt idx="535">
                  <c:v>43140</c:v>
                </c:pt>
                <c:pt idx="536">
                  <c:v>43143</c:v>
                </c:pt>
                <c:pt idx="537">
                  <c:v>43144</c:v>
                </c:pt>
                <c:pt idx="538">
                  <c:v>43145</c:v>
                </c:pt>
                <c:pt idx="539">
                  <c:v>43146</c:v>
                </c:pt>
                <c:pt idx="540">
                  <c:v>43147</c:v>
                </c:pt>
                <c:pt idx="541">
                  <c:v>43150</c:v>
                </c:pt>
                <c:pt idx="542">
                  <c:v>43151</c:v>
                </c:pt>
                <c:pt idx="543">
                  <c:v>43152</c:v>
                </c:pt>
                <c:pt idx="544">
                  <c:v>43153</c:v>
                </c:pt>
                <c:pt idx="545">
                  <c:v>43154</c:v>
                </c:pt>
                <c:pt idx="546">
                  <c:v>43157</c:v>
                </c:pt>
                <c:pt idx="547">
                  <c:v>43158</c:v>
                </c:pt>
                <c:pt idx="548">
                  <c:v>43159</c:v>
                </c:pt>
                <c:pt idx="549">
                  <c:v>43160</c:v>
                </c:pt>
                <c:pt idx="550">
                  <c:v>43161</c:v>
                </c:pt>
                <c:pt idx="551">
                  <c:v>43164</c:v>
                </c:pt>
                <c:pt idx="552">
                  <c:v>43165</c:v>
                </c:pt>
                <c:pt idx="553">
                  <c:v>43166</c:v>
                </c:pt>
                <c:pt idx="554">
                  <c:v>43167</c:v>
                </c:pt>
                <c:pt idx="555">
                  <c:v>43168</c:v>
                </c:pt>
                <c:pt idx="556">
                  <c:v>43171</c:v>
                </c:pt>
                <c:pt idx="557">
                  <c:v>43172</c:v>
                </c:pt>
                <c:pt idx="558">
                  <c:v>43173</c:v>
                </c:pt>
                <c:pt idx="559">
                  <c:v>43174</c:v>
                </c:pt>
                <c:pt idx="560">
                  <c:v>43175</c:v>
                </c:pt>
                <c:pt idx="561">
                  <c:v>43178</c:v>
                </c:pt>
                <c:pt idx="562">
                  <c:v>43179</c:v>
                </c:pt>
                <c:pt idx="563">
                  <c:v>43180</c:v>
                </c:pt>
                <c:pt idx="564">
                  <c:v>43181</c:v>
                </c:pt>
                <c:pt idx="565">
                  <c:v>43182</c:v>
                </c:pt>
                <c:pt idx="566">
                  <c:v>43185</c:v>
                </c:pt>
                <c:pt idx="567">
                  <c:v>43186</c:v>
                </c:pt>
                <c:pt idx="568">
                  <c:v>43187</c:v>
                </c:pt>
                <c:pt idx="569">
                  <c:v>43188</c:v>
                </c:pt>
                <c:pt idx="570">
                  <c:v>43189</c:v>
                </c:pt>
                <c:pt idx="571">
                  <c:v>43193</c:v>
                </c:pt>
                <c:pt idx="572">
                  <c:v>43194</c:v>
                </c:pt>
                <c:pt idx="573">
                  <c:v>43195</c:v>
                </c:pt>
                <c:pt idx="574">
                  <c:v>43196</c:v>
                </c:pt>
                <c:pt idx="575">
                  <c:v>43199</c:v>
                </c:pt>
                <c:pt idx="576">
                  <c:v>43200</c:v>
                </c:pt>
                <c:pt idx="577">
                  <c:v>43201</c:v>
                </c:pt>
                <c:pt idx="578">
                  <c:v>43202</c:v>
                </c:pt>
                <c:pt idx="579">
                  <c:v>43203</c:v>
                </c:pt>
                <c:pt idx="580">
                  <c:v>43206</c:v>
                </c:pt>
                <c:pt idx="581">
                  <c:v>43207</c:v>
                </c:pt>
                <c:pt idx="582">
                  <c:v>43208</c:v>
                </c:pt>
                <c:pt idx="583">
                  <c:v>43209</c:v>
                </c:pt>
                <c:pt idx="584">
                  <c:v>43210</c:v>
                </c:pt>
                <c:pt idx="585">
                  <c:v>43213</c:v>
                </c:pt>
                <c:pt idx="586">
                  <c:v>43214</c:v>
                </c:pt>
                <c:pt idx="587">
                  <c:v>43215</c:v>
                </c:pt>
                <c:pt idx="588">
                  <c:v>43216</c:v>
                </c:pt>
                <c:pt idx="589">
                  <c:v>43217</c:v>
                </c:pt>
                <c:pt idx="590">
                  <c:v>43220</c:v>
                </c:pt>
                <c:pt idx="591">
                  <c:v>43221</c:v>
                </c:pt>
                <c:pt idx="592">
                  <c:v>43222</c:v>
                </c:pt>
                <c:pt idx="593">
                  <c:v>43223</c:v>
                </c:pt>
                <c:pt idx="594">
                  <c:v>43224</c:v>
                </c:pt>
                <c:pt idx="595">
                  <c:v>43228</c:v>
                </c:pt>
                <c:pt idx="596">
                  <c:v>43229</c:v>
                </c:pt>
                <c:pt idx="597">
                  <c:v>43230</c:v>
                </c:pt>
                <c:pt idx="598">
                  <c:v>43231</c:v>
                </c:pt>
                <c:pt idx="599">
                  <c:v>43234</c:v>
                </c:pt>
                <c:pt idx="600">
                  <c:v>43235</c:v>
                </c:pt>
                <c:pt idx="601">
                  <c:v>43236</c:v>
                </c:pt>
                <c:pt idx="602">
                  <c:v>43237</c:v>
                </c:pt>
                <c:pt idx="603">
                  <c:v>43238</c:v>
                </c:pt>
                <c:pt idx="604">
                  <c:v>43241</c:v>
                </c:pt>
                <c:pt idx="605">
                  <c:v>43242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43249</c:v>
                </c:pt>
                <c:pt idx="610">
                  <c:v>43250</c:v>
                </c:pt>
                <c:pt idx="611">
                  <c:v>43251</c:v>
                </c:pt>
                <c:pt idx="612">
                  <c:v>43252</c:v>
                </c:pt>
                <c:pt idx="613">
                  <c:v>43255</c:v>
                </c:pt>
                <c:pt idx="614">
                  <c:v>43256</c:v>
                </c:pt>
                <c:pt idx="615">
                  <c:v>43257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43264</c:v>
                </c:pt>
                <c:pt idx="621">
                  <c:v>43265</c:v>
                </c:pt>
                <c:pt idx="622">
                  <c:v>43266</c:v>
                </c:pt>
                <c:pt idx="623">
                  <c:v>43269</c:v>
                </c:pt>
                <c:pt idx="624">
                  <c:v>43270</c:v>
                </c:pt>
                <c:pt idx="625">
                  <c:v>43271</c:v>
                </c:pt>
                <c:pt idx="626">
                  <c:v>43272</c:v>
                </c:pt>
                <c:pt idx="627">
                  <c:v>43273</c:v>
                </c:pt>
                <c:pt idx="628">
                  <c:v>43276</c:v>
                </c:pt>
                <c:pt idx="629">
                  <c:v>43277</c:v>
                </c:pt>
                <c:pt idx="630">
                  <c:v>43278</c:v>
                </c:pt>
                <c:pt idx="631">
                  <c:v>43279</c:v>
                </c:pt>
                <c:pt idx="632">
                  <c:v>43280</c:v>
                </c:pt>
                <c:pt idx="633">
                  <c:v>43283</c:v>
                </c:pt>
                <c:pt idx="634">
                  <c:v>43284</c:v>
                </c:pt>
                <c:pt idx="635">
                  <c:v>43285</c:v>
                </c:pt>
                <c:pt idx="636">
                  <c:v>43286</c:v>
                </c:pt>
                <c:pt idx="637">
                  <c:v>43287</c:v>
                </c:pt>
                <c:pt idx="638">
                  <c:v>43290</c:v>
                </c:pt>
                <c:pt idx="639">
                  <c:v>43291</c:v>
                </c:pt>
                <c:pt idx="640">
                  <c:v>43292</c:v>
                </c:pt>
                <c:pt idx="641">
                  <c:v>43293</c:v>
                </c:pt>
                <c:pt idx="642">
                  <c:v>43294</c:v>
                </c:pt>
                <c:pt idx="643">
                  <c:v>43297</c:v>
                </c:pt>
                <c:pt idx="644">
                  <c:v>43298</c:v>
                </c:pt>
                <c:pt idx="645">
                  <c:v>43299</c:v>
                </c:pt>
                <c:pt idx="646">
                  <c:v>43300</c:v>
                </c:pt>
                <c:pt idx="647">
                  <c:v>43301</c:v>
                </c:pt>
                <c:pt idx="648">
                  <c:v>43304</c:v>
                </c:pt>
                <c:pt idx="649">
                  <c:v>43305</c:v>
                </c:pt>
                <c:pt idx="650">
                  <c:v>43306</c:v>
                </c:pt>
                <c:pt idx="651">
                  <c:v>43307</c:v>
                </c:pt>
                <c:pt idx="652">
                  <c:v>43308</c:v>
                </c:pt>
                <c:pt idx="653">
                  <c:v>43311</c:v>
                </c:pt>
                <c:pt idx="654">
                  <c:v>43312</c:v>
                </c:pt>
                <c:pt idx="655">
                  <c:v>43313</c:v>
                </c:pt>
                <c:pt idx="656">
                  <c:v>43314</c:v>
                </c:pt>
                <c:pt idx="657">
                  <c:v>43315</c:v>
                </c:pt>
                <c:pt idx="658">
                  <c:v>43318</c:v>
                </c:pt>
                <c:pt idx="659">
                  <c:v>43319</c:v>
                </c:pt>
                <c:pt idx="660">
                  <c:v>43320</c:v>
                </c:pt>
                <c:pt idx="661">
                  <c:v>43321</c:v>
                </c:pt>
                <c:pt idx="662">
                  <c:v>43322</c:v>
                </c:pt>
                <c:pt idx="663">
                  <c:v>43325</c:v>
                </c:pt>
                <c:pt idx="664">
                  <c:v>43326</c:v>
                </c:pt>
                <c:pt idx="665">
                  <c:v>43327</c:v>
                </c:pt>
                <c:pt idx="666">
                  <c:v>43328</c:v>
                </c:pt>
                <c:pt idx="667">
                  <c:v>43329</c:v>
                </c:pt>
                <c:pt idx="668">
                  <c:v>43332</c:v>
                </c:pt>
                <c:pt idx="669">
                  <c:v>43333</c:v>
                </c:pt>
                <c:pt idx="670">
                  <c:v>43334</c:v>
                </c:pt>
                <c:pt idx="671">
                  <c:v>43335</c:v>
                </c:pt>
                <c:pt idx="672">
                  <c:v>43336</c:v>
                </c:pt>
                <c:pt idx="673">
                  <c:v>43340</c:v>
                </c:pt>
                <c:pt idx="674">
                  <c:v>43341</c:v>
                </c:pt>
                <c:pt idx="675">
                  <c:v>43342</c:v>
                </c:pt>
                <c:pt idx="676">
                  <c:v>43343</c:v>
                </c:pt>
                <c:pt idx="677">
                  <c:v>43346</c:v>
                </c:pt>
                <c:pt idx="678">
                  <c:v>43347</c:v>
                </c:pt>
                <c:pt idx="679">
                  <c:v>43348</c:v>
                </c:pt>
                <c:pt idx="680">
                  <c:v>43349</c:v>
                </c:pt>
                <c:pt idx="681">
                  <c:v>43350</c:v>
                </c:pt>
                <c:pt idx="682">
                  <c:v>43353</c:v>
                </c:pt>
                <c:pt idx="683">
                  <c:v>43354</c:v>
                </c:pt>
                <c:pt idx="684">
                  <c:v>43355</c:v>
                </c:pt>
                <c:pt idx="685">
                  <c:v>43356</c:v>
                </c:pt>
                <c:pt idx="686">
                  <c:v>43357</c:v>
                </c:pt>
                <c:pt idx="687">
                  <c:v>43360</c:v>
                </c:pt>
                <c:pt idx="688">
                  <c:v>43361</c:v>
                </c:pt>
                <c:pt idx="689">
                  <c:v>43362</c:v>
                </c:pt>
                <c:pt idx="690">
                  <c:v>43363</c:v>
                </c:pt>
                <c:pt idx="691">
                  <c:v>43364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43374</c:v>
                </c:pt>
                <c:pt idx="698">
                  <c:v>43375</c:v>
                </c:pt>
                <c:pt idx="699">
                  <c:v>43376</c:v>
                </c:pt>
                <c:pt idx="700">
                  <c:v>43377</c:v>
                </c:pt>
                <c:pt idx="701">
                  <c:v>43378</c:v>
                </c:pt>
                <c:pt idx="702">
                  <c:v>43381</c:v>
                </c:pt>
                <c:pt idx="703">
                  <c:v>43382</c:v>
                </c:pt>
                <c:pt idx="704">
                  <c:v>43383</c:v>
                </c:pt>
                <c:pt idx="705">
                  <c:v>43384</c:v>
                </c:pt>
                <c:pt idx="706">
                  <c:v>43385</c:v>
                </c:pt>
                <c:pt idx="707">
                  <c:v>43388</c:v>
                </c:pt>
                <c:pt idx="708">
                  <c:v>43389</c:v>
                </c:pt>
                <c:pt idx="709">
                  <c:v>43390</c:v>
                </c:pt>
                <c:pt idx="710">
                  <c:v>43391</c:v>
                </c:pt>
                <c:pt idx="711">
                  <c:v>43392</c:v>
                </c:pt>
                <c:pt idx="712">
                  <c:v>43395</c:v>
                </c:pt>
                <c:pt idx="713">
                  <c:v>43396</c:v>
                </c:pt>
                <c:pt idx="714">
                  <c:v>43397</c:v>
                </c:pt>
                <c:pt idx="715">
                  <c:v>43398</c:v>
                </c:pt>
                <c:pt idx="716">
                  <c:v>43399</c:v>
                </c:pt>
                <c:pt idx="717">
                  <c:v>43402</c:v>
                </c:pt>
                <c:pt idx="718">
                  <c:v>43403</c:v>
                </c:pt>
                <c:pt idx="719">
                  <c:v>43404</c:v>
                </c:pt>
                <c:pt idx="720">
                  <c:v>43405</c:v>
                </c:pt>
                <c:pt idx="721">
                  <c:v>43406</c:v>
                </c:pt>
                <c:pt idx="722">
                  <c:v>43409</c:v>
                </c:pt>
                <c:pt idx="723">
                  <c:v>43410</c:v>
                </c:pt>
                <c:pt idx="724">
                  <c:v>43411</c:v>
                </c:pt>
                <c:pt idx="725">
                  <c:v>43412</c:v>
                </c:pt>
                <c:pt idx="726">
                  <c:v>43413</c:v>
                </c:pt>
                <c:pt idx="727">
                  <c:v>43416</c:v>
                </c:pt>
                <c:pt idx="728">
                  <c:v>43417</c:v>
                </c:pt>
                <c:pt idx="729">
                  <c:v>43418</c:v>
                </c:pt>
                <c:pt idx="730">
                  <c:v>43419</c:v>
                </c:pt>
                <c:pt idx="731">
                  <c:v>43420</c:v>
                </c:pt>
                <c:pt idx="732">
                  <c:v>43423</c:v>
                </c:pt>
                <c:pt idx="733">
                  <c:v>43424</c:v>
                </c:pt>
                <c:pt idx="734">
                  <c:v>43425</c:v>
                </c:pt>
                <c:pt idx="735">
                  <c:v>43426</c:v>
                </c:pt>
                <c:pt idx="736">
                  <c:v>43427</c:v>
                </c:pt>
                <c:pt idx="737">
                  <c:v>43430</c:v>
                </c:pt>
                <c:pt idx="738">
                  <c:v>43431</c:v>
                </c:pt>
                <c:pt idx="739">
                  <c:v>43432</c:v>
                </c:pt>
                <c:pt idx="740">
                  <c:v>43433</c:v>
                </c:pt>
                <c:pt idx="741">
                  <c:v>43434</c:v>
                </c:pt>
                <c:pt idx="742">
                  <c:v>43437</c:v>
                </c:pt>
                <c:pt idx="743">
                  <c:v>43438</c:v>
                </c:pt>
                <c:pt idx="744">
                  <c:v>43439</c:v>
                </c:pt>
                <c:pt idx="745">
                  <c:v>43440</c:v>
                </c:pt>
                <c:pt idx="746">
                  <c:v>43441</c:v>
                </c:pt>
                <c:pt idx="747">
                  <c:v>43444</c:v>
                </c:pt>
                <c:pt idx="748">
                  <c:v>43445</c:v>
                </c:pt>
                <c:pt idx="749">
                  <c:v>43446</c:v>
                </c:pt>
                <c:pt idx="750">
                  <c:v>43447</c:v>
                </c:pt>
                <c:pt idx="751">
                  <c:v>43448</c:v>
                </c:pt>
                <c:pt idx="752">
                  <c:v>43451</c:v>
                </c:pt>
                <c:pt idx="753">
                  <c:v>43452</c:v>
                </c:pt>
                <c:pt idx="754">
                  <c:v>43453</c:v>
                </c:pt>
                <c:pt idx="755">
                  <c:v>43454</c:v>
                </c:pt>
                <c:pt idx="756">
                  <c:v>43455</c:v>
                </c:pt>
                <c:pt idx="757">
                  <c:v>43458</c:v>
                </c:pt>
                <c:pt idx="758">
                  <c:v>43461</c:v>
                </c:pt>
                <c:pt idx="759">
                  <c:v>43462</c:v>
                </c:pt>
                <c:pt idx="760">
                  <c:v>43465</c:v>
                </c:pt>
                <c:pt idx="761">
                  <c:v>43467</c:v>
                </c:pt>
                <c:pt idx="762">
                  <c:v>43468</c:v>
                </c:pt>
                <c:pt idx="763">
                  <c:v>43469</c:v>
                </c:pt>
                <c:pt idx="764">
                  <c:v>43472</c:v>
                </c:pt>
                <c:pt idx="765">
                  <c:v>43473</c:v>
                </c:pt>
                <c:pt idx="766">
                  <c:v>43474</c:v>
                </c:pt>
                <c:pt idx="767">
                  <c:v>43475</c:v>
                </c:pt>
                <c:pt idx="768">
                  <c:v>43476</c:v>
                </c:pt>
                <c:pt idx="769">
                  <c:v>43479</c:v>
                </c:pt>
                <c:pt idx="770">
                  <c:v>43480</c:v>
                </c:pt>
                <c:pt idx="771">
                  <c:v>43481</c:v>
                </c:pt>
                <c:pt idx="772">
                  <c:v>43482</c:v>
                </c:pt>
                <c:pt idx="773">
                  <c:v>43483</c:v>
                </c:pt>
                <c:pt idx="774">
                  <c:v>43486</c:v>
                </c:pt>
                <c:pt idx="775">
                  <c:v>43487</c:v>
                </c:pt>
                <c:pt idx="776">
                  <c:v>43488</c:v>
                </c:pt>
                <c:pt idx="777">
                  <c:v>43489</c:v>
                </c:pt>
                <c:pt idx="778">
                  <c:v>43490</c:v>
                </c:pt>
                <c:pt idx="779">
                  <c:v>43493</c:v>
                </c:pt>
                <c:pt idx="780">
                  <c:v>43494</c:v>
                </c:pt>
                <c:pt idx="781">
                  <c:v>43495</c:v>
                </c:pt>
                <c:pt idx="782">
                  <c:v>43496</c:v>
                </c:pt>
                <c:pt idx="783">
                  <c:v>43497</c:v>
                </c:pt>
                <c:pt idx="784">
                  <c:v>43500</c:v>
                </c:pt>
                <c:pt idx="785">
                  <c:v>43501</c:v>
                </c:pt>
                <c:pt idx="786">
                  <c:v>43502</c:v>
                </c:pt>
                <c:pt idx="787">
                  <c:v>43503</c:v>
                </c:pt>
                <c:pt idx="788">
                  <c:v>43504</c:v>
                </c:pt>
                <c:pt idx="789">
                  <c:v>43507</c:v>
                </c:pt>
                <c:pt idx="790">
                  <c:v>43508</c:v>
                </c:pt>
                <c:pt idx="791">
                  <c:v>43509</c:v>
                </c:pt>
                <c:pt idx="792">
                  <c:v>43510</c:v>
                </c:pt>
                <c:pt idx="793">
                  <c:v>43511</c:v>
                </c:pt>
                <c:pt idx="794">
                  <c:v>43514</c:v>
                </c:pt>
                <c:pt idx="795">
                  <c:v>43515</c:v>
                </c:pt>
                <c:pt idx="796">
                  <c:v>43516</c:v>
                </c:pt>
                <c:pt idx="797">
                  <c:v>43517</c:v>
                </c:pt>
                <c:pt idx="798">
                  <c:v>43518</c:v>
                </c:pt>
                <c:pt idx="799">
                  <c:v>43521</c:v>
                </c:pt>
                <c:pt idx="800">
                  <c:v>43522</c:v>
                </c:pt>
                <c:pt idx="801">
                  <c:v>43523</c:v>
                </c:pt>
                <c:pt idx="802">
                  <c:v>43524</c:v>
                </c:pt>
                <c:pt idx="803">
                  <c:v>43525</c:v>
                </c:pt>
                <c:pt idx="804">
                  <c:v>43528</c:v>
                </c:pt>
                <c:pt idx="805">
                  <c:v>43529</c:v>
                </c:pt>
                <c:pt idx="806">
                  <c:v>43530</c:v>
                </c:pt>
                <c:pt idx="807">
                  <c:v>43531</c:v>
                </c:pt>
                <c:pt idx="808">
                  <c:v>43532</c:v>
                </c:pt>
                <c:pt idx="809">
                  <c:v>43535</c:v>
                </c:pt>
                <c:pt idx="810">
                  <c:v>43536</c:v>
                </c:pt>
                <c:pt idx="811">
                  <c:v>43537</c:v>
                </c:pt>
                <c:pt idx="812">
                  <c:v>43538</c:v>
                </c:pt>
                <c:pt idx="813">
                  <c:v>43539</c:v>
                </c:pt>
                <c:pt idx="814">
                  <c:v>43542</c:v>
                </c:pt>
                <c:pt idx="815">
                  <c:v>43543</c:v>
                </c:pt>
                <c:pt idx="816">
                  <c:v>43544</c:v>
                </c:pt>
                <c:pt idx="817">
                  <c:v>43545</c:v>
                </c:pt>
                <c:pt idx="818">
                  <c:v>43546</c:v>
                </c:pt>
                <c:pt idx="819">
                  <c:v>43549</c:v>
                </c:pt>
                <c:pt idx="820">
                  <c:v>43550</c:v>
                </c:pt>
                <c:pt idx="821">
                  <c:v>43551</c:v>
                </c:pt>
                <c:pt idx="822">
                  <c:v>43552</c:v>
                </c:pt>
                <c:pt idx="823">
                  <c:v>43553</c:v>
                </c:pt>
                <c:pt idx="824">
                  <c:v>43556</c:v>
                </c:pt>
                <c:pt idx="825">
                  <c:v>43557</c:v>
                </c:pt>
                <c:pt idx="826">
                  <c:v>43558</c:v>
                </c:pt>
                <c:pt idx="827">
                  <c:v>43559</c:v>
                </c:pt>
                <c:pt idx="828">
                  <c:v>43560</c:v>
                </c:pt>
                <c:pt idx="829">
                  <c:v>43563</c:v>
                </c:pt>
                <c:pt idx="830">
                  <c:v>43564</c:v>
                </c:pt>
                <c:pt idx="831">
                  <c:v>43565</c:v>
                </c:pt>
                <c:pt idx="832">
                  <c:v>43566</c:v>
                </c:pt>
                <c:pt idx="833">
                  <c:v>43567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43578</c:v>
                </c:pt>
                <c:pt idx="839">
                  <c:v>43579</c:v>
                </c:pt>
                <c:pt idx="840">
                  <c:v>43580</c:v>
                </c:pt>
                <c:pt idx="841">
                  <c:v>43581</c:v>
                </c:pt>
                <c:pt idx="842">
                  <c:v>43584</c:v>
                </c:pt>
                <c:pt idx="843">
                  <c:v>43585</c:v>
                </c:pt>
                <c:pt idx="844">
                  <c:v>43586</c:v>
                </c:pt>
                <c:pt idx="845">
                  <c:v>43587</c:v>
                </c:pt>
                <c:pt idx="846">
                  <c:v>43588</c:v>
                </c:pt>
                <c:pt idx="847">
                  <c:v>43592</c:v>
                </c:pt>
                <c:pt idx="848">
                  <c:v>43593</c:v>
                </c:pt>
                <c:pt idx="849">
                  <c:v>43594</c:v>
                </c:pt>
                <c:pt idx="850">
                  <c:v>43595</c:v>
                </c:pt>
                <c:pt idx="851">
                  <c:v>43598</c:v>
                </c:pt>
                <c:pt idx="852">
                  <c:v>43599</c:v>
                </c:pt>
                <c:pt idx="853">
                  <c:v>43600</c:v>
                </c:pt>
                <c:pt idx="854">
                  <c:v>43601</c:v>
                </c:pt>
                <c:pt idx="855">
                  <c:v>43602</c:v>
                </c:pt>
                <c:pt idx="856">
                  <c:v>43605</c:v>
                </c:pt>
                <c:pt idx="857">
                  <c:v>43606</c:v>
                </c:pt>
                <c:pt idx="858">
                  <c:v>43607</c:v>
                </c:pt>
                <c:pt idx="859">
                  <c:v>43608</c:v>
                </c:pt>
                <c:pt idx="860">
                  <c:v>43609</c:v>
                </c:pt>
                <c:pt idx="861">
                  <c:v>43613</c:v>
                </c:pt>
                <c:pt idx="862">
                  <c:v>43614</c:v>
                </c:pt>
                <c:pt idx="863">
                  <c:v>43615</c:v>
                </c:pt>
                <c:pt idx="864">
                  <c:v>43616</c:v>
                </c:pt>
                <c:pt idx="865">
                  <c:v>43619</c:v>
                </c:pt>
                <c:pt idx="866">
                  <c:v>43620</c:v>
                </c:pt>
                <c:pt idx="867">
                  <c:v>43621</c:v>
                </c:pt>
                <c:pt idx="868">
                  <c:v>43622</c:v>
                </c:pt>
                <c:pt idx="869">
                  <c:v>43623</c:v>
                </c:pt>
                <c:pt idx="870">
                  <c:v>43626</c:v>
                </c:pt>
                <c:pt idx="871">
                  <c:v>43627</c:v>
                </c:pt>
                <c:pt idx="872">
                  <c:v>43628</c:v>
                </c:pt>
                <c:pt idx="873">
                  <c:v>43629</c:v>
                </c:pt>
                <c:pt idx="874">
                  <c:v>43630</c:v>
                </c:pt>
                <c:pt idx="875">
                  <c:v>43633</c:v>
                </c:pt>
                <c:pt idx="876">
                  <c:v>43634</c:v>
                </c:pt>
                <c:pt idx="877">
                  <c:v>43635</c:v>
                </c:pt>
                <c:pt idx="878">
                  <c:v>43636</c:v>
                </c:pt>
                <c:pt idx="879">
                  <c:v>43637</c:v>
                </c:pt>
                <c:pt idx="880">
                  <c:v>43640</c:v>
                </c:pt>
                <c:pt idx="881">
                  <c:v>43641</c:v>
                </c:pt>
                <c:pt idx="882">
                  <c:v>43642</c:v>
                </c:pt>
                <c:pt idx="883">
                  <c:v>43643</c:v>
                </c:pt>
                <c:pt idx="884">
                  <c:v>43644</c:v>
                </c:pt>
                <c:pt idx="885">
                  <c:v>43647</c:v>
                </c:pt>
                <c:pt idx="886">
                  <c:v>43648</c:v>
                </c:pt>
                <c:pt idx="887">
                  <c:v>43649</c:v>
                </c:pt>
                <c:pt idx="888">
                  <c:v>43650</c:v>
                </c:pt>
                <c:pt idx="889">
                  <c:v>43651</c:v>
                </c:pt>
                <c:pt idx="890">
                  <c:v>43654</c:v>
                </c:pt>
                <c:pt idx="891">
                  <c:v>43655</c:v>
                </c:pt>
                <c:pt idx="892">
                  <c:v>43656</c:v>
                </c:pt>
                <c:pt idx="893">
                  <c:v>43657</c:v>
                </c:pt>
                <c:pt idx="894">
                  <c:v>43658</c:v>
                </c:pt>
                <c:pt idx="895">
                  <c:v>43661</c:v>
                </c:pt>
                <c:pt idx="896">
                  <c:v>43662</c:v>
                </c:pt>
                <c:pt idx="897">
                  <c:v>43663</c:v>
                </c:pt>
                <c:pt idx="898">
                  <c:v>43664</c:v>
                </c:pt>
                <c:pt idx="899">
                  <c:v>43665</c:v>
                </c:pt>
                <c:pt idx="900">
                  <c:v>43668</c:v>
                </c:pt>
                <c:pt idx="901">
                  <c:v>43669</c:v>
                </c:pt>
                <c:pt idx="902">
                  <c:v>43670</c:v>
                </c:pt>
                <c:pt idx="903">
                  <c:v>43671</c:v>
                </c:pt>
                <c:pt idx="904">
                  <c:v>43672</c:v>
                </c:pt>
                <c:pt idx="905">
                  <c:v>43675</c:v>
                </c:pt>
                <c:pt idx="906">
                  <c:v>43676</c:v>
                </c:pt>
                <c:pt idx="907">
                  <c:v>43677</c:v>
                </c:pt>
                <c:pt idx="908">
                  <c:v>43678</c:v>
                </c:pt>
                <c:pt idx="909">
                  <c:v>43679</c:v>
                </c:pt>
                <c:pt idx="910">
                  <c:v>43682</c:v>
                </c:pt>
                <c:pt idx="911">
                  <c:v>43683</c:v>
                </c:pt>
                <c:pt idx="912">
                  <c:v>43684</c:v>
                </c:pt>
                <c:pt idx="913">
                  <c:v>43685</c:v>
                </c:pt>
                <c:pt idx="914">
                  <c:v>43686</c:v>
                </c:pt>
                <c:pt idx="915">
                  <c:v>43689</c:v>
                </c:pt>
                <c:pt idx="916">
                  <c:v>43690</c:v>
                </c:pt>
                <c:pt idx="917">
                  <c:v>43691</c:v>
                </c:pt>
                <c:pt idx="918">
                  <c:v>43692</c:v>
                </c:pt>
                <c:pt idx="919">
                  <c:v>43693</c:v>
                </c:pt>
                <c:pt idx="920">
                  <c:v>43696</c:v>
                </c:pt>
                <c:pt idx="921">
                  <c:v>43697</c:v>
                </c:pt>
                <c:pt idx="922">
                  <c:v>43698</c:v>
                </c:pt>
                <c:pt idx="923">
                  <c:v>43699</c:v>
                </c:pt>
                <c:pt idx="924">
                  <c:v>43700</c:v>
                </c:pt>
                <c:pt idx="925">
                  <c:v>43704</c:v>
                </c:pt>
                <c:pt idx="926">
                  <c:v>43705</c:v>
                </c:pt>
                <c:pt idx="927">
                  <c:v>43706</c:v>
                </c:pt>
                <c:pt idx="928">
                  <c:v>43707</c:v>
                </c:pt>
                <c:pt idx="929">
                  <c:v>43710</c:v>
                </c:pt>
                <c:pt idx="930">
                  <c:v>43711</c:v>
                </c:pt>
                <c:pt idx="931">
                  <c:v>43712</c:v>
                </c:pt>
                <c:pt idx="932">
                  <c:v>43713</c:v>
                </c:pt>
                <c:pt idx="933">
                  <c:v>43714</c:v>
                </c:pt>
                <c:pt idx="934">
                  <c:v>43717</c:v>
                </c:pt>
                <c:pt idx="935">
                  <c:v>43718</c:v>
                </c:pt>
                <c:pt idx="936">
                  <c:v>43719</c:v>
                </c:pt>
                <c:pt idx="937">
                  <c:v>43720</c:v>
                </c:pt>
                <c:pt idx="938">
                  <c:v>43721</c:v>
                </c:pt>
                <c:pt idx="939">
                  <c:v>43724</c:v>
                </c:pt>
                <c:pt idx="940">
                  <c:v>43725</c:v>
                </c:pt>
                <c:pt idx="941">
                  <c:v>43726</c:v>
                </c:pt>
                <c:pt idx="942">
                  <c:v>43727</c:v>
                </c:pt>
                <c:pt idx="943">
                  <c:v>43728</c:v>
                </c:pt>
                <c:pt idx="944">
                  <c:v>43731</c:v>
                </c:pt>
                <c:pt idx="945">
                  <c:v>43732</c:v>
                </c:pt>
                <c:pt idx="946">
                  <c:v>43733</c:v>
                </c:pt>
                <c:pt idx="947">
                  <c:v>43734</c:v>
                </c:pt>
                <c:pt idx="948">
                  <c:v>43735</c:v>
                </c:pt>
                <c:pt idx="949">
                  <c:v>43738</c:v>
                </c:pt>
                <c:pt idx="950">
                  <c:v>43739</c:v>
                </c:pt>
                <c:pt idx="951">
                  <c:v>43740</c:v>
                </c:pt>
                <c:pt idx="952">
                  <c:v>43741</c:v>
                </c:pt>
                <c:pt idx="953">
                  <c:v>43742</c:v>
                </c:pt>
                <c:pt idx="954">
                  <c:v>43745</c:v>
                </c:pt>
                <c:pt idx="955">
                  <c:v>43746</c:v>
                </c:pt>
                <c:pt idx="956">
                  <c:v>43747</c:v>
                </c:pt>
                <c:pt idx="957">
                  <c:v>43748</c:v>
                </c:pt>
                <c:pt idx="958">
                  <c:v>43749</c:v>
                </c:pt>
                <c:pt idx="959">
                  <c:v>43752</c:v>
                </c:pt>
                <c:pt idx="960">
                  <c:v>43753</c:v>
                </c:pt>
                <c:pt idx="961">
                  <c:v>43754</c:v>
                </c:pt>
                <c:pt idx="962">
                  <c:v>43755</c:v>
                </c:pt>
                <c:pt idx="963">
                  <c:v>43756</c:v>
                </c:pt>
                <c:pt idx="964">
                  <c:v>43759</c:v>
                </c:pt>
                <c:pt idx="965">
                  <c:v>43760</c:v>
                </c:pt>
                <c:pt idx="966">
                  <c:v>43761</c:v>
                </c:pt>
                <c:pt idx="967">
                  <c:v>43762</c:v>
                </c:pt>
                <c:pt idx="968">
                  <c:v>43763</c:v>
                </c:pt>
                <c:pt idx="969">
                  <c:v>43766</c:v>
                </c:pt>
                <c:pt idx="970">
                  <c:v>43767</c:v>
                </c:pt>
                <c:pt idx="971">
                  <c:v>43768</c:v>
                </c:pt>
                <c:pt idx="972">
                  <c:v>43769</c:v>
                </c:pt>
                <c:pt idx="973">
                  <c:v>43770</c:v>
                </c:pt>
                <c:pt idx="974">
                  <c:v>43773</c:v>
                </c:pt>
                <c:pt idx="975">
                  <c:v>43774</c:v>
                </c:pt>
                <c:pt idx="976">
                  <c:v>43775</c:v>
                </c:pt>
                <c:pt idx="977">
                  <c:v>43776</c:v>
                </c:pt>
                <c:pt idx="978">
                  <c:v>43777</c:v>
                </c:pt>
                <c:pt idx="979">
                  <c:v>43780</c:v>
                </c:pt>
                <c:pt idx="980">
                  <c:v>43781</c:v>
                </c:pt>
                <c:pt idx="981">
                  <c:v>43782</c:v>
                </c:pt>
                <c:pt idx="982">
                  <c:v>43783</c:v>
                </c:pt>
                <c:pt idx="983">
                  <c:v>43784</c:v>
                </c:pt>
                <c:pt idx="984">
                  <c:v>43787</c:v>
                </c:pt>
                <c:pt idx="985">
                  <c:v>43788</c:v>
                </c:pt>
                <c:pt idx="986">
                  <c:v>43789</c:v>
                </c:pt>
                <c:pt idx="987">
                  <c:v>43790</c:v>
                </c:pt>
                <c:pt idx="988">
                  <c:v>43791</c:v>
                </c:pt>
                <c:pt idx="989">
                  <c:v>43794</c:v>
                </c:pt>
                <c:pt idx="990">
                  <c:v>43795</c:v>
                </c:pt>
                <c:pt idx="991">
                  <c:v>43796</c:v>
                </c:pt>
                <c:pt idx="992">
                  <c:v>43797</c:v>
                </c:pt>
                <c:pt idx="993">
                  <c:v>43798</c:v>
                </c:pt>
                <c:pt idx="994">
                  <c:v>43801</c:v>
                </c:pt>
                <c:pt idx="995">
                  <c:v>43802</c:v>
                </c:pt>
                <c:pt idx="996">
                  <c:v>43803</c:v>
                </c:pt>
                <c:pt idx="997">
                  <c:v>43804</c:v>
                </c:pt>
                <c:pt idx="998">
                  <c:v>43805</c:v>
                </c:pt>
                <c:pt idx="999">
                  <c:v>43808</c:v>
                </c:pt>
                <c:pt idx="1000">
                  <c:v>43809</c:v>
                </c:pt>
                <c:pt idx="1001">
                  <c:v>43810</c:v>
                </c:pt>
                <c:pt idx="1002">
                  <c:v>43811</c:v>
                </c:pt>
                <c:pt idx="1003">
                  <c:v>43812</c:v>
                </c:pt>
                <c:pt idx="1004">
                  <c:v>43815</c:v>
                </c:pt>
                <c:pt idx="1005">
                  <c:v>43816</c:v>
                </c:pt>
                <c:pt idx="1006">
                  <c:v>43817</c:v>
                </c:pt>
                <c:pt idx="1007">
                  <c:v>43818</c:v>
                </c:pt>
                <c:pt idx="1008">
                  <c:v>43819</c:v>
                </c:pt>
                <c:pt idx="1009">
                  <c:v>43822</c:v>
                </c:pt>
                <c:pt idx="1010">
                  <c:v>43823</c:v>
                </c:pt>
                <c:pt idx="1011">
                  <c:v>43826</c:v>
                </c:pt>
                <c:pt idx="1012">
                  <c:v>43829</c:v>
                </c:pt>
                <c:pt idx="1013">
                  <c:v>43830</c:v>
                </c:pt>
                <c:pt idx="1014">
                  <c:v>43832</c:v>
                </c:pt>
                <c:pt idx="1015">
                  <c:v>43833</c:v>
                </c:pt>
                <c:pt idx="1016">
                  <c:v>43836</c:v>
                </c:pt>
                <c:pt idx="1017">
                  <c:v>43837</c:v>
                </c:pt>
                <c:pt idx="1018">
                  <c:v>43838</c:v>
                </c:pt>
                <c:pt idx="1019">
                  <c:v>43839</c:v>
                </c:pt>
                <c:pt idx="1020">
                  <c:v>43840</c:v>
                </c:pt>
                <c:pt idx="1021">
                  <c:v>43843</c:v>
                </c:pt>
                <c:pt idx="1022">
                  <c:v>43844</c:v>
                </c:pt>
                <c:pt idx="1023">
                  <c:v>43845</c:v>
                </c:pt>
                <c:pt idx="1024">
                  <c:v>43846</c:v>
                </c:pt>
                <c:pt idx="1025">
                  <c:v>43847</c:v>
                </c:pt>
                <c:pt idx="1026">
                  <c:v>43850</c:v>
                </c:pt>
                <c:pt idx="1027">
                  <c:v>43851</c:v>
                </c:pt>
                <c:pt idx="1028">
                  <c:v>43852</c:v>
                </c:pt>
                <c:pt idx="1029">
                  <c:v>43853</c:v>
                </c:pt>
                <c:pt idx="1030">
                  <c:v>43854</c:v>
                </c:pt>
                <c:pt idx="1031">
                  <c:v>43857</c:v>
                </c:pt>
                <c:pt idx="1032">
                  <c:v>43858</c:v>
                </c:pt>
                <c:pt idx="1033">
                  <c:v>43859</c:v>
                </c:pt>
                <c:pt idx="1034">
                  <c:v>43860</c:v>
                </c:pt>
                <c:pt idx="1035">
                  <c:v>43861</c:v>
                </c:pt>
                <c:pt idx="1036">
                  <c:v>43864</c:v>
                </c:pt>
                <c:pt idx="1037">
                  <c:v>43865</c:v>
                </c:pt>
                <c:pt idx="1038">
                  <c:v>43866</c:v>
                </c:pt>
                <c:pt idx="1039">
                  <c:v>43867</c:v>
                </c:pt>
                <c:pt idx="1040">
                  <c:v>43868</c:v>
                </c:pt>
                <c:pt idx="1041">
                  <c:v>43871</c:v>
                </c:pt>
                <c:pt idx="1042">
                  <c:v>43872</c:v>
                </c:pt>
                <c:pt idx="1043">
                  <c:v>43873</c:v>
                </c:pt>
                <c:pt idx="1044">
                  <c:v>43874</c:v>
                </c:pt>
                <c:pt idx="1045">
                  <c:v>43875</c:v>
                </c:pt>
                <c:pt idx="1046">
                  <c:v>43878</c:v>
                </c:pt>
                <c:pt idx="1047">
                  <c:v>43879</c:v>
                </c:pt>
                <c:pt idx="1048">
                  <c:v>43880</c:v>
                </c:pt>
                <c:pt idx="1049">
                  <c:v>43881</c:v>
                </c:pt>
                <c:pt idx="1050">
                  <c:v>43882</c:v>
                </c:pt>
                <c:pt idx="1051">
                  <c:v>43885</c:v>
                </c:pt>
                <c:pt idx="1052">
                  <c:v>43886</c:v>
                </c:pt>
                <c:pt idx="1053">
                  <c:v>43887</c:v>
                </c:pt>
                <c:pt idx="1054">
                  <c:v>43888</c:v>
                </c:pt>
                <c:pt idx="1055">
                  <c:v>43889</c:v>
                </c:pt>
                <c:pt idx="1056">
                  <c:v>43892</c:v>
                </c:pt>
                <c:pt idx="1057">
                  <c:v>43893</c:v>
                </c:pt>
                <c:pt idx="1058">
                  <c:v>43894</c:v>
                </c:pt>
                <c:pt idx="1059">
                  <c:v>43895</c:v>
                </c:pt>
                <c:pt idx="1060">
                  <c:v>43896</c:v>
                </c:pt>
                <c:pt idx="1061">
                  <c:v>43899</c:v>
                </c:pt>
                <c:pt idx="1062">
                  <c:v>43900</c:v>
                </c:pt>
                <c:pt idx="1063">
                  <c:v>43901</c:v>
                </c:pt>
                <c:pt idx="1064">
                  <c:v>43902</c:v>
                </c:pt>
                <c:pt idx="1065">
                  <c:v>43903</c:v>
                </c:pt>
                <c:pt idx="1066">
                  <c:v>43906</c:v>
                </c:pt>
                <c:pt idx="1067">
                  <c:v>43907</c:v>
                </c:pt>
                <c:pt idx="1068">
                  <c:v>43908</c:v>
                </c:pt>
                <c:pt idx="1069">
                  <c:v>43909</c:v>
                </c:pt>
                <c:pt idx="1070">
                  <c:v>43910</c:v>
                </c:pt>
                <c:pt idx="1071">
                  <c:v>43913</c:v>
                </c:pt>
                <c:pt idx="1072">
                  <c:v>43914</c:v>
                </c:pt>
                <c:pt idx="1073">
                  <c:v>43915</c:v>
                </c:pt>
                <c:pt idx="1074">
                  <c:v>43916</c:v>
                </c:pt>
                <c:pt idx="1075">
                  <c:v>43917</c:v>
                </c:pt>
                <c:pt idx="1076">
                  <c:v>43920</c:v>
                </c:pt>
                <c:pt idx="1077">
                  <c:v>43921</c:v>
                </c:pt>
                <c:pt idx="1078">
                  <c:v>43922</c:v>
                </c:pt>
                <c:pt idx="1079">
                  <c:v>43923</c:v>
                </c:pt>
                <c:pt idx="1080">
                  <c:v>43924</c:v>
                </c:pt>
                <c:pt idx="1081">
                  <c:v>43927</c:v>
                </c:pt>
                <c:pt idx="1082">
                  <c:v>43928</c:v>
                </c:pt>
                <c:pt idx="1083">
                  <c:v>43929</c:v>
                </c:pt>
                <c:pt idx="1084">
                  <c:v>43930</c:v>
                </c:pt>
                <c:pt idx="1085">
                  <c:v>43935</c:v>
                </c:pt>
                <c:pt idx="1086">
                  <c:v>43936</c:v>
                </c:pt>
                <c:pt idx="1087">
                  <c:v>43937</c:v>
                </c:pt>
                <c:pt idx="1088">
                  <c:v>43938</c:v>
                </c:pt>
                <c:pt idx="1089">
                  <c:v>43941</c:v>
                </c:pt>
                <c:pt idx="1090">
                  <c:v>43942</c:v>
                </c:pt>
                <c:pt idx="1091">
                  <c:v>43943</c:v>
                </c:pt>
                <c:pt idx="1092">
                  <c:v>43944</c:v>
                </c:pt>
                <c:pt idx="1093">
                  <c:v>43945</c:v>
                </c:pt>
                <c:pt idx="1094">
                  <c:v>43948</c:v>
                </c:pt>
                <c:pt idx="1095">
                  <c:v>43949</c:v>
                </c:pt>
                <c:pt idx="1096">
                  <c:v>43950</c:v>
                </c:pt>
                <c:pt idx="1097">
                  <c:v>43951</c:v>
                </c:pt>
                <c:pt idx="1098">
                  <c:v>43952</c:v>
                </c:pt>
                <c:pt idx="1099">
                  <c:v>43955</c:v>
                </c:pt>
                <c:pt idx="1100">
                  <c:v>43956</c:v>
                </c:pt>
                <c:pt idx="1101">
                  <c:v>43957</c:v>
                </c:pt>
                <c:pt idx="1102">
                  <c:v>43958</c:v>
                </c:pt>
                <c:pt idx="1103">
                  <c:v>43962</c:v>
                </c:pt>
                <c:pt idx="1104">
                  <c:v>43963</c:v>
                </c:pt>
                <c:pt idx="1105">
                  <c:v>43964</c:v>
                </c:pt>
                <c:pt idx="1106">
                  <c:v>43965</c:v>
                </c:pt>
                <c:pt idx="1107">
                  <c:v>43966</c:v>
                </c:pt>
                <c:pt idx="1108">
                  <c:v>43969</c:v>
                </c:pt>
                <c:pt idx="1109">
                  <c:v>43970</c:v>
                </c:pt>
                <c:pt idx="1110">
                  <c:v>43971</c:v>
                </c:pt>
                <c:pt idx="1111">
                  <c:v>43972</c:v>
                </c:pt>
                <c:pt idx="1112">
                  <c:v>43973</c:v>
                </c:pt>
                <c:pt idx="1113">
                  <c:v>43977</c:v>
                </c:pt>
                <c:pt idx="1114">
                  <c:v>43978</c:v>
                </c:pt>
                <c:pt idx="1115">
                  <c:v>43979</c:v>
                </c:pt>
                <c:pt idx="1116">
                  <c:v>43980</c:v>
                </c:pt>
                <c:pt idx="1117">
                  <c:v>43983</c:v>
                </c:pt>
                <c:pt idx="1118">
                  <c:v>43984</c:v>
                </c:pt>
                <c:pt idx="1119">
                  <c:v>43985</c:v>
                </c:pt>
                <c:pt idx="1120">
                  <c:v>43986</c:v>
                </c:pt>
                <c:pt idx="1121">
                  <c:v>43987</c:v>
                </c:pt>
                <c:pt idx="1122">
                  <c:v>43990</c:v>
                </c:pt>
                <c:pt idx="1123">
                  <c:v>43991</c:v>
                </c:pt>
                <c:pt idx="1124">
                  <c:v>43992</c:v>
                </c:pt>
                <c:pt idx="1125">
                  <c:v>43993</c:v>
                </c:pt>
                <c:pt idx="1126">
                  <c:v>43994</c:v>
                </c:pt>
                <c:pt idx="1127">
                  <c:v>43997</c:v>
                </c:pt>
                <c:pt idx="1128">
                  <c:v>43998</c:v>
                </c:pt>
                <c:pt idx="1129">
                  <c:v>43999</c:v>
                </c:pt>
                <c:pt idx="1130">
                  <c:v>44000</c:v>
                </c:pt>
                <c:pt idx="1131">
                  <c:v>44001</c:v>
                </c:pt>
                <c:pt idx="1132">
                  <c:v>44004</c:v>
                </c:pt>
                <c:pt idx="1133">
                  <c:v>44005</c:v>
                </c:pt>
                <c:pt idx="1134">
                  <c:v>44006</c:v>
                </c:pt>
                <c:pt idx="1135">
                  <c:v>44007</c:v>
                </c:pt>
                <c:pt idx="1136">
                  <c:v>44008</c:v>
                </c:pt>
                <c:pt idx="1137">
                  <c:v>44011</c:v>
                </c:pt>
                <c:pt idx="1138">
                  <c:v>44012</c:v>
                </c:pt>
                <c:pt idx="1139">
                  <c:v>44013</c:v>
                </c:pt>
                <c:pt idx="1140">
                  <c:v>44014</c:v>
                </c:pt>
                <c:pt idx="1141">
                  <c:v>44015</c:v>
                </c:pt>
                <c:pt idx="1142">
                  <c:v>44018</c:v>
                </c:pt>
                <c:pt idx="1143">
                  <c:v>44019</c:v>
                </c:pt>
                <c:pt idx="1144">
                  <c:v>44020</c:v>
                </c:pt>
                <c:pt idx="1145">
                  <c:v>44021</c:v>
                </c:pt>
                <c:pt idx="1146">
                  <c:v>44022</c:v>
                </c:pt>
                <c:pt idx="1147">
                  <c:v>44025</c:v>
                </c:pt>
                <c:pt idx="1148">
                  <c:v>44026</c:v>
                </c:pt>
                <c:pt idx="1149">
                  <c:v>44027</c:v>
                </c:pt>
                <c:pt idx="1150">
                  <c:v>44028</c:v>
                </c:pt>
                <c:pt idx="1151">
                  <c:v>44029</c:v>
                </c:pt>
                <c:pt idx="1152">
                  <c:v>44032</c:v>
                </c:pt>
                <c:pt idx="1153">
                  <c:v>44033</c:v>
                </c:pt>
                <c:pt idx="1154">
                  <c:v>44034</c:v>
                </c:pt>
                <c:pt idx="1155">
                  <c:v>44035</c:v>
                </c:pt>
                <c:pt idx="1156">
                  <c:v>44036</c:v>
                </c:pt>
                <c:pt idx="1157">
                  <c:v>44039</c:v>
                </c:pt>
                <c:pt idx="1158">
                  <c:v>44040</c:v>
                </c:pt>
                <c:pt idx="1159">
                  <c:v>44041</c:v>
                </c:pt>
                <c:pt idx="1160">
                  <c:v>44042</c:v>
                </c:pt>
                <c:pt idx="1161">
                  <c:v>44043</c:v>
                </c:pt>
                <c:pt idx="1162">
                  <c:v>44046</c:v>
                </c:pt>
                <c:pt idx="1163">
                  <c:v>44047</c:v>
                </c:pt>
                <c:pt idx="1164">
                  <c:v>44048</c:v>
                </c:pt>
                <c:pt idx="1165">
                  <c:v>44049</c:v>
                </c:pt>
                <c:pt idx="1166">
                  <c:v>44050</c:v>
                </c:pt>
                <c:pt idx="1167">
                  <c:v>44053</c:v>
                </c:pt>
                <c:pt idx="1168">
                  <c:v>44054</c:v>
                </c:pt>
                <c:pt idx="1169">
                  <c:v>44055</c:v>
                </c:pt>
                <c:pt idx="1170">
                  <c:v>44056</c:v>
                </c:pt>
                <c:pt idx="1171">
                  <c:v>44057</c:v>
                </c:pt>
                <c:pt idx="1172">
                  <c:v>44060</c:v>
                </c:pt>
                <c:pt idx="1173">
                  <c:v>44061</c:v>
                </c:pt>
                <c:pt idx="1174">
                  <c:v>44062</c:v>
                </c:pt>
                <c:pt idx="1175">
                  <c:v>44063</c:v>
                </c:pt>
                <c:pt idx="1176">
                  <c:v>44064</c:v>
                </c:pt>
                <c:pt idx="1177">
                  <c:v>44067</c:v>
                </c:pt>
                <c:pt idx="1178">
                  <c:v>44068</c:v>
                </c:pt>
                <c:pt idx="1179">
                  <c:v>44069</c:v>
                </c:pt>
                <c:pt idx="1180">
                  <c:v>44070</c:v>
                </c:pt>
                <c:pt idx="1181">
                  <c:v>44071</c:v>
                </c:pt>
                <c:pt idx="1182">
                  <c:v>44074</c:v>
                </c:pt>
                <c:pt idx="1183">
                  <c:v>44075</c:v>
                </c:pt>
                <c:pt idx="1184">
                  <c:v>44076</c:v>
                </c:pt>
                <c:pt idx="1185">
                  <c:v>44077</c:v>
                </c:pt>
                <c:pt idx="1186">
                  <c:v>44078</c:v>
                </c:pt>
                <c:pt idx="1187">
                  <c:v>44081</c:v>
                </c:pt>
                <c:pt idx="1188">
                  <c:v>44082</c:v>
                </c:pt>
                <c:pt idx="1189">
                  <c:v>44083</c:v>
                </c:pt>
                <c:pt idx="1190">
                  <c:v>44084</c:v>
                </c:pt>
                <c:pt idx="1191">
                  <c:v>44085</c:v>
                </c:pt>
                <c:pt idx="1192">
                  <c:v>44088</c:v>
                </c:pt>
                <c:pt idx="1193">
                  <c:v>44089</c:v>
                </c:pt>
                <c:pt idx="1194">
                  <c:v>44090</c:v>
                </c:pt>
                <c:pt idx="1195">
                  <c:v>44091</c:v>
                </c:pt>
                <c:pt idx="1196">
                  <c:v>44092</c:v>
                </c:pt>
                <c:pt idx="1197">
                  <c:v>44095</c:v>
                </c:pt>
                <c:pt idx="1198">
                  <c:v>44096</c:v>
                </c:pt>
                <c:pt idx="1199">
                  <c:v>44097</c:v>
                </c:pt>
                <c:pt idx="1200">
                  <c:v>44098</c:v>
                </c:pt>
                <c:pt idx="1201">
                  <c:v>44099</c:v>
                </c:pt>
                <c:pt idx="1202">
                  <c:v>44102</c:v>
                </c:pt>
                <c:pt idx="1203">
                  <c:v>44103</c:v>
                </c:pt>
                <c:pt idx="1204">
                  <c:v>44104</c:v>
                </c:pt>
                <c:pt idx="1205">
                  <c:v>44105</c:v>
                </c:pt>
                <c:pt idx="1206">
                  <c:v>44106</c:v>
                </c:pt>
                <c:pt idx="1207">
                  <c:v>44109</c:v>
                </c:pt>
                <c:pt idx="1208">
                  <c:v>44110</c:v>
                </c:pt>
                <c:pt idx="1209">
                  <c:v>44111</c:v>
                </c:pt>
                <c:pt idx="1210">
                  <c:v>44112</c:v>
                </c:pt>
                <c:pt idx="1211">
                  <c:v>44113</c:v>
                </c:pt>
                <c:pt idx="1212">
                  <c:v>44116</c:v>
                </c:pt>
                <c:pt idx="1213">
                  <c:v>44117</c:v>
                </c:pt>
                <c:pt idx="1214">
                  <c:v>44118</c:v>
                </c:pt>
                <c:pt idx="1215">
                  <c:v>44119</c:v>
                </c:pt>
                <c:pt idx="1216">
                  <c:v>44120</c:v>
                </c:pt>
                <c:pt idx="1217">
                  <c:v>44123</c:v>
                </c:pt>
                <c:pt idx="1218">
                  <c:v>44124</c:v>
                </c:pt>
                <c:pt idx="1219">
                  <c:v>44125</c:v>
                </c:pt>
                <c:pt idx="1220">
                  <c:v>44126</c:v>
                </c:pt>
                <c:pt idx="1221">
                  <c:v>44127</c:v>
                </c:pt>
                <c:pt idx="1222">
                  <c:v>44130</c:v>
                </c:pt>
                <c:pt idx="1223">
                  <c:v>44131</c:v>
                </c:pt>
                <c:pt idx="1224">
                  <c:v>44132</c:v>
                </c:pt>
                <c:pt idx="1225">
                  <c:v>44133</c:v>
                </c:pt>
                <c:pt idx="1226">
                  <c:v>44134</c:v>
                </c:pt>
                <c:pt idx="1227">
                  <c:v>44137</c:v>
                </c:pt>
                <c:pt idx="1228">
                  <c:v>44138</c:v>
                </c:pt>
                <c:pt idx="1229">
                  <c:v>44139</c:v>
                </c:pt>
                <c:pt idx="1230">
                  <c:v>44140</c:v>
                </c:pt>
                <c:pt idx="1231">
                  <c:v>44141</c:v>
                </c:pt>
                <c:pt idx="1232">
                  <c:v>44144</c:v>
                </c:pt>
                <c:pt idx="1233">
                  <c:v>44145</c:v>
                </c:pt>
                <c:pt idx="1234">
                  <c:v>44146</c:v>
                </c:pt>
                <c:pt idx="1235">
                  <c:v>44147</c:v>
                </c:pt>
                <c:pt idx="1236">
                  <c:v>44148</c:v>
                </c:pt>
                <c:pt idx="1237">
                  <c:v>44151</c:v>
                </c:pt>
                <c:pt idx="1238">
                  <c:v>44152</c:v>
                </c:pt>
                <c:pt idx="1239">
                  <c:v>44153</c:v>
                </c:pt>
                <c:pt idx="1240">
                  <c:v>44154</c:v>
                </c:pt>
                <c:pt idx="1241">
                  <c:v>44155</c:v>
                </c:pt>
                <c:pt idx="1242">
                  <c:v>44158</c:v>
                </c:pt>
                <c:pt idx="1243">
                  <c:v>44159</c:v>
                </c:pt>
                <c:pt idx="1244">
                  <c:v>44160</c:v>
                </c:pt>
                <c:pt idx="1245">
                  <c:v>44161</c:v>
                </c:pt>
                <c:pt idx="1246">
                  <c:v>44162</c:v>
                </c:pt>
                <c:pt idx="1247">
                  <c:v>44165</c:v>
                </c:pt>
                <c:pt idx="1248">
                  <c:v>44166</c:v>
                </c:pt>
                <c:pt idx="1249">
                  <c:v>44167</c:v>
                </c:pt>
                <c:pt idx="1250">
                  <c:v>44168</c:v>
                </c:pt>
                <c:pt idx="1251">
                  <c:v>44169</c:v>
                </c:pt>
                <c:pt idx="1252">
                  <c:v>44172</c:v>
                </c:pt>
                <c:pt idx="1253">
                  <c:v>44173</c:v>
                </c:pt>
                <c:pt idx="1254">
                  <c:v>44174</c:v>
                </c:pt>
                <c:pt idx="1255">
                  <c:v>44175</c:v>
                </c:pt>
                <c:pt idx="1256">
                  <c:v>44176</c:v>
                </c:pt>
                <c:pt idx="1257">
                  <c:v>44179</c:v>
                </c:pt>
                <c:pt idx="1258">
                  <c:v>44180</c:v>
                </c:pt>
                <c:pt idx="1259">
                  <c:v>44181</c:v>
                </c:pt>
                <c:pt idx="1260">
                  <c:v>44182</c:v>
                </c:pt>
                <c:pt idx="1261">
                  <c:v>44183</c:v>
                </c:pt>
                <c:pt idx="1262">
                  <c:v>44186</c:v>
                </c:pt>
                <c:pt idx="1263">
                  <c:v>44187</c:v>
                </c:pt>
                <c:pt idx="1264">
                  <c:v>44188</c:v>
                </c:pt>
                <c:pt idx="1265">
                  <c:v>44189</c:v>
                </c:pt>
                <c:pt idx="1266">
                  <c:v>44194</c:v>
                </c:pt>
                <c:pt idx="1267">
                  <c:v>44195</c:v>
                </c:pt>
                <c:pt idx="1268">
                  <c:v>44196</c:v>
                </c:pt>
                <c:pt idx="1269">
                  <c:v>44200</c:v>
                </c:pt>
                <c:pt idx="1270">
                  <c:v>44201</c:v>
                </c:pt>
                <c:pt idx="1271">
                  <c:v>44202</c:v>
                </c:pt>
                <c:pt idx="1272">
                  <c:v>44203</c:v>
                </c:pt>
                <c:pt idx="1273">
                  <c:v>44204</c:v>
                </c:pt>
                <c:pt idx="1274">
                  <c:v>44207</c:v>
                </c:pt>
                <c:pt idx="1275">
                  <c:v>44208</c:v>
                </c:pt>
                <c:pt idx="1276">
                  <c:v>44209</c:v>
                </c:pt>
                <c:pt idx="1277">
                  <c:v>44210</c:v>
                </c:pt>
                <c:pt idx="1278">
                  <c:v>44211</c:v>
                </c:pt>
                <c:pt idx="1279">
                  <c:v>44214</c:v>
                </c:pt>
                <c:pt idx="1280">
                  <c:v>44215</c:v>
                </c:pt>
                <c:pt idx="1281">
                  <c:v>44216</c:v>
                </c:pt>
                <c:pt idx="1282">
                  <c:v>44217</c:v>
                </c:pt>
                <c:pt idx="1283">
                  <c:v>44218</c:v>
                </c:pt>
                <c:pt idx="1284">
                  <c:v>44221</c:v>
                </c:pt>
                <c:pt idx="1285">
                  <c:v>44222</c:v>
                </c:pt>
                <c:pt idx="1286">
                  <c:v>44223</c:v>
                </c:pt>
                <c:pt idx="1287">
                  <c:v>44224</c:v>
                </c:pt>
                <c:pt idx="1288">
                  <c:v>44225</c:v>
                </c:pt>
                <c:pt idx="1289">
                  <c:v>44228</c:v>
                </c:pt>
                <c:pt idx="1290">
                  <c:v>44229</c:v>
                </c:pt>
                <c:pt idx="1291">
                  <c:v>44230</c:v>
                </c:pt>
                <c:pt idx="1292">
                  <c:v>44231</c:v>
                </c:pt>
                <c:pt idx="1293">
                  <c:v>44232</c:v>
                </c:pt>
                <c:pt idx="1294">
                  <c:v>44235</c:v>
                </c:pt>
                <c:pt idx="1295">
                  <c:v>44236</c:v>
                </c:pt>
                <c:pt idx="1296">
                  <c:v>44237</c:v>
                </c:pt>
                <c:pt idx="1297">
                  <c:v>44238</c:v>
                </c:pt>
                <c:pt idx="1298">
                  <c:v>44239</c:v>
                </c:pt>
                <c:pt idx="1299">
                  <c:v>44242</c:v>
                </c:pt>
                <c:pt idx="1300">
                  <c:v>44243</c:v>
                </c:pt>
                <c:pt idx="1301">
                  <c:v>44244</c:v>
                </c:pt>
                <c:pt idx="1302">
                  <c:v>44245</c:v>
                </c:pt>
                <c:pt idx="1303">
                  <c:v>44246</c:v>
                </c:pt>
                <c:pt idx="1304">
                  <c:v>44249</c:v>
                </c:pt>
                <c:pt idx="1305">
                  <c:v>44250</c:v>
                </c:pt>
                <c:pt idx="1306">
                  <c:v>44251</c:v>
                </c:pt>
                <c:pt idx="1307">
                  <c:v>44252</c:v>
                </c:pt>
                <c:pt idx="1308">
                  <c:v>44253</c:v>
                </c:pt>
                <c:pt idx="1309">
                  <c:v>44256</c:v>
                </c:pt>
                <c:pt idx="1310">
                  <c:v>44257</c:v>
                </c:pt>
                <c:pt idx="1311">
                  <c:v>44258</c:v>
                </c:pt>
                <c:pt idx="1312">
                  <c:v>44259</c:v>
                </c:pt>
                <c:pt idx="1313">
                  <c:v>44260</c:v>
                </c:pt>
                <c:pt idx="1314">
                  <c:v>44263</c:v>
                </c:pt>
                <c:pt idx="1315">
                  <c:v>44264</c:v>
                </c:pt>
                <c:pt idx="1316">
                  <c:v>44265</c:v>
                </c:pt>
                <c:pt idx="1317">
                  <c:v>44266</c:v>
                </c:pt>
                <c:pt idx="1318">
                  <c:v>44267</c:v>
                </c:pt>
                <c:pt idx="1319">
                  <c:v>44270</c:v>
                </c:pt>
                <c:pt idx="1320">
                  <c:v>44271</c:v>
                </c:pt>
                <c:pt idx="1321">
                  <c:v>44272</c:v>
                </c:pt>
                <c:pt idx="1322">
                  <c:v>44273</c:v>
                </c:pt>
                <c:pt idx="1323">
                  <c:v>44274</c:v>
                </c:pt>
                <c:pt idx="1324">
                  <c:v>44277</c:v>
                </c:pt>
                <c:pt idx="1325">
                  <c:v>44278</c:v>
                </c:pt>
                <c:pt idx="1326">
                  <c:v>44279</c:v>
                </c:pt>
                <c:pt idx="1327">
                  <c:v>44280</c:v>
                </c:pt>
                <c:pt idx="1328">
                  <c:v>44281</c:v>
                </c:pt>
                <c:pt idx="1329">
                  <c:v>44284</c:v>
                </c:pt>
                <c:pt idx="1330">
                  <c:v>44285</c:v>
                </c:pt>
                <c:pt idx="1331">
                  <c:v>44286</c:v>
                </c:pt>
                <c:pt idx="1332">
                  <c:v>44287</c:v>
                </c:pt>
                <c:pt idx="1333">
                  <c:v>44292</c:v>
                </c:pt>
                <c:pt idx="1334">
                  <c:v>44293</c:v>
                </c:pt>
                <c:pt idx="1335">
                  <c:v>44294</c:v>
                </c:pt>
                <c:pt idx="1336">
                  <c:v>44295</c:v>
                </c:pt>
                <c:pt idx="1337">
                  <c:v>44298</c:v>
                </c:pt>
                <c:pt idx="1338">
                  <c:v>44299</c:v>
                </c:pt>
                <c:pt idx="1339">
                  <c:v>44300</c:v>
                </c:pt>
                <c:pt idx="1340">
                  <c:v>44301</c:v>
                </c:pt>
                <c:pt idx="1341">
                  <c:v>44302</c:v>
                </c:pt>
                <c:pt idx="1342">
                  <c:v>44305</c:v>
                </c:pt>
                <c:pt idx="1343">
                  <c:v>44306</c:v>
                </c:pt>
                <c:pt idx="1344">
                  <c:v>44307</c:v>
                </c:pt>
                <c:pt idx="1345">
                  <c:v>44308</c:v>
                </c:pt>
                <c:pt idx="1346">
                  <c:v>44309</c:v>
                </c:pt>
                <c:pt idx="1347">
                  <c:v>44312</c:v>
                </c:pt>
                <c:pt idx="1348">
                  <c:v>44313</c:v>
                </c:pt>
                <c:pt idx="1349">
                  <c:v>44314</c:v>
                </c:pt>
                <c:pt idx="1350">
                  <c:v>44315</c:v>
                </c:pt>
                <c:pt idx="1351">
                  <c:v>44316</c:v>
                </c:pt>
                <c:pt idx="1352">
                  <c:v>44319</c:v>
                </c:pt>
                <c:pt idx="1353">
                  <c:v>44320</c:v>
                </c:pt>
                <c:pt idx="1354">
                  <c:v>44321</c:v>
                </c:pt>
                <c:pt idx="1355">
                  <c:v>44322</c:v>
                </c:pt>
                <c:pt idx="1356">
                  <c:v>44323</c:v>
                </c:pt>
                <c:pt idx="1357">
                  <c:v>44326</c:v>
                </c:pt>
                <c:pt idx="1358">
                  <c:v>44327</c:v>
                </c:pt>
                <c:pt idx="1359">
                  <c:v>44328</c:v>
                </c:pt>
                <c:pt idx="1360">
                  <c:v>44329</c:v>
                </c:pt>
                <c:pt idx="1361">
                  <c:v>44330</c:v>
                </c:pt>
                <c:pt idx="1362">
                  <c:v>44333</c:v>
                </c:pt>
                <c:pt idx="1363">
                  <c:v>44334</c:v>
                </c:pt>
                <c:pt idx="1364">
                  <c:v>44335</c:v>
                </c:pt>
                <c:pt idx="1365">
                  <c:v>44336</c:v>
                </c:pt>
                <c:pt idx="1366">
                  <c:v>44337</c:v>
                </c:pt>
                <c:pt idx="1367">
                  <c:v>44340</c:v>
                </c:pt>
                <c:pt idx="1368">
                  <c:v>44341</c:v>
                </c:pt>
                <c:pt idx="1369">
                  <c:v>44342</c:v>
                </c:pt>
                <c:pt idx="1370">
                  <c:v>44343</c:v>
                </c:pt>
                <c:pt idx="1371">
                  <c:v>44344</c:v>
                </c:pt>
                <c:pt idx="1372">
                  <c:v>44347</c:v>
                </c:pt>
                <c:pt idx="1373">
                  <c:v>44348</c:v>
                </c:pt>
                <c:pt idx="1374">
                  <c:v>44349</c:v>
                </c:pt>
                <c:pt idx="1375">
                  <c:v>44350</c:v>
                </c:pt>
                <c:pt idx="1376">
                  <c:v>44351</c:v>
                </c:pt>
                <c:pt idx="1377">
                  <c:v>44354</c:v>
                </c:pt>
                <c:pt idx="1378">
                  <c:v>44355</c:v>
                </c:pt>
                <c:pt idx="1379">
                  <c:v>44356</c:v>
                </c:pt>
                <c:pt idx="1380">
                  <c:v>44357</c:v>
                </c:pt>
                <c:pt idx="1381">
                  <c:v>44358</c:v>
                </c:pt>
                <c:pt idx="1382">
                  <c:v>44361</c:v>
                </c:pt>
                <c:pt idx="1383">
                  <c:v>44362</c:v>
                </c:pt>
                <c:pt idx="1384">
                  <c:v>44363</c:v>
                </c:pt>
                <c:pt idx="1385">
                  <c:v>44364</c:v>
                </c:pt>
                <c:pt idx="1386">
                  <c:v>44365</c:v>
                </c:pt>
                <c:pt idx="1387">
                  <c:v>44368</c:v>
                </c:pt>
                <c:pt idx="1388">
                  <c:v>44369</c:v>
                </c:pt>
                <c:pt idx="1389">
                  <c:v>44370</c:v>
                </c:pt>
                <c:pt idx="1390">
                  <c:v>44371</c:v>
                </c:pt>
                <c:pt idx="1391">
                  <c:v>44372</c:v>
                </c:pt>
                <c:pt idx="1392">
                  <c:v>44375</c:v>
                </c:pt>
                <c:pt idx="1393">
                  <c:v>44376</c:v>
                </c:pt>
                <c:pt idx="1394">
                  <c:v>44377</c:v>
                </c:pt>
                <c:pt idx="1395">
                  <c:v>44378</c:v>
                </c:pt>
                <c:pt idx="1396">
                  <c:v>44379</c:v>
                </c:pt>
                <c:pt idx="1397">
                  <c:v>44382</c:v>
                </c:pt>
                <c:pt idx="1398">
                  <c:v>44383</c:v>
                </c:pt>
                <c:pt idx="1399">
                  <c:v>44384</c:v>
                </c:pt>
                <c:pt idx="1400">
                  <c:v>44385</c:v>
                </c:pt>
                <c:pt idx="1401">
                  <c:v>44386</c:v>
                </c:pt>
                <c:pt idx="1402">
                  <c:v>44389</c:v>
                </c:pt>
                <c:pt idx="1403">
                  <c:v>44390</c:v>
                </c:pt>
                <c:pt idx="1404">
                  <c:v>44391</c:v>
                </c:pt>
                <c:pt idx="1405">
                  <c:v>44392</c:v>
                </c:pt>
                <c:pt idx="1406">
                  <c:v>44393</c:v>
                </c:pt>
                <c:pt idx="1407">
                  <c:v>44396</c:v>
                </c:pt>
                <c:pt idx="1408">
                  <c:v>44397</c:v>
                </c:pt>
                <c:pt idx="1409">
                  <c:v>44398</c:v>
                </c:pt>
                <c:pt idx="1410">
                  <c:v>44399</c:v>
                </c:pt>
                <c:pt idx="1411">
                  <c:v>44400</c:v>
                </c:pt>
                <c:pt idx="1412">
                  <c:v>44403</c:v>
                </c:pt>
                <c:pt idx="1413">
                  <c:v>44404</c:v>
                </c:pt>
                <c:pt idx="1414">
                  <c:v>44405</c:v>
                </c:pt>
                <c:pt idx="1415">
                  <c:v>44406</c:v>
                </c:pt>
                <c:pt idx="1416">
                  <c:v>44407</c:v>
                </c:pt>
                <c:pt idx="1417">
                  <c:v>44410</c:v>
                </c:pt>
                <c:pt idx="1418">
                  <c:v>44411</c:v>
                </c:pt>
                <c:pt idx="1419">
                  <c:v>44412</c:v>
                </c:pt>
                <c:pt idx="1420">
                  <c:v>44413</c:v>
                </c:pt>
                <c:pt idx="1421">
                  <c:v>44414</c:v>
                </c:pt>
                <c:pt idx="1422">
                  <c:v>44417</c:v>
                </c:pt>
                <c:pt idx="1423">
                  <c:v>44418</c:v>
                </c:pt>
                <c:pt idx="1424">
                  <c:v>44419</c:v>
                </c:pt>
                <c:pt idx="1425">
                  <c:v>44420</c:v>
                </c:pt>
                <c:pt idx="1426">
                  <c:v>44421</c:v>
                </c:pt>
                <c:pt idx="1427">
                  <c:v>44424</c:v>
                </c:pt>
                <c:pt idx="1428">
                  <c:v>44425</c:v>
                </c:pt>
                <c:pt idx="1429">
                  <c:v>44426</c:v>
                </c:pt>
                <c:pt idx="1430">
                  <c:v>44427</c:v>
                </c:pt>
                <c:pt idx="1431">
                  <c:v>44428</c:v>
                </c:pt>
                <c:pt idx="1432">
                  <c:v>44431</c:v>
                </c:pt>
                <c:pt idx="1433">
                  <c:v>44432</c:v>
                </c:pt>
                <c:pt idx="1434">
                  <c:v>44433</c:v>
                </c:pt>
                <c:pt idx="1435">
                  <c:v>44434</c:v>
                </c:pt>
                <c:pt idx="1436">
                  <c:v>44435</c:v>
                </c:pt>
                <c:pt idx="1437">
                  <c:v>44439</c:v>
                </c:pt>
                <c:pt idx="1438">
                  <c:v>44440</c:v>
                </c:pt>
                <c:pt idx="1439">
                  <c:v>44441</c:v>
                </c:pt>
                <c:pt idx="1440">
                  <c:v>44442</c:v>
                </c:pt>
                <c:pt idx="1441">
                  <c:v>44445</c:v>
                </c:pt>
                <c:pt idx="1442">
                  <c:v>44446</c:v>
                </c:pt>
                <c:pt idx="1443">
                  <c:v>44447</c:v>
                </c:pt>
                <c:pt idx="1444">
                  <c:v>44448</c:v>
                </c:pt>
                <c:pt idx="1445">
                  <c:v>44449</c:v>
                </c:pt>
                <c:pt idx="1446">
                  <c:v>44452</c:v>
                </c:pt>
                <c:pt idx="1447">
                  <c:v>44453</c:v>
                </c:pt>
                <c:pt idx="1448">
                  <c:v>44454</c:v>
                </c:pt>
                <c:pt idx="1449">
                  <c:v>44455</c:v>
                </c:pt>
                <c:pt idx="1450">
                  <c:v>44456</c:v>
                </c:pt>
                <c:pt idx="1451">
                  <c:v>44459</c:v>
                </c:pt>
                <c:pt idx="1452">
                  <c:v>44460</c:v>
                </c:pt>
                <c:pt idx="1453">
                  <c:v>44461</c:v>
                </c:pt>
                <c:pt idx="1454">
                  <c:v>44462</c:v>
                </c:pt>
                <c:pt idx="1455">
                  <c:v>44463</c:v>
                </c:pt>
                <c:pt idx="1456">
                  <c:v>44466</c:v>
                </c:pt>
                <c:pt idx="1457">
                  <c:v>44467</c:v>
                </c:pt>
                <c:pt idx="1458">
                  <c:v>44468</c:v>
                </c:pt>
                <c:pt idx="1459">
                  <c:v>44469</c:v>
                </c:pt>
                <c:pt idx="1460">
                  <c:v>44470</c:v>
                </c:pt>
                <c:pt idx="1461">
                  <c:v>44473</c:v>
                </c:pt>
                <c:pt idx="1462">
                  <c:v>44474</c:v>
                </c:pt>
                <c:pt idx="1463">
                  <c:v>44475</c:v>
                </c:pt>
                <c:pt idx="1464">
                  <c:v>44476</c:v>
                </c:pt>
                <c:pt idx="1465">
                  <c:v>44477</c:v>
                </c:pt>
                <c:pt idx="1466">
                  <c:v>44480</c:v>
                </c:pt>
                <c:pt idx="1467">
                  <c:v>44481</c:v>
                </c:pt>
                <c:pt idx="1468">
                  <c:v>44482</c:v>
                </c:pt>
                <c:pt idx="1469">
                  <c:v>44483</c:v>
                </c:pt>
                <c:pt idx="1470">
                  <c:v>44484</c:v>
                </c:pt>
                <c:pt idx="1471">
                  <c:v>44487</c:v>
                </c:pt>
                <c:pt idx="1472">
                  <c:v>44488</c:v>
                </c:pt>
                <c:pt idx="1473">
                  <c:v>44489</c:v>
                </c:pt>
                <c:pt idx="1474">
                  <c:v>44490</c:v>
                </c:pt>
                <c:pt idx="1475">
                  <c:v>44491</c:v>
                </c:pt>
                <c:pt idx="1476">
                  <c:v>44494</c:v>
                </c:pt>
                <c:pt idx="1477">
                  <c:v>44495</c:v>
                </c:pt>
                <c:pt idx="1478">
                  <c:v>44496</c:v>
                </c:pt>
                <c:pt idx="1479">
                  <c:v>44497</c:v>
                </c:pt>
                <c:pt idx="1480">
                  <c:v>44498</c:v>
                </c:pt>
                <c:pt idx="1481">
                  <c:v>44501</c:v>
                </c:pt>
                <c:pt idx="1482">
                  <c:v>44502</c:v>
                </c:pt>
                <c:pt idx="1483">
                  <c:v>44503</c:v>
                </c:pt>
                <c:pt idx="1484">
                  <c:v>44504</c:v>
                </c:pt>
                <c:pt idx="1485">
                  <c:v>44505</c:v>
                </c:pt>
                <c:pt idx="1486">
                  <c:v>44508</c:v>
                </c:pt>
                <c:pt idx="1487">
                  <c:v>44509</c:v>
                </c:pt>
                <c:pt idx="1488">
                  <c:v>44510</c:v>
                </c:pt>
                <c:pt idx="1489">
                  <c:v>44511</c:v>
                </c:pt>
                <c:pt idx="1490">
                  <c:v>44512</c:v>
                </c:pt>
                <c:pt idx="1491">
                  <c:v>44515</c:v>
                </c:pt>
                <c:pt idx="1492">
                  <c:v>44516</c:v>
                </c:pt>
                <c:pt idx="1493">
                  <c:v>44517</c:v>
                </c:pt>
                <c:pt idx="1494">
                  <c:v>44518</c:v>
                </c:pt>
                <c:pt idx="1495">
                  <c:v>44519</c:v>
                </c:pt>
                <c:pt idx="1496">
                  <c:v>44522</c:v>
                </c:pt>
                <c:pt idx="1497">
                  <c:v>44523</c:v>
                </c:pt>
                <c:pt idx="1498">
                  <c:v>44524</c:v>
                </c:pt>
                <c:pt idx="1499">
                  <c:v>44525</c:v>
                </c:pt>
                <c:pt idx="1500">
                  <c:v>44526</c:v>
                </c:pt>
                <c:pt idx="1501">
                  <c:v>44529</c:v>
                </c:pt>
                <c:pt idx="1502">
                  <c:v>44530</c:v>
                </c:pt>
                <c:pt idx="1503">
                  <c:v>44531</c:v>
                </c:pt>
                <c:pt idx="1504">
                  <c:v>44532</c:v>
                </c:pt>
                <c:pt idx="1505">
                  <c:v>44533</c:v>
                </c:pt>
                <c:pt idx="1506">
                  <c:v>44536</c:v>
                </c:pt>
                <c:pt idx="1507">
                  <c:v>44537</c:v>
                </c:pt>
                <c:pt idx="1508">
                  <c:v>44538</c:v>
                </c:pt>
                <c:pt idx="1509">
                  <c:v>44539</c:v>
                </c:pt>
                <c:pt idx="1510">
                  <c:v>44540</c:v>
                </c:pt>
                <c:pt idx="1511">
                  <c:v>44543</c:v>
                </c:pt>
                <c:pt idx="1512">
                  <c:v>44544</c:v>
                </c:pt>
                <c:pt idx="1513">
                  <c:v>44545</c:v>
                </c:pt>
                <c:pt idx="1514">
                  <c:v>44546</c:v>
                </c:pt>
                <c:pt idx="1515">
                  <c:v>44547</c:v>
                </c:pt>
                <c:pt idx="1516">
                  <c:v>44550</c:v>
                </c:pt>
                <c:pt idx="1517">
                  <c:v>44551</c:v>
                </c:pt>
                <c:pt idx="1518">
                  <c:v>44552</c:v>
                </c:pt>
                <c:pt idx="1519">
                  <c:v>44553</c:v>
                </c:pt>
                <c:pt idx="1520">
                  <c:v>44554</c:v>
                </c:pt>
                <c:pt idx="1521">
                  <c:v>44557</c:v>
                </c:pt>
                <c:pt idx="1522">
                  <c:v>44558</c:v>
                </c:pt>
                <c:pt idx="1523">
                  <c:v>44559</c:v>
                </c:pt>
                <c:pt idx="1524">
                  <c:v>44560</c:v>
                </c:pt>
                <c:pt idx="1525">
                  <c:v>44561</c:v>
                </c:pt>
                <c:pt idx="1526">
                  <c:v>44564</c:v>
                </c:pt>
                <c:pt idx="1527">
                  <c:v>44565</c:v>
                </c:pt>
                <c:pt idx="1528">
                  <c:v>44566</c:v>
                </c:pt>
                <c:pt idx="1529">
                  <c:v>44567</c:v>
                </c:pt>
                <c:pt idx="1530">
                  <c:v>44568</c:v>
                </c:pt>
                <c:pt idx="1531">
                  <c:v>44571</c:v>
                </c:pt>
                <c:pt idx="1532">
                  <c:v>44572</c:v>
                </c:pt>
                <c:pt idx="1533">
                  <c:v>44573</c:v>
                </c:pt>
                <c:pt idx="1534">
                  <c:v>44574</c:v>
                </c:pt>
                <c:pt idx="1535">
                  <c:v>44575</c:v>
                </c:pt>
                <c:pt idx="1536">
                  <c:v>44578</c:v>
                </c:pt>
                <c:pt idx="1537">
                  <c:v>44579</c:v>
                </c:pt>
                <c:pt idx="1538">
                  <c:v>44580</c:v>
                </c:pt>
                <c:pt idx="1539">
                  <c:v>44581</c:v>
                </c:pt>
                <c:pt idx="1540">
                  <c:v>44582</c:v>
                </c:pt>
                <c:pt idx="1541">
                  <c:v>44585</c:v>
                </c:pt>
                <c:pt idx="1542">
                  <c:v>44586</c:v>
                </c:pt>
                <c:pt idx="1543">
                  <c:v>44587</c:v>
                </c:pt>
                <c:pt idx="1544">
                  <c:v>44588</c:v>
                </c:pt>
                <c:pt idx="1545">
                  <c:v>44589</c:v>
                </c:pt>
                <c:pt idx="1546">
                  <c:v>44592</c:v>
                </c:pt>
                <c:pt idx="1547">
                  <c:v>44593</c:v>
                </c:pt>
                <c:pt idx="1548">
                  <c:v>44594</c:v>
                </c:pt>
                <c:pt idx="1549">
                  <c:v>44595</c:v>
                </c:pt>
                <c:pt idx="1550">
                  <c:v>44596</c:v>
                </c:pt>
                <c:pt idx="1551">
                  <c:v>44599</c:v>
                </c:pt>
                <c:pt idx="1552">
                  <c:v>44600</c:v>
                </c:pt>
                <c:pt idx="1553">
                  <c:v>44601</c:v>
                </c:pt>
                <c:pt idx="1554">
                  <c:v>44602</c:v>
                </c:pt>
                <c:pt idx="1555">
                  <c:v>44603</c:v>
                </c:pt>
                <c:pt idx="1556">
                  <c:v>44606</c:v>
                </c:pt>
                <c:pt idx="1557">
                  <c:v>44607</c:v>
                </c:pt>
                <c:pt idx="1558">
                  <c:v>44608</c:v>
                </c:pt>
                <c:pt idx="1559">
                  <c:v>44609</c:v>
                </c:pt>
                <c:pt idx="1560">
                  <c:v>44610</c:v>
                </c:pt>
                <c:pt idx="1561">
                  <c:v>44613</c:v>
                </c:pt>
                <c:pt idx="1562">
                  <c:v>44614</c:v>
                </c:pt>
                <c:pt idx="1563">
                  <c:v>44615</c:v>
                </c:pt>
                <c:pt idx="1564">
                  <c:v>44616</c:v>
                </c:pt>
                <c:pt idx="1565">
                  <c:v>44617</c:v>
                </c:pt>
                <c:pt idx="1566">
                  <c:v>44620</c:v>
                </c:pt>
                <c:pt idx="1567">
                  <c:v>44621</c:v>
                </c:pt>
                <c:pt idx="1568">
                  <c:v>44622</c:v>
                </c:pt>
                <c:pt idx="1569">
                  <c:v>44623</c:v>
                </c:pt>
                <c:pt idx="1570">
                  <c:v>44624</c:v>
                </c:pt>
                <c:pt idx="1571">
                  <c:v>44627</c:v>
                </c:pt>
                <c:pt idx="1572">
                  <c:v>44628</c:v>
                </c:pt>
                <c:pt idx="1573">
                  <c:v>44629</c:v>
                </c:pt>
                <c:pt idx="1574">
                  <c:v>44630</c:v>
                </c:pt>
                <c:pt idx="1575">
                  <c:v>44631</c:v>
                </c:pt>
                <c:pt idx="1576">
                  <c:v>44634</c:v>
                </c:pt>
                <c:pt idx="1577">
                  <c:v>44635</c:v>
                </c:pt>
                <c:pt idx="1578">
                  <c:v>44636</c:v>
                </c:pt>
                <c:pt idx="1579">
                  <c:v>44637</c:v>
                </c:pt>
                <c:pt idx="1580">
                  <c:v>44638</c:v>
                </c:pt>
                <c:pt idx="1581">
                  <c:v>44641</c:v>
                </c:pt>
                <c:pt idx="1582">
                  <c:v>44642</c:v>
                </c:pt>
                <c:pt idx="1583">
                  <c:v>44643</c:v>
                </c:pt>
                <c:pt idx="1584">
                  <c:v>44644</c:v>
                </c:pt>
                <c:pt idx="1585">
                  <c:v>44645</c:v>
                </c:pt>
                <c:pt idx="1586">
                  <c:v>44648</c:v>
                </c:pt>
                <c:pt idx="1587">
                  <c:v>44649</c:v>
                </c:pt>
                <c:pt idx="1588">
                  <c:v>44650</c:v>
                </c:pt>
                <c:pt idx="1589">
                  <c:v>44651</c:v>
                </c:pt>
                <c:pt idx="1590">
                  <c:v>44652</c:v>
                </c:pt>
                <c:pt idx="1591">
                  <c:v>44655</c:v>
                </c:pt>
                <c:pt idx="1592">
                  <c:v>44656</c:v>
                </c:pt>
                <c:pt idx="1593">
                  <c:v>44657</c:v>
                </c:pt>
                <c:pt idx="1594">
                  <c:v>44658</c:v>
                </c:pt>
                <c:pt idx="1595">
                  <c:v>44659</c:v>
                </c:pt>
                <c:pt idx="1596">
                  <c:v>44662</c:v>
                </c:pt>
                <c:pt idx="1597">
                  <c:v>44663</c:v>
                </c:pt>
                <c:pt idx="1598">
                  <c:v>44664</c:v>
                </c:pt>
                <c:pt idx="1599">
                  <c:v>44665</c:v>
                </c:pt>
                <c:pt idx="1600">
                  <c:v>44670</c:v>
                </c:pt>
                <c:pt idx="1601">
                  <c:v>44671</c:v>
                </c:pt>
                <c:pt idx="1602">
                  <c:v>44672</c:v>
                </c:pt>
                <c:pt idx="1603">
                  <c:v>44673</c:v>
                </c:pt>
                <c:pt idx="1604">
                  <c:v>44676</c:v>
                </c:pt>
                <c:pt idx="1605">
                  <c:v>44677</c:v>
                </c:pt>
                <c:pt idx="1606">
                  <c:v>44678</c:v>
                </c:pt>
                <c:pt idx="1607">
                  <c:v>44679</c:v>
                </c:pt>
                <c:pt idx="1608">
                  <c:v>44680</c:v>
                </c:pt>
                <c:pt idx="1609">
                  <c:v>44683</c:v>
                </c:pt>
                <c:pt idx="1610">
                  <c:v>44684</c:v>
                </c:pt>
                <c:pt idx="1611">
                  <c:v>44685</c:v>
                </c:pt>
                <c:pt idx="1612">
                  <c:v>44686</c:v>
                </c:pt>
                <c:pt idx="1613">
                  <c:v>44687</c:v>
                </c:pt>
                <c:pt idx="1614">
                  <c:v>44690</c:v>
                </c:pt>
                <c:pt idx="1615">
                  <c:v>44691</c:v>
                </c:pt>
                <c:pt idx="1616">
                  <c:v>44692</c:v>
                </c:pt>
                <c:pt idx="1617">
                  <c:v>44693</c:v>
                </c:pt>
                <c:pt idx="1618">
                  <c:v>44694</c:v>
                </c:pt>
                <c:pt idx="1619">
                  <c:v>44697</c:v>
                </c:pt>
                <c:pt idx="1620">
                  <c:v>44698</c:v>
                </c:pt>
                <c:pt idx="1621">
                  <c:v>44699</c:v>
                </c:pt>
                <c:pt idx="1622">
                  <c:v>44700</c:v>
                </c:pt>
                <c:pt idx="1623">
                  <c:v>44701</c:v>
                </c:pt>
                <c:pt idx="1624">
                  <c:v>44704</c:v>
                </c:pt>
                <c:pt idx="1625">
                  <c:v>44705</c:v>
                </c:pt>
                <c:pt idx="1626">
                  <c:v>44706</c:v>
                </c:pt>
                <c:pt idx="1627">
                  <c:v>44707</c:v>
                </c:pt>
                <c:pt idx="1628">
                  <c:v>44708</c:v>
                </c:pt>
                <c:pt idx="1629">
                  <c:v>44711</c:v>
                </c:pt>
                <c:pt idx="1630">
                  <c:v>44712</c:v>
                </c:pt>
                <c:pt idx="1631">
                  <c:v>44713</c:v>
                </c:pt>
                <c:pt idx="1632">
                  <c:v>44718</c:v>
                </c:pt>
                <c:pt idx="1633">
                  <c:v>44719</c:v>
                </c:pt>
                <c:pt idx="1634">
                  <c:v>44720</c:v>
                </c:pt>
                <c:pt idx="1635">
                  <c:v>44721</c:v>
                </c:pt>
                <c:pt idx="1636">
                  <c:v>44722</c:v>
                </c:pt>
                <c:pt idx="1637">
                  <c:v>44725</c:v>
                </c:pt>
                <c:pt idx="1638">
                  <c:v>44726</c:v>
                </c:pt>
                <c:pt idx="1639">
                  <c:v>44727</c:v>
                </c:pt>
                <c:pt idx="1640">
                  <c:v>44728</c:v>
                </c:pt>
                <c:pt idx="1641">
                  <c:v>44729</c:v>
                </c:pt>
                <c:pt idx="1642">
                  <c:v>44732</c:v>
                </c:pt>
                <c:pt idx="1643">
                  <c:v>44733</c:v>
                </c:pt>
                <c:pt idx="1644">
                  <c:v>44734</c:v>
                </c:pt>
                <c:pt idx="1645">
                  <c:v>44735</c:v>
                </c:pt>
                <c:pt idx="1646">
                  <c:v>44736</c:v>
                </c:pt>
                <c:pt idx="1647">
                  <c:v>44739</c:v>
                </c:pt>
                <c:pt idx="1648">
                  <c:v>44740</c:v>
                </c:pt>
                <c:pt idx="1649">
                  <c:v>44741</c:v>
                </c:pt>
                <c:pt idx="1650">
                  <c:v>44742</c:v>
                </c:pt>
                <c:pt idx="1651">
                  <c:v>44743</c:v>
                </c:pt>
                <c:pt idx="1652">
                  <c:v>44746</c:v>
                </c:pt>
                <c:pt idx="1653">
                  <c:v>44747</c:v>
                </c:pt>
                <c:pt idx="1654">
                  <c:v>44748</c:v>
                </c:pt>
                <c:pt idx="1655">
                  <c:v>44749</c:v>
                </c:pt>
                <c:pt idx="1656">
                  <c:v>44750</c:v>
                </c:pt>
                <c:pt idx="1657">
                  <c:v>44753</c:v>
                </c:pt>
                <c:pt idx="1658">
                  <c:v>44754</c:v>
                </c:pt>
                <c:pt idx="1659">
                  <c:v>44755</c:v>
                </c:pt>
                <c:pt idx="1660">
                  <c:v>44756</c:v>
                </c:pt>
                <c:pt idx="1661">
                  <c:v>44757</c:v>
                </c:pt>
                <c:pt idx="1662">
                  <c:v>44760</c:v>
                </c:pt>
                <c:pt idx="1663">
                  <c:v>44761</c:v>
                </c:pt>
                <c:pt idx="1664">
                  <c:v>44762</c:v>
                </c:pt>
                <c:pt idx="1665">
                  <c:v>44763</c:v>
                </c:pt>
                <c:pt idx="1666">
                  <c:v>44764</c:v>
                </c:pt>
                <c:pt idx="1667">
                  <c:v>44767</c:v>
                </c:pt>
                <c:pt idx="1668">
                  <c:v>44768</c:v>
                </c:pt>
                <c:pt idx="1669">
                  <c:v>44769</c:v>
                </c:pt>
                <c:pt idx="1670">
                  <c:v>44770</c:v>
                </c:pt>
                <c:pt idx="1671">
                  <c:v>44771</c:v>
                </c:pt>
                <c:pt idx="1672">
                  <c:v>44774</c:v>
                </c:pt>
                <c:pt idx="1673">
                  <c:v>44775</c:v>
                </c:pt>
                <c:pt idx="1674">
                  <c:v>44776</c:v>
                </c:pt>
                <c:pt idx="1675">
                  <c:v>44777</c:v>
                </c:pt>
                <c:pt idx="1676">
                  <c:v>44778</c:v>
                </c:pt>
                <c:pt idx="1677">
                  <c:v>44781</c:v>
                </c:pt>
                <c:pt idx="1678">
                  <c:v>44782</c:v>
                </c:pt>
                <c:pt idx="1679">
                  <c:v>44783</c:v>
                </c:pt>
                <c:pt idx="1680">
                  <c:v>44784</c:v>
                </c:pt>
                <c:pt idx="1681">
                  <c:v>44785</c:v>
                </c:pt>
                <c:pt idx="1682">
                  <c:v>44788</c:v>
                </c:pt>
                <c:pt idx="1683">
                  <c:v>44789</c:v>
                </c:pt>
                <c:pt idx="1684">
                  <c:v>44790</c:v>
                </c:pt>
                <c:pt idx="1685">
                  <c:v>44791</c:v>
                </c:pt>
                <c:pt idx="1686">
                  <c:v>44792</c:v>
                </c:pt>
                <c:pt idx="1687">
                  <c:v>44795</c:v>
                </c:pt>
                <c:pt idx="1688">
                  <c:v>44796</c:v>
                </c:pt>
                <c:pt idx="1689">
                  <c:v>44797</c:v>
                </c:pt>
                <c:pt idx="1690">
                  <c:v>44798</c:v>
                </c:pt>
                <c:pt idx="1691">
                  <c:v>44799</c:v>
                </c:pt>
                <c:pt idx="1692">
                  <c:v>44803</c:v>
                </c:pt>
                <c:pt idx="1693">
                  <c:v>44804</c:v>
                </c:pt>
                <c:pt idx="1694">
                  <c:v>44805</c:v>
                </c:pt>
                <c:pt idx="1695">
                  <c:v>44806</c:v>
                </c:pt>
                <c:pt idx="1696">
                  <c:v>44809</c:v>
                </c:pt>
                <c:pt idx="1697">
                  <c:v>44810</c:v>
                </c:pt>
                <c:pt idx="1698">
                  <c:v>44811</c:v>
                </c:pt>
                <c:pt idx="1699">
                  <c:v>44812</c:v>
                </c:pt>
                <c:pt idx="1700">
                  <c:v>44813</c:v>
                </c:pt>
                <c:pt idx="1701">
                  <c:v>44816</c:v>
                </c:pt>
                <c:pt idx="1702">
                  <c:v>44817</c:v>
                </c:pt>
                <c:pt idx="1703">
                  <c:v>44818</c:v>
                </c:pt>
                <c:pt idx="1704">
                  <c:v>44819</c:v>
                </c:pt>
                <c:pt idx="1705">
                  <c:v>44820</c:v>
                </c:pt>
                <c:pt idx="1706">
                  <c:v>44824</c:v>
                </c:pt>
                <c:pt idx="1707">
                  <c:v>44825</c:v>
                </c:pt>
                <c:pt idx="1708">
                  <c:v>44826</c:v>
                </c:pt>
                <c:pt idx="1709">
                  <c:v>44827</c:v>
                </c:pt>
                <c:pt idx="1710">
                  <c:v>44830</c:v>
                </c:pt>
                <c:pt idx="1711">
                  <c:v>44831</c:v>
                </c:pt>
                <c:pt idx="1712">
                  <c:v>44832</c:v>
                </c:pt>
                <c:pt idx="1713">
                  <c:v>44833</c:v>
                </c:pt>
                <c:pt idx="1714">
                  <c:v>44834</c:v>
                </c:pt>
                <c:pt idx="1715">
                  <c:v>44837</c:v>
                </c:pt>
                <c:pt idx="1716">
                  <c:v>44838</c:v>
                </c:pt>
                <c:pt idx="1717">
                  <c:v>44839</c:v>
                </c:pt>
                <c:pt idx="1718">
                  <c:v>44840</c:v>
                </c:pt>
                <c:pt idx="1719">
                  <c:v>44841</c:v>
                </c:pt>
                <c:pt idx="1720">
                  <c:v>44844</c:v>
                </c:pt>
                <c:pt idx="1721">
                  <c:v>44845</c:v>
                </c:pt>
                <c:pt idx="1722">
                  <c:v>44846</c:v>
                </c:pt>
                <c:pt idx="1723">
                  <c:v>44847</c:v>
                </c:pt>
                <c:pt idx="1724">
                  <c:v>44848</c:v>
                </c:pt>
                <c:pt idx="1725">
                  <c:v>44851</c:v>
                </c:pt>
                <c:pt idx="1726">
                  <c:v>44852</c:v>
                </c:pt>
                <c:pt idx="1727">
                  <c:v>44853</c:v>
                </c:pt>
                <c:pt idx="1728">
                  <c:v>44854</c:v>
                </c:pt>
                <c:pt idx="1729">
                  <c:v>44855</c:v>
                </c:pt>
                <c:pt idx="1730">
                  <c:v>44858</c:v>
                </c:pt>
                <c:pt idx="1731">
                  <c:v>44859</c:v>
                </c:pt>
                <c:pt idx="1732">
                  <c:v>44860</c:v>
                </c:pt>
                <c:pt idx="1733">
                  <c:v>44861</c:v>
                </c:pt>
                <c:pt idx="1734">
                  <c:v>44862</c:v>
                </c:pt>
                <c:pt idx="1735">
                  <c:v>44865</c:v>
                </c:pt>
                <c:pt idx="1736">
                  <c:v>44866</c:v>
                </c:pt>
                <c:pt idx="1737">
                  <c:v>44867</c:v>
                </c:pt>
                <c:pt idx="1738">
                  <c:v>44868</c:v>
                </c:pt>
                <c:pt idx="1739">
                  <c:v>44869</c:v>
                </c:pt>
                <c:pt idx="1740">
                  <c:v>44872</c:v>
                </c:pt>
                <c:pt idx="1741">
                  <c:v>44873</c:v>
                </c:pt>
                <c:pt idx="1742">
                  <c:v>44874</c:v>
                </c:pt>
                <c:pt idx="1743">
                  <c:v>44875</c:v>
                </c:pt>
                <c:pt idx="1744">
                  <c:v>44876</c:v>
                </c:pt>
                <c:pt idx="1745">
                  <c:v>44879</c:v>
                </c:pt>
                <c:pt idx="1746">
                  <c:v>44880</c:v>
                </c:pt>
                <c:pt idx="1747">
                  <c:v>44881</c:v>
                </c:pt>
                <c:pt idx="1748">
                  <c:v>44882</c:v>
                </c:pt>
                <c:pt idx="1749">
                  <c:v>44883</c:v>
                </c:pt>
                <c:pt idx="1750">
                  <c:v>44886</c:v>
                </c:pt>
                <c:pt idx="1751">
                  <c:v>44887</c:v>
                </c:pt>
                <c:pt idx="1752">
                  <c:v>44888</c:v>
                </c:pt>
                <c:pt idx="1753">
                  <c:v>44889</c:v>
                </c:pt>
                <c:pt idx="1754">
                  <c:v>44890</c:v>
                </c:pt>
                <c:pt idx="1755">
                  <c:v>44893</c:v>
                </c:pt>
                <c:pt idx="1756">
                  <c:v>44894</c:v>
                </c:pt>
                <c:pt idx="1757">
                  <c:v>44895</c:v>
                </c:pt>
                <c:pt idx="1758">
                  <c:v>44896</c:v>
                </c:pt>
                <c:pt idx="1759">
                  <c:v>44897</c:v>
                </c:pt>
                <c:pt idx="1760">
                  <c:v>44900</c:v>
                </c:pt>
                <c:pt idx="1761">
                  <c:v>44901</c:v>
                </c:pt>
                <c:pt idx="1762">
                  <c:v>44902</c:v>
                </c:pt>
                <c:pt idx="1763">
                  <c:v>44903</c:v>
                </c:pt>
                <c:pt idx="1764">
                  <c:v>44904</c:v>
                </c:pt>
                <c:pt idx="1765">
                  <c:v>44907</c:v>
                </c:pt>
                <c:pt idx="1766">
                  <c:v>44908</c:v>
                </c:pt>
                <c:pt idx="1767">
                  <c:v>44909</c:v>
                </c:pt>
                <c:pt idx="1768">
                  <c:v>44910</c:v>
                </c:pt>
                <c:pt idx="1769">
                  <c:v>44911</c:v>
                </c:pt>
                <c:pt idx="1770">
                  <c:v>44914</c:v>
                </c:pt>
                <c:pt idx="1771">
                  <c:v>44915</c:v>
                </c:pt>
                <c:pt idx="1772">
                  <c:v>44916</c:v>
                </c:pt>
                <c:pt idx="1773">
                  <c:v>44917</c:v>
                </c:pt>
                <c:pt idx="1774">
                  <c:v>44918</c:v>
                </c:pt>
                <c:pt idx="1775">
                  <c:v>44923</c:v>
                </c:pt>
                <c:pt idx="1776">
                  <c:v>44924</c:v>
                </c:pt>
                <c:pt idx="1777">
                  <c:v>44925</c:v>
                </c:pt>
                <c:pt idx="1778">
                  <c:v>44929</c:v>
                </c:pt>
                <c:pt idx="1779">
                  <c:v>44930</c:v>
                </c:pt>
                <c:pt idx="1780">
                  <c:v>44931</c:v>
                </c:pt>
                <c:pt idx="1781">
                  <c:v>44932</c:v>
                </c:pt>
                <c:pt idx="1782">
                  <c:v>44935</c:v>
                </c:pt>
                <c:pt idx="1783">
                  <c:v>44936</c:v>
                </c:pt>
                <c:pt idx="1784">
                  <c:v>44937</c:v>
                </c:pt>
                <c:pt idx="1785">
                  <c:v>44938</c:v>
                </c:pt>
                <c:pt idx="1786">
                  <c:v>44939</c:v>
                </c:pt>
                <c:pt idx="1787">
                  <c:v>44942</c:v>
                </c:pt>
                <c:pt idx="1788">
                  <c:v>44943</c:v>
                </c:pt>
                <c:pt idx="1789">
                  <c:v>44944</c:v>
                </c:pt>
                <c:pt idx="1790">
                  <c:v>44945</c:v>
                </c:pt>
                <c:pt idx="1791">
                  <c:v>44946</c:v>
                </c:pt>
                <c:pt idx="1792">
                  <c:v>44949</c:v>
                </c:pt>
                <c:pt idx="1793">
                  <c:v>44950</c:v>
                </c:pt>
                <c:pt idx="1794">
                  <c:v>44951</c:v>
                </c:pt>
                <c:pt idx="1795">
                  <c:v>44952</c:v>
                </c:pt>
                <c:pt idx="1796">
                  <c:v>44953</c:v>
                </c:pt>
                <c:pt idx="1797">
                  <c:v>44956</c:v>
                </c:pt>
                <c:pt idx="1798">
                  <c:v>44957</c:v>
                </c:pt>
                <c:pt idx="1799">
                  <c:v>44958</c:v>
                </c:pt>
                <c:pt idx="1800">
                  <c:v>44959</c:v>
                </c:pt>
                <c:pt idx="1801">
                  <c:v>44960</c:v>
                </c:pt>
                <c:pt idx="1802">
                  <c:v>44963</c:v>
                </c:pt>
                <c:pt idx="1803">
                  <c:v>44964</c:v>
                </c:pt>
                <c:pt idx="1804">
                  <c:v>44965</c:v>
                </c:pt>
                <c:pt idx="1805">
                  <c:v>44966</c:v>
                </c:pt>
                <c:pt idx="1806">
                  <c:v>44967</c:v>
                </c:pt>
                <c:pt idx="1807">
                  <c:v>44970</c:v>
                </c:pt>
                <c:pt idx="1808">
                  <c:v>44971</c:v>
                </c:pt>
                <c:pt idx="1809">
                  <c:v>44972</c:v>
                </c:pt>
                <c:pt idx="1810">
                  <c:v>44973</c:v>
                </c:pt>
                <c:pt idx="1811">
                  <c:v>44974</c:v>
                </c:pt>
                <c:pt idx="1812">
                  <c:v>44977</c:v>
                </c:pt>
                <c:pt idx="1813">
                  <c:v>44978</c:v>
                </c:pt>
                <c:pt idx="1814">
                  <c:v>44979</c:v>
                </c:pt>
                <c:pt idx="1815">
                  <c:v>44980</c:v>
                </c:pt>
                <c:pt idx="1816">
                  <c:v>44981</c:v>
                </c:pt>
                <c:pt idx="1817">
                  <c:v>44984</c:v>
                </c:pt>
                <c:pt idx="1818">
                  <c:v>44985</c:v>
                </c:pt>
                <c:pt idx="1819">
                  <c:v>44986</c:v>
                </c:pt>
                <c:pt idx="1820">
                  <c:v>44987</c:v>
                </c:pt>
                <c:pt idx="1821">
                  <c:v>44988</c:v>
                </c:pt>
                <c:pt idx="1822">
                  <c:v>44991</c:v>
                </c:pt>
                <c:pt idx="1823">
                  <c:v>44992</c:v>
                </c:pt>
                <c:pt idx="1824">
                  <c:v>44993</c:v>
                </c:pt>
                <c:pt idx="1825">
                  <c:v>44994</c:v>
                </c:pt>
                <c:pt idx="1826">
                  <c:v>44995</c:v>
                </c:pt>
                <c:pt idx="1827">
                  <c:v>44998</c:v>
                </c:pt>
                <c:pt idx="1828">
                  <c:v>44999</c:v>
                </c:pt>
                <c:pt idx="1829">
                  <c:v>45000</c:v>
                </c:pt>
                <c:pt idx="1830">
                  <c:v>45001</c:v>
                </c:pt>
                <c:pt idx="1831">
                  <c:v>45002</c:v>
                </c:pt>
                <c:pt idx="1832">
                  <c:v>45005</c:v>
                </c:pt>
                <c:pt idx="1833">
                  <c:v>45006</c:v>
                </c:pt>
                <c:pt idx="1834">
                  <c:v>45007</c:v>
                </c:pt>
                <c:pt idx="1835">
                  <c:v>45008</c:v>
                </c:pt>
                <c:pt idx="1836">
                  <c:v>45009</c:v>
                </c:pt>
                <c:pt idx="1837">
                  <c:v>45012</c:v>
                </c:pt>
                <c:pt idx="1838">
                  <c:v>45013</c:v>
                </c:pt>
                <c:pt idx="1839">
                  <c:v>45014</c:v>
                </c:pt>
                <c:pt idx="1840">
                  <c:v>45015</c:v>
                </c:pt>
                <c:pt idx="1841">
                  <c:v>45016</c:v>
                </c:pt>
                <c:pt idx="1842">
                  <c:v>45019</c:v>
                </c:pt>
                <c:pt idx="1843">
                  <c:v>45020</c:v>
                </c:pt>
                <c:pt idx="1844">
                  <c:v>45021</c:v>
                </c:pt>
                <c:pt idx="1845">
                  <c:v>45022</c:v>
                </c:pt>
                <c:pt idx="1846">
                  <c:v>45027</c:v>
                </c:pt>
                <c:pt idx="1847">
                  <c:v>45028</c:v>
                </c:pt>
                <c:pt idx="1848">
                  <c:v>45029</c:v>
                </c:pt>
                <c:pt idx="1849">
                  <c:v>45030</c:v>
                </c:pt>
                <c:pt idx="1850">
                  <c:v>45033</c:v>
                </c:pt>
                <c:pt idx="1851">
                  <c:v>45034</c:v>
                </c:pt>
                <c:pt idx="1852">
                  <c:v>45035</c:v>
                </c:pt>
                <c:pt idx="1853">
                  <c:v>45036</c:v>
                </c:pt>
                <c:pt idx="1854">
                  <c:v>45037</c:v>
                </c:pt>
                <c:pt idx="1855">
                  <c:v>45040</c:v>
                </c:pt>
                <c:pt idx="1856">
                  <c:v>45041</c:v>
                </c:pt>
                <c:pt idx="1857">
                  <c:v>45042</c:v>
                </c:pt>
                <c:pt idx="1858">
                  <c:v>45043</c:v>
                </c:pt>
                <c:pt idx="1859">
                  <c:v>45044</c:v>
                </c:pt>
                <c:pt idx="1860">
                  <c:v>45048</c:v>
                </c:pt>
                <c:pt idx="1861">
                  <c:v>45049</c:v>
                </c:pt>
                <c:pt idx="1862">
                  <c:v>45050</c:v>
                </c:pt>
                <c:pt idx="1863">
                  <c:v>45051</c:v>
                </c:pt>
                <c:pt idx="1864">
                  <c:v>45054</c:v>
                </c:pt>
                <c:pt idx="1865">
                  <c:v>45055</c:v>
                </c:pt>
                <c:pt idx="1866">
                  <c:v>45056</c:v>
                </c:pt>
                <c:pt idx="1867">
                  <c:v>45057</c:v>
                </c:pt>
                <c:pt idx="1868">
                  <c:v>45058</c:v>
                </c:pt>
                <c:pt idx="1869">
                  <c:v>45061</c:v>
                </c:pt>
                <c:pt idx="1870">
                  <c:v>45062</c:v>
                </c:pt>
                <c:pt idx="1871">
                  <c:v>45063</c:v>
                </c:pt>
                <c:pt idx="1872">
                  <c:v>45064</c:v>
                </c:pt>
                <c:pt idx="1873">
                  <c:v>45065</c:v>
                </c:pt>
                <c:pt idx="1874">
                  <c:v>45068</c:v>
                </c:pt>
                <c:pt idx="1875">
                  <c:v>45069</c:v>
                </c:pt>
                <c:pt idx="1876">
                  <c:v>45070</c:v>
                </c:pt>
                <c:pt idx="1877">
                  <c:v>45071</c:v>
                </c:pt>
                <c:pt idx="1878">
                  <c:v>45072</c:v>
                </c:pt>
                <c:pt idx="1879">
                  <c:v>45075</c:v>
                </c:pt>
                <c:pt idx="1880">
                  <c:v>45076</c:v>
                </c:pt>
                <c:pt idx="1881">
                  <c:v>45077</c:v>
                </c:pt>
                <c:pt idx="1882">
                  <c:v>45078</c:v>
                </c:pt>
                <c:pt idx="1883">
                  <c:v>45079</c:v>
                </c:pt>
                <c:pt idx="1884">
                  <c:v>45082</c:v>
                </c:pt>
                <c:pt idx="1885">
                  <c:v>45083</c:v>
                </c:pt>
                <c:pt idx="1886">
                  <c:v>45084</c:v>
                </c:pt>
                <c:pt idx="1887">
                  <c:v>45085</c:v>
                </c:pt>
                <c:pt idx="1888">
                  <c:v>45086</c:v>
                </c:pt>
                <c:pt idx="1889">
                  <c:v>45089</c:v>
                </c:pt>
                <c:pt idx="1890">
                  <c:v>45090</c:v>
                </c:pt>
                <c:pt idx="1891">
                  <c:v>45091</c:v>
                </c:pt>
                <c:pt idx="1892">
                  <c:v>45092</c:v>
                </c:pt>
                <c:pt idx="1893">
                  <c:v>45093</c:v>
                </c:pt>
                <c:pt idx="1894">
                  <c:v>45096</c:v>
                </c:pt>
                <c:pt idx="1895">
                  <c:v>45097</c:v>
                </c:pt>
                <c:pt idx="1896">
                  <c:v>45098</c:v>
                </c:pt>
                <c:pt idx="1897">
                  <c:v>45099</c:v>
                </c:pt>
                <c:pt idx="1898">
                  <c:v>45100</c:v>
                </c:pt>
                <c:pt idx="1899">
                  <c:v>45103</c:v>
                </c:pt>
                <c:pt idx="1900">
                  <c:v>45104</c:v>
                </c:pt>
                <c:pt idx="1901">
                  <c:v>45105</c:v>
                </c:pt>
                <c:pt idx="1902">
                  <c:v>45106</c:v>
                </c:pt>
                <c:pt idx="1903">
                  <c:v>45107</c:v>
                </c:pt>
                <c:pt idx="1904">
                  <c:v>45110</c:v>
                </c:pt>
                <c:pt idx="1905">
                  <c:v>45111</c:v>
                </c:pt>
                <c:pt idx="1906">
                  <c:v>45112</c:v>
                </c:pt>
                <c:pt idx="1907">
                  <c:v>45113</c:v>
                </c:pt>
                <c:pt idx="1908">
                  <c:v>45114</c:v>
                </c:pt>
                <c:pt idx="1909">
                  <c:v>45117</c:v>
                </c:pt>
                <c:pt idx="1910">
                  <c:v>45118</c:v>
                </c:pt>
                <c:pt idx="1911">
                  <c:v>45119</c:v>
                </c:pt>
                <c:pt idx="1912">
                  <c:v>45120</c:v>
                </c:pt>
                <c:pt idx="1913">
                  <c:v>45121</c:v>
                </c:pt>
                <c:pt idx="1914">
                  <c:v>45124</c:v>
                </c:pt>
                <c:pt idx="1915">
                  <c:v>45125</c:v>
                </c:pt>
                <c:pt idx="1916">
                  <c:v>45126</c:v>
                </c:pt>
                <c:pt idx="1917">
                  <c:v>45127</c:v>
                </c:pt>
                <c:pt idx="1918">
                  <c:v>45128</c:v>
                </c:pt>
                <c:pt idx="1919">
                  <c:v>45131</c:v>
                </c:pt>
                <c:pt idx="1920">
                  <c:v>45132</c:v>
                </c:pt>
                <c:pt idx="1921">
                  <c:v>45133</c:v>
                </c:pt>
                <c:pt idx="1922">
                  <c:v>45134</c:v>
                </c:pt>
                <c:pt idx="1923">
                  <c:v>45135</c:v>
                </c:pt>
                <c:pt idx="1924">
                  <c:v>45138</c:v>
                </c:pt>
                <c:pt idx="1925">
                  <c:v>45139</c:v>
                </c:pt>
                <c:pt idx="1926">
                  <c:v>45140</c:v>
                </c:pt>
                <c:pt idx="1927">
                  <c:v>45141</c:v>
                </c:pt>
                <c:pt idx="1928">
                  <c:v>45142</c:v>
                </c:pt>
                <c:pt idx="1929">
                  <c:v>45145</c:v>
                </c:pt>
                <c:pt idx="1930">
                  <c:v>45146</c:v>
                </c:pt>
                <c:pt idx="1931">
                  <c:v>45147</c:v>
                </c:pt>
                <c:pt idx="1932">
                  <c:v>45148</c:v>
                </c:pt>
                <c:pt idx="1933">
                  <c:v>45149</c:v>
                </c:pt>
                <c:pt idx="1934">
                  <c:v>45152</c:v>
                </c:pt>
                <c:pt idx="1935">
                  <c:v>45153</c:v>
                </c:pt>
                <c:pt idx="1936">
                  <c:v>45154</c:v>
                </c:pt>
                <c:pt idx="1937">
                  <c:v>45155</c:v>
                </c:pt>
                <c:pt idx="1938">
                  <c:v>45156</c:v>
                </c:pt>
                <c:pt idx="1939">
                  <c:v>45159</c:v>
                </c:pt>
                <c:pt idx="1940">
                  <c:v>45160</c:v>
                </c:pt>
                <c:pt idx="1941">
                  <c:v>45161</c:v>
                </c:pt>
                <c:pt idx="1942">
                  <c:v>45162</c:v>
                </c:pt>
                <c:pt idx="1943">
                  <c:v>45163</c:v>
                </c:pt>
                <c:pt idx="1944">
                  <c:v>45166</c:v>
                </c:pt>
                <c:pt idx="1945">
                  <c:v>45167</c:v>
                </c:pt>
                <c:pt idx="1946">
                  <c:v>45168</c:v>
                </c:pt>
                <c:pt idx="1947">
                  <c:v>45169</c:v>
                </c:pt>
                <c:pt idx="1948">
                  <c:v>45170</c:v>
                </c:pt>
                <c:pt idx="1949">
                  <c:v>45173</c:v>
                </c:pt>
                <c:pt idx="1950">
                  <c:v>45174</c:v>
                </c:pt>
                <c:pt idx="1951">
                  <c:v>45175</c:v>
                </c:pt>
                <c:pt idx="1952">
                  <c:v>45176</c:v>
                </c:pt>
                <c:pt idx="1953">
                  <c:v>45177</c:v>
                </c:pt>
                <c:pt idx="1954">
                  <c:v>45180</c:v>
                </c:pt>
                <c:pt idx="1955">
                  <c:v>45181</c:v>
                </c:pt>
                <c:pt idx="1956">
                  <c:v>45182</c:v>
                </c:pt>
                <c:pt idx="1957">
                  <c:v>45183</c:v>
                </c:pt>
                <c:pt idx="1958">
                  <c:v>45184</c:v>
                </c:pt>
                <c:pt idx="1959">
                  <c:v>45187</c:v>
                </c:pt>
                <c:pt idx="1960">
                  <c:v>45188</c:v>
                </c:pt>
                <c:pt idx="1961">
                  <c:v>45189</c:v>
                </c:pt>
                <c:pt idx="1962">
                  <c:v>45190</c:v>
                </c:pt>
                <c:pt idx="1963">
                  <c:v>45191</c:v>
                </c:pt>
                <c:pt idx="1964">
                  <c:v>45194</c:v>
                </c:pt>
                <c:pt idx="1965">
                  <c:v>45195</c:v>
                </c:pt>
                <c:pt idx="1966">
                  <c:v>45196</c:v>
                </c:pt>
                <c:pt idx="1967">
                  <c:v>45197</c:v>
                </c:pt>
                <c:pt idx="1968">
                  <c:v>45198</c:v>
                </c:pt>
                <c:pt idx="1969">
                  <c:v>45201</c:v>
                </c:pt>
                <c:pt idx="1970">
                  <c:v>45202</c:v>
                </c:pt>
                <c:pt idx="1971">
                  <c:v>45203</c:v>
                </c:pt>
                <c:pt idx="1972">
                  <c:v>45204</c:v>
                </c:pt>
                <c:pt idx="1973">
                  <c:v>45205</c:v>
                </c:pt>
                <c:pt idx="1974">
                  <c:v>45208</c:v>
                </c:pt>
                <c:pt idx="1975">
                  <c:v>45209</c:v>
                </c:pt>
                <c:pt idx="1976">
                  <c:v>45210</c:v>
                </c:pt>
                <c:pt idx="1977">
                  <c:v>45211</c:v>
                </c:pt>
                <c:pt idx="1978">
                  <c:v>45212</c:v>
                </c:pt>
                <c:pt idx="1979">
                  <c:v>45215</c:v>
                </c:pt>
                <c:pt idx="1980">
                  <c:v>45216</c:v>
                </c:pt>
                <c:pt idx="1981">
                  <c:v>45217</c:v>
                </c:pt>
                <c:pt idx="1982">
                  <c:v>45218</c:v>
                </c:pt>
                <c:pt idx="1983">
                  <c:v>45219</c:v>
                </c:pt>
                <c:pt idx="1984">
                  <c:v>45222</c:v>
                </c:pt>
                <c:pt idx="1985">
                  <c:v>45223</c:v>
                </c:pt>
                <c:pt idx="1986">
                  <c:v>45224</c:v>
                </c:pt>
                <c:pt idx="1987">
                  <c:v>45225</c:v>
                </c:pt>
                <c:pt idx="1988">
                  <c:v>45226</c:v>
                </c:pt>
                <c:pt idx="1989">
                  <c:v>45229</c:v>
                </c:pt>
                <c:pt idx="1990">
                  <c:v>45230</c:v>
                </c:pt>
                <c:pt idx="1991">
                  <c:v>45231</c:v>
                </c:pt>
                <c:pt idx="1992">
                  <c:v>45232</c:v>
                </c:pt>
                <c:pt idx="1993">
                  <c:v>45233</c:v>
                </c:pt>
                <c:pt idx="1994">
                  <c:v>45236</c:v>
                </c:pt>
                <c:pt idx="1995">
                  <c:v>45237</c:v>
                </c:pt>
                <c:pt idx="1996">
                  <c:v>45238</c:v>
                </c:pt>
                <c:pt idx="1997">
                  <c:v>45239</c:v>
                </c:pt>
                <c:pt idx="1998">
                  <c:v>45240</c:v>
                </c:pt>
                <c:pt idx="1999">
                  <c:v>45243</c:v>
                </c:pt>
                <c:pt idx="2000">
                  <c:v>45244</c:v>
                </c:pt>
                <c:pt idx="2001">
                  <c:v>45245</c:v>
                </c:pt>
                <c:pt idx="2002">
                  <c:v>45246</c:v>
                </c:pt>
                <c:pt idx="2003">
                  <c:v>45247</c:v>
                </c:pt>
                <c:pt idx="2004">
                  <c:v>45250</c:v>
                </c:pt>
                <c:pt idx="2005">
                  <c:v>45251</c:v>
                </c:pt>
                <c:pt idx="2006">
                  <c:v>45252</c:v>
                </c:pt>
                <c:pt idx="2007">
                  <c:v>45253</c:v>
                </c:pt>
                <c:pt idx="2008">
                  <c:v>45254</c:v>
                </c:pt>
                <c:pt idx="2009">
                  <c:v>45257</c:v>
                </c:pt>
                <c:pt idx="2010">
                  <c:v>45258</c:v>
                </c:pt>
                <c:pt idx="2011">
                  <c:v>45259</c:v>
                </c:pt>
                <c:pt idx="2012">
                  <c:v>45260</c:v>
                </c:pt>
                <c:pt idx="2013">
                  <c:v>45261</c:v>
                </c:pt>
                <c:pt idx="2014">
                  <c:v>45264</c:v>
                </c:pt>
                <c:pt idx="2015">
                  <c:v>45265</c:v>
                </c:pt>
                <c:pt idx="2016">
                  <c:v>45266</c:v>
                </c:pt>
                <c:pt idx="2017">
                  <c:v>45267</c:v>
                </c:pt>
                <c:pt idx="2018">
                  <c:v>45268</c:v>
                </c:pt>
                <c:pt idx="2019">
                  <c:v>45271</c:v>
                </c:pt>
                <c:pt idx="2020">
                  <c:v>45272</c:v>
                </c:pt>
                <c:pt idx="2021">
                  <c:v>45273</c:v>
                </c:pt>
                <c:pt idx="2022">
                  <c:v>45274</c:v>
                </c:pt>
                <c:pt idx="2023">
                  <c:v>45275</c:v>
                </c:pt>
                <c:pt idx="2024">
                  <c:v>45278</c:v>
                </c:pt>
                <c:pt idx="2025">
                  <c:v>45279</c:v>
                </c:pt>
                <c:pt idx="2026">
                  <c:v>45280</c:v>
                </c:pt>
                <c:pt idx="2027">
                  <c:v>45281</c:v>
                </c:pt>
                <c:pt idx="2028">
                  <c:v>45282</c:v>
                </c:pt>
                <c:pt idx="2029">
                  <c:v>45287</c:v>
                </c:pt>
                <c:pt idx="2030">
                  <c:v>45288</c:v>
                </c:pt>
                <c:pt idx="2031">
                  <c:v>45289</c:v>
                </c:pt>
                <c:pt idx="2032">
                  <c:v>45293</c:v>
                </c:pt>
                <c:pt idx="2033">
                  <c:v>45294</c:v>
                </c:pt>
                <c:pt idx="2034">
                  <c:v>45295</c:v>
                </c:pt>
                <c:pt idx="2035">
                  <c:v>45296</c:v>
                </c:pt>
                <c:pt idx="2036">
                  <c:v>45299</c:v>
                </c:pt>
                <c:pt idx="2037">
                  <c:v>45300</c:v>
                </c:pt>
                <c:pt idx="2038">
                  <c:v>45301</c:v>
                </c:pt>
                <c:pt idx="2039">
                  <c:v>45302</c:v>
                </c:pt>
                <c:pt idx="2040">
                  <c:v>45303</c:v>
                </c:pt>
                <c:pt idx="2041">
                  <c:v>45306</c:v>
                </c:pt>
                <c:pt idx="2042">
                  <c:v>45307</c:v>
                </c:pt>
                <c:pt idx="2043">
                  <c:v>45308</c:v>
                </c:pt>
                <c:pt idx="2044">
                  <c:v>45309</c:v>
                </c:pt>
                <c:pt idx="2045">
                  <c:v>45310</c:v>
                </c:pt>
                <c:pt idx="2046">
                  <c:v>45313</c:v>
                </c:pt>
                <c:pt idx="2047">
                  <c:v>45314</c:v>
                </c:pt>
                <c:pt idx="2048">
                  <c:v>45315</c:v>
                </c:pt>
                <c:pt idx="2049">
                  <c:v>45316</c:v>
                </c:pt>
                <c:pt idx="2050">
                  <c:v>45317</c:v>
                </c:pt>
                <c:pt idx="2051">
                  <c:v>45320</c:v>
                </c:pt>
                <c:pt idx="2052">
                  <c:v>45321</c:v>
                </c:pt>
                <c:pt idx="2053">
                  <c:v>45322</c:v>
                </c:pt>
                <c:pt idx="2054">
                  <c:v>45323</c:v>
                </c:pt>
                <c:pt idx="2055">
                  <c:v>45324</c:v>
                </c:pt>
                <c:pt idx="2056">
                  <c:v>45327</c:v>
                </c:pt>
                <c:pt idx="2057">
                  <c:v>45328</c:v>
                </c:pt>
                <c:pt idx="2058">
                  <c:v>45329</c:v>
                </c:pt>
                <c:pt idx="2059">
                  <c:v>45330</c:v>
                </c:pt>
                <c:pt idx="2060">
                  <c:v>45331</c:v>
                </c:pt>
                <c:pt idx="2061">
                  <c:v>45334</c:v>
                </c:pt>
                <c:pt idx="2062">
                  <c:v>45335</c:v>
                </c:pt>
                <c:pt idx="2063">
                  <c:v>45336</c:v>
                </c:pt>
                <c:pt idx="2064">
                  <c:v>45337</c:v>
                </c:pt>
                <c:pt idx="2065">
                  <c:v>45338</c:v>
                </c:pt>
                <c:pt idx="2066">
                  <c:v>45341</c:v>
                </c:pt>
                <c:pt idx="2067">
                  <c:v>45342</c:v>
                </c:pt>
                <c:pt idx="2068">
                  <c:v>45343</c:v>
                </c:pt>
                <c:pt idx="2069">
                  <c:v>45344</c:v>
                </c:pt>
                <c:pt idx="2070">
                  <c:v>45345</c:v>
                </c:pt>
                <c:pt idx="2071">
                  <c:v>45348</c:v>
                </c:pt>
                <c:pt idx="2072">
                  <c:v>45349</c:v>
                </c:pt>
                <c:pt idx="2073">
                  <c:v>45350</c:v>
                </c:pt>
                <c:pt idx="2074">
                  <c:v>45351</c:v>
                </c:pt>
                <c:pt idx="2075">
                  <c:v>45352</c:v>
                </c:pt>
                <c:pt idx="2076">
                  <c:v>45355</c:v>
                </c:pt>
                <c:pt idx="2077">
                  <c:v>45356</c:v>
                </c:pt>
                <c:pt idx="2078">
                  <c:v>45357</c:v>
                </c:pt>
                <c:pt idx="2079">
                  <c:v>45358</c:v>
                </c:pt>
                <c:pt idx="2080">
                  <c:v>45359</c:v>
                </c:pt>
                <c:pt idx="2081">
                  <c:v>45362</c:v>
                </c:pt>
                <c:pt idx="2082">
                  <c:v>45363</c:v>
                </c:pt>
                <c:pt idx="2083">
                  <c:v>45364</c:v>
                </c:pt>
                <c:pt idx="2084">
                  <c:v>45365</c:v>
                </c:pt>
                <c:pt idx="2085">
                  <c:v>45366</c:v>
                </c:pt>
                <c:pt idx="2086">
                  <c:v>45369</c:v>
                </c:pt>
                <c:pt idx="2087">
                  <c:v>45370</c:v>
                </c:pt>
                <c:pt idx="2088">
                  <c:v>45371</c:v>
                </c:pt>
                <c:pt idx="2089">
                  <c:v>45372</c:v>
                </c:pt>
                <c:pt idx="2090">
                  <c:v>45373</c:v>
                </c:pt>
                <c:pt idx="2091">
                  <c:v>45376</c:v>
                </c:pt>
                <c:pt idx="2092">
                  <c:v>45377</c:v>
                </c:pt>
                <c:pt idx="2093">
                  <c:v>45378</c:v>
                </c:pt>
                <c:pt idx="2094">
                  <c:v>45379</c:v>
                </c:pt>
                <c:pt idx="2095">
                  <c:v>45380</c:v>
                </c:pt>
                <c:pt idx="2096">
                  <c:v>45384</c:v>
                </c:pt>
                <c:pt idx="2097">
                  <c:v>45385</c:v>
                </c:pt>
                <c:pt idx="2098">
                  <c:v>45386</c:v>
                </c:pt>
                <c:pt idx="2099">
                  <c:v>45387</c:v>
                </c:pt>
                <c:pt idx="2100">
                  <c:v>45390</c:v>
                </c:pt>
                <c:pt idx="2101">
                  <c:v>45391</c:v>
                </c:pt>
                <c:pt idx="2102">
                  <c:v>45392</c:v>
                </c:pt>
                <c:pt idx="2103">
                  <c:v>45393</c:v>
                </c:pt>
                <c:pt idx="2104">
                  <c:v>45394</c:v>
                </c:pt>
                <c:pt idx="2105">
                  <c:v>45397</c:v>
                </c:pt>
                <c:pt idx="2106">
                  <c:v>45398</c:v>
                </c:pt>
                <c:pt idx="2107">
                  <c:v>45399</c:v>
                </c:pt>
                <c:pt idx="2108">
                  <c:v>45400</c:v>
                </c:pt>
                <c:pt idx="2109">
                  <c:v>45401</c:v>
                </c:pt>
                <c:pt idx="2110">
                  <c:v>45404</c:v>
                </c:pt>
                <c:pt idx="2111">
                  <c:v>45405</c:v>
                </c:pt>
                <c:pt idx="2112">
                  <c:v>45406</c:v>
                </c:pt>
                <c:pt idx="2113">
                  <c:v>45407</c:v>
                </c:pt>
                <c:pt idx="2114">
                  <c:v>45408</c:v>
                </c:pt>
                <c:pt idx="2115">
                  <c:v>45411</c:v>
                </c:pt>
                <c:pt idx="2116">
                  <c:v>45412</c:v>
                </c:pt>
                <c:pt idx="2117">
                  <c:v>45413</c:v>
                </c:pt>
                <c:pt idx="2118">
                  <c:v>45414</c:v>
                </c:pt>
                <c:pt idx="2119">
                  <c:v>45415</c:v>
                </c:pt>
                <c:pt idx="2120">
                  <c:v>45418</c:v>
                </c:pt>
                <c:pt idx="2121">
                  <c:v>45419</c:v>
                </c:pt>
                <c:pt idx="2122">
                  <c:v>45420</c:v>
                </c:pt>
                <c:pt idx="2123">
                  <c:v>45421</c:v>
                </c:pt>
                <c:pt idx="2124">
                  <c:v>45422</c:v>
                </c:pt>
                <c:pt idx="2125">
                  <c:v>45425</c:v>
                </c:pt>
                <c:pt idx="2126">
                  <c:v>45426</c:v>
                </c:pt>
                <c:pt idx="2127">
                  <c:v>45427</c:v>
                </c:pt>
                <c:pt idx="2128">
                  <c:v>45428</c:v>
                </c:pt>
                <c:pt idx="2129">
                  <c:v>45429</c:v>
                </c:pt>
                <c:pt idx="2130">
                  <c:v>45432</c:v>
                </c:pt>
                <c:pt idx="2131">
                  <c:v>45433</c:v>
                </c:pt>
                <c:pt idx="2132">
                  <c:v>45434</c:v>
                </c:pt>
                <c:pt idx="2133">
                  <c:v>45435</c:v>
                </c:pt>
                <c:pt idx="2134">
                  <c:v>45436</c:v>
                </c:pt>
                <c:pt idx="2135">
                  <c:v>45439</c:v>
                </c:pt>
                <c:pt idx="2136">
                  <c:v>45440</c:v>
                </c:pt>
                <c:pt idx="2137">
                  <c:v>45441</c:v>
                </c:pt>
                <c:pt idx="2138">
                  <c:v>45442</c:v>
                </c:pt>
                <c:pt idx="2139">
                  <c:v>45443</c:v>
                </c:pt>
                <c:pt idx="2140">
                  <c:v>45446</c:v>
                </c:pt>
                <c:pt idx="2141">
                  <c:v>45447</c:v>
                </c:pt>
                <c:pt idx="2142">
                  <c:v>45448</c:v>
                </c:pt>
                <c:pt idx="2143">
                  <c:v>45449</c:v>
                </c:pt>
                <c:pt idx="2144">
                  <c:v>45450</c:v>
                </c:pt>
                <c:pt idx="2145">
                  <c:v>45453</c:v>
                </c:pt>
                <c:pt idx="2146">
                  <c:v>45454</c:v>
                </c:pt>
                <c:pt idx="2147">
                  <c:v>45455</c:v>
                </c:pt>
                <c:pt idx="2148">
                  <c:v>45456</c:v>
                </c:pt>
                <c:pt idx="2149">
                  <c:v>45457</c:v>
                </c:pt>
                <c:pt idx="2150">
                  <c:v>45460</c:v>
                </c:pt>
                <c:pt idx="2151">
                  <c:v>45461</c:v>
                </c:pt>
                <c:pt idx="2152">
                  <c:v>45462</c:v>
                </c:pt>
                <c:pt idx="2153">
                  <c:v>45463</c:v>
                </c:pt>
                <c:pt idx="2154">
                  <c:v>45464</c:v>
                </c:pt>
                <c:pt idx="2155">
                  <c:v>45467</c:v>
                </c:pt>
                <c:pt idx="2156">
                  <c:v>45468</c:v>
                </c:pt>
                <c:pt idx="2157">
                  <c:v>45469</c:v>
                </c:pt>
                <c:pt idx="2158">
                  <c:v>45470</c:v>
                </c:pt>
                <c:pt idx="2159">
                  <c:v>45471</c:v>
                </c:pt>
                <c:pt idx="2160">
                  <c:v>45474</c:v>
                </c:pt>
                <c:pt idx="2161">
                  <c:v>45475</c:v>
                </c:pt>
                <c:pt idx="2162">
                  <c:v>45476</c:v>
                </c:pt>
                <c:pt idx="2163">
                  <c:v>45477</c:v>
                </c:pt>
                <c:pt idx="2164">
                  <c:v>45478</c:v>
                </c:pt>
                <c:pt idx="2165">
                  <c:v>45481</c:v>
                </c:pt>
                <c:pt idx="2166">
                  <c:v>45482</c:v>
                </c:pt>
                <c:pt idx="2167">
                  <c:v>45483</c:v>
                </c:pt>
                <c:pt idx="2168">
                  <c:v>45484</c:v>
                </c:pt>
                <c:pt idx="2169">
                  <c:v>45485</c:v>
                </c:pt>
                <c:pt idx="2170">
                  <c:v>45488</c:v>
                </c:pt>
                <c:pt idx="2171">
                  <c:v>45489</c:v>
                </c:pt>
                <c:pt idx="2172">
                  <c:v>45490</c:v>
                </c:pt>
                <c:pt idx="2173">
                  <c:v>45491</c:v>
                </c:pt>
                <c:pt idx="2174">
                  <c:v>45492</c:v>
                </c:pt>
                <c:pt idx="2175">
                  <c:v>45495</c:v>
                </c:pt>
                <c:pt idx="2176">
                  <c:v>45496</c:v>
                </c:pt>
                <c:pt idx="2177">
                  <c:v>45497</c:v>
                </c:pt>
                <c:pt idx="2178">
                  <c:v>45498</c:v>
                </c:pt>
                <c:pt idx="2179">
                  <c:v>45499</c:v>
                </c:pt>
                <c:pt idx="2180">
                  <c:v>45502</c:v>
                </c:pt>
                <c:pt idx="2181">
                  <c:v>45503</c:v>
                </c:pt>
                <c:pt idx="2182">
                  <c:v>45504</c:v>
                </c:pt>
                <c:pt idx="2183">
                  <c:v>45505</c:v>
                </c:pt>
                <c:pt idx="2184">
                  <c:v>45506</c:v>
                </c:pt>
                <c:pt idx="2185">
                  <c:v>45509</c:v>
                </c:pt>
                <c:pt idx="2186">
                  <c:v>45510</c:v>
                </c:pt>
                <c:pt idx="2187">
                  <c:v>45511</c:v>
                </c:pt>
                <c:pt idx="2188">
                  <c:v>45512</c:v>
                </c:pt>
                <c:pt idx="2189">
                  <c:v>45513</c:v>
                </c:pt>
                <c:pt idx="2190">
                  <c:v>45516</c:v>
                </c:pt>
                <c:pt idx="2191">
                  <c:v>45517</c:v>
                </c:pt>
                <c:pt idx="2192">
                  <c:v>45518</c:v>
                </c:pt>
                <c:pt idx="2193">
                  <c:v>45519</c:v>
                </c:pt>
                <c:pt idx="2194">
                  <c:v>45520</c:v>
                </c:pt>
                <c:pt idx="2195">
                  <c:v>45523</c:v>
                </c:pt>
                <c:pt idx="2196">
                  <c:v>45524</c:v>
                </c:pt>
                <c:pt idx="2197">
                  <c:v>45525</c:v>
                </c:pt>
                <c:pt idx="2198">
                  <c:v>45526</c:v>
                </c:pt>
                <c:pt idx="2199">
                  <c:v>45527</c:v>
                </c:pt>
                <c:pt idx="2200">
                  <c:v>45530</c:v>
                </c:pt>
                <c:pt idx="2201">
                  <c:v>45531</c:v>
                </c:pt>
                <c:pt idx="2202">
                  <c:v>45532</c:v>
                </c:pt>
                <c:pt idx="2203">
                  <c:v>45533</c:v>
                </c:pt>
                <c:pt idx="2204">
                  <c:v>45534</c:v>
                </c:pt>
                <c:pt idx="2205">
                  <c:v>45537</c:v>
                </c:pt>
                <c:pt idx="2206">
                  <c:v>45538</c:v>
                </c:pt>
                <c:pt idx="2207">
                  <c:v>45539</c:v>
                </c:pt>
                <c:pt idx="2208">
                  <c:v>45540</c:v>
                </c:pt>
                <c:pt idx="2209">
                  <c:v>45541</c:v>
                </c:pt>
                <c:pt idx="2210">
                  <c:v>45544</c:v>
                </c:pt>
                <c:pt idx="2211">
                  <c:v>45545</c:v>
                </c:pt>
                <c:pt idx="2212">
                  <c:v>45546</c:v>
                </c:pt>
                <c:pt idx="2213">
                  <c:v>45547</c:v>
                </c:pt>
                <c:pt idx="2214">
                  <c:v>45548</c:v>
                </c:pt>
                <c:pt idx="2215">
                  <c:v>45551</c:v>
                </c:pt>
                <c:pt idx="2216">
                  <c:v>45552</c:v>
                </c:pt>
                <c:pt idx="2217">
                  <c:v>45553</c:v>
                </c:pt>
                <c:pt idx="2218">
                  <c:v>45554</c:v>
                </c:pt>
                <c:pt idx="2219">
                  <c:v>45555</c:v>
                </c:pt>
                <c:pt idx="2220">
                  <c:v>45558</c:v>
                </c:pt>
                <c:pt idx="2221">
                  <c:v>45559</c:v>
                </c:pt>
                <c:pt idx="2222">
                  <c:v>45560</c:v>
                </c:pt>
                <c:pt idx="2223">
                  <c:v>45561</c:v>
                </c:pt>
                <c:pt idx="2224">
                  <c:v>45562</c:v>
                </c:pt>
                <c:pt idx="2225">
                  <c:v>45565</c:v>
                </c:pt>
                <c:pt idx="2226">
                  <c:v>45566</c:v>
                </c:pt>
                <c:pt idx="2227">
                  <c:v>45567</c:v>
                </c:pt>
                <c:pt idx="2228">
                  <c:v>45568</c:v>
                </c:pt>
                <c:pt idx="2229">
                  <c:v>45569</c:v>
                </c:pt>
                <c:pt idx="2230">
                  <c:v>45572</c:v>
                </c:pt>
                <c:pt idx="2231">
                  <c:v>45573</c:v>
                </c:pt>
                <c:pt idx="2232">
                  <c:v>45574</c:v>
                </c:pt>
                <c:pt idx="2233">
                  <c:v>45575</c:v>
                </c:pt>
                <c:pt idx="2234">
                  <c:v>45576</c:v>
                </c:pt>
                <c:pt idx="2235">
                  <c:v>45579</c:v>
                </c:pt>
                <c:pt idx="2236">
                  <c:v>45580</c:v>
                </c:pt>
                <c:pt idx="2237">
                  <c:v>45581</c:v>
                </c:pt>
                <c:pt idx="2238">
                  <c:v>45582</c:v>
                </c:pt>
                <c:pt idx="2239">
                  <c:v>45583</c:v>
                </c:pt>
                <c:pt idx="2240">
                  <c:v>45586</c:v>
                </c:pt>
                <c:pt idx="2241">
                  <c:v>45587</c:v>
                </c:pt>
                <c:pt idx="2242">
                  <c:v>45588</c:v>
                </c:pt>
                <c:pt idx="2243">
                  <c:v>45589</c:v>
                </c:pt>
                <c:pt idx="2244">
                  <c:v>45590</c:v>
                </c:pt>
                <c:pt idx="2245">
                  <c:v>45593</c:v>
                </c:pt>
                <c:pt idx="2246">
                  <c:v>45594</c:v>
                </c:pt>
                <c:pt idx="2247">
                  <c:v>45595</c:v>
                </c:pt>
                <c:pt idx="2248">
                  <c:v>45596</c:v>
                </c:pt>
                <c:pt idx="2249">
                  <c:v>45597</c:v>
                </c:pt>
                <c:pt idx="2250">
                  <c:v>45600</c:v>
                </c:pt>
                <c:pt idx="2251">
                  <c:v>45601</c:v>
                </c:pt>
                <c:pt idx="2252">
                  <c:v>45602</c:v>
                </c:pt>
                <c:pt idx="2253">
                  <c:v>45603</c:v>
                </c:pt>
                <c:pt idx="2254">
                  <c:v>45604</c:v>
                </c:pt>
                <c:pt idx="2255">
                  <c:v>45607</c:v>
                </c:pt>
                <c:pt idx="2256">
                  <c:v>45608</c:v>
                </c:pt>
                <c:pt idx="2257">
                  <c:v>45609</c:v>
                </c:pt>
                <c:pt idx="2258">
                  <c:v>45610</c:v>
                </c:pt>
                <c:pt idx="2259">
                  <c:v>45611</c:v>
                </c:pt>
                <c:pt idx="2260">
                  <c:v>45614</c:v>
                </c:pt>
                <c:pt idx="2261">
                  <c:v>45615</c:v>
                </c:pt>
                <c:pt idx="2262">
                  <c:v>45616</c:v>
                </c:pt>
                <c:pt idx="2263">
                  <c:v>45617</c:v>
                </c:pt>
                <c:pt idx="2264">
                  <c:v>45618</c:v>
                </c:pt>
                <c:pt idx="2265">
                  <c:v>45621</c:v>
                </c:pt>
                <c:pt idx="2266">
                  <c:v>45622</c:v>
                </c:pt>
                <c:pt idx="2267">
                  <c:v>45623</c:v>
                </c:pt>
                <c:pt idx="2268">
                  <c:v>45624</c:v>
                </c:pt>
                <c:pt idx="2269">
                  <c:v>45625</c:v>
                </c:pt>
                <c:pt idx="2270">
                  <c:v>45628</c:v>
                </c:pt>
                <c:pt idx="2271">
                  <c:v>45629</c:v>
                </c:pt>
                <c:pt idx="2272">
                  <c:v>45630</c:v>
                </c:pt>
                <c:pt idx="2273">
                  <c:v>45631</c:v>
                </c:pt>
                <c:pt idx="2274">
                  <c:v>45632</c:v>
                </c:pt>
                <c:pt idx="2275">
                  <c:v>45635</c:v>
                </c:pt>
                <c:pt idx="2276">
                  <c:v>45636</c:v>
                </c:pt>
                <c:pt idx="2277">
                  <c:v>45637</c:v>
                </c:pt>
                <c:pt idx="2278">
                  <c:v>45638</c:v>
                </c:pt>
                <c:pt idx="2279">
                  <c:v>45639</c:v>
                </c:pt>
                <c:pt idx="2280">
                  <c:v>45642</c:v>
                </c:pt>
                <c:pt idx="2281">
                  <c:v>45643</c:v>
                </c:pt>
                <c:pt idx="2282">
                  <c:v>45644</c:v>
                </c:pt>
                <c:pt idx="2283">
                  <c:v>45645</c:v>
                </c:pt>
                <c:pt idx="2284">
                  <c:v>45646</c:v>
                </c:pt>
                <c:pt idx="2285">
                  <c:v>45649</c:v>
                </c:pt>
                <c:pt idx="2286">
                  <c:v>45650</c:v>
                </c:pt>
                <c:pt idx="2287">
                  <c:v>45653</c:v>
                </c:pt>
                <c:pt idx="2288">
                  <c:v>45656</c:v>
                </c:pt>
                <c:pt idx="2289">
                  <c:v>45657</c:v>
                </c:pt>
                <c:pt idx="2290">
                  <c:v>45659</c:v>
                </c:pt>
                <c:pt idx="2291">
                  <c:v>45660</c:v>
                </c:pt>
                <c:pt idx="2292">
                  <c:v>45663</c:v>
                </c:pt>
                <c:pt idx="2293">
                  <c:v>45664</c:v>
                </c:pt>
                <c:pt idx="2294">
                  <c:v>45665</c:v>
                </c:pt>
                <c:pt idx="2295">
                  <c:v>45666</c:v>
                </c:pt>
                <c:pt idx="2296">
                  <c:v>45667</c:v>
                </c:pt>
                <c:pt idx="2297">
                  <c:v>45670</c:v>
                </c:pt>
                <c:pt idx="2298">
                  <c:v>45671</c:v>
                </c:pt>
                <c:pt idx="2299">
                  <c:v>45672</c:v>
                </c:pt>
                <c:pt idx="2300">
                  <c:v>45673</c:v>
                </c:pt>
                <c:pt idx="2301">
                  <c:v>45674</c:v>
                </c:pt>
                <c:pt idx="2302">
                  <c:v>45677</c:v>
                </c:pt>
                <c:pt idx="2303">
                  <c:v>45678</c:v>
                </c:pt>
                <c:pt idx="2304">
                  <c:v>45679</c:v>
                </c:pt>
                <c:pt idx="2305">
                  <c:v>45680</c:v>
                </c:pt>
                <c:pt idx="2306">
                  <c:v>45681</c:v>
                </c:pt>
                <c:pt idx="2307">
                  <c:v>45684</c:v>
                </c:pt>
                <c:pt idx="2308">
                  <c:v>45685</c:v>
                </c:pt>
                <c:pt idx="2309">
                  <c:v>45686</c:v>
                </c:pt>
                <c:pt idx="2310">
                  <c:v>45687</c:v>
                </c:pt>
                <c:pt idx="2311">
                  <c:v>45688</c:v>
                </c:pt>
                <c:pt idx="2312">
                  <c:v>45691</c:v>
                </c:pt>
                <c:pt idx="2313">
                  <c:v>45692</c:v>
                </c:pt>
                <c:pt idx="2314">
                  <c:v>45693</c:v>
                </c:pt>
                <c:pt idx="2315">
                  <c:v>45694</c:v>
                </c:pt>
                <c:pt idx="2316">
                  <c:v>45695</c:v>
                </c:pt>
                <c:pt idx="2317">
                  <c:v>45698</c:v>
                </c:pt>
                <c:pt idx="2318">
                  <c:v>45699</c:v>
                </c:pt>
                <c:pt idx="2319">
                  <c:v>45700</c:v>
                </c:pt>
                <c:pt idx="2320">
                  <c:v>45701</c:v>
                </c:pt>
                <c:pt idx="2321">
                  <c:v>45702</c:v>
                </c:pt>
                <c:pt idx="2322">
                  <c:v>45705</c:v>
                </c:pt>
                <c:pt idx="2323">
                  <c:v>45706</c:v>
                </c:pt>
                <c:pt idx="2324">
                  <c:v>45707</c:v>
                </c:pt>
                <c:pt idx="2325">
                  <c:v>45708</c:v>
                </c:pt>
                <c:pt idx="2326">
                  <c:v>45709</c:v>
                </c:pt>
                <c:pt idx="2327">
                  <c:v>45712</c:v>
                </c:pt>
                <c:pt idx="2328">
                  <c:v>45713</c:v>
                </c:pt>
              </c:numCache>
            </c:numRef>
          </c:cat>
          <c:val>
            <c:numRef>
              <c:f>'Poche Core Max IR'!$C$2:$C$2330</c:f>
              <c:numCache>
                <c:formatCode>General</c:formatCode>
                <c:ptCount val="2329"/>
                <c:pt idx="0">
                  <c:v>100</c:v>
                </c:pt>
                <c:pt idx="1">
                  <c:v>99.869846096005276</c:v>
                </c:pt>
                <c:pt idx="2">
                  <c:v>98.045004124309457</c:v>
                </c:pt>
                <c:pt idx="3">
                  <c:v>98.323582253163906</c:v>
                </c:pt>
                <c:pt idx="4">
                  <c:v>97.123404408691215</c:v>
                </c:pt>
                <c:pt idx="5">
                  <c:v>95.200185824609107</c:v>
                </c:pt>
                <c:pt idx="6">
                  <c:v>94.447896174707139</c:v>
                </c:pt>
                <c:pt idx="7">
                  <c:v>93.714616321771018</c:v>
                </c:pt>
                <c:pt idx="8">
                  <c:v>94.139619085199328</c:v>
                </c:pt>
                <c:pt idx="9">
                  <c:v>94.450158014535432</c:v>
                </c:pt>
                <c:pt idx="10">
                  <c:v>93.146357079675397</c:v>
                </c:pt>
                <c:pt idx="11">
                  <c:v>91.872691348937607</c:v>
                </c:pt>
                <c:pt idx="12">
                  <c:v>90.895228111633017</c:v>
                </c:pt>
                <c:pt idx="13">
                  <c:v>91.682950365398071</c:v>
                </c:pt>
                <c:pt idx="14">
                  <c:v>90.057324542116874</c:v>
                </c:pt>
                <c:pt idx="15">
                  <c:v>90.800732658183819</c:v>
                </c:pt>
                <c:pt idx="16">
                  <c:v>92.219382367308881</c:v>
                </c:pt>
                <c:pt idx="17">
                  <c:v>92.406320596199023</c:v>
                </c:pt>
                <c:pt idx="18">
                  <c:v>92.538071666685013</c:v>
                </c:pt>
                <c:pt idx="19">
                  <c:v>92.763707746919707</c:v>
                </c:pt>
                <c:pt idx="20">
                  <c:v>91.695320068782252</c:v>
                </c:pt>
                <c:pt idx="21">
                  <c:v>93.038925176142811</c:v>
                </c:pt>
                <c:pt idx="22">
                  <c:v>93.154358153180354</c:v>
                </c:pt>
                <c:pt idx="23">
                  <c:v>92.688988455576919</c:v>
                </c:pt>
                <c:pt idx="24">
                  <c:v>91.792872854731158</c:v>
                </c:pt>
                <c:pt idx="25">
                  <c:v>91.172339866531303</c:v>
                </c:pt>
                <c:pt idx="26">
                  <c:v>90.273931221517756</c:v>
                </c:pt>
                <c:pt idx="27">
                  <c:v>88.416570148920201</c:v>
                </c:pt>
                <c:pt idx="28">
                  <c:v>87.923901517365834</c:v>
                </c:pt>
                <c:pt idx="29">
                  <c:v>88.395640346866927</c:v>
                </c:pt>
                <c:pt idx="30">
                  <c:v>87.852681429211856</c:v>
                </c:pt>
                <c:pt idx="31">
                  <c:v>87.806897074519185</c:v>
                </c:pt>
                <c:pt idx="32">
                  <c:v>89.117563543043346</c:v>
                </c:pt>
                <c:pt idx="33">
                  <c:v>88.699953967770341</c:v>
                </c:pt>
                <c:pt idx="34">
                  <c:v>89.452787582415752</c:v>
                </c:pt>
                <c:pt idx="35">
                  <c:v>90.167288447836199</c:v>
                </c:pt>
                <c:pt idx="36">
                  <c:v>90.051090452809987</c:v>
                </c:pt>
                <c:pt idx="37">
                  <c:v>90.498170557688638</c:v>
                </c:pt>
                <c:pt idx="38">
                  <c:v>90.360466864218722</c:v>
                </c:pt>
                <c:pt idx="39">
                  <c:v>89.152570398595671</c:v>
                </c:pt>
                <c:pt idx="40">
                  <c:v>90.103274300652117</c:v>
                </c:pt>
                <c:pt idx="41">
                  <c:v>90.388422278300936</c:v>
                </c:pt>
                <c:pt idx="42">
                  <c:v>90.809590026066772</c:v>
                </c:pt>
                <c:pt idx="43">
                  <c:v>91.260542193875111</c:v>
                </c:pt>
                <c:pt idx="44">
                  <c:v>91.045684207677766</c:v>
                </c:pt>
                <c:pt idx="45">
                  <c:v>91.136015020320954</c:v>
                </c:pt>
                <c:pt idx="46">
                  <c:v>90.968937780872892</c:v>
                </c:pt>
                <c:pt idx="47">
                  <c:v>90.883717452872233</c:v>
                </c:pt>
                <c:pt idx="48">
                  <c:v>90.542418953867411</c:v>
                </c:pt>
                <c:pt idx="49">
                  <c:v>90.391736863198688</c:v>
                </c:pt>
                <c:pt idx="50">
                  <c:v>89.640276532035145</c:v>
                </c:pt>
                <c:pt idx="51">
                  <c:v>90.733781530518115</c:v>
                </c:pt>
                <c:pt idx="52">
                  <c:v>91.146619684621911</c:v>
                </c:pt>
                <c:pt idx="53">
                  <c:v>90.669427047234677</c:v>
                </c:pt>
                <c:pt idx="54">
                  <c:v>90.838051625239032</c:v>
                </c:pt>
                <c:pt idx="55">
                  <c:v>90.953405364408951</c:v>
                </c:pt>
                <c:pt idx="56">
                  <c:v>91.088004384296624</c:v>
                </c:pt>
                <c:pt idx="57">
                  <c:v>91.004717424005619</c:v>
                </c:pt>
                <c:pt idx="58">
                  <c:v>91.085360764318182</c:v>
                </c:pt>
                <c:pt idx="59">
                  <c:v>91.174986178103623</c:v>
                </c:pt>
                <c:pt idx="60">
                  <c:v>90.821789658149868</c:v>
                </c:pt>
                <c:pt idx="61">
                  <c:v>91.284035431659206</c:v>
                </c:pt>
                <c:pt idx="62">
                  <c:v>91.741526261463477</c:v>
                </c:pt>
                <c:pt idx="63">
                  <c:v>91.575410520585834</c:v>
                </c:pt>
                <c:pt idx="64">
                  <c:v>91.408161259907843</c:v>
                </c:pt>
                <c:pt idx="65">
                  <c:v>91.490578964240058</c:v>
                </c:pt>
                <c:pt idx="66">
                  <c:v>90.972702792763044</c:v>
                </c:pt>
                <c:pt idx="67">
                  <c:v>91.129152005440631</c:v>
                </c:pt>
                <c:pt idx="68">
                  <c:v>90.821560309163644</c:v>
                </c:pt>
                <c:pt idx="69">
                  <c:v>91.186254394663479</c:v>
                </c:pt>
                <c:pt idx="70">
                  <c:v>91.103422664461434</c:v>
                </c:pt>
                <c:pt idx="71">
                  <c:v>91.021424523452794</c:v>
                </c:pt>
                <c:pt idx="72">
                  <c:v>91.757298957637232</c:v>
                </c:pt>
                <c:pt idx="73">
                  <c:v>91.540234091235519</c:v>
                </c:pt>
                <c:pt idx="74">
                  <c:v>91.451331356028831</c:v>
                </c:pt>
                <c:pt idx="75">
                  <c:v>91.47625084456115</c:v>
                </c:pt>
                <c:pt idx="76">
                  <c:v>91.819799990812569</c:v>
                </c:pt>
                <c:pt idx="77">
                  <c:v>91.795911240724394</c:v>
                </c:pt>
                <c:pt idx="78">
                  <c:v>91.228485806555554</c:v>
                </c:pt>
                <c:pt idx="79">
                  <c:v>91.095834727826883</c:v>
                </c:pt>
                <c:pt idx="80">
                  <c:v>90.964959467150138</c:v>
                </c:pt>
                <c:pt idx="81">
                  <c:v>90.847910580721447</c:v>
                </c:pt>
                <c:pt idx="82">
                  <c:v>91.140765055601406</c:v>
                </c:pt>
                <c:pt idx="83">
                  <c:v>91.174039295470365</c:v>
                </c:pt>
                <c:pt idx="84">
                  <c:v>90.533839697846204</c:v>
                </c:pt>
                <c:pt idx="85">
                  <c:v>90.465506375716586</c:v>
                </c:pt>
                <c:pt idx="86">
                  <c:v>90.175859586909112</c:v>
                </c:pt>
                <c:pt idx="87">
                  <c:v>90.346976400250341</c:v>
                </c:pt>
                <c:pt idx="88">
                  <c:v>90.418790083549851</c:v>
                </c:pt>
                <c:pt idx="89">
                  <c:v>90.457984943831875</c:v>
                </c:pt>
                <c:pt idx="90">
                  <c:v>90.800771820501168</c:v>
                </c:pt>
                <c:pt idx="91">
                  <c:v>90.807557693697532</c:v>
                </c:pt>
                <c:pt idx="92">
                  <c:v>90.417358382720792</c:v>
                </c:pt>
                <c:pt idx="93">
                  <c:v>90.682748660011356</c:v>
                </c:pt>
                <c:pt idx="94">
                  <c:v>90.609970852330989</c:v>
                </c:pt>
                <c:pt idx="95">
                  <c:v>90.739427584022536</c:v>
                </c:pt>
                <c:pt idx="96">
                  <c:v>90.623347421117359</c:v>
                </c:pt>
                <c:pt idx="97">
                  <c:v>90.430507263376441</c:v>
                </c:pt>
                <c:pt idx="98">
                  <c:v>90.817015748190627</c:v>
                </c:pt>
                <c:pt idx="99">
                  <c:v>90.787123013088362</c:v>
                </c:pt>
                <c:pt idx="100">
                  <c:v>91.330165834322685</c:v>
                </c:pt>
                <c:pt idx="101">
                  <c:v>91.715477421345753</c:v>
                </c:pt>
                <c:pt idx="102">
                  <c:v>91.819725560385422</c:v>
                </c:pt>
                <c:pt idx="103">
                  <c:v>91.907241107983921</c:v>
                </c:pt>
                <c:pt idx="104">
                  <c:v>91.81251692194023</c:v>
                </c:pt>
                <c:pt idx="105">
                  <c:v>91.574848494762477</c:v>
                </c:pt>
                <c:pt idx="106">
                  <c:v>91.717672087040015</c:v>
                </c:pt>
                <c:pt idx="107">
                  <c:v>91.562598349542455</c:v>
                </c:pt>
                <c:pt idx="108">
                  <c:v>91.557325395271462</c:v>
                </c:pt>
                <c:pt idx="109">
                  <c:v>92.101412792678943</c:v>
                </c:pt>
                <c:pt idx="110">
                  <c:v>92.064714021867445</c:v>
                </c:pt>
                <c:pt idx="111">
                  <c:v>91.91645976872627</c:v>
                </c:pt>
                <c:pt idx="112">
                  <c:v>91.246252089375702</c:v>
                </c:pt>
                <c:pt idx="113">
                  <c:v>90.539425495685464</c:v>
                </c:pt>
                <c:pt idx="114">
                  <c:v>90.117449126906749</c:v>
                </c:pt>
                <c:pt idx="115">
                  <c:v>90.35271265168214</c:v>
                </c:pt>
                <c:pt idx="116">
                  <c:v>89.968572481152705</c:v>
                </c:pt>
                <c:pt idx="117">
                  <c:v>90.290893270951813</c:v>
                </c:pt>
                <c:pt idx="118">
                  <c:v>91.154903121745178</c:v>
                </c:pt>
                <c:pt idx="119">
                  <c:v>91.205346881897995</c:v>
                </c:pt>
                <c:pt idx="120">
                  <c:v>91.290232166898079</c:v>
                </c:pt>
                <c:pt idx="121">
                  <c:v>91.611511036312606</c:v>
                </c:pt>
                <c:pt idx="122">
                  <c:v>90.599100832501904</c:v>
                </c:pt>
                <c:pt idx="123">
                  <c:v>89.865669711383632</c:v>
                </c:pt>
                <c:pt idx="124">
                  <c:v>90.698645493613469</c:v>
                </c:pt>
                <c:pt idx="125">
                  <c:v>91.302281729707857</c:v>
                </c:pt>
                <c:pt idx="126">
                  <c:v>91.67119906638743</c:v>
                </c:pt>
                <c:pt idx="127">
                  <c:v>92.23957981858544</c:v>
                </c:pt>
                <c:pt idx="128">
                  <c:v>91.953881727204319</c:v>
                </c:pt>
                <c:pt idx="129">
                  <c:v>91.53747258104336</c:v>
                </c:pt>
                <c:pt idx="130">
                  <c:v>91.228535473408428</c:v>
                </c:pt>
                <c:pt idx="131">
                  <c:v>91.407188090419197</c:v>
                </c:pt>
                <c:pt idx="132">
                  <c:v>91.991236670530952</c:v>
                </c:pt>
                <c:pt idx="133">
                  <c:v>92.164494186673082</c:v>
                </c:pt>
                <c:pt idx="134">
                  <c:v>92.02209672733396</c:v>
                </c:pt>
                <c:pt idx="135">
                  <c:v>92.255003477263188</c:v>
                </c:pt>
                <c:pt idx="136">
                  <c:v>92.163697356225072</c:v>
                </c:pt>
                <c:pt idx="137">
                  <c:v>91.901527033826625</c:v>
                </c:pt>
                <c:pt idx="138">
                  <c:v>92.033462678005847</c:v>
                </c:pt>
                <c:pt idx="139">
                  <c:v>92.208337941030706</c:v>
                </c:pt>
                <c:pt idx="140">
                  <c:v>92.352437586929284</c:v>
                </c:pt>
                <c:pt idx="141">
                  <c:v>92.268111427834626</c:v>
                </c:pt>
                <c:pt idx="142">
                  <c:v>92.312302655105327</c:v>
                </c:pt>
                <c:pt idx="143">
                  <c:v>92.504128563047715</c:v>
                </c:pt>
                <c:pt idx="144">
                  <c:v>92.604581957547765</c:v>
                </c:pt>
                <c:pt idx="145">
                  <c:v>93.110153825936223</c:v>
                </c:pt>
                <c:pt idx="146">
                  <c:v>92.953537853220737</c:v>
                </c:pt>
                <c:pt idx="147">
                  <c:v>93.240916234485169</c:v>
                </c:pt>
                <c:pt idx="148">
                  <c:v>93.160513875223486</c:v>
                </c:pt>
                <c:pt idx="149">
                  <c:v>92.57402922619363</c:v>
                </c:pt>
                <c:pt idx="150">
                  <c:v>92.494265362904244</c:v>
                </c:pt>
                <c:pt idx="151">
                  <c:v>92.983464778152722</c:v>
                </c:pt>
                <c:pt idx="152">
                  <c:v>93.183603691691317</c:v>
                </c:pt>
                <c:pt idx="153">
                  <c:v>93.285504775351328</c:v>
                </c:pt>
                <c:pt idx="154">
                  <c:v>93.687906668585768</c:v>
                </c:pt>
                <c:pt idx="155">
                  <c:v>93.912025896300861</c:v>
                </c:pt>
                <c:pt idx="156">
                  <c:v>94.123896714435929</c:v>
                </c:pt>
                <c:pt idx="157">
                  <c:v>94.112346599560468</c:v>
                </c:pt>
                <c:pt idx="158">
                  <c:v>94.025558830844972</c:v>
                </c:pt>
                <c:pt idx="159">
                  <c:v>93.5673579191035</c:v>
                </c:pt>
                <c:pt idx="160">
                  <c:v>93.369923396225474</c:v>
                </c:pt>
                <c:pt idx="161">
                  <c:v>93.851472001541637</c:v>
                </c:pt>
                <c:pt idx="162">
                  <c:v>93.530795032567923</c:v>
                </c:pt>
                <c:pt idx="163">
                  <c:v>93.404730601148529</c:v>
                </c:pt>
                <c:pt idx="164">
                  <c:v>93.921035559666677</c:v>
                </c:pt>
                <c:pt idx="165">
                  <c:v>93.788589808024525</c:v>
                </c:pt>
                <c:pt idx="166">
                  <c:v>93.303388542652229</c:v>
                </c:pt>
                <c:pt idx="167">
                  <c:v>93.564709287432706</c:v>
                </c:pt>
                <c:pt idx="168">
                  <c:v>105.39965521893022</c:v>
                </c:pt>
                <c:pt idx="169">
                  <c:v>104.8870361987199</c:v>
                </c:pt>
                <c:pt idx="170">
                  <c:v>104.85508356219512</c:v>
                </c:pt>
                <c:pt idx="171">
                  <c:v>105.2955807701686</c:v>
                </c:pt>
                <c:pt idx="172">
                  <c:v>105.48550307017511</c:v>
                </c:pt>
                <c:pt idx="173">
                  <c:v>105.78091484219816</c:v>
                </c:pt>
                <c:pt idx="174">
                  <c:v>105.86856605565083</c:v>
                </c:pt>
                <c:pt idx="175">
                  <c:v>105.34240261989011</c:v>
                </c:pt>
                <c:pt idx="176">
                  <c:v>104.21816202856637</c:v>
                </c:pt>
                <c:pt idx="177">
                  <c:v>103.83970696896012</c:v>
                </c:pt>
                <c:pt idx="178">
                  <c:v>103.64841173107042</c:v>
                </c:pt>
                <c:pt idx="179">
                  <c:v>103.72186477587589</c:v>
                </c:pt>
                <c:pt idx="180">
                  <c:v>103.72980895591829</c:v>
                </c:pt>
                <c:pt idx="181">
                  <c:v>103.6803447043434</c:v>
                </c:pt>
                <c:pt idx="182">
                  <c:v>103.99919221531562</c:v>
                </c:pt>
                <c:pt idx="183">
                  <c:v>104.26273353590699</c:v>
                </c:pt>
                <c:pt idx="184">
                  <c:v>104.16240399259758</c:v>
                </c:pt>
                <c:pt idx="185">
                  <c:v>105.39654875032359</c:v>
                </c:pt>
                <c:pt idx="186">
                  <c:v>105.06120167776224</c:v>
                </c:pt>
                <c:pt idx="187">
                  <c:v>104.84151312217259</c:v>
                </c:pt>
                <c:pt idx="188">
                  <c:v>104.89394798456973</c:v>
                </c:pt>
                <c:pt idx="189">
                  <c:v>105.45645049584425</c:v>
                </c:pt>
                <c:pt idx="190">
                  <c:v>105.19231334371052</c:v>
                </c:pt>
                <c:pt idx="191">
                  <c:v>105.43139830079512</c:v>
                </c:pt>
                <c:pt idx="192">
                  <c:v>105.30463320980098</c:v>
                </c:pt>
                <c:pt idx="193">
                  <c:v>105.44769277848586</c:v>
                </c:pt>
                <c:pt idx="194">
                  <c:v>104.77931113534568</c:v>
                </c:pt>
                <c:pt idx="195">
                  <c:v>104.79180990768228</c:v>
                </c:pt>
                <c:pt idx="196">
                  <c:v>104.20328704141389</c:v>
                </c:pt>
                <c:pt idx="197">
                  <c:v>104.47353481687105</c:v>
                </c:pt>
                <c:pt idx="198">
                  <c:v>104.27149570115009</c:v>
                </c:pt>
                <c:pt idx="199">
                  <c:v>103.97614766849391</c:v>
                </c:pt>
                <c:pt idx="200">
                  <c:v>103.84808842161239</c:v>
                </c:pt>
                <c:pt idx="201">
                  <c:v>104.21178957400151</c:v>
                </c:pt>
                <c:pt idx="202">
                  <c:v>104.04343114057511</c:v>
                </c:pt>
                <c:pt idx="203">
                  <c:v>104.52503252892643</c:v>
                </c:pt>
                <c:pt idx="204">
                  <c:v>104.74266881502633</c:v>
                </c:pt>
                <c:pt idx="205">
                  <c:v>104.55966970397306</c:v>
                </c:pt>
                <c:pt idx="206">
                  <c:v>104.43065029800361</c:v>
                </c:pt>
                <c:pt idx="207">
                  <c:v>104.53287130138958</c:v>
                </c:pt>
                <c:pt idx="208">
                  <c:v>104.39825982408816</c:v>
                </c:pt>
                <c:pt idx="209">
                  <c:v>103.90542767294681</c:v>
                </c:pt>
                <c:pt idx="210">
                  <c:v>103.45438210196457</c:v>
                </c:pt>
                <c:pt idx="211">
                  <c:v>103.28008214266181</c:v>
                </c:pt>
                <c:pt idx="212">
                  <c:v>103.26520252448603</c:v>
                </c:pt>
                <c:pt idx="213">
                  <c:v>102.78536206427403</c:v>
                </c:pt>
                <c:pt idx="214">
                  <c:v>103.08523574694689</c:v>
                </c:pt>
                <c:pt idx="215">
                  <c:v>102.86460909184787</c:v>
                </c:pt>
                <c:pt idx="216">
                  <c:v>102.72455697121401</c:v>
                </c:pt>
                <c:pt idx="217">
                  <c:v>102.92467440915277</c:v>
                </c:pt>
                <c:pt idx="218">
                  <c:v>102.75097763468371</c:v>
                </c:pt>
                <c:pt idx="219">
                  <c:v>102.71037511089956</c:v>
                </c:pt>
                <c:pt idx="220">
                  <c:v>101.65313698714888</c:v>
                </c:pt>
                <c:pt idx="221">
                  <c:v>101.10421130758354</c:v>
                </c:pt>
                <c:pt idx="222">
                  <c:v>100.74811929109424</c:v>
                </c:pt>
                <c:pt idx="223">
                  <c:v>101.30323971545579</c:v>
                </c:pt>
                <c:pt idx="224">
                  <c:v>100.93600405790234</c:v>
                </c:pt>
                <c:pt idx="225">
                  <c:v>100.88920681365506</c:v>
                </c:pt>
                <c:pt idx="226">
                  <c:v>100.85393786729304</c:v>
                </c:pt>
                <c:pt idx="227">
                  <c:v>100.91716619590866</c:v>
                </c:pt>
                <c:pt idx="228">
                  <c:v>101.23427256335017</c:v>
                </c:pt>
                <c:pt idx="229">
                  <c:v>100.7845654209917</c:v>
                </c:pt>
                <c:pt idx="230">
                  <c:v>101.01660661740544</c:v>
                </c:pt>
                <c:pt idx="231">
                  <c:v>101.23612154306197</c:v>
                </c:pt>
                <c:pt idx="232">
                  <c:v>101.46135551425401</c:v>
                </c:pt>
                <c:pt idx="233">
                  <c:v>101.55183266074754</c:v>
                </c:pt>
                <c:pt idx="234">
                  <c:v>101.53453155401361</c:v>
                </c:pt>
                <c:pt idx="235">
                  <c:v>101.4286023521031</c:v>
                </c:pt>
                <c:pt idx="236">
                  <c:v>101.64683310129772</c:v>
                </c:pt>
                <c:pt idx="237">
                  <c:v>101.14216030938303</c:v>
                </c:pt>
                <c:pt idx="238">
                  <c:v>101.43860548363058</c:v>
                </c:pt>
                <c:pt idx="239">
                  <c:v>101.92022947350371</c:v>
                </c:pt>
                <c:pt idx="240">
                  <c:v>101.93650465412061</c:v>
                </c:pt>
                <c:pt idx="241">
                  <c:v>102.38671022154284</c:v>
                </c:pt>
                <c:pt idx="242">
                  <c:v>102.32799692212453</c:v>
                </c:pt>
                <c:pt idx="243">
                  <c:v>103.06022866976176</c:v>
                </c:pt>
                <c:pt idx="244">
                  <c:v>103.02144659028977</c:v>
                </c:pt>
                <c:pt idx="245">
                  <c:v>103.22481808643441</c:v>
                </c:pt>
                <c:pt idx="246">
                  <c:v>103.37231381577413</c:v>
                </c:pt>
                <c:pt idx="247">
                  <c:v>103.57725983052187</c:v>
                </c:pt>
                <c:pt idx="248">
                  <c:v>103.81815090279393</c:v>
                </c:pt>
                <c:pt idx="249">
                  <c:v>103.70890805415232</c:v>
                </c:pt>
                <c:pt idx="250">
                  <c:v>103.67110217537935</c:v>
                </c:pt>
                <c:pt idx="251">
                  <c:v>103.81916718769551</c:v>
                </c:pt>
                <c:pt idx="252">
                  <c:v>103.82066524040857</c:v>
                </c:pt>
                <c:pt idx="253">
                  <c:v>103.71772427290693</c:v>
                </c:pt>
                <c:pt idx="254">
                  <c:v>103.66950546663598</c:v>
                </c:pt>
                <c:pt idx="255">
                  <c:v>103.64319505648618</c:v>
                </c:pt>
                <c:pt idx="256">
                  <c:v>103.99480533414693</c:v>
                </c:pt>
                <c:pt idx="257">
                  <c:v>103.92433419663915</c:v>
                </c:pt>
                <c:pt idx="258">
                  <c:v>103.85378262630302</c:v>
                </c:pt>
                <c:pt idx="259">
                  <c:v>103.76918858996596</c:v>
                </c:pt>
                <c:pt idx="260">
                  <c:v>103.73102465844943</c:v>
                </c:pt>
                <c:pt idx="261">
                  <c:v>103.95217173485757</c:v>
                </c:pt>
                <c:pt idx="262">
                  <c:v>103.69796675349474</c:v>
                </c:pt>
                <c:pt idx="263">
                  <c:v>104.26021655943305</c:v>
                </c:pt>
                <c:pt idx="264">
                  <c:v>103.83470525396905</c:v>
                </c:pt>
                <c:pt idx="265">
                  <c:v>103.67530809449426</c:v>
                </c:pt>
                <c:pt idx="266">
                  <c:v>103.48020333252221</c:v>
                </c:pt>
                <c:pt idx="267">
                  <c:v>103.33807767787954</c:v>
                </c:pt>
                <c:pt idx="268">
                  <c:v>103.25706845152222</c:v>
                </c:pt>
                <c:pt idx="269">
                  <c:v>103.02684784377961</c:v>
                </c:pt>
                <c:pt idx="270">
                  <c:v>103.19877190309246</c:v>
                </c:pt>
                <c:pt idx="271">
                  <c:v>103.66252373947242</c:v>
                </c:pt>
                <c:pt idx="272">
                  <c:v>103.66208968275883</c:v>
                </c:pt>
                <c:pt idx="273">
                  <c:v>103.47632269810167</c:v>
                </c:pt>
                <c:pt idx="274">
                  <c:v>102.61855578687168</c:v>
                </c:pt>
                <c:pt idx="275">
                  <c:v>101.91423344544236</c:v>
                </c:pt>
                <c:pt idx="276">
                  <c:v>102.48440989022552</c:v>
                </c:pt>
                <c:pt idx="277">
                  <c:v>102.44800271061807</c:v>
                </c:pt>
                <c:pt idx="278">
                  <c:v>102.56846631309767</c:v>
                </c:pt>
                <c:pt idx="279">
                  <c:v>101.6783567956267</c:v>
                </c:pt>
                <c:pt idx="280">
                  <c:v>101.92405282201749</c:v>
                </c:pt>
                <c:pt idx="281">
                  <c:v>102.13269018075783</c:v>
                </c:pt>
                <c:pt idx="282">
                  <c:v>102.79402894649286</c:v>
                </c:pt>
                <c:pt idx="283">
                  <c:v>102.93957089027255</c:v>
                </c:pt>
                <c:pt idx="284">
                  <c:v>103.75751744890333</c:v>
                </c:pt>
                <c:pt idx="285">
                  <c:v>104.06764904928674</c:v>
                </c:pt>
                <c:pt idx="286">
                  <c:v>104.36349577191663</c:v>
                </c:pt>
                <c:pt idx="287">
                  <c:v>104.26450491347765</c:v>
                </c:pt>
                <c:pt idx="288">
                  <c:v>104.07486065671036</c:v>
                </c:pt>
                <c:pt idx="289">
                  <c:v>104.3280173834525</c:v>
                </c:pt>
                <c:pt idx="290">
                  <c:v>104.56816828665511</c:v>
                </c:pt>
                <c:pt idx="291">
                  <c:v>104.4667421472318</c:v>
                </c:pt>
                <c:pt idx="292">
                  <c:v>104.19155644848017</c:v>
                </c:pt>
                <c:pt idx="293">
                  <c:v>103.41211007727335</c:v>
                </c:pt>
                <c:pt idx="294">
                  <c:v>103.486027283691</c:v>
                </c:pt>
                <c:pt idx="295">
                  <c:v>103.59354628522838</c:v>
                </c:pt>
                <c:pt idx="296">
                  <c:v>104.85002139681721</c:v>
                </c:pt>
                <c:pt idx="297">
                  <c:v>104.86074834185804</c:v>
                </c:pt>
                <c:pt idx="298">
                  <c:v>104.6245055992255</c:v>
                </c:pt>
                <c:pt idx="299">
                  <c:v>104.2578826900029</c:v>
                </c:pt>
                <c:pt idx="300">
                  <c:v>104.26388838464159</c:v>
                </c:pt>
                <c:pt idx="301">
                  <c:v>104.14165882969306</c:v>
                </c:pt>
                <c:pt idx="302">
                  <c:v>104.18255275296204</c:v>
                </c:pt>
                <c:pt idx="303">
                  <c:v>104.2196137985726</c:v>
                </c:pt>
                <c:pt idx="304">
                  <c:v>104.39012878615489</c:v>
                </c:pt>
                <c:pt idx="305">
                  <c:v>104.38745962565768</c:v>
                </c:pt>
                <c:pt idx="306">
                  <c:v>104.61607924586022</c:v>
                </c:pt>
                <c:pt idx="307">
                  <c:v>105.02809318971113</c:v>
                </c:pt>
                <c:pt idx="308">
                  <c:v>105.24950268481835</c:v>
                </c:pt>
                <c:pt idx="309">
                  <c:v>105.03784553121297</c:v>
                </c:pt>
                <c:pt idx="310">
                  <c:v>104.28499980929408</c:v>
                </c:pt>
                <c:pt idx="311">
                  <c:v>103.67062539936089</c:v>
                </c:pt>
                <c:pt idx="312">
                  <c:v>104.59767032447687</c:v>
                </c:pt>
                <c:pt idx="313">
                  <c:v>105.02641033263357</c:v>
                </c:pt>
                <c:pt idx="314">
                  <c:v>104.72166040007896</c:v>
                </c:pt>
                <c:pt idx="315">
                  <c:v>105.57819828567816</c:v>
                </c:pt>
                <c:pt idx="316">
                  <c:v>105.92940049403416</c:v>
                </c:pt>
                <c:pt idx="317">
                  <c:v>106.27055804764835</c:v>
                </c:pt>
                <c:pt idx="318">
                  <c:v>106.51870535285208</c:v>
                </c:pt>
                <c:pt idx="319">
                  <c:v>106.15040639539876</c:v>
                </c:pt>
                <c:pt idx="320">
                  <c:v>106.40608196069263</c:v>
                </c:pt>
                <c:pt idx="321">
                  <c:v>106.19815341586673</c:v>
                </c:pt>
                <c:pt idx="322">
                  <c:v>106.14926392659848</c:v>
                </c:pt>
                <c:pt idx="323">
                  <c:v>106.43120356874071</c:v>
                </c:pt>
                <c:pt idx="324">
                  <c:v>106.27614501546577</c:v>
                </c:pt>
                <c:pt idx="325">
                  <c:v>105.72563528428448</c:v>
                </c:pt>
                <c:pt idx="326">
                  <c:v>105.74133172246572</c:v>
                </c:pt>
                <c:pt idx="327">
                  <c:v>105.46115606284954</c:v>
                </c:pt>
                <c:pt idx="328">
                  <c:v>104.53810019215261</c:v>
                </c:pt>
                <c:pt idx="329">
                  <c:v>104.74292497647113</c:v>
                </c:pt>
                <c:pt idx="330">
                  <c:v>104.89387932809397</c:v>
                </c:pt>
                <c:pt idx="331">
                  <c:v>104.7609261375589</c:v>
                </c:pt>
                <c:pt idx="332">
                  <c:v>106.476770813409</c:v>
                </c:pt>
                <c:pt idx="333">
                  <c:v>106.73358308324735</c:v>
                </c:pt>
                <c:pt idx="334">
                  <c:v>107.10629403651468</c:v>
                </c:pt>
                <c:pt idx="335">
                  <c:v>107.25375277017778</c:v>
                </c:pt>
                <c:pt idx="336">
                  <c:v>107.53622244850995</c:v>
                </c:pt>
                <c:pt idx="337">
                  <c:v>108.4313828045251</c:v>
                </c:pt>
                <c:pt idx="338">
                  <c:v>108.15000997618229</c:v>
                </c:pt>
                <c:pt idx="339">
                  <c:v>109.05045152405168</c:v>
                </c:pt>
                <c:pt idx="340">
                  <c:v>109.05275615101868</c:v>
                </c:pt>
                <c:pt idx="341">
                  <c:v>109.21710938126489</c:v>
                </c:pt>
                <c:pt idx="342">
                  <c:v>109.63070476090788</c:v>
                </c:pt>
                <c:pt idx="343">
                  <c:v>109.83588483201599</c:v>
                </c:pt>
                <c:pt idx="344">
                  <c:v>109.44684665651627</c:v>
                </c:pt>
                <c:pt idx="345">
                  <c:v>110.73663532951308</c:v>
                </c:pt>
                <c:pt idx="346">
                  <c:v>111.16281392333471</c:v>
                </c:pt>
                <c:pt idx="347">
                  <c:v>111.34371672510288</c:v>
                </c:pt>
                <c:pt idx="348">
                  <c:v>110.06714556562086</c:v>
                </c:pt>
                <c:pt idx="349">
                  <c:v>109.7461574752017</c:v>
                </c:pt>
                <c:pt idx="350">
                  <c:v>110.61838197441598</c:v>
                </c:pt>
                <c:pt idx="351">
                  <c:v>110.58363078883914</c:v>
                </c:pt>
                <c:pt idx="352">
                  <c:v>111.03859326982909</c:v>
                </c:pt>
                <c:pt idx="353">
                  <c:v>111.63885330000969</c:v>
                </c:pt>
                <c:pt idx="354">
                  <c:v>112.29932618738803</c:v>
                </c:pt>
                <c:pt idx="355">
                  <c:v>112.28773378602899</c:v>
                </c:pt>
                <c:pt idx="356">
                  <c:v>112.52012459689885</c:v>
                </c:pt>
                <c:pt idx="357">
                  <c:v>112.63086579221039</c:v>
                </c:pt>
                <c:pt idx="358">
                  <c:v>113.57767882593615</c:v>
                </c:pt>
                <c:pt idx="359">
                  <c:v>113.9975539638704</c:v>
                </c:pt>
                <c:pt idx="360">
                  <c:v>113.90116559956158</c:v>
                </c:pt>
                <c:pt idx="361">
                  <c:v>113.45449137579732</c:v>
                </c:pt>
                <c:pt idx="362">
                  <c:v>113.34199920526984</c:v>
                </c:pt>
                <c:pt idx="363">
                  <c:v>112.99354556186947</c:v>
                </c:pt>
                <c:pt idx="364">
                  <c:v>113.37323634160029</c:v>
                </c:pt>
                <c:pt idx="365">
                  <c:v>111.99147366570159</c:v>
                </c:pt>
                <c:pt idx="366">
                  <c:v>112.830797892267</c:v>
                </c:pt>
                <c:pt idx="367">
                  <c:v>112.99812502605775</c:v>
                </c:pt>
                <c:pt idx="368">
                  <c:v>112.07098066598901</c:v>
                </c:pt>
                <c:pt idx="369">
                  <c:v>112.80457198700387</c:v>
                </c:pt>
                <c:pt idx="370">
                  <c:v>113.58010390353616</c:v>
                </c:pt>
                <c:pt idx="371">
                  <c:v>113.28475621657368</c:v>
                </c:pt>
                <c:pt idx="372">
                  <c:v>112.84369831158169</c:v>
                </c:pt>
                <c:pt idx="373">
                  <c:v>113.0954852475067</c:v>
                </c:pt>
                <c:pt idx="374">
                  <c:v>112.6478994598815</c:v>
                </c:pt>
                <c:pt idx="375">
                  <c:v>112.66182359061555</c:v>
                </c:pt>
                <c:pt idx="376">
                  <c:v>111.88942294289447</c:v>
                </c:pt>
                <c:pt idx="377">
                  <c:v>111.21321474722188</c:v>
                </c:pt>
                <c:pt idx="378">
                  <c:v>109.94519877725087</c:v>
                </c:pt>
                <c:pt idx="379">
                  <c:v>110.06907250732264</c:v>
                </c:pt>
                <c:pt idx="380">
                  <c:v>110.65498766326972</c:v>
                </c:pt>
                <c:pt idx="381">
                  <c:v>110.493274716153</c:v>
                </c:pt>
                <c:pt idx="382">
                  <c:v>110.83537111664059</c:v>
                </c:pt>
                <c:pt idx="383">
                  <c:v>110.22300765001049</c:v>
                </c:pt>
                <c:pt idx="384">
                  <c:v>110.33865297105044</c:v>
                </c:pt>
                <c:pt idx="385">
                  <c:v>110.91057969551349</c:v>
                </c:pt>
                <c:pt idx="386">
                  <c:v>110.81003779288292</c:v>
                </c:pt>
                <c:pt idx="387">
                  <c:v>111.86149388568008</c:v>
                </c:pt>
                <c:pt idx="388">
                  <c:v>112.25808776443365</c:v>
                </c:pt>
                <c:pt idx="389">
                  <c:v>112.65097494791925</c:v>
                </c:pt>
                <c:pt idx="390">
                  <c:v>112.92023969621184</c:v>
                </c:pt>
                <c:pt idx="391">
                  <c:v>112.29392042791264</c:v>
                </c:pt>
                <c:pt idx="392">
                  <c:v>112.77639969540364</c:v>
                </c:pt>
                <c:pt idx="393">
                  <c:v>112.83968018186103</c:v>
                </c:pt>
                <c:pt idx="394">
                  <c:v>112.27633449110543</c:v>
                </c:pt>
                <c:pt idx="395">
                  <c:v>111.89508813560511</c:v>
                </c:pt>
                <c:pt idx="396">
                  <c:v>112.1439082805844</c:v>
                </c:pt>
                <c:pt idx="397">
                  <c:v>112.51198295028658</c:v>
                </c:pt>
                <c:pt idx="398">
                  <c:v>112.77820564988167</c:v>
                </c:pt>
                <c:pt idx="399">
                  <c:v>112.09978688695692</c:v>
                </c:pt>
                <c:pt idx="400">
                  <c:v>112.1087166734393</c:v>
                </c:pt>
                <c:pt idx="401">
                  <c:v>112.61462076373651</c:v>
                </c:pt>
                <c:pt idx="402">
                  <c:v>112.52624544425277</c:v>
                </c:pt>
                <c:pt idx="403">
                  <c:v>112.45785881298552</c:v>
                </c:pt>
                <c:pt idx="404">
                  <c:v>112.95419518962066</c:v>
                </c:pt>
                <c:pt idx="405">
                  <c:v>113.21981095002771</c:v>
                </c:pt>
                <c:pt idx="406">
                  <c:v>113.11943587945707</c:v>
                </c:pt>
                <c:pt idx="407">
                  <c:v>112.38321847164772</c:v>
                </c:pt>
                <c:pt idx="408">
                  <c:v>111.65682168511555</c:v>
                </c:pt>
                <c:pt idx="409">
                  <c:v>111.07312055378321</c:v>
                </c:pt>
                <c:pt idx="410">
                  <c:v>112.07974089889241</c:v>
                </c:pt>
                <c:pt idx="411">
                  <c:v>112.14495255446867</c:v>
                </c:pt>
                <c:pt idx="412">
                  <c:v>112.69114576026887</c:v>
                </c:pt>
                <c:pt idx="413">
                  <c:v>112.17503000684097</c:v>
                </c:pt>
                <c:pt idx="414">
                  <c:v>111.70999243910542</c:v>
                </c:pt>
                <c:pt idx="415">
                  <c:v>111.53354211245797</c:v>
                </c:pt>
                <c:pt idx="416">
                  <c:v>112.15988154799493</c:v>
                </c:pt>
                <c:pt idx="417">
                  <c:v>111.86182693727797</c:v>
                </c:pt>
                <c:pt idx="418">
                  <c:v>111.57832713787735</c:v>
                </c:pt>
                <c:pt idx="419">
                  <c:v>111.80046541679529</c:v>
                </c:pt>
                <c:pt idx="420">
                  <c:v>110.87526198800953</c:v>
                </c:pt>
                <c:pt idx="421">
                  <c:v>111.59395097604343</c:v>
                </c:pt>
                <c:pt idx="422">
                  <c:v>112.482688398718</c:v>
                </c:pt>
                <c:pt idx="423">
                  <c:v>113.03927232154668</c:v>
                </c:pt>
                <c:pt idx="424">
                  <c:v>112.56344007494251</c:v>
                </c:pt>
                <c:pt idx="425">
                  <c:v>112.47462780658576</c:v>
                </c:pt>
                <c:pt idx="426">
                  <c:v>112.66882252088588</c:v>
                </c:pt>
                <c:pt idx="427">
                  <c:v>113.16307884030677</c:v>
                </c:pt>
                <c:pt idx="428">
                  <c:v>113.21571858850305</c:v>
                </c:pt>
                <c:pt idx="429">
                  <c:v>114.56009775832355</c:v>
                </c:pt>
                <c:pt idx="430">
                  <c:v>114.77623134264938</c:v>
                </c:pt>
                <c:pt idx="431">
                  <c:v>114.70188201986537</c:v>
                </c:pt>
                <c:pt idx="432">
                  <c:v>114.89368148479581</c:v>
                </c:pt>
                <c:pt idx="433">
                  <c:v>114.95652539924669</c:v>
                </c:pt>
                <c:pt idx="434">
                  <c:v>115.38649400532489</c:v>
                </c:pt>
                <c:pt idx="435">
                  <c:v>115.92625069871649</c:v>
                </c:pt>
                <c:pt idx="436">
                  <c:v>115.65828333772755</c:v>
                </c:pt>
                <c:pt idx="437">
                  <c:v>115.64585225501493</c:v>
                </c:pt>
                <c:pt idx="438">
                  <c:v>115.88289529416549</c:v>
                </c:pt>
                <c:pt idx="439">
                  <c:v>115.98703595901732</c:v>
                </c:pt>
                <c:pt idx="440">
                  <c:v>115.91311751035094</c:v>
                </c:pt>
                <c:pt idx="441">
                  <c:v>116.19947247775191</c:v>
                </c:pt>
                <c:pt idx="442">
                  <c:v>116.66258041488153</c:v>
                </c:pt>
                <c:pt idx="443">
                  <c:v>117.04957495774921</c:v>
                </c:pt>
                <c:pt idx="444">
                  <c:v>117.85432289763349</c:v>
                </c:pt>
                <c:pt idx="445">
                  <c:v>118.02466021578955</c:v>
                </c:pt>
                <c:pt idx="446">
                  <c:v>118.1049221213122</c:v>
                </c:pt>
                <c:pt idx="447">
                  <c:v>118.17577484632515</c:v>
                </c:pt>
                <c:pt idx="448">
                  <c:v>118.08047109748789</c:v>
                </c:pt>
                <c:pt idx="449">
                  <c:v>118.17764521988609</c:v>
                </c:pt>
                <c:pt idx="450">
                  <c:v>118.16077343314794</c:v>
                </c:pt>
                <c:pt idx="451">
                  <c:v>118.61710120021044</c:v>
                </c:pt>
                <c:pt idx="452">
                  <c:v>118.81805744090717</c:v>
                </c:pt>
                <c:pt idx="453">
                  <c:v>118.9742163306347</c:v>
                </c:pt>
                <c:pt idx="454">
                  <c:v>119.31747022193184</c:v>
                </c:pt>
                <c:pt idx="455">
                  <c:v>118.91005353554536</c:v>
                </c:pt>
                <c:pt idx="456">
                  <c:v>119.10797853906926</c:v>
                </c:pt>
                <c:pt idx="457">
                  <c:v>118.65895517956201</c:v>
                </c:pt>
                <c:pt idx="458">
                  <c:v>118.88245952949262</c:v>
                </c:pt>
                <c:pt idx="459">
                  <c:v>119.31240579893785</c:v>
                </c:pt>
                <c:pt idx="460">
                  <c:v>119.35786516956708</c:v>
                </c:pt>
                <c:pt idx="461">
                  <c:v>118.68276809789248</c:v>
                </c:pt>
                <c:pt idx="462">
                  <c:v>119.40104408938218</c:v>
                </c:pt>
                <c:pt idx="463">
                  <c:v>120.22440046350152</c:v>
                </c:pt>
                <c:pt idx="464">
                  <c:v>120.38030121689599</c:v>
                </c:pt>
                <c:pt idx="465">
                  <c:v>120.44597482610445</c:v>
                </c:pt>
                <c:pt idx="466">
                  <c:v>121.20743366888766</c:v>
                </c:pt>
                <c:pt idx="467">
                  <c:v>121.2251190596801</c:v>
                </c:pt>
                <c:pt idx="468">
                  <c:v>121.57829731019957</c:v>
                </c:pt>
                <c:pt idx="469">
                  <c:v>121.80469746380138</c:v>
                </c:pt>
                <c:pt idx="470">
                  <c:v>121.46026652758317</c:v>
                </c:pt>
                <c:pt idx="471">
                  <c:v>120.82669078222888</c:v>
                </c:pt>
                <c:pt idx="472">
                  <c:v>119.22940715697422</c:v>
                </c:pt>
                <c:pt idx="473">
                  <c:v>119.26140119445662</c:v>
                </c:pt>
                <c:pt idx="474">
                  <c:v>118.56820636422852</c:v>
                </c:pt>
                <c:pt idx="475">
                  <c:v>118.79333290472493</c:v>
                </c:pt>
                <c:pt idx="476">
                  <c:v>117.47269440635968</c:v>
                </c:pt>
                <c:pt idx="477">
                  <c:v>118.73745385803649</c:v>
                </c:pt>
                <c:pt idx="478">
                  <c:v>118.71132760794204</c:v>
                </c:pt>
                <c:pt idx="479">
                  <c:v>119.24277265504776</c:v>
                </c:pt>
                <c:pt idx="480">
                  <c:v>120.07815410687964</c:v>
                </c:pt>
                <c:pt idx="481">
                  <c:v>119.8133044960578</c:v>
                </c:pt>
                <c:pt idx="482">
                  <c:v>119.96268146673769</c:v>
                </c:pt>
                <c:pt idx="483">
                  <c:v>120.0140879787057</c:v>
                </c:pt>
                <c:pt idx="484">
                  <c:v>119.56224920163183</c:v>
                </c:pt>
                <c:pt idx="485">
                  <c:v>120.14910109389329</c:v>
                </c:pt>
                <c:pt idx="486">
                  <c:v>119.82865292344783</c:v>
                </c:pt>
                <c:pt idx="487">
                  <c:v>120.17616415378926</c:v>
                </c:pt>
                <c:pt idx="488">
                  <c:v>119.67219330344444</c:v>
                </c:pt>
                <c:pt idx="489">
                  <c:v>119.7840457801705</c:v>
                </c:pt>
                <c:pt idx="490">
                  <c:v>119.52825958496379</c:v>
                </c:pt>
                <c:pt idx="491">
                  <c:v>119.05145038300265</c:v>
                </c:pt>
                <c:pt idx="492">
                  <c:v>119.44787509938199</c:v>
                </c:pt>
                <c:pt idx="493">
                  <c:v>120.20026595515181</c:v>
                </c:pt>
                <c:pt idx="494">
                  <c:v>120.27687031100628</c:v>
                </c:pt>
                <c:pt idx="495">
                  <c:v>120.43657924817695</c:v>
                </c:pt>
                <c:pt idx="496">
                  <c:v>120.6965529017445</c:v>
                </c:pt>
                <c:pt idx="497">
                  <c:v>120.36948238860363</c:v>
                </c:pt>
                <c:pt idx="498">
                  <c:v>120.720721364395</c:v>
                </c:pt>
                <c:pt idx="499">
                  <c:v>121.80298851236724</c:v>
                </c:pt>
                <c:pt idx="500">
                  <c:v>121.55389404308747</c:v>
                </c:pt>
                <c:pt idx="501">
                  <c:v>121.08571526650914</c:v>
                </c:pt>
                <c:pt idx="502">
                  <c:v>121.22383119692067</c:v>
                </c:pt>
                <c:pt idx="503">
                  <c:v>121.18235109887598</c:v>
                </c:pt>
                <c:pt idx="504">
                  <c:v>121.43012524901523</c:v>
                </c:pt>
                <c:pt idx="505">
                  <c:v>121.23661071405068</c:v>
                </c:pt>
                <c:pt idx="506">
                  <c:v>121.01932768193298</c:v>
                </c:pt>
                <c:pt idx="507">
                  <c:v>121.39210953965346</c:v>
                </c:pt>
                <c:pt idx="508">
                  <c:v>122.06252085971254</c:v>
                </c:pt>
                <c:pt idx="509">
                  <c:v>122.96676890729856</c:v>
                </c:pt>
                <c:pt idx="510">
                  <c:v>123.77500683902673</c:v>
                </c:pt>
                <c:pt idx="511">
                  <c:v>124.36972379383226</c:v>
                </c:pt>
                <c:pt idx="512">
                  <c:v>124.50880547657657</c:v>
                </c:pt>
                <c:pt idx="513">
                  <c:v>123.57880954716043</c:v>
                </c:pt>
                <c:pt idx="514">
                  <c:v>123.70419294647236</c:v>
                </c:pt>
                <c:pt idx="515">
                  <c:v>124.11743459946888</c:v>
                </c:pt>
                <c:pt idx="516">
                  <c:v>124.03774601564282</c:v>
                </c:pt>
                <c:pt idx="517">
                  <c:v>124.00423213492509</c:v>
                </c:pt>
                <c:pt idx="518">
                  <c:v>124.47715434132077</c:v>
                </c:pt>
                <c:pt idx="519">
                  <c:v>124.74086521254856</c:v>
                </c:pt>
                <c:pt idx="520">
                  <c:v>125.61255955023729</c:v>
                </c:pt>
                <c:pt idx="521">
                  <c:v>126.07548472969421</c:v>
                </c:pt>
                <c:pt idx="522">
                  <c:v>126.47476331397897</c:v>
                </c:pt>
                <c:pt idx="523">
                  <c:v>125.38737588897004</c:v>
                </c:pt>
                <c:pt idx="524">
                  <c:v>125.04755002048559</c:v>
                </c:pt>
                <c:pt idx="525">
                  <c:v>126.17579193587299</c:v>
                </c:pt>
                <c:pt idx="526">
                  <c:v>125.86680391401225</c:v>
                </c:pt>
                <c:pt idx="527">
                  <c:v>124.66030292224832</c:v>
                </c:pt>
                <c:pt idx="528">
                  <c:v>124.64540447994318</c:v>
                </c:pt>
                <c:pt idx="529">
                  <c:v>124.46410644128882</c:v>
                </c:pt>
                <c:pt idx="530">
                  <c:v>122.64598045052968</c:v>
                </c:pt>
                <c:pt idx="531">
                  <c:v>119.46611193716731</c:v>
                </c:pt>
                <c:pt idx="532">
                  <c:v>118.25830446929584</c:v>
                </c:pt>
                <c:pt idx="533">
                  <c:v>119.33076083116642</c:v>
                </c:pt>
                <c:pt idx="534">
                  <c:v>116.48044886095782</c:v>
                </c:pt>
                <c:pt idx="535">
                  <c:v>116.85308152275734</c:v>
                </c:pt>
                <c:pt idx="536">
                  <c:v>117.81946068313846</c:v>
                </c:pt>
                <c:pt idx="537">
                  <c:v>117.50513230957422</c:v>
                </c:pt>
                <c:pt idx="538">
                  <c:v>118.67228558168131</c:v>
                </c:pt>
                <c:pt idx="539">
                  <c:v>119.45433854278959</c:v>
                </c:pt>
                <c:pt idx="540">
                  <c:v>120.11242951119137</c:v>
                </c:pt>
                <c:pt idx="541">
                  <c:v>119.98547924667062</c:v>
                </c:pt>
                <c:pt idx="542">
                  <c:v>119.87778057736695</c:v>
                </c:pt>
                <c:pt idx="543">
                  <c:v>119.70906213136672</c:v>
                </c:pt>
                <c:pt idx="544">
                  <c:v>119.39779784721037</c:v>
                </c:pt>
                <c:pt idx="545">
                  <c:v>120.42556597122341</c:v>
                </c:pt>
                <c:pt idx="546">
                  <c:v>121.15154374272281</c:v>
                </c:pt>
                <c:pt idx="547">
                  <c:v>120.82737219819853</c:v>
                </c:pt>
                <c:pt idx="548">
                  <c:v>120.48953949181215</c:v>
                </c:pt>
                <c:pt idx="549">
                  <c:v>119.02726552471509</c:v>
                </c:pt>
                <c:pt idx="550">
                  <c:v>117.94922775437338</c:v>
                </c:pt>
                <c:pt idx="551">
                  <c:v>118.77552408345987</c:v>
                </c:pt>
                <c:pt idx="552">
                  <c:v>119.41625887597881</c:v>
                </c:pt>
                <c:pt idx="553">
                  <c:v>119.72711040159307</c:v>
                </c:pt>
                <c:pt idx="554">
                  <c:v>120.68879936309743</c:v>
                </c:pt>
                <c:pt idx="555">
                  <c:v>121.48710682140199</c:v>
                </c:pt>
                <c:pt idx="556">
                  <c:v>121.80386201245146</c:v>
                </c:pt>
                <c:pt idx="557">
                  <c:v>121.5430267457313</c:v>
                </c:pt>
                <c:pt idx="558">
                  <c:v>121.16979766608345</c:v>
                </c:pt>
                <c:pt idx="559">
                  <c:v>121.31765143153007</c:v>
                </c:pt>
                <c:pt idx="560">
                  <c:v>121.30447643549775</c:v>
                </c:pt>
                <c:pt idx="561">
                  <c:v>120.51583419390974</c:v>
                </c:pt>
                <c:pt idx="562">
                  <c:v>120.9096229727256</c:v>
                </c:pt>
                <c:pt idx="563">
                  <c:v>120.53622279327155</c:v>
                </c:pt>
                <c:pt idx="564">
                  <c:v>119.05262412797558</c:v>
                </c:pt>
                <c:pt idx="565">
                  <c:v>118.10189590188789</c:v>
                </c:pt>
                <c:pt idx="566">
                  <c:v>118.50519228063031</c:v>
                </c:pt>
                <c:pt idx="567">
                  <c:v>118.8481778287304</c:v>
                </c:pt>
                <c:pt idx="568">
                  <c:v>118.13788186362002</c:v>
                </c:pt>
                <c:pt idx="569">
                  <c:v>118.69127279003946</c:v>
                </c:pt>
                <c:pt idx="570">
                  <c:v>118.69127279003946</c:v>
                </c:pt>
                <c:pt idx="571">
                  <c:v>118.15644600478873</c:v>
                </c:pt>
                <c:pt idx="572">
                  <c:v>118.30681811224623</c:v>
                </c:pt>
                <c:pt idx="573">
                  <c:v>119.22741376416919</c:v>
                </c:pt>
                <c:pt idx="574">
                  <c:v>118.41308560605691</c:v>
                </c:pt>
                <c:pt idx="575">
                  <c:v>118.72674193611496</c:v>
                </c:pt>
                <c:pt idx="576">
                  <c:v>119.41801298124727</c:v>
                </c:pt>
                <c:pt idx="577">
                  <c:v>119.22533054029708</c:v>
                </c:pt>
                <c:pt idx="578">
                  <c:v>119.72578437899197</c:v>
                </c:pt>
                <c:pt idx="579">
                  <c:v>119.82692769972243</c:v>
                </c:pt>
                <c:pt idx="580">
                  <c:v>120.06795365458527</c:v>
                </c:pt>
                <c:pt idx="581">
                  <c:v>120.91640450669144</c:v>
                </c:pt>
                <c:pt idx="582">
                  <c:v>121.107517857719</c:v>
                </c:pt>
                <c:pt idx="583">
                  <c:v>120.54783502676555</c:v>
                </c:pt>
                <c:pt idx="584">
                  <c:v>120.12719831442119</c:v>
                </c:pt>
                <c:pt idx="585">
                  <c:v>120.44730595429517</c:v>
                </c:pt>
                <c:pt idx="586">
                  <c:v>120.19459259817417</c:v>
                </c:pt>
                <c:pt idx="587">
                  <c:v>119.71851105413641</c:v>
                </c:pt>
                <c:pt idx="588">
                  <c:v>120.65225247317373</c:v>
                </c:pt>
                <c:pt idx="589">
                  <c:v>120.78964269755934</c:v>
                </c:pt>
                <c:pt idx="590">
                  <c:v>120.3606393949069</c:v>
                </c:pt>
                <c:pt idx="591">
                  <c:v>120.35918849328745</c:v>
                </c:pt>
                <c:pt idx="592">
                  <c:v>120.51935948558561</c:v>
                </c:pt>
                <c:pt idx="593">
                  <c:v>120.39011973503747</c:v>
                </c:pt>
                <c:pt idx="594">
                  <c:v>120.88527031874925</c:v>
                </c:pt>
                <c:pt idx="595">
                  <c:v>120.66887599721409</c:v>
                </c:pt>
                <c:pt idx="596">
                  <c:v>121.13551101312086</c:v>
                </c:pt>
                <c:pt idx="597">
                  <c:v>121.41063707680361</c:v>
                </c:pt>
                <c:pt idx="598">
                  <c:v>121.72274377079017</c:v>
                </c:pt>
                <c:pt idx="599">
                  <c:v>121.66488223087563</c:v>
                </c:pt>
                <c:pt idx="600">
                  <c:v>121.39792741177568</c:v>
                </c:pt>
                <c:pt idx="601">
                  <c:v>121.15799620588672</c:v>
                </c:pt>
                <c:pt idx="602">
                  <c:v>121.29769060605413</c:v>
                </c:pt>
                <c:pt idx="603">
                  <c:v>121.09828451413915</c:v>
                </c:pt>
                <c:pt idx="604">
                  <c:v>121.26020629281089</c:v>
                </c:pt>
                <c:pt idx="605">
                  <c:v>121.3331270659139</c:v>
                </c:pt>
                <c:pt idx="606">
                  <c:v>121.08946891251364</c:v>
                </c:pt>
                <c:pt idx="607">
                  <c:v>120.85297424692392</c:v>
                </c:pt>
                <c:pt idx="608">
                  <c:v>121.0103312077987</c:v>
                </c:pt>
                <c:pt idx="609">
                  <c:v>119.66870677148378</c:v>
                </c:pt>
                <c:pt idx="610">
                  <c:v>120.07301948545364</c:v>
                </c:pt>
                <c:pt idx="611">
                  <c:v>119.95407862515371</c:v>
                </c:pt>
                <c:pt idx="612">
                  <c:v>120.31522029144143</c:v>
                </c:pt>
                <c:pt idx="613">
                  <c:v>120.90925973882324</c:v>
                </c:pt>
                <c:pt idx="614">
                  <c:v>120.94487047855876</c:v>
                </c:pt>
                <c:pt idx="615">
                  <c:v>121.07568999065516</c:v>
                </c:pt>
                <c:pt idx="616">
                  <c:v>120.82389124298075</c:v>
                </c:pt>
                <c:pt idx="617">
                  <c:v>120.89081410786785</c:v>
                </c:pt>
                <c:pt idx="618">
                  <c:v>121.24250225611739</c:v>
                </c:pt>
                <c:pt idx="619">
                  <c:v>121.61475890755329</c:v>
                </c:pt>
                <c:pt idx="620">
                  <c:v>121.7818244718041</c:v>
                </c:pt>
                <c:pt idx="621">
                  <c:v>122.40809423100676</c:v>
                </c:pt>
                <c:pt idx="622">
                  <c:v>121.89313748168615</c:v>
                </c:pt>
                <c:pt idx="623">
                  <c:v>121.38941849374635</c:v>
                </c:pt>
                <c:pt idx="624">
                  <c:v>120.69414784178296</c:v>
                </c:pt>
                <c:pt idx="625">
                  <c:v>120.95129020021406</c:v>
                </c:pt>
                <c:pt idx="626">
                  <c:v>120.33536670534339</c:v>
                </c:pt>
                <c:pt idx="627">
                  <c:v>120.31761582347556</c:v>
                </c:pt>
                <c:pt idx="628">
                  <c:v>119.11967122441925</c:v>
                </c:pt>
                <c:pt idx="629">
                  <c:v>119.36312802421976</c:v>
                </c:pt>
                <c:pt idx="630">
                  <c:v>118.80923007447238</c:v>
                </c:pt>
                <c:pt idx="631">
                  <c:v>118.33087647398342</c:v>
                </c:pt>
                <c:pt idx="632">
                  <c:v>118.72913347866695</c:v>
                </c:pt>
                <c:pt idx="633">
                  <c:v>118.39937081662917</c:v>
                </c:pt>
                <c:pt idx="634">
                  <c:v>118.74902173531677</c:v>
                </c:pt>
                <c:pt idx="635">
                  <c:v>118.65078279730233</c:v>
                </c:pt>
                <c:pt idx="636">
                  <c:v>119.49999632931082</c:v>
                </c:pt>
                <c:pt idx="637">
                  <c:v>120.07775621284462</c:v>
                </c:pt>
                <c:pt idx="638">
                  <c:v>120.55106666201905</c:v>
                </c:pt>
                <c:pt idx="639">
                  <c:v>121.12482695939505</c:v>
                </c:pt>
                <c:pt idx="640">
                  <c:v>120.65071705704061</c:v>
                </c:pt>
                <c:pt idx="641">
                  <c:v>121.52629038277929</c:v>
                </c:pt>
                <c:pt idx="642">
                  <c:v>121.71030612173659</c:v>
                </c:pt>
                <c:pt idx="643">
                  <c:v>121.80928840366903</c:v>
                </c:pt>
                <c:pt idx="644">
                  <c:v>122.2407618891948</c:v>
                </c:pt>
                <c:pt idx="645">
                  <c:v>122.45042786801439</c:v>
                </c:pt>
                <c:pt idx="646">
                  <c:v>122.29877832392874</c:v>
                </c:pt>
                <c:pt idx="647">
                  <c:v>122.32320250158347</c:v>
                </c:pt>
                <c:pt idx="648">
                  <c:v>122.32017222772521</c:v>
                </c:pt>
                <c:pt idx="649">
                  <c:v>122.82495711451122</c:v>
                </c:pt>
                <c:pt idx="650">
                  <c:v>123.48805722177282</c:v>
                </c:pt>
                <c:pt idx="651">
                  <c:v>123.79077454077918</c:v>
                </c:pt>
                <c:pt idx="652">
                  <c:v>123.79968997274209</c:v>
                </c:pt>
                <c:pt idx="653">
                  <c:v>122.55615902014358</c:v>
                </c:pt>
                <c:pt idx="654">
                  <c:v>122.08957509148659</c:v>
                </c:pt>
                <c:pt idx="655">
                  <c:v>122.44403607324571</c:v>
                </c:pt>
                <c:pt idx="656">
                  <c:v>122.32628975100272</c:v>
                </c:pt>
                <c:pt idx="657">
                  <c:v>123.36437410270204</c:v>
                </c:pt>
                <c:pt idx="658">
                  <c:v>123.78940740091441</c:v>
                </c:pt>
                <c:pt idx="659">
                  <c:v>123.71917584238479</c:v>
                </c:pt>
                <c:pt idx="660">
                  <c:v>123.68435317895508</c:v>
                </c:pt>
                <c:pt idx="661">
                  <c:v>124.21213591289683</c:v>
                </c:pt>
                <c:pt idx="662">
                  <c:v>123.3006953915787</c:v>
                </c:pt>
                <c:pt idx="663">
                  <c:v>123.30198203178713</c:v>
                </c:pt>
                <c:pt idx="664">
                  <c:v>123.31317078903967</c:v>
                </c:pt>
                <c:pt idx="665">
                  <c:v>121.77850588452111</c:v>
                </c:pt>
                <c:pt idx="666">
                  <c:v>123.03564356396376</c:v>
                </c:pt>
                <c:pt idx="667">
                  <c:v>123.15893342459285</c:v>
                </c:pt>
                <c:pt idx="668">
                  <c:v>123.84197510488679</c:v>
                </c:pt>
                <c:pt idx="669">
                  <c:v>123.83165657604636</c:v>
                </c:pt>
                <c:pt idx="670">
                  <c:v>123.62678765176585</c:v>
                </c:pt>
                <c:pt idx="671">
                  <c:v>123.90396118083666</c:v>
                </c:pt>
                <c:pt idx="672">
                  <c:v>124.46176876356343</c:v>
                </c:pt>
                <c:pt idx="673">
                  <c:v>124.79023711844391</c:v>
                </c:pt>
                <c:pt idx="674">
                  <c:v>125.37956595915334</c:v>
                </c:pt>
                <c:pt idx="675">
                  <c:v>124.61543090978729</c:v>
                </c:pt>
                <c:pt idx="676">
                  <c:v>124.53732344206563</c:v>
                </c:pt>
                <c:pt idx="677">
                  <c:v>124.68460072413809</c:v>
                </c:pt>
                <c:pt idx="678">
                  <c:v>124.1443094648664</c:v>
                </c:pt>
                <c:pt idx="679">
                  <c:v>123.09372151437938</c:v>
                </c:pt>
                <c:pt idx="680">
                  <c:v>122.97845465640617</c:v>
                </c:pt>
                <c:pt idx="681">
                  <c:v>122.88489397778525</c:v>
                </c:pt>
                <c:pt idx="682">
                  <c:v>122.95674251327604</c:v>
                </c:pt>
                <c:pt idx="683">
                  <c:v>122.98453956789224</c:v>
                </c:pt>
                <c:pt idx="684">
                  <c:v>123.11349258805564</c:v>
                </c:pt>
                <c:pt idx="685">
                  <c:v>123.36302278795579</c:v>
                </c:pt>
                <c:pt idx="686">
                  <c:v>123.94047940440102</c:v>
                </c:pt>
                <c:pt idx="687">
                  <c:v>123.57885672828961</c:v>
                </c:pt>
                <c:pt idx="688">
                  <c:v>124.07265403380845</c:v>
                </c:pt>
                <c:pt idx="689">
                  <c:v>123.64393927568634</c:v>
                </c:pt>
                <c:pt idx="690">
                  <c:v>123.76786045682553</c:v>
                </c:pt>
                <c:pt idx="691">
                  <c:v>123.74781603718347</c:v>
                </c:pt>
                <c:pt idx="692">
                  <c:v>123.17987695089586</c:v>
                </c:pt>
                <c:pt idx="693">
                  <c:v>123.43675535060309</c:v>
                </c:pt>
                <c:pt idx="694">
                  <c:v>123.22047370692871</c:v>
                </c:pt>
                <c:pt idx="695">
                  <c:v>122.94883470285789</c:v>
                </c:pt>
                <c:pt idx="696">
                  <c:v>123.4963077243447</c:v>
                </c:pt>
                <c:pt idx="697">
                  <c:v>123.83680822700087</c:v>
                </c:pt>
                <c:pt idx="698">
                  <c:v>123.92924387676193</c:v>
                </c:pt>
                <c:pt idx="699">
                  <c:v>123.44032517752537</c:v>
                </c:pt>
                <c:pt idx="700">
                  <c:v>122.60606945509214</c:v>
                </c:pt>
                <c:pt idx="701">
                  <c:v>121.99048997641557</c:v>
                </c:pt>
                <c:pt idx="702">
                  <c:v>121.72126245934359</c:v>
                </c:pt>
                <c:pt idx="703">
                  <c:v>121.40721337233261</c:v>
                </c:pt>
                <c:pt idx="704">
                  <c:v>118.89683612679424</c:v>
                </c:pt>
                <c:pt idx="705">
                  <c:v>116.52390976961037</c:v>
                </c:pt>
                <c:pt idx="706">
                  <c:v>117.37981371342894</c:v>
                </c:pt>
                <c:pt idx="707">
                  <c:v>116.73351942971549</c:v>
                </c:pt>
                <c:pt idx="708">
                  <c:v>118.245644946124</c:v>
                </c:pt>
                <c:pt idx="709">
                  <c:v>118.43392423858232</c:v>
                </c:pt>
                <c:pt idx="710">
                  <c:v>117.66142630507709</c:v>
                </c:pt>
                <c:pt idx="711">
                  <c:v>117.52845878459541</c:v>
                </c:pt>
                <c:pt idx="712">
                  <c:v>117.44873684087621</c:v>
                </c:pt>
                <c:pt idx="713">
                  <c:v>116.75792186199456</c:v>
                </c:pt>
                <c:pt idx="714">
                  <c:v>115.60504094936668</c:v>
                </c:pt>
                <c:pt idx="715">
                  <c:v>116.37612875294862</c:v>
                </c:pt>
                <c:pt idx="716">
                  <c:v>115.76281542148271</c:v>
                </c:pt>
                <c:pt idx="717">
                  <c:v>115.30499580133397</c:v>
                </c:pt>
                <c:pt idx="718">
                  <c:v>116.33105065121715</c:v>
                </c:pt>
                <c:pt idx="719">
                  <c:v>116.94878734803855</c:v>
                </c:pt>
                <c:pt idx="720">
                  <c:v>117.16870054711684</c:v>
                </c:pt>
                <c:pt idx="721">
                  <c:v>116.92749885932371</c:v>
                </c:pt>
                <c:pt idx="722">
                  <c:v>117.16725353850161</c:v>
                </c:pt>
                <c:pt idx="723">
                  <c:v>117.25328658878929</c:v>
                </c:pt>
                <c:pt idx="724">
                  <c:v>118.37162563120607</c:v>
                </c:pt>
                <c:pt idx="725">
                  <c:v>118.66977399173803</c:v>
                </c:pt>
                <c:pt idx="726">
                  <c:v>118.49480407961407</c:v>
                </c:pt>
                <c:pt idx="727">
                  <c:v>117.53693253695364</c:v>
                </c:pt>
                <c:pt idx="728">
                  <c:v>117.71711721215536</c:v>
                </c:pt>
                <c:pt idx="729">
                  <c:v>117.13625527194282</c:v>
                </c:pt>
                <c:pt idx="730">
                  <c:v>117.48391805813949</c:v>
                </c:pt>
                <c:pt idx="731">
                  <c:v>117.08641342379701</c:v>
                </c:pt>
                <c:pt idx="732">
                  <c:v>115.7080748463919</c:v>
                </c:pt>
                <c:pt idx="733">
                  <c:v>114.94977111856886</c:v>
                </c:pt>
                <c:pt idx="734">
                  <c:v>115.30782238432793</c:v>
                </c:pt>
                <c:pt idx="735">
                  <c:v>115.19913678227685</c:v>
                </c:pt>
                <c:pt idx="736">
                  <c:v>115.49675241153675</c:v>
                </c:pt>
                <c:pt idx="737">
                  <c:v>116.38611940695158</c:v>
                </c:pt>
                <c:pt idx="738">
                  <c:v>116.85148937688308</c:v>
                </c:pt>
                <c:pt idx="739">
                  <c:v>117.89166702778478</c:v>
                </c:pt>
                <c:pt idx="740">
                  <c:v>117.21228343409284</c:v>
                </c:pt>
                <c:pt idx="741">
                  <c:v>118.10066053686587</c:v>
                </c:pt>
                <c:pt idx="742">
                  <c:v>118.66988230614579</c:v>
                </c:pt>
                <c:pt idx="743">
                  <c:v>117.12827001516092</c:v>
                </c:pt>
                <c:pt idx="744">
                  <c:v>116.74799728001157</c:v>
                </c:pt>
                <c:pt idx="745">
                  <c:v>115.65742639196215</c:v>
                </c:pt>
                <c:pt idx="746">
                  <c:v>114.76201305323107</c:v>
                </c:pt>
                <c:pt idx="747">
                  <c:v>114.38453384676475</c:v>
                </c:pt>
                <c:pt idx="748">
                  <c:v>114.78333050352052</c:v>
                </c:pt>
                <c:pt idx="749">
                  <c:v>115.0543732609673</c:v>
                </c:pt>
                <c:pt idx="750">
                  <c:v>115.13691605469421</c:v>
                </c:pt>
                <c:pt idx="751">
                  <c:v>114.63359577963557</c:v>
                </c:pt>
                <c:pt idx="752">
                  <c:v>113.58672942832925</c:v>
                </c:pt>
                <c:pt idx="753">
                  <c:v>113.28301333441928</c:v>
                </c:pt>
                <c:pt idx="754">
                  <c:v>112.65724731411881</c:v>
                </c:pt>
                <c:pt idx="755">
                  <c:v>112.04036723580589</c:v>
                </c:pt>
                <c:pt idx="756">
                  <c:v>111.27971456299872</c:v>
                </c:pt>
                <c:pt idx="757">
                  <c:v>110.34213677423941</c:v>
                </c:pt>
                <c:pt idx="758">
                  <c:v>111.69462661093554</c:v>
                </c:pt>
                <c:pt idx="759">
                  <c:v>111.78902707686372</c:v>
                </c:pt>
                <c:pt idx="760">
                  <c:v>112.09285837447273</c:v>
                </c:pt>
                <c:pt idx="761">
                  <c:v>112.3687053988008</c:v>
                </c:pt>
                <c:pt idx="762">
                  <c:v>111.52390735892011</c:v>
                </c:pt>
                <c:pt idx="763">
                  <c:v>113.06467774447273</c:v>
                </c:pt>
                <c:pt idx="764">
                  <c:v>112.95820369249057</c:v>
                </c:pt>
                <c:pt idx="765">
                  <c:v>113.26598344553477</c:v>
                </c:pt>
                <c:pt idx="766">
                  <c:v>113.32221922360017</c:v>
                </c:pt>
                <c:pt idx="767">
                  <c:v>113.47778639475895</c:v>
                </c:pt>
                <c:pt idx="768">
                  <c:v>113.81245376505579</c:v>
                </c:pt>
                <c:pt idx="769">
                  <c:v>113.65687065923568</c:v>
                </c:pt>
                <c:pt idx="770">
                  <c:v>114.38704752013591</c:v>
                </c:pt>
                <c:pt idx="771">
                  <c:v>114.67175155535136</c:v>
                </c:pt>
                <c:pt idx="772">
                  <c:v>115.0112708258808</c:v>
                </c:pt>
                <c:pt idx="773">
                  <c:v>115.67174772242672</c:v>
                </c:pt>
                <c:pt idx="774">
                  <c:v>115.64111373405495</c:v>
                </c:pt>
                <c:pt idx="775">
                  <c:v>115.36112739591155</c:v>
                </c:pt>
                <c:pt idx="776">
                  <c:v>115.28719998999208</c:v>
                </c:pt>
                <c:pt idx="777">
                  <c:v>115.76542810140789</c:v>
                </c:pt>
                <c:pt idx="778">
                  <c:v>115.75151620214787</c:v>
                </c:pt>
                <c:pt idx="779">
                  <c:v>115.09696764569027</c:v>
                </c:pt>
                <c:pt idx="780">
                  <c:v>115.3316526646873</c:v>
                </c:pt>
                <c:pt idx="781">
                  <c:v>115.60586954435817</c:v>
                </c:pt>
                <c:pt idx="782">
                  <c:v>115.87350965560866</c:v>
                </c:pt>
                <c:pt idx="783">
                  <c:v>115.83452087475318</c:v>
                </c:pt>
                <c:pt idx="784">
                  <c:v>116.28259168424826</c:v>
                </c:pt>
                <c:pt idx="785">
                  <c:v>116.86665716438448</c:v>
                </c:pt>
                <c:pt idx="786">
                  <c:v>117.05125612642199</c:v>
                </c:pt>
                <c:pt idx="787">
                  <c:v>116.76818197577332</c:v>
                </c:pt>
                <c:pt idx="788">
                  <c:v>116.96212277819644</c:v>
                </c:pt>
                <c:pt idx="789">
                  <c:v>117.361095090501</c:v>
                </c:pt>
                <c:pt idx="790">
                  <c:v>117.86809333326478</c:v>
                </c:pt>
                <c:pt idx="791">
                  <c:v>118.15485406786432</c:v>
                </c:pt>
                <c:pt idx="792">
                  <c:v>118.24789814732402</c:v>
                </c:pt>
                <c:pt idx="793">
                  <c:v>119.03397253098274</c:v>
                </c:pt>
                <c:pt idx="794">
                  <c:v>118.98968165767602</c:v>
                </c:pt>
                <c:pt idx="795">
                  <c:v>118.78739016310779</c:v>
                </c:pt>
                <c:pt idx="796">
                  <c:v>118.8728372299796</c:v>
                </c:pt>
                <c:pt idx="797">
                  <c:v>118.86899396283727</c:v>
                </c:pt>
                <c:pt idx="798">
                  <c:v>119.40004081349812</c:v>
                </c:pt>
                <c:pt idx="799">
                  <c:v>119.40474106109093</c:v>
                </c:pt>
                <c:pt idx="800">
                  <c:v>119.40466180266945</c:v>
                </c:pt>
                <c:pt idx="801">
                  <c:v>119.01831203985162</c:v>
                </c:pt>
                <c:pt idx="802">
                  <c:v>118.75309815335149</c:v>
                </c:pt>
                <c:pt idx="803">
                  <c:v>118.91522018556722</c:v>
                </c:pt>
                <c:pt idx="804">
                  <c:v>119.43050310108305</c:v>
                </c:pt>
                <c:pt idx="805">
                  <c:v>119.43335350182447</c:v>
                </c:pt>
                <c:pt idx="806">
                  <c:v>119.15611385194086</c:v>
                </c:pt>
                <c:pt idx="807">
                  <c:v>119.55361154362538</c:v>
                </c:pt>
                <c:pt idx="808">
                  <c:v>119.21828657540249</c:v>
                </c:pt>
                <c:pt idx="809">
                  <c:v>120.00262702472835</c:v>
                </c:pt>
                <c:pt idx="810">
                  <c:v>119.85869513709125</c:v>
                </c:pt>
                <c:pt idx="811">
                  <c:v>119.98536142303948</c:v>
                </c:pt>
                <c:pt idx="812">
                  <c:v>120.09496280602502</c:v>
                </c:pt>
                <c:pt idx="813">
                  <c:v>120.5190783790305</c:v>
                </c:pt>
                <c:pt idx="814">
                  <c:v>120.73249768952179</c:v>
                </c:pt>
                <c:pt idx="815">
                  <c:v>120.75916435561876</c:v>
                </c:pt>
                <c:pt idx="816">
                  <c:v>120.37324654800031</c:v>
                </c:pt>
                <c:pt idx="817">
                  <c:v>120.75178157939797</c:v>
                </c:pt>
                <c:pt idx="818">
                  <c:v>120.60158748152514</c:v>
                </c:pt>
                <c:pt idx="819">
                  <c:v>120.01911295309384</c:v>
                </c:pt>
                <c:pt idx="820">
                  <c:v>121.07099823785808</c:v>
                </c:pt>
                <c:pt idx="821">
                  <c:v>121.09064598813144</c:v>
                </c:pt>
                <c:pt idx="822">
                  <c:v>121.35465085268612</c:v>
                </c:pt>
                <c:pt idx="823">
                  <c:v>121.88113417983369</c:v>
                </c:pt>
                <c:pt idx="824">
                  <c:v>122.6159029838127</c:v>
                </c:pt>
                <c:pt idx="825">
                  <c:v>122.88555606960597</c:v>
                </c:pt>
                <c:pt idx="826">
                  <c:v>122.97125055851356</c:v>
                </c:pt>
                <c:pt idx="827">
                  <c:v>122.9783516887602</c:v>
                </c:pt>
                <c:pt idx="828">
                  <c:v>123.17340140878269</c:v>
                </c:pt>
                <c:pt idx="829">
                  <c:v>122.96053947249116</c:v>
                </c:pt>
                <c:pt idx="830">
                  <c:v>122.54805924582503</c:v>
                </c:pt>
                <c:pt idx="831">
                  <c:v>123.12813204618968</c:v>
                </c:pt>
                <c:pt idx="832">
                  <c:v>122.81159320215463</c:v>
                </c:pt>
                <c:pt idx="833">
                  <c:v>122.73824721735302</c:v>
                </c:pt>
                <c:pt idx="834">
                  <c:v>122.83460218640388</c:v>
                </c:pt>
                <c:pt idx="835">
                  <c:v>122.89823082064518</c:v>
                </c:pt>
                <c:pt idx="836">
                  <c:v>122.81428177509919</c:v>
                </c:pt>
                <c:pt idx="837">
                  <c:v>123.60835640928659</c:v>
                </c:pt>
                <c:pt idx="838">
                  <c:v>124.25350557045392</c:v>
                </c:pt>
                <c:pt idx="839">
                  <c:v>124.34995578087742</c:v>
                </c:pt>
                <c:pt idx="840">
                  <c:v>124.88380386845462</c:v>
                </c:pt>
                <c:pt idx="841">
                  <c:v>124.99220058926446</c:v>
                </c:pt>
                <c:pt idx="842">
                  <c:v>124.8736882571101</c:v>
                </c:pt>
                <c:pt idx="843">
                  <c:v>124.91295371264609</c:v>
                </c:pt>
                <c:pt idx="844">
                  <c:v>124.24136312619632</c:v>
                </c:pt>
                <c:pt idx="845">
                  <c:v>124.25232297881134</c:v>
                </c:pt>
                <c:pt idx="846">
                  <c:v>124.91019389790094</c:v>
                </c:pt>
                <c:pt idx="847">
                  <c:v>123.41939211410451</c:v>
                </c:pt>
                <c:pt idx="848">
                  <c:v>123.2452065274646</c:v>
                </c:pt>
                <c:pt idx="849">
                  <c:v>122.59903680192276</c:v>
                </c:pt>
                <c:pt idx="850">
                  <c:v>122.87438728514803</c:v>
                </c:pt>
                <c:pt idx="851">
                  <c:v>121.80112733112293</c:v>
                </c:pt>
                <c:pt idx="852">
                  <c:v>122.51294313044238</c:v>
                </c:pt>
                <c:pt idx="853">
                  <c:v>122.95697984626308</c:v>
                </c:pt>
                <c:pt idx="854">
                  <c:v>123.74926786388438</c:v>
                </c:pt>
                <c:pt idx="855">
                  <c:v>123.61440154761675</c:v>
                </c:pt>
                <c:pt idx="856">
                  <c:v>123.11569345808775</c:v>
                </c:pt>
                <c:pt idx="857">
                  <c:v>123.34930522967743</c:v>
                </c:pt>
                <c:pt idx="858">
                  <c:v>123.47136263215214</c:v>
                </c:pt>
                <c:pt idx="859">
                  <c:v>123.05135322374622</c:v>
                </c:pt>
                <c:pt idx="860">
                  <c:v>122.99867570686357</c:v>
                </c:pt>
                <c:pt idx="861">
                  <c:v>122.80505997224124</c:v>
                </c:pt>
                <c:pt idx="862">
                  <c:v>122.43365781082926</c:v>
                </c:pt>
                <c:pt idx="863">
                  <c:v>122.62913186073524</c:v>
                </c:pt>
                <c:pt idx="864">
                  <c:v>122.21155695558643</c:v>
                </c:pt>
                <c:pt idx="865">
                  <c:v>122.07368406903105</c:v>
                </c:pt>
                <c:pt idx="866">
                  <c:v>122.78711698175958</c:v>
                </c:pt>
                <c:pt idx="867">
                  <c:v>123.34046155408407</c:v>
                </c:pt>
                <c:pt idx="868">
                  <c:v>123.55266889090817</c:v>
                </c:pt>
                <c:pt idx="869">
                  <c:v>124.1807775351723</c:v>
                </c:pt>
                <c:pt idx="870">
                  <c:v>124.25606311479163</c:v>
                </c:pt>
                <c:pt idx="871">
                  <c:v>124.40080986244153</c:v>
                </c:pt>
                <c:pt idx="872">
                  <c:v>124.2288069766617</c:v>
                </c:pt>
                <c:pt idx="873">
                  <c:v>124.77930312144977</c:v>
                </c:pt>
                <c:pt idx="874">
                  <c:v>125.02234777146968</c:v>
                </c:pt>
                <c:pt idx="875">
                  <c:v>124.90284586337664</c:v>
                </c:pt>
                <c:pt idx="876">
                  <c:v>126.17295766579296</c:v>
                </c:pt>
                <c:pt idx="877">
                  <c:v>126.31409836752033</c:v>
                </c:pt>
                <c:pt idx="878">
                  <c:v>126.70669931181055</c:v>
                </c:pt>
                <c:pt idx="879">
                  <c:v>126.13375167320386</c:v>
                </c:pt>
                <c:pt idx="880">
                  <c:v>125.87101102309612</c:v>
                </c:pt>
                <c:pt idx="881">
                  <c:v>125.57908212638449</c:v>
                </c:pt>
                <c:pt idx="882">
                  <c:v>125.28520186136065</c:v>
                </c:pt>
                <c:pt idx="883">
                  <c:v>125.51517499526976</c:v>
                </c:pt>
                <c:pt idx="884">
                  <c:v>125.85725589477701</c:v>
                </c:pt>
                <c:pt idx="885">
                  <c:v>126.90098636379635</c:v>
                </c:pt>
                <c:pt idx="886">
                  <c:v>127.37182970212636</c:v>
                </c:pt>
                <c:pt idx="887">
                  <c:v>128.30451704931349</c:v>
                </c:pt>
                <c:pt idx="888">
                  <c:v>128.36295273874563</c:v>
                </c:pt>
                <c:pt idx="889">
                  <c:v>128.06742033631835</c:v>
                </c:pt>
                <c:pt idx="890">
                  <c:v>127.77989729530179</c:v>
                </c:pt>
                <c:pt idx="891">
                  <c:v>127.60464241178086</c:v>
                </c:pt>
                <c:pt idx="892">
                  <c:v>127.46653218743265</c:v>
                </c:pt>
                <c:pt idx="893">
                  <c:v>127.52875816136638</c:v>
                </c:pt>
                <c:pt idx="894">
                  <c:v>127.64518192327158</c:v>
                </c:pt>
                <c:pt idx="895">
                  <c:v>127.81131478280383</c:v>
                </c:pt>
                <c:pt idx="896">
                  <c:v>127.86456987659317</c:v>
                </c:pt>
                <c:pt idx="897">
                  <c:v>127.6703844439098</c:v>
                </c:pt>
                <c:pt idx="898">
                  <c:v>127.79648628452236</c:v>
                </c:pt>
                <c:pt idx="899">
                  <c:v>127.6254070817899</c:v>
                </c:pt>
                <c:pt idx="900">
                  <c:v>127.70427523874865</c:v>
                </c:pt>
                <c:pt idx="901">
                  <c:v>128.55628647715767</c:v>
                </c:pt>
                <c:pt idx="902">
                  <c:v>129.01478052772487</c:v>
                </c:pt>
                <c:pt idx="903">
                  <c:v>128.54604410764878</c:v>
                </c:pt>
                <c:pt idx="904">
                  <c:v>128.96145253035007</c:v>
                </c:pt>
                <c:pt idx="905">
                  <c:v>128.96161122758204</c:v>
                </c:pt>
                <c:pt idx="906">
                  <c:v>128.64852367507396</c:v>
                </c:pt>
                <c:pt idx="907">
                  <c:v>128.34538758425236</c:v>
                </c:pt>
                <c:pt idx="908">
                  <c:v>128.69122674623682</c:v>
                </c:pt>
                <c:pt idx="909">
                  <c:v>127.88956826565475</c:v>
                </c:pt>
                <c:pt idx="910">
                  <c:v>125.97654696517799</c:v>
                </c:pt>
                <c:pt idx="911">
                  <c:v>126.337182317095</c:v>
                </c:pt>
                <c:pt idx="912">
                  <c:v>126.62168449087962</c:v>
                </c:pt>
                <c:pt idx="913">
                  <c:v>127.46249115365457</c:v>
                </c:pt>
                <c:pt idx="914">
                  <c:v>127.04100028631997</c:v>
                </c:pt>
                <c:pt idx="915">
                  <c:v>126.62588844140137</c:v>
                </c:pt>
                <c:pt idx="916">
                  <c:v>127.37582213416377</c:v>
                </c:pt>
                <c:pt idx="917">
                  <c:v>126.62809915207754</c:v>
                </c:pt>
                <c:pt idx="918">
                  <c:v>127.22992070235084</c:v>
                </c:pt>
                <c:pt idx="919">
                  <c:v>127.79684886397455</c:v>
                </c:pt>
                <c:pt idx="920">
                  <c:v>128.36074809273836</c:v>
                </c:pt>
                <c:pt idx="921">
                  <c:v>128.36252984731692</c:v>
                </c:pt>
                <c:pt idx="922">
                  <c:v>128.77966412175044</c:v>
                </c:pt>
                <c:pt idx="923">
                  <c:v>128.51796201625103</c:v>
                </c:pt>
                <c:pt idx="924">
                  <c:v>127.46853277896865</c:v>
                </c:pt>
                <c:pt idx="925">
                  <c:v>128.29967020522975</c:v>
                </c:pt>
                <c:pt idx="926">
                  <c:v>128.76633944171726</c:v>
                </c:pt>
                <c:pt idx="927">
                  <c:v>129.37330224327704</c:v>
                </c:pt>
                <c:pt idx="928">
                  <c:v>129.9791145329134</c:v>
                </c:pt>
                <c:pt idx="929">
                  <c:v>130.17938383120031</c:v>
                </c:pt>
                <c:pt idx="930">
                  <c:v>130.20019171308269</c:v>
                </c:pt>
                <c:pt idx="931">
                  <c:v>130.28104846138288</c:v>
                </c:pt>
                <c:pt idx="932">
                  <c:v>130.41920798792933</c:v>
                </c:pt>
                <c:pt idx="933">
                  <c:v>130.71053518282503</c:v>
                </c:pt>
                <c:pt idx="934">
                  <c:v>130.21077054187845</c:v>
                </c:pt>
                <c:pt idx="935">
                  <c:v>129.91844702518745</c:v>
                </c:pt>
                <c:pt idx="936">
                  <c:v>130.60366409631362</c:v>
                </c:pt>
                <c:pt idx="937">
                  <c:v>130.69873163005403</c:v>
                </c:pt>
                <c:pt idx="938">
                  <c:v>130.12710739585287</c:v>
                </c:pt>
                <c:pt idx="939">
                  <c:v>130.38620908041935</c:v>
                </c:pt>
                <c:pt idx="940">
                  <c:v>130.38604274382726</c:v>
                </c:pt>
                <c:pt idx="941">
                  <c:v>130.47904179420794</c:v>
                </c:pt>
                <c:pt idx="942">
                  <c:v>130.68499435763067</c:v>
                </c:pt>
                <c:pt idx="943">
                  <c:v>130.8687487950337</c:v>
                </c:pt>
                <c:pt idx="944">
                  <c:v>131.07693257111296</c:v>
                </c:pt>
                <c:pt idx="945">
                  <c:v>131.02847687992835</c:v>
                </c:pt>
                <c:pt idx="946">
                  <c:v>131.19176507912391</c:v>
                </c:pt>
                <c:pt idx="947">
                  <c:v>131.4858178298096</c:v>
                </c:pt>
                <c:pt idx="948">
                  <c:v>131.24196680955194</c:v>
                </c:pt>
                <c:pt idx="949">
                  <c:v>131.75627177336898</c:v>
                </c:pt>
                <c:pt idx="950">
                  <c:v>130.92512366701675</c:v>
                </c:pt>
                <c:pt idx="951">
                  <c:v>129.49918325876212</c:v>
                </c:pt>
                <c:pt idx="952">
                  <c:v>129.80095333383539</c:v>
                </c:pt>
                <c:pt idx="953">
                  <c:v>130.54312649483373</c:v>
                </c:pt>
                <c:pt idx="954">
                  <c:v>130.30176770204676</c:v>
                </c:pt>
                <c:pt idx="955">
                  <c:v>129.84007257010887</c:v>
                </c:pt>
                <c:pt idx="956">
                  <c:v>129.9919317316309</c:v>
                </c:pt>
                <c:pt idx="957">
                  <c:v>129.78620780551569</c:v>
                </c:pt>
                <c:pt idx="958">
                  <c:v>130.38471532829527</c:v>
                </c:pt>
                <c:pt idx="959">
                  <c:v>130.35638623176359</c:v>
                </c:pt>
                <c:pt idx="960">
                  <c:v>130.7590274307218</c:v>
                </c:pt>
                <c:pt idx="961">
                  <c:v>130.54410707672827</c:v>
                </c:pt>
                <c:pt idx="962">
                  <c:v>130.29043687039592</c:v>
                </c:pt>
                <c:pt idx="963">
                  <c:v>129.8838168141877</c:v>
                </c:pt>
                <c:pt idx="964">
                  <c:v>130.07250185595279</c:v>
                </c:pt>
                <c:pt idx="965">
                  <c:v>130.29060225693905</c:v>
                </c:pt>
                <c:pt idx="966">
                  <c:v>130.47831357109294</c:v>
                </c:pt>
                <c:pt idx="967">
                  <c:v>131.04238367737042</c:v>
                </c:pt>
                <c:pt idx="968">
                  <c:v>131.24671827870776</c:v>
                </c:pt>
                <c:pt idx="969">
                  <c:v>131.35678626961658</c:v>
                </c:pt>
                <c:pt idx="970">
                  <c:v>131.4072825062145</c:v>
                </c:pt>
                <c:pt idx="971">
                  <c:v>131.56213444845108</c:v>
                </c:pt>
                <c:pt idx="972">
                  <c:v>131.45744506421491</c:v>
                </c:pt>
                <c:pt idx="973">
                  <c:v>131.82052799766066</c:v>
                </c:pt>
                <c:pt idx="974">
                  <c:v>132.04480595511802</c:v>
                </c:pt>
                <c:pt idx="975">
                  <c:v>132.34338072518742</c:v>
                </c:pt>
                <c:pt idx="976">
                  <c:v>132.4666283893543</c:v>
                </c:pt>
                <c:pt idx="977">
                  <c:v>132.48303288409534</c:v>
                </c:pt>
                <c:pt idx="978">
                  <c:v>132.74467322410155</c:v>
                </c:pt>
                <c:pt idx="979">
                  <c:v>132.49135710126106</c:v>
                </c:pt>
                <c:pt idx="980">
                  <c:v>132.84717378897122</c:v>
                </c:pt>
                <c:pt idx="981">
                  <c:v>133.0602496394219</c:v>
                </c:pt>
                <c:pt idx="982">
                  <c:v>133.12244779131279</c:v>
                </c:pt>
                <c:pt idx="983">
                  <c:v>133.23852743305122</c:v>
                </c:pt>
                <c:pt idx="984">
                  <c:v>133.22075105322776</c:v>
                </c:pt>
                <c:pt idx="985">
                  <c:v>133.16924233522514</c:v>
                </c:pt>
                <c:pt idx="986">
                  <c:v>133.06172902134304</c:v>
                </c:pt>
                <c:pt idx="987">
                  <c:v>132.70744354026863</c:v>
                </c:pt>
                <c:pt idx="988">
                  <c:v>133.17065108909969</c:v>
                </c:pt>
                <c:pt idx="989">
                  <c:v>133.94022632014807</c:v>
                </c:pt>
                <c:pt idx="990">
                  <c:v>134.31417898372277</c:v>
                </c:pt>
                <c:pt idx="991">
                  <c:v>134.44557566550392</c:v>
                </c:pt>
                <c:pt idx="992">
                  <c:v>134.29386463579357</c:v>
                </c:pt>
                <c:pt idx="993">
                  <c:v>133.87694477420803</c:v>
                </c:pt>
                <c:pt idx="994">
                  <c:v>132.58477996344777</c:v>
                </c:pt>
                <c:pt idx="995">
                  <c:v>132.48741162717906</c:v>
                </c:pt>
                <c:pt idx="996">
                  <c:v>132.80003911219987</c:v>
                </c:pt>
                <c:pt idx="997">
                  <c:v>132.7290401423075</c:v>
                </c:pt>
                <c:pt idx="998">
                  <c:v>133.65449998226535</c:v>
                </c:pt>
                <c:pt idx="999">
                  <c:v>133.45692942066754</c:v>
                </c:pt>
                <c:pt idx="1000">
                  <c:v>133.2371743590775</c:v>
                </c:pt>
                <c:pt idx="1001">
                  <c:v>133.55764293836299</c:v>
                </c:pt>
                <c:pt idx="1002">
                  <c:v>133.53574976673468</c:v>
                </c:pt>
                <c:pt idx="1003">
                  <c:v>133.94821366581229</c:v>
                </c:pt>
                <c:pt idx="1004">
                  <c:v>134.48652559314803</c:v>
                </c:pt>
                <c:pt idx="1005">
                  <c:v>134.27082347590951</c:v>
                </c:pt>
                <c:pt idx="1006">
                  <c:v>134.22679512191999</c:v>
                </c:pt>
                <c:pt idx="1007">
                  <c:v>134.54846095418984</c:v>
                </c:pt>
                <c:pt idx="1008">
                  <c:v>135.34561011021935</c:v>
                </c:pt>
                <c:pt idx="1009">
                  <c:v>135.23746400295775</c:v>
                </c:pt>
                <c:pt idx="1010">
                  <c:v>135.2956581236343</c:v>
                </c:pt>
                <c:pt idx="1011">
                  <c:v>135.19298184695239</c:v>
                </c:pt>
                <c:pt idx="1012">
                  <c:v>134.11931497051341</c:v>
                </c:pt>
                <c:pt idx="1013">
                  <c:v>134.1467511367311</c:v>
                </c:pt>
                <c:pt idx="1014">
                  <c:v>134.85930084668152</c:v>
                </c:pt>
                <c:pt idx="1015">
                  <c:v>134.79273423793919</c:v>
                </c:pt>
                <c:pt idx="1016">
                  <c:v>134.56095195010394</c:v>
                </c:pt>
                <c:pt idx="1017">
                  <c:v>134.84821750915691</c:v>
                </c:pt>
                <c:pt idx="1018">
                  <c:v>135.17463610826084</c:v>
                </c:pt>
                <c:pt idx="1019">
                  <c:v>135.82419025290685</c:v>
                </c:pt>
                <c:pt idx="1020">
                  <c:v>135.7631377432711</c:v>
                </c:pt>
                <c:pt idx="1021">
                  <c:v>135.87724336418177</c:v>
                </c:pt>
                <c:pt idx="1022">
                  <c:v>136.09236129452805</c:v>
                </c:pt>
                <c:pt idx="1023">
                  <c:v>136.13912420287346</c:v>
                </c:pt>
                <c:pt idx="1024">
                  <c:v>136.61894472067272</c:v>
                </c:pt>
                <c:pt idx="1025">
                  <c:v>137.40487573861407</c:v>
                </c:pt>
                <c:pt idx="1026">
                  <c:v>137.54218212994664</c:v>
                </c:pt>
                <c:pt idx="1027">
                  <c:v>137.40276060596261</c:v>
                </c:pt>
                <c:pt idx="1028">
                  <c:v>137.71316592980921</c:v>
                </c:pt>
                <c:pt idx="1029">
                  <c:v>137.91048697689257</c:v>
                </c:pt>
                <c:pt idx="1030">
                  <c:v>137.87478118383817</c:v>
                </c:pt>
                <c:pt idx="1031">
                  <c:v>136.82854715794286</c:v>
                </c:pt>
                <c:pt idx="1032">
                  <c:v>137.4629754757768</c:v>
                </c:pt>
                <c:pt idx="1033">
                  <c:v>137.69657282060581</c:v>
                </c:pt>
                <c:pt idx="1034">
                  <c:v>137.56092552020547</c:v>
                </c:pt>
                <c:pt idx="1035">
                  <c:v>136.19896557190125</c:v>
                </c:pt>
                <c:pt idx="1036">
                  <c:v>136.96977486433892</c:v>
                </c:pt>
                <c:pt idx="1037">
                  <c:v>138.33373121724222</c:v>
                </c:pt>
                <c:pt idx="1038">
                  <c:v>139.17602760259439</c:v>
                </c:pt>
                <c:pt idx="1039">
                  <c:v>139.70501000628477</c:v>
                </c:pt>
                <c:pt idx="1040">
                  <c:v>139.51846198032865</c:v>
                </c:pt>
                <c:pt idx="1041">
                  <c:v>140.28718309351197</c:v>
                </c:pt>
                <c:pt idx="1042">
                  <c:v>140.56019963679179</c:v>
                </c:pt>
                <c:pt idx="1043">
                  <c:v>141.04702601933749</c:v>
                </c:pt>
                <c:pt idx="1044">
                  <c:v>141.48245562024255</c:v>
                </c:pt>
                <c:pt idx="1045">
                  <c:v>141.68589271808432</c:v>
                </c:pt>
                <c:pt idx="1046">
                  <c:v>141.82231867348983</c:v>
                </c:pt>
                <c:pt idx="1047">
                  <c:v>141.71167805147252</c:v>
                </c:pt>
                <c:pt idx="1048">
                  <c:v>142.49853049532325</c:v>
                </c:pt>
                <c:pt idx="1049">
                  <c:v>142.06551288049658</c:v>
                </c:pt>
                <c:pt idx="1050">
                  <c:v>141.26230641755757</c:v>
                </c:pt>
                <c:pt idx="1051">
                  <c:v>138.80829031963955</c:v>
                </c:pt>
                <c:pt idx="1052">
                  <c:v>136.99162706220517</c:v>
                </c:pt>
                <c:pt idx="1053">
                  <c:v>136.5291169473625</c:v>
                </c:pt>
                <c:pt idx="1054">
                  <c:v>132.97938414288009</c:v>
                </c:pt>
                <c:pt idx="1055">
                  <c:v>131.80511139216335</c:v>
                </c:pt>
                <c:pt idx="1056">
                  <c:v>133.01512958983949</c:v>
                </c:pt>
                <c:pt idx="1057">
                  <c:v>132.30273313417493</c:v>
                </c:pt>
                <c:pt idx="1058">
                  <c:v>134.62081921534437</c:v>
                </c:pt>
                <c:pt idx="1059">
                  <c:v>132.92224358899364</c:v>
                </c:pt>
                <c:pt idx="1060">
                  <c:v>131.05320037130303</c:v>
                </c:pt>
                <c:pt idx="1061">
                  <c:v>125.97623936229525</c:v>
                </c:pt>
                <c:pt idx="1062">
                  <c:v>127.67175987475386</c:v>
                </c:pt>
                <c:pt idx="1063">
                  <c:v>125.61551314596579</c:v>
                </c:pt>
                <c:pt idx="1064">
                  <c:v>119.52298801103935</c:v>
                </c:pt>
                <c:pt idx="1065">
                  <c:v>122.5099684554371</c:v>
                </c:pt>
                <c:pt idx="1066">
                  <c:v>115.89388483984096</c:v>
                </c:pt>
                <c:pt idx="1067">
                  <c:v>119.02255025836408</c:v>
                </c:pt>
                <c:pt idx="1068">
                  <c:v>115.86217187166301</c:v>
                </c:pt>
                <c:pt idx="1069">
                  <c:v>117.4940943100155</c:v>
                </c:pt>
                <c:pt idx="1070">
                  <c:v>115.97133795167734</c:v>
                </c:pt>
                <c:pt idx="1071">
                  <c:v>114.0448853610077</c:v>
                </c:pt>
                <c:pt idx="1072">
                  <c:v>119.20650339715668</c:v>
                </c:pt>
                <c:pt idx="1073">
                  <c:v>120.22619238757363</c:v>
                </c:pt>
                <c:pt idx="1074">
                  <c:v>122.71961129000132</c:v>
                </c:pt>
                <c:pt idx="1075">
                  <c:v>121.46736213848554</c:v>
                </c:pt>
                <c:pt idx="1076">
                  <c:v>123.58931257276656</c:v>
                </c:pt>
                <c:pt idx="1077">
                  <c:v>122.8992712017794</c:v>
                </c:pt>
                <c:pt idx="1078">
                  <c:v>120.89491127949597</c:v>
                </c:pt>
                <c:pt idx="1079">
                  <c:v>122.09165600139228</c:v>
                </c:pt>
                <c:pt idx="1080">
                  <c:v>121.7269835012339</c:v>
                </c:pt>
                <c:pt idx="1081">
                  <c:v>125.51402799014525</c:v>
                </c:pt>
                <c:pt idx="1082">
                  <c:v>124.87932759290389</c:v>
                </c:pt>
                <c:pt idx="1083">
                  <c:v>126.36471390320884</c:v>
                </c:pt>
                <c:pt idx="1084">
                  <c:v>127.27476823853036</c:v>
                </c:pt>
                <c:pt idx="1085">
                  <c:v>128.41796966023321</c:v>
                </c:pt>
                <c:pt idx="1086">
                  <c:v>127.39702768993793</c:v>
                </c:pt>
                <c:pt idx="1087">
                  <c:v>128.31709663227093</c:v>
                </c:pt>
                <c:pt idx="1088">
                  <c:v>129.89971002689728</c:v>
                </c:pt>
                <c:pt idx="1089">
                  <c:v>128.96864084232573</c:v>
                </c:pt>
                <c:pt idx="1090">
                  <c:v>127.01782238865015</c:v>
                </c:pt>
                <c:pt idx="1091">
                  <c:v>128.14511892038703</c:v>
                </c:pt>
                <c:pt idx="1092">
                  <c:v>128.37168162691216</c:v>
                </c:pt>
                <c:pt idx="1093">
                  <c:v>129.10425371165999</c:v>
                </c:pt>
                <c:pt idx="1094">
                  <c:v>130.26990491176846</c:v>
                </c:pt>
                <c:pt idx="1095">
                  <c:v>130.44957941745963</c:v>
                </c:pt>
                <c:pt idx="1096">
                  <c:v>131.57937351679382</c:v>
                </c:pt>
                <c:pt idx="1097">
                  <c:v>130.31759373371619</c:v>
                </c:pt>
                <c:pt idx="1098">
                  <c:v>128.55523232668415</c:v>
                </c:pt>
                <c:pt idx="1099">
                  <c:v>128.81984877222646</c:v>
                </c:pt>
                <c:pt idx="1100">
                  <c:v>129.84060590969798</c:v>
                </c:pt>
                <c:pt idx="1101">
                  <c:v>129.42912762368445</c:v>
                </c:pt>
                <c:pt idx="1102">
                  <c:v>130.54745547120623</c:v>
                </c:pt>
                <c:pt idx="1103">
                  <c:v>131.38809406407756</c:v>
                </c:pt>
                <c:pt idx="1104">
                  <c:v>130.19579903623494</c:v>
                </c:pt>
                <c:pt idx="1105">
                  <c:v>129.62110860971856</c:v>
                </c:pt>
                <c:pt idx="1106">
                  <c:v>129.66825695219796</c:v>
                </c:pt>
                <c:pt idx="1107">
                  <c:v>130.21827623628059</c:v>
                </c:pt>
                <c:pt idx="1108">
                  <c:v>131.66662010318697</c:v>
                </c:pt>
                <c:pt idx="1109">
                  <c:v>130.77694090786221</c:v>
                </c:pt>
                <c:pt idx="1110">
                  <c:v>131.42247763724794</c:v>
                </c:pt>
                <c:pt idx="1111">
                  <c:v>131.32856265696304</c:v>
                </c:pt>
                <c:pt idx="1112">
                  <c:v>131.84037967149411</c:v>
                </c:pt>
                <c:pt idx="1113">
                  <c:v>132.2838178096064</c:v>
                </c:pt>
                <c:pt idx="1114">
                  <c:v>133.15399431416319</c:v>
                </c:pt>
                <c:pt idx="1115">
                  <c:v>133.18431227764609</c:v>
                </c:pt>
                <c:pt idx="1116">
                  <c:v>132.63011275525673</c:v>
                </c:pt>
                <c:pt idx="1117">
                  <c:v>132.98087195618723</c:v>
                </c:pt>
                <c:pt idx="1118">
                  <c:v>133.20593246714046</c:v>
                </c:pt>
                <c:pt idx="1119">
                  <c:v>133.90234582075999</c:v>
                </c:pt>
                <c:pt idx="1120">
                  <c:v>132.92590826868783</c:v>
                </c:pt>
                <c:pt idx="1121">
                  <c:v>134.33136148967381</c:v>
                </c:pt>
                <c:pt idx="1122">
                  <c:v>135.04646173132303</c:v>
                </c:pt>
                <c:pt idx="1123">
                  <c:v>134.15526137070339</c:v>
                </c:pt>
                <c:pt idx="1124">
                  <c:v>134.14288323247243</c:v>
                </c:pt>
                <c:pt idx="1125">
                  <c:v>130.7157544391728</c:v>
                </c:pt>
                <c:pt idx="1126">
                  <c:v>131.84231795593726</c:v>
                </c:pt>
                <c:pt idx="1127">
                  <c:v>131.92203574322863</c:v>
                </c:pt>
                <c:pt idx="1128">
                  <c:v>133.76780128085318</c:v>
                </c:pt>
                <c:pt idx="1129">
                  <c:v>134.06941905550201</c:v>
                </c:pt>
                <c:pt idx="1130">
                  <c:v>134.10296981751742</c:v>
                </c:pt>
                <c:pt idx="1131">
                  <c:v>134.46101334427357</c:v>
                </c:pt>
                <c:pt idx="1132">
                  <c:v>134.2768818599113</c:v>
                </c:pt>
                <c:pt idx="1133">
                  <c:v>134.09019988739294</c:v>
                </c:pt>
                <c:pt idx="1134">
                  <c:v>132.83137861514902</c:v>
                </c:pt>
                <c:pt idx="1135">
                  <c:v>133.843268983054</c:v>
                </c:pt>
                <c:pt idx="1136">
                  <c:v>133.01859501370026</c:v>
                </c:pt>
                <c:pt idx="1137">
                  <c:v>133.22534103233556</c:v>
                </c:pt>
                <c:pt idx="1138">
                  <c:v>134.3738232247982</c:v>
                </c:pt>
                <c:pt idx="1139">
                  <c:v>134.17112635707778</c:v>
                </c:pt>
                <c:pt idx="1140">
                  <c:v>135.38038107411626</c:v>
                </c:pt>
                <c:pt idx="1141">
                  <c:v>135.18288782876161</c:v>
                </c:pt>
                <c:pt idx="1142">
                  <c:v>135.86733336755805</c:v>
                </c:pt>
                <c:pt idx="1143">
                  <c:v>135.54284985822844</c:v>
                </c:pt>
                <c:pt idx="1144">
                  <c:v>135.49273535069307</c:v>
                </c:pt>
                <c:pt idx="1145">
                  <c:v>135.5409209414164</c:v>
                </c:pt>
                <c:pt idx="1146">
                  <c:v>135.98465923143848</c:v>
                </c:pt>
                <c:pt idx="1147">
                  <c:v>135.42163027773324</c:v>
                </c:pt>
                <c:pt idx="1148">
                  <c:v>135.90252430604428</c:v>
                </c:pt>
                <c:pt idx="1149">
                  <c:v>136.67190780324313</c:v>
                </c:pt>
                <c:pt idx="1150">
                  <c:v>136.36920529385463</c:v>
                </c:pt>
                <c:pt idx="1151">
                  <c:v>136.63714435353813</c:v>
                </c:pt>
                <c:pt idx="1152">
                  <c:v>137.33512158207242</c:v>
                </c:pt>
                <c:pt idx="1153">
                  <c:v>137.37050560083173</c:v>
                </c:pt>
                <c:pt idx="1154">
                  <c:v>137.04290260904355</c:v>
                </c:pt>
                <c:pt idx="1155">
                  <c:v>136.64097309891173</c:v>
                </c:pt>
                <c:pt idx="1156">
                  <c:v>135.70147877493386</c:v>
                </c:pt>
                <c:pt idx="1157">
                  <c:v>135.53764003981951</c:v>
                </c:pt>
                <c:pt idx="1158">
                  <c:v>135.58032222013566</c:v>
                </c:pt>
                <c:pt idx="1159">
                  <c:v>135.8597766079146</c:v>
                </c:pt>
                <c:pt idx="1160">
                  <c:v>135.18687632077442</c:v>
                </c:pt>
                <c:pt idx="1161">
                  <c:v>134.54875870311497</c:v>
                </c:pt>
                <c:pt idx="1162">
                  <c:v>135.87143247998108</c:v>
                </c:pt>
                <c:pt idx="1163">
                  <c:v>136.24468080743756</c:v>
                </c:pt>
                <c:pt idx="1164">
                  <c:v>135.90758985560865</c:v>
                </c:pt>
                <c:pt idx="1165">
                  <c:v>136.10581075416903</c:v>
                </c:pt>
                <c:pt idx="1166">
                  <c:v>136.56091377866906</c:v>
                </c:pt>
                <c:pt idx="1167">
                  <c:v>136.7590340046581</c:v>
                </c:pt>
                <c:pt idx="1168">
                  <c:v>136.60138836186752</c:v>
                </c:pt>
                <c:pt idx="1169">
                  <c:v>137.45514612500878</c:v>
                </c:pt>
                <c:pt idx="1170">
                  <c:v>137.03073921619293</c:v>
                </c:pt>
                <c:pt idx="1171">
                  <c:v>136.89547923328115</c:v>
                </c:pt>
                <c:pt idx="1172">
                  <c:v>137.4396483579078</c:v>
                </c:pt>
                <c:pt idx="1173">
                  <c:v>137.21764394445069</c:v>
                </c:pt>
                <c:pt idx="1174">
                  <c:v>137.20003559531204</c:v>
                </c:pt>
                <c:pt idx="1175">
                  <c:v>137.40408502649149</c:v>
                </c:pt>
                <c:pt idx="1176">
                  <c:v>137.87459549049103</c:v>
                </c:pt>
                <c:pt idx="1177">
                  <c:v>138.37577199504798</c:v>
                </c:pt>
                <c:pt idx="1178">
                  <c:v>138.20349119230144</c:v>
                </c:pt>
                <c:pt idx="1179">
                  <c:v>139.13452156471729</c:v>
                </c:pt>
                <c:pt idx="1180">
                  <c:v>139.2036007413146</c:v>
                </c:pt>
                <c:pt idx="1181">
                  <c:v>138.68323794387283</c:v>
                </c:pt>
                <c:pt idx="1182">
                  <c:v>138.33223478544153</c:v>
                </c:pt>
                <c:pt idx="1183">
                  <c:v>138.4433129081024</c:v>
                </c:pt>
                <c:pt idx="1184">
                  <c:v>140.5044364630246</c:v>
                </c:pt>
                <c:pt idx="1185">
                  <c:v>138.49637621827935</c:v>
                </c:pt>
                <c:pt idx="1186">
                  <c:v>137.65936821798789</c:v>
                </c:pt>
                <c:pt idx="1187">
                  <c:v>137.72888170181588</c:v>
                </c:pt>
                <c:pt idx="1188">
                  <c:v>136.29473591636591</c:v>
                </c:pt>
                <c:pt idx="1189">
                  <c:v>137.71043380433667</c:v>
                </c:pt>
                <c:pt idx="1190">
                  <c:v>136.61585388197184</c:v>
                </c:pt>
                <c:pt idx="1191">
                  <c:v>137.20726368995284</c:v>
                </c:pt>
                <c:pt idx="1192">
                  <c:v>138.07730246665551</c:v>
                </c:pt>
                <c:pt idx="1193">
                  <c:v>138.65401717390952</c:v>
                </c:pt>
                <c:pt idx="1194">
                  <c:v>138.83558044906212</c:v>
                </c:pt>
                <c:pt idx="1195">
                  <c:v>138.43884279502271</c:v>
                </c:pt>
                <c:pt idx="1196">
                  <c:v>137.77008196351869</c:v>
                </c:pt>
                <c:pt idx="1197">
                  <c:v>137.28089413362144</c:v>
                </c:pt>
                <c:pt idx="1198">
                  <c:v>137.66471713206383</c:v>
                </c:pt>
                <c:pt idx="1199">
                  <c:v>136.78990007074233</c:v>
                </c:pt>
                <c:pt idx="1200">
                  <c:v>136.69814273895241</c:v>
                </c:pt>
                <c:pt idx="1201">
                  <c:v>137.56088547769406</c:v>
                </c:pt>
                <c:pt idx="1202">
                  <c:v>138.70996207268598</c:v>
                </c:pt>
                <c:pt idx="1203">
                  <c:v>138.2247870626376</c:v>
                </c:pt>
                <c:pt idx="1204">
                  <c:v>138.4928219075075</c:v>
                </c:pt>
                <c:pt idx="1205">
                  <c:v>138.85512623001858</c:v>
                </c:pt>
                <c:pt idx="1206">
                  <c:v>138.49606236348171</c:v>
                </c:pt>
                <c:pt idx="1207">
                  <c:v>139.19120576000722</c:v>
                </c:pt>
                <c:pt idx="1208">
                  <c:v>138.6645191037708</c:v>
                </c:pt>
                <c:pt idx="1209">
                  <c:v>139.54025129268442</c:v>
                </c:pt>
                <c:pt idx="1210">
                  <c:v>140.20815037487259</c:v>
                </c:pt>
                <c:pt idx="1211">
                  <c:v>140.66967375770571</c:v>
                </c:pt>
                <c:pt idx="1212">
                  <c:v>141.54124095703961</c:v>
                </c:pt>
                <c:pt idx="1213">
                  <c:v>141.8391670467575</c:v>
                </c:pt>
                <c:pt idx="1214">
                  <c:v>141.60419933739709</c:v>
                </c:pt>
                <c:pt idx="1215">
                  <c:v>141.20282771345413</c:v>
                </c:pt>
                <c:pt idx="1216">
                  <c:v>141.37607791290904</c:v>
                </c:pt>
                <c:pt idx="1217">
                  <c:v>140.18169101553403</c:v>
                </c:pt>
                <c:pt idx="1218">
                  <c:v>139.90456288415854</c:v>
                </c:pt>
                <c:pt idx="1219">
                  <c:v>139.37883399247602</c:v>
                </c:pt>
                <c:pt idx="1220">
                  <c:v>139.29989975894929</c:v>
                </c:pt>
                <c:pt idx="1221">
                  <c:v>139.6343737893834</c:v>
                </c:pt>
                <c:pt idx="1222">
                  <c:v>138.28024420347259</c:v>
                </c:pt>
                <c:pt idx="1223">
                  <c:v>138.20465076621068</c:v>
                </c:pt>
                <c:pt idx="1224">
                  <c:v>136.29758772458504</c:v>
                </c:pt>
                <c:pt idx="1225">
                  <c:v>137.15761290520828</c:v>
                </c:pt>
                <c:pt idx="1226">
                  <c:v>136.59975509565697</c:v>
                </c:pt>
                <c:pt idx="1227">
                  <c:v>137.85395569316555</c:v>
                </c:pt>
                <c:pt idx="1228">
                  <c:v>138.98500273913186</c:v>
                </c:pt>
                <c:pt idx="1229">
                  <c:v>140.40156010477924</c:v>
                </c:pt>
                <c:pt idx="1230">
                  <c:v>141.31468294400855</c:v>
                </c:pt>
                <c:pt idx="1231">
                  <c:v>141.09993170264869</c:v>
                </c:pt>
                <c:pt idx="1232">
                  <c:v>141.38756221459789</c:v>
                </c:pt>
                <c:pt idx="1233">
                  <c:v>141.38374743183977</c:v>
                </c:pt>
                <c:pt idx="1234">
                  <c:v>142.53820488400638</c:v>
                </c:pt>
                <c:pt idx="1235">
                  <c:v>141.93354250567702</c:v>
                </c:pt>
                <c:pt idx="1236">
                  <c:v>142.53827923326671</c:v>
                </c:pt>
                <c:pt idx="1237">
                  <c:v>143.33792414866687</c:v>
                </c:pt>
                <c:pt idx="1238">
                  <c:v>143.06963535059595</c:v>
                </c:pt>
                <c:pt idx="1239">
                  <c:v>142.71757328326913</c:v>
                </c:pt>
                <c:pt idx="1240">
                  <c:v>142.9240247037628</c:v>
                </c:pt>
                <c:pt idx="1241">
                  <c:v>142.72092463997987</c:v>
                </c:pt>
                <c:pt idx="1242">
                  <c:v>142.98839017037361</c:v>
                </c:pt>
                <c:pt idx="1243">
                  <c:v>143.55789099035761</c:v>
                </c:pt>
                <c:pt idx="1244">
                  <c:v>143.56463208031738</c:v>
                </c:pt>
                <c:pt idx="1245">
                  <c:v>143.6449622566619</c:v>
                </c:pt>
                <c:pt idx="1246">
                  <c:v>143.87007794979999</c:v>
                </c:pt>
                <c:pt idx="1247">
                  <c:v>143.21816593239154</c:v>
                </c:pt>
                <c:pt idx="1248">
                  <c:v>143.21635998061987</c:v>
                </c:pt>
                <c:pt idx="1249">
                  <c:v>142.72530160832534</c:v>
                </c:pt>
                <c:pt idx="1250">
                  <c:v>142.56195731591163</c:v>
                </c:pt>
                <c:pt idx="1251">
                  <c:v>143.15134919868552</c:v>
                </c:pt>
                <c:pt idx="1252">
                  <c:v>143.31873076890091</c:v>
                </c:pt>
                <c:pt idx="1253">
                  <c:v>143.71514136275454</c:v>
                </c:pt>
                <c:pt idx="1254">
                  <c:v>143.53257471069753</c:v>
                </c:pt>
                <c:pt idx="1255">
                  <c:v>143.27891064867211</c:v>
                </c:pt>
                <c:pt idx="1256">
                  <c:v>143.21624911296576</c:v>
                </c:pt>
                <c:pt idx="1257">
                  <c:v>142.94951103835587</c:v>
                </c:pt>
                <c:pt idx="1258">
                  <c:v>143.46703742368524</c:v>
                </c:pt>
                <c:pt idx="1259">
                  <c:v>143.53207623040117</c:v>
                </c:pt>
                <c:pt idx="1260">
                  <c:v>144.08571133790127</c:v>
                </c:pt>
                <c:pt idx="1261">
                  <c:v>144.00149243345655</c:v>
                </c:pt>
                <c:pt idx="1262">
                  <c:v>142.9135074723591</c:v>
                </c:pt>
                <c:pt idx="1263">
                  <c:v>143.10811002607679</c:v>
                </c:pt>
                <c:pt idx="1264">
                  <c:v>143.06208869180134</c:v>
                </c:pt>
                <c:pt idx="1265">
                  <c:v>143.42621818905951</c:v>
                </c:pt>
                <c:pt idx="1266">
                  <c:v>144.03693389180438</c:v>
                </c:pt>
                <c:pt idx="1267">
                  <c:v>143.93141657617949</c:v>
                </c:pt>
                <c:pt idx="1268">
                  <c:v>144.41519127522355</c:v>
                </c:pt>
                <c:pt idx="1269">
                  <c:v>144.17209747062839</c:v>
                </c:pt>
                <c:pt idx="1270">
                  <c:v>144.3580382643423</c:v>
                </c:pt>
                <c:pt idx="1271">
                  <c:v>144.83612402922847</c:v>
                </c:pt>
                <c:pt idx="1272">
                  <c:v>145.75473131741262</c:v>
                </c:pt>
                <c:pt idx="1273">
                  <c:v>146.72733840023872</c:v>
                </c:pt>
                <c:pt idx="1274">
                  <c:v>146.37370501345069</c:v>
                </c:pt>
                <c:pt idx="1275">
                  <c:v>146.52415027362883</c:v>
                </c:pt>
                <c:pt idx="1276">
                  <c:v>146.73217995864019</c:v>
                </c:pt>
                <c:pt idx="1277">
                  <c:v>147.00921438200513</c:v>
                </c:pt>
                <c:pt idx="1278">
                  <c:v>146.27444187207453</c:v>
                </c:pt>
                <c:pt idx="1279">
                  <c:v>146.27621862826405</c:v>
                </c:pt>
                <c:pt idx="1280">
                  <c:v>146.53423419107608</c:v>
                </c:pt>
                <c:pt idx="1281">
                  <c:v>147.76432390925621</c:v>
                </c:pt>
                <c:pt idx="1282">
                  <c:v>147.40913710310838</c:v>
                </c:pt>
                <c:pt idx="1283">
                  <c:v>146.72568118166791</c:v>
                </c:pt>
                <c:pt idx="1284">
                  <c:v>147.03464286836569</c:v>
                </c:pt>
                <c:pt idx="1285">
                  <c:v>146.93955631927156</c:v>
                </c:pt>
                <c:pt idx="1286">
                  <c:v>145.31497725929535</c:v>
                </c:pt>
                <c:pt idx="1287">
                  <c:v>145.48949132301522</c:v>
                </c:pt>
                <c:pt idx="1288">
                  <c:v>143.24302602200243</c:v>
                </c:pt>
                <c:pt idx="1289">
                  <c:v>145.45206890708673</c:v>
                </c:pt>
                <c:pt idx="1290">
                  <c:v>147.08418932009062</c:v>
                </c:pt>
                <c:pt idx="1291">
                  <c:v>147.2607794897724</c:v>
                </c:pt>
                <c:pt idx="1292">
                  <c:v>148.05850964307092</c:v>
                </c:pt>
                <c:pt idx="1293">
                  <c:v>148.07485039763827</c:v>
                </c:pt>
                <c:pt idx="1294">
                  <c:v>149.08616022613123</c:v>
                </c:pt>
                <c:pt idx="1295">
                  <c:v>148.72395931771547</c:v>
                </c:pt>
                <c:pt idx="1296">
                  <c:v>148.32009620142358</c:v>
                </c:pt>
                <c:pt idx="1297">
                  <c:v>149.5747789071205</c:v>
                </c:pt>
                <c:pt idx="1298">
                  <c:v>150.33663864247958</c:v>
                </c:pt>
                <c:pt idx="1299">
                  <c:v>150.82067760801954</c:v>
                </c:pt>
                <c:pt idx="1300">
                  <c:v>150.85096270280926</c:v>
                </c:pt>
                <c:pt idx="1301">
                  <c:v>149.73952346775042</c:v>
                </c:pt>
                <c:pt idx="1302">
                  <c:v>149.14707639232057</c:v>
                </c:pt>
                <c:pt idx="1303">
                  <c:v>149.55310586550485</c:v>
                </c:pt>
                <c:pt idx="1304">
                  <c:v>148.10452160295722</c:v>
                </c:pt>
                <c:pt idx="1305">
                  <c:v>146.89714656297389</c:v>
                </c:pt>
                <c:pt idx="1306">
                  <c:v>147.15396821347085</c:v>
                </c:pt>
                <c:pt idx="1307">
                  <c:v>145.84467815903872</c:v>
                </c:pt>
                <c:pt idx="1308">
                  <c:v>143.56777270490142</c:v>
                </c:pt>
                <c:pt idx="1309">
                  <c:v>146.72231995537265</c:v>
                </c:pt>
                <c:pt idx="1310">
                  <c:v>145.99140626945888</c:v>
                </c:pt>
                <c:pt idx="1311">
                  <c:v>144.86881817103946</c:v>
                </c:pt>
                <c:pt idx="1312">
                  <c:v>143.1354229323077</c:v>
                </c:pt>
                <c:pt idx="1313">
                  <c:v>144.4510419636006</c:v>
                </c:pt>
                <c:pt idx="1314">
                  <c:v>145.52494624468233</c:v>
                </c:pt>
                <c:pt idx="1315">
                  <c:v>147.0275302390757</c:v>
                </c:pt>
                <c:pt idx="1316">
                  <c:v>147.88822752807056</c:v>
                </c:pt>
                <c:pt idx="1317">
                  <c:v>148.89581948842459</c:v>
                </c:pt>
                <c:pt idx="1318">
                  <c:v>149.37863040392278</c:v>
                </c:pt>
                <c:pt idx="1319">
                  <c:v>150.10333221305262</c:v>
                </c:pt>
                <c:pt idx="1320">
                  <c:v>150.40744627795996</c:v>
                </c:pt>
                <c:pt idx="1321">
                  <c:v>150.20149204690478</c:v>
                </c:pt>
                <c:pt idx="1322">
                  <c:v>149.89869400704399</c:v>
                </c:pt>
                <c:pt idx="1323">
                  <c:v>149.59110363082553</c:v>
                </c:pt>
                <c:pt idx="1324">
                  <c:v>149.85437042034829</c:v>
                </c:pt>
                <c:pt idx="1325">
                  <c:v>149.64046568386189</c:v>
                </c:pt>
                <c:pt idx="1326">
                  <c:v>149.38571106229816</c:v>
                </c:pt>
                <c:pt idx="1327">
                  <c:v>149.9454162511623</c:v>
                </c:pt>
                <c:pt idx="1328">
                  <c:v>151.07314876474695</c:v>
                </c:pt>
                <c:pt idx="1329">
                  <c:v>151.3585551325078</c:v>
                </c:pt>
                <c:pt idx="1330">
                  <c:v>151.63634879757768</c:v>
                </c:pt>
                <c:pt idx="1331">
                  <c:v>151.65434097256369</c:v>
                </c:pt>
                <c:pt idx="1332">
                  <c:v>152.5254918871629</c:v>
                </c:pt>
                <c:pt idx="1333">
                  <c:v>153.25329711498514</c:v>
                </c:pt>
                <c:pt idx="1334">
                  <c:v>152.83772651041733</c:v>
                </c:pt>
                <c:pt idx="1335">
                  <c:v>153.23231078955482</c:v>
                </c:pt>
                <c:pt idx="1336">
                  <c:v>153.7751577605417</c:v>
                </c:pt>
                <c:pt idx="1337">
                  <c:v>153.69590470538589</c:v>
                </c:pt>
                <c:pt idx="1338">
                  <c:v>154.08438441214022</c:v>
                </c:pt>
                <c:pt idx="1339">
                  <c:v>153.67039518590403</c:v>
                </c:pt>
                <c:pt idx="1340">
                  <c:v>154.53415797422753</c:v>
                </c:pt>
                <c:pt idx="1341">
                  <c:v>154.99925170486236</c:v>
                </c:pt>
                <c:pt idx="1342">
                  <c:v>154.31847593027049</c:v>
                </c:pt>
                <c:pt idx="1343">
                  <c:v>153.17591001480909</c:v>
                </c:pt>
                <c:pt idx="1344">
                  <c:v>153.87252027054075</c:v>
                </c:pt>
                <c:pt idx="1345">
                  <c:v>154.03042317832944</c:v>
                </c:pt>
                <c:pt idx="1346">
                  <c:v>154.31148178189522</c:v>
                </c:pt>
                <c:pt idx="1347">
                  <c:v>154.42288826543282</c:v>
                </c:pt>
                <c:pt idx="1348">
                  <c:v>154.08567597620211</c:v>
                </c:pt>
                <c:pt idx="1349">
                  <c:v>153.90170213964257</c:v>
                </c:pt>
                <c:pt idx="1350">
                  <c:v>153.92273199179104</c:v>
                </c:pt>
                <c:pt idx="1351">
                  <c:v>153.74378478947759</c:v>
                </c:pt>
                <c:pt idx="1352">
                  <c:v>153.74378478947759</c:v>
                </c:pt>
                <c:pt idx="1353">
                  <c:v>153.143046815351</c:v>
                </c:pt>
                <c:pt idx="1354">
                  <c:v>153.90812357431199</c:v>
                </c:pt>
                <c:pt idx="1355">
                  <c:v>153.99975050512322</c:v>
                </c:pt>
                <c:pt idx="1356">
                  <c:v>154.70496120587586</c:v>
                </c:pt>
                <c:pt idx="1357">
                  <c:v>154.32453977790021</c:v>
                </c:pt>
                <c:pt idx="1358">
                  <c:v>152.79008169012809</c:v>
                </c:pt>
                <c:pt idx="1359">
                  <c:v>151.65423000749823</c:v>
                </c:pt>
                <c:pt idx="1360">
                  <c:v>152.13058528881695</c:v>
                </c:pt>
                <c:pt idx="1361">
                  <c:v>153.08765211984058</c:v>
                </c:pt>
                <c:pt idx="1362">
                  <c:v>152.89512559786183</c:v>
                </c:pt>
                <c:pt idx="1363">
                  <c:v>152.5314753884816</c:v>
                </c:pt>
                <c:pt idx="1364">
                  <c:v>151.75958945408127</c:v>
                </c:pt>
                <c:pt idx="1365">
                  <c:v>152.71154972202342</c:v>
                </c:pt>
                <c:pt idx="1366">
                  <c:v>153.09242736573091</c:v>
                </c:pt>
                <c:pt idx="1367">
                  <c:v>153.56271732572617</c:v>
                </c:pt>
                <c:pt idx="1368">
                  <c:v>153.737765457601</c:v>
                </c:pt>
                <c:pt idx="1369">
                  <c:v>154.00673392702191</c:v>
                </c:pt>
                <c:pt idx="1370">
                  <c:v>153.99502018962869</c:v>
                </c:pt>
                <c:pt idx="1371">
                  <c:v>154.72785776503099</c:v>
                </c:pt>
                <c:pt idx="1372">
                  <c:v>154.4765050889792</c:v>
                </c:pt>
                <c:pt idx="1373">
                  <c:v>154.74594216754707</c:v>
                </c:pt>
                <c:pt idx="1374">
                  <c:v>154.98880769974903</c:v>
                </c:pt>
                <c:pt idx="1375">
                  <c:v>155.18557680730979</c:v>
                </c:pt>
                <c:pt idx="1376">
                  <c:v>155.9186138231415</c:v>
                </c:pt>
                <c:pt idx="1377">
                  <c:v>156.03205565644981</c:v>
                </c:pt>
                <c:pt idx="1378">
                  <c:v>156.05112168238404</c:v>
                </c:pt>
                <c:pt idx="1379">
                  <c:v>155.9266698298697</c:v>
                </c:pt>
                <c:pt idx="1380">
                  <c:v>156.25867612180795</c:v>
                </c:pt>
                <c:pt idx="1381">
                  <c:v>157.01940699583955</c:v>
                </c:pt>
                <c:pt idx="1382">
                  <c:v>157.13432632751983</c:v>
                </c:pt>
                <c:pt idx="1383">
                  <c:v>156.89209106710445</c:v>
                </c:pt>
                <c:pt idx="1384">
                  <c:v>156.57524167981725</c:v>
                </c:pt>
                <c:pt idx="1385">
                  <c:v>156.78284159218529</c:v>
                </c:pt>
                <c:pt idx="1386">
                  <c:v>155.42703246233268</c:v>
                </c:pt>
                <c:pt idx="1387">
                  <c:v>156.10677315448621</c:v>
                </c:pt>
                <c:pt idx="1388">
                  <c:v>156.64834318922104</c:v>
                </c:pt>
                <c:pt idx="1389">
                  <c:v>156.01354438822892</c:v>
                </c:pt>
                <c:pt idx="1390">
                  <c:v>156.9242988941408</c:v>
                </c:pt>
                <c:pt idx="1391">
                  <c:v>157.31163960094403</c:v>
                </c:pt>
                <c:pt idx="1392">
                  <c:v>157.35559544138155</c:v>
                </c:pt>
                <c:pt idx="1393">
                  <c:v>157.61316089709172</c:v>
                </c:pt>
                <c:pt idx="1394">
                  <c:v>157.43287273395308</c:v>
                </c:pt>
                <c:pt idx="1395">
                  <c:v>157.87816022143184</c:v>
                </c:pt>
                <c:pt idx="1396">
                  <c:v>158.73326405974248</c:v>
                </c:pt>
                <c:pt idx="1397">
                  <c:v>158.79446268639074</c:v>
                </c:pt>
                <c:pt idx="1398">
                  <c:v>158.51322066603353</c:v>
                </c:pt>
                <c:pt idx="1399">
                  <c:v>159.10571927840093</c:v>
                </c:pt>
                <c:pt idx="1400">
                  <c:v>157.29227727897111</c:v>
                </c:pt>
                <c:pt idx="1401">
                  <c:v>158.5765467430731</c:v>
                </c:pt>
                <c:pt idx="1402">
                  <c:v>159.41601041351427</c:v>
                </c:pt>
                <c:pt idx="1403">
                  <c:v>159.5769531697789</c:v>
                </c:pt>
                <c:pt idx="1404">
                  <c:v>159.55074330878659</c:v>
                </c:pt>
                <c:pt idx="1405">
                  <c:v>158.78409293731781</c:v>
                </c:pt>
                <c:pt idx="1406">
                  <c:v>158.15595548312018</c:v>
                </c:pt>
                <c:pt idx="1407">
                  <c:v>156.18016733445222</c:v>
                </c:pt>
                <c:pt idx="1408">
                  <c:v>157.33229557276266</c:v>
                </c:pt>
                <c:pt idx="1409">
                  <c:v>158.48250628501097</c:v>
                </c:pt>
                <c:pt idx="1410">
                  <c:v>158.98699196599443</c:v>
                </c:pt>
                <c:pt idx="1411">
                  <c:v>160.2242919771065</c:v>
                </c:pt>
                <c:pt idx="1412">
                  <c:v>160.08494488618226</c:v>
                </c:pt>
                <c:pt idx="1413">
                  <c:v>159.32095796066335</c:v>
                </c:pt>
                <c:pt idx="1414">
                  <c:v>159.99074717832002</c:v>
                </c:pt>
                <c:pt idx="1415">
                  <c:v>160.49290314331455</c:v>
                </c:pt>
                <c:pt idx="1416">
                  <c:v>159.99575944006901</c:v>
                </c:pt>
                <c:pt idx="1417">
                  <c:v>160.83803215617527</c:v>
                </c:pt>
                <c:pt idx="1418">
                  <c:v>161.33736608425272</c:v>
                </c:pt>
                <c:pt idx="1419">
                  <c:v>161.67768408244282</c:v>
                </c:pt>
                <c:pt idx="1420">
                  <c:v>162.4852542545832</c:v>
                </c:pt>
                <c:pt idx="1421">
                  <c:v>162.66222189780032</c:v>
                </c:pt>
                <c:pt idx="1422">
                  <c:v>162.91424781065027</c:v>
                </c:pt>
                <c:pt idx="1423">
                  <c:v>163.25295599964784</c:v>
                </c:pt>
                <c:pt idx="1424">
                  <c:v>163.57081862354127</c:v>
                </c:pt>
                <c:pt idx="1425">
                  <c:v>163.96733765606425</c:v>
                </c:pt>
                <c:pt idx="1426">
                  <c:v>163.84080090431962</c:v>
                </c:pt>
                <c:pt idx="1427">
                  <c:v>163.52424451756633</c:v>
                </c:pt>
                <c:pt idx="1428">
                  <c:v>163.24189588209231</c:v>
                </c:pt>
                <c:pt idx="1429">
                  <c:v>163.26936232815439</c:v>
                </c:pt>
                <c:pt idx="1430">
                  <c:v>162.82247088658377</c:v>
                </c:pt>
                <c:pt idx="1431">
                  <c:v>163.66403968217281</c:v>
                </c:pt>
                <c:pt idx="1432">
                  <c:v>164.64254738929657</c:v>
                </c:pt>
                <c:pt idx="1433">
                  <c:v>164.60562180062473</c:v>
                </c:pt>
                <c:pt idx="1434">
                  <c:v>164.72626728955575</c:v>
                </c:pt>
                <c:pt idx="1435">
                  <c:v>164.15158908478398</c:v>
                </c:pt>
                <c:pt idx="1436">
                  <c:v>164.93171853926975</c:v>
                </c:pt>
                <c:pt idx="1437">
                  <c:v>165.01810341201835</c:v>
                </c:pt>
                <c:pt idx="1438">
                  <c:v>165.14875037382527</c:v>
                </c:pt>
                <c:pt idx="1439">
                  <c:v>165.6849127722507</c:v>
                </c:pt>
                <c:pt idx="1440">
                  <c:v>165.62737304610664</c:v>
                </c:pt>
                <c:pt idx="1441">
                  <c:v>166.51300204535499</c:v>
                </c:pt>
                <c:pt idx="1442">
                  <c:v>165.81608403249029</c:v>
                </c:pt>
                <c:pt idx="1443">
                  <c:v>165.51984392518347</c:v>
                </c:pt>
                <c:pt idx="1444">
                  <c:v>165.27198765648899</c:v>
                </c:pt>
                <c:pt idx="1445">
                  <c:v>164.97995145126211</c:v>
                </c:pt>
                <c:pt idx="1446">
                  <c:v>165.41074109875797</c:v>
                </c:pt>
                <c:pt idx="1447">
                  <c:v>165.37762906518748</c:v>
                </c:pt>
                <c:pt idx="1448">
                  <c:v>165.39947048136384</c:v>
                </c:pt>
                <c:pt idx="1449">
                  <c:v>165.73027604869867</c:v>
                </c:pt>
                <c:pt idx="1450">
                  <c:v>164.86602177844489</c:v>
                </c:pt>
                <c:pt idx="1451">
                  <c:v>162.92543403751509</c:v>
                </c:pt>
                <c:pt idx="1452">
                  <c:v>163.31349050620747</c:v>
                </c:pt>
                <c:pt idx="1453">
                  <c:v>164.12436334988479</c:v>
                </c:pt>
                <c:pt idx="1454">
                  <c:v>165.10515025827763</c:v>
                </c:pt>
                <c:pt idx="1455">
                  <c:v>164.89529178409654</c:v>
                </c:pt>
                <c:pt idx="1456">
                  <c:v>164.55360344136378</c:v>
                </c:pt>
                <c:pt idx="1457">
                  <c:v>162.08211946373095</c:v>
                </c:pt>
                <c:pt idx="1458">
                  <c:v>162.29357975491067</c:v>
                </c:pt>
                <c:pt idx="1459">
                  <c:v>161.63081770361842</c:v>
                </c:pt>
                <c:pt idx="1460">
                  <c:v>161.75949903255284</c:v>
                </c:pt>
                <c:pt idx="1461">
                  <c:v>160.69108516016752</c:v>
                </c:pt>
                <c:pt idx="1462">
                  <c:v>161.87184567548351</c:v>
                </c:pt>
                <c:pt idx="1463">
                  <c:v>161.68913607785899</c:v>
                </c:pt>
                <c:pt idx="1464">
                  <c:v>162.87793012233882</c:v>
                </c:pt>
                <c:pt idx="1465">
                  <c:v>162.5401955787479</c:v>
                </c:pt>
                <c:pt idx="1466">
                  <c:v>162.48790947402065</c:v>
                </c:pt>
                <c:pt idx="1467">
                  <c:v>162.542356655258</c:v>
                </c:pt>
                <c:pt idx="1468">
                  <c:v>163.06448739191953</c:v>
                </c:pt>
                <c:pt idx="1469">
                  <c:v>164.77015683992039</c:v>
                </c:pt>
                <c:pt idx="1470">
                  <c:v>165.85052693969209</c:v>
                </c:pt>
                <c:pt idx="1471">
                  <c:v>165.91696442955759</c:v>
                </c:pt>
                <c:pt idx="1472">
                  <c:v>166.04862011578848</c:v>
                </c:pt>
                <c:pt idx="1473">
                  <c:v>166.44226197441986</c:v>
                </c:pt>
                <c:pt idx="1474">
                  <c:v>166.95014339734078</c:v>
                </c:pt>
                <c:pt idx="1475">
                  <c:v>167.67469897602319</c:v>
                </c:pt>
                <c:pt idx="1476">
                  <c:v>168.83688705332841</c:v>
                </c:pt>
                <c:pt idx="1477">
                  <c:v>169.72106929012452</c:v>
                </c:pt>
                <c:pt idx="1478">
                  <c:v>169.63435055156665</c:v>
                </c:pt>
                <c:pt idx="1479">
                  <c:v>169.55038514681877</c:v>
                </c:pt>
                <c:pt idx="1480">
                  <c:v>169.78011543420237</c:v>
                </c:pt>
                <c:pt idx="1481">
                  <c:v>170.86349989027789</c:v>
                </c:pt>
                <c:pt idx="1482">
                  <c:v>171.16394323186478</c:v>
                </c:pt>
                <c:pt idx="1483">
                  <c:v>171.74809053735382</c:v>
                </c:pt>
                <c:pt idx="1484">
                  <c:v>173.45700953917091</c:v>
                </c:pt>
                <c:pt idx="1485">
                  <c:v>173.63721345525121</c:v>
                </c:pt>
                <c:pt idx="1486">
                  <c:v>173.48204779845307</c:v>
                </c:pt>
                <c:pt idx="1487">
                  <c:v>172.69240954638462</c:v>
                </c:pt>
                <c:pt idx="1488">
                  <c:v>172.6339142218346</c:v>
                </c:pt>
                <c:pt idx="1489">
                  <c:v>172.90384244494783</c:v>
                </c:pt>
                <c:pt idx="1490">
                  <c:v>173.58013462597637</c:v>
                </c:pt>
                <c:pt idx="1491">
                  <c:v>173.63467701482153</c:v>
                </c:pt>
                <c:pt idx="1492">
                  <c:v>174.9132505045128</c:v>
                </c:pt>
                <c:pt idx="1493">
                  <c:v>175.10232551118887</c:v>
                </c:pt>
                <c:pt idx="1494">
                  <c:v>175.05133394388446</c:v>
                </c:pt>
                <c:pt idx="1495">
                  <c:v>175.50487936730423</c:v>
                </c:pt>
                <c:pt idx="1496">
                  <c:v>175.39945974718765</c:v>
                </c:pt>
                <c:pt idx="1497">
                  <c:v>173.83169777963104</c:v>
                </c:pt>
                <c:pt idx="1498">
                  <c:v>174.48133186507525</c:v>
                </c:pt>
                <c:pt idx="1499">
                  <c:v>174.81054768936181</c:v>
                </c:pt>
                <c:pt idx="1500">
                  <c:v>170.50700423067556</c:v>
                </c:pt>
                <c:pt idx="1501">
                  <c:v>172.48058943521926</c:v>
                </c:pt>
                <c:pt idx="1502">
                  <c:v>170.60581970574094</c:v>
                </c:pt>
                <c:pt idx="1503">
                  <c:v>169.81677945019965</c:v>
                </c:pt>
                <c:pt idx="1504">
                  <c:v>170.67748237937084</c:v>
                </c:pt>
                <c:pt idx="1505">
                  <c:v>170.35088096355213</c:v>
                </c:pt>
                <c:pt idx="1506">
                  <c:v>171.42998427667698</c:v>
                </c:pt>
                <c:pt idx="1507">
                  <c:v>174.43222745978588</c:v>
                </c:pt>
                <c:pt idx="1508">
                  <c:v>173.34966093426848</c:v>
                </c:pt>
                <c:pt idx="1509">
                  <c:v>172.99200153566724</c:v>
                </c:pt>
                <c:pt idx="1510">
                  <c:v>173.25944602575183</c:v>
                </c:pt>
                <c:pt idx="1511">
                  <c:v>172.69879209238303</c:v>
                </c:pt>
                <c:pt idx="1512">
                  <c:v>171.595671935371</c:v>
                </c:pt>
                <c:pt idx="1513">
                  <c:v>173.08754917468391</c:v>
                </c:pt>
                <c:pt idx="1514">
                  <c:v>172.61280315294135</c:v>
                </c:pt>
                <c:pt idx="1515">
                  <c:v>171.98767365369332</c:v>
                </c:pt>
                <c:pt idx="1516">
                  <c:v>170.08971306485557</c:v>
                </c:pt>
                <c:pt idx="1517">
                  <c:v>172.08085776651595</c:v>
                </c:pt>
                <c:pt idx="1518">
                  <c:v>173.06242066034082</c:v>
                </c:pt>
                <c:pt idx="1519">
                  <c:v>174.0129468577023</c:v>
                </c:pt>
                <c:pt idx="1520">
                  <c:v>173.86390559035854</c:v>
                </c:pt>
                <c:pt idx="1521">
                  <c:v>173.86390559035854</c:v>
                </c:pt>
                <c:pt idx="1522">
                  <c:v>173.86390559035854</c:v>
                </c:pt>
                <c:pt idx="1523">
                  <c:v>175.1972127369369</c:v>
                </c:pt>
                <c:pt idx="1524">
                  <c:v>175.1828267522954</c:v>
                </c:pt>
                <c:pt idx="1525">
                  <c:v>174.75262990961826</c:v>
                </c:pt>
                <c:pt idx="1526">
                  <c:v>174.75262990961826</c:v>
                </c:pt>
                <c:pt idx="1527">
                  <c:v>175.51146121825821</c:v>
                </c:pt>
                <c:pt idx="1528">
                  <c:v>173.83687036557029</c:v>
                </c:pt>
                <c:pt idx="1529">
                  <c:v>173.1115990367251</c:v>
                </c:pt>
                <c:pt idx="1530">
                  <c:v>172.11443159737343</c:v>
                </c:pt>
                <c:pt idx="1531">
                  <c:v>171.61743335877011</c:v>
                </c:pt>
                <c:pt idx="1532">
                  <c:v>172.20955749809119</c:v>
                </c:pt>
                <c:pt idx="1533">
                  <c:v>172.6755841523279</c:v>
                </c:pt>
                <c:pt idx="1534">
                  <c:v>171.65150393021239</c:v>
                </c:pt>
                <c:pt idx="1535">
                  <c:v>171.05350069100945</c:v>
                </c:pt>
                <c:pt idx="1536">
                  <c:v>171.54188066609865</c:v>
                </c:pt>
                <c:pt idx="1537">
                  <c:v>170.3357286738717</c:v>
                </c:pt>
                <c:pt idx="1538">
                  <c:v>168.99876747877022</c:v>
                </c:pt>
                <c:pt idx="1539">
                  <c:v>168.3898956282697</c:v>
                </c:pt>
                <c:pt idx="1540">
                  <c:v>166.13857351841466</c:v>
                </c:pt>
                <c:pt idx="1541">
                  <c:v>164.2540192540506</c:v>
                </c:pt>
                <c:pt idx="1542">
                  <c:v>164.57483573870471</c:v>
                </c:pt>
                <c:pt idx="1543">
                  <c:v>164.80717901579968</c:v>
                </c:pt>
                <c:pt idx="1544">
                  <c:v>165.15418654549447</c:v>
                </c:pt>
                <c:pt idx="1545">
                  <c:v>166.032402117613</c:v>
                </c:pt>
                <c:pt idx="1546">
                  <c:v>167.23483005093067</c:v>
                </c:pt>
                <c:pt idx="1547">
                  <c:v>167.65786256770065</c:v>
                </c:pt>
                <c:pt idx="1548">
                  <c:v>168.3353202417826</c:v>
                </c:pt>
                <c:pt idx="1549">
                  <c:v>165.65957885595401</c:v>
                </c:pt>
                <c:pt idx="1550">
                  <c:v>165.17404970388748</c:v>
                </c:pt>
                <c:pt idx="1551">
                  <c:v>165.33637611365472</c:v>
                </c:pt>
                <c:pt idx="1552">
                  <c:v>166.10528716171373</c:v>
                </c:pt>
                <c:pt idx="1553">
                  <c:v>167.88046221384866</c:v>
                </c:pt>
                <c:pt idx="1554">
                  <c:v>166.0157370298098</c:v>
                </c:pt>
                <c:pt idx="1555">
                  <c:v>165.08369371103458</c:v>
                </c:pt>
                <c:pt idx="1556">
                  <c:v>163.78886027648755</c:v>
                </c:pt>
                <c:pt idx="1557">
                  <c:v>164.83241609954337</c:v>
                </c:pt>
                <c:pt idx="1558">
                  <c:v>164.86634838414605</c:v>
                </c:pt>
                <c:pt idx="1559">
                  <c:v>163.37577799243823</c:v>
                </c:pt>
                <c:pt idx="1560">
                  <c:v>163.00541941325187</c:v>
                </c:pt>
                <c:pt idx="1561">
                  <c:v>162.35623763917457</c:v>
                </c:pt>
                <c:pt idx="1562">
                  <c:v>161.46547129924053</c:v>
                </c:pt>
                <c:pt idx="1563">
                  <c:v>160.45508074324795</c:v>
                </c:pt>
                <c:pt idx="1564">
                  <c:v>161.11608351383606</c:v>
                </c:pt>
                <c:pt idx="1565">
                  <c:v>162.90081004459483</c:v>
                </c:pt>
                <c:pt idx="1566">
                  <c:v>162.83096518872779</c:v>
                </c:pt>
                <c:pt idx="1567">
                  <c:v>162.73223027483505</c:v>
                </c:pt>
                <c:pt idx="1568">
                  <c:v>164.27457628557895</c:v>
                </c:pt>
                <c:pt idx="1569">
                  <c:v>163.65339864936183</c:v>
                </c:pt>
                <c:pt idx="1570">
                  <c:v>164.16083823830584</c:v>
                </c:pt>
                <c:pt idx="1571">
                  <c:v>163.21413531977362</c:v>
                </c:pt>
                <c:pt idx="1572">
                  <c:v>162.0811203553406</c:v>
                </c:pt>
                <c:pt idx="1573">
                  <c:v>162.07891877323291</c:v>
                </c:pt>
                <c:pt idx="1574">
                  <c:v>160.87114669841552</c:v>
                </c:pt>
                <c:pt idx="1575">
                  <c:v>160.86669600663924</c:v>
                </c:pt>
                <c:pt idx="1576">
                  <c:v>160.20664018586416</c:v>
                </c:pt>
                <c:pt idx="1577">
                  <c:v>161.3614588102179</c:v>
                </c:pt>
                <c:pt idx="1578">
                  <c:v>162.99170638649295</c:v>
                </c:pt>
                <c:pt idx="1579">
                  <c:v>163.79654918634563</c:v>
                </c:pt>
                <c:pt idx="1580">
                  <c:v>165.22357996168742</c:v>
                </c:pt>
                <c:pt idx="1581">
                  <c:v>165.29910707885051</c:v>
                </c:pt>
                <c:pt idx="1582">
                  <c:v>166.01780073933088</c:v>
                </c:pt>
                <c:pt idx="1583">
                  <c:v>165.64150870468208</c:v>
                </c:pt>
                <c:pt idx="1584">
                  <c:v>166.45556197467823</c:v>
                </c:pt>
                <c:pt idx="1585">
                  <c:v>166.84555411907911</c:v>
                </c:pt>
                <c:pt idx="1586">
                  <c:v>167.53264789382408</c:v>
                </c:pt>
                <c:pt idx="1587">
                  <c:v>167.84161114316032</c:v>
                </c:pt>
                <c:pt idx="1588">
                  <c:v>167.54550318129802</c:v>
                </c:pt>
                <c:pt idx="1589">
                  <c:v>166.76945812860083</c:v>
                </c:pt>
                <c:pt idx="1590">
                  <c:v>167.6975325170946</c:v>
                </c:pt>
                <c:pt idx="1591">
                  <c:v>169.0731224664317</c:v>
                </c:pt>
                <c:pt idx="1592">
                  <c:v>168.74106331905227</c:v>
                </c:pt>
                <c:pt idx="1593">
                  <c:v>167.95254575436516</c:v>
                </c:pt>
                <c:pt idx="1594">
                  <c:v>168.23559574248833</c:v>
                </c:pt>
                <c:pt idx="1595">
                  <c:v>168.86352290192946</c:v>
                </c:pt>
                <c:pt idx="1596">
                  <c:v>167.16763276924308</c:v>
                </c:pt>
                <c:pt idx="1597">
                  <c:v>166.86599127516561</c:v>
                </c:pt>
                <c:pt idx="1598">
                  <c:v>167.92351518322485</c:v>
                </c:pt>
                <c:pt idx="1599">
                  <c:v>167.52035707540651</c:v>
                </c:pt>
                <c:pt idx="1600">
                  <c:v>167.52723644713612</c:v>
                </c:pt>
                <c:pt idx="1601">
                  <c:v>167.6925210977742</c:v>
                </c:pt>
                <c:pt idx="1602">
                  <c:v>166.74778403952021</c:v>
                </c:pt>
                <c:pt idx="1603">
                  <c:v>164.29216167866699</c:v>
                </c:pt>
                <c:pt idx="1604">
                  <c:v>164.1387530667136</c:v>
                </c:pt>
                <c:pt idx="1605">
                  <c:v>162.4392535887668</c:v>
                </c:pt>
                <c:pt idx="1606">
                  <c:v>163.8325692038307</c:v>
                </c:pt>
                <c:pt idx="1607">
                  <c:v>165.43758570703906</c:v>
                </c:pt>
                <c:pt idx="1608">
                  <c:v>163.41791892074417</c:v>
                </c:pt>
                <c:pt idx="1609">
                  <c:v>163.41791892074417</c:v>
                </c:pt>
                <c:pt idx="1610">
                  <c:v>163.47444147379119</c:v>
                </c:pt>
                <c:pt idx="1611">
                  <c:v>164.76042794526089</c:v>
                </c:pt>
                <c:pt idx="1612">
                  <c:v>162.43395719999995</c:v>
                </c:pt>
                <c:pt idx="1613">
                  <c:v>160.25595652162764</c:v>
                </c:pt>
                <c:pt idx="1614">
                  <c:v>157.63719708510212</c:v>
                </c:pt>
                <c:pt idx="1615">
                  <c:v>157.78417790658708</c:v>
                </c:pt>
                <c:pt idx="1616">
                  <c:v>157.41087414877566</c:v>
                </c:pt>
                <c:pt idx="1617">
                  <c:v>158.40767367945944</c:v>
                </c:pt>
                <c:pt idx="1618">
                  <c:v>160.41654029041109</c:v>
                </c:pt>
                <c:pt idx="1619">
                  <c:v>160.32602988670632</c:v>
                </c:pt>
                <c:pt idx="1620">
                  <c:v>160.27250294255785</c:v>
                </c:pt>
                <c:pt idx="1621">
                  <c:v>158.47961472858455</c:v>
                </c:pt>
                <c:pt idx="1622">
                  <c:v>157.17612342797872</c:v>
                </c:pt>
                <c:pt idx="1623">
                  <c:v>157.91338162149597</c:v>
                </c:pt>
                <c:pt idx="1624">
                  <c:v>158.21088044033533</c:v>
                </c:pt>
                <c:pt idx="1625">
                  <c:v>157.56821978866481</c:v>
                </c:pt>
                <c:pt idx="1626">
                  <c:v>158.85435376429382</c:v>
                </c:pt>
                <c:pt idx="1627">
                  <c:v>159.67127581764393</c:v>
                </c:pt>
                <c:pt idx="1628">
                  <c:v>161.44728074849095</c:v>
                </c:pt>
                <c:pt idx="1629">
                  <c:v>161.53692994534129</c:v>
                </c:pt>
                <c:pt idx="1630">
                  <c:v>160.68556245681069</c:v>
                </c:pt>
                <c:pt idx="1631">
                  <c:v>159.9015809448855</c:v>
                </c:pt>
                <c:pt idx="1632">
                  <c:v>159.59137033455346</c:v>
                </c:pt>
                <c:pt idx="1633">
                  <c:v>160.16991996426125</c:v>
                </c:pt>
                <c:pt idx="1634">
                  <c:v>159.37221137454159</c:v>
                </c:pt>
                <c:pt idx="1635">
                  <c:v>158.15029888085212</c:v>
                </c:pt>
                <c:pt idx="1636">
                  <c:v>155.96818272707583</c:v>
                </c:pt>
                <c:pt idx="1637">
                  <c:v>152.63959857747997</c:v>
                </c:pt>
                <c:pt idx="1638">
                  <c:v>151.81887578489844</c:v>
                </c:pt>
                <c:pt idx="1639">
                  <c:v>152.993430400553</c:v>
                </c:pt>
                <c:pt idx="1640">
                  <c:v>150.22075224785911</c:v>
                </c:pt>
                <c:pt idx="1641">
                  <c:v>150.07095403536269</c:v>
                </c:pt>
                <c:pt idx="1642">
                  <c:v>150.15363517495473</c:v>
                </c:pt>
                <c:pt idx="1643">
                  <c:v>150.95514633941812</c:v>
                </c:pt>
                <c:pt idx="1644">
                  <c:v>150.63899294113014</c:v>
                </c:pt>
                <c:pt idx="1645">
                  <c:v>151.51350628226328</c:v>
                </c:pt>
                <c:pt idx="1646">
                  <c:v>153.62050037476402</c:v>
                </c:pt>
                <c:pt idx="1647">
                  <c:v>153.26885572053979</c:v>
                </c:pt>
                <c:pt idx="1648">
                  <c:v>152.57621613672123</c:v>
                </c:pt>
                <c:pt idx="1649">
                  <c:v>153.13264824226624</c:v>
                </c:pt>
                <c:pt idx="1650">
                  <c:v>152.72732981337518</c:v>
                </c:pt>
                <c:pt idx="1651">
                  <c:v>154.00734595587534</c:v>
                </c:pt>
                <c:pt idx="1652">
                  <c:v>154.35213099727906</c:v>
                </c:pt>
                <c:pt idx="1653">
                  <c:v>155.0550624676614</c:v>
                </c:pt>
                <c:pt idx="1654">
                  <c:v>155.54159255190712</c:v>
                </c:pt>
                <c:pt idx="1655">
                  <c:v>157.01835618130187</c:v>
                </c:pt>
                <c:pt idx="1656">
                  <c:v>156.97284274139901</c:v>
                </c:pt>
                <c:pt idx="1657">
                  <c:v>157.18840926477716</c:v>
                </c:pt>
                <c:pt idx="1658">
                  <c:v>157.08399684593977</c:v>
                </c:pt>
                <c:pt idx="1659">
                  <c:v>156.25246532477695</c:v>
                </c:pt>
                <c:pt idx="1660">
                  <c:v>156.10433786098244</c:v>
                </c:pt>
                <c:pt idx="1661">
                  <c:v>157.17637390708273</c:v>
                </c:pt>
                <c:pt idx="1662">
                  <c:v>156.10471218248114</c:v>
                </c:pt>
                <c:pt idx="1663">
                  <c:v>156.94327998141156</c:v>
                </c:pt>
                <c:pt idx="1664">
                  <c:v>157.61614629088382</c:v>
                </c:pt>
                <c:pt idx="1665">
                  <c:v>158.81711308461266</c:v>
                </c:pt>
                <c:pt idx="1666">
                  <c:v>159.10400002311388</c:v>
                </c:pt>
                <c:pt idx="1667">
                  <c:v>159.15301399206678</c:v>
                </c:pt>
                <c:pt idx="1668">
                  <c:v>159.63049144380921</c:v>
                </c:pt>
                <c:pt idx="1669">
                  <c:v>161.0188526269381</c:v>
                </c:pt>
                <c:pt idx="1670">
                  <c:v>162.44456466816999</c:v>
                </c:pt>
                <c:pt idx="1671">
                  <c:v>163.20326725391115</c:v>
                </c:pt>
                <c:pt idx="1672">
                  <c:v>162.68964244793744</c:v>
                </c:pt>
                <c:pt idx="1673">
                  <c:v>162.4507214026666</c:v>
                </c:pt>
                <c:pt idx="1674">
                  <c:v>163.85611838251023</c:v>
                </c:pt>
                <c:pt idx="1675">
                  <c:v>163.44727541375002</c:v>
                </c:pt>
                <c:pt idx="1676">
                  <c:v>162.83354894133092</c:v>
                </c:pt>
                <c:pt idx="1677">
                  <c:v>162.8447695299341</c:v>
                </c:pt>
                <c:pt idx="1678">
                  <c:v>162.24412825020929</c:v>
                </c:pt>
                <c:pt idx="1679">
                  <c:v>162.80759843591321</c:v>
                </c:pt>
                <c:pt idx="1680">
                  <c:v>162.76658976448846</c:v>
                </c:pt>
                <c:pt idx="1681">
                  <c:v>164.72206908240227</c:v>
                </c:pt>
                <c:pt idx="1682">
                  <c:v>165.90640841404542</c:v>
                </c:pt>
                <c:pt idx="1683">
                  <c:v>165.95774819462139</c:v>
                </c:pt>
                <c:pt idx="1684">
                  <c:v>165.05017699886687</c:v>
                </c:pt>
                <c:pt idx="1685">
                  <c:v>165.65595073843264</c:v>
                </c:pt>
                <c:pt idx="1686">
                  <c:v>164.88091423944104</c:v>
                </c:pt>
                <c:pt idx="1687">
                  <c:v>163.9105275866865</c:v>
                </c:pt>
                <c:pt idx="1688">
                  <c:v>163.49110374067746</c:v>
                </c:pt>
                <c:pt idx="1689">
                  <c:v>163.29153715036549</c:v>
                </c:pt>
                <c:pt idx="1690">
                  <c:v>164.64277045454446</c:v>
                </c:pt>
                <c:pt idx="1691">
                  <c:v>161.84761113863962</c:v>
                </c:pt>
                <c:pt idx="1692">
                  <c:v>159.75105726230058</c:v>
                </c:pt>
                <c:pt idx="1693">
                  <c:v>157.89863825556927</c:v>
                </c:pt>
                <c:pt idx="1694">
                  <c:v>158.05340244114842</c:v>
                </c:pt>
                <c:pt idx="1695">
                  <c:v>157.40874182298163</c:v>
                </c:pt>
                <c:pt idx="1696">
                  <c:v>158.02400656855599</c:v>
                </c:pt>
                <c:pt idx="1697">
                  <c:v>157.71498459374376</c:v>
                </c:pt>
                <c:pt idx="1698">
                  <c:v>158.00446086082795</c:v>
                </c:pt>
                <c:pt idx="1699">
                  <c:v>158.38647328047674</c:v>
                </c:pt>
                <c:pt idx="1700">
                  <c:v>159.05779185881062</c:v>
                </c:pt>
                <c:pt idx="1701">
                  <c:v>159.20786666500902</c:v>
                </c:pt>
                <c:pt idx="1702">
                  <c:v>157.3450670479906</c:v>
                </c:pt>
                <c:pt idx="1703">
                  <c:v>157.32061710066523</c:v>
                </c:pt>
                <c:pt idx="1704">
                  <c:v>156.1108662845092</c:v>
                </c:pt>
                <c:pt idx="1705">
                  <c:v>154.85608153827036</c:v>
                </c:pt>
                <c:pt idx="1706">
                  <c:v>154.14535627692825</c:v>
                </c:pt>
                <c:pt idx="1707">
                  <c:v>154.72785090417389</c:v>
                </c:pt>
                <c:pt idx="1708">
                  <c:v>153.88778823550447</c:v>
                </c:pt>
                <c:pt idx="1709">
                  <c:v>152.8421407643051</c:v>
                </c:pt>
                <c:pt idx="1710">
                  <c:v>151.94704116872043</c:v>
                </c:pt>
                <c:pt idx="1711">
                  <c:v>151.58287902983051</c:v>
                </c:pt>
                <c:pt idx="1712">
                  <c:v>153.05808512910389</c:v>
                </c:pt>
                <c:pt idx="1713">
                  <c:v>150.38469219944665</c:v>
                </c:pt>
                <c:pt idx="1714">
                  <c:v>149.64087602593469</c:v>
                </c:pt>
                <c:pt idx="1715">
                  <c:v>151.25910132799237</c:v>
                </c:pt>
                <c:pt idx="1716">
                  <c:v>152.57139006930439</c:v>
                </c:pt>
                <c:pt idx="1717">
                  <c:v>152.91392268375779</c:v>
                </c:pt>
                <c:pt idx="1718">
                  <c:v>151.9800051383701</c:v>
                </c:pt>
                <c:pt idx="1719">
                  <c:v>150.58635516587418</c:v>
                </c:pt>
                <c:pt idx="1720">
                  <c:v>150.29864991513091</c:v>
                </c:pt>
                <c:pt idx="1721">
                  <c:v>149.81593202558534</c:v>
                </c:pt>
                <c:pt idx="1722">
                  <c:v>149.43652946173501</c:v>
                </c:pt>
                <c:pt idx="1723">
                  <c:v>150.44672653253181</c:v>
                </c:pt>
                <c:pt idx="1724">
                  <c:v>149.03817126993633</c:v>
                </c:pt>
                <c:pt idx="1725">
                  <c:v>150.055418802264</c:v>
                </c:pt>
                <c:pt idx="1726">
                  <c:v>150.42899318458322</c:v>
                </c:pt>
                <c:pt idx="1727">
                  <c:v>150.18356605312235</c:v>
                </c:pt>
                <c:pt idx="1728">
                  <c:v>149.19874165294885</c:v>
                </c:pt>
                <c:pt idx="1729">
                  <c:v>150.23855673076309</c:v>
                </c:pt>
                <c:pt idx="1730">
                  <c:v>150.58358423229885</c:v>
                </c:pt>
                <c:pt idx="1731">
                  <c:v>151.4896132407674</c:v>
                </c:pt>
                <c:pt idx="1732">
                  <c:v>151.13251664879976</c:v>
                </c:pt>
                <c:pt idx="1733">
                  <c:v>152.14550467630036</c:v>
                </c:pt>
                <c:pt idx="1734">
                  <c:v>153.48668686863726</c:v>
                </c:pt>
                <c:pt idx="1735">
                  <c:v>153.53047584041511</c:v>
                </c:pt>
                <c:pt idx="1736">
                  <c:v>153.94280137308323</c:v>
                </c:pt>
                <c:pt idx="1737">
                  <c:v>152.89397862161914</c:v>
                </c:pt>
                <c:pt idx="1738">
                  <c:v>152.70568235339414</c:v>
                </c:pt>
                <c:pt idx="1739">
                  <c:v>152.79168587202005</c:v>
                </c:pt>
                <c:pt idx="1740">
                  <c:v>152.75002745479716</c:v>
                </c:pt>
                <c:pt idx="1741">
                  <c:v>152.65458058011592</c:v>
                </c:pt>
                <c:pt idx="1742">
                  <c:v>151.80193197512145</c:v>
                </c:pt>
                <c:pt idx="1743">
                  <c:v>154.31759022259041</c:v>
                </c:pt>
                <c:pt idx="1744">
                  <c:v>154.20489289583327</c:v>
                </c:pt>
                <c:pt idx="1745">
                  <c:v>153.48929816784454</c:v>
                </c:pt>
                <c:pt idx="1746">
                  <c:v>154.11191860041416</c:v>
                </c:pt>
                <c:pt idx="1747">
                  <c:v>153.76661467399833</c:v>
                </c:pt>
                <c:pt idx="1748">
                  <c:v>153.5476019435101</c:v>
                </c:pt>
                <c:pt idx="1749">
                  <c:v>153.83612849421633</c:v>
                </c:pt>
                <c:pt idx="1750">
                  <c:v>154.01429307040274</c:v>
                </c:pt>
                <c:pt idx="1751">
                  <c:v>155.39711646119923</c:v>
                </c:pt>
                <c:pt idx="1752">
                  <c:v>155.68307009098905</c:v>
                </c:pt>
                <c:pt idx="1753">
                  <c:v>155.99098346472661</c:v>
                </c:pt>
                <c:pt idx="1754">
                  <c:v>155.88538045703953</c:v>
                </c:pt>
                <c:pt idx="1755">
                  <c:v>154.9818383825457</c:v>
                </c:pt>
                <c:pt idx="1756">
                  <c:v>155.38900574160775</c:v>
                </c:pt>
                <c:pt idx="1757">
                  <c:v>157.55727439869062</c:v>
                </c:pt>
                <c:pt idx="1758">
                  <c:v>157.64987885866211</c:v>
                </c:pt>
                <c:pt idx="1759">
                  <c:v>157.40702885775451</c:v>
                </c:pt>
                <c:pt idx="1760">
                  <c:v>156.06496944909625</c:v>
                </c:pt>
                <c:pt idx="1761">
                  <c:v>155.55717826122586</c:v>
                </c:pt>
                <c:pt idx="1762">
                  <c:v>155.32290621564201</c:v>
                </c:pt>
                <c:pt idx="1763">
                  <c:v>155.41897280101068</c:v>
                </c:pt>
                <c:pt idx="1764">
                  <c:v>154.87051921191403</c:v>
                </c:pt>
                <c:pt idx="1765">
                  <c:v>155.3125732736149</c:v>
                </c:pt>
                <c:pt idx="1766">
                  <c:v>155.88061691378303</c:v>
                </c:pt>
                <c:pt idx="1767">
                  <c:v>155.48106525377054</c:v>
                </c:pt>
                <c:pt idx="1768">
                  <c:v>153.04691802448224</c:v>
                </c:pt>
                <c:pt idx="1769">
                  <c:v>151.80052597991778</c:v>
                </c:pt>
                <c:pt idx="1770">
                  <c:v>151.57653710387979</c:v>
                </c:pt>
                <c:pt idx="1771">
                  <c:v>150.87370042165676</c:v>
                </c:pt>
                <c:pt idx="1772">
                  <c:v>152.12496510174341</c:v>
                </c:pt>
                <c:pt idx="1773">
                  <c:v>151.36059611167232</c:v>
                </c:pt>
                <c:pt idx="1774">
                  <c:v>151.43937699781475</c:v>
                </c:pt>
                <c:pt idx="1775">
                  <c:v>150.29463038115338</c:v>
                </c:pt>
                <c:pt idx="1776">
                  <c:v>151.13775628977768</c:v>
                </c:pt>
                <c:pt idx="1777">
                  <c:v>150.34875876146967</c:v>
                </c:pt>
                <c:pt idx="1778">
                  <c:v>151.45027931962022</c:v>
                </c:pt>
                <c:pt idx="1779">
                  <c:v>151.8623112652979</c:v>
                </c:pt>
                <c:pt idx="1780">
                  <c:v>151.64003159084933</c:v>
                </c:pt>
                <c:pt idx="1781">
                  <c:v>153.18840709982373</c:v>
                </c:pt>
                <c:pt idx="1782">
                  <c:v>152.94544099183915</c:v>
                </c:pt>
                <c:pt idx="1783">
                  <c:v>152.76725472790304</c:v>
                </c:pt>
                <c:pt idx="1784">
                  <c:v>153.58204120419126</c:v>
                </c:pt>
                <c:pt idx="1785">
                  <c:v>153.9844883995134</c:v>
                </c:pt>
                <c:pt idx="1786">
                  <c:v>154.38825337622472</c:v>
                </c:pt>
                <c:pt idx="1787">
                  <c:v>154.46652984478402</c:v>
                </c:pt>
                <c:pt idx="1788">
                  <c:v>154.78803131585178</c:v>
                </c:pt>
                <c:pt idx="1789">
                  <c:v>154.54858428075482</c:v>
                </c:pt>
                <c:pt idx="1790">
                  <c:v>153.49719716115774</c:v>
                </c:pt>
                <c:pt idx="1791">
                  <c:v>153.67420593079049</c:v>
                </c:pt>
                <c:pt idx="1792">
                  <c:v>154.15500580806048</c:v>
                </c:pt>
                <c:pt idx="1793">
                  <c:v>154.12027225120295</c:v>
                </c:pt>
                <c:pt idx="1794">
                  <c:v>154.03503263600325</c:v>
                </c:pt>
                <c:pt idx="1795">
                  <c:v>154.76002579825123</c:v>
                </c:pt>
                <c:pt idx="1796">
                  <c:v>155.15819634855561</c:v>
                </c:pt>
                <c:pt idx="1797">
                  <c:v>154.11959267062491</c:v>
                </c:pt>
                <c:pt idx="1798">
                  <c:v>154.81452418062668</c:v>
                </c:pt>
                <c:pt idx="1799">
                  <c:v>155.01350416785695</c:v>
                </c:pt>
                <c:pt idx="1800">
                  <c:v>156.58178731118835</c:v>
                </c:pt>
                <c:pt idx="1801">
                  <c:v>156.38250333666124</c:v>
                </c:pt>
                <c:pt idx="1802">
                  <c:v>156.31847830320621</c:v>
                </c:pt>
                <c:pt idx="1803">
                  <c:v>157.11858198633172</c:v>
                </c:pt>
                <c:pt idx="1804">
                  <c:v>156.75318967110206</c:v>
                </c:pt>
                <c:pt idx="1805">
                  <c:v>156.57536606820543</c:v>
                </c:pt>
                <c:pt idx="1806">
                  <c:v>156.25838286058209</c:v>
                </c:pt>
                <c:pt idx="1807">
                  <c:v>156.68085350107589</c:v>
                </c:pt>
                <c:pt idx="1808">
                  <c:v>156.79018644030256</c:v>
                </c:pt>
                <c:pt idx="1809">
                  <c:v>157.08846735292943</c:v>
                </c:pt>
                <c:pt idx="1810">
                  <c:v>156.37156885426157</c:v>
                </c:pt>
                <c:pt idx="1811">
                  <c:v>156.18918339695801</c:v>
                </c:pt>
                <c:pt idx="1812">
                  <c:v>156.07612039201166</c:v>
                </c:pt>
                <c:pt idx="1813">
                  <c:v>154.44719676342589</c:v>
                </c:pt>
                <c:pt idx="1814">
                  <c:v>154.62926465947723</c:v>
                </c:pt>
                <c:pt idx="1815">
                  <c:v>155.60634235981144</c:v>
                </c:pt>
                <c:pt idx="1816">
                  <c:v>154.71532970263056</c:v>
                </c:pt>
                <c:pt idx="1817">
                  <c:v>155.00167431814319</c:v>
                </c:pt>
                <c:pt idx="1818">
                  <c:v>154.6181273293646</c:v>
                </c:pt>
                <c:pt idx="1819">
                  <c:v>153.49047973483809</c:v>
                </c:pt>
                <c:pt idx="1820">
                  <c:v>154.28030080252759</c:v>
                </c:pt>
                <c:pt idx="1821">
                  <c:v>155.85699131368074</c:v>
                </c:pt>
                <c:pt idx="1822">
                  <c:v>155.3120025315132</c:v>
                </c:pt>
                <c:pt idx="1823">
                  <c:v>154.75813963932976</c:v>
                </c:pt>
                <c:pt idx="1824">
                  <c:v>155.15752579897728</c:v>
                </c:pt>
                <c:pt idx="1825">
                  <c:v>154.20535713674076</c:v>
                </c:pt>
                <c:pt idx="1826">
                  <c:v>152.23241854454645</c:v>
                </c:pt>
                <c:pt idx="1827">
                  <c:v>150.38212253845873</c:v>
                </c:pt>
                <c:pt idx="1828">
                  <c:v>150.82055841367998</c:v>
                </c:pt>
                <c:pt idx="1829">
                  <c:v>150.79397320710058</c:v>
                </c:pt>
                <c:pt idx="1830">
                  <c:v>150.95819368819465</c:v>
                </c:pt>
                <c:pt idx="1831">
                  <c:v>150.52685883902777</c:v>
                </c:pt>
                <c:pt idx="1832">
                  <c:v>150.54949674722405</c:v>
                </c:pt>
                <c:pt idx="1833">
                  <c:v>151.32526377226591</c:v>
                </c:pt>
                <c:pt idx="1834">
                  <c:v>151.08218879781171</c:v>
                </c:pt>
                <c:pt idx="1835">
                  <c:v>151.0583697685307</c:v>
                </c:pt>
                <c:pt idx="1836">
                  <c:v>151.27304248551889</c:v>
                </c:pt>
                <c:pt idx="1837">
                  <c:v>151.27635855531776</c:v>
                </c:pt>
                <c:pt idx="1838">
                  <c:v>150.85148783188754</c:v>
                </c:pt>
                <c:pt idx="1839">
                  <c:v>151.85038801312072</c:v>
                </c:pt>
                <c:pt idx="1840">
                  <c:v>152.19769468069177</c:v>
                </c:pt>
                <c:pt idx="1841">
                  <c:v>153.61622175335376</c:v>
                </c:pt>
                <c:pt idx="1842">
                  <c:v>153.70869703312832</c:v>
                </c:pt>
                <c:pt idx="1843">
                  <c:v>153.14567687173073</c:v>
                </c:pt>
                <c:pt idx="1844">
                  <c:v>153.27981601534609</c:v>
                </c:pt>
                <c:pt idx="1845">
                  <c:v>153.24354808333098</c:v>
                </c:pt>
                <c:pt idx="1846">
                  <c:v>153.46741777795273</c:v>
                </c:pt>
                <c:pt idx="1847">
                  <c:v>152.83854009996381</c:v>
                </c:pt>
                <c:pt idx="1848">
                  <c:v>153.13010692880607</c:v>
                </c:pt>
                <c:pt idx="1849">
                  <c:v>153.46097512286815</c:v>
                </c:pt>
                <c:pt idx="1850">
                  <c:v>153.71432083237099</c:v>
                </c:pt>
                <c:pt idx="1851">
                  <c:v>153.9938979732631</c:v>
                </c:pt>
                <c:pt idx="1852">
                  <c:v>153.90314269054312</c:v>
                </c:pt>
                <c:pt idx="1853">
                  <c:v>153.62591834497147</c:v>
                </c:pt>
                <c:pt idx="1854">
                  <c:v>153.81688741331388</c:v>
                </c:pt>
                <c:pt idx="1855">
                  <c:v>153.71461767965656</c:v>
                </c:pt>
                <c:pt idx="1856">
                  <c:v>153.90570794724655</c:v>
                </c:pt>
                <c:pt idx="1857">
                  <c:v>152.66122684844564</c:v>
                </c:pt>
                <c:pt idx="1858">
                  <c:v>153.2215012001075</c:v>
                </c:pt>
                <c:pt idx="1859">
                  <c:v>153.87250667612551</c:v>
                </c:pt>
                <c:pt idx="1860">
                  <c:v>153.32049802738101</c:v>
                </c:pt>
                <c:pt idx="1861">
                  <c:v>153.33826254838303</c:v>
                </c:pt>
                <c:pt idx="1862">
                  <c:v>153.1067954046116</c:v>
                </c:pt>
                <c:pt idx="1863">
                  <c:v>153.89687169278761</c:v>
                </c:pt>
                <c:pt idx="1864">
                  <c:v>153.89687169278761</c:v>
                </c:pt>
                <c:pt idx="1865">
                  <c:v>153.76637014754331</c:v>
                </c:pt>
                <c:pt idx="1866">
                  <c:v>153.84681943453501</c:v>
                </c:pt>
                <c:pt idx="1867">
                  <c:v>154.45788093804995</c:v>
                </c:pt>
                <c:pt idx="1868">
                  <c:v>154.89612773559963</c:v>
                </c:pt>
                <c:pt idx="1869">
                  <c:v>155.09381239516136</c:v>
                </c:pt>
                <c:pt idx="1870">
                  <c:v>154.45504718058589</c:v>
                </c:pt>
                <c:pt idx="1871">
                  <c:v>154.98510056624576</c:v>
                </c:pt>
                <c:pt idx="1872">
                  <c:v>155.6883574824941</c:v>
                </c:pt>
                <c:pt idx="1873">
                  <c:v>155.75079017079804</c:v>
                </c:pt>
                <c:pt idx="1874">
                  <c:v>156.12304460829876</c:v>
                </c:pt>
                <c:pt idx="1875">
                  <c:v>154.55747419905191</c:v>
                </c:pt>
                <c:pt idx="1876">
                  <c:v>152.93776795787923</c:v>
                </c:pt>
                <c:pt idx="1877">
                  <c:v>153.41406200120653</c:v>
                </c:pt>
                <c:pt idx="1878">
                  <c:v>154.78691006869013</c:v>
                </c:pt>
                <c:pt idx="1879">
                  <c:v>154.78691006869013</c:v>
                </c:pt>
                <c:pt idx="1880">
                  <c:v>154.80015832210481</c:v>
                </c:pt>
                <c:pt idx="1881">
                  <c:v>153.60952600618063</c:v>
                </c:pt>
                <c:pt idx="1882">
                  <c:v>154.08524837759339</c:v>
                </c:pt>
                <c:pt idx="1883">
                  <c:v>155.80705527759162</c:v>
                </c:pt>
                <c:pt idx="1884">
                  <c:v>156.01242960781474</c:v>
                </c:pt>
                <c:pt idx="1885">
                  <c:v>156.60732662752616</c:v>
                </c:pt>
                <c:pt idx="1886">
                  <c:v>155.81546430472977</c:v>
                </c:pt>
                <c:pt idx="1887">
                  <c:v>155.62474978491863</c:v>
                </c:pt>
                <c:pt idx="1888">
                  <c:v>156.21273380804269</c:v>
                </c:pt>
                <c:pt idx="1889">
                  <c:v>157.10583296877101</c:v>
                </c:pt>
                <c:pt idx="1890">
                  <c:v>157.69633187554044</c:v>
                </c:pt>
                <c:pt idx="1891">
                  <c:v>157.7686354524194</c:v>
                </c:pt>
                <c:pt idx="1892">
                  <c:v>157.76195121797986</c:v>
                </c:pt>
                <c:pt idx="1893">
                  <c:v>158.09676218342321</c:v>
                </c:pt>
                <c:pt idx="1894">
                  <c:v>157.37435264299103</c:v>
                </c:pt>
                <c:pt idx="1895">
                  <c:v>157.10250413098234</c:v>
                </c:pt>
                <c:pt idx="1896">
                  <c:v>156.26763027070476</c:v>
                </c:pt>
                <c:pt idx="1897">
                  <c:v>155.9779590601203</c:v>
                </c:pt>
                <c:pt idx="1898">
                  <c:v>155.41252316178645</c:v>
                </c:pt>
                <c:pt idx="1899">
                  <c:v>155.28335830414264</c:v>
                </c:pt>
                <c:pt idx="1900">
                  <c:v>155.69920024686164</c:v>
                </c:pt>
                <c:pt idx="1901">
                  <c:v>156.87754407463683</c:v>
                </c:pt>
                <c:pt idx="1902">
                  <c:v>157.30596612086001</c:v>
                </c:pt>
                <c:pt idx="1903">
                  <c:v>158.01967845590423</c:v>
                </c:pt>
                <c:pt idx="1904">
                  <c:v>158.99802039192585</c:v>
                </c:pt>
                <c:pt idx="1905">
                  <c:v>158.73694874553561</c:v>
                </c:pt>
                <c:pt idx="1906">
                  <c:v>158.47189743995003</c:v>
                </c:pt>
                <c:pt idx="1907">
                  <c:v>156.14352951852931</c:v>
                </c:pt>
                <c:pt idx="1908">
                  <c:v>155.71570988767579</c:v>
                </c:pt>
                <c:pt idx="1909">
                  <c:v>155.77845002702796</c:v>
                </c:pt>
                <c:pt idx="1910">
                  <c:v>156.13790890644253</c:v>
                </c:pt>
                <c:pt idx="1911">
                  <c:v>156.70759078882443</c:v>
                </c:pt>
                <c:pt idx="1912">
                  <c:v>157.59506973493038</c:v>
                </c:pt>
                <c:pt idx="1913">
                  <c:v>157.24945565264215</c:v>
                </c:pt>
                <c:pt idx="1914">
                  <c:v>157.21286339158661</c:v>
                </c:pt>
                <c:pt idx="1915">
                  <c:v>158.04381678497398</c:v>
                </c:pt>
                <c:pt idx="1916">
                  <c:v>158.5718579943572</c:v>
                </c:pt>
                <c:pt idx="1917">
                  <c:v>158.02784876331378</c:v>
                </c:pt>
                <c:pt idx="1918">
                  <c:v>158.40818546235752</c:v>
                </c:pt>
                <c:pt idx="1919">
                  <c:v>159.27710652339883</c:v>
                </c:pt>
                <c:pt idx="1920">
                  <c:v>159.64140902777979</c:v>
                </c:pt>
                <c:pt idx="1921">
                  <c:v>159.39166463962223</c:v>
                </c:pt>
                <c:pt idx="1922">
                  <c:v>160.64705781780347</c:v>
                </c:pt>
                <c:pt idx="1923">
                  <c:v>160.57967362044448</c:v>
                </c:pt>
                <c:pt idx="1924">
                  <c:v>161.37596777286706</c:v>
                </c:pt>
                <c:pt idx="1925">
                  <c:v>160.85980564602099</c:v>
                </c:pt>
                <c:pt idx="1926">
                  <c:v>159.25005815583617</c:v>
                </c:pt>
                <c:pt idx="1927">
                  <c:v>158.11579297428869</c:v>
                </c:pt>
                <c:pt idx="1928">
                  <c:v>157.59756677193604</c:v>
                </c:pt>
                <c:pt idx="1929">
                  <c:v>158.03394456209534</c:v>
                </c:pt>
                <c:pt idx="1930">
                  <c:v>157.4158326485551</c:v>
                </c:pt>
                <c:pt idx="1931">
                  <c:v>157.41797057446621</c:v>
                </c:pt>
                <c:pt idx="1932">
                  <c:v>158.11947766612377</c:v>
                </c:pt>
                <c:pt idx="1933">
                  <c:v>157.52619156718208</c:v>
                </c:pt>
                <c:pt idx="1934">
                  <c:v>157.6295390548492</c:v>
                </c:pt>
                <c:pt idx="1935">
                  <c:v>157.03668261179757</c:v>
                </c:pt>
                <c:pt idx="1936">
                  <c:v>156.22413802664065</c:v>
                </c:pt>
                <c:pt idx="1937">
                  <c:v>155.34394272441511</c:v>
                </c:pt>
                <c:pt idx="1938">
                  <c:v>155.0238117090133</c:v>
                </c:pt>
                <c:pt idx="1939">
                  <c:v>155.27115611359469</c:v>
                </c:pt>
                <c:pt idx="1940">
                  <c:v>156.0123406072764</c:v>
                </c:pt>
                <c:pt idx="1941">
                  <c:v>156.99266859281144</c:v>
                </c:pt>
                <c:pt idx="1942">
                  <c:v>156.42736963659067</c:v>
                </c:pt>
                <c:pt idx="1943">
                  <c:v>156.60122281098174</c:v>
                </c:pt>
                <c:pt idx="1944">
                  <c:v>156.60122281098174</c:v>
                </c:pt>
                <c:pt idx="1945">
                  <c:v>158.73596603177484</c:v>
                </c:pt>
                <c:pt idx="1946">
                  <c:v>158.5701494455424</c:v>
                </c:pt>
                <c:pt idx="1947">
                  <c:v>159.02402921528102</c:v>
                </c:pt>
                <c:pt idx="1948">
                  <c:v>159.12460024712141</c:v>
                </c:pt>
                <c:pt idx="1949">
                  <c:v>159.3967895063476</c:v>
                </c:pt>
                <c:pt idx="1950">
                  <c:v>159.41487572406498</c:v>
                </c:pt>
                <c:pt idx="1951">
                  <c:v>158.69997106028788</c:v>
                </c:pt>
                <c:pt idx="1952">
                  <c:v>158.60491485542153</c:v>
                </c:pt>
                <c:pt idx="1953">
                  <c:v>158.33009430973715</c:v>
                </c:pt>
                <c:pt idx="1954">
                  <c:v>158.94862143157312</c:v>
                </c:pt>
                <c:pt idx="1955">
                  <c:v>159.24266687310975</c:v>
                </c:pt>
                <c:pt idx="1956">
                  <c:v>158.8497448259333</c:v>
                </c:pt>
                <c:pt idx="1957">
                  <c:v>160.89673068568734</c:v>
                </c:pt>
                <c:pt idx="1958">
                  <c:v>160.63177733532947</c:v>
                </c:pt>
                <c:pt idx="1959">
                  <c:v>159.58301464211357</c:v>
                </c:pt>
                <c:pt idx="1960">
                  <c:v>159.44453222213644</c:v>
                </c:pt>
                <c:pt idx="1961">
                  <c:v>159.787105979122</c:v>
                </c:pt>
                <c:pt idx="1962">
                  <c:v>157.86283612062226</c:v>
                </c:pt>
                <c:pt idx="1963">
                  <c:v>157.43480004767304</c:v>
                </c:pt>
                <c:pt idx="1964">
                  <c:v>157.41655829704533</c:v>
                </c:pt>
                <c:pt idx="1965">
                  <c:v>156.28789246937075</c:v>
                </c:pt>
                <c:pt idx="1966">
                  <c:v>156.3276148671205</c:v>
                </c:pt>
                <c:pt idx="1967">
                  <c:v>155.98971206766763</c:v>
                </c:pt>
                <c:pt idx="1968">
                  <c:v>155.9048538384769</c:v>
                </c:pt>
                <c:pt idx="1969">
                  <c:v>155.14827190552066</c:v>
                </c:pt>
                <c:pt idx="1970">
                  <c:v>153.34553047953344</c:v>
                </c:pt>
                <c:pt idx="1971">
                  <c:v>152.85151667260163</c:v>
                </c:pt>
                <c:pt idx="1972">
                  <c:v>153.53131697839322</c:v>
                </c:pt>
                <c:pt idx="1973">
                  <c:v>154.32244055166063</c:v>
                </c:pt>
                <c:pt idx="1974">
                  <c:v>154.53713457602504</c:v>
                </c:pt>
                <c:pt idx="1975">
                  <c:v>156.25594621763591</c:v>
                </c:pt>
                <c:pt idx="1976">
                  <c:v>156.6274410496448</c:v>
                </c:pt>
                <c:pt idx="1977">
                  <c:v>156.97808734700541</c:v>
                </c:pt>
                <c:pt idx="1978">
                  <c:v>155.96177418310768</c:v>
                </c:pt>
                <c:pt idx="1979">
                  <c:v>155.75870149709266</c:v>
                </c:pt>
                <c:pt idx="1980">
                  <c:v>155.93686807853629</c:v>
                </c:pt>
                <c:pt idx="1981">
                  <c:v>154.80294516300552</c:v>
                </c:pt>
                <c:pt idx="1982">
                  <c:v>152.70578448213331</c:v>
                </c:pt>
                <c:pt idx="1983">
                  <c:v>151.59045228150137</c:v>
                </c:pt>
                <c:pt idx="1984">
                  <c:v>151.38581927059437</c:v>
                </c:pt>
                <c:pt idx="1985">
                  <c:v>151.9144062218183</c:v>
                </c:pt>
                <c:pt idx="1986">
                  <c:v>151.57589846248072</c:v>
                </c:pt>
                <c:pt idx="1987">
                  <c:v>151.20916236296202</c:v>
                </c:pt>
                <c:pt idx="1988">
                  <c:v>150.97058686497647</c:v>
                </c:pt>
                <c:pt idx="1989">
                  <c:v>151.0368408661339</c:v>
                </c:pt>
                <c:pt idx="1990">
                  <c:v>152.21176778302987</c:v>
                </c:pt>
                <c:pt idx="1991">
                  <c:v>153.67853699150427</c:v>
                </c:pt>
                <c:pt idx="1992">
                  <c:v>155.23059077995137</c:v>
                </c:pt>
                <c:pt idx="1993">
                  <c:v>155.65741325699847</c:v>
                </c:pt>
                <c:pt idx="1994">
                  <c:v>155.99941073060856</c:v>
                </c:pt>
                <c:pt idx="1995">
                  <c:v>155.55054014507752</c:v>
                </c:pt>
                <c:pt idx="1996">
                  <c:v>155.27788503320727</c:v>
                </c:pt>
                <c:pt idx="1997">
                  <c:v>155.86219623260757</c:v>
                </c:pt>
                <c:pt idx="1998">
                  <c:v>155.85367204422369</c:v>
                </c:pt>
                <c:pt idx="1999">
                  <c:v>156.50697699593317</c:v>
                </c:pt>
                <c:pt idx="2000">
                  <c:v>157.85814700984275</c:v>
                </c:pt>
                <c:pt idx="2001">
                  <c:v>158.81664548805298</c:v>
                </c:pt>
                <c:pt idx="2002">
                  <c:v>158.50689768439014</c:v>
                </c:pt>
                <c:pt idx="2003">
                  <c:v>159.2858814263069</c:v>
                </c:pt>
                <c:pt idx="2004">
                  <c:v>159.33482799070723</c:v>
                </c:pt>
                <c:pt idx="2005">
                  <c:v>158.89678422038261</c:v>
                </c:pt>
                <c:pt idx="2006">
                  <c:v>159.36387544221853</c:v>
                </c:pt>
                <c:pt idx="2007">
                  <c:v>159.26823778198923</c:v>
                </c:pt>
                <c:pt idx="2008">
                  <c:v>159.72747243408239</c:v>
                </c:pt>
                <c:pt idx="2009">
                  <c:v>159.58325247270329</c:v>
                </c:pt>
                <c:pt idx="2010">
                  <c:v>159.47244530154387</c:v>
                </c:pt>
                <c:pt idx="2011">
                  <c:v>159.96976313057434</c:v>
                </c:pt>
                <c:pt idx="2012">
                  <c:v>160.7044091904406</c:v>
                </c:pt>
                <c:pt idx="2013">
                  <c:v>161.97473757206501</c:v>
                </c:pt>
                <c:pt idx="2014">
                  <c:v>161.50942513561668</c:v>
                </c:pt>
                <c:pt idx="2015">
                  <c:v>161.44017161685005</c:v>
                </c:pt>
                <c:pt idx="2016">
                  <c:v>162.89718096601459</c:v>
                </c:pt>
                <c:pt idx="2017">
                  <c:v>162.28405654065588</c:v>
                </c:pt>
                <c:pt idx="2018">
                  <c:v>161.98591260384811</c:v>
                </c:pt>
                <c:pt idx="2019">
                  <c:v>162.99173712920009</c:v>
                </c:pt>
                <c:pt idx="2020">
                  <c:v>162.85654388205836</c:v>
                </c:pt>
                <c:pt idx="2021">
                  <c:v>163.61248382855436</c:v>
                </c:pt>
                <c:pt idx="2022">
                  <c:v>163.11482882708268</c:v>
                </c:pt>
                <c:pt idx="2023">
                  <c:v>163.86259665485497</c:v>
                </c:pt>
                <c:pt idx="2024">
                  <c:v>163.24025856992833</c:v>
                </c:pt>
                <c:pt idx="2025">
                  <c:v>163.90702441643379</c:v>
                </c:pt>
                <c:pt idx="2026">
                  <c:v>163.63571088209707</c:v>
                </c:pt>
                <c:pt idx="2027">
                  <c:v>163.78258493663068</c:v>
                </c:pt>
                <c:pt idx="2028">
                  <c:v>163.95962640283821</c:v>
                </c:pt>
                <c:pt idx="2029">
                  <c:v>164.5556252238402</c:v>
                </c:pt>
                <c:pt idx="2030">
                  <c:v>164.34474115485682</c:v>
                </c:pt>
                <c:pt idx="2031">
                  <c:v>164.18214974753769</c:v>
                </c:pt>
                <c:pt idx="2032">
                  <c:v>164.35997516361661</c:v>
                </c:pt>
                <c:pt idx="2033">
                  <c:v>163.44412466630402</c:v>
                </c:pt>
                <c:pt idx="2034">
                  <c:v>163.20742975202523</c:v>
                </c:pt>
                <c:pt idx="2035">
                  <c:v>163.31582164265089</c:v>
                </c:pt>
                <c:pt idx="2036">
                  <c:v>164.09611250796181</c:v>
                </c:pt>
                <c:pt idx="2037">
                  <c:v>164.14785844956842</c:v>
                </c:pt>
                <c:pt idx="2038">
                  <c:v>164.67556526216444</c:v>
                </c:pt>
                <c:pt idx="2039">
                  <c:v>165.36793111541837</c:v>
                </c:pt>
                <c:pt idx="2040">
                  <c:v>166.01349633328743</c:v>
                </c:pt>
                <c:pt idx="2041">
                  <c:v>166.40274721984821</c:v>
                </c:pt>
                <c:pt idx="2042">
                  <c:v>166.1246751649791</c:v>
                </c:pt>
                <c:pt idx="2043">
                  <c:v>165.22914219871092</c:v>
                </c:pt>
                <c:pt idx="2044">
                  <c:v>165.59327906417172</c:v>
                </c:pt>
                <c:pt idx="2045">
                  <c:v>166.53318699466135</c:v>
                </c:pt>
                <c:pt idx="2046">
                  <c:v>167.700986630611</c:v>
                </c:pt>
                <c:pt idx="2047">
                  <c:v>167.85598913261609</c:v>
                </c:pt>
                <c:pt idx="2048">
                  <c:v>167.91145065807331</c:v>
                </c:pt>
                <c:pt idx="2049">
                  <c:v>168.72861200331573</c:v>
                </c:pt>
                <c:pt idx="2050">
                  <c:v>167.46316469812663</c:v>
                </c:pt>
                <c:pt idx="2051">
                  <c:v>169.41253375587206</c:v>
                </c:pt>
                <c:pt idx="2052">
                  <c:v>169.30459321048437</c:v>
                </c:pt>
                <c:pt idx="2053">
                  <c:v>169.50395652668283</c:v>
                </c:pt>
                <c:pt idx="2054">
                  <c:v>169.53327634616107</c:v>
                </c:pt>
                <c:pt idx="2055">
                  <c:v>169.84857807417094</c:v>
                </c:pt>
                <c:pt idx="2056">
                  <c:v>170.6653312662709</c:v>
                </c:pt>
                <c:pt idx="2057">
                  <c:v>170.42458700850491</c:v>
                </c:pt>
                <c:pt idx="2058">
                  <c:v>171.09574448548298</c:v>
                </c:pt>
                <c:pt idx="2059">
                  <c:v>172.18045038039824</c:v>
                </c:pt>
                <c:pt idx="2060">
                  <c:v>172.4986616548195</c:v>
                </c:pt>
                <c:pt idx="2061">
                  <c:v>172.61833812731021</c:v>
                </c:pt>
                <c:pt idx="2062">
                  <c:v>173.13294587145819</c:v>
                </c:pt>
                <c:pt idx="2063">
                  <c:v>172.87353927096916</c:v>
                </c:pt>
                <c:pt idx="2064">
                  <c:v>173.70522982183545</c:v>
                </c:pt>
                <c:pt idx="2065">
                  <c:v>174.9025613570368</c:v>
                </c:pt>
                <c:pt idx="2066">
                  <c:v>175.1118824410589</c:v>
                </c:pt>
                <c:pt idx="2067">
                  <c:v>174.08606483993077</c:v>
                </c:pt>
                <c:pt idx="2068">
                  <c:v>173.93622974986019</c:v>
                </c:pt>
                <c:pt idx="2069">
                  <c:v>176.86730741223585</c:v>
                </c:pt>
                <c:pt idx="2070">
                  <c:v>176.94876119461154</c:v>
                </c:pt>
                <c:pt idx="2071">
                  <c:v>177.36410208349599</c:v>
                </c:pt>
                <c:pt idx="2072">
                  <c:v>177.85016990710255</c:v>
                </c:pt>
                <c:pt idx="2073">
                  <c:v>177.21710297377882</c:v>
                </c:pt>
                <c:pt idx="2074">
                  <c:v>177.54278570444441</c:v>
                </c:pt>
                <c:pt idx="2075">
                  <c:v>179.56251430679259</c:v>
                </c:pt>
                <c:pt idx="2076">
                  <c:v>179.96171685743772</c:v>
                </c:pt>
                <c:pt idx="2077">
                  <c:v>179.32381482343928</c:v>
                </c:pt>
                <c:pt idx="2078">
                  <c:v>180.48683399494334</c:v>
                </c:pt>
                <c:pt idx="2079">
                  <c:v>181.07098334713876</c:v>
                </c:pt>
                <c:pt idx="2080">
                  <c:v>180.64610208929594</c:v>
                </c:pt>
                <c:pt idx="2081">
                  <c:v>178.35674061733684</c:v>
                </c:pt>
                <c:pt idx="2082">
                  <c:v>179.02051049476236</c:v>
                </c:pt>
                <c:pt idx="2083">
                  <c:v>178.69732062223176</c:v>
                </c:pt>
                <c:pt idx="2084">
                  <c:v>178.53900805351239</c:v>
                </c:pt>
                <c:pt idx="2085">
                  <c:v>178.12236352539247</c:v>
                </c:pt>
                <c:pt idx="2086">
                  <c:v>179.94065580347419</c:v>
                </c:pt>
                <c:pt idx="2087">
                  <c:v>181.40444241060715</c:v>
                </c:pt>
                <c:pt idx="2088">
                  <c:v>181.88615828715837</c:v>
                </c:pt>
                <c:pt idx="2089">
                  <c:v>183.98605152310438</c:v>
                </c:pt>
                <c:pt idx="2090">
                  <c:v>184.34857437468418</c:v>
                </c:pt>
                <c:pt idx="2091">
                  <c:v>183.22174100718726</c:v>
                </c:pt>
                <c:pt idx="2092">
                  <c:v>183.58206553123694</c:v>
                </c:pt>
                <c:pt idx="2093">
                  <c:v>184.82865495439032</c:v>
                </c:pt>
                <c:pt idx="2094">
                  <c:v>184.71485906688056</c:v>
                </c:pt>
                <c:pt idx="2095">
                  <c:v>184.71485906688056</c:v>
                </c:pt>
                <c:pt idx="2096">
                  <c:v>182.81888788735347</c:v>
                </c:pt>
                <c:pt idx="2097">
                  <c:v>182.89169073662919</c:v>
                </c:pt>
                <c:pt idx="2098">
                  <c:v>183.34373206732903</c:v>
                </c:pt>
                <c:pt idx="2099">
                  <c:v>182.33812721511779</c:v>
                </c:pt>
                <c:pt idx="2100">
                  <c:v>183.50929723432739</c:v>
                </c:pt>
                <c:pt idx="2101">
                  <c:v>183.82820236715122</c:v>
                </c:pt>
                <c:pt idx="2102">
                  <c:v>183.42296011377476</c:v>
                </c:pt>
                <c:pt idx="2103">
                  <c:v>182.59406060615908</c:v>
                </c:pt>
                <c:pt idx="2104">
                  <c:v>182.52207800791209</c:v>
                </c:pt>
                <c:pt idx="2105">
                  <c:v>182.15853266862547</c:v>
                </c:pt>
                <c:pt idx="2106">
                  <c:v>179.26557780169063</c:v>
                </c:pt>
                <c:pt idx="2107">
                  <c:v>178.20973442423846</c:v>
                </c:pt>
                <c:pt idx="2108">
                  <c:v>179.09903229252359</c:v>
                </c:pt>
                <c:pt idx="2109">
                  <c:v>177.28568235886522</c:v>
                </c:pt>
                <c:pt idx="2110">
                  <c:v>179.24359353101278</c:v>
                </c:pt>
                <c:pt idx="2111">
                  <c:v>180.93313864408267</c:v>
                </c:pt>
                <c:pt idx="2112">
                  <c:v>182.64020062523755</c:v>
                </c:pt>
                <c:pt idx="2113">
                  <c:v>181.49454259921893</c:v>
                </c:pt>
                <c:pt idx="2114">
                  <c:v>183.15336045851157</c:v>
                </c:pt>
                <c:pt idx="2115">
                  <c:v>183.09968727190693</c:v>
                </c:pt>
                <c:pt idx="2116">
                  <c:v>183.03243499178544</c:v>
                </c:pt>
                <c:pt idx="2117">
                  <c:v>182.62517690876118</c:v>
                </c:pt>
                <c:pt idx="2118">
                  <c:v>183.25675777481612</c:v>
                </c:pt>
                <c:pt idx="2119">
                  <c:v>183.02934799694</c:v>
                </c:pt>
                <c:pt idx="2120">
                  <c:v>183.72113350801354</c:v>
                </c:pt>
                <c:pt idx="2121">
                  <c:v>186.07308534974257</c:v>
                </c:pt>
                <c:pt idx="2122">
                  <c:v>184.99538698993371</c:v>
                </c:pt>
                <c:pt idx="2123">
                  <c:v>184.9668282447943</c:v>
                </c:pt>
                <c:pt idx="2124">
                  <c:v>185.92880772644321</c:v>
                </c:pt>
                <c:pt idx="2125">
                  <c:v>185.76970354929466</c:v>
                </c:pt>
                <c:pt idx="2126">
                  <c:v>186.8467420313917</c:v>
                </c:pt>
                <c:pt idx="2127">
                  <c:v>187.72512911877607</c:v>
                </c:pt>
                <c:pt idx="2128">
                  <c:v>187.68403551905655</c:v>
                </c:pt>
                <c:pt idx="2129">
                  <c:v>188.61447860122917</c:v>
                </c:pt>
                <c:pt idx="2130">
                  <c:v>189.03680656924246</c:v>
                </c:pt>
                <c:pt idx="2131">
                  <c:v>188.97480967974187</c:v>
                </c:pt>
                <c:pt idx="2132">
                  <c:v>188.13525711778021</c:v>
                </c:pt>
                <c:pt idx="2133">
                  <c:v>187.97178720742613</c:v>
                </c:pt>
                <c:pt idx="2134">
                  <c:v>187.71636751811823</c:v>
                </c:pt>
                <c:pt idx="2135">
                  <c:v>187.76991974024762</c:v>
                </c:pt>
                <c:pt idx="2136">
                  <c:v>188.30201239609497</c:v>
                </c:pt>
                <c:pt idx="2137">
                  <c:v>186.26026343272883</c:v>
                </c:pt>
                <c:pt idx="2138">
                  <c:v>186.67549627299874</c:v>
                </c:pt>
                <c:pt idx="2139">
                  <c:v>188.15514180106089</c:v>
                </c:pt>
                <c:pt idx="2140">
                  <c:v>188.88934618982219</c:v>
                </c:pt>
                <c:pt idx="2141">
                  <c:v>186.98590150957534</c:v>
                </c:pt>
                <c:pt idx="2142">
                  <c:v>186.74886963966554</c:v>
                </c:pt>
                <c:pt idx="2143">
                  <c:v>188.33951134189195</c:v>
                </c:pt>
                <c:pt idx="2144">
                  <c:v>188.33041797128192</c:v>
                </c:pt>
                <c:pt idx="2145">
                  <c:v>187.83215853451276</c:v>
                </c:pt>
                <c:pt idx="2146">
                  <c:v>185.67268950037308</c:v>
                </c:pt>
                <c:pt idx="2147">
                  <c:v>186.33998668180601</c:v>
                </c:pt>
                <c:pt idx="2148">
                  <c:v>183.85801461789927</c:v>
                </c:pt>
                <c:pt idx="2149">
                  <c:v>182.36086903542707</c:v>
                </c:pt>
                <c:pt idx="2150">
                  <c:v>182.64181379906259</c:v>
                </c:pt>
                <c:pt idx="2151">
                  <c:v>184.04391942065519</c:v>
                </c:pt>
                <c:pt idx="2152">
                  <c:v>183.90768847874239</c:v>
                </c:pt>
                <c:pt idx="2153">
                  <c:v>184.74420328302654</c:v>
                </c:pt>
                <c:pt idx="2154">
                  <c:v>183.73449085783537</c:v>
                </c:pt>
                <c:pt idx="2155">
                  <c:v>184.57433135166667</c:v>
                </c:pt>
                <c:pt idx="2156">
                  <c:v>185.36567447150298</c:v>
                </c:pt>
                <c:pt idx="2157">
                  <c:v>185.32141564320671</c:v>
                </c:pt>
                <c:pt idx="2158">
                  <c:v>185.05548542602278</c:v>
                </c:pt>
                <c:pt idx="2159">
                  <c:v>185.28218059118814</c:v>
                </c:pt>
                <c:pt idx="2160">
                  <c:v>186.78884023533968</c:v>
                </c:pt>
                <c:pt idx="2161">
                  <c:v>187.09467972070607</c:v>
                </c:pt>
                <c:pt idx="2162">
                  <c:v>188.42650847915874</c:v>
                </c:pt>
                <c:pt idx="2163">
                  <c:v>189.71929408761383</c:v>
                </c:pt>
                <c:pt idx="2164">
                  <c:v>189.63045038587262</c:v>
                </c:pt>
                <c:pt idx="2165">
                  <c:v>189.27040317156619</c:v>
                </c:pt>
                <c:pt idx="2166">
                  <c:v>189.01029406132088</c:v>
                </c:pt>
                <c:pt idx="2167">
                  <c:v>190.6596961306266</c:v>
                </c:pt>
                <c:pt idx="2168">
                  <c:v>190.83095983747728</c:v>
                </c:pt>
                <c:pt idx="2169">
                  <c:v>190.82784955001441</c:v>
                </c:pt>
                <c:pt idx="2170">
                  <c:v>190.3999567328479</c:v>
                </c:pt>
                <c:pt idx="2171">
                  <c:v>191.10064690405505</c:v>
                </c:pt>
                <c:pt idx="2172">
                  <c:v>189.99377234245179</c:v>
                </c:pt>
                <c:pt idx="2173">
                  <c:v>188.14693014067331</c:v>
                </c:pt>
                <c:pt idx="2174">
                  <c:v>187.19258330462893</c:v>
                </c:pt>
                <c:pt idx="2175">
                  <c:v>187.90512583390804</c:v>
                </c:pt>
                <c:pt idx="2176">
                  <c:v>188.38503045252958</c:v>
                </c:pt>
                <c:pt idx="2177">
                  <c:v>186.23265515567104</c:v>
                </c:pt>
                <c:pt idx="2178">
                  <c:v>183.26456065349575</c:v>
                </c:pt>
                <c:pt idx="2179">
                  <c:v>183.83851978206374</c:v>
                </c:pt>
                <c:pt idx="2180">
                  <c:v>184.67704805380552</c:v>
                </c:pt>
                <c:pt idx="2181">
                  <c:v>185.05113195730928</c:v>
                </c:pt>
                <c:pt idx="2182">
                  <c:v>186.20202949586854</c:v>
                </c:pt>
                <c:pt idx="2183">
                  <c:v>182.03900659485564</c:v>
                </c:pt>
                <c:pt idx="2184">
                  <c:v>175.58088575402897</c:v>
                </c:pt>
                <c:pt idx="2185">
                  <c:v>167.56134086063392</c:v>
                </c:pt>
                <c:pt idx="2186">
                  <c:v>171.90326092448308</c:v>
                </c:pt>
                <c:pt idx="2187">
                  <c:v>174.09217949685632</c:v>
                </c:pt>
                <c:pt idx="2188">
                  <c:v>174.99484589659306</c:v>
                </c:pt>
                <c:pt idx="2189">
                  <c:v>175.58415487402277</c:v>
                </c:pt>
                <c:pt idx="2190">
                  <c:v>175.55353812323526</c:v>
                </c:pt>
                <c:pt idx="2191">
                  <c:v>176.87210125600677</c:v>
                </c:pt>
                <c:pt idx="2192">
                  <c:v>177.55436380684216</c:v>
                </c:pt>
                <c:pt idx="2193">
                  <c:v>179.62982684310484</c:v>
                </c:pt>
                <c:pt idx="2194">
                  <c:v>180.41533598858379</c:v>
                </c:pt>
                <c:pt idx="2195">
                  <c:v>181.45734329870734</c:v>
                </c:pt>
                <c:pt idx="2196">
                  <c:v>181.04455988896771</c:v>
                </c:pt>
                <c:pt idx="2197">
                  <c:v>181.67862552858213</c:v>
                </c:pt>
                <c:pt idx="2198">
                  <c:v>181.30326871744595</c:v>
                </c:pt>
                <c:pt idx="2199">
                  <c:v>182.09005996318589</c:v>
                </c:pt>
                <c:pt idx="2200">
                  <c:v>182.05814564588366</c:v>
                </c:pt>
                <c:pt idx="2201">
                  <c:v>182.27320498882776</c:v>
                </c:pt>
                <c:pt idx="2202">
                  <c:v>182.28910541176757</c:v>
                </c:pt>
                <c:pt idx="2203">
                  <c:v>183.07660933754244</c:v>
                </c:pt>
                <c:pt idx="2204">
                  <c:v>184.11181170874747</c:v>
                </c:pt>
                <c:pt idx="2205">
                  <c:v>184.21732162455973</c:v>
                </c:pt>
                <c:pt idx="2206">
                  <c:v>182.24019103283695</c:v>
                </c:pt>
                <c:pt idx="2207">
                  <c:v>181.44318814316478</c:v>
                </c:pt>
                <c:pt idx="2208">
                  <c:v>180.94519600240761</c:v>
                </c:pt>
                <c:pt idx="2209">
                  <c:v>178.88170219732535</c:v>
                </c:pt>
                <c:pt idx="2210">
                  <c:v>180.72440445556623</c:v>
                </c:pt>
                <c:pt idx="2211">
                  <c:v>180.89395747771229</c:v>
                </c:pt>
                <c:pt idx="2212">
                  <c:v>181.41024613504641</c:v>
                </c:pt>
                <c:pt idx="2213">
                  <c:v>182.80573687472994</c:v>
                </c:pt>
                <c:pt idx="2214">
                  <c:v>183.67818201502115</c:v>
                </c:pt>
                <c:pt idx="2215">
                  <c:v>184.2480681923256</c:v>
                </c:pt>
                <c:pt idx="2216">
                  <c:v>184.30398843203554</c:v>
                </c:pt>
                <c:pt idx="2217">
                  <c:v>183.25337823972237</c:v>
                </c:pt>
                <c:pt idx="2218">
                  <c:v>185.0687515972821</c:v>
                </c:pt>
                <c:pt idx="2219">
                  <c:v>184.84506492738078</c:v>
                </c:pt>
                <c:pt idx="2220">
                  <c:v>184.80608633328612</c:v>
                </c:pt>
                <c:pt idx="2221">
                  <c:v>185.08917137295754</c:v>
                </c:pt>
                <c:pt idx="2222">
                  <c:v>184.70370107433081</c:v>
                </c:pt>
                <c:pt idx="2223">
                  <c:v>185.58494155386666</c:v>
                </c:pt>
                <c:pt idx="2224">
                  <c:v>185.74782037219725</c:v>
                </c:pt>
                <c:pt idx="2225">
                  <c:v>185.40890310059572</c:v>
                </c:pt>
                <c:pt idx="2226">
                  <c:v>184.68590734431714</c:v>
                </c:pt>
                <c:pt idx="2227">
                  <c:v>184.5882266181568</c:v>
                </c:pt>
                <c:pt idx="2228">
                  <c:v>183.75720470667775</c:v>
                </c:pt>
                <c:pt idx="2229">
                  <c:v>184.69003029337364</c:v>
                </c:pt>
                <c:pt idx="2230">
                  <c:v>183.5076713742329</c:v>
                </c:pt>
                <c:pt idx="2231">
                  <c:v>184.52363176331468</c:v>
                </c:pt>
                <c:pt idx="2232">
                  <c:v>185.82252371758338</c:v>
                </c:pt>
                <c:pt idx="2233">
                  <c:v>185.17558228707719</c:v>
                </c:pt>
                <c:pt idx="2234">
                  <c:v>186.0782271407588</c:v>
                </c:pt>
                <c:pt idx="2235">
                  <c:v>187.4855881092312</c:v>
                </c:pt>
                <c:pt idx="2236">
                  <c:v>186.87152210832247</c:v>
                </c:pt>
                <c:pt idx="2237">
                  <c:v>187.33436097791471</c:v>
                </c:pt>
                <c:pt idx="2238">
                  <c:v>187.94320376447322</c:v>
                </c:pt>
                <c:pt idx="2239">
                  <c:v>188.08899930193795</c:v>
                </c:pt>
                <c:pt idx="2240">
                  <c:v>186.86397499761759</c:v>
                </c:pt>
                <c:pt idx="2241">
                  <c:v>186.49995739795443</c:v>
                </c:pt>
                <c:pt idx="2242">
                  <c:v>185.66601109200582</c:v>
                </c:pt>
                <c:pt idx="2243">
                  <c:v>185.62213629343776</c:v>
                </c:pt>
                <c:pt idx="2244">
                  <c:v>184.94330916151452</c:v>
                </c:pt>
                <c:pt idx="2245">
                  <c:v>185.74215143240443</c:v>
                </c:pt>
                <c:pt idx="2246">
                  <c:v>185.28896007650067</c:v>
                </c:pt>
                <c:pt idx="2247">
                  <c:v>184.38072558608309</c:v>
                </c:pt>
                <c:pt idx="2248">
                  <c:v>182.16494172446494</c:v>
                </c:pt>
                <c:pt idx="2249">
                  <c:v>183.06909068418219</c:v>
                </c:pt>
                <c:pt idx="2250">
                  <c:v>182.73675488208858</c:v>
                </c:pt>
                <c:pt idx="2251">
                  <c:v>184.65156271569344</c:v>
                </c:pt>
                <c:pt idx="2252">
                  <c:v>186.00279046637837</c:v>
                </c:pt>
                <c:pt idx="2253">
                  <c:v>186.58331353445408</c:v>
                </c:pt>
                <c:pt idx="2254">
                  <c:v>187.26607377798999</c:v>
                </c:pt>
                <c:pt idx="2255">
                  <c:v>188.44886437974571</c:v>
                </c:pt>
                <c:pt idx="2256">
                  <c:v>186.78029773779329</c:v>
                </c:pt>
                <c:pt idx="2257">
                  <c:v>187.0840052911341</c:v>
                </c:pt>
                <c:pt idx="2258">
                  <c:v>186.63725925502112</c:v>
                </c:pt>
                <c:pt idx="2259">
                  <c:v>185.58123246100197</c:v>
                </c:pt>
                <c:pt idx="2260">
                  <c:v>186.012590407814</c:v>
                </c:pt>
                <c:pt idx="2261">
                  <c:v>185.8483636332756</c:v>
                </c:pt>
                <c:pt idx="2262">
                  <c:v>186.21321575047904</c:v>
                </c:pt>
                <c:pt idx="2263">
                  <c:v>187.75396113787218</c:v>
                </c:pt>
                <c:pt idx="2264">
                  <c:v>189.12708303601394</c:v>
                </c:pt>
                <c:pt idx="2265">
                  <c:v>188.85212838088162</c:v>
                </c:pt>
                <c:pt idx="2266">
                  <c:v>189.15155442543417</c:v>
                </c:pt>
                <c:pt idx="2267">
                  <c:v>188.03924391322047</c:v>
                </c:pt>
                <c:pt idx="2268">
                  <c:v>188.45408145148832</c:v>
                </c:pt>
                <c:pt idx="2269">
                  <c:v>189.12731964251654</c:v>
                </c:pt>
                <c:pt idx="2270">
                  <c:v>189.82486507631344</c:v>
                </c:pt>
                <c:pt idx="2271">
                  <c:v>189.546802463517</c:v>
                </c:pt>
                <c:pt idx="2272">
                  <c:v>190.43502448106645</c:v>
                </c:pt>
                <c:pt idx="2273">
                  <c:v>190.84353299873243</c:v>
                </c:pt>
                <c:pt idx="2274">
                  <c:v>190.69343106583622</c:v>
                </c:pt>
                <c:pt idx="2275">
                  <c:v>189.6202211093628</c:v>
                </c:pt>
                <c:pt idx="2276">
                  <c:v>188.81949147669977</c:v>
                </c:pt>
                <c:pt idx="2277">
                  <c:v>189.86002978344203</c:v>
                </c:pt>
                <c:pt idx="2278">
                  <c:v>189.22485171398665</c:v>
                </c:pt>
                <c:pt idx="2279">
                  <c:v>189.02431054115414</c:v>
                </c:pt>
                <c:pt idx="2280">
                  <c:v>188.81542028827886</c:v>
                </c:pt>
                <c:pt idx="2281">
                  <c:v>187.8550136675463</c:v>
                </c:pt>
                <c:pt idx="2282">
                  <c:v>184.81570651080938</c:v>
                </c:pt>
                <c:pt idx="2283">
                  <c:v>183.92602635988675</c:v>
                </c:pt>
                <c:pt idx="2284">
                  <c:v>183.86867904026411</c:v>
                </c:pt>
                <c:pt idx="2285">
                  <c:v>184.77806289582591</c:v>
                </c:pt>
                <c:pt idx="2286">
                  <c:v>185.89267951110497</c:v>
                </c:pt>
                <c:pt idx="2287">
                  <c:v>185.61425768228241</c:v>
                </c:pt>
                <c:pt idx="2288">
                  <c:v>184.54863226439119</c:v>
                </c:pt>
                <c:pt idx="2289">
                  <c:v>184.71619538237576</c:v>
                </c:pt>
                <c:pt idx="2290">
                  <c:v>185.01980717978603</c:v>
                </c:pt>
                <c:pt idx="2291">
                  <c:v>186.28510213896348</c:v>
                </c:pt>
                <c:pt idx="2292">
                  <c:v>186.21530535944444</c:v>
                </c:pt>
                <c:pt idx="2293">
                  <c:v>185.43786720977576</c:v>
                </c:pt>
                <c:pt idx="2294">
                  <c:v>186.27669606003752</c:v>
                </c:pt>
                <c:pt idx="2295">
                  <c:v>186.52529863166447</c:v>
                </c:pt>
                <c:pt idx="2296">
                  <c:v>184.60938641783454</c:v>
                </c:pt>
                <c:pt idx="2297">
                  <c:v>185.13883109560214</c:v>
                </c:pt>
                <c:pt idx="2298">
                  <c:v>185.12901802272233</c:v>
                </c:pt>
                <c:pt idx="2299">
                  <c:v>188.17906762597468</c:v>
                </c:pt>
                <c:pt idx="2300">
                  <c:v>188.76237781487904</c:v>
                </c:pt>
                <c:pt idx="2301">
                  <c:v>190.15037558878677</c:v>
                </c:pt>
                <c:pt idx="2302">
                  <c:v>189.8592848656765</c:v>
                </c:pt>
                <c:pt idx="2303">
                  <c:v>190.75625637977458</c:v>
                </c:pt>
                <c:pt idx="2304">
                  <c:v>190.87115881595216</c:v>
                </c:pt>
                <c:pt idx="2305">
                  <c:v>192.54276132888762</c:v>
                </c:pt>
                <c:pt idx="2306">
                  <c:v>191.08937546271324</c:v>
                </c:pt>
                <c:pt idx="2307">
                  <c:v>189.94033250526664</c:v>
                </c:pt>
                <c:pt idx="2308">
                  <c:v>191.44496882039689</c:v>
                </c:pt>
                <c:pt idx="2309">
                  <c:v>192.05087330123726</c:v>
                </c:pt>
                <c:pt idx="2310">
                  <c:v>192.95698760776759</c:v>
                </c:pt>
                <c:pt idx="2311">
                  <c:v>192.55594611562455</c:v>
                </c:pt>
                <c:pt idx="2312">
                  <c:v>191.12848038779308</c:v>
                </c:pt>
                <c:pt idx="2313">
                  <c:v>191.8766955606778</c:v>
                </c:pt>
                <c:pt idx="2314">
                  <c:v>192.44575998013431</c:v>
                </c:pt>
                <c:pt idx="2315">
                  <c:v>195.48565653103464</c:v>
                </c:pt>
                <c:pt idx="2316">
                  <c:v>195.02601799879403</c:v>
                </c:pt>
                <c:pt idx="2317">
                  <c:v>195.97519561716334</c:v>
                </c:pt>
                <c:pt idx="2318">
                  <c:v>196.62041435364731</c:v>
                </c:pt>
                <c:pt idx="2319">
                  <c:v>196.75873504211486</c:v>
                </c:pt>
                <c:pt idx="2320">
                  <c:v>197.51286076091202</c:v>
                </c:pt>
                <c:pt idx="2321">
                  <c:v>197.05250795199876</c:v>
                </c:pt>
                <c:pt idx="2322">
                  <c:v>198.18490757881779</c:v>
                </c:pt>
                <c:pt idx="2323">
                  <c:v>199.71094190873694</c:v>
                </c:pt>
                <c:pt idx="2324">
                  <c:v>198.84774826137897</c:v>
                </c:pt>
                <c:pt idx="2325">
                  <c:v>197.80449559808318</c:v>
                </c:pt>
                <c:pt idx="2326">
                  <c:v>197.25822306958435</c:v>
                </c:pt>
                <c:pt idx="2327">
                  <c:v>196.77040691130301</c:v>
                </c:pt>
                <c:pt idx="2328">
                  <c:v>197.16895448727328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7-4C46-BE2E-1BF6DEDBE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046159"/>
        <c:axId val="1138047119"/>
      </c:lineChart>
      <c:dateAx>
        <c:axId val="1138046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8047119"/>
        <c:crosses val="autoZero"/>
        <c:auto val="1"/>
        <c:lblOffset val="100"/>
        <c:baseTimeUnit val="days"/>
      </c:dateAx>
      <c:valAx>
        <c:axId val="11380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804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Poche</a:t>
            </a:r>
            <a:r>
              <a:rPr lang="en-US" baseline="0"/>
              <a:t> 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'Poche Core Max IR'!$C$1</c:f>
              <c:strCache>
                <c:ptCount val="1"/>
                <c:pt idx="0">
                  <c:v>Base 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'Poche Core Max IR'!$A$2:$A$2330</c:f>
              <c:numCache>
                <c:formatCode>m/d/yyyy</c:formatCode>
                <c:ptCount val="2329"/>
                <c:pt idx="0">
                  <c:v>42368</c:v>
                </c:pt>
                <c:pt idx="1">
                  <c:v>42369</c:v>
                </c:pt>
                <c:pt idx="2">
                  <c:v>42373</c:v>
                </c:pt>
                <c:pt idx="3">
                  <c:v>42374</c:v>
                </c:pt>
                <c:pt idx="4">
                  <c:v>42375</c:v>
                </c:pt>
                <c:pt idx="5">
                  <c:v>42376</c:v>
                </c:pt>
                <c:pt idx="6">
                  <c:v>42377</c:v>
                </c:pt>
                <c:pt idx="7">
                  <c:v>42380</c:v>
                </c:pt>
                <c:pt idx="8">
                  <c:v>42381</c:v>
                </c:pt>
                <c:pt idx="9">
                  <c:v>42382</c:v>
                </c:pt>
                <c:pt idx="10">
                  <c:v>42383</c:v>
                </c:pt>
                <c:pt idx="11">
                  <c:v>42384</c:v>
                </c:pt>
                <c:pt idx="12">
                  <c:v>42387</c:v>
                </c:pt>
                <c:pt idx="13">
                  <c:v>42388</c:v>
                </c:pt>
                <c:pt idx="14">
                  <c:v>42389</c:v>
                </c:pt>
                <c:pt idx="15">
                  <c:v>42390</c:v>
                </c:pt>
                <c:pt idx="16">
                  <c:v>42391</c:v>
                </c:pt>
                <c:pt idx="17">
                  <c:v>42394</c:v>
                </c:pt>
                <c:pt idx="18">
                  <c:v>42395</c:v>
                </c:pt>
                <c:pt idx="19">
                  <c:v>42396</c:v>
                </c:pt>
                <c:pt idx="20">
                  <c:v>42397</c:v>
                </c:pt>
                <c:pt idx="21">
                  <c:v>42398</c:v>
                </c:pt>
                <c:pt idx="22">
                  <c:v>42401</c:v>
                </c:pt>
                <c:pt idx="23">
                  <c:v>42402</c:v>
                </c:pt>
                <c:pt idx="24">
                  <c:v>42403</c:v>
                </c:pt>
                <c:pt idx="25">
                  <c:v>42404</c:v>
                </c:pt>
                <c:pt idx="26">
                  <c:v>42405</c:v>
                </c:pt>
                <c:pt idx="27">
                  <c:v>42408</c:v>
                </c:pt>
                <c:pt idx="28">
                  <c:v>42409</c:v>
                </c:pt>
                <c:pt idx="29">
                  <c:v>42410</c:v>
                </c:pt>
                <c:pt idx="30">
                  <c:v>42411</c:v>
                </c:pt>
                <c:pt idx="31">
                  <c:v>42412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42422</c:v>
                </c:pt>
                <c:pt idx="38">
                  <c:v>42423</c:v>
                </c:pt>
                <c:pt idx="39">
                  <c:v>42424</c:v>
                </c:pt>
                <c:pt idx="40">
                  <c:v>42425</c:v>
                </c:pt>
                <c:pt idx="41">
                  <c:v>42426</c:v>
                </c:pt>
                <c:pt idx="42">
                  <c:v>42429</c:v>
                </c:pt>
                <c:pt idx="43">
                  <c:v>42430</c:v>
                </c:pt>
                <c:pt idx="44">
                  <c:v>42431</c:v>
                </c:pt>
                <c:pt idx="45">
                  <c:v>42432</c:v>
                </c:pt>
                <c:pt idx="46">
                  <c:v>42433</c:v>
                </c:pt>
                <c:pt idx="47">
                  <c:v>42436</c:v>
                </c:pt>
                <c:pt idx="48">
                  <c:v>42437</c:v>
                </c:pt>
                <c:pt idx="49">
                  <c:v>42438</c:v>
                </c:pt>
                <c:pt idx="50">
                  <c:v>42439</c:v>
                </c:pt>
                <c:pt idx="51">
                  <c:v>42440</c:v>
                </c:pt>
                <c:pt idx="52">
                  <c:v>42443</c:v>
                </c:pt>
                <c:pt idx="53">
                  <c:v>42444</c:v>
                </c:pt>
                <c:pt idx="54">
                  <c:v>42445</c:v>
                </c:pt>
                <c:pt idx="55">
                  <c:v>42446</c:v>
                </c:pt>
                <c:pt idx="56">
                  <c:v>42447</c:v>
                </c:pt>
                <c:pt idx="57">
                  <c:v>42450</c:v>
                </c:pt>
                <c:pt idx="58">
                  <c:v>42451</c:v>
                </c:pt>
                <c:pt idx="59">
                  <c:v>42452</c:v>
                </c:pt>
                <c:pt idx="60">
                  <c:v>42453</c:v>
                </c:pt>
                <c:pt idx="61">
                  <c:v>42458</c:v>
                </c:pt>
                <c:pt idx="62">
                  <c:v>42459</c:v>
                </c:pt>
                <c:pt idx="63">
                  <c:v>42460</c:v>
                </c:pt>
                <c:pt idx="64">
                  <c:v>42461</c:v>
                </c:pt>
                <c:pt idx="65">
                  <c:v>42464</c:v>
                </c:pt>
                <c:pt idx="66">
                  <c:v>42465</c:v>
                </c:pt>
                <c:pt idx="67">
                  <c:v>42466</c:v>
                </c:pt>
                <c:pt idx="68">
                  <c:v>42467</c:v>
                </c:pt>
                <c:pt idx="69">
                  <c:v>42468</c:v>
                </c:pt>
                <c:pt idx="70">
                  <c:v>42471</c:v>
                </c:pt>
                <c:pt idx="71">
                  <c:v>42472</c:v>
                </c:pt>
                <c:pt idx="72">
                  <c:v>42473</c:v>
                </c:pt>
                <c:pt idx="73">
                  <c:v>42474</c:v>
                </c:pt>
                <c:pt idx="74">
                  <c:v>42475</c:v>
                </c:pt>
                <c:pt idx="75">
                  <c:v>42478</c:v>
                </c:pt>
                <c:pt idx="76">
                  <c:v>42479</c:v>
                </c:pt>
                <c:pt idx="77">
                  <c:v>42480</c:v>
                </c:pt>
                <c:pt idx="78">
                  <c:v>42481</c:v>
                </c:pt>
                <c:pt idx="79">
                  <c:v>42482</c:v>
                </c:pt>
                <c:pt idx="80">
                  <c:v>42485</c:v>
                </c:pt>
                <c:pt idx="81">
                  <c:v>42486</c:v>
                </c:pt>
                <c:pt idx="82">
                  <c:v>42487</c:v>
                </c:pt>
                <c:pt idx="83">
                  <c:v>42488</c:v>
                </c:pt>
                <c:pt idx="84">
                  <c:v>42489</c:v>
                </c:pt>
                <c:pt idx="85">
                  <c:v>42493</c:v>
                </c:pt>
                <c:pt idx="86">
                  <c:v>42494</c:v>
                </c:pt>
                <c:pt idx="87">
                  <c:v>42495</c:v>
                </c:pt>
                <c:pt idx="88">
                  <c:v>42496</c:v>
                </c:pt>
                <c:pt idx="89">
                  <c:v>42499</c:v>
                </c:pt>
                <c:pt idx="90">
                  <c:v>42500</c:v>
                </c:pt>
                <c:pt idx="91">
                  <c:v>42501</c:v>
                </c:pt>
                <c:pt idx="92">
                  <c:v>42502</c:v>
                </c:pt>
                <c:pt idx="93">
                  <c:v>42503</c:v>
                </c:pt>
                <c:pt idx="94">
                  <c:v>42506</c:v>
                </c:pt>
                <c:pt idx="95">
                  <c:v>42507</c:v>
                </c:pt>
                <c:pt idx="96">
                  <c:v>42508</c:v>
                </c:pt>
                <c:pt idx="97">
                  <c:v>42509</c:v>
                </c:pt>
                <c:pt idx="98">
                  <c:v>42510</c:v>
                </c:pt>
                <c:pt idx="99">
                  <c:v>42513</c:v>
                </c:pt>
                <c:pt idx="100">
                  <c:v>42514</c:v>
                </c:pt>
                <c:pt idx="101">
                  <c:v>42515</c:v>
                </c:pt>
                <c:pt idx="102">
                  <c:v>42516</c:v>
                </c:pt>
                <c:pt idx="103">
                  <c:v>42517</c:v>
                </c:pt>
                <c:pt idx="104">
                  <c:v>42521</c:v>
                </c:pt>
                <c:pt idx="105">
                  <c:v>42522</c:v>
                </c:pt>
                <c:pt idx="106">
                  <c:v>42523</c:v>
                </c:pt>
                <c:pt idx="107">
                  <c:v>42524</c:v>
                </c:pt>
                <c:pt idx="108">
                  <c:v>42527</c:v>
                </c:pt>
                <c:pt idx="109">
                  <c:v>42528</c:v>
                </c:pt>
                <c:pt idx="110">
                  <c:v>42529</c:v>
                </c:pt>
                <c:pt idx="111">
                  <c:v>42530</c:v>
                </c:pt>
                <c:pt idx="112">
                  <c:v>42531</c:v>
                </c:pt>
                <c:pt idx="113">
                  <c:v>42534</c:v>
                </c:pt>
                <c:pt idx="114">
                  <c:v>42535</c:v>
                </c:pt>
                <c:pt idx="115">
                  <c:v>42536</c:v>
                </c:pt>
                <c:pt idx="116">
                  <c:v>42537</c:v>
                </c:pt>
                <c:pt idx="117">
                  <c:v>42538</c:v>
                </c:pt>
                <c:pt idx="118">
                  <c:v>42541</c:v>
                </c:pt>
                <c:pt idx="119">
                  <c:v>42542</c:v>
                </c:pt>
                <c:pt idx="120">
                  <c:v>42543</c:v>
                </c:pt>
                <c:pt idx="121">
                  <c:v>42544</c:v>
                </c:pt>
                <c:pt idx="122">
                  <c:v>42545</c:v>
                </c:pt>
                <c:pt idx="123">
                  <c:v>42548</c:v>
                </c:pt>
                <c:pt idx="124">
                  <c:v>42549</c:v>
                </c:pt>
                <c:pt idx="125">
                  <c:v>42550</c:v>
                </c:pt>
                <c:pt idx="126">
                  <c:v>42551</c:v>
                </c:pt>
                <c:pt idx="127">
                  <c:v>42552</c:v>
                </c:pt>
                <c:pt idx="128">
                  <c:v>42555</c:v>
                </c:pt>
                <c:pt idx="129">
                  <c:v>42556</c:v>
                </c:pt>
                <c:pt idx="130">
                  <c:v>42557</c:v>
                </c:pt>
                <c:pt idx="131">
                  <c:v>42558</c:v>
                </c:pt>
                <c:pt idx="132">
                  <c:v>42559</c:v>
                </c:pt>
                <c:pt idx="133">
                  <c:v>42562</c:v>
                </c:pt>
                <c:pt idx="134">
                  <c:v>42563</c:v>
                </c:pt>
                <c:pt idx="135">
                  <c:v>42564</c:v>
                </c:pt>
                <c:pt idx="136">
                  <c:v>42565</c:v>
                </c:pt>
                <c:pt idx="137">
                  <c:v>42566</c:v>
                </c:pt>
                <c:pt idx="138">
                  <c:v>42569</c:v>
                </c:pt>
                <c:pt idx="139">
                  <c:v>42570</c:v>
                </c:pt>
                <c:pt idx="140">
                  <c:v>42571</c:v>
                </c:pt>
                <c:pt idx="141">
                  <c:v>42572</c:v>
                </c:pt>
                <c:pt idx="142">
                  <c:v>42573</c:v>
                </c:pt>
                <c:pt idx="143">
                  <c:v>42576</c:v>
                </c:pt>
                <c:pt idx="144">
                  <c:v>42577</c:v>
                </c:pt>
                <c:pt idx="145">
                  <c:v>42578</c:v>
                </c:pt>
                <c:pt idx="146">
                  <c:v>42579</c:v>
                </c:pt>
                <c:pt idx="147">
                  <c:v>42580</c:v>
                </c:pt>
                <c:pt idx="148">
                  <c:v>42583</c:v>
                </c:pt>
                <c:pt idx="149">
                  <c:v>42584</c:v>
                </c:pt>
                <c:pt idx="150">
                  <c:v>42585</c:v>
                </c:pt>
                <c:pt idx="151">
                  <c:v>42586</c:v>
                </c:pt>
                <c:pt idx="152">
                  <c:v>42587</c:v>
                </c:pt>
                <c:pt idx="153">
                  <c:v>42590</c:v>
                </c:pt>
                <c:pt idx="154">
                  <c:v>42591</c:v>
                </c:pt>
                <c:pt idx="155">
                  <c:v>42592</c:v>
                </c:pt>
                <c:pt idx="156">
                  <c:v>42593</c:v>
                </c:pt>
                <c:pt idx="157">
                  <c:v>42594</c:v>
                </c:pt>
                <c:pt idx="158">
                  <c:v>42597</c:v>
                </c:pt>
                <c:pt idx="159">
                  <c:v>42598</c:v>
                </c:pt>
                <c:pt idx="160">
                  <c:v>42599</c:v>
                </c:pt>
                <c:pt idx="161">
                  <c:v>42600</c:v>
                </c:pt>
                <c:pt idx="162">
                  <c:v>42601</c:v>
                </c:pt>
                <c:pt idx="163">
                  <c:v>42604</c:v>
                </c:pt>
                <c:pt idx="164">
                  <c:v>42605</c:v>
                </c:pt>
                <c:pt idx="165">
                  <c:v>42606</c:v>
                </c:pt>
                <c:pt idx="166">
                  <c:v>42607</c:v>
                </c:pt>
                <c:pt idx="167">
                  <c:v>42608</c:v>
                </c:pt>
                <c:pt idx="168">
                  <c:v>42612</c:v>
                </c:pt>
                <c:pt idx="169">
                  <c:v>42613</c:v>
                </c:pt>
                <c:pt idx="170">
                  <c:v>42614</c:v>
                </c:pt>
                <c:pt idx="171">
                  <c:v>42615</c:v>
                </c:pt>
                <c:pt idx="172">
                  <c:v>42618</c:v>
                </c:pt>
                <c:pt idx="173">
                  <c:v>42619</c:v>
                </c:pt>
                <c:pt idx="174">
                  <c:v>42620</c:v>
                </c:pt>
                <c:pt idx="175">
                  <c:v>42621</c:v>
                </c:pt>
                <c:pt idx="176">
                  <c:v>42622</c:v>
                </c:pt>
                <c:pt idx="177">
                  <c:v>42625</c:v>
                </c:pt>
                <c:pt idx="178">
                  <c:v>42626</c:v>
                </c:pt>
                <c:pt idx="179">
                  <c:v>42627</c:v>
                </c:pt>
                <c:pt idx="180">
                  <c:v>42628</c:v>
                </c:pt>
                <c:pt idx="181">
                  <c:v>42629</c:v>
                </c:pt>
                <c:pt idx="182">
                  <c:v>42632</c:v>
                </c:pt>
                <c:pt idx="183">
                  <c:v>42633</c:v>
                </c:pt>
                <c:pt idx="184">
                  <c:v>42634</c:v>
                </c:pt>
                <c:pt idx="185">
                  <c:v>42635</c:v>
                </c:pt>
                <c:pt idx="186">
                  <c:v>42636</c:v>
                </c:pt>
                <c:pt idx="187">
                  <c:v>42639</c:v>
                </c:pt>
                <c:pt idx="188">
                  <c:v>42640</c:v>
                </c:pt>
                <c:pt idx="189">
                  <c:v>42641</c:v>
                </c:pt>
                <c:pt idx="190">
                  <c:v>42642</c:v>
                </c:pt>
                <c:pt idx="191">
                  <c:v>42643</c:v>
                </c:pt>
                <c:pt idx="192">
                  <c:v>42646</c:v>
                </c:pt>
                <c:pt idx="193">
                  <c:v>42647</c:v>
                </c:pt>
                <c:pt idx="194">
                  <c:v>42648</c:v>
                </c:pt>
                <c:pt idx="195">
                  <c:v>42649</c:v>
                </c:pt>
                <c:pt idx="196">
                  <c:v>42650</c:v>
                </c:pt>
                <c:pt idx="197">
                  <c:v>42653</c:v>
                </c:pt>
                <c:pt idx="198">
                  <c:v>42654</c:v>
                </c:pt>
                <c:pt idx="199">
                  <c:v>42655</c:v>
                </c:pt>
                <c:pt idx="200">
                  <c:v>42656</c:v>
                </c:pt>
                <c:pt idx="201">
                  <c:v>42657</c:v>
                </c:pt>
                <c:pt idx="202">
                  <c:v>42660</c:v>
                </c:pt>
                <c:pt idx="203">
                  <c:v>42661</c:v>
                </c:pt>
                <c:pt idx="204">
                  <c:v>42662</c:v>
                </c:pt>
                <c:pt idx="205">
                  <c:v>42663</c:v>
                </c:pt>
                <c:pt idx="206">
                  <c:v>42664</c:v>
                </c:pt>
                <c:pt idx="207">
                  <c:v>42667</c:v>
                </c:pt>
                <c:pt idx="208">
                  <c:v>42668</c:v>
                </c:pt>
                <c:pt idx="209">
                  <c:v>42669</c:v>
                </c:pt>
                <c:pt idx="210">
                  <c:v>42670</c:v>
                </c:pt>
                <c:pt idx="211">
                  <c:v>42671</c:v>
                </c:pt>
                <c:pt idx="212">
                  <c:v>42674</c:v>
                </c:pt>
                <c:pt idx="213">
                  <c:v>42675</c:v>
                </c:pt>
                <c:pt idx="214">
                  <c:v>42676</c:v>
                </c:pt>
                <c:pt idx="215">
                  <c:v>42677</c:v>
                </c:pt>
                <c:pt idx="216">
                  <c:v>42678</c:v>
                </c:pt>
                <c:pt idx="217">
                  <c:v>42681</c:v>
                </c:pt>
                <c:pt idx="218">
                  <c:v>42682</c:v>
                </c:pt>
                <c:pt idx="219">
                  <c:v>42683</c:v>
                </c:pt>
                <c:pt idx="220">
                  <c:v>42684</c:v>
                </c:pt>
                <c:pt idx="221">
                  <c:v>42685</c:v>
                </c:pt>
                <c:pt idx="222">
                  <c:v>42688</c:v>
                </c:pt>
                <c:pt idx="223">
                  <c:v>42689</c:v>
                </c:pt>
                <c:pt idx="224">
                  <c:v>42690</c:v>
                </c:pt>
                <c:pt idx="225">
                  <c:v>42691</c:v>
                </c:pt>
                <c:pt idx="226">
                  <c:v>42692</c:v>
                </c:pt>
                <c:pt idx="227">
                  <c:v>42695</c:v>
                </c:pt>
                <c:pt idx="228">
                  <c:v>42696</c:v>
                </c:pt>
                <c:pt idx="229">
                  <c:v>42697</c:v>
                </c:pt>
                <c:pt idx="230">
                  <c:v>42698</c:v>
                </c:pt>
                <c:pt idx="231">
                  <c:v>42699</c:v>
                </c:pt>
                <c:pt idx="232">
                  <c:v>42702</c:v>
                </c:pt>
                <c:pt idx="233">
                  <c:v>42703</c:v>
                </c:pt>
                <c:pt idx="234">
                  <c:v>42704</c:v>
                </c:pt>
                <c:pt idx="235">
                  <c:v>42705</c:v>
                </c:pt>
                <c:pt idx="236">
                  <c:v>42706</c:v>
                </c:pt>
                <c:pt idx="237">
                  <c:v>42709</c:v>
                </c:pt>
                <c:pt idx="238">
                  <c:v>42710</c:v>
                </c:pt>
                <c:pt idx="239">
                  <c:v>42711</c:v>
                </c:pt>
                <c:pt idx="240">
                  <c:v>42712</c:v>
                </c:pt>
                <c:pt idx="241">
                  <c:v>42713</c:v>
                </c:pt>
                <c:pt idx="242">
                  <c:v>42716</c:v>
                </c:pt>
                <c:pt idx="243">
                  <c:v>42717</c:v>
                </c:pt>
                <c:pt idx="244">
                  <c:v>42718</c:v>
                </c:pt>
                <c:pt idx="245">
                  <c:v>42719</c:v>
                </c:pt>
                <c:pt idx="246">
                  <c:v>42720</c:v>
                </c:pt>
                <c:pt idx="247">
                  <c:v>42723</c:v>
                </c:pt>
                <c:pt idx="248">
                  <c:v>42724</c:v>
                </c:pt>
                <c:pt idx="249">
                  <c:v>42725</c:v>
                </c:pt>
                <c:pt idx="250">
                  <c:v>42726</c:v>
                </c:pt>
                <c:pt idx="251">
                  <c:v>42727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42738</c:v>
                </c:pt>
                <c:pt idx="256">
                  <c:v>42739</c:v>
                </c:pt>
                <c:pt idx="257">
                  <c:v>42740</c:v>
                </c:pt>
                <c:pt idx="258">
                  <c:v>42741</c:v>
                </c:pt>
                <c:pt idx="259">
                  <c:v>42744</c:v>
                </c:pt>
                <c:pt idx="260">
                  <c:v>42745</c:v>
                </c:pt>
                <c:pt idx="261">
                  <c:v>42746</c:v>
                </c:pt>
                <c:pt idx="262">
                  <c:v>42747</c:v>
                </c:pt>
                <c:pt idx="263">
                  <c:v>42748</c:v>
                </c:pt>
                <c:pt idx="264">
                  <c:v>42751</c:v>
                </c:pt>
                <c:pt idx="265">
                  <c:v>42752</c:v>
                </c:pt>
                <c:pt idx="266">
                  <c:v>42753</c:v>
                </c:pt>
                <c:pt idx="267">
                  <c:v>42754</c:v>
                </c:pt>
                <c:pt idx="268">
                  <c:v>42755</c:v>
                </c:pt>
                <c:pt idx="269">
                  <c:v>42758</c:v>
                </c:pt>
                <c:pt idx="270">
                  <c:v>42759</c:v>
                </c:pt>
                <c:pt idx="271">
                  <c:v>42760</c:v>
                </c:pt>
                <c:pt idx="272">
                  <c:v>42761</c:v>
                </c:pt>
                <c:pt idx="273">
                  <c:v>42762</c:v>
                </c:pt>
                <c:pt idx="274">
                  <c:v>42765</c:v>
                </c:pt>
                <c:pt idx="275">
                  <c:v>42766</c:v>
                </c:pt>
                <c:pt idx="276">
                  <c:v>42767</c:v>
                </c:pt>
                <c:pt idx="277">
                  <c:v>42768</c:v>
                </c:pt>
                <c:pt idx="278">
                  <c:v>42769</c:v>
                </c:pt>
                <c:pt idx="279">
                  <c:v>42772</c:v>
                </c:pt>
                <c:pt idx="280">
                  <c:v>42773</c:v>
                </c:pt>
                <c:pt idx="281">
                  <c:v>42774</c:v>
                </c:pt>
                <c:pt idx="282">
                  <c:v>42775</c:v>
                </c:pt>
                <c:pt idx="283">
                  <c:v>42776</c:v>
                </c:pt>
                <c:pt idx="284">
                  <c:v>42779</c:v>
                </c:pt>
                <c:pt idx="285">
                  <c:v>42780</c:v>
                </c:pt>
                <c:pt idx="286">
                  <c:v>42781</c:v>
                </c:pt>
                <c:pt idx="287">
                  <c:v>42782</c:v>
                </c:pt>
                <c:pt idx="288">
                  <c:v>42783</c:v>
                </c:pt>
                <c:pt idx="289">
                  <c:v>42786</c:v>
                </c:pt>
                <c:pt idx="290">
                  <c:v>42787</c:v>
                </c:pt>
                <c:pt idx="291">
                  <c:v>42788</c:v>
                </c:pt>
                <c:pt idx="292">
                  <c:v>42789</c:v>
                </c:pt>
                <c:pt idx="293">
                  <c:v>42790</c:v>
                </c:pt>
                <c:pt idx="294">
                  <c:v>42793</c:v>
                </c:pt>
                <c:pt idx="295">
                  <c:v>42794</c:v>
                </c:pt>
                <c:pt idx="296">
                  <c:v>42795</c:v>
                </c:pt>
                <c:pt idx="297">
                  <c:v>42796</c:v>
                </c:pt>
                <c:pt idx="298">
                  <c:v>42797</c:v>
                </c:pt>
                <c:pt idx="299">
                  <c:v>42800</c:v>
                </c:pt>
                <c:pt idx="300">
                  <c:v>42801</c:v>
                </c:pt>
                <c:pt idx="301">
                  <c:v>42802</c:v>
                </c:pt>
                <c:pt idx="302">
                  <c:v>42803</c:v>
                </c:pt>
                <c:pt idx="303">
                  <c:v>42804</c:v>
                </c:pt>
                <c:pt idx="304">
                  <c:v>42807</c:v>
                </c:pt>
                <c:pt idx="305">
                  <c:v>42808</c:v>
                </c:pt>
                <c:pt idx="306">
                  <c:v>42809</c:v>
                </c:pt>
                <c:pt idx="307">
                  <c:v>42810</c:v>
                </c:pt>
                <c:pt idx="308">
                  <c:v>42811</c:v>
                </c:pt>
                <c:pt idx="309">
                  <c:v>42814</c:v>
                </c:pt>
                <c:pt idx="310">
                  <c:v>42815</c:v>
                </c:pt>
                <c:pt idx="311">
                  <c:v>42816</c:v>
                </c:pt>
                <c:pt idx="312">
                  <c:v>42817</c:v>
                </c:pt>
                <c:pt idx="313">
                  <c:v>42818</c:v>
                </c:pt>
                <c:pt idx="314">
                  <c:v>42821</c:v>
                </c:pt>
                <c:pt idx="315">
                  <c:v>42822</c:v>
                </c:pt>
                <c:pt idx="316">
                  <c:v>42823</c:v>
                </c:pt>
                <c:pt idx="317">
                  <c:v>42824</c:v>
                </c:pt>
                <c:pt idx="318">
                  <c:v>42825</c:v>
                </c:pt>
                <c:pt idx="319">
                  <c:v>42828</c:v>
                </c:pt>
                <c:pt idx="320">
                  <c:v>42829</c:v>
                </c:pt>
                <c:pt idx="321">
                  <c:v>42830</c:v>
                </c:pt>
                <c:pt idx="322">
                  <c:v>42831</c:v>
                </c:pt>
                <c:pt idx="323">
                  <c:v>42832</c:v>
                </c:pt>
                <c:pt idx="324">
                  <c:v>42835</c:v>
                </c:pt>
                <c:pt idx="325">
                  <c:v>42836</c:v>
                </c:pt>
                <c:pt idx="326">
                  <c:v>42837</c:v>
                </c:pt>
                <c:pt idx="327">
                  <c:v>42838</c:v>
                </c:pt>
                <c:pt idx="328">
                  <c:v>42843</c:v>
                </c:pt>
                <c:pt idx="329">
                  <c:v>42844</c:v>
                </c:pt>
                <c:pt idx="330">
                  <c:v>42845</c:v>
                </c:pt>
                <c:pt idx="331">
                  <c:v>42846</c:v>
                </c:pt>
                <c:pt idx="332">
                  <c:v>42849</c:v>
                </c:pt>
                <c:pt idx="333">
                  <c:v>42850</c:v>
                </c:pt>
                <c:pt idx="334">
                  <c:v>42851</c:v>
                </c:pt>
                <c:pt idx="335">
                  <c:v>42852</c:v>
                </c:pt>
                <c:pt idx="336">
                  <c:v>42853</c:v>
                </c:pt>
                <c:pt idx="337">
                  <c:v>42857</c:v>
                </c:pt>
                <c:pt idx="338">
                  <c:v>42858</c:v>
                </c:pt>
                <c:pt idx="339">
                  <c:v>42859</c:v>
                </c:pt>
                <c:pt idx="340">
                  <c:v>42860</c:v>
                </c:pt>
                <c:pt idx="341">
                  <c:v>42863</c:v>
                </c:pt>
                <c:pt idx="342">
                  <c:v>42864</c:v>
                </c:pt>
                <c:pt idx="343">
                  <c:v>42865</c:v>
                </c:pt>
                <c:pt idx="344">
                  <c:v>42866</c:v>
                </c:pt>
                <c:pt idx="345">
                  <c:v>42867</c:v>
                </c:pt>
                <c:pt idx="346">
                  <c:v>42870</c:v>
                </c:pt>
                <c:pt idx="347">
                  <c:v>42871</c:v>
                </c:pt>
                <c:pt idx="348">
                  <c:v>42872</c:v>
                </c:pt>
                <c:pt idx="349">
                  <c:v>42873</c:v>
                </c:pt>
                <c:pt idx="350">
                  <c:v>42874</c:v>
                </c:pt>
                <c:pt idx="351">
                  <c:v>42877</c:v>
                </c:pt>
                <c:pt idx="352">
                  <c:v>42878</c:v>
                </c:pt>
                <c:pt idx="353">
                  <c:v>42879</c:v>
                </c:pt>
                <c:pt idx="354">
                  <c:v>42880</c:v>
                </c:pt>
                <c:pt idx="355">
                  <c:v>42881</c:v>
                </c:pt>
                <c:pt idx="356">
                  <c:v>42885</c:v>
                </c:pt>
                <c:pt idx="357">
                  <c:v>42886</c:v>
                </c:pt>
                <c:pt idx="358">
                  <c:v>42887</c:v>
                </c:pt>
                <c:pt idx="359">
                  <c:v>42888</c:v>
                </c:pt>
                <c:pt idx="360">
                  <c:v>42891</c:v>
                </c:pt>
                <c:pt idx="361">
                  <c:v>42892</c:v>
                </c:pt>
                <c:pt idx="362">
                  <c:v>42893</c:v>
                </c:pt>
                <c:pt idx="363">
                  <c:v>42894</c:v>
                </c:pt>
                <c:pt idx="364">
                  <c:v>42895</c:v>
                </c:pt>
                <c:pt idx="365">
                  <c:v>42898</c:v>
                </c:pt>
                <c:pt idx="366">
                  <c:v>42899</c:v>
                </c:pt>
                <c:pt idx="367">
                  <c:v>42900</c:v>
                </c:pt>
                <c:pt idx="368">
                  <c:v>42901</c:v>
                </c:pt>
                <c:pt idx="369">
                  <c:v>42902</c:v>
                </c:pt>
                <c:pt idx="370">
                  <c:v>42905</c:v>
                </c:pt>
                <c:pt idx="371">
                  <c:v>42906</c:v>
                </c:pt>
                <c:pt idx="372">
                  <c:v>42907</c:v>
                </c:pt>
                <c:pt idx="373">
                  <c:v>42908</c:v>
                </c:pt>
                <c:pt idx="374">
                  <c:v>42909</c:v>
                </c:pt>
                <c:pt idx="375">
                  <c:v>42912</c:v>
                </c:pt>
                <c:pt idx="376">
                  <c:v>42913</c:v>
                </c:pt>
                <c:pt idx="377">
                  <c:v>42914</c:v>
                </c:pt>
                <c:pt idx="378">
                  <c:v>42915</c:v>
                </c:pt>
                <c:pt idx="379">
                  <c:v>42916</c:v>
                </c:pt>
                <c:pt idx="380">
                  <c:v>42919</c:v>
                </c:pt>
                <c:pt idx="381">
                  <c:v>42920</c:v>
                </c:pt>
                <c:pt idx="382">
                  <c:v>42921</c:v>
                </c:pt>
                <c:pt idx="383">
                  <c:v>42922</c:v>
                </c:pt>
                <c:pt idx="384">
                  <c:v>42923</c:v>
                </c:pt>
                <c:pt idx="385">
                  <c:v>42926</c:v>
                </c:pt>
                <c:pt idx="386">
                  <c:v>42927</c:v>
                </c:pt>
                <c:pt idx="387">
                  <c:v>42928</c:v>
                </c:pt>
                <c:pt idx="388">
                  <c:v>42929</c:v>
                </c:pt>
                <c:pt idx="389">
                  <c:v>42930</c:v>
                </c:pt>
                <c:pt idx="390">
                  <c:v>42933</c:v>
                </c:pt>
                <c:pt idx="391">
                  <c:v>42934</c:v>
                </c:pt>
                <c:pt idx="392">
                  <c:v>42935</c:v>
                </c:pt>
                <c:pt idx="393">
                  <c:v>42936</c:v>
                </c:pt>
                <c:pt idx="394">
                  <c:v>42937</c:v>
                </c:pt>
                <c:pt idx="395">
                  <c:v>42940</c:v>
                </c:pt>
                <c:pt idx="396">
                  <c:v>42941</c:v>
                </c:pt>
                <c:pt idx="397">
                  <c:v>42942</c:v>
                </c:pt>
                <c:pt idx="398">
                  <c:v>42943</c:v>
                </c:pt>
                <c:pt idx="399">
                  <c:v>42944</c:v>
                </c:pt>
                <c:pt idx="400">
                  <c:v>42947</c:v>
                </c:pt>
                <c:pt idx="401">
                  <c:v>42948</c:v>
                </c:pt>
                <c:pt idx="402">
                  <c:v>42949</c:v>
                </c:pt>
                <c:pt idx="403">
                  <c:v>42950</c:v>
                </c:pt>
                <c:pt idx="404">
                  <c:v>42951</c:v>
                </c:pt>
                <c:pt idx="405">
                  <c:v>42954</c:v>
                </c:pt>
                <c:pt idx="406">
                  <c:v>42955</c:v>
                </c:pt>
                <c:pt idx="407">
                  <c:v>42956</c:v>
                </c:pt>
                <c:pt idx="408">
                  <c:v>42957</c:v>
                </c:pt>
                <c:pt idx="409">
                  <c:v>42958</c:v>
                </c:pt>
                <c:pt idx="410">
                  <c:v>42961</c:v>
                </c:pt>
                <c:pt idx="411">
                  <c:v>42962</c:v>
                </c:pt>
                <c:pt idx="412">
                  <c:v>42963</c:v>
                </c:pt>
                <c:pt idx="413">
                  <c:v>42964</c:v>
                </c:pt>
                <c:pt idx="414">
                  <c:v>42965</c:v>
                </c:pt>
                <c:pt idx="415">
                  <c:v>42968</c:v>
                </c:pt>
                <c:pt idx="416">
                  <c:v>42969</c:v>
                </c:pt>
                <c:pt idx="417">
                  <c:v>42970</c:v>
                </c:pt>
                <c:pt idx="418">
                  <c:v>42971</c:v>
                </c:pt>
                <c:pt idx="419">
                  <c:v>42972</c:v>
                </c:pt>
                <c:pt idx="420">
                  <c:v>42976</c:v>
                </c:pt>
                <c:pt idx="421">
                  <c:v>42977</c:v>
                </c:pt>
                <c:pt idx="422">
                  <c:v>42978</c:v>
                </c:pt>
                <c:pt idx="423">
                  <c:v>42979</c:v>
                </c:pt>
                <c:pt idx="424">
                  <c:v>42982</c:v>
                </c:pt>
                <c:pt idx="425">
                  <c:v>42983</c:v>
                </c:pt>
                <c:pt idx="426">
                  <c:v>42984</c:v>
                </c:pt>
                <c:pt idx="427">
                  <c:v>42985</c:v>
                </c:pt>
                <c:pt idx="428">
                  <c:v>42986</c:v>
                </c:pt>
                <c:pt idx="429">
                  <c:v>42989</c:v>
                </c:pt>
                <c:pt idx="430">
                  <c:v>42990</c:v>
                </c:pt>
                <c:pt idx="431">
                  <c:v>42991</c:v>
                </c:pt>
                <c:pt idx="432">
                  <c:v>42992</c:v>
                </c:pt>
                <c:pt idx="433">
                  <c:v>42993</c:v>
                </c:pt>
                <c:pt idx="434">
                  <c:v>42996</c:v>
                </c:pt>
                <c:pt idx="435">
                  <c:v>42997</c:v>
                </c:pt>
                <c:pt idx="436">
                  <c:v>42998</c:v>
                </c:pt>
                <c:pt idx="437">
                  <c:v>42999</c:v>
                </c:pt>
                <c:pt idx="438">
                  <c:v>43000</c:v>
                </c:pt>
                <c:pt idx="439">
                  <c:v>43003</c:v>
                </c:pt>
                <c:pt idx="440">
                  <c:v>43004</c:v>
                </c:pt>
                <c:pt idx="441">
                  <c:v>43005</c:v>
                </c:pt>
                <c:pt idx="442">
                  <c:v>43006</c:v>
                </c:pt>
                <c:pt idx="443">
                  <c:v>43007</c:v>
                </c:pt>
                <c:pt idx="444">
                  <c:v>43010</c:v>
                </c:pt>
                <c:pt idx="445">
                  <c:v>43011</c:v>
                </c:pt>
                <c:pt idx="446">
                  <c:v>43012</c:v>
                </c:pt>
                <c:pt idx="447">
                  <c:v>43013</c:v>
                </c:pt>
                <c:pt idx="448">
                  <c:v>43014</c:v>
                </c:pt>
                <c:pt idx="449">
                  <c:v>43017</c:v>
                </c:pt>
                <c:pt idx="450">
                  <c:v>43018</c:v>
                </c:pt>
                <c:pt idx="451">
                  <c:v>43019</c:v>
                </c:pt>
                <c:pt idx="452">
                  <c:v>43020</c:v>
                </c:pt>
                <c:pt idx="453">
                  <c:v>43021</c:v>
                </c:pt>
                <c:pt idx="454">
                  <c:v>43024</c:v>
                </c:pt>
                <c:pt idx="455">
                  <c:v>43025</c:v>
                </c:pt>
                <c:pt idx="456">
                  <c:v>43026</c:v>
                </c:pt>
                <c:pt idx="457">
                  <c:v>43027</c:v>
                </c:pt>
                <c:pt idx="458">
                  <c:v>43028</c:v>
                </c:pt>
                <c:pt idx="459">
                  <c:v>43031</c:v>
                </c:pt>
                <c:pt idx="460">
                  <c:v>43032</c:v>
                </c:pt>
                <c:pt idx="461">
                  <c:v>43033</c:v>
                </c:pt>
                <c:pt idx="462">
                  <c:v>43034</c:v>
                </c:pt>
                <c:pt idx="463">
                  <c:v>43035</c:v>
                </c:pt>
                <c:pt idx="464">
                  <c:v>43038</c:v>
                </c:pt>
                <c:pt idx="465">
                  <c:v>43039</c:v>
                </c:pt>
                <c:pt idx="466">
                  <c:v>43040</c:v>
                </c:pt>
                <c:pt idx="467">
                  <c:v>43041</c:v>
                </c:pt>
                <c:pt idx="468">
                  <c:v>43042</c:v>
                </c:pt>
                <c:pt idx="469">
                  <c:v>43045</c:v>
                </c:pt>
                <c:pt idx="470">
                  <c:v>43046</c:v>
                </c:pt>
                <c:pt idx="471">
                  <c:v>43047</c:v>
                </c:pt>
                <c:pt idx="472">
                  <c:v>43048</c:v>
                </c:pt>
                <c:pt idx="473">
                  <c:v>43049</c:v>
                </c:pt>
                <c:pt idx="474">
                  <c:v>43052</c:v>
                </c:pt>
                <c:pt idx="475">
                  <c:v>43053</c:v>
                </c:pt>
                <c:pt idx="476">
                  <c:v>43054</c:v>
                </c:pt>
                <c:pt idx="477">
                  <c:v>43055</c:v>
                </c:pt>
                <c:pt idx="478">
                  <c:v>43056</c:v>
                </c:pt>
                <c:pt idx="479">
                  <c:v>43059</c:v>
                </c:pt>
                <c:pt idx="480">
                  <c:v>43060</c:v>
                </c:pt>
                <c:pt idx="481">
                  <c:v>43061</c:v>
                </c:pt>
                <c:pt idx="482">
                  <c:v>43062</c:v>
                </c:pt>
                <c:pt idx="483">
                  <c:v>43063</c:v>
                </c:pt>
                <c:pt idx="484">
                  <c:v>43066</c:v>
                </c:pt>
                <c:pt idx="485">
                  <c:v>43067</c:v>
                </c:pt>
                <c:pt idx="486">
                  <c:v>43068</c:v>
                </c:pt>
                <c:pt idx="487">
                  <c:v>43069</c:v>
                </c:pt>
                <c:pt idx="488">
                  <c:v>43070</c:v>
                </c:pt>
                <c:pt idx="489">
                  <c:v>43073</c:v>
                </c:pt>
                <c:pt idx="490">
                  <c:v>43074</c:v>
                </c:pt>
                <c:pt idx="491">
                  <c:v>43075</c:v>
                </c:pt>
                <c:pt idx="492">
                  <c:v>43076</c:v>
                </c:pt>
                <c:pt idx="493">
                  <c:v>43077</c:v>
                </c:pt>
                <c:pt idx="494">
                  <c:v>43080</c:v>
                </c:pt>
                <c:pt idx="495">
                  <c:v>43081</c:v>
                </c:pt>
                <c:pt idx="496">
                  <c:v>43082</c:v>
                </c:pt>
                <c:pt idx="497">
                  <c:v>43083</c:v>
                </c:pt>
                <c:pt idx="498">
                  <c:v>43084</c:v>
                </c:pt>
                <c:pt idx="499">
                  <c:v>43087</c:v>
                </c:pt>
                <c:pt idx="500">
                  <c:v>43088</c:v>
                </c:pt>
                <c:pt idx="501">
                  <c:v>43089</c:v>
                </c:pt>
                <c:pt idx="502">
                  <c:v>43090</c:v>
                </c:pt>
                <c:pt idx="503">
                  <c:v>43091</c:v>
                </c:pt>
                <c:pt idx="504">
                  <c:v>43096</c:v>
                </c:pt>
                <c:pt idx="505">
                  <c:v>43097</c:v>
                </c:pt>
                <c:pt idx="506">
                  <c:v>43098</c:v>
                </c:pt>
                <c:pt idx="507">
                  <c:v>43102</c:v>
                </c:pt>
                <c:pt idx="508">
                  <c:v>43103</c:v>
                </c:pt>
                <c:pt idx="509">
                  <c:v>43104</c:v>
                </c:pt>
                <c:pt idx="510">
                  <c:v>43105</c:v>
                </c:pt>
                <c:pt idx="511">
                  <c:v>43108</c:v>
                </c:pt>
                <c:pt idx="512">
                  <c:v>43109</c:v>
                </c:pt>
                <c:pt idx="513">
                  <c:v>43110</c:v>
                </c:pt>
                <c:pt idx="514">
                  <c:v>43111</c:v>
                </c:pt>
                <c:pt idx="515">
                  <c:v>43112</c:v>
                </c:pt>
                <c:pt idx="516">
                  <c:v>43115</c:v>
                </c:pt>
                <c:pt idx="517">
                  <c:v>43116</c:v>
                </c:pt>
                <c:pt idx="518">
                  <c:v>43117</c:v>
                </c:pt>
                <c:pt idx="519">
                  <c:v>43118</c:v>
                </c:pt>
                <c:pt idx="520">
                  <c:v>43119</c:v>
                </c:pt>
                <c:pt idx="521">
                  <c:v>43122</c:v>
                </c:pt>
                <c:pt idx="522">
                  <c:v>43123</c:v>
                </c:pt>
                <c:pt idx="523">
                  <c:v>43124</c:v>
                </c:pt>
                <c:pt idx="524">
                  <c:v>43125</c:v>
                </c:pt>
                <c:pt idx="525">
                  <c:v>43126</c:v>
                </c:pt>
                <c:pt idx="526">
                  <c:v>43129</c:v>
                </c:pt>
                <c:pt idx="527">
                  <c:v>43130</c:v>
                </c:pt>
                <c:pt idx="528">
                  <c:v>43131</c:v>
                </c:pt>
                <c:pt idx="529">
                  <c:v>43132</c:v>
                </c:pt>
                <c:pt idx="530">
                  <c:v>43133</c:v>
                </c:pt>
                <c:pt idx="531">
                  <c:v>43136</c:v>
                </c:pt>
                <c:pt idx="532">
                  <c:v>43137</c:v>
                </c:pt>
                <c:pt idx="533">
                  <c:v>43138</c:v>
                </c:pt>
                <c:pt idx="534">
                  <c:v>43139</c:v>
                </c:pt>
                <c:pt idx="535">
                  <c:v>43140</c:v>
                </c:pt>
                <c:pt idx="536">
                  <c:v>43143</c:v>
                </c:pt>
                <c:pt idx="537">
                  <c:v>43144</c:v>
                </c:pt>
                <c:pt idx="538">
                  <c:v>43145</c:v>
                </c:pt>
                <c:pt idx="539">
                  <c:v>43146</c:v>
                </c:pt>
                <c:pt idx="540">
                  <c:v>43147</c:v>
                </c:pt>
                <c:pt idx="541">
                  <c:v>43150</c:v>
                </c:pt>
                <c:pt idx="542">
                  <c:v>43151</c:v>
                </c:pt>
                <c:pt idx="543">
                  <c:v>43152</c:v>
                </c:pt>
                <c:pt idx="544">
                  <c:v>43153</c:v>
                </c:pt>
                <c:pt idx="545">
                  <c:v>43154</c:v>
                </c:pt>
                <c:pt idx="546">
                  <c:v>43157</c:v>
                </c:pt>
                <c:pt idx="547">
                  <c:v>43158</c:v>
                </c:pt>
                <c:pt idx="548">
                  <c:v>43159</c:v>
                </c:pt>
                <c:pt idx="549">
                  <c:v>43160</c:v>
                </c:pt>
                <c:pt idx="550">
                  <c:v>43161</c:v>
                </c:pt>
                <c:pt idx="551">
                  <c:v>43164</c:v>
                </c:pt>
                <c:pt idx="552">
                  <c:v>43165</c:v>
                </c:pt>
                <c:pt idx="553">
                  <c:v>43166</c:v>
                </c:pt>
                <c:pt idx="554">
                  <c:v>43167</c:v>
                </c:pt>
                <c:pt idx="555">
                  <c:v>43168</c:v>
                </c:pt>
                <c:pt idx="556">
                  <c:v>43171</c:v>
                </c:pt>
                <c:pt idx="557">
                  <c:v>43172</c:v>
                </c:pt>
                <c:pt idx="558">
                  <c:v>43173</c:v>
                </c:pt>
                <c:pt idx="559">
                  <c:v>43174</c:v>
                </c:pt>
                <c:pt idx="560">
                  <c:v>43175</c:v>
                </c:pt>
                <c:pt idx="561">
                  <c:v>43178</c:v>
                </c:pt>
                <c:pt idx="562">
                  <c:v>43179</c:v>
                </c:pt>
                <c:pt idx="563">
                  <c:v>43180</c:v>
                </c:pt>
                <c:pt idx="564">
                  <c:v>43181</c:v>
                </c:pt>
                <c:pt idx="565">
                  <c:v>43182</c:v>
                </c:pt>
                <c:pt idx="566">
                  <c:v>43185</c:v>
                </c:pt>
                <c:pt idx="567">
                  <c:v>43186</c:v>
                </c:pt>
                <c:pt idx="568">
                  <c:v>43187</c:v>
                </c:pt>
                <c:pt idx="569">
                  <c:v>43188</c:v>
                </c:pt>
                <c:pt idx="570">
                  <c:v>43189</c:v>
                </c:pt>
                <c:pt idx="571">
                  <c:v>43193</c:v>
                </c:pt>
                <c:pt idx="572">
                  <c:v>43194</c:v>
                </c:pt>
                <c:pt idx="573">
                  <c:v>43195</c:v>
                </c:pt>
                <c:pt idx="574">
                  <c:v>43196</c:v>
                </c:pt>
                <c:pt idx="575">
                  <c:v>43199</c:v>
                </c:pt>
                <c:pt idx="576">
                  <c:v>43200</c:v>
                </c:pt>
                <c:pt idx="577">
                  <c:v>43201</c:v>
                </c:pt>
                <c:pt idx="578">
                  <c:v>43202</c:v>
                </c:pt>
                <c:pt idx="579">
                  <c:v>43203</c:v>
                </c:pt>
                <c:pt idx="580">
                  <c:v>43206</c:v>
                </c:pt>
                <c:pt idx="581">
                  <c:v>43207</c:v>
                </c:pt>
                <c:pt idx="582">
                  <c:v>43208</c:v>
                </c:pt>
                <c:pt idx="583">
                  <c:v>43209</c:v>
                </c:pt>
                <c:pt idx="584">
                  <c:v>43210</c:v>
                </c:pt>
                <c:pt idx="585">
                  <c:v>43213</c:v>
                </c:pt>
                <c:pt idx="586">
                  <c:v>43214</c:v>
                </c:pt>
                <c:pt idx="587">
                  <c:v>43215</c:v>
                </c:pt>
                <c:pt idx="588">
                  <c:v>43216</c:v>
                </c:pt>
                <c:pt idx="589">
                  <c:v>43217</c:v>
                </c:pt>
                <c:pt idx="590">
                  <c:v>43220</c:v>
                </c:pt>
                <c:pt idx="591">
                  <c:v>43221</c:v>
                </c:pt>
                <c:pt idx="592">
                  <c:v>43222</c:v>
                </c:pt>
                <c:pt idx="593">
                  <c:v>43223</c:v>
                </c:pt>
                <c:pt idx="594">
                  <c:v>43224</c:v>
                </c:pt>
                <c:pt idx="595">
                  <c:v>43228</c:v>
                </c:pt>
                <c:pt idx="596">
                  <c:v>43229</c:v>
                </c:pt>
                <c:pt idx="597">
                  <c:v>43230</c:v>
                </c:pt>
                <c:pt idx="598">
                  <c:v>43231</c:v>
                </c:pt>
                <c:pt idx="599">
                  <c:v>43234</c:v>
                </c:pt>
                <c:pt idx="600">
                  <c:v>43235</c:v>
                </c:pt>
                <c:pt idx="601">
                  <c:v>43236</c:v>
                </c:pt>
                <c:pt idx="602">
                  <c:v>43237</c:v>
                </c:pt>
                <c:pt idx="603">
                  <c:v>43238</c:v>
                </c:pt>
                <c:pt idx="604">
                  <c:v>43241</c:v>
                </c:pt>
                <c:pt idx="605">
                  <c:v>43242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43249</c:v>
                </c:pt>
                <c:pt idx="610">
                  <c:v>43250</c:v>
                </c:pt>
                <c:pt idx="611">
                  <c:v>43251</c:v>
                </c:pt>
                <c:pt idx="612">
                  <c:v>43252</c:v>
                </c:pt>
                <c:pt idx="613">
                  <c:v>43255</c:v>
                </c:pt>
                <c:pt idx="614">
                  <c:v>43256</c:v>
                </c:pt>
                <c:pt idx="615">
                  <c:v>43257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43264</c:v>
                </c:pt>
                <c:pt idx="621">
                  <c:v>43265</c:v>
                </c:pt>
                <c:pt idx="622">
                  <c:v>43266</c:v>
                </c:pt>
                <c:pt idx="623">
                  <c:v>43269</c:v>
                </c:pt>
                <c:pt idx="624">
                  <c:v>43270</c:v>
                </c:pt>
                <c:pt idx="625">
                  <c:v>43271</c:v>
                </c:pt>
                <c:pt idx="626">
                  <c:v>43272</c:v>
                </c:pt>
                <c:pt idx="627">
                  <c:v>43273</c:v>
                </c:pt>
                <c:pt idx="628">
                  <c:v>43276</c:v>
                </c:pt>
                <c:pt idx="629">
                  <c:v>43277</c:v>
                </c:pt>
                <c:pt idx="630">
                  <c:v>43278</c:v>
                </c:pt>
                <c:pt idx="631">
                  <c:v>43279</c:v>
                </c:pt>
                <c:pt idx="632">
                  <c:v>43280</c:v>
                </c:pt>
                <c:pt idx="633">
                  <c:v>43283</c:v>
                </c:pt>
                <c:pt idx="634">
                  <c:v>43284</c:v>
                </c:pt>
                <c:pt idx="635">
                  <c:v>43285</c:v>
                </c:pt>
                <c:pt idx="636">
                  <c:v>43286</c:v>
                </c:pt>
                <c:pt idx="637">
                  <c:v>43287</c:v>
                </c:pt>
                <c:pt idx="638">
                  <c:v>43290</c:v>
                </c:pt>
                <c:pt idx="639">
                  <c:v>43291</c:v>
                </c:pt>
                <c:pt idx="640">
                  <c:v>43292</c:v>
                </c:pt>
                <c:pt idx="641">
                  <c:v>43293</c:v>
                </c:pt>
                <c:pt idx="642">
                  <c:v>43294</c:v>
                </c:pt>
                <c:pt idx="643">
                  <c:v>43297</c:v>
                </c:pt>
                <c:pt idx="644">
                  <c:v>43298</c:v>
                </c:pt>
                <c:pt idx="645">
                  <c:v>43299</c:v>
                </c:pt>
                <c:pt idx="646">
                  <c:v>43300</c:v>
                </c:pt>
                <c:pt idx="647">
                  <c:v>43301</c:v>
                </c:pt>
                <c:pt idx="648">
                  <c:v>43304</c:v>
                </c:pt>
                <c:pt idx="649">
                  <c:v>43305</c:v>
                </c:pt>
                <c:pt idx="650">
                  <c:v>43306</c:v>
                </c:pt>
                <c:pt idx="651">
                  <c:v>43307</c:v>
                </c:pt>
                <c:pt idx="652">
                  <c:v>43308</c:v>
                </c:pt>
                <c:pt idx="653">
                  <c:v>43311</c:v>
                </c:pt>
                <c:pt idx="654">
                  <c:v>43312</c:v>
                </c:pt>
                <c:pt idx="655">
                  <c:v>43313</c:v>
                </c:pt>
                <c:pt idx="656">
                  <c:v>43314</c:v>
                </c:pt>
                <c:pt idx="657">
                  <c:v>43315</c:v>
                </c:pt>
                <c:pt idx="658">
                  <c:v>43318</c:v>
                </c:pt>
                <c:pt idx="659">
                  <c:v>43319</c:v>
                </c:pt>
                <c:pt idx="660">
                  <c:v>43320</c:v>
                </c:pt>
                <c:pt idx="661">
                  <c:v>43321</c:v>
                </c:pt>
                <c:pt idx="662">
                  <c:v>43322</c:v>
                </c:pt>
                <c:pt idx="663">
                  <c:v>43325</c:v>
                </c:pt>
                <c:pt idx="664">
                  <c:v>43326</c:v>
                </c:pt>
                <c:pt idx="665">
                  <c:v>43327</c:v>
                </c:pt>
                <c:pt idx="666">
                  <c:v>43328</c:v>
                </c:pt>
                <c:pt idx="667">
                  <c:v>43329</c:v>
                </c:pt>
                <c:pt idx="668">
                  <c:v>43332</c:v>
                </c:pt>
                <c:pt idx="669">
                  <c:v>43333</c:v>
                </c:pt>
                <c:pt idx="670">
                  <c:v>43334</c:v>
                </c:pt>
                <c:pt idx="671">
                  <c:v>43335</c:v>
                </c:pt>
                <c:pt idx="672">
                  <c:v>43336</c:v>
                </c:pt>
                <c:pt idx="673">
                  <c:v>43340</c:v>
                </c:pt>
                <c:pt idx="674">
                  <c:v>43341</c:v>
                </c:pt>
                <c:pt idx="675">
                  <c:v>43342</c:v>
                </c:pt>
                <c:pt idx="676">
                  <c:v>43343</c:v>
                </c:pt>
                <c:pt idx="677">
                  <c:v>43346</c:v>
                </c:pt>
                <c:pt idx="678">
                  <c:v>43347</c:v>
                </c:pt>
                <c:pt idx="679">
                  <c:v>43348</c:v>
                </c:pt>
                <c:pt idx="680">
                  <c:v>43349</c:v>
                </c:pt>
                <c:pt idx="681">
                  <c:v>43350</c:v>
                </c:pt>
                <c:pt idx="682">
                  <c:v>43353</c:v>
                </c:pt>
                <c:pt idx="683">
                  <c:v>43354</c:v>
                </c:pt>
                <c:pt idx="684">
                  <c:v>43355</c:v>
                </c:pt>
                <c:pt idx="685">
                  <c:v>43356</c:v>
                </c:pt>
                <c:pt idx="686">
                  <c:v>43357</c:v>
                </c:pt>
                <c:pt idx="687">
                  <c:v>43360</c:v>
                </c:pt>
                <c:pt idx="688">
                  <c:v>43361</c:v>
                </c:pt>
                <c:pt idx="689">
                  <c:v>43362</c:v>
                </c:pt>
                <c:pt idx="690">
                  <c:v>43363</c:v>
                </c:pt>
                <c:pt idx="691">
                  <c:v>43364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43374</c:v>
                </c:pt>
                <c:pt idx="698">
                  <c:v>43375</c:v>
                </c:pt>
                <c:pt idx="699">
                  <c:v>43376</c:v>
                </c:pt>
                <c:pt idx="700">
                  <c:v>43377</c:v>
                </c:pt>
                <c:pt idx="701">
                  <c:v>43378</c:v>
                </c:pt>
                <c:pt idx="702">
                  <c:v>43381</c:v>
                </c:pt>
                <c:pt idx="703">
                  <c:v>43382</c:v>
                </c:pt>
                <c:pt idx="704">
                  <c:v>43383</c:v>
                </c:pt>
                <c:pt idx="705">
                  <c:v>43384</c:v>
                </c:pt>
                <c:pt idx="706">
                  <c:v>43385</c:v>
                </c:pt>
                <c:pt idx="707">
                  <c:v>43388</c:v>
                </c:pt>
                <c:pt idx="708">
                  <c:v>43389</c:v>
                </c:pt>
                <c:pt idx="709">
                  <c:v>43390</c:v>
                </c:pt>
                <c:pt idx="710">
                  <c:v>43391</c:v>
                </c:pt>
                <c:pt idx="711">
                  <c:v>43392</c:v>
                </c:pt>
                <c:pt idx="712">
                  <c:v>43395</c:v>
                </c:pt>
                <c:pt idx="713">
                  <c:v>43396</c:v>
                </c:pt>
                <c:pt idx="714">
                  <c:v>43397</c:v>
                </c:pt>
                <c:pt idx="715">
                  <c:v>43398</c:v>
                </c:pt>
                <c:pt idx="716">
                  <c:v>43399</c:v>
                </c:pt>
                <c:pt idx="717">
                  <c:v>43402</c:v>
                </c:pt>
                <c:pt idx="718">
                  <c:v>43403</c:v>
                </c:pt>
                <c:pt idx="719">
                  <c:v>43404</c:v>
                </c:pt>
                <c:pt idx="720">
                  <c:v>43405</c:v>
                </c:pt>
                <c:pt idx="721">
                  <c:v>43406</c:v>
                </c:pt>
                <c:pt idx="722">
                  <c:v>43409</c:v>
                </c:pt>
                <c:pt idx="723">
                  <c:v>43410</c:v>
                </c:pt>
                <c:pt idx="724">
                  <c:v>43411</c:v>
                </c:pt>
                <c:pt idx="725">
                  <c:v>43412</c:v>
                </c:pt>
                <c:pt idx="726">
                  <c:v>43413</c:v>
                </c:pt>
                <c:pt idx="727">
                  <c:v>43416</c:v>
                </c:pt>
                <c:pt idx="728">
                  <c:v>43417</c:v>
                </c:pt>
                <c:pt idx="729">
                  <c:v>43418</c:v>
                </c:pt>
                <c:pt idx="730">
                  <c:v>43419</c:v>
                </c:pt>
                <c:pt idx="731">
                  <c:v>43420</c:v>
                </c:pt>
                <c:pt idx="732">
                  <c:v>43423</c:v>
                </c:pt>
                <c:pt idx="733">
                  <c:v>43424</c:v>
                </c:pt>
                <c:pt idx="734">
                  <c:v>43425</c:v>
                </c:pt>
                <c:pt idx="735">
                  <c:v>43426</c:v>
                </c:pt>
                <c:pt idx="736">
                  <c:v>43427</c:v>
                </c:pt>
                <c:pt idx="737">
                  <c:v>43430</c:v>
                </c:pt>
                <c:pt idx="738">
                  <c:v>43431</c:v>
                </c:pt>
                <c:pt idx="739">
                  <c:v>43432</c:v>
                </c:pt>
                <c:pt idx="740">
                  <c:v>43433</c:v>
                </c:pt>
                <c:pt idx="741">
                  <c:v>43434</c:v>
                </c:pt>
                <c:pt idx="742">
                  <c:v>43437</c:v>
                </c:pt>
                <c:pt idx="743">
                  <c:v>43438</c:v>
                </c:pt>
                <c:pt idx="744">
                  <c:v>43439</c:v>
                </c:pt>
                <c:pt idx="745">
                  <c:v>43440</c:v>
                </c:pt>
                <c:pt idx="746">
                  <c:v>43441</c:v>
                </c:pt>
                <c:pt idx="747">
                  <c:v>43444</c:v>
                </c:pt>
                <c:pt idx="748">
                  <c:v>43445</c:v>
                </c:pt>
                <c:pt idx="749">
                  <c:v>43446</c:v>
                </c:pt>
                <c:pt idx="750">
                  <c:v>43447</c:v>
                </c:pt>
                <c:pt idx="751">
                  <c:v>43448</c:v>
                </c:pt>
                <c:pt idx="752">
                  <c:v>43451</c:v>
                </c:pt>
                <c:pt idx="753">
                  <c:v>43452</c:v>
                </c:pt>
                <c:pt idx="754">
                  <c:v>43453</c:v>
                </c:pt>
                <c:pt idx="755">
                  <c:v>43454</c:v>
                </c:pt>
                <c:pt idx="756">
                  <c:v>43455</c:v>
                </c:pt>
                <c:pt idx="757">
                  <c:v>43458</c:v>
                </c:pt>
                <c:pt idx="758">
                  <c:v>43461</c:v>
                </c:pt>
                <c:pt idx="759">
                  <c:v>43462</c:v>
                </c:pt>
                <c:pt idx="760">
                  <c:v>43465</c:v>
                </c:pt>
                <c:pt idx="761">
                  <c:v>43467</c:v>
                </c:pt>
                <c:pt idx="762">
                  <c:v>43468</c:v>
                </c:pt>
                <c:pt idx="763">
                  <c:v>43469</c:v>
                </c:pt>
                <c:pt idx="764">
                  <c:v>43472</c:v>
                </c:pt>
                <c:pt idx="765">
                  <c:v>43473</c:v>
                </c:pt>
                <c:pt idx="766">
                  <c:v>43474</c:v>
                </c:pt>
                <c:pt idx="767">
                  <c:v>43475</c:v>
                </c:pt>
                <c:pt idx="768">
                  <c:v>43476</c:v>
                </c:pt>
                <c:pt idx="769">
                  <c:v>43479</c:v>
                </c:pt>
                <c:pt idx="770">
                  <c:v>43480</c:v>
                </c:pt>
                <c:pt idx="771">
                  <c:v>43481</c:v>
                </c:pt>
                <c:pt idx="772">
                  <c:v>43482</c:v>
                </c:pt>
                <c:pt idx="773">
                  <c:v>43483</c:v>
                </c:pt>
                <c:pt idx="774">
                  <c:v>43486</c:v>
                </c:pt>
                <c:pt idx="775">
                  <c:v>43487</c:v>
                </c:pt>
                <c:pt idx="776">
                  <c:v>43488</c:v>
                </c:pt>
                <c:pt idx="777">
                  <c:v>43489</c:v>
                </c:pt>
                <c:pt idx="778">
                  <c:v>43490</c:v>
                </c:pt>
                <c:pt idx="779">
                  <c:v>43493</c:v>
                </c:pt>
                <c:pt idx="780">
                  <c:v>43494</c:v>
                </c:pt>
                <c:pt idx="781">
                  <c:v>43495</c:v>
                </c:pt>
                <c:pt idx="782">
                  <c:v>43496</c:v>
                </c:pt>
                <c:pt idx="783">
                  <c:v>43497</c:v>
                </c:pt>
                <c:pt idx="784">
                  <c:v>43500</c:v>
                </c:pt>
                <c:pt idx="785">
                  <c:v>43501</c:v>
                </c:pt>
                <c:pt idx="786">
                  <c:v>43502</c:v>
                </c:pt>
                <c:pt idx="787">
                  <c:v>43503</c:v>
                </c:pt>
                <c:pt idx="788">
                  <c:v>43504</c:v>
                </c:pt>
                <c:pt idx="789">
                  <c:v>43507</c:v>
                </c:pt>
                <c:pt idx="790">
                  <c:v>43508</c:v>
                </c:pt>
                <c:pt idx="791">
                  <c:v>43509</c:v>
                </c:pt>
                <c:pt idx="792">
                  <c:v>43510</c:v>
                </c:pt>
                <c:pt idx="793">
                  <c:v>43511</c:v>
                </c:pt>
                <c:pt idx="794">
                  <c:v>43514</c:v>
                </c:pt>
                <c:pt idx="795">
                  <c:v>43515</c:v>
                </c:pt>
                <c:pt idx="796">
                  <c:v>43516</c:v>
                </c:pt>
                <c:pt idx="797">
                  <c:v>43517</c:v>
                </c:pt>
                <c:pt idx="798">
                  <c:v>43518</c:v>
                </c:pt>
                <c:pt idx="799">
                  <c:v>43521</c:v>
                </c:pt>
                <c:pt idx="800">
                  <c:v>43522</c:v>
                </c:pt>
                <c:pt idx="801">
                  <c:v>43523</c:v>
                </c:pt>
                <c:pt idx="802">
                  <c:v>43524</c:v>
                </c:pt>
                <c:pt idx="803">
                  <c:v>43525</c:v>
                </c:pt>
                <c:pt idx="804">
                  <c:v>43528</c:v>
                </c:pt>
                <c:pt idx="805">
                  <c:v>43529</c:v>
                </c:pt>
                <c:pt idx="806">
                  <c:v>43530</c:v>
                </c:pt>
                <c:pt idx="807">
                  <c:v>43531</c:v>
                </c:pt>
                <c:pt idx="808">
                  <c:v>43532</c:v>
                </c:pt>
                <c:pt idx="809">
                  <c:v>43535</c:v>
                </c:pt>
                <c:pt idx="810">
                  <c:v>43536</c:v>
                </c:pt>
                <c:pt idx="811">
                  <c:v>43537</c:v>
                </c:pt>
                <c:pt idx="812">
                  <c:v>43538</c:v>
                </c:pt>
                <c:pt idx="813">
                  <c:v>43539</c:v>
                </c:pt>
                <c:pt idx="814">
                  <c:v>43542</c:v>
                </c:pt>
                <c:pt idx="815">
                  <c:v>43543</c:v>
                </c:pt>
                <c:pt idx="816">
                  <c:v>43544</c:v>
                </c:pt>
                <c:pt idx="817">
                  <c:v>43545</c:v>
                </c:pt>
                <c:pt idx="818">
                  <c:v>43546</c:v>
                </c:pt>
                <c:pt idx="819">
                  <c:v>43549</c:v>
                </c:pt>
                <c:pt idx="820">
                  <c:v>43550</c:v>
                </c:pt>
                <c:pt idx="821">
                  <c:v>43551</c:v>
                </c:pt>
                <c:pt idx="822">
                  <c:v>43552</c:v>
                </c:pt>
                <c:pt idx="823">
                  <c:v>43553</c:v>
                </c:pt>
                <c:pt idx="824">
                  <c:v>43556</c:v>
                </c:pt>
                <c:pt idx="825">
                  <c:v>43557</c:v>
                </c:pt>
                <c:pt idx="826">
                  <c:v>43558</c:v>
                </c:pt>
                <c:pt idx="827">
                  <c:v>43559</c:v>
                </c:pt>
                <c:pt idx="828">
                  <c:v>43560</c:v>
                </c:pt>
                <c:pt idx="829">
                  <c:v>43563</c:v>
                </c:pt>
                <c:pt idx="830">
                  <c:v>43564</c:v>
                </c:pt>
                <c:pt idx="831">
                  <c:v>43565</c:v>
                </c:pt>
                <c:pt idx="832">
                  <c:v>43566</c:v>
                </c:pt>
                <c:pt idx="833">
                  <c:v>43567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43578</c:v>
                </c:pt>
                <c:pt idx="839">
                  <c:v>43579</c:v>
                </c:pt>
                <c:pt idx="840">
                  <c:v>43580</c:v>
                </c:pt>
                <c:pt idx="841">
                  <c:v>43581</c:v>
                </c:pt>
                <c:pt idx="842">
                  <c:v>43584</c:v>
                </c:pt>
                <c:pt idx="843">
                  <c:v>43585</c:v>
                </c:pt>
                <c:pt idx="844">
                  <c:v>43586</c:v>
                </c:pt>
                <c:pt idx="845">
                  <c:v>43587</c:v>
                </c:pt>
                <c:pt idx="846">
                  <c:v>43588</c:v>
                </c:pt>
                <c:pt idx="847">
                  <c:v>43592</c:v>
                </c:pt>
                <c:pt idx="848">
                  <c:v>43593</c:v>
                </c:pt>
                <c:pt idx="849">
                  <c:v>43594</c:v>
                </c:pt>
                <c:pt idx="850">
                  <c:v>43595</c:v>
                </c:pt>
                <c:pt idx="851">
                  <c:v>43598</c:v>
                </c:pt>
                <c:pt idx="852">
                  <c:v>43599</c:v>
                </c:pt>
                <c:pt idx="853">
                  <c:v>43600</c:v>
                </c:pt>
                <c:pt idx="854">
                  <c:v>43601</c:v>
                </c:pt>
                <c:pt idx="855">
                  <c:v>43602</c:v>
                </c:pt>
                <c:pt idx="856">
                  <c:v>43605</c:v>
                </c:pt>
                <c:pt idx="857">
                  <c:v>43606</c:v>
                </c:pt>
                <c:pt idx="858">
                  <c:v>43607</c:v>
                </c:pt>
                <c:pt idx="859">
                  <c:v>43608</c:v>
                </c:pt>
                <c:pt idx="860">
                  <c:v>43609</c:v>
                </c:pt>
                <c:pt idx="861">
                  <c:v>43613</c:v>
                </c:pt>
                <c:pt idx="862">
                  <c:v>43614</c:v>
                </c:pt>
                <c:pt idx="863">
                  <c:v>43615</c:v>
                </c:pt>
                <c:pt idx="864">
                  <c:v>43616</c:v>
                </c:pt>
                <c:pt idx="865">
                  <c:v>43619</c:v>
                </c:pt>
                <c:pt idx="866">
                  <c:v>43620</c:v>
                </c:pt>
                <c:pt idx="867">
                  <c:v>43621</c:v>
                </c:pt>
                <c:pt idx="868">
                  <c:v>43622</c:v>
                </c:pt>
                <c:pt idx="869">
                  <c:v>43623</c:v>
                </c:pt>
                <c:pt idx="870">
                  <c:v>43626</c:v>
                </c:pt>
                <c:pt idx="871">
                  <c:v>43627</c:v>
                </c:pt>
                <c:pt idx="872">
                  <c:v>43628</c:v>
                </c:pt>
                <c:pt idx="873">
                  <c:v>43629</c:v>
                </c:pt>
                <c:pt idx="874">
                  <c:v>43630</c:v>
                </c:pt>
                <c:pt idx="875">
                  <c:v>43633</c:v>
                </c:pt>
                <c:pt idx="876">
                  <c:v>43634</c:v>
                </c:pt>
                <c:pt idx="877">
                  <c:v>43635</c:v>
                </c:pt>
                <c:pt idx="878">
                  <c:v>43636</c:v>
                </c:pt>
                <c:pt idx="879">
                  <c:v>43637</c:v>
                </c:pt>
                <c:pt idx="880">
                  <c:v>43640</c:v>
                </c:pt>
                <c:pt idx="881">
                  <c:v>43641</c:v>
                </c:pt>
                <c:pt idx="882">
                  <c:v>43642</c:v>
                </c:pt>
                <c:pt idx="883">
                  <c:v>43643</c:v>
                </c:pt>
                <c:pt idx="884">
                  <c:v>43644</c:v>
                </c:pt>
                <c:pt idx="885">
                  <c:v>43647</c:v>
                </c:pt>
                <c:pt idx="886">
                  <c:v>43648</c:v>
                </c:pt>
                <c:pt idx="887">
                  <c:v>43649</c:v>
                </c:pt>
                <c:pt idx="888">
                  <c:v>43650</c:v>
                </c:pt>
                <c:pt idx="889">
                  <c:v>43651</c:v>
                </c:pt>
                <c:pt idx="890">
                  <c:v>43654</c:v>
                </c:pt>
                <c:pt idx="891">
                  <c:v>43655</c:v>
                </c:pt>
                <c:pt idx="892">
                  <c:v>43656</c:v>
                </c:pt>
                <c:pt idx="893">
                  <c:v>43657</c:v>
                </c:pt>
                <c:pt idx="894">
                  <c:v>43658</c:v>
                </c:pt>
                <c:pt idx="895">
                  <c:v>43661</c:v>
                </c:pt>
                <c:pt idx="896">
                  <c:v>43662</c:v>
                </c:pt>
                <c:pt idx="897">
                  <c:v>43663</c:v>
                </c:pt>
                <c:pt idx="898">
                  <c:v>43664</c:v>
                </c:pt>
                <c:pt idx="899">
                  <c:v>43665</c:v>
                </c:pt>
                <c:pt idx="900">
                  <c:v>43668</c:v>
                </c:pt>
                <c:pt idx="901">
                  <c:v>43669</c:v>
                </c:pt>
                <c:pt idx="902">
                  <c:v>43670</c:v>
                </c:pt>
                <c:pt idx="903">
                  <c:v>43671</c:v>
                </c:pt>
                <c:pt idx="904">
                  <c:v>43672</c:v>
                </c:pt>
                <c:pt idx="905">
                  <c:v>43675</c:v>
                </c:pt>
                <c:pt idx="906">
                  <c:v>43676</c:v>
                </c:pt>
                <c:pt idx="907">
                  <c:v>43677</c:v>
                </c:pt>
                <c:pt idx="908">
                  <c:v>43678</c:v>
                </c:pt>
                <c:pt idx="909">
                  <c:v>43679</c:v>
                </c:pt>
                <c:pt idx="910">
                  <c:v>43682</c:v>
                </c:pt>
                <c:pt idx="911">
                  <c:v>43683</c:v>
                </c:pt>
                <c:pt idx="912">
                  <c:v>43684</c:v>
                </c:pt>
                <c:pt idx="913">
                  <c:v>43685</c:v>
                </c:pt>
                <c:pt idx="914">
                  <c:v>43686</c:v>
                </c:pt>
                <c:pt idx="915">
                  <c:v>43689</c:v>
                </c:pt>
                <c:pt idx="916">
                  <c:v>43690</c:v>
                </c:pt>
                <c:pt idx="917">
                  <c:v>43691</c:v>
                </c:pt>
                <c:pt idx="918">
                  <c:v>43692</c:v>
                </c:pt>
                <c:pt idx="919">
                  <c:v>43693</c:v>
                </c:pt>
                <c:pt idx="920">
                  <c:v>43696</c:v>
                </c:pt>
                <c:pt idx="921">
                  <c:v>43697</c:v>
                </c:pt>
                <c:pt idx="922">
                  <c:v>43698</c:v>
                </c:pt>
                <c:pt idx="923">
                  <c:v>43699</c:v>
                </c:pt>
                <c:pt idx="924">
                  <c:v>43700</c:v>
                </c:pt>
                <c:pt idx="925">
                  <c:v>43704</c:v>
                </c:pt>
                <c:pt idx="926">
                  <c:v>43705</c:v>
                </c:pt>
                <c:pt idx="927">
                  <c:v>43706</c:v>
                </c:pt>
                <c:pt idx="928">
                  <c:v>43707</c:v>
                </c:pt>
                <c:pt idx="929">
                  <c:v>43710</c:v>
                </c:pt>
                <c:pt idx="930">
                  <c:v>43711</c:v>
                </c:pt>
                <c:pt idx="931">
                  <c:v>43712</c:v>
                </c:pt>
                <c:pt idx="932">
                  <c:v>43713</c:v>
                </c:pt>
                <c:pt idx="933">
                  <c:v>43714</c:v>
                </c:pt>
                <c:pt idx="934">
                  <c:v>43717</c:v>
                </c:pt>
                <c:pt idx="935">
                  <c:v>43718</c:v>
                </c:pt>
                <c:pt idx="936">
                  <c:v>43719</c:v>
                </c:pt>
                <c:pt idx="937">
                  <c:v>43720</c:v>
                </c:pt>
                <c:pt idx="938">
                  <c:v>43721</c:v>
                </c:pt>
                <c:pt idx="939">
                  <c:v>43724</c:v>
                </c:pt>
                <c:pt idx="940">
                  <c:v>43725</c:v>
                </c:pt>
                <c:pt idx="941">
                  <c:v>43726</c:v>
                </c:pt>
                <c:pt idx="942">
                  <c:v>43727</c:v>
                </c:pt>
                <c:pt idx="943">
                  <c:v>43728</c:v>
                </c:pt>
                <c:pt idx="944">
                  <c:v>43731</c:v>
                </c:pt>
                <c:pt idx="945">
                  <c:v>43732</c:v>
                </c:pt>
                <c:pt idx="946">
                  <c:v>43733</c:v>
                </c:pt>
                <c:pt idx="947">
                  <c:v>43734</c:v>
                </c:pt>
                <c:pt idx="948">
                  <c:v>43735</c:v>
                </c:pt>
                <c:pt idx="949">
                  <c:v>43738</c:v>
                </c:pt>
                <c:pt idx="950">
                  <c:v>43739</c:v>
                </c:pt>
                <c:pt idx="951">
                  <c:v>43740</c:v>
                </c:pt>
                <c:pt idx="952">
                  <c:v>43741</c:v>
                </c:pt>
                <c:pt idx="953">
                  <c:v>43742</c:v>
                </c:pt>
                <c:pt idx="954">
                  <c:v>43745</c:v>
                </c:pt>
                <c:pt idx="955">
                  <c:v>43746</c:v>
                </c:pt>
                <c:pt idx="956">
                  <c:v>43747</c:v>
                </c:pt>
                <c:pt idx="957">
                  <c:v>43748</c:v>
                </c:pt>
                <c:pt idx="958">
                  <c:v>43749</c:v>
                </c:pt>
                <c:pt idx="959">
                  <c:v>43752</c:v>
                </c:pt>
                <c:pt idx="960">
                  <c:v>43753</c:v>
                </c:pt>
                <c:pt idx="961">
                  <c:v>43754</c:v>
                </c:pt>
                <c:pt idx="962">
                  <c:v>43755</c:v>
                </c:pt>
                <c:pt idx="963">
                  <c:v>43756</c:v>
                </c:pt>
                <c:pt idx="964">
                  <c:v>43759</c:v>
                </c:pt>
                <c:pt idx="965">
                  <c:v>43760</c:v>
                </c:pt>
                <c:pt idx="966">
                  <c:v>43761</c:v>
                </c:pt>
                <c:pt idx="967">
                  <c:v>43762</c:v>
                </c:pt>
                <c:pt idx="968">
                  <c:v>43763</c:v>
                </c:pt>
                <c:pt idx="969">
                  <c:v>43766</c:v>
                </c:pt>
                <c:pt idx="970">
                  <c:v>43767</c:v>
                </c:pt>
                <c:pt idx="971">
                  <c:v>43768</c:v>
                </c:pt>
                <c:pt idx="972">
                  <c:v>43769</c:v>
                </c:pt>
                <c:pt idx="973">
                  <c:v>43770</c:v>
                </c:pt>
                <c:pt idx="974">
                  <c:v>43773</c:v>
                </c:pt>
                <c:pt idx="975">
                  <c:v>43774</c:v>
                </c:pt>
                <c:pt idx="976">
                  <c:v>43775</c:v>
                </c:pt>
                <c:pt idx="977">
                  <c:v>43776</c:v>
                </c:pt>
                <c:pt idx="978">
                  <c:v>43777</c:v>
                </c:pt>
                <c:pt idx="979">
                  <c:v>43780</c:v>
                </c:pt>
                <c:pt idx="980">
                  <c:v>43781</c:v>
                </c:pt>
                <c:pt idx="981">
                  <c:v>43782</c:v>
                </c:pt>
                <c:pt idx="982">
                  <c:v>43783</c:v>
                </c:pt>
                <c:pt idx="983">
                  <c:v>43784</c:v>
                </c:pt>
                <c:pt idx="984">
                  <c:v>43787</c:v>
                </c:pt>
                <c:pt idx="985">
                  <c:v>43788</c:v>
                </c:pt>
                <c:pt idx="986">
                  <c:v>43789</c:v>
                </c:pt>
                <c:pt idx="987">
                  <c:v>43790</c:v>
                </c:pt>
                <c:pt idx="988">
                  <c:v>43791</c:v>
                </c:pt>
                <c:pt idx="989">
                  <c:v>43794</c:v>
                </c:pt>
                <c:pt idx="990">
                  <c:v>43795</c:v>
                </c:pt>
                <c:pt idx="991">
                  <c:v>43796</c:v>
                </c:pt>
                <c:pt idx="992">
                  <c:v>43797</c:v>
                </c:pt>
                <c:pt idx="993">
                  <c:v>43798</c:v>
                </c:pt>
                <c:pt idx="994">
                  <c:v>43801</c:v>
                </c:pt>
                <c:pt idx="995">
                  <c:v>43802</c:v>
                </c:pt>
                <c:pt idx="996">
                  <c:v>43803</c:v>
                </c:pt>
                <c:pt idx="997">
                  <c:v>43804</c:v>
                </c:pt>
                <c:pt idx="998">
                  <c:v>43805</c:v>
                </c:pt>
                <c:pt idx="999">
                  <c:v>43808</c:v>
                </c:pt>
                <c:pt idx="1000">
                  <c:v>43809</c:v>
                </c:pt>
                <c:pt idx="1001">
                  <c:v>43810</c:v>
                </c:pt>
                <c:pt idx="1002">
                  <c:v>43811</c:v>
                </c:pt>
                <c:pt idx="1003">
                  <c:v>43812</c:v>
                </c:pt>
                <c:pt idx="1004">
                  <c:v>43815</c:v>
                </c:pt>
                <c:pt idx="1005">
                  <c:v>43816</c:v>
                </c:pt>
                <c:pt idx="1006">
                  <c:v>43817</c:v>
                </c:pt>
                <c:pt idx="1007">
                  <c:v>43818</c:v>
                </c:pt>
                <c:pt idx="1008">
                  <c:v>43819</c:v>
                </c:pt>
                <c:pt idx="1009">
                  <c:v>43822</c:v>
                </c:pt>
                <c:pt idx="1010">
                  <c:v>43823</c:v>
                </c:pt>
                <c:pt idx="1011">
                  <c:v>43826</c:v>
                </c:pt>
                <c:pt idx="1012">
                  <c:v>43829</c:v>
                </c:pt>
                <c:pt idx="1013">
                  <c:v>43830</c:v>
                </c:pt>
                <c:pt idx="1014">
                  <c:v>43832</c:v>
                </c:pt>
                <c:pt idx="1015">
                  <c:v>43833</c:v>
                </c:pt>
                <c:pt idx="1016">
                  <c:v>43836</c:v>
                </c:pt>
                <c:pt idx="1017">
                  <c:v>43837</c:v>
                </c:pt>
                <c:pt idx="1018">
                  <c:v>43838</c:v>
                </c:pt>
                <c:pt idx="1019">
                  <c:v>43839</c:v>
                </c:pt>
                <c:pt idx="1020">
                  <c:v>43840</c:v>
                </c:pt>
                <c:pt idx="1021">
                  <c:v>43843</c:v>
                </c:pt>
                <c:pt idx="1022">
                  <c:v>43844</c:v>
                </c:pt>
                <c:pt idx="1023">
                  <c:v>43845</c:v>
                </c:pt>
                <c:pt idx="1024">
                  <c:v>43846</c:v>
                </c:pt>
                <c:pt idx="1025">
                  <c:v>43847</c:v>
                </c:pt>
                <c:pt idx="1026">
                  <c:v>43850</c:v>
                </c:pt>
                <c:pt idx="1027">
                  <c:v>43851</c:v>
                </c:pt>
                <c:pt idx="1028">
                  <c:v>43852</c:v>
                </c:pt>
                <c:pt idx="1029">
                  <c:v>43853</c:v>
                </c:pt>
                <c:pt idx="1030">
                  <c:v>43854</c:v>
                </c:pt>
                <c:pt idx="1031">
                  <c:v>43857</c:v>
                </c:pt>
                <c:pt idx="1032">
                  <c:v>43858</c:v>
                </c:pt>
                <c:pt idx="1033">
                  <c:v>43859</c:v>
                </c:pt>
                <c:pt idx="1034">
                  <c:v>43860</c:v>
                </c:pt>
                <c:pt idx="1035">
                  <c:v>43861</c:v>
                </c:pt>
                <c:pt idx="1036">
                  <c:v>43864</c:v>
                </c:pt>
                <c:pt idx="1037">
                  <c:v>43865</c:v>
                </c:pt>
                <c:pt idx="1038">
                  <c:v>43866</c:v>
                </c:pt>
                <c:pt idx="1039">
                  <c:v>43867</c:v>
                </c:pt>
                <c:pt idx="1040">
                  <c:v>43868</c:v>
                </c:pt>
                <c:pt idx="1041">
                  <c:v>43871</c:v>
                </c:pt>
                <c:pt idx="1042">
                  <c:v>43872</c:v>
                </c:pt>
                <c:pt idx="1043">
                  <c:v>43873</c:v>
                </c:pt>
                <c:pt idx="1044">
                  <c:v>43874</c:v>
                </c:pt>
                <c:pt idx="1045">
                  <c:v>43875</c:v>
                </c:pt>
                <c:pt idx="1046">
                  <c:v>43878</c:v>
                </c:pt>
                <c:pt idx="1047">
                  <c:v>43879</c:v>
                </c:pt>
                <c:pt idx="1048">
                  <c:v>43880</c:v>
                </c:pt>
                <c:pt idx="1049">
                  <c:v>43881</c:v>
                </c:pt>
                <c:pt idx="1050">
                  <c:v>43882</c:v>
                </c:pt>
                <c:pt idx="1051">
                  <c:v>43885</c:v>
                </c:pt>
                <c:pt idx="1052">
                  <c:v>43886</c:v>
                </c:pt>
                <c:pt idx="1053">
                  <c:v>43887</c:v>
                </c:pt>
                <c:pt idx="1054">
                  <c:v>43888</c:v>
                </c:pt>
                <c:pt idx="1055">
                  <c:v>43889</c:v>
                </c:pt>
                <c:pt idx="1056">
                  <c:v>43892</c:v>
                </c:pt>
                <c:pt idx="1057">
                  <c:v>43893</c:v>
                </c:pt>
                <c:pt idx="1058">
                  <c:v>43894</c:v>
                </c:pt>
                <c:pt idx="1059">
                  <c:v>43895</c:v>
                </c:pt>
                <c:pt idx="1060">
                  <c:v>43896</c:v>
                </c:pt>
                <c:pt idx="1061">
                  <c:v>43899</c:v>
                </c:pt>
                <c:pt idx="1062">
                  <c:v>43900</c:v>
                </c:pt>
                <c:pt idx="1063">
                  <c:v>43901</c:v>
                </c:pt>
                <c:pt idx="1064">
                  <c:v>43902</c:v>
                </c:pt>
                <c:pt idx="1065">
                  <c:v>43903</c:v>
                </c:pt>
                <c:pt idx="1066">
                  <c:v>43906</c:v>
                </c:pt>
                <c:pt idx="1067">
                  <c:v>43907</c:v>
                </c:pt>
                <c:pt idx="1068">
                  <c:v>43908</c:v>
                </c:pt>
                <c:pt idx="1069">
                  <c:v>43909</c:v>
                </c:pt>
                <c:pt idx="1070">
                  <c:v>43910</c:v>
                </c:pt>
                <c:pt idx="1071">
                  <c:v>43913</c:v>
                </c:pt>
                <c:pt idx="1072">
                  <c:v>43914</c:v>
                </c:pt>
                <c:pt idx="1073">
                  <c:v>43915</c:v>
                </c:pt>
                <c:pt idx="1074">
                  <c:v>43916</c:v>
                </c:pt>
                <c:pt idx="1075">
                  <c:v>43917</c:v>
                </c:pt>
                <c:pt idx="1076">
                  <c:v>43920</c:v>
                </c:pt>
                <c:pt idx="1077">
                  <c:v>43921</c:v>
                </c:pt>
                <c:pt idx="1078">
                  <c:v>43922</c:v>
                </c:pt>
                <c:pt idx="1079">
                  <c:v>43923</c:v>
                </c:pt>
                <c:pt idx="1080">
                  <c:v>43924</c:v>
                </c:pt>
                <c:pt idx="1081">
                  <c:v>43927</c:v>
                </c:pt>
                <c:pt idx="1082">
                  <c:v>43928</c:v>
                </c:pt>
                <c:pt idx="1083">
                  <c:v>43929</c:v>
                </c:pt>
                <c:pt idx="1084">
                  <c:v>43930</c:v>
                </c:pt>
                <c:pt idx="1085">
                  <c:v>43935</c:v>
                </c:pt>
                <c:pt idx="1086">
                  <c:v>43936</c:v>
                </c:pt>
                <c:pt idx="1087">
                  <c:v>43937</c:v>
                </c:pt>
                <c:pt idx="1088">
                  <c:v>43938</c:v>
                </c:pt>
                <c:pt idx="1089">
                  <c:v>43941</c:v>
                </c:pt>
                <c:pt idx="1090">
                  <c:v>43942</c:v>
                </c:pt>
                <c:pt idx="1091">
                  <c:v>43943</c:v>
                </c:pt>
                <c:pt idx="1092">
                  <c:v>43944</c:v>
                </c:pt>
                <c:pt idx="1093">
                  <c:v>43945</c:v>
                </c:pt>
                <c:pt idx="1094">
                  <c:v>43948</c:v>
                </c:pt>
                <c:pt idx="1095">
                  <c:v>43949</c:v>
                </c:pt>
                <c:pt idx="1096">
                  <c:v>43950</c:v>
                </c:pt>
                <c:pt idx="1097">
                  <c:v>43951</c:v>
                </c:pt>
                <c:pt idx="1098">
                  <c:v>43952</c:v>
                </c:pt>
                <c:pt idx="1099">
                  <c:v>43955</c:v>
                </c:pt>
                <c:pt idx="1100">
                  <c:v>43956</c:v>
                </c:pt>
                <c:pt idx="1101">
                  <c:v>43957</c:v>
                </c:pt>
                <c:pt idx="1102">
                  <c:v>43958</c:v>
                </c:pt>
                <c:pt idx="1103">
                  <c:v>43962</c:v>
                </c:pt>
                <c:pt idx="1104">
                  <c:v>43963</c:v>
                </c:pt>
                <c:pt idx="1105">
                  <c:v>43964</c:v>
                </c:pt>
                <c:pt idx="1106">
                  <c:v>43965</c:v>
                </c:pt>
                <c:pt idx="1107">
                  <c:v>43966</c:v>
                </c:pt>
                <c:pt idx="1108">
                  <c:v>43969</c:v>
                </c:pt>
                <c:pt idx="1109">
                  <c:v>43970</c:v>
                </c:pt>
                <c:pt idx="1110">
                  <c:v>43971</c:v>
                </c:pt>
                <c:pt idx="1111">
                  <c:v>43972</c:v>
                </c:pt>
                <c:pt idx="1112">
                  <c:v>43973</c:v>
                </c:pt>
                <c:pt idx="1113">
                  <c:v>43977</c:v>
                </c:pt>
                <c:pt idx="1114">
                  <c:v>43978</c:v>
                </c:pt>
                <c:pt idx="1115">
                  <c:v>43979</c:v>
                </c:pt>
                <c:pt idx="1116">
                  <c:v>43980</c:v>
                </c:pt>
                <c:pt idx="1117">
                  <c:v>43983</c:v>
                </c:pt>
                <c:pt idx="1118">
                  <c:v>43984</c:v>
                </c:pt>
                <c:pt idx="1119">
                  <c:v>43985</c:v>
                </c:pt>
                <c:pt idx="1120">
                  <c:v>43986</c:v>
                </c:pt>
                <c:pt idx="1121">
                  <c:v>43987</c:v>
                </c:pt>
                <c:pt idx="1122">
                  <c:v>43990</c:v>
                </c:pt>
                <c:pt idx="1123">
                  <c:v>43991</c:v>
                </c:pt>
                <c:pt idx="1124">
                  <c:v>43992</c:v>
                </c:pt>
                <c:pt idx="1125">
                  <c:v>43993</c:v>
                </c:pt>
                <c:pt idx="1126">
                  <c:v>43994</c:v>
                </c:pt>
                <c:pt idx="1127">
                  <c:v>43997</c:v>
                </c:pt>
                <c:pt idx="1128">
                  <c:v>43998</c:v>
                </c:pt>
                <c:pt idx="1129">
                  <c:v>43999</c:v>
                </c:pt>
                <c:pt idx="1130">
                  <c:v>44000</c:v>
                </c:pt>
                <c:pt idx="1131">
                  <c:v>44001</c:v>
                </c:pt>
                <c:pt idx="1132">
                  <c:v>44004</c:v>
                </c:pt>
                <c:pt idx="1133">
                  <c:v>44005</c:v>
                </c:pt>
                <c:pt idx="1134">
                  <c:v>44006</c:v>
                </c:pt>
                <c:pt idx="1135">
                  <c:v>44007</c:v>
                </c:pt>
                <c:pt idx="1136">
                  <c:v>44008</c:v>
                </c:pt>
                <c:pt idx="1137">
                  <c:v>44011</c:v>
                </c:pt>
                <c:pt idx="1138">
                  <c:v>44012</c:v>
                </c:pt>
                <c:pt idx="1139">
                  <c:v>44013</c:v>
                </c:pt>
                <c:pt idx="1140">
                  <c:v>44014</c:v>
                </c:pt>
                <c:pt idx="1141">
                  <c:v>44015</c:v>
                </c:pt>
                <c:pt idx="1142">
                  <c:v>44018</c:v>
                </c:pt>
                <c:pt idx="1143">
                  <c:v>44019</c:v>
                </c:pt>
                <c:pt idx="1144">
                  <c:v>44020</c:v>
                </c:pt>
                <c:pt idx="1145">
                  <c:v>44021</c:v>
                </c:pt>
                <c:pt idx="1146">
                  <c:v>44022</c:v>
                </c:pt>
                <c:pt idx="1147">
                  <c:v>44025</c:v>
                </c:pt>
                <c:pt idx="1148">
                  <c:v>44026</c:v>
                </c:pt>
                <c:pt idx="1149">
                  <c:v>44027</c:v>
                </c:pt>
                <c:pt idx="1150">
                  <c:v>44028</c:v>
                </c:pt>
                <c:pt idx="1151">
                  <c:v>44029</c:v>
                </c:pt>
                <c:pt idx="1152">
                  <c:v>44032</c:v>
                </c:pt>
                <c:pt idx="1153">
                  <c:v>44033</c:v>
                </c:pt>
                <c:pt idx="1154">
                  <c:v>44034</c:v>
                </c:pt>
                <c:pt idx="1155">
                  <c:v>44035</c:v>
                </c:pt>
                <c:pt idx="1156">
                  <c:v>44036</c:v>
                </c:pt>
                <c:pt idx="1157">
                  <c:v>44039</c:v>
                </c:pt>
                <c:pt idx="1158">
                  <c:v>44040</c:v>
                </c:pt>
                <c:pt idx="1159">
                  <c:v>44041</c:v>
                </c:pt>
                <c:pt idx="1160">
                  <c:v>44042</c:v>
                </c:pt>
                <c:pt idx="1161">
                  <c:v>44043</c:v>
                </c:pt>
                <c:pt idx="1162">
                  <c:v>44046</c:v>
                </c:pt>
                <c:pt idx="1163">
                  <c:v>44047</c:v>
                </c:pt>
                <c:pt idx="1164">
                  <c:v>44048</c:v>
                </c:pt>
                <c:pt idx="1165">
                  <c:v>44049</c:v>
                </c:pt>
                <c:pt idx="1166">
                  <c:v>44050</c:v>
                </c:pt>
                <c:pt idx="1167">
                  <c:v>44053</c:v>
                </c:pt>
                <c:pt idx="1168">
                  <c:v>44054</c:v>
                </c:pt>
                <c:pt idx="1169">
                  <c:v>44055</c:v>
                </c:pt>
                <c:pt idx="1170">
                  <c:v>44056</c:v>
                </c:pt>
                <c:pt idx="1171">
                  <c:v>44057</c:v>
                </c:pt>
                <c:pt idx="1172">
                  <c:v>44060</c:v>
                </c:pt>
                <c:pt idx="1173">
                  <c:v>44061</c:v>
                </c:pt>
                <c:pt idx="1174">
                  <c:v>44062</c:v>
                </c:pt>
                <c:pt idx="1175">
                  <c:v>44063</c:v>
                </c:pt>
                <c:pt idx="1176">
                  <c:v>44064</c:v>
                </c:pt>
                <c:pt idx="1177">
                  <c:v>44067</c:v>
                </c:pt>
                <c:pt idx="1178">
                  <c:v>44068</c:v>
                </c:pt>
                <c:pt idx="1179">
                  <c:v>44069</c:v>
                </c:pt>
                <c:pt idx="1180">
                  <c:v>44070</c:v>
                </c:pt>
                <c:pt idx="1181">
                  <c:v>44071</c:v>
                </c:pt>
                <c:pt idx="1182">
                  <c:v>44074</c:v>
                </c:pt>
                <c:pt idx="1183">
                  <c:v>44075</c:v>
                </c:pt>
                <c:pt idx="1184">
                  <c:v>44076</c:v>
                </c:pt>
                <c:pt idx="1185">
                  <c:v>44077</c:v>
                </c:pt>
                <c:pt idx="1186">
                  <c:v>44078</c:v>
                </c:pt>
                <c:pt idx="1187">
                  <c:v>44081</c:v>
                </c:pt>
                <c:pt idx="1188">
                  <c:v>44082</c:v>
                </c:pt>
                <c:pt idx="1189">
                  <c:v>44083</c:v>
                </c:pt>
                <c:pt idx="1190">
                  <c:v>44084</c:v>
                </c:pt>
                <c:pt idx="1191">
                  <c:v>44085</c:v>
                </c:pt>
                <c:pt idx="1192">
                  <c:v>44088</c:v>
                </c:pt>
                <c:pt idx="1193">
                  <c:v>44089</c:v>
                </c:pt>
                <c:pt idx="1194">
                  <c:v>44090</c:v>
                </c:pt>
                <c:pt idx="1195">
                  <c:v>44091</c:v>
                </c:pt>
                <c:pt idx="1196">
                  <c:v>44092</c:v>
                </c:pt>
                <c:pt idx="1197">
                  <c:v>44095</c:v>
                </c:pt>
                <c:pt idx="1198">
                  <c:v>44096</c:v>
                </c:pt>
                <c:pt idx="1199">
                  <c:v>44097</c:v>
                </c:pt>
                <c:pt idx="1200">
                  <c:v>44098</c:v>
                </c:pt>
                <c:pt idx="1201">
                  <c:v>44099</c:v>
                </c:pt>
                <c:pt idx="1202">
                  <c:v>44102</c:v>
                </c:pt>
                <c:pt idx="1203">
                  <c:v>44103</c:v>
                </c:pt>
                <c:pt idx="1204">
                  <c:v>44104</c:v>
                </c:pt>
                <c:pt idx="1205">
                  <c:v>44105</c:v>
                </c:pt>
                <c:pt idx="1206">
                  <c:v>44106</c:v>
                </c:pt>
                <c:pt idx="1207">
                  <c:v>44109</c:v>
                </c:pt>
                <c:pt idx="1208">
                  <c:v>44110</c:v>
                </c:pt>
                <c:pt idx="1209">
                  <c:v>44111</c:v>
                </c:pt>
                <c:pt idx="1210">
                  <c:v>44112</c:v>
                </c:pt>
                <c:pt idx="1211">
                  <c:v>44113</c:v>
                </c:pt>
                <c:pt idx="1212">
                  <c:v>44116</c:v>
                </c:pt>
                <c:pt idx="1213">
                  <c:v>44117</c:v>
                </c:pt>
                <c:pt idx="1214">
                  <c:v>44118</c:v>
                </c:pt>
                <c:pt idx="1215">
                  <c:v>44119</c:v>
                </c:pt>
                <c:pt idx="1216">
                  <c:v>44120</c:v>
                </c:pt>
                <c:pt idx="1217">
                  <c:v>44123</c:v>
                </c:pt>
                <c:pt idx="1218">
                  <c:v>44124</c:v>
                </c:pt>
                <c:pt idx="1219">
                  <c:v>44125</c:v>
                </c:pt>
                <c:pt idx="1220">
                  <c:v>44126</c:v>
                </c:pt>
                <c:pt idx="1221">
                  <c:v>44127</c:v>
                </c:pt>
                <c:pt idx="1222">
                  <c:v>44130</c:v>
                </c:pt>
                <c:pt idx="1223">
                  <c:v>44131</c:v>
                </c:pt>
                <c:pt idx="1224">
                  <c:v>44132</c:v>
                </c:pt>
                <c:pt idx="1225">
                  <c:v>44133</c:v>
                </c:pt>
                <c:pt idx="1226">
                  <c:v>44134</c:v>
                </c:pt>
                <c:pt idx="1227">
                  <c:v>44137</c:v>
                </c:pt>
                <c:pt idx="1228">
                  <c:v>44138</c:v>
                </c:pt>
                <c:pt idx="1229">
                  <c:v>44139</c:v>
                </c:pt>
                <c:pt idx="1230">
                  <c:v>44140</c:v>
                </c:pt>
                <c:pt idx="1231">
                  <c:v>44141</c:v>
                </c:pt>
                <c:pt idx="1232">
                  <c:v>44144</c:v>
                </c:pt>
                <c:pt idx="1233">
                  <c:v>44145</c:v>
                </c:pt>
                <c:pt idx="1234">
                  <c:v>44146</c:v>
                </c:pt>
                <c:pt idx="1235">
                  <c:v>44147</c:v>
                </c:pt>
                <c:pt idx="1236">
                  <c:v>44148</c:v>
                </c:pt>
                <c:pt idx="1237">
                  <c:v>44151</c:v>
                </c:pt>
                <c:pt idx="1238">
                  <c:v>44152</c:v>
                </c:pt>
                <c:pt idx="1239">
                  <c:v>44153</c:v>
                </c:pt>
                <c:pt idx="1240">
                  <c:v>44154</c:v>
                </c:pt>
                <c:pt idx="1241">
                  <c:v>44155</c:v>
                </c:pt>
                <c:pt idx="1242">
                  <c:v>44158</c:v>
                </c:pt>
                <c:pt idx="1243">
                  <c:v>44159</c:v>
                </c:pt>
                <c:pt idx="1244">
                  <c:v>44160</c:v>
                </c:pt>
                <c:pt idx="1245">
                  <c:v>44161</c:v>
                </c:pt>
                <c:pt idx="1246">
                  <c:v>44162</c:v>
                </c:pt>
                <c:pt idx="1247">
                  <c:v>44165</c:v>
                </c:pt>
                <c:pt idx="1248">
                  <c:v>44166</c:v>
                </c:pt>
                <c:pt idx="1249">
                  <c:v>44167</c:v>
                </c:pt>
                <c:pt idx="1250">
                  <c:v>44168</c:v>
                </c:pt>
                <c:pt idx="1251">
                  <c:v>44169</c:v>
                </c:pt>
                <c:pt idx="1252">
                  <c:v>44172</c:v>
                </c:pt>
                <c:pt idx="1253">
                  <c:v>44173</c:v>
                </c:pt>
                <c:pt idx="1254">
                  <c:v>44174</c:v>
                </c:pt>
                <c:pt idx="1255">
                  <c:v>44175</c:v>
                </c:pt>
                <c:pt idx="1256">
                  <c:v>44176</c:v>
                </c:pt>
                <c:pt idx="1257">
                  <c:v>44179</c:v>
                </c:pt>
                <c:pt idx="1258">
                  <c:v>44180</c:v>
                </c:pt>
                <c:pt idx="1259">
                  <c:v>44181</c:v>
                </c:pt>
                <c:pt idx="1260">
                  <c:v>44182</c:v>
                </c:pt>
                <c:pt idx="1261">
                  <c:v>44183</c:v>
                </c:pt>
                <c:pt idx="1262">
                  <c:v>44186</c:v>
                </c:pt>
                <c:pt idx="1263">
                  <c:v>44187</c:v>
                </c:pt>
                <c:pt idx="1264">
                  <c:v>44188</c:v>
                </c:pt>
                <c:pt idx="1265">
                  <c:v>44189</c:v>
                </c:pt>
                <c:pt idx="1266">
                  <c:v>44194</c:v>
                </c:pt>
                <c:pt idx="1267">
                  <c:v>44195</c:v>
                </c:pt>
                <c:pt idx="1268">
                  <c:v>44196</c:v>
                </c:pt>
                <c:pt idx="1269">
                  <c:v>44200</c:v>
                </c:pt>
                <c:pt idx="1270">
                  <c:v>44201</c:v>
                </c:pt>
                <c:pt idx="1271">
                  <c:v>44202</c:v>
                </c:pt>
                <c:pt idx="1272">
                  <c:v>44203</c:v>
                </c:pt>
                <c:pt idx="1273">
                  <c:v>44204</c:v>
                </c:pt>
                <c:pt idx="1274">
                  <c:v>44207</c:v>
                </c:pt>
                <c:pt idx="1275">
                  <c:v>44208</c:v>
                </c:pt>
                <c:pt idx="1276">
                  <c:v>44209</c:v>
                </c:pt>
                <c:pt idx="1277">
                  <c:v>44210</c:v>
                </c:pt>
                <c:pt idx="1278">
                  <c:v>44211</c:v>
                </c:pt>
                <c:pt idx="1279">
                  <c:v>44214</c:v>
                </c:pt>
                <c:pt idx="1280">
                  <c:v>44215</c:v>
                </c:pt>
                <c:pt idx="1281">
                  <c:v>44216</c:v>
                </c:pt>
                <c:pt idx="1282">
                  <c:v>44217</c:v>
                </c:pt>
                <c:pt idx="1283">
                  <c:v>44218</c:v>
                </c:pt>
                <c:pt idx="1284">
                  <c:v>44221</c:v>
                </c:pt>
                <c:pt idx="1285">
                  <c:v>44222</c:v>
                </c:pt>
                <c:pt idx="1286">
                  <c:v>44223</c:v>
                </c:pt>
                <c:pt idx="1287">
                  <c:v>44224</c:v>
                </c:pt>
                <c:pt idx="1288">
                  <c:v>44225</c:v>
                </c:pt>
                <c:pt idx="1289">
                  <c:v>44228</c:v>
                </c:pt>
                <c:pt idx="1290">
                  <c:v>44229</c:v>
                </c:pt>
                <c:pt idx="1291">
                  <c:v>44230</c:v>
                </c:pt>
                <c:pt idx="1292">
                  <c:v>44231</c:v>
                </c:pt>
                <c:pt idx="1293">
                  <c:v>44232</c:v>
                </c:pt>
                <c:pt idx="1294">
                  <c:v>44235</c:v>
                </c:pt>
                <c:pt idx="1295">
                  <c:v>44236</c:v>
                </c:pt>
                <c:pt idx="1296">
                  <c:v>44237</c:v>
                </c:pt>
                <c:pt idx="1297">
                  <c:v>44238</c:v>
                </c:pt>
                <c:pt idx="1298">
                  <c:v>44239</c:v>
                </c:pt>
                <c:pt idx="1299">
                  <c:v>44242</c:v>
                </c:pt>
                <c:pt idx="1300">
                  <c:v>44243</c:v>
                </c:pt>
                <c:pt idx="1301">
                  <c:v>44244</c:v>
                </c:pt>
                <c:pt idx="1302">
                  <c:v>44245</c:v>
                </c:pt>
                <c:pt idx="1303">
                  <c:v>44246</c:v>
                </c:pt>
                <c:pt idx="1304">
                  <c:v>44249</c:v>
                </c:pt>
                <c:pt idx="1305">
                  <c:v>44250</c:v>
                </c:pt>
                <c:pt idx="1306">
                  <c:v>44251</c:v>
                </c:pt>
                <c:pt idx="1307">
                  <c:v>44252</c:v>
                </c:pt>
                <c:pt idx="1308">
                  <c:v>44253</c:v>
                </c:pt>
                <c:pt idx="1309">
                  <c:v>44256</c:v>
                </c:pt>
                <c:pt idx="1310">
                  <c:v>44257</c:v>
                </c:pt>
                <c:pt idx="1311">
                  <c:v>44258</c:v>
                </c:pt>
                <c:pt idx="1312">
                  <c:v>44259</c:v>
                </c:pt>
                <c:pt idx="1313">
                  <c:v>44260</c:v>
                </c:pt>
                <c:pt idx="1314">
                  <c:v>44263</c:v>
                </c:pt>
                <c:pt idx="1315">
                  <c:v>44264</c:v>
                </c:pt>
                <c:pt idx="1316">
                  <c:v>44265</c:v>
                </c:pt>
                <c:pt idx="1317">
                  <c:v>44266</c:v>
                </c:pt>
                <c:pt idx="1318">
                  <c:v>44267</c:v>
                </c:pt>
                <c:pt idx="1319">
                  <c:v>44270</c:v>
                </c:pt>
                <c:pt idx="1320">
                  <c:v>44271</c:v>
                </c:pt>
                <c:pt idx="1321">
                  <c:v>44272</c:v>
                </c:pt>
                <c:pt idx="1322">
                  <c:v>44273</c:v>
                </c:pt>
                <c:pt idx="1323">
                  <c:v>44274</c:v>
                </c:pt>
                <c:pt idx="1324">
                  <c:v>44277</c:v>
                </c:pt>
                <c:pt idx="1325">
                  <c:v>44278</c:v>
                </c:pt>
                <c:pt idx="1326">
                  <c:v>44279</c:v>
                </c:pt>
                <c:pt idx="1327">
                  <c:v>44280</c:v>
                </c:pt>
                <c:pt idx="1328">
                  <c:v>44281</c:v>
                </c:pt>
                <c:pt idx="1329">
                  <c:v>44284</c:v>
                </c:pt>
                <c:pt idx="1330">
                  <c:v>44285</c:v>
                </c:pt>
                <c:pt idx="1331">
                  <c:v>44286</c:v>
                </c:pt>
                <c:pt idx="1332">
                  <c:v>44287</c:v>
                </c:pt>
                <c:pt idx="1333">
                  <c:v>44292</c:v>
                </c:pt>
                <c:pt idx="1334">
                  <c:v>44293</c:v>
                </c:pt>
                <c:pt idx="1335">
                  <c:v>44294</c:v>
                </c:pt>
                <c:pt idx="1336">
                  <c:v>44295</c:v>
                </c:pt>
                <c:pt idx="1337">
                  <c:v>44298</c:v>
                </c:pt>
                <c:pt idx="1338">
                  <c:v>44299</c:v>
                </c:pt>
                <c:pt idx="1339">
                  <c:v>44300</c:v>
                </c:pt>
                <c:pt idx="1340">
                  <c:v>44301</c:v>
                </c:pt>
                <c:pt idx="1341">
                  <c:v>44302</c:v>
                </c:pt>
                <c:pt idx="1342">
                  <c:v>44305</c:v>
                </c:pt>
                <c:pt idx="1343">
                  <c:v>44306</c:v>
                </c:pt>
                <c:pt idx="1344">
                  <c:v>44307</c:v>
                </c:pt>
                <c:pt idx="1345">
                  <c:v>44308</c:v>
                </c:pt>
                <c:pt idx="1346">
                  <c:v>44309</c:v>
                </c:pt>
                <c:pt idx="1347">
                  <c:v>44312</c:v>
                </c:pt>
                <c:pt idx="1348">
                  <c:v>44313</c:v>
                </c:pt>
                <c:pt idx="1349">
                  <c:v>44314</c:v>
                </c:pt>
                <c:pt idx="1350">
                  <c:v>44315</c:v>
                </c:pt>
                <c:pt idx="1351">
                  <c:v>44316</c:v>
                </c:pt>
                <c:pt idx="1352">
                  <c:v>44319</c:v>
                </c:pt>
                <c:pt idx="1353">
                  <c:v>44320</c:v>
                </c:pt>
                <c:pt idx="1354">
                  <c:v>44321</c:v>
                </c:pt>
                <c:pt idx="1355">
                  <c:v>44322</c:v>
                </c:pt>
                <c:pt idx="1356">
                  <c:v>44323</c:v>
                </c:pt>
                <c:pt idx="1357">
                  <c:v>44326</c:v>
                </c:pt>
                <c:pt idx="1358">
                  <c:v>44327</c:v>
                </c:pt>
                <c:pt idx="1359">
                  <c:v>44328</c:v>
                </c:pt>
                <c:pt idx="1360">
                  <c:v>44329</c:v>
                </c:pt>
                <c:pt idx="1361">
                  <c:v>44330</c:v>
                </c:pt>
                <c:pt idx="1362">
                  <c:v>44333</c:v>
                </c:pt>
                <c:pt idx="1363">
                  <c:v>44334</c:v>
                </c:pt>
                <c:pt idx="1364">
                  <c:v>44335</c:v>
                </c:pt>
                <c:pt idx="1365">
                  <c:v>44336</c:v>
                </c:pt>
                <c:pt idx="1366">
                  <c:v>44337</c:v>
                </c:pt>
                <c:pt idx="1367">
                  <c:v>44340</c:v>
                </c:pt>
                <c:pt idx="1368">
                  <c:v>44341</c:v>
                </c:pt>
                <c:pt idx="1369">
                  <c:v>44342</c:v>
                </c:pt>
                <c:pt idx="1370">
                  <c:v>44343</c:v>
                </c:pt>
                <c:pt idx="1371">
                  <c:v>44344</c:v>
                </c:pt>
                <c:pt idx="1372">
                  <c:v>44347</c:v>
                </c:pt>
                <c:pt idx="1373">
                  <c:v>44348</c:v>
                </c:pt>
                <c:pt idx="1374">
                  <c:v>44349</c:v>
                </c:pt>
                <c:pt idx="1375">
                  <c:v>44350</c:v>
                </c:pt>
                <c:pt idx="1376">
                  <c:v>44351</c:v>
                </c:pt>
                <c:pt idx="1377">
                  <c:v>44354</c:v>
                </c:pt>
                <c:pt idx="1378">
                  <c:v>44355</c:v>
                </c:pt>
                <c:pt idx="1379">
                  <c:v>44356</c:v>
                </c:pt>
                <c:pt idx="1380">
                  <c:v>44357</c:v>
                </c:pt>
                <c:pt idx="1381">
                  <c:v>44358</c:v>
                </c:pt>
                <c:pt idx="1382">
                  <c:v>44361</c:v>
                </c:pt>
                <c:pt idx="1383">
                  <c:v>44362</c:v>
                </c:pt>
                <c:pt idx="1384">
                  <c:v>44363</c:v>
                </c:pt>
                <c:pt idx="1385">
                  <c:v>44364</c:v>
                </c:pt>
                <c:pt idx="1386">
                  <c:v>44365</c:v>
                </c:pt>
                <c:pt idx="1387">
                  <c:v>44368</c:v>
                </c:pt>
                <c:pt idx="1388">
                  <c:v>44369</c:v>
                </c:pt>
                <c:pt idx="1389">
                  <c:v>44370</c:v>
                </c:pt>
                <c:pt idx="1390">
                  <c:v>44371</c:v>
                </c:pt>
                <c:pt idx="1391">
                  <c:v>44372</c:v>
                </c:pt>
                <c:pt idx="1392">
                  <c:v>44375</c:v>
                </c:pt>
                <c:pt idx="1393">
                  <c:v>44376</c:v>
                </c:pt>
                <c:pt idx="1394">
                  <c:v>44377</c:v>
                </c:pt>
                <c:pt idx="1395">
                  <c:v>44378</c:v>
                </c:pt>
                <c:pt idx="1396">
                  <c:v>44379</c:v>
                </c:pt>
                <c:pt idx="1397">
                  <c:v>44382</c:v>
                </c:pt>
                <c:pt idx="1398">
                  <c:v>44383</c:v>
                </c:pt>
                <c:pt idx="1399">
                  <c:v>44384</c:v>
                </c:pt>
                <c:pt idx="1400">
                  <c:v>44385</c:v>
                </c:pt>
                <c:pt idx="1401">
                  <c:v>44386</c:v>
                </c:pt>
                <c:pt idx="1402">
                  <c:v>44389</c:v>
                </c:pt>
                <c:pt idx="1403">
                  <c:v>44390</c:v>
                </c:pt>
                <c:pt idx="1404">
                  <c:v>44391</c:v>
                </c:pt>
                <c:pt idx="1405">
                  <c:v>44392</c:v>
                </c:pt>
                <c:pt idx="1406">
                  <c:v>44393</c:v>
                </c:pt>
                <c:pt idx="1407">
                  <c:v>44396</c:v>
                </c:pt>
                <c:pt idx="1408">
                  <c:v>44397</c:v>
                </c:pt>
                <c:pt idx="1409">
                  <c:v>44398</c:v>
                </c:pt>
                <c:pt idx="1410">
                  <c:v>44399</c:v>
                </c:pt>
                <c:pt idx="1411">
                  <c:v>44400</c:v>
                </c:pt>
                <c:pt idx="1412">
                  <c:v>44403</c:v>
                </c:pt>
                <c:pt idx="1413">
                  <c:v>44404</c:v>
                </c:pt>
                <c:pt idx="1414">
                  <c:v>44405</c:v>
                </c:pt>
                <c:pt idx="1415">
                  <c:v>44406</c:v>
                </c:pt>
                <c:pt idx="1416">
                  <c:v>44407</c:v>
                </c:pt>
                <c:pt idx="1417">
                  <c:v>44410</c:v>
                </c:pt>
                <c:pt idx="1418">
                  <c:v>44411</c:v>
                </c:pt>
                <c:pt idx="1419">
                  <c:v>44412</c:v>
                </c:pt>
                <c:pt idx="1420">
                  <c:v>44413</c:v>
                </c:pt>
                <c:pt idx="1421">
                  <c:v>44414</c:v>
                </c:pt>
                <c:pt idx="1422">
                  <c:v>44417</c:v>
                </c:pt>
                <c:pt idx="1423">
                  <c:v>44418</c:v>
                </c:pt>
                <c:pt idx="1424">
                  <c:v>44419</c:v>
                </c:pt>
                <c:pt idx="1425">
                  <c:v>44420</c:v>
                </c:pt>
                <c:pt idx="1426">
                  <c:v>44421</c:v>
                </c:pt>
                <c:pt idx="1427">
                  <c:v>44424</c:v>
                </c:pt>
                <c:pt idx="1428">
                  <c:v>44425</c:v>
                </c:pt>
                <c:pt idx="1429">
                  <c:v>44426</c:v>
                </c:pt>
                <c:pt idx="1430">
                  <c:v>44427</c:v>
                </c:pt>
                <c:pt idx="1431">
                  <c:v>44428</c:v>
                </c:pt>
                <c:pt idx="1432">
                  <c:v>44431</c:v>
                </c:pt>
                <c:pt idx="1433">
                  <c:v>44432</c:v>
                </c:pt>
                <c:pt idx="1434">
                  <c:v>44433</c:v>
                </c:pt>
                <c:pt idx="1435">
                  <c:v>44434</c:v>
                </c:pt>
                <c:pt idx="1436">
                  <c:v>44435</c:v>
                </c:pt>
                <c:pt idx="1437">
                  <c:v>44439</c:v>
                </c:pt>
                <c:pt idx="1438">
                  <c:v>44440</c:v>
                </c:pt>
                <c:pt idx="1439">
                  <c:v>44441</c:v>
                </c:pt>
                <c:pt idx="1440">
                  <c:v>44442</c:v>
                </c:pt>
                <c:pt idx="1441">
                  <c:v>44445</c:v>
                </c:pt>
                <c:pt idx="1442">
                  <c:v>44446</c:v>
                </c:pt>
                <c:pt idx="1443">
                  <c:v>44447</c:v>
                </c:pt>
                <c:pt idx="1444">
                  <c:v>44448</c:v>
                </c:pt>
                <c:pt idx="1445">
                  <c:v>44449</c:v>
                </c:pt>
                <c:pt idx="1446">
                  <c:v>44452</c:v>
                </c:pt>
                <c:pt idx="1447">
                  <c:v>44453</c:v>
                </c:pt>
                <c:pt idx="1448">
                  <c:v>44454</c:v>
                </c:pt>
                <c:pt idx="1449">
                  <c:v>44455</c:v>
                </c:pt>
                <c:pt idx="1450">
                  <c:v>44456</c:v>
                </c:pt>
                <c:pt idx="1451">
                  <c:v>44459</c:v>
                </c:pt>
                <c:pt idx="1452">
                  <c:v>44460</c:v>
                </c:pt>
                <c:pt idx="1453">
                  <c:v>44461</c:v>
                </c:pt>
                <c:pt idx="1454">
                  <c:v>44462</c:v>
                </c:pt>
                <c:pt idx="1455">
                  <c:v>44463</c:v>
                </c:pt>
                <c:pt idx="1456">
                  <c:v>44466</c:v>
                </c:pt>
                <c:pt idx="1457">
                  <c:v>44467</c:v>
                </c:pt>
                <c:pt idx="1458">
                  <c:v>44468</c:v>
                </c:pt>
                <c:pt idx="1459">
                  <c:v>44469</c:v>
                </c:pt>
                <c:pt idx="1460">
                  <c:v>44470</c:v>
                </c:pt>
                <c:pt idx="1461">
                  <c:v>44473</c:v>
                </c:pt>
                <c:pt idx="1462">
                  <c:v>44474</c:v>
                </c:pt>
                <c:pt idx="1463">
                  <c:v>44475</c:v>
                </c:pt>
                <c:pt idx="1464">
                  <c:v>44476</c:v>
                </c:pt>
                <c:pt idx="1465">
                  <c:v>44477</c:v>
                </c:pt>
                <c:pt idx="1466">
                  <c:v>44480</c:v>
                </c:pt>
                <c:pt idx="1467">
                  <c:v>44481</c:v>
                </c:pt>
                <c:pt idx="1468">
                  <c:v>44482</c:v>
                </c:pt>
                <c:pt idx="1469">
                  <c:v>44483</c:v>
                </c:pt>
                <c:pt idx="1470">
                  <c:v>44484</c:v>
                </c:pt>
                <c:pt idx="1471">
                  <c:v>44487</c:v>
                </c:pt>
                <c:pt idx="1472">
                  <c:v>44488</c:v>
                </c:pt>
                <c:pt idx="1473">
                  <c:v>44489</c:v>
                </c:pt>
                <c:pt idx="1474">
                  <c:v>44490</c:v>
                </c:pt>
                <c:pt idx="1475">
                  <c:v>44491</c:v>
                </c:pt>
                <c:pt idx="1476">
                  <c:v>44494</c:v>
                </c:pt>
                <c:pt idx="1477">
                  <c:v>44495</c:v>
                </c:pt>
                <c:pt idx="1478">
                  <c:v>44496</c:v>
                </c:pt>
                <c:pt idx="1479">
                  <c:v>44497</c:v>
                </c:pt>
                <c:pt idx="1480">
                  <c:v>44498</c:v>
                </c:pt>
                <c:pt idx="1481">
                  <c:v>44501</c:v>
                </c:pt>
                <c:pt idx="1482">
                  <c:v>44502</c:v>
                </c:pt>
                <c:pt idx="1483">
                  <c:v>44503</c:v>
                </c:pt>
                <c:pt idx="1484">
                  <c:v>44504</c:v>
                </c:pt>
                <c:pt idx="1485">
                  <c:v>44505</c:v>
                </c:pt>
                <c:pt idx="1486">
                  <c:v>44508</c:v>
                </c:pt>
                <c:pt idx="1487">
                  <c:v>44509</c:v>
                </c:pt>
                <c:pt idx="1488">
                  <c:v>44510</c:v>
                </c:pt>
                <c:pt idx="1489">
                  <c:v>44511</c:v>
                </c:pt>
                <c:pt idx="1490">
                  <c:v>44512</c:v>
                </c:pt>
                <c:pt idx="1491">
                  <c:v>44515</c:v>
                </c:pt>
                <c:pt idx="1492">
                  <c:v>44516</c:v>
                </c:pt>
                <c:pt idx="1493">
                  <c:v>44517</c:v>
                </c:pt>
                <c:pt idx="1494">
                  <c:v>44518</c:v>
                </c:pt>
                <c:pt idx="1495">
                  <c:v>44519</c:v>
                </c:pt>
                <c:pt idx="1496">
                  <c:v>44522</c:v>
                </c:pt>
                <c:pt idx="1497">
                  <c:v>44523</c:v>
                </c:pt>
                <c:pt idx="1498">
                  <c:v>44524</c:v>
                </c:pt>
                <c:pt idx="1499">
                  <c:v>44525</c:v>
                </c:pt>
                <c:pt idx="1500">
                  <c:v>44526</c:v>
                </c:pt>
                <c:pt idx="1501">
                  <c:v>44529</c:v>
                </c:pt>
                <c:pt idx="1502">
                  <c:v>44530</c:v>
                </c:pt>
                <c:pt idx="1503">
                  <c:v>44531</c:v>
                </c:pt>
                <c:pt idx="1504">
                  <c:v>44532</c:v>
                </c:pt>
                <c:pt idx="1505">
                  <c:v>44533</c:v>
                </c:pt>
                <c:pt idx="1506">
                  <c:v>44536</c:v>
                </c:pt>
                <c:pt idx="1507">
                  <c:v>44537</c:v>
                </c:pt>
                <c:pt idx="1508">
                  <c:v>44538</c:v>
                </c:pt>
                <c:pt idx="1509">
                  <c:v>44539</c:v>
                </c:pt>
                <c:pt idx="1510">
                  <c:v>44540</c:v>
                </c:pt>
                <c:pt idx="1511">
                  <c:v>44543</c:v>
                </c:pt>
                <c:pt idx="1512">
                  <c:v>44544</c:v>
                </c:pt>
                <c:pt idx="1513">
                  <c:v>44545</c:v>
                </c:pt>
                <c:pt idx="1514">
                  <c:v>44546</c:v>
                </c:pt>
                <c:pt idx="1515">
                  <c:v>44547</c:v>
                </c:pt>
                <c:pt idx="1516">
                  <c:v>44550</c:v>
                </c:pt>
                <c:pt idx="1517">
                  <c:v>44551</c:v>
                </c:pt>
                <c:pt idx="1518">
                  <c:v>44552</c:v>
                </c:pt>
                <c:pt idx="1519">
                  <c:v>44553</c:v>
                </c:pt>
                <c:pt idx="1520">
                  <c:v>44554</c:v>
                </c:pt>
                <c:pt idx="1521">
                  <c:v>44557</c:v>
                </c:pt>
                <c:pt idx="1522">
                  <c:v>44558</c:v>
                </c:pt>
                <c:pt idx="1523">
                  <c:v>44559</c:v>
                </c:pt>
                <c:pt idx="1524">
                  <c:v>44560</c:v>
                </c:pt>
                <c:pt idx="1525">
                  <c:v>44561</c:v>
                </c:pt>
                <c:pt idx="1526">
                  <c:v>44564</c:v>
                </c:pt>
                <c:pt idx="1527">
                  <c:v>44565</c:v>
                </c:pt>
                <c:pt idx="1528">
                  <c:v>44566</c:v>
                </c:pt>
                <c:pt idx="1529">
                  <c:v>44567</c:v>
                </c:pt>
                <c:pt idx="1530">
                  <c:v>44568</c:v>
                </c:pt>
                <c:pt idx="1531">
                  <c:v>44571</c:v>
                </c:pt>
                <c:pt idx="1532">
                  <c:v>44572</c:v>
                </c:pt>
                <c:pt idx="1533">
                  <c:v>44573</c:v>
                </c:pt>
                <c:pt idx="1534">
                  <c:v>44574</c:v>
                </c:pt>
                <c:pt idx="1535">
                  <c:v>44575</c:v>
                </c:pt>
                <c:pt idx="1536">
                  <c:v>44578</c:v>
                </c:pt>
                <c:pt idx="1537">
                  <c:v>44579</c:v>
                </c:pt>
                <c:pt idx="1538">
                  <c:v>44580</c:v>
                </c:pt>
                <c:pt idx="1539">
                  <c:v>44581</c:v>
                </c:pt>
                <c:pt idx="1540">
                  <c:v>44582</c:v>
                </c:pt>
                <c:pt idx="1541">
                  <c:v>44585</c:v>
                </c:pt>
                <c:pt idx="1542">
                  <c:v>44586</c:v>
                </c:pt>
                <c:pt idx="1543">
                  <c:v>44587</c:v>
                </c:pt>
                <c:pt idx="1544">
                  <c:v>44588</c:v>
                </c:pt>
                <c:pt idx="1545">
                  <c:v>44589</c:v>
                </c:pt>
                <c:pt idx="1546">
                  <c:v>44592</c:v>
                </c:pt>
                <c:pt idx="1547">
                  <c:v>44593</c:v>
                </c:pt>
                <c:pt idx="1548">
                  <c:v>44594</c:v>
                </c:pt>
                <c:pt idx="1549">
                  <c:v>44595</c:v>
                </c:pt>
                <c:pt idx="1550">
                  <c:v>44596</c:v>
                </c:pt>
                <c:pt idx="1551">
                  <c:v>44599</c:v>
                </c:pt>
                <c:pt idx="1552">
                  <c:v>44600</c:v>
                </c:pt>
                <c:pt idx="1553">
                  <c:v>44601</c:v>
                </c:pt>
                <c:pt idx="1554">
                  <c:v>44602</c:v>
                </c:pt>
                <c:pt idx="1555">
                  <c:v>44603</c:v>
                </c:pt>
                <c:pt idx="1556">
                  <c:v>44606</c:v>
                </c:pt>
                <c:pt idx="1557">
                  <c:v>44607</c:v>
                </c:pt>
                <c:pt idx="1558">
                  <c:v>44608</c:v>
                </c:pt>
                <c:pt idx="1559">
                  <c:v>44609</c:v>
                </c:pt>
                <c:pt idx="1560">
                  <c:v>44610</c:v>
                </c:pt>
                <c:pt idx="1561">
                  <c:v>44613</c:v>
                </c:pt>
                <c:pt idx="1562">
                  <c:v>44614</c:v>
                </c:pt>
                <c:pt idx="1563">
                  <c:v>44615</c:v>
                </c:pt>
                <c:pt idx="1564">
                  <c:v>44616</c:v>
                </c:pt>
                <c:pt idx="1565">
                  <c:v>44617</c:v>
                </c:pt>
                <c:pt idx="1566">
                  <c:v>44620</c:v>
                </c:pt>
                <c:pt idx="1567">
                  <c:v>44621</c:v>
                </c:pt>
                <c:pt idx="1568">
                  <c:v>44622</c:v>
                </c:pt>
                <c:pt idx="1569">
                  <c:v>44623</c:v>
                </c:pt>
                <c:pt idx="1570">
                  <c:v>44624</c:v>
                </c:pt>
                <c:pt idx="1571">
                  <c:v>44627</c:v>
                </c:pt>
                <c:pt idx="1572">
                  <c:v>44628</c:v>
                </c:pt>
                <c:pt idx="1573">
                  <c:v>44629</c:v>
                </c:pt>
                <c:pt idx="1574">
                  <c:v>44630</c:v>
                </c:pt>
                <c:pt idx="1575">
                  <c:v>44631</c:v>
                </c:pt>
                <c:pt idx="1576">
                  <c:v>44634</c:v>
                </c:pt>
                <c:pt idx="1577">
                  <c:v>44635</c:v>
                </c:pt>
                <c:pt idx="1578">
                  <c:v>44636</c:v>
                </c:pt>
                <c:pt idx="1579">
                  <c:v>44637</c:v>
                </c:pt>
                <c:pt idx="1580">
                  <c:v>44638</c:v>
                </c:pt>
                <c:pt idx="1581">
                  <c:v>44641</c:v>
                </c:pt>
                <c:pt idx="1582">
                  <c:v>44642</c:v>
                </c:pt>
                <c:pt idx="1583">
                  <c:v>44643</c:v>
                </c:pt>
                <c:pt idx="1584">
                  <c:v>44644</c:v>
                </c:pt>
                <c:pt idx="1585">
                  <c:v>44645</c:v>
                </c:pt>
                <c:pt idx="1586">
                  <c:v>44648</c:v>
                </c:pt>
                <c:pt idx="1587">
                  <c:v>44649</c:v>
                </c:pt>
                <c:pt idx="1588">
                  <c:v>44650</c:v>
                </c:pt>
                <c:pt idx="1589">
                  <c:v>44651</c:v>
                </c:pt>
                <c:pt idx="1590">
                  <c:v>44652</c:v>
                </c:pt>
                <c:pt idx="1591">
                  <c:v>44655</c:v>
                </c:pt>
                <c:pt idx="1592">
                  <c:v>44656</c:v>
                </c:pt>
                <c:pt idx="1593">
                  <c:v>44657</c:v>
                </c:pt>
                <c:pt idx="1594">
                  <c:v>44658</c:v>
                </c:pt>
                <c:pt idx="1595">
                  <c:v>44659</c:v>
                </c:pt>
                <c:pt idx="1596">
                  <c:v>44662</c:v>
                </c:pt>
                <c:pt idx="1597">
                  <c:v>44663</c:v>
                </c:pt>
                <c:pt idx="1598">
                  <c:v>44664</c:v>
                </c:pt>
                <c:pt idx="1599">
                  <c:v>44665</c:v>
                </c:pt>
                <c:pt idx="1600">
                  <c:v>44670</c:v>
                </c:pt>
                <c:pt idx="1601">
                  <c:v>44671</c:v>
                </c:pt>
                <c:pt idx="1602">
                  <c:v>44672</c:v>
                </c:pt>
                <c:pt idx="1603">
                  <c:v>44673</c:v>
                </c:pt>
                <c:pt idx="1604">
                  <c:v>44676</c:v>
                </c:pt>
                <c:pt idx="1605">
                  <c:v>44677</c:v>
                </c:pt>
                <c:pt idx="1606">
                  <c:v>44678</c:v>
                </c:pt>
                <c:pt idx="1607">
                  <c:v>44679</c:v>
                </c:pt>
                <c:pt idx="1608">
                  <c:v>44680</c:v>
                </c:pt>
                <c:pt idx="1609">
                  <c:v>44683</c:v>
                </c:pt>
                <c:pt idx="1610">
                  <c:v>44684</c:v>
                </c:pt>
                <c:pt idx="1611">
                  <c:v>44685</c:v>
                </c:pt>
                <c:pt idx="1612">
                  <c:v>44686</c:v>
                </c:pt>
                <c:pt idx="1613">
                  <c:v>44687</c:v>
                </c:pt>
                <c:pt idx="1614">
                  <c:v>44690</c:v>
                </c:pt>
                <c:pt idx="1615">
                  <c:v>44691</c:v>
                </c:pt>
                <c:pt idx="1616">
                  <c:v>44692</c:v>
                </c:pt>
                <c:pt idx="1617">
                  <c:v>44693</c:v>
                </c:pt>
                <c:pt idx="1618">
                  <c:v>44694</c:v>
                </c:pt>
                <c:pt idx="1619">
                  <c:v>44697</c:v>
                </c:pt>
                <c:pt idx="1620">
                  <c:v>44698</c:v>
                </c:pt>
                <c:pt idx="1621">
                  <c:v>44699</c:v>
                </c:pt>
                <c:pt idx="1622">
                  <c:v>44700</c:v>
                </c:pt>
                <c:pt idx="1623">
                  <c:v>44701</c:v>
                </c:pt>
                <c:pt idx="1624">
                  <c:v>44704</c:v>
                </c:pt>
                <c:pt idx="1625">
                  <c:v>44705</c:v>
                </c:pt>
                <c:pt idx="1626">
                  <c:v>44706</c:v>
                </c:pt>
                <c:pt idx="1627">
                  <c:v>44707</c:v>
                </c:pt>
                <c:pt idx="1628">
                  <c:v>44708</c:v>
                </c:pt>
                <c:pt idx="1629">
                  <c:v>44711</c:v>
                </c:pt>
                <c:pt idx="1630">
                  <c:v>44712</c:v>
                </c:pt>
                <c:pt idx="1631">
                  <c:v>44713</c:v>
                </c:pt>
                <c:pt idx="1632">
                  <c:v>44718</c:v>
                </c:pt>
                <c:pt idx="1633">
                  <c:v>44719</c:v>
                </c:pt>
                <c:pt idx="1634">
                  <c:v>44720</c:v>
                </c:pt>
                <c:pt idx="1635">
                  <c:v>44721</c:v>
                </c:pt>
                <c:pt idx="1636">
                  <c:v>44722</c:v>
                </c:pt>
                <c:pt idx="1637">
                  <c:v>44725</c:v>
                </c:pt>
                <c:pt idx="1638">
                  <c:v>44726</c:v>
                </c:pt>
                <c:pt idx="1639">
                  <c:v>44727</c:v>
                </c:pt>
                <c:pt idx="1640">
                  <c:v>44728</c:v>
                </c:pt>
                <c:pt idx="1641">
                  <c:v>44729</c:v>
                </c:pt>
                <c:pt idx="1642">
                  <c:v>44732</c:v>
                </c:pt>
                <c:pt idx="1643">
                  <c:v>44733</c:v>
                </c:pt>
                <c:pt idx="1644">
                  <c:v>44734</c:v>
                </c:pt>
                <c:pt idx="1645">
                  <c:v>44735</c:v>
                </c:pt>
                <c:pt idx="1646">
                  <c:v>44736</c:v>
                </c:pt>
                <c:pt idx="1647">
                  <c:v>44739</c:v>
                </c:pt>
                <c:pt idx="1648">
                  <c:v>44740</c:v>
                </c:pt>
                <c:pt idx="1649">
                  <c:v>44741</c:v>
                </c:pt>
                <c:pt idx="1650">
                  <c:v>44742</c:v>
                </c:pt>
                <c:pt idx="1651">
                  <c:v>44743</c:v>
                </c:pt>
                <c:pt idx="1652">
                  <c:v>44746</c:v>
                </c:pt>
                <c:pt idx="1653">
                  <c:v>44747</c:v>
                </c:pt>
                <c:pt idx="1654">
                  <c:v>44748</c:v>
                </c:pt>
                <c:pt idx="1655">
                  <c:v>44749</c:v>
                </c:pt>
                <c:pt idx="1656">
                  <c:v>44750</c:v>
                </c:pt>
                <c:pt idx="1657">
                  <c:v>44753</c:v>
                </c:pt>
                <c:pt idx="1658">
                  <c:v>44754</c:v>
                </c:pt>
                <c:pt idx="1659">
                  <c:v>44755</c:v>
                </c:pt>
                <c:pt idx="1660">
                  <c:v>44756</c:v>
                </c:pt>
                <c:pt idx="1661">
                  <c:v>44757</c:v>
                </c:pt>
                <c:pt idx="1662">
                  <c:v>44760</c:v>
                </c:pt>
                <c:pt idx="1663">
                  <c:v>44761</c:v>
                </c:pt>
                <c:pt idx="1664">
                  <c:v>44762</c:v>
                </c:pt>
                <c:pt idx="1665">
                  <c:v>44763</c:v>
                </c:pt>
                <c:pt idx="1666">
                  <c:v>44764</c:v>
                </c:pt>
                <c:pt idx="1667">
                  <c:v>44767</c:v>
                </c:pt>
                <c:pt idx="1668">
                  <c:v>44768</c:v>
                </c:pt>
                <c:pt idx="1669">
                  <c:v>44769</c:v>
                </c:pt>
                <c:pt idx="1670">
                  <c:v>44770</c:v>
                </c:pt>
                <c:pt idx="1671">
                  <c:v>44771</c:v>
                </c:pt>
                <c:pt idx="1672">
                  <c:v>44774</c:v>
                </c:pt>
                <c:pt idx="1673">
                  <c:v>44775</c:v>
                </c:pt>
                <c:pt idx="1674">
                  <c:v>44776</c:v>
                </c:pt>
                <c:pt idx="1675">
                  <c:v>44777</c:v>
                </c:pt>
                <c:pt idx="1676">
                  <c:v>44778</c:v>
                </c:pt>
                <c:pt idx="1677">
                  <c:v>44781</c:v>
                </c:pt>
                <c:pt idx="1678">
                  <c:v>44782</c:v>
                </c:pt>
                <c:pt idx="1679">
                  <c:v>44783</c:v>
                </c:pt>
                <c:pt idx="1680">
                  <c:v>44784</c:v>
                </c:pt>
                <c:pt idx="1681">
                  <c:v>44785</c:v>
                </c:pt>
                <c:pt idx="1682">
                  <c:v>44788</c:v>
                </c:pt>
                <c:pt idx="1683">
                  <c:v>44789</c:v>
                </c:pt>
                <c:pt idx="1684">
                  <c:v>44790</c:v>
                </c:pt>
                <c:pt idx="1685">
                  <c:v>44791</c:v>
                </c:pt>
                <c:pt idx="1686">
                  <c:v>44792</c:v>
                </c:pt>
                <c:pt idx="1687">
                  <c:v>44795</c:v>
                </c:pt>
                <c:pt idx="1688">
                  <c:v>44796</c:v>
                </c:pt>
                <c:pt idx="1689">
                  <c:v>44797</c:v>
                </c:pt>
                <c:pt idx="1690">
                  <c:v>44798</c:v>
                </c:pt>
                <c:pt idx="1691">
                  <c:v>44799</c:v>
                </c:pt>
                <c:pt idx="1692">
                  <c:v>44803</c:v>
                </c:pt>
                <c:pt idx="1693">
                  <c:v>44804</c:v>
                </c:pt>
                <c:pt idx="1694">
                  <c:v>44805</c:v>
                </c:pt>
                <c:pt idx="1695">
                  <c:v>44806</c:v>
                </c:pt>
                <c:pt idx="1696">
                  <c:v>44809</c:v>
                </c:pt>
                <c:pt idx="1697">
                  <c:v>44810</c:v>
                </c:pt>
                <c:pt idx="1698">
                  <c:v>44811</c:v>
                </c:pt>
                <c:pt idx="1699">
                  <c:v>44812</c:v>
                </c:pt>
                <c:pt idx="1700">
                  <c:v>44813</c:v>
                </c:pt>
                <c:pt idx="1701">
                  <c:v>44816</c:v>
                </c:pt>
                <c:pt idx="1702">
                  <c:v>44817</c:v>
                </c:pt>
                <c:pt idx="1703">
                  <c:v>44818</c:v>
                </c:pt>
                <c:pt idx="1704">
                  <c:v>44819</c:v>
                </c:pt>
                <c:pt idx="1705">
                  <c:v>44820</c:v>
                </c:pt>
                <c:pt idx="1706">
                  <c:v>44824</c:v>
                </c:pt>
                <c:pt idx="1707">
                  <c:v>44825</c:v>
                </c:pt>
                <c:pt idx="1708">
                  <c:v>44826</c:v>
                </c:pt>
                <c:pt idx="1709">
                  <c:v>44827</c:v>
                </c:pt>
                <c:pt idx="1710">
                  <c:v>44830</c:v>
                </c:pt>
                <c:pt idx="1711">
                  <c:v>44831</c:v>
                </c:pt>
                <c:pt idx="1712">
                  <c:v>44832</c:v>
                </c:pt>
                <c:pt idx="1713">
                  <c:v>44833</c:v>
                </c:pt>
                <c:pt idx="1714">
                  <c:v>44834</c:v>
                </c:pt>
                <c:pt idx="1715">
                  <c:v>44837</c:v>
                </c:pt>
                <c:pt idx="1716">
                  <c:v>44838</c:v>
                </c:pt>
                <c:pt idx="1717">
                  <c:v>44839</c:v>
                </c:pt>
                <c:pt idx="1718">
                  <c:v>44840</c:v>
                </c:pt>
                <c:pt idx="1719">
                  <c:v>44841</c:v>
                </c:pt>
                <c:pt idx="1720">
                  <c:v>44844</c:v>
                </c:pt>
                <c:pt idx="1721">
                  <c:v>44845</c:v>
                </c:pt>
                <c:pt idx="1722">
                  <c:v>44846</c:v>
                </c:pt>
                <c:pt idx="1723">
                  <c:v>44847</c:v>
                </c:pt>
                <c:pt idx="1724">
                  <c:v>44848</c:v>
                </c:pt>
                <c:pt idx="1725">
                  <c:v>44851</c:v>
                </c:pt>
                <c:pt idx="1726">
                  <c:v>44852</c:v>
                </c:pt>
                <c:pt idx="1727">
                  <c:v>44853</c:v>
                </c:pt>
                <c:pt idx="1728">
                  <c:v>44854</c:v>
                </c:pt>
                <c:pt idx="1729">
                  <c:v>44855</c:v>
                </c:pt>
                <c:pt idx="1730">
                  <c:v>44858</c:v>
                </c:pt>
                <c:pt idx="1731">
                  <c:v>44859</c:v>
                </c:pt>
                <c:pt idx="1732">
                  <c:v>44860</c:v>
                </c:pt>
                <c:pt idx="1733">
                  <c:v>44861</c:v>
                </c:pt>
                <c:pt idx="1734">
                  <c:v>44862</c:v>
                </c:pt>
                <c:pt idx="1735">
                  <c:v>44865</c:v>
                </c:pt>
                <c:pt idx="1736">
                  <c:v>44866</c:v>
                </c:pt>
                <c:pt idx="1737">
                  <c:v>44867</c:v>
                </c:pt>
                <c:pt idx="1738">
                  <c:v>44868</c:v>
                </c:pt>
                <c:pt idx="1739">
                  <c:v>44869</c:v>
                </c:pt>
                <c:pt idx="1740">
                  <c:v>44872</c:v>
                </c:pt>
                <c:pt idx="1741">
                  <c:v>44873</c:v>
                </c:pt>
                <c:pt idx="1742">
                  <c:v>44874</c:v>
                </c:pt>
                <c:pt idx="1743">
                  <c:v>44875</c:v>
                </c:pt>
                <c:pt idx="1744">
                  <c:v>44876</c:v>
                </c:pt>
                <c:pt idx="1745">
                  <c:v>44879</c:v>
                </c:pt>
                <c:pt idx="1746">
                  <c:v>44880</c:v>
                </c:pt>
                <c:pt idx="1747">
                  <c:v>44881</c:v>
                </c:pt>
                <c:pt idx="1748">
                  <c:v>44882</c:v>
                </c:pt>
                <c:pt idx="1749">
                  <c:v>44883</c:v>
                </c:pt>
                <c:pt idx="1750">
                  <c:v>44886</c:v>
                </c:pt>
                <c:pt idx="1751">
                  <c:v>44887</c:v>
                </c:pt>
                <c:pt idx="1752">
                  <c:v>44888</c:v>
                </c:pt>
                <c:pt idx="1753">
                  <c:v>44889</c:v>
                </c:pt>
                <c:pt idx="1754">
                  <c:v>44890</c:v>
                </c:pt>
                <c:pt idx="1755">
                  <c:v>44893</c:v>
                </c:pt>
                <c:pt idx="1756">
                  <c:v>44894</c:v>
                </c:pt>
                <c:pt idx="1757">
                  <c:v>44895</c:v>
                </c:pt>
                <c:pt idx="1758">
                  <c:v>44896</c:v>
                </c:pt>
                <c:pt idx="1759">
                  <c:v>44897</c:v>
                </c:pt>
                <c:pt idx="1760">
                  <c:v>44900</c:v>
                </c:pt>
                <c:pt idx="1761">
                  <c:v>44901</c:v>
                </c:pt>
                <c:pt idx="1762">
                  <c:v>44902</c:v>
                </c:pt>
                <c:pt idx="1763">
                  <c:v>44903</c:v>
                </c:pt>
                <c:pt idx="1764">
                  <c:v>44904</c:v>
                </c:pt>
                <c:pt idx="1765">
                  <c:v>44907</c:v>
                </c:pt>
                <c:pt idx="1766">
                  <c:v>44908</c:v>
                </c:pt>
                <c:pt idx="1767">
                  <c:v>44909</c:v>
                </c:pt>
                <c:pt idx="1768">
                  <c:v>44910</c:v>
                </c:pt>
                <c:pt idx="1769">
                  <c:v>44911</c:v>
                </c:pt>
                <c:pt idx="1770">
                  <c:v>44914</c:v>
                </c:pt>
                <c:pt idx="1771">
                  <c:v>44915</c:v>
                </c:pt>
                <c:pt idx="1772">
                  <c:v>44916</c:v>
                </c:pt>
                <c:pt idx="1773">
                  <c:v>44917</c:v>
                </c:pt>
                <c:pt idx="1774">
                  <c:v>44918</c:v>
                </c:pt>
                <c:pt idx="1775">
                  <c:v>44923</c:v>
                </c:pt>
                <c:pt idx="1776">
                  <c:v>44924</c:v>
                </c:pt>
                <c:pt idx="1777">
                  <c:v>44925</c:v>
                </c:pt>
                <c:pt idx="1778">
                  <c:v>44929</c:v>
                </c:pt>
                <c:pt idx="1779">
                  <c:v>44930</c:v>
                </c:pt>
                <c:pt idx="1780">
                  <c:v>44931</c:v>
                </c:pt>
                <c:pt idx="1781">
                  <c:v>44932</c:v>
                </c:pt>
                <c:pt idx="1782">
                  <c:v>44935</c:v>
                </c:pt>
                <c:pt idx="1783">
                  <c:v>44936</c:v>
                </c:pt>
                <c:pt idx="1784">
                  <c:v>44937</c:v>
                </c:pt>
                <c:pt idx="1785">
                  <c:v>44938</c:v>
                </c:pt>
                <c:pt idx="1786">
                  <c:v>44939</c:v>
                </c:pt>
                <c:pt idx="1787">
                  <c:v>44942</c:v>
                </c:pt>
                <c:pt idx="1788">
                  <c:v>44943</c:v>
                </c:pt>
                <c:pt idx="1789">
                  <c:v>44944</c:v>
                </c:pt>
                <c:pt idx="1790">
                  <c:v>44945</c:v>
                </c:pt>
                <c:pt idx="1791">
                  <c:v>44946</c:v>
                </c:pt>
                <c:pt idx="1792">
                  <c:v>44949</c:v>
                </c:pt>
                <c:pt idx="1793">
                  <c:v>44950</c:v>
                </c:pt>
                <c:pt idx="1794">
                  <c:v>44951</c:v>
                </c:pt>
                <c:pt idx="1795">
                  <c:v>44952</c:v>
                </c:pt>
                <c:pt idx="1796">
                  <c:v>44953</c:v>
                </c:pt>
                <c:pt idx="1797">
                  <c:v>44956</c:v>
                </c:pt>
                <c:pt idx="1798">
                  <c:v>44957</c:v>
                </c:pt>
                <c:pt idx="1799">
                  <c:v>44958</c:v>
                </c:pt>
                <c:pt idx="1800">
                  <c:v>44959</c:v>
                </c:pt>
                <c:pt idx="1801">
                  <c:v>44960</c:v>
                </c:pt>
                <c:pt idx="1802">
                  <c:v>44963</c:v>
                </c:pt>
                <c:pt idx="1803">
                  <c:v>44964</c:v>
                </c:pt>
                <c:pt idx="1804">
                  <c:v>44965</c:v>
                </c:pt>
                <c:pt idx="1805">
                  <c:v>44966</c:v>
                </c:pt>
                <c:pt idx="1806">
                  <c:v>44967</c:v>
                </c:pt>
                <c:pt idx="1807">
                  <c:v>44970</c:v>
                </c:pt>
                <c:pt idx="1808">
                  <c:v>44971</c:v>
                </c:pt>
                <c:pt idx="1809">
                  <c:v>44972</c:v>
                </c:pt>
                <c:pt idx="1810">
                  <c:v>44973</c:v>
                </c:pt>
                <c:pt idx="1811">
                  <c:v>44974</c:v>
                </c:pt>
                <c:pt idx="1812">
                  <c:v>44977</c:v>
                </c:pt>
                <c:pt idx="1813">
                  <c:v>44978</c:v>
                </c:pt>
                <c:pt idx="1814">
                  <c:v>44979</c:v>
                </c:pt>
                <c:pt idx="1815">
                  <c:v>44980</c:v>
                </c:pt>
                <c:pt idx="1816">
                  <c:v>44981</c:v>
                </c:pt>
                <c:pt idx="1817">
                  <c:v>44984</c:v>
                </c:pt>
                <c:pt idx="1818">
                  <c:v>44985</c:v>
                </c:pt>
                <c:pt idx="1819">
                  <c:v>44986</c:v>
                </c:pt>
                <c:pt idx="1820">
                  <c:v>44987</c:v>
                </c:pt>
                <c:pt idx="1821">
                  <c:v>44988</c:v>
                </c:pt>
                <c:pt idx="1822">
                  <c:v>44991</c:v>
                </c:pt>
                <c:pt idx="1823">
                  <c:v>44992</c:v>
                </c:pt>
                <c:pt idx="1824">
                  <c:v>44993</c:v>
                </c:pt>
                <c:pt idx="1825">
                  <c:v>44994</c:v>
                </c:pt>
                <c:pt idx="1826">
                  <c:v>44995</c:v>
                </c:pt>
                <c:pt idx="1827">
                  <c:v>44998</c:v>
                </c:pt>
                <c:pt idx="1828">
                  <c:v>44999</c:v>
                </c:pt>
                <c:pt idx="1829">
                  <c:v>45000</c:v>
                </c:pt>
                <c:pt idx="1830">
                  <c:v>45001</c:v>
                </c:pt>
                <c:pt idx="1831">
                  <c:v>45002</c:v>
                </c:pt>
                <c:pt idx="1832">
                  <c:v>45005</c:v>
                </c:pt>
                <c:pt idx="1833">
                  <c:v>45006</c:v>
                </c:pt>
                <c:pt idx="1834">
                  <c:v>45007</c:v>
                </c:pt>
                <c:pt idx="1835">
                  <c:v>45008</c:v>
                </c:pt>
                <c:pt idx="1836">
                  <c:v>45009</c:v>
                </c:pt>
                <c:pt idx="1837">
                  <c:v>45012</c:v>
                </c:pt>
                <c:pt idx="1838">
                  <c:v>45013</c:v>
                </c:pt>
                <c:pt idx="1839">
                  <c:v>45014</c:v>
                </c:pt>
                <c:pt idx="1840">
                  <c:v>45015</c:v>
                </c:pt>
                <c:pt idx="1841">
                  <c:v>45016</c:v>
                </c:pt>
                <c:pt idx="1842">
                  <c:v>45019</c:v>
                </c:pt>
                <c:pt idx="1843">
                  <c:v>45020</c:v>
                </c:pt>
                <c:pt idx="1844">
                  <c:v>45021</c:v>
                </c:pt>
                <c:pt idx="1845">
                  <c:v>45022</c:v>
                </c:pt>
                <c:pt idx="1846">
                  <c:v>45027</c:v>
                </c:pt>
                <c:pt idx="1847">
                  <c:v>45028</c:v>
                </c:pt>
                <c:pt idx="1848">
                  <c:v>45029</c:v>
                </c:pt>
                <c:pt idx="1849">
                  <c:v>45030</c:v>
                </c:pt>
                <c:pt idx="1850">
                  <c:v>45033</c:v>
                </c:pt>
                <c:pt idx="1851">
                  <c:v>45034</c:v>
                </c:pt>
                <c:pt idx="1852">
                  <c:v>45035</c:v>
                </c:pt>
                <c:pt idx="1853">
                  <c:v>45036</c:v>
                </c:pt>
                <c:pt idx="1854">
                  <c:v>45037</c:v>
                </c:pt>
                <c:pt idx="1855">
                  <c:v>45040</c:v>
                </c:pt>
                <c:pt idx="1856">
                  <c:v>45041</c:v>
                </c:pt>
                <c:pt idx="1857">
                  <c:v>45042</c:v>
                </c:pt>
                <c:pt idx="1858">
                  <c:v>45043</c:v>
                </c:pt>
                <c:pt idx="1859">
                  <c:v>45044</c:v>
                </c:pt>
                <c:pt idx="1860">
                  <c:v>45048</c:v>
                </c:pt>
                <c:pt idx="1861">
                  <c:v>45049</c:v>
                </c:pt>
                <c:pt idx="1862">
                  <c:v>45050</c:v>
                </c:pt>
                <c:pt idx="1863">
                  <c:v>45051</c:v>
                </c:pt>
                <c:pt idx="1864">
                  <c:v>45054</c:v>
                </c:pt>
                <c:pt idx="1865">
                  <c:v>45055</c:v>
                </c:pt>
                <c:pt idx="1866">
                  <c:v>45056</c:v>
                </c:pt>
                <c:pt idx="1867">
                  <c:v>45057</c:v>
                </c:pt>
                <c:pt idx="1868">
                  <c:v>45058</c:v>
                </c:pt>
                <c:pt idx="1869">
                  <c:v>45061</c:v>
                </c:pt>
                <c:pt idx="1870">
                  <c:v>45062</c:v>
                </c:pt>
                <c:pt idx="1871">
                  <c:v>45063</c:v>
                </c:pt>
                <c:pt idx="1872">
                  <c:v>45064</c:v>
                </c:pt>
                <c:pt idx="1873">
                  <c:v>45065</c:v>
                </c:pt>
                <c:pt idx="1874">
                  <c:v>45068</c:v>
                </c:pt>
                <c:pt idx="1875">
                  <c:v>45069</c:v>
                </c:pt>
                <c:pt idx="1876">
                  <c:v>45070</c:v>
                </c:pt>
                <c:pt idx="1877">
                  <c:v>45071</c:v>
                </c:pt>
                <c:pt idx="1878">
                  <c:v>45072</c:v>
                </c:pt>
                <c:pt idx="1879">
                  <c:v>45075</c:v>
                </c:pt>
                <c:pt idx="1880">
                  <c:v>45076</c:v>
                </c:pt>
                <c:pt idx="1881">
                  <c:v>45077</c:v>
                </c:pt>
                <c:pt idx="1882">
                  <c:v>45078</c:v>
                </c:pt>
                <c:pt idx="1883">
                  <c:v>45079</c:v>
                </c:pt>
                <c:pt idx="1884">
                  <c:v>45082</c:v>
                </c:pt>
                <c:pt idx="1885">
                  <c:v>45083</c:v>
                </c:pt>
                <c:pt idx="1886">
                  <c:v>45084</c:v>
                </c:pt>
                <c:pt idx="1887">
                  <c:v>45085</c:v>
                </c:pt>
                <c:pt idx="1888">
                  <c:v>45086</c:v>
                </c:pt>
                <c:pt idx="1889">
                  <c:v>45089</c:v>
                </c:pt>
                <c:pt idx="1890">
                  <c:v>45090</c:v>
                </c:pt>
                <c:pt idx="1891">
                  <c:v>45091</c:v>
                </c:pt>
                <c:pt idx="1892">
                  <c:v>45092</c:v>
                </c:pt>
                <c:pt idx="1893">
                  <c:v>45093</c:v>
                </c:pt>
                <c:pt idx="1894">
                  <c:v>45096</c:v>
                </c:pt>
                <c:pt idx="1895">
                  <c:v>45097</c:v>
                </c:pt>
                <c:pt idx="1896">
                  <c:v>45098</c:v>
                </c:pt>
                <c:pt idx="1897">
                  <c:v>45099</c:v>
                </c:pt>
                <c:pt idx="1898">
                  <c:v>45100</c:v>
                </c:pt>
                <c:pt idx="1899">
                  <c:v>45103</c:v>
                </c:pt>
                <c:pt idx="1900">
                  <c:v>45104</c:v>
                </c:pt>
                <c:pt idx="1901">
                  <c:v>45105</c:v>
                </c:pt>
                <c:pt idx="1902">
                  <c:v>45106</c:v>
                </c:pt>
                <c:pt idx="1903">
                  <c:v>45107</c:v>
                </c:pt>
                <c:pt idx="1904">
                  <c:v>45110</c:v>
                </c:pt>
                <c:pt idx="1905">
                  <c:v>45111</c:v>
                </c:pt>
                <c:pt idx="1906">
                  <c:v>45112</c:v>
                </c:pt>
                <c:pt idx="1907">
                  <c:v>45113</c:v>
                </c:pt>
                <c:pt idx="1908">
                  <c:v>45114</c:v>
                </c:pt>
                <c:pt idx="1909">
                  <c:v>45117</c:v>
                </c:pt>
                <c:pt idx="1910">
                  <c:v>45118</c:v>
                </c:pt>
                <c:pt idx="1911">
                  <c:v>45119</c:v>
                </c:pt>
                <c:pt idx="1912">
                  <c:v>45120</c:v>
                </c:pt>
                <c:pt idx="1913">
                  <c:v>45121</c:v>
                </c:pt>
                <c:pt idx="1914">
                  <c:v>45124</c:v>
                </c:pt>
                <c:pt idx="1915">
                  <c:v>45125</c:v>
                </c:pt>
                <c:pt idx="1916">
                  <c:v>45126</c:v>
                </c:pt>
                <c:pt idx="1917">
                  <c:v>45127</c:v>
                </c:pt>
                <c:pt idx="1918">
                  <c:v>45128</c:v>
                </c:pt>
                <c:pt idx="1919">
                  <c:v>45131</c:v>
                </c:pt>
                <c:pt idx="1920">
                  <c:v>45132</c:v>
                </c:pt>
                <c:pt idx="1921">
                  <c:v>45133</c:v>
                </c:pt>
                <c:pt idx="1922">
                  <c:v>45134</c:v>
                </c:pt>
                <c:pt idx="1923">
                  <c:v>45135</c:v>
                </c:pt>
                <c:pt idx="1924">
                  <c:v>45138</c:v>
                </c:pt>
                <c:pt idx="1925">
                  <c:v>45139</c:v>
                </c:pt>
                <c:pt idx="1926">
                  <c:v>45140</c:v>
                </c:pt>
                <c:pt idx="1927">
                  <c:v>45141</c:v>
                </c:pt>
                <c:pt idx="1928">
                  <c:v>45142</c:v>
                </c:pt>
                <c:pt idx="1929">
                  <c:v>45145</c:v>
                </c:pt>
                <c:pt idx="1930">
                  <c:v>45146</c:v>
                </c:pt>
                <c:pt idx="1931">
                  <c:v>45147</c:v>
                </c:pt>
                <c:pt idx="1932">
                  <c:v>45148</c:v>
                </c:pt>
                <c:pt idx="1933">
                  <c:v>45149</c:v>
                </c:pt>
                <c:pt idx="1934">
                  <c:v>45152</c:v>
                </c:pt>
                <c:pt idx="1935">
                  <c:v>45153</c:v>
                </c:pt>
                <c:pt idx="1936">
                  <c:v>45154</c:v>
                </c:pt>
                <c:pt idx="1937">
                  <c:v>45155</c:v>
                </c:pt>
                <c:pt idx="1938">
                  <c:v>45156</c:v>
                </c:pt>
                <c:pt idx="1939">
                  <c:v>45159</c:v>
                </c:pt>
                <c:pt idx="1940">
                  <c:v>45160</c:v>
                </c:pt>
                <c:pt idx="1941">
                  <c:v>45161</c:v>
                </c:pt>
                <c:pt idx="1942">
                  <c:v>45162</c:v>
                </c:pt>
                <c:pt idx="1943">
                  <c:v>45163</c:v>
                </c:pt>
                <c:pt idx="1944">
                  <c:v>45166</c:v>
                </c:pt>
                <c:pt idx="1945">
                  <c:v>45167</c:v>
                </c:pt>
                <c:pt idx="1946">
                  <c:v>45168</c:v>
                </c:pt>
                <c:pt idx="1947">
                  <c:v>45169</c:v>
                </c:pt>
                <c:pt idx="1948">
                  <c:v>45170</c:v>
                </c:pt>
                <c:pt idx="1949">
                  <c:v>45173</c:v>
                </c:pt>
                <c:pt idx="1950">
                  <c:v>45174</c:v>
                </c:pt>
                <c:pt idx="1951">
                  <c:v>45175</c:v>
                </c:pt>
                <c:pt idx="1952">
                  <c:v>45176</c:v>
                </c:pt>
                <c:pt idx="1953">
                  <c:v>45177</c:v>
                </c:pt>
                <c:pt idx="1954">
                  <c:v>45180</c:v>
                </c:pt>
                <c:pt idx="1955">
                  <c:v>45181</c:v>
                </c:pt>
                <c:pt idx="1956">
                  <c:v>45182</c:v>
                </c:pt>
                <c:pt idx="1957">
                  <c:v>45183</c:v>
                </c:pt>
                <c:pt idx="1958">
                  <c:v>45184</c:v>
                </c:pt>
                <c:pt idx="1959">
                  <c:v>45187</c:v>
                </c:pt>
                <c:pt idx="1960">
                  <c:v>45188</c:v>
                </c:pt>
                <c:pt idx="1961">
                  <c:v>45189</c:v>
                </c:pt>
                <c:pt idx="1962">
                  <c:v>45190</c:v>
                </c:pt>
                <c:pt idx="1963">
                  <c:v>45191</c:v>
                </c:pt>
                <c:pt idx="1964">
                  <c:v>45194</c:v>
                </c:pt>
                <c:pt idx="1965">
                  <c:v>45195</c:v>
                </c:pt>
                <c:pt idx="1966">
                  <c:v>45196</c:v>
                </c:pt>
                <c:pt idx="1967">
                  <c:v>45197</c:v>
                </c:pt>
                <c:pt idx="1968">
                  <c:v>45198</c:v>
                </c:pt>
                <c:pt idx="1969">
                  <c:v>45201</c:v>
                </c:pt>
                <c:pt idx="1970">
                  <c:v>45202</c:v>
                </c:pt>
                <c:pt idx="1971">
                  <c:v>45203</c:v>
                </c:pt>
                <c:pt idx="1972">
                  <c:v>45204</c:v>
                </c:pt>
                <c:pt idx="1973">
                  <c:v>45205</c:v>
                </c:pt>
                <c:pt idx="1974">
                  <c:v>45208</c:v>
                </c:pt>
                <c:pt idx="1975">
                  <c:v>45209</c:v>
                </c:pt>
                <c:pt idx="1976">
                  <c:v>45210</c:v>
                </c:pt>
                <c:pt idx="1977">
                  <c:v>45211</c:v>
                </c:pt>
                <c:pt idx="1978">
                  <c:v>45212</c:v>
                </c:pt>
                <c:pt idx="1979">
                  <c:v>45215</c:v>
                </c:pt>
                <c:pt idx="1980">
                  <c:v>45216</c:v>
                </c:pt>
                <c:pt idx="1981">
                  <c:v>45217</c:v>
                </c:pt>
                <c:pt idx="1982">
                  <c:v>45218</c:v>
                </c:pt>
                <c:pt idx="1983">
                  <c:v>45219</c:v>
                </c:pt>
                <c:pt idx="1984">
                  <c:v>45222</c:v>
                </c:pt>
                <c:pt idx="1985">
                  <c:v>45223</c:v>
                </c:pt>
                <c:pt idx="1986">
                  <c:v>45224</c:v>
                </c:pt>
                <c:pt idx="1987">
                  <c:v>45225</c:v>
                </c:pt>
                <c:pt idx="1988">
                  <c:v>45226</c:v>
                </c:pt>
                <c:pt idx="1989">
                  <c:v>45229</c:v>
                </c:pt>
                <c:pt idx="1990">
                  <c:v>45230</c:v>
                </c:pt>
                <c:pt idx="1991">
                  <c:v>45231</c:v>
                </c:pt>
                <c:pt idx="1992">
                  <c:v>45232</c:v>
                </c:pt>
                <c:pt idx="1993">
                  <c:v>45233</c:v>
                </c:pt>
                <c:pt idx="1994">
                  <c:v>45236</c:v>
                </c:pt>
                <c:pt idx="1995">
                  <c:v>45237</c:v>
                </c:pt>
                <c:pt idx="1996">
                  <c:v>45238</c:v>
                </c:pt>
                <c:pt idx="1997">
                  <c:v>45239</c:v>
                </c:pt>
                <c:pt idx="1998">
                  <c:v>45240</c:v>
                </c:pt>
                <c:pt idx="1999">
                  <c:v>45243</c:v>
                </c:pt>
                <c:pt idx="2000">
                  <c:v>45244</c:v>
                </c:pt>
                <c:pt idx="2001">
                  <c:v>45245</c:v>
                </c:pt>
                <c:pt idx="2002">
                  <c:v>45246</c:v>
                </c:pt>
                <c:pt idx="2003">
                  <c:v>45247</c:v>
                </c:pt>
                <c:pt idx="2004">
                  <c:v>45250</c:v>
                </c:pt>
                <c:pt idx="2005">
                  <c:v>45251</c:v>
                </c:pt>
                <c:pt idx="2006">
                  <c:v>45252</c:v>
                </c:pt>
                <c:pt idx="2007">
                  <c:v>45253</c:v>
                </c:pt>
                <c:pt idx="2008">
                  <c:v>45254</c:v>
                </c:pt>
                <c:pt idx="2009">
                  <c:v>45257</c:v>
                </c:pt>
                <c:pt idx="2010">
                  <c:v>45258</c:v>
                </c:pt>
                <c:pt idx="2011">
                  <c:v>45259</c:v>
                </c:pt>
                <c:pt idx="2012">
                  <c:v>45260</c:v>
                </c:pt>
                <c:pt idx="2013">
                  <c:v>45261</c:v>
                </c:pt>
                <c:pt idx="2014">
                  <c:v>45264</c:v>
                </c:pt>
                <c:pt idx="2015">
                  <c:v>45265</c:v>
                </c:pt>
                <c:pt idx="2016">
                  <c:v>45266</c:v>
                </c:pt>
                <c:pt idx="2017">
                  <c:v>45267</c:v>
                </c:pt>
                <c:pt idx="2018">
                  <c:v>45268</c:v>
                </c:pt>
                <c:pt idx="2019">
                  <c:v>45271</c:v>
                </c:pt>
                <c:pt idx="2020">
                  <c:v>45272</c:v>
                </c:pt>
                <c:pt idx="2021">
                  <c:v>45273</c:v>
                </c:pt>
                <c:pt idx="2022">
                  <c:v>45274</c:v>
                </c:pt>
                <c:pt idx="2023">
                  <c:v>45275</c:v>
                </c:pt>
                <c:pt idx="2024">
                  <c:v>45278</c:v>
                </c:pt>
                <c:pt idx="2025">
                  <c:v>45279</c:v>
                </c:pt>
                <c:pt idx="2026">
                  <c:v>45280</c:v>
                </c:pt>
                <c:pt idx="2027">
                  <c:v>45281</c:v>
                </c:pt>
                <c:pt idx="2028">
                  <c:v>45282</c:v>
                </c:pt>
                <c:pt idx="2029">
                  <c:v>45287</c:v>
                </c:pt>
                <c:pt idx="2030">
                  <c:v>45288</c:v>
                </c:pt>
                <c:pt idx="2031">
                  <c:v>45289</c:v>
                </c:pt>
                <c:pt idx="2032">
                  <c:v>45293</c:v>
                </c:pt>
                <c:pt idx="2033">
                  <c:v>45294</c:v>
                </c:pt>
                <c:pt idx="2034">
                  <c:v>45295</c:v>
                </c:pt>
                <c:pt idx="2035">
                  <c:v>45296</c:v>
                </c:pt>
                <c:pt idx="2036">
                  <c:v>45299</c:v>
                </c:pt>
                <c:pt idx="2037">
                  <c:v>45300</c:v>
                </c:pt>
                <c:pt idx="2038">
                  <c:v>45301</c:v>
                </c:pt>
                <c:pt idx="2039">
                  <c:v>45302</c:v>
                </c:pt>
                <c:pt idx="2040">
                  <c:v>45303</c:v>
                </c:pt>
                <c:pt idx="2041">
                  <c:v>45306</c:v>
                </c:pt>
                <c:pt idx="2042">
                  <c:v>45307</c:v>
                </c:pt>
                <c:pt idx="2043">
                  <c:v>45308</c:v>
                </c:pt>
                <c:pt idx="2044">
                  <c:v>45309</c:v>
                </c:pt>
                <c:pt idx="2045">
                  <c:v>45310</c:v>
                </c:pt>
                <c:pt idx="2046">
                  <c:v>45313</c:v>
                </c:pt>
                <c:pt idx="2047">
                  <c:v>45314</c:v>
                </c:pt>
                <c:pt idx="2048">
                  <c:v>45315</c:v>
                </c:pt>
                <c:pt idx="2049">
                  <c:v>45316</c:v>
                </c:pt>
                <c:pt idx="2050">
                  <c:v>45317</c:v>
                </c:pt>
                <c:pt idx="2051">
                  <c:v>45320</c:v>
                </c:pt>
                <c:pt idx="2052">
                  <c:v>45321</c:v>
                </c:pt>
                <c:pt idx="2053">
                  <c:v>45322</c:v>
                </c:pt>
                <c:pt idx="2054">
                  <c:v>45323</c:v>
                </c:pt>
                <c:pt idx="2055">
                  <c:v>45324</c:v>
                </c:pt>
                <c:pt idx="2056">
                  <c:v>45327</c:v>
                </c:pt>
                <c:pt idx="2057">
                  <c:v>45328</c:v>
                </c:pt>
                <c:pt idx="2058">
                  <c:v>45329</c:v>
                </c:pt>
                <c:pt idx="2059">
                  <c:v>45330</c:v>
                </c:pt>
                <c:pt idx="2060">
                  <c:v>45331</c:v>
                </c:pt>
                <c:pt idx="2061">
                  <c:v>45334</c:v>
                </c:pt>
                <c:pt idx="2062">
                  <c:v>45335</c:v>
                </c:pt>
                <c:pt idx="2063">
                  <c:v>45336</c:v>
                </c:pt>
                <c:pt idx="2064">
                  <c:v>45337</c:v>
                </c:pt>
                <c:pt idx="2065">
                  <c:v>45338</c:v>
                </c:pt>
                <c:pt idx="2066">
                  <c:v>45341</c:v>
                </c:pt>
                <c:pt idx="2067">
                  <c:v>45342</c:v>
                </c:pt>
                <c:pt idx="2068">
                  <c:v>45343</c:v>
                </c:pt>
                <c:pt idx="2069">
                  <c:v>45344</c:v>
                </c:pt>
                <c:pt idx="2070">
                  <c:v>45345</c:v>
                </c:pt>
                <c:pt idx="2071">
                  <c:v>45348</c:v>
                </c:pt>
                <c:pt idx="2072">
                  <c:v>45349</c:v>
                </c:pt>
                <c:pt idx="2073">
                  <c:v>45350</c:v>
                </c:pt>
                <c:pt idx="2074">
                  <c:v>45351</c:v>
                </c:pt>
                <c:pt idx="2075">
                  <c:v>45352</c:v>
                </c:pt>
                <c:pt idx="2076">
                  <c:v>45355</c:v>
                </c:pt>
                <c:pt idx="2077">
                  <c:v>45356</c:v>
                </c:pt>
                <c:pt idx="2078">
                  <c:v>45357</c:v>
                </c:pt>
                <c:pt idx="2079">
                  <c:v>45358</c:v>
                </c:pt>
                <c:pt idx="2080">
                  <c:v>45359</c:v>
                </c:pt>
                <c:pt idx="2081">
                  <c:v>45362</c:v>
                </c:pt>
                <c:pt idx="2082">
                  <c:v>45363</c:v>
                </c:pt>
                <c:pt idx="2083">
                  <c:v>45364</c:v>
                </c:pt>
                <c:pt idx="2084">
                  <c:v>45365</c:v>
                </c:pt>
                <c:pt idx="2085">
                  <c:v>45366</c:v>
                </c:pt>
                <c:pt idx="2086">
                  <c:v>45369</c:v>
                </c:pt>
                <c:pt idx="2087">
                  <c:v>45370</c:v>
                </c:pt>
                <c:pt idx="2088">
                  <c:v>45371</c:v>
                </c:pt>
                <c:pt idx="2089">
                  <c:v>45372</c:v>
                </c:pt>
                <c:pt idx="2090">
                  <c:v>45373</c:v>
                </c:pt>
                <c:pt idx="2091">
                  <c:v>45376</c:v>
                </c:pt>
                <c:pt idx="2092">
                  <c:v>45377</c:v>
                </c:pt>
                <c:pt idx="2093">
                  <c:v>45378</c:v>
                </c:pt>
                <c:pt idx="2094">
                  <c:v>45379</c:v>
                </c:pt>
                <c:pt idx="2095">
                  <c:v>45380</c:v>
                </c:pt>
                <c:pt idx="2096">
                  <c:v>45384</c:v>
                </c:pt>
                <c:pt idx="2097">
                  <c:v>45385</c:v>
                </c:pt>
                <c:pt idx="2098">
                  <c:v>45386</c:v>
                </c:pt>
                <c:pt idx="2099">
                  <c:v>45387</c:v>
                </c:pt>
                <c:pt idx="2100">
                  <c:v>45390</c:v>
                </c:pt>
                <c:pt idx="2101">
                  <c:v>45391</c:v>
                </c:pt>
                <c:pt idx="2102">
                  <c:v>45392</c:v>
                </c:pt>
                <c:pt idx="2103">
                  <c:v>45393</c:v>
                </c:pt>
                <c:pt idx="2104">
                  <c:v>45394</c:v>
                </c:pt>
                <c:pt idx="2105">
                  <c:v>45397</c:v>
                </c:pt>
                <c:pt idx="2106">
                  <c:v>45398</c:v>
                </c:pt>
                <c:pt idx="2107">
                  <c:v>45399</c:v>
                </c:pt>
                <c:pt idx="2108">
                  <c:v>45400</c:v>
                </c:pt>
                <c:pt idx="2109">
                  <c:v>45401</c:v>
                </c:pt>
                <c:pt idx="2110">
                  <c:v>45404</c:v>
                </c:pt>
                <c:pt idx="2111">
                  <c:v>45405</c:v>
                </c:pt>
                <c:pt idx="2112">
                  <c:v>45406</c:v>
                </c:pt>
                <c:pt idx="2113">
                  <c:v>45407</c:v>
                </c:pt>
                <c:pt idx="2114">
                  <c:v>45408</c:v>
                </c:pt>
                <c:pt idx="2115">
                  <c:v>45411</c:v>
                </c:pt>
                <c:pt idx="2116">
                  <c:v>45412</c:v>
                </c:pt>
                <c:pt idx="2117">
                  <c:v>45413</c:v>
                </c:pt>
                <c:pt idx="2118">
                  <c:v>45414</c:v>
                </c:pt>
                <c:pt idx="2119">
                  <c:v>45415</c:v>
                </c:pt>
                <c:pt idx="2120">
                  <c:v>45418</c:v>
                </c:pt>
                <c:pt idx="2121">
                  <c:v>45419</c:v>
                </c:pt>
                <c:pt idx="2122">
                  <c:v>45420</c:v>
                </c:pt>
                <c:pt idx="2123">
                  <c:v>45421</c:v>
                </c:pt>
                <c:pt idx="2124">
                  <c:v>45422</c:v>
                </c:pt>
                <c:pt idx="2125">
                  <c:v>45425</c:v>
                </c:pt>
                <c:pt idx="2126">
                  <c:v>45426</c:v>
                </c:pt>
                <c:pt idx="2127">
                  <c:v>45427</c:v>
                </c:pt>
                <c:pt idx="2128">
                  <c:v>45428</c:v>
                </c:pt>
                <c:pt idx="2129">
                  <c:v>45429</c:v>
                </c:pt>
                <c:pt idx="2130">
                  <c:v>45432</c:v>
                </c:pt>
                <c:pt idx="2131">
                  <c:v>45433</c:v>
                </c:pt>
                <c:pt idx="2132">
                  <c:v>45434</c:v>
                </c:pt>
                <c:pt idx="2133">
                  <c:v>45435</c:v>
                </c:pt>
                <c:pt idx="2134">
                  <c:v>45436</c:v>
                </c:pt>
                <c:pt idx="2135">
                  <c:v>45439</c:v>
                </c:pt>
                <c:pt idx="2136">
                  <c:v>45440</c:v>
                </c:pt>
                <c:pt idx="2137">
                  <c:v>45441</c:v>
                </c:pt>
                <c:pt idx="2138">
                  <c:v>45442</c:v>
                </c:pt>
                <c:pt idx="2139">
                  <c:v>45443</c:v>
                </c:pt>
                <c:pt idx="2140">
                  <c:v>45446</c:v>
                </c:pt>
                <c:pt idx="2141">
                  <c:v>45447</c:v>
                </c:pt>
                <c:pt idx="2142">
                  <c:v>45448</c:v>
                </c:pt>
                <c:pt idx="2143">
                  <c:v>45449</c:v>
                </c:pt>
                <c:pt idx="2144">
                  <c:v>45450</c:v>
                </c:pt>
                <c:pt idx="2145">
                  <c:v>45453</c:v>
                </c:pt>
                <c:pt idx="2146">
                  <c:v>45454</c:v>
                </c:pt>
                <c:pt idx="2147">
                  <c:v>45455</c:v>
                </c:pt>
                <c:pt idx="2148">
                  <c:v>45456</c:v>
                </c:pt>
                <c:pt idx="2149">
                  <c:v>45457</c:v>
                </c:pt>
                <c:pt idx="2150">
                  <c:v>45460</c:v>
                </c:pt>
                <c:pt idx="2151">
                  <c:v>45461</c:v>
                </c:pt>
                <c:pt idx="2152">
                  <c:v>45462</c:v>
                </c:pt>
                <c:pt idx="2153">
                  <c:v>45463</c:v>
                </c:pt>
                <c:pt idx="2154">
                  <c:v>45464</c:v>
                </c:pt>
                <c:pt idx="2155">
                  <c:v>45467</c:v>
                </c:pt>
                <c:pt idx="2156">
                  <c:v>45468</c:v>
                </c:pt>
                <c:pt idx="2157">
                  <c:v>45469</c:v>
                </c:pt>
                <c:pt idx="2158">
                  <c:v>45470</c:v>
                </c:pt>
                <c:pt idx="2159">
                  <c:v>45471</c:v>
                </c:pt>
                <c:pt idx="2160">
                  <c:v>45474</c:v>
                </c:pt>
                <c:pt idx="2161">
                  <c:v>45475</c:v>
                </c:pt>
                <c:pt idx="2162">
                  <c:v>45476</c:v>
                </c:pt>
                <c:pt idx="2163">
                  <c:v>45477</c:v>
                </c:pt>
                <c:pt idx="2164">
                  <c:v>45478</c:v>
                </c:pt>
                <c:pt idx="2165">
                  <c:v>45481</c:v>
                </c:pt>
                <c:pt idx="2166">
                  <c:v>45482</c:v>
                </c:pt>
                <c:pt idx="2167">
                  <c:v>45483</c:v>
                </c:pt>
                <c:pt idx="2168">
                  <c:v>45484</c:v>
                </c:pt>
                <c:pt idx="2169">
                  <c:v>45485</c:v>
                </c:pt>
                <c:pt idx="2170">
                  <c:v>45488</c:v>
                </c:pt>
                <c:pt idx="2171">
                  <c:v>45489</c:v>
                </c:pt>
                <c:pt idx="2172">
                  <c:v>45490</c:v>
                </c:pt>
                <c:pt idx="2173">
                  <c:v>45491</c:v>
                </c:pt>
                <c:pt idx="2174">
                  <c:v>45492</c:v>
                </c:pt>
                <c:pt idx="2175">
                  <c:v>45495</c:v>
                </c:pt>
                <c:pt idx="2176">
                  <c:v>45496</c:v>
                </c:pt>
                <c:pt idx="2177">
                  <c:v>45497</c:v>
                </c:pt>
                <c:pt idx="2178">
                  <c:v>45498</c:v>
                </c:pt>
                <c:pt idx="2179">
                  <c:v>45499</c:v>
                </c:pt>
                <c:pt idx="2180">
                  <c:v>45502</c:v>
                </c:pt>
                <c:pt idx="2181">
                  <c:v>45503</c:v>
                </c:pt>
                <c:pt idx="2182">
                  <c:v>45504</c:v>
                </c:pt>
                <c:pt idx="2183">
                  <c:v>45505</c:v>
                </c:pt>
                <c:pt idx="2184">
                  <c:v>45506</c:v>
                </c:pt>
                <c:pt idx="2185">
                  <c:v>45509</c:v>
                </c:pt>
                <c:pt idx="2186">
                  <c:v>45510</c:v>
                </c:pt>
                <c:pt idx="2187">
                  <c:v>45511</c:v>
                </c:pt>
                <c:pt idx="2188">
                  <c:v>45512</c:v>
                </c:pt>
                <c:pt idx="2189">
                  <c:v>45513</c:v>
                </c:pt>
                <c:pt idx="2190">
                  <c:v>45516</c:v>
                </c:pt>
                <c:pt idx="2191">
                  <c:v>45517</c:v>
                </c:pt>
                <c:pt idx="2192">
                  <c:v>45518</c:v>
                </c:pt>
                <c:pt idx="2193">
                  <c:v>45519</c:v>
                </c:pt>
                <c:pt idx="2194">
                  <c:v>45520</c:v>
                </c:pt>
                <c:pt idx="2195">
                  <c:v>45523</c:v>
                </c:pt>
                <c:pt idx="2196">
                  <c:v>45524</c:v>
                </c:pt>
                <c:pt idx="2197">
                  <c:v>45525</c:v>
                </c:pt>
                <c:pt idx="2198">
                  <c:v>45526</c:v>
                </c:pt>
                <c:pt idx="2199">
                  <c:v>45527</c:v>
                </c:pt>
                <c:pt idx="2200">
                  <c:v>45530</c:v>
                </c:pt>
                <c:pt idx="2201">
                  <c:v>45531</c:v>
                </c:pt>
                <c:pt idx="2202">
                  <c:v>45532</c:v>
                </c:pt>
                <c:pt idx="2203">
                  <c:v>45533</c:v>
                </c:pt>
                <c:pt idx="2204">
                  <c:v>45534</c:v>
                </c:pt>
                <c:pt idx="2205">
                  <c:v>45537</c:v>
                </c:pt>
                <c:pt idx="2206">
                  <c:v>45538</c:v>
                </c:pt>
                <c:pt idx="2207">
                  <c:v>45539</c:v>
                </c:pt>
                <c:pt idx="2208">
                  <c:v>45540</c:v>
                </c:pt>
                <c:pt idx="2209">
                  <c:v>45541</c:v>
                </c:pt>
                <c:pt idx="2210">
                  <c:v>45544</c:v>
                </c:pt>
                <c:pt idx="2211">
                  <c:v>45545</c:v>
                </c:pt>
                <c:pt idx="2212">
                  <c:v>45546</c:v>
                </c:pt>
                <c:pt idx="2213">
                  <c:v>45547</c:v>
                </c:pt>
                <c:pt idx="2214">
                  <c:v>45548</c:v>
                </c:pt>
                <c:pt idx="2215">
                  <c:v>45551</c:v>
                </c:pt>
                <c:pt idx="2216">
                  <c:v>45552</c:v>
                </c:pt>
                <c:pt idx="2217">
                  <c:v>45553</c:v>
                </c:pt>
                <c:pt idx="2218">
                  <c:v>45554</c:v>
                </c:pt>
                <c:pt idx="2219">
                  <c:v>45555</c:v>
                </c:pt>
                <c:pt idx="2220">
                  <c:v>45558</c:v>
                </c:pt>
                <c:pt idx="2221">
                  <c:v>45559</c:v>
                </c:pt>
                <c:pt idx="2222">
                  <c:v>45560</c:v>
                </c:pt>
                <c:pt idx="2223">
                  <c:v>45561</c:v>
                </c:pt>
                <c:pt idx="2224">
                  <c:v>45562</c:v>
                </c:pt>
                <c:pt idx="2225">
                  <c:v>45565</c:v>
                </c:pt>
                <c:pt idx="2226">
                  <c:v>45566</c:v>
                </c:pt>
                <c:pt idx="2227">
                  <c:v>45567</c:v>
                </c:pt>
                <c:pt idx="2228">
                  <c:v>45568</c:v>
                </c:pt>
                <c:pt idx="2229">
                  <c:v>45569</c:v>
                </c:pt>
                <c:pt idx="2230">
                  <c:v>45572</c:v>
                </c:pt>
                <c:pt idx="2231">
                  <c:v>45573</c:v>
                </c:pt>
                <c:pt idx="2232">
                  <c:v>45574</c:v>
                </c:pt>
                <c:pt idx="2233">
                  <c:v>45575</c:v>
                </c:pt>
                <c:pt idx="2234">
                  <c:v>45576</c:v>
                </c:pt>
                <c:pt idx="2235">
                  <c:v>45579</c:v>
                </c:pt>
                <c:pt idx="2236">
                  <c:v>45580</c:v>
                </c:pt>
                <c:pt idx="2237">
                  <c:v>45581</c:v>
                </c:pt>
                <c:pt idx="2238">
                  <c:v>45582</c:v>
                </c:pt>
                <c:pt idx="2239">
                  <c:v>45583</c:v>
                </c:pt>
                <c:pt idx="2240">
                  <c:v>45586</c:v>
                </c:pt>
                <c:pt idx="2241">
                  <c:v>45587</c:v>
                </c:pt>
                <c:pt idx="2242">
                  <c:v>45588</c:v>
                </c:pt>
                <c:pt idx="2243">
                  <c:v>45589</c:v>
                </c:pt>
                <c:pt idx="2244">
                  <c:v>45590</c:v>
                </c:pt>
                <c:pt idx="2245">
                  <c:v>45593</c:v>
                </c:pt>
                <c:pt idx="2246">
                  <c:v>45594</c:v>
                </c:pt>
                <c:pt idx="2247">
                  <c:v>45595</c:v>
                </c:pt>
                <c:pt idx="2248">
                  <c:v>45596</c:v>
                </c:pt>
                <c:pt idx="2249">
                  <c:v>45597</c:v>
                </c:pt>
                <c:pt idx="2250">
                  <c:v>45600</c:v>
                </c:pt>
                <c:pt idx="2251">
                  <c:v>45601</c:v>
                </c:pt>
                <c:pt idx="2252">
                  <c:v>45602</c:v>
                </c:pt>
                <c:pt idx="2253">
                  <c:v>45603</c:v>
                </c:pt>
                <c:pt idx="2254">
                  <c:v>45604</c:v>
                </c:pt>
                <c:pt idx="2255">
                  <c:v>45607</c:v>
                </c:pt>
                <c:pt idx="2256">
                  <c:v>45608</c:v>
                </c:pt>
                <c:pt idx="2257">
                  <c:v>45609</c:v>
                </c:pt>
                <c:pt idx="2258">
                  <c:v>45610</c:v>
                </c:pt>
                <c:pt idx="2259">
                  <c:v>45611</c:v>
                </c:pt>
                <c:pt idx="2260">
                  <c:v>45614</c:v>
                </c:pt>
                <c:pt idx="2261">
                  <c:v>45615</c:v>
                </c:pt>
                <c:pt idx="2262">
                  <c:v>45616</c:v>
                </c:pt>
                <c:pt idx="2263">
                  <c:v>45617</c:v>
                </c:pt>
                <c:pt idx="2264">
                  <c:v>45618</c:v>
                </c:pt>
                <c:pt idx="2265">
                  <c:v>45621</c:v>
                </c:pt>
                <c:pt idx="2266">
                  <c:v>45622</c:v>
                </c:pt>
                <c:pt idx="2267">
                  <c:v>45623</c:v>
                </c:pt>
                <c:pt idx="2268">
                  <c:v>45624</c:v>
                </c:pt>
                <c:pt idx="2269">
                  <c:v>45625</c:v>
                </c:pt>
                <c:pt idx="2270">
                  <c:v>45628</c:v>
                </c:pt>
                <c:pt idx="2271">
                  <c:v>45629</c:v>
                </c:pt>
                <c:pt idx="2272">
                  <c:v>45630</c:v>
                </c:pt>
                <c:pt idx="2273">
                  <c:v>45631</c:v>
                </c:pt>
                <c:pt idx="2274">
                  <c:v>45632</c:v>
                </c:pt>
                <c:pt idx="2275">
                  <c:v>45635</c:v>
                </c:pt>
                <c:pt idx="2276">
                  <c:v>45636</c:v>
                </c:pt>
                <c:pt idx="2277">
                  <c:v>45637</c:v>
                </c:pt>
                <c:pt idx="2278">
                  <c:v>45638</c:v>
                </c:pt>
                <c:pt idx="2279">
                  <c:v>45639</c:v>
                </c:pt>
                <c:pt idx="2280">
                  <c:v>45642</c:v>
                </c:pt>
                <c:pt idx="2281">
                  <c:v>45643</c:v>
                </c:pt>
                <c:pt idx="2282">
                  <c:v>45644</c:v>
                </c:pt>
                <c:pt idx="2283">
                  <c:v>45645</c:v>
                </c:pt>
                <c:pt idx="2284">
                  <c:v>45646</c:v>
                </c:pt>
                <c:pt idx="2285">
                  <c:v>45649</c:v>
                </c:pt>
                <c:pt idx="2286">
                  <c:v>45650</c:v>
                </c:pt>
                <c:pt idx="2287">
                  <c:v>45653</c:v>
                </c:pt>
                <c:pt idx="2288">
                  <c:v>45656</c:v>
                </c:pt>
                <c:pt idx="2289">
                  <c:v>45657</c:v>
                </c:pt>
                <c:pt idx="2290">
                  <c:v>45659</c:v>
                </c:pt>
                <c:pt idx="2291">
                  <c:v>45660</c:v>
                </c:pt>
                <c:pt idx="2292">
                  <c:v>45663</c:v>
                </c:pt>
                <c:pt idx="2293">
                  <c:v>45664</c:v>
                </c:pt>
                <c:pt idx="2294">
                  <c:v>45665</c:v>
                </c:pt>
                <c:pt idx="2295">
                  <c:v>45666</c:v>
                </c:pt>
                <c:pt idx="2296">
                  <c:v>45667</c:v>
                </c:pt>
                <c:pt idx="2297">
                  <c:v>45670</c:v>
                </c:pt>
                <c:pt idx="2298">
                  <c:v>45671</c:v>
                </c:pt>
                <c:pt idx="2299">
                  <c:v>45672</c:v>
                </c:pt>
                <c:pt idx="2300">
                  <c:v>45673</c:v>
                </c:pt>
                <c:pt idx="2301">
                  <c:v>45674</c:v>
                </c:pt>
                <c:pt idx="2302">
                  <c:v>45677</c:v>
                </c:pt>
                <c:pt idx="2303">
                  <c:v>45678</c:v>
                </c:pt>
                <c:pt idx="2304">
                  <c:v>45679</c:v>
                </c:pt>
                <c:pt idx="2305">
                  <c:v>45680</c:v>
                </c:pt>
                <c:pt idx="2306">
                  <c:v>45681</c:v>
                </c:pt>
                <c:pt idx="2307">
                  <c:v>45684</c:v>
                </c:pt>
                <c:pt idx="2308">
                  <c:v>45685</c:v>
                </c:pt>
                <c:pt idx="2309">
                  <c:v>45686</c:v>
                </c:pt>
                <c:pt idx="2310">
                  <c:v>45687</c:v>
                </c:pt>
                <c:pt idx="2311">
                  <c:v>45688</c:v>
                </c:pt>
                <c:pt idx="2312">
                  <c:v>45691</c:v>
                </c:pt>
                <c:pt idx="2313">
                  <c:v>45692</c:v>
                </c:pt>
                <c:pt idx="2314">
                  <c:v>45693</c:v>
                </c:pt>
                <c:pt idx="2315">
                  <c:v>45694</c:v>
                </c:pt>
                <c:pt idx="2316">
                  <c:v>45695</c:v>
                </c:pt>
                <c:pt idx="2317">
                  <c:v>45698</c:v>
                </c:pt>
                <c:pt idx="2318">
                  <c:v>45699</c:v>
                </c:pt>
                <c:pt idx="2319">
                  <c:v>45700</c:v>
                </c:pt>
                <c:pt idx="2320">
                  <c:v>45701</c:v>
                </c:pt>
                <c:pt idx="2321">
                  <c:v>45702</c:v>
                </c:pt>
                <c:pt idx="2322">
                  <c:v>45705</c:v>
                </c:pt>
                <c:pt idx="2323">
                  <c:v>45706</c:v>
                </c:pt>
                <c:pt idx="2324">
                  <c:v>45707</c:v>
                </c:pt>
                <c:pt idx="2325">
                  <c:v>45708</c:v>
                </c:pt>
                <c:pt idx="2326">
                  <c:v>45709</c:v>
                </c:pt>
                <c:pt idx="2327">
                  <c:v>45712</c:v>
                </c:pt>
                <c:pt idx="2328">
                  <c:v>45713</c:v>
                </c:pt>
              </c:numCache>
            </c:numRef>
          </c:cat>
          <c:val>
            <c:numRef>
              <c:f>'Poche Core Max IR'!$C$2:$C$2330</c:f>
              <c:numCache>
                <c:formatCode>General</c:formatCode>
                <c:ptCount val="2329"/>
                <c:pt idx="0">
                  <c:v>100</c:v>
                </c:pt>
                <c:pt idx="1">
                  <c:v>99.869846096005276</c:v>
                </c:pt>
                <c:pt idx="2">
                  <c:v>98.045004124309457</c:v>
                </c:pt>
                <c:pt idx="3">
                  <c:v>98.323582253163906</c:v>
                </c:pt>
                <c:pt idx="4">
                  <c:v>97.123404408691215</c:v>
                </c:pt>
                <c:pt idx="5">
                  <c:v>95.200185824609107</c:v>
                </c:pt>
                <c:pt idx="6">
                  <c:v>94.447896174707139</c:v>
                </c:pt>
                <c:pt idx="7">
                  <c:v>93.714616321771018</c:v>
                </c:pt>
                <c:pt idx="8">
                  <c:v>94.139619085199328</c:v>
                </c:pt>
                <c:pt idx="9">
                  <c:v>94.450158014535432</c:v>
                </c:pt>
                <c:pt idx="10">
                  <c:v>93.146357079675397</c:v>
                </c:pt>
                <c:pt idx="11">
                  <c:v>91.872691348937607</c:v>
                </c:pt>
                <c:pt idx="12">
                  <c:v>90.895228111633017</c:v>
                </c:pt>
                <c:pt idx="13">
                  <c:v>91.682950365398071</c:v>
                </c:pt>
                <c:pt idx="14">
                  <c:v>90.057324542116874</c:v>
                </c:pt>
                <c:pt idx="15">
                  <c:v>90.800732658183819</c:v>
                </c:pt>
                <c:pt idx="16">
                  <c:v>92.219382367308881</c:v>
                </c:pt>
                <c:pt idx="17">
                  <c:v>92.406320596199023</c:v>
                </c:pt>
                <c:pt idx="18">
                  <c:v>92.538071666685013</c:v>
                </c:pt>
                <c:pt idx="19">
                  <c:v>92.763707746919707</c:v>
                </c:pt>
                <c:pt idx="20">
                  <c:v>91.695320068782252</c:v>
                </c:pt>
                <c:pt idx="21">
                  <c:v>93.038925176142811</c:v>
                </c:pt>
                <c:pt idx="22">
                  <c:v>93.154358153180354</c:v>
                </c:pt>
                <c:pt idx="23">
                  <c:v>92.688988455576919</c:v>
                </c:pt>
                <c:pt idx="24">
                  <c:v>91.792872854731158</c:v>
                </c:pt>
                <c:pt idx="25">
                  <c:v>91.172339866531303</c:v>
                </c:pt>
                <c:pt idx="26">
                  <c:v>90.273931221517756</c:v>
                </c:pt>
                <c:pt idx="27">
                  <c:v>88.416570148920201</c:v>
                </c:pt>
                <c:pt idx="28">
                  <c:v>87.923901517365834</c:v>
                </c:pt>
                <c:pt idx="29">
                  <c:v>88.395640346866927</c:v>
                </c:pt>
                <c:pt idx="30">
                  <c:v>87.852681429211856</c:v>
                </c:pt>
                <c:pt idx="31">
                  <c:v>87.806897074519185</c:v>
                </c:pt>
                <c:pt idx="32">
                  <c:v>89.117563543043346</c:v>
                </c:pt>
                <c:pt idx="33">
                  <c:v>88.699953967770341</c:v>
                </c:pt>
                <c:pt idx="34">
                  <c:v>89.452787582415752</c:v>
                </c:pt>
                <c:pt idx="35">
                  <c:v>90.167288447836199</c:v>
                </c:pt>
                <c:pt idx="36">
                  <c:v>90.051090452809987</c:v>
                </c:pt>
                <c:pt idx="37">
                  <c:v>90.498170557688638</c:v>
                </c:pt>
                <c:pt idx="38">
                  <c:v>90.360466864218722</c:v>
                </c:pt>
                <c:pt idx="39">
                  <c:v>89.152570398595671</c:v>
                </c:pt>
                <c:pt idx="40">
                  <c:v>90.103274300652117</c:v>
                </c:pt>
                <c:pt idx="41">
                  <c:v>90.388422278300936</c:v>
                </c:pt>
                <c:pt idx="42">
                  <c:v>90.809590026066772</c:v>
                </c:pt>
                <c:pt idx="43">
                  <c:v>91.260542193875111</c:v>
                </c:pt>
                <c:pt idx="44">
                  <c:v>91.045684207677766</c:v>
                </c:pt>
                <c:pt idx="45">
                  <c:v>91.136015020320954</c:v>
                </c:pt>
                <c:pt idx="46">
                  <c:v>90.968937780872892</c:v>
                </c:pt>
                <c:pt idx="47">
                  <c:v>90.883717452872233</c:v>
                </c:pt>
                <c:pt idx="48">
                  <c:v>90.542418953867411</c:v>
                </c:pt>
                <c:pt idx="49">
                  <c:v>90.391736863198688</c:v>
                </c:pt>
                <c:pt idx="50">
                  <c:v>89.640276532035145</c:v>
                </c:pt>
                <c:pt idx="51">
                  <c:v>90.733781530518115</c:v>
                </c:pt>
                <c:pt idx="52">
                  <c:v>91.146619684621911</c:v>
                </c:pt>
                <c:pt idx="53">
                  <c:v>90.669427047234677</c:v>
                </c:pt>
                <c:pt idx="54">
                  <c:v>90.838051625239032</c:v>
                </c:pt>
                <c:pt idx="55">
                  <c:v>90.953405364408951</c:v>
                </c:pt>
                <c:pt idx="56">
                  <c:v>91.088004384296624</c:v>
                </c:pt>
                <c:pt idx="57">
                  <c:v>91.004717424005619</c:v>
                </c:pt>
                <c:pt idx="58">
                  <c:v>91.085360764318182</c:v>
                </c:pt>
                <c:pt idx="59">
                  <c:v>91.174986178103623</c:v>
                </c:pt>
                <c:pt idx="60">
                  <c:v>90.821789658149868</c:v>
                </c:pt>
                <c:pt idx="61">
                  <c:v>91.284035431659206</c:v>
                </c:pt>
                <c:pt idx="62">
                  <c:v>91.741526261463477</c:v>
                </c:pt>
                <c:pt idx="63">
                  <c:v>91.575410520585834</c:v>
                </c:pt>
                <c:pt idx="64">
                  <c:v>91.408161259907843</c:v>
                </c:pt>
                <c:pt idx="65">
                  <c:v>91.490578964240058</c:v>
                </c:pt>
                <c:pt idx="66">
                  <c:v>90.972702792763044</c:v>
                </c:pt>
                <c:pt idx="67">
                  <c:v>91.129152005440631</c:v>
                </c:pt>
                <c:pt idx="68">
                  <c:v>90.821560309163644</c:v>
                </c:pt>
                <c:pt idx="69">
                  <c:v>91.186254394663479</c:v>
                </c:pt>
                <c:pt idx="70">
                  <c:v>91.103422664461434</c:v>
                </c:pt>
                <c:pt idx="71">
                  <c:v>91.021424523452794</c:v>
                </c:pt>
                <c:pt idx="72">
                  <c:v>91.757298957637232</c:v>
                </c:pt>
                <c:pt idx="73">
                  <c:v>91.540234091235519</c:v>
                </c:pt>
                <c:pt idx="74">
                  <c:v>91.451331356028831</c:v>
                </c:pt>
                <c:pt idx="75">
                  <c:v>91.47625084456115</c:v>
                </c:pt>
                <c:pt idx="76">
                  <c:v>91.819799990812569</c:v>
                </c:pt>
                <c:pt idx="77">
                  <c:v>91.795911240724394</c:v>
                </c:pt>
                <c:pt idx="78">
                  <c:v>91.228485806555554</c:v>
                </c:pt>
                <c:pt idx="79">
                  <c:v>91.095834727826883</c:v>
                </c:pt>
                <c:pt idx="80">
                  <c:v>90.964959467150138</c:v>
                </c:pt>
                <c:pt idx="81">
                  <c:v>90.847910580721447</c:v>
                </c:pt>
                <c:pt idx="82">
                  <c:v>91.140765055601406</c:v>
                </c:pt>
                <c:pt idx="83">
                  <c:v>91.174039295470365</c:v>
                </c:pt>
                <c:pt idx="84">
                  <c:v>90.533839697846204</c:v>
                </c:pt>
                <c:pt idx="85">
                  <c:v>90.465506375716586</c:v>
                </c:pt>
                <c:pt idx="86">
                  <c:v>90.175859586909112</c:v>
                </c:pt>
                <c:pt idx="87">
                  <c:v>90.346976400250341</c:v>
                </c:pt>
                <c:pt idx="88">
                  <c:v>90.418790083549851</c:v>
                </c:pt>
                <c:pt idx="89">
                  <c:v>90.457984943831875</c:v>
                </c:pt>
                <c:pt idx="90">
                  <c:v>90.800771820501168</c:v>
                </c:pt>
                <c:pt idx="91">
                  <c:v>90.807557693697532</c:v>
                </c:pt>
                <c:pt idx="92">
                  <c:v>90.417358382720792</c:v>
                </c:pt>
                <c:pt idx="93">
                  <c:v>90.682748660011356</c:v>
                </c:pt>
                <c:pt idx="94">
                  <c:v>90.609970852330989</c:v>
                </c:pt>
                <c:pt idx="95">
                  <c:v>90.739427584022536</c:v>
                </c:pt>
                <c:pt idx="96">
                  <c:v>90.623347421117359</c:v>
                </c:pt>
                <c:pt idx="97">
                  <c:v>90.430507263376441</c:v>
                </c:pt>
                <c:pt idx="98">
                  <c:v>90.817015748190627</c:v>
                </c:pt>
                <c:pt idx="99">
                  <c:v>90.787123013088362</c:v>
                </c:pt>
                <c:pt idx="100">
                  <c:v>91.330165834322685</c:v>
                </c:pt>
                <c:pt idx="101">
                  <c:v>91.715477421345753</c:v>
                </c:pt>
                <c:pt idx="102">
                  <c:v>91.819725560385422</c:v>
                </c:pt>
                <c:pt idx="103">
                  <c:v>91.907241107983921</c:v>
                </c:pt>
                <c:pt idx="104">
                  <c:v>91.81251692194023</c:v>
                </c:pt>
                <c:pt idx="105">
                  <c:v>91.574848494762477</c:v>
                </c:pt>
                <c:pt idx="106">
                  <c:v>91.717672087040015</c:v>
                </c:pt>
                <c:pt idx="107">
                  <c:v>91.562598349542455</c:v>
                </c:pt>
                <c:pt idx="108">
                  <c:v>91.557325395271462</c:v>
                </c:pt>
                <c:pt idx="109">
                  <c:v>92.101412792678943</c:v>
                </c:pt>
                <c:pt idx="110">
                  <c:v>92.064714021867445</c:v>
                </c:pt>
                <c:pt idx="111">
                  <c:v>91.91645976872627</c:v>
                </c:pt>
                <c:pt idx="112">
                  <c:v>91.246252089375702</c:v>
                </c:pt>
                <c:pt idx="113">
                  <c:v>90.539425495685464</c:v>
                </c:pt>
                <c:pt idx="114">
                  <c:v>90.117449126906749</c:v>
                </c:pt>
                <c:pt idx="115">
                  <c:v>90.35271265168214</c:v>
                </c:pt>
                <c:pt idx="116">
                  <c:v>89.968572481152705</c:v>
                </c:pt>
                <c:pt idx="117">
                  <c:v>90.290893270951813</c:v>
                </c:pt>
                <c:pt idx="118">
                  <c:v>91.154903121745178</c:v>
                </c:pt>
                <c:pt idx="119">
                  <c:v>91.205346881897995</c:v>
                </c:pt>
                <c:pt idx="120">
                  <c:v>91.290232166898079</c:v>
                </c:pt>
                <c:pt idx="121">
                  <c:v>91.611511036312606</c:v>
                </c:pt>
                <c:pt idx="122">
                  <c:v>90.599100832501904</c:v>
                </c:pt>
                <c:pt idx="123">
                  <c:v>89.865669711383632</c:v>
                </c:pt>
                <c:pt idx="124">
                  <c:v>90.698645493613469</c:v>
                </c:pt>
                <c:pt idx="125">
                  <c:v>91.302281729707857</c:v>
                </c:pt>
                <c:pt idx="126">
                  <c:v>91.67119906638743</c:v>
                </c:pt>
                <c:pt idx="127">
                  <c:v>92.23957981858544</c:v>
                </c:pt>
                <c:pt idx="128">
                  <c:v>91.953881727204319</c:v>
                </c:pt>
                <c:pt idx="129">
                  <c:v>91.53747258104336</c:v>
                </c:pt>
                <c:pt idx="130">
                  <c:v>91.228535473408428</c:v>
                </c:pt>
                <c:pt idx="131">
                  <c:v>91.407188090419197</c:v>
                </c:pt>
                <c:pt idx="132">
                  <c:v>91.991236670530952</c:v>
                </c:pt>
                <c:pt idx="133">
                  <c:v>92.164494186673082</c:v>
                </c:pt>
                <c:pt idx="134">
                  <c:v>92.02209672733396</c:v>
                </c:pt>
                <c:pt idx="135">
                  <c:v>92.255003477263188</c:v>
                </c:pt>
                <c:pt idx="136">
                  <c:v>92.163697356225072</c:v>
                </c:pt>
                <c:pt idx="137">
                  <c:v>91.901527033826625</c:v>
                </c:pt>
                <c:pt idx="138">
                  <c:v>92.033462678005847</c:v>
                </c:pt>
                <c:pt idx="139">
                  <c:v>92.208337941030706</c:v>
                </c:pt>
                <c:pt idx="140">
                  <c:v>92.352437586929284</c:v>
                </c:pt>
                <c:pt idx="141">
                  <c:v>92.268111427834626</c:v>
                </c:pt>
                <c:pt idx="142">
                  <c:v>92.312302655105327</c:v>
                </c:pt>
                <c:pt idx="143">
                  <c:v>92.504128563047715</c:v>
                </c:pt>
                <c:pt idx="144">
                  <c:v>92.604581957547765</c:v>
                </c:pt>
                <c:pt idx="145">
                  <c:v>93.110153825936223</c:v>
                </c:pt>
                <c:pt idx="146">
                  <c:v>92.953537853220737</c:v>
                </c:pt>
                <c:pt idx="147">
                  <c:v>93.240916234485169</c:v>
                </c:pt>
                <c:pt idx="148">
                  <c:v>93.160513875223486</c:v>
                </c:pt>
                <c:pt idx="149">
                  <c:v>92.57402922619363</c:v>
                </c:pt>
                <c:pt idx="150">
                  <c:v>92.494265362904244</c:v>
                </c:pt>
                <c:pt idx="151">
                  <c:v>92.983464778152722</c:v>
                </c:pt>
                <c:pt idx="152">
                  <c:v>93.183603691691317</c:v>
                </c:pt>
                <c:pt idx="153">
                  <c:v>93.285504775351328</c:v>
                </c:pt>
                <c:pt idx="154">
                  <c:v>93.687906668585768</c:v>
                </c:pt>
                <c:pt idx="155">
                  <c:v>93.912025896300861</c:v>
                </c:pt>
                <c:pt idx="156">
                  <c:v>94.123896714435929</c:v>
                </c:pt>
                <c:pt idx="157">
                  <c:v>94.112346599560468</c:v>
                </c:pt>
                <c:pt idx="158">
                  <c:v>94.025558830844972</c:v>
                </c:pt>
                <c:pt idx="159">
                  <c:v>93.5673579191035</c:v>
                </c:pt>
                <c:pt idx="160">
                  <c:v>93.369923396225474</c:v>
                </c:pt>
                <c:pt idx="161">
                  <c:v>93.851472001541637</c:v>
                </c:pt>
                <c:pt idx="162">
                  <c:v>93.530795032567923</c:v>
                </c:pt>
                <c:pt idx="163">
                  <c:v>93.404730601148529</c:v>
                </c:pt>
                <c:pt idx="164">
                  <c:v>93.921035559666677</c:v>
                </c:pt>
                <c:pt idx="165">
                  <c:v>93.788589808024525</c:v>
                </c:pt>
                <c:pt idx="166">
                  <c:v>93.303388542652229</c:v>
                </c:pt>
                <c:pt idx="167">
                  <c:v>93.564709287432706</c:v>
                </c:pt>
                <c:pt idx="168">
                  <c:v>105.39965521893022</c:v>
                </c:pt>
                <c:pt idx="169">
                  <c:v>104.8870361987199</c:v>
                </c:pt>
                <c:pt idx="170">
                  <c:v>104.85508356219512</c:v>
                </c:pt>
                <c:pt idx="171">
                  <c:v>105.2955807701686</c:v>
                </c:pt>
                <c:pt idx="172">
                  <c:v>105.48550307017511</c:v>
                </c:pt>
                <c:pt idx="173">
                  <c:v>105.78091484219816</c:v>
                </c:pt>
                <c:pt idx="174">
                  <c:v>105.86856605565083</c:v>
                </c:pt>
                <c:pt idx="175">
                  <c:v>105.34240261989011</c:v>
                </c:pt>
                <c:pt idx="176">
                  <c:v>104.21816202856637</c:v>
                </c:pt>
                <c:pt idx="177">
                  <c:v>103.83970696896012</c:v>
                </c:pt>
                <c:pt idx="178">
                  <c:v>103.64841173107042</c:v>
                </c:pt>
                <c:pt idx="179">
                  <c:v>103.72186477587589</c:v>
                </c:pt>
                <c:pt idx="180">
                  <c:v>103.72980895591829</c:v>
                </c:pt>
                <c:pt idx="181">
                  <c:v>103.6803447043434</c:v>
                </c:pt>
                <c:pt idx="182">
                  <c:v>103.99919221531562</c:v>
                </c:pt>
                <c:pt idx="183">
                  <c:v>104.26273353590699</c:v>
                </c:pt>
                <c:pt idx="184">
                  <c:v>104.16240399259758</c:v>
                </c:pt>
                <c:pt idx="185">
                  <c:v>105.39654875032359</c:v>
                </c:pt>
                <c:pt idx="186">
                  <c:v>105.06120167776224</c:v>
                </c:pt>
                <c:pt idx="187">
                  <c:v>104.84151312217259</c:v>
                </c:pt>
                <c:pt idx="188">
                  <c:v>104.89394798456973</c:v>
                </c:pt>
                <c:pt idx="189">
                  <c:v>105.45645049584425</c:v>
                </c:pt>
                <c:pt idx="190">
                  <c:v>105.19231334371052</c:v>
                </c:pt>
                <c:pt idx="191">
                  <c:v>105.43139830079512</c:v>
                </c:pt>
                <c:pt idx="192">
                  <c:v>105.30463320980098</c:v>
                </c:pt>
                <c:pt idx="193">
                  <c:v>105.44769277848586</c:v>
                </c:pt>
                <c:pt idx="194">
                  <c:v>104.77931113534568</c:v>
                </c:pt>
                <c:pt idx="195">
                  <c:v>104.79180990768228</c:v>
                </c:pt>
                <c:pt idx="196">
                  <c:v>104.20328704141389</c:v>
                </c:pt>
                <c:pt idx="197">
                  <c:v>104.47353481687105</c:v>
                </c:pt>
                <c:pt idx="198">
                  <c:v>104.27149570115009</c:v>
                </c:pt>
                <c:pt idx="199">
                  <c:v>103.97614766849391</c:v>
                </c:pt>
                <c:pt idx="200">
                  <c:v>103.84808842161239</c:v>
                </c:pt>
                <c:pt idx="201">
                  <c:v>104.21178957400151</c:v>
                </c:pt>
                <c:pt idx="202">
                  <c:v>104.04343114057511</c:v>
                </c:pt>
                <c:pt idx="203">
                  <c:v>104.52503252892643</c:v>
                </c:pt>
                <c:pt idx="204">
                  <c:v>104.74266881502633</c:v>
                </c:pt>
                <c:pt idx="205">
                  <c:v>104.55966970397306</c:v>
                </c:pt>
                <c:pt idx="206">
                  <c:v>104.43065029800361</c:v>
                </c:pt>
                <c:pt idx="207">
                  <c:v>104.53287130138958</c:v>
                </c:pt>
                <c:pt idx="208">
                  <c:v>104.39825982408816</c:v>
                </c:pt>
                <c:pt idx="209">
                  <c:v>103.90542767294681</c:v>
                </c:pt>
                <c:pt idx="210">
                  <c:v>103.45438210196457</c:v>
                </c:pt>
                <c:pt idx="211">
                  <c:v>103.28008214266181</c:v>
                </c:pt>
                <c:pt idx="212">
                  <c:v>103.26520252448603</c:v>
                </c:pt>
                <c:pt idx="213">
                  <c:v>102.78536206427403</c:v>
                </c:pt>
                <c:pt idx="214">
                  <c:v>103.08523574694689</c:v>
                </c:pt>
                <c:pt idx="215">
                  <c:v>102.86460909184787</c:v>
                </c:pt>
                <c:pt idx="216">
                  <c:v>102.72455697121401</c:v>
                </c:pt>
                <c:pt idx="217">
                  <c:v>102.92467440915277</c:v>
                </c:pt>
                <c:pt idx="218">
                  <c:v>102.75097763468371</c:v>
                </c:pt>
                <c:pt idx="219">
                  <c:v>102.71037511089956</c:v>
                </c:pt>
                <c:pt idx="220">
                  <c:v>101.65313698714888</c:v>
                </c:pt>
                <c:pt idx="221">
                  <c:v>101.10421130758354</c:v>
                </c:pt>
                <c:pt idx="222">
                  <c:v>100.74811929109424</c:v>
                </c:pt>
                <c:pt idx="223">
                  <c:v>101.30323971545579</c:v>
                </c:pt>
                <c:pt idx="224">
                  <c:v>100.93600405790234</c:v>
                </c:pt>
                <c:pt idx="225">
                  <c:v>100.88920681365506</c:v>
                </c:pt>
                <c:pt idx="226">
                  <c:v>100.85393786729304</c:v>
                </c:pt>
                <c:pt idx="227">
                  <c:v>100.91716619590866</c:v>
                </c:pt>
                <c:pt idx="228">
                  <c:v>101.23427256335017</c:v>
                </c:pt>
                <c:pt idx="229">
                  <c:v>100.7845654209917</c:v>
                </c:pt>
                <c:pt idx="230">
                  <c:v>101.01660661740544</c:v>
                </c:pt>
                <c:pt idx="231">
                  <c:v>101.23612154306197</c:v>
                </c:pt>
                <c:pt idx="232">
                  <c:v>101.46135551425401</c:v>
                </c:pt>
                <c:pt idx="233">
                  <c:v>101.55183266074754</c:v>
                </c:pt>
                <c:pt idx="234">
                  <c:v>101.53453155401361</c:v>
                </c:pt>
                <c:pt idx="235">
                  <c:v>101.4286023521031</c:v>
                </c:pt>
                <c:pt idx="236">
                  <c:v>101.64683310129772</c:v>
                </c:pt>
                <c:pt idx="237">
                  <c:v>101.14216030938303</c:v>
                </c:pt>
                <c:pt idx="238">
                  <c:v>101.43860548363058</c:v>
                </c:pt>
                <c:pt idx="239">
                  <c:v>101.92022947350371</c:v>
                </c:pt>
                <c:pt idx="240">
                  <c:v>101.93650465412061</c:v>
                </c:pt>
                <c:pt idx="241">
                  <c:v>102.38671022154284</c:v>
                </c:pt>
                <c:pt idx="242">
                  <c:v>102.32799692212453</c:v>
                </c:pt>
                <c:pt idx="243">
                  <c:v>103.06022866976176</c:v>
                </c:pt>
                <c:pt idx="244">
                  <c:v>103.02144659028977</c:v>
                </c:pt>
                <c:pt idx="245">
                  <c:v>103.22481808643441</c:v>
                </c:pt>
                <c:pt idx="246">
                  <c:v>103.37231381577413</c:v>
                </c:pt>
                <c:pt idx="247">
                  <c:v>103.57725983052187</c:v>
                </c:pt>
                <c:pt idx="248">
                  <c:v>103.81815090279393</c:v>
                </c:pt>
                <c:pt idx="249">
                  <c:v>103.70890805415232</c:v>
                </c:pt>
                <c:pt idx="250">
                  <c:v>103.67110217537935</c:v>
                </c:pt>
                <c:pt idx="251">
                  <c:v>103.81916718769551</c:v>
                </c:pt>
                <c:pt idx="252">
                  <c:v>103.82066524040857</c:v>
                </c:pt>
                <c:pt idx="253">
                  <c:v>103.71772427290693</c:v>
                </c:pt>
                <c:pt idx="254">
                  <c:v>103.66950546663598</c:v>
                </c:pt>
                <c:pt idx="255">
                  <c:v>103.64319505648618</c:v>
                </c:pt>
                <c:pt idx="256">
                  <c:v>103.99480533414693</c:v>
                </c:pt>
                <c:pt idx="257">
                  <c:v>103.92433419663915</c:v>
                </c:pt>
                <c:pt idx="258">
                  <c:v>103.85378262630302</c:v>
                </c:pt>
                <c:pt idx="259">
                  <c:v>103.76918858996596</c:v>
                </c:pt>
                <c:pt idx="260">
                  <c:v>103.73102465844943</c:v>
                </c:pt>
                <c:pt idx="261">
                  <c:v>103.95217173485757</c:v>
                </c:pt>
                <c:pt idx="262">
                  <c:v>103.69796675349474</c:v>
                </c:pt>
                <c:pt idx="263">
                  <c:v>104.26021655943305</c:v>
                </c:pt>
                <c:pt idx="264">
                  <c:v>103.83470525396905</c:v>
                </c:pt>
                <c:pt idx="265">
                  <c:v>103.67530809449426</c:v>
                </c:pt>
                <c:pt idx="266">
                  <c:v>103.48020333252221</c:v>
                </c:pt>
                <c:pt idx="267">
                  <c:v>103.33807767787954</c:v>
                </c:pt>
                <c:pt idx="268">
                  <c:v>103.25706845152222</c:v>
                </c:pt>
                <c:pt idx="269">
                  <c:v>103.02684784377961</c:v>
                </c:pt>
                <c:pt idx="270">
                  <c:v>103.19877190309246</c:v>
                </c:pt>
                <c:pt idx="271">
                  <c:v>103.66252373947242</c:v>
                </c:pt>
                <c:pt idx="272">
                  <c:v>103.66208968275883</c:v>
                </c:pt>
                <c:pt idx="273">
                  <c:v>103.47632269810167</c:v>
                </c:pt>
                <c:pt idx="274">
                  <c:v>102.61855578687168</c:v>
                </c:pt>
                <c:pt idx="275">
                  <c:v>101.91423344544236</c:v>
                </c:pt>
                <c:pt idx="276">
                  <c:v>102.48440989022552</c:v>
                </c:pt>
                <c:pt idx="277">
                  <c:v>102.44800271061807</c:v>
                </c:pt>
                <c:pt idx="278">
                  <c:v>102.56846631309767</c:v>
                </c:pt>
                <c:pt idx="279">
                  <c:v>101.6783567956267</c:v>
                </c:pt>
                <c:pt idx="280">
                  <c:v>101.92405282201749</c:v>
                </c:pt>
                <c:pt idx="281">
                  <c:v>102.13269018075783</c:v>
                </c:pt>
                <c:pt idx="282">
                  <c:v>102.79402894649286</c:v>
                </c:pt>
                <c:pt idx="283">
                  <c:v>102.93957089027255</c:v>
                </c:pt>
                <c:pt idx="284">
                  <c:v>103.75751744890333</c:v>
                </c:pt>
                <c:pt idx="285">
                  <c:v>104.06764904928674</c:v>
                </c:pt>
                <c:pt idx="286">
                  <c:v>104.36349577191663</c:v>
                </c:pt>
                <c:pt idx="287">
                  <c:v>104.26450491347765</c:v>
                </c:pt>
                <c:pt idx="288">
                  <c:v>104.07486065671036</c:v>
                </c:pt>
                <c:pt idx="289">
                  <c:v>104.3280173834525</c:v>
                </c:pt>
                <c:pt idx="290">
                  <c:v>104.56816828665511</c:v>
                </c:pt>
                <c:pt idx="291">
                  <c:v>104.4667421472318</c:v>
                </c:pt>
                <c:pt idx="292">
                  <c:v>104.19155644848017</c:v>
                </c:pt>
                <c:pt idx="293">
                  <c:v>103.41211007727335</c:v>
                </c:pt>
                <c:pt idx="294">
                  <c:v>103.486027283691</c:v>
                </c:pt>
                <c:pt idx="295">
                  <c:v>103.59354628522838</c:v>
                </c:pt>
                <c:pt idx="296">
                  <c:v>104.85002139681721</c:v>
                </c:pt>
                <c:pt idx="297">
                  <c:v>104.86074834185804</c:v>
                </c:pt>
                <c:pt idx="298">
                  <c:v>104.6245055992255</c:v>
                </c:pt>
                <c:pt idx="299">
                  <c:v>104.2578826900029</c:v>
                </c:pt>
                <c:pt idx="300">
                  <c:v>104.26388838464159</c:v>
                </c:pt>
                <c:pt idx="301">
                  <c:v>104.14165882969306</c:v>
                </c:pt>
                <c:pt idx="302">
                  <c:v>104.18255275296204</c:v>
                </c:pt>
                <c:pt idx="303">
                  <c:v>104.2196137985726</c:v>
                </c:pt>
                <c:pt idx="304">
                  <c:v>104.39012878615489</c:v>
                </c:pt>
                <c:pt idx="305">
                  <c:v>104.38745962565768</c:v>
                </c:pt>
                <c:pt idx="306">
                  <c:v>104.61607924586022</c:v>
                </c:pt>
                <c:pt idx="307">
                  <c:v>105.02809318971113</c:v>
                </c:pt>
                <c:pt idx="308">
                  <c:v>105.24950268481835</c:v>
                </c:pt>
                <c:pt idx="309">
                  <c:v>105.03784553121297</c:v>
                </c:pt>
                <c:pt idx="310">
                  <c:v>104.28499980929408</c:v>
                </c:pt>
                <c:pt idx="311">
                  <c:v>103.67062539936089</c:v>
                </c:pt>
                <c:pt idx="312">
                  <c:v>104.59767032447687</c:v>
                </c:pt>
                <c:pt idx="313">
                  <c:v>105.02641033263357</c:v>
                </c:pt>
                <c:pt idx="314">
                  <c:v>104.72166040007896</c:v>
                </c:pt>
                <c:pt idx="315">
                  <c:v>105.57819828567816</c:v>
                </c:pt>
                <c:pt idx="316">
                  <c:v>105.92940049403416</c:v>
                </c:pt>
                <c:pt idx="317">
                  <c:v>106.27055804764835</c:v>
                </c:pt>
                <c:pt idx="318">
                  <c:v>106.51870535285208</c:v>
                </c:pt>
                <c:pt idx="319">
                  <c:v>106.15040639539876</c:v>
                </c:pt>
                <c:pt idx="320">
                  <c:v>106.40608196069263</c:v>
                </c:pt>
                <c:pt idx="321">
                  <c:v>106.19815341586673</c:v>
                </c:pt>
                <c:pt idx="322">
                  <c:v>106.14926392659848</c:v>
                </c:pt>
                <c:pt idx="323">
                  <c:v>106.43120356874071</c:v>
                </c:pt>
                <c:pt idx="324">
                  <c:v>106.27614501546577</c:v>
                </c:pt>
                <c:pt idx="325">
                  <c:v>105.72563528428448</c:v>
                </c:pt>
                <c:pt idx="326">
                  <c:v>105.74133172246572</c:v>
                </c:pt>
                <c:pt idx="327">
                  <c:v>105.46115606284954</c:v>
                </c:pt>
                <c:pt idx="328">
                  <c:v>104.53810019215261</c:v>
                </c:pt>
                <c:pt idx="329">
                  <c:v>104.74292497647113</c:v>
                </c:pt>
                <c:pt idx="330">
                  <c:v>104.89387932809397</c:v>
                </c:pt>
                <c:pt idx="331">
                  <c:v>104.7609261375589</c:v>
                </c:pt>
                <c:pt idx="332">
                  <c:v>106.476770813409</c:v>
                </c:pt>
                <c:pt idx="333">
                  <c:v>106.73358308324735</c:v>
                </c:pt>
                <c:pt idx="334">
                  <c:v>107.10629403651468</c:v>
                </c:pt>
                <c:pt idx="335">
                  <c:v>107.25375277017778</c:v>
                </c:pt>
                <c:pt idx="336">
                  <c:v>107.53622244850995</c:v>
                </c:pt>
                <c:pt idx="337">
                  <c:v>108.4313828045251</c:v>
                </c:pt>
                <c:pt idx="338">
                  <c:v>108.15000997618229</c:v>
                </c:pt>
                <c:pt idx="339">
                  <c:v>109.05045152405168</c:v>
                </c:pt>
                <c:pt idx="340">
                  <c:v>109.05275615101868</c:v>
                </c:pt>
                <c:pt idx="341">
                  <c:v>109.21710938126489</c:v>
                </c:pt>
                <c:pt idx="342">
                  <c:v>109.63070476090788</c:v>
                </c:pt>
                <c:pt idx="343">
                  <c:v>109.83588483201599</c:v>
                </c:pt>
                <c:pt idx="344">
                  <c:v>109.44684665651627</c:v>
                </c:pt>
                <c:pt idx="345">
                  <c:v>110.73663532951308</c:v>
                </c:pt>
                <c:pt idx="346">
                  <c:v>111.16281392333471</c:v>
                </c:pt>
                <c:pt idx="347">
                  <c:v>111.34371672510288</c:v>
                </c:pt>
                <c:pt idx="348">
                  <c:v>110.06714556562086</c:v>
                </c:pt>
                <c:pt idx="349">
                  <c:v>109.7461574752017</c:v>
                </c:pt>
                <c:pt idx="350">
                  <c:v>110.61838197441598</c:v>
                </c:pt>
                <c:pt idx="351">
                  <c:v>110.58363078883914</c:v>
                </c:pt>
                <c:pt idx="352">
                  <c:v>111.03859326982909</c:v>
                </c:pt>
                <c:pt idx="353">
                  <c:v>111.63885330000969</c:v>
                </c:pt>
                <c:pt idx="354">
                  <c:v>112.29932618738803</c:v>
                </c:pt>
                <c:pt idx="355">
                  <c:v>112.28773378602899</c:v>
                </c:pt>
                <c:pt idx="356">
                  <c:v>112.52012459689885</c:v>
                </c:pt>
                <c:pt idx="357">
                  <c:v>112.63086579221039</c:v>
                </c:pt>
                <c:pt idx="358">
                  <c:v>113.57767882593615</c:v>
                </c:pt>
                <c:pt idx="359">
                  <c:v>113.9975539638704</c:v>
                </c:pt>
                <c:pt idx="360">
                  <c:v>113.90116559956158</c:v>
                </c:pt>
                <c:pt idx="361">
                  <c:v>113.45449137579732</c:v>
                </c:pt>
                <c:pt idx="362">
                  <c:v>113.34199920526984</c:v>
                </c:pt>
                <c:pt idx="363">
                  <c:v>112.99354556186947</c:v>
                </c:pt>
                <c:pt idx="364">
                  <c:v>113.37323634160029</c:v>
                </c:pt>
                <c:pt idx="365">
                  <c:v>111.99147366570159</c:v>
                </c:pt>
                <c:pt idx="366">
                  <c:v>112.830797892267</c:v>
                </c:pt>
                <c:pt idx="367">
                  <c:v>112.99812502605775</c:v>
                </c:pt>
                <c:pt idx="368">
                  <c:v>112.07098066598901</c:v>
                </c:pt>
                <c:pt idx="369">
                  <c:v>112.80457198700387</c:v>
                </c:pt>
                <c:pt idx="370">
                  <c:v>113.58010390353616</c:v>
                </c:pt>
                <c:pt idx="371">
                  <c:v>113.28475621657368</c:v>
                </c:pt>
                <c:pt idx="372">
                  <c:v>112.84369831158169</c:v>
                </c:pt>
                <c:pt idx="373">
                  <c:v>113.0954852475067</c:v>
                </c:pt>
                <c:pt idx="374">
                  <c:v>112.6478994598815</c:v>
                </c:pt>
                <c:pt idx="375">
                  <c:v>112.66182359061555</c:v>
                </c:pt>
                <c:pt idx="376">
                  <c:v>111.88942294289447</c:v>
                </c:pt>
                <c:pt idx="377">
                  <c:v>111.21321474722188</c:v>
                </c:pt>
                <c:pt idx="378">
                  <c:v>109.94519877725087</c:v>
                </c:pt>
                <c:pt idx="379">
                  <c:v>110.06907250732264</c:v>
                </c:pt>
                <c:pt idx="380">
                  <c:v>110.65498766326972</c:v>
                </c:pt>
                <c:pt idx="381">
                  <c:v>110.493274716153</c:v>
                </c:pt>
                <c:pt idx="382">
                  <c:v>110.83537111664059</c:v>
                </c:pt>
                <c:pt idx="383">
                  <c:v>110.22300765001049</c:v>
                </c:pt>
                <c:pt idx="384">
                  <c:v>110.33865297105044</c:v>
                </c:pt>
                <c:pt idx="385">
                  <c:v>110.91057969551349</c:v>
                </c:pt>
                <c:pt idx="386">
                  <c:v>110.81003779288292</c:v>
                </c:pt>
                <c:pt idx="387">
                  <c:v>111.86149388568008</c:v>
                </c:pt>
                <c:pt idx="388">
                  <c:v>112.25808776443365</c:v>
                </c:pt>
                <c:pt idx="389">
                  <c:v>112.65097494791925</c:v>
                </c:pt>
                <c:pt idx="390">
                  <c:v>112.92023969621184</c:v>
                </c:pt>
                <c:pt idx="391">
                  <c:v>112.29392042791264</c:v>
                </c:pt>
                <c:pt idx="392">
                  <c:v>112.77639969540364</c:v>
                </c:pt>
                <c:pt idx="393">
                  <c:v>112.83968018186103</c:v>
                </c:pt>
                <c:pt idx="394">
                  <c:v>112.27633449110543</c:v>
                </c:pt>
                <c:pt idx="395">
                  <c:v>111.89508813560511</c:v>
                </c:pt>
                <c:pt idx="396">
                  <c:v>112.1439082805844</c:v>
                </c:pt>
                <c:pt idx="397">
                  <c:v>112.51198295028658</c:v>
                </c:pt>
                <c:pt idx="398">
                  <c:v>112.77820564988167</c:v>
                </c:pt>
                <c:pt idx="399">
                  <c:v>112.09978688695692</c:v>
                </c:pt>
                <c:pt idx="400">
                  <c:v>112.1087166734393</c:v>
                </c:pt>
                <c:pt idx="401">
                  <c:v>112.61462076373651</c:v>
                </c:pt>
                <c:pt idx="402">
                  <c:v>112.52624544425277</c:v>
                </c:pt>
                <c:pt idx="403">
                  <c:v>112.45785881298552</c:v>
                </c:pt>
                <c:pt idx="404">
                  <c:v>112.95419518962066</c:v>
                </c:pt>
                <c:pt idx="405">
                  <c:v>113.21981095002771</c:v>
                </c:pt>
                <c:pt idx="406">
                  <c:v>113.11943587945707</c:v>
                </c:pt>
                <c:pt idx="407">
                  <c:v>112.38321847164772</c:v>
                </c:pt>
                <c:pt idx="408">
                  <c:v>111.65682168511555</c:v>
                </c:pt>
                <c:pt idx="409">
                  <c:v>111.07312055378321</c:v>
                </c:pt>
                <c:pt idx="410">
                  <c:v>112.07974089889241</c:v>
                </c:pt>
                <c:pt idx="411">
                  <c:v>112.14495255446867</c:v>
                </c:pt>
                <c:pt idx="412">
                  <c:v>112.69114576026887</c:v>
                </c:pt>
                <c:pt idx="413">
                  <c:v>112.17503000684097</c:v>
                </c:pt>
                <c:pt idx="414">
                  <c:v>111.70999243910542</c:v>
                </c:pt>
                <c:pt idx="415">
                  <c:v>111.53354211245797</c:v>
                </c:pt>
                <c:pt idx="416">
                  <c:v>112.15988154799493</c:v>
                </c:pt>
                <c:pt idx="417">
                  <c:v>111.86182693727797</c:v>
                </c:pt>
                <c:pt idx="418">
                  <c:v>111.57832713787735</c:v>
                </c:pt>
                <c:pt idx="419">
                  <c:v>111.80046541679529</c:v>
                </c:pt>
                <c:pt idx="420">
                  <c:v>110.87526198800953</c:v>
                </c:pt>
                <c:pt idx="421">
                  <c:v>111.59395097604343</c:v>
                </c:pt>
                <c:pt idx="422">
                  <c:v>112.482688398718</c:v>
                </c:pt>
                <c:pt idx="423">
                  <c:v>113.03927232154668</c:v>
                </c:pt>
                <c:pt idx="424">
                  <c:v>112.56344007494251</c:v>
                </c:pt>
                <c:pt idx="425">
                  <c:v>112.47462780658576</c:v>
                </c:pt>
                <c:pt idx="426">
                  <c:v>112.66882252088588</c:v>
                </c:pt>
                <c:pt idx="427">
                  <c:v>113.16307884030677</c:v>
                </c:pt>
                <c:pt idx="428">
                  <c:v>113.21571858850305</c:v>
                </c:pt>
                <c:pt idx="429">
                  <c:v>114.56009775832355</c:v>
                </c:pt>
                <c:pt idx="430">
                  <c:v>114.77623134264938</c:v>
                </c:pt>
                <c:pt idx="431">
                  <c:v>114.70188201986537</c:v>
                </c:pt>
                <c:pt idx="432">
                  <c:v>114.89368148479581</c:v>
                </c:pt>
                <c:pt idx="433">
                  <c:v>114.95652539924669</c:v>
                </c:pt>
                <c:pt idx="434">
                  <c:v>115.38649400532489</c:v>
                </c:pt>
                <c:pt idx="435">
                  <c:v>115.92625069871649</c:v>
                </c:pt>
                <c:pt idx="436">
                  <c:v>115.65828333772755</c:v>
                </c:pt>
                <c:pt idx="437">
                  <c:v>115.64585225501493</c:v>
                </c:pt>
                <c:pt idx="438">
                  <c:v>115.88289529416549</c:v>
                </c:pt>
                <c:pt idx="439">
                  <c:v>115.98703595901732</c:v>
                </c:pt>
                <c:pt idx="440">
                  <c:v>115.91311751035094</c:v>
                </c:pt>
                <c:pt idx="441">
                  <c:v>116.19947247775191</c:v>
                </c:pt>
                <c:pt idx="442">
                  <c:v>116.66258041488153</c:v>
                </c:pt>
                <c:pt idx="443">
                  <c:v>117.04957495774921</c:v>
                </c:pt>
                <c:pt idx="444">
                  <c:v>117.85432289763349</c:v>
                </c:pt>
                <c:pt idx="445">
                  <c:v>118.02466021578955</c:v>
                </c:pt>
                <c:pt idx="446">
                  <c:v>118.1049221213122</c:v>
                </c:pt>
                <c:pt idx="447">
                  <c:v>118.17577484632515</c:v>
                </c:pt>
                <c:pt idx="448">
                  <c:v>118.08047109748789</c:v>
                </c:pt>
                <c:pt idx="449">
                  <c:v>118.17764521988609</c:v>
                </c:pt>
                <c:pt idx="450">
                  <c:v>118.16077343314794</c:v>
                </c:pt>
                <c:pt idx="451">
                  <c:v>118.61710120021044</c:v>
                </c:pt>
                <c:pt idx="452">
                  <c:v>118.81805744090717</c:v>
                </c:pt>
                <c:pt idx="453">
                  <c:v>118.9742163306347</c:v>
                </c:pt>
                <c:pt idx="454">
                  <c:v>119.31747022193184</c:v>
                </c:pt>
                <c:pt idx="455">
                  <c:v>118.91005353554536</c:v>
                </c:pt>
                <c:pt idx="456">
                  <c:v>119.10797853906926</c:v>
                </c:pt>
                <c:pt idx="457">
                  <c:v>118.65895517956201</c:v>
                </c:pt>
                <c:pt idx="458">
                  <c:v>118.88245952949262</c:v>
                </c:pt>
                <c:pt idx="459">
                  <c:v>119.31240579893785</c:v>
                </c:pt>
                <c:pt idx="460">
                  <c:v>119.35786516956708</c:v>
                </c:pt>
                <c:pt idx="461">
                  <c:v>118.68276809789248</c:v>
                </c:pt>
                <c:pt idx="462">
                  <c:v>119.40104408938218</c:v>
                </c:pt>
                <c:pt idx="463">
                  <c:v>120.22440046350152</c:v>
                </c:pt>
                <c:pt idx="464">
                  <c:v>120.38030121689599</c:v>
                </c:pt>
                <c:pt idx="465">
                  <c:v>120.44597482610445</c:v>
                </c:pt>
                <c:pt idx="466">
                  <c:v>121.20743366888766</c:v>
                </c:pt>
                <c:pt idx="467">
                  <c:v>121.2251190596801</c:v>
                </c:pt>
                <c:pt idx="468">
                  <c:v>121.57829731019957</c:v>
                </c:pt>
                <c:pt idx="469">
                  <c:v>121.80469746380138</c:v>
                </c:pt>
                <c:pt idx="470">
                  <c:v>121.46026652758317</c:v>
                </c:pt>
                <c:pt idx="471">
                  <c:v>120.82669078222888</c:v>
                </c:pt>
                <c:pt idx="472">
                  <c:v>119.22940715697422</c:v>
                </c:pt>
                <c:pt idx="473">
                  <c:v>119.26140119445662</c:v>
                </c:pt>
                <c:pt idx="474">
                  <c:v>118.56820636422852</c:v>
                </c:pt>
                <c:pt idx="475">
                  <c:v>118.79333290472493</c:v>
                </c:pt>
                <c:pt idx="476">
                  <c:v>117.47269440635968</c:v>
                </c:pt>
                <c:pt idx="477">
                  <c:v>118.73745385803649</c:v>
                </c:pt>
                <c:pt idx="478">
                  <c:v>118.71132760794204</c:v>
                </c:pt>
                <c:pt idx="479">
                  <c:v>119.24277265504776</c:v>
                </c:pt>
                <c:pt idx="480">
                  <c:v>120.07815410687964</c:v>
                </c:pt>
                <c:pt idx="481">
                  <c:v>119.8133044960578</c:v>
                </c:pt>
                <c:pt idx="482">
                  <c:v>119.96268146673769</c:v>
                </c:pt>
                <c:pt idx="483">
                  <c:v>120.0140879787057</c:v>
                </c:pt>
                <c:pt idx="484">
                  <c:v>119.56224920163183</c:v>
                </c:pt>
                <c:pt idx="485">
                  <c:v>120.14910109389329</c:v>
                </c:pt>
                <c:pt idx="486">
                  <c:v>119.82865292344783</c:v>
                </c:pt>
                <c:pt idx="487">
                  <c:v>120.17616415378926</c:v>
                </c:pt>
                <c:pt idx="488">
                  <c:v>119.67219330344444</c:v>
                </c:pt>
                <c:pt idx="489">
                  <c:v>119.7840457801705</c:v>
                </c:pt>
                <c:pt idx="490">
                  <c:v>119.52825958496379</c:v>
                </c:pt>
                <c:pt idx="491">
                  <c:v>119.05145038300265</c:v>
                </c:pt>
                <c:pt idx="492">
                  <c:v>119.44787509938199</c:v>
                </c:pt>
                <c:pt idx="493">
                  <c:v>120.20026595515181</c:v>
                </c:pt>
                <c:pt idx="494">
                  <c:v>120.27687031100628</c:v>
                </c:pt>
                <c:pt idx="495">
                  <c:v>120.43657924817695</c:v>
                </c:pt>
                <c:pt idx="496">
                  <c:v>120.6965529017445</c:v>
                </c:pt>
                <c:pt idx="497">
                  <c:v>120.36948238860363</c:v>
                </c:pt>
                <c:pt idx="498">
                  <c:v>120.720721364395</c:v>
                </c:pt>
                <c:pt idx="499">
                  <c:v>121.80298851236724</c:v>
                </c:pt>
                <c:pt idx="500">
                  <c:v>121.55389404308747</c:v>
                </c:pt>
                <c:pt idx="501">
                  <c:v>121.08571526650914</c:v>
                </c:pt>
                <c:pt idx="502">
                  <c:v>121.22383119692067</c:v>
                </c:pt>
                <c:pt idx="503">
                  <c:v>121.18235109887598</c:v>
                </c:pt>
                <c:pt idx="504">
                  <c:v>121.43012524901523</c:v>
                </c:pt>
                <c:pt idx="505">
                  <c:v>121.23661071405068</c:v>
                </c:pt>
                <c:pt idx="506">
                  <c:v>121.01932768193298</c:v>
                </c:pt>
                <c:pt idx="507">
                  <c:v>121.39210953965346</c:v>
                </c:pt>
                <c:pt idx="508">
                  <c:v>122.06252085971254</c:v>
                </c:pt>
                <c:pt idx="509">
                  <c:v>122.96676890729856</c:v>
                </c:pt>
                <c:pt idx="510">
                  <c:v>123.77500683902673</c:v>
                </c:pt>
                <c:pt idx="511">
                  <c:v>124.36972379383226</c:v>
                </c:pt>
                <c:pt idx="512">
                  <c:v>124.50880547657657</c:v>
                </c:pt>
                <c:pt idx="513">
                  <c:v>123.57880954716043</c:v>
                </c:pt>
                <c:pt idx="514">
                  <c:v>123.70419294647236</c:v>
                </c:pt>
                <c:pt idx="515">
                  <c:v>124.11743459946888</c:v>
                </c:pt>
                <c:pt idx="516">
                  <c:v>124.03774601564282</c:v>
                </c:pt>
                <c:pt idx="517">
                  <c:v>124.00423213492509</c:v>
                </c:pt>
                <c:pt idx="518">
                  <c:v>124.47715434132077</c:v>
                </c:pt>
                <c:pt idx="519">
                  <c:v>124.74086521254856</c:v>
                </c:pt>
                <c:pt idx="520">
                  <c:v>125.61255955023729</c:v>
                </c:pt>
                <c:pt idx="521">
                  <c:v>126.07548472969421</c:v>
                </c:pt>
                <c:pt idx="522">
                  <c:v>126.47476331397897</c:v>
                </c:pt>
                <c:pt idx="523">
                  <c:v>125.38737588897004</c:v>
                </c:pt>
                <c:pt idx="524">
                  <c:v>125.04755002048559</c:v>
                </c:pt>
                <c:pt idx="525">
                  <c:v>126.17579193587299</c:v>
                </c:pt>
                <c:pt idx="526">
                  <c:v>125.86680391401225</c:v>
                </c:pt>
                <c:pt idx="527">
                  <c:v>124.66030292224832</c:v>
                </c:pt>
                <c:pt idx="528">
                  <c:v>124.64540447994318</c:v>
                </c:pt>
                <c:pt idx="529">
                  <c:v>124.46410644128882</c:v>
                </c:pt>
                <c:pt idx="530">
                  <c:v>122.64598045052968</c:v>
                </c:pt>
                <c:pt idx="531">
                  <c:v>119.46611193716731</c:v>
                </c:pt>
                <c:pt idx="532">
                  <c:v>118.25830446929584</c:v>
                </c:pt>
                <c:pt idx="533">
                  <c:v>119.33076083116642</c:v>
                </c:pt>
                <c:pt idx="534">
                  <c:v>116.48044886095782</c:v>
                </c:pt>
                <c:pt idx="535">
                  <c:v>116.85308152275734</c:v>
                </c:pt>
                <c:pt idx="536">
                  <c:v>117.81946068313846</c:v>
                </c:pt>
                <c:pt idx="537">
                  <c:v>117.50513230957422</c:v>
                </c:pt>
                <c:pt idx="538">
                  <c:v>118.67228558168131</c:v>
                </c:pt>
                <c:pt idx="539">
                  <c:v>119.45433854278959</c:v>
                </c:pt>
                <c:pt idx="540">
                  <c:v>120.11242951119137</c:v>
                </c:pt>
                <c:pt idx="541">
                  <c:v>119.98547924667062</c:v>
                </c:pt>
                <c:pt idx="542">
                  <c:v>119.87778057736695</c:v>
                </c:pt>
                <c:pt idx="543">
                  <c:v>119.70906213136672</c:v>
                </c:pt>
                <c:pt idx="544">
                  <c:v>119.39779784721037</c:v>
                </c:pt>
                <c:pt idx="545">
                  <c:v>120.42556597122341</c:v>
                </c:pt>
                <c:pt idx="546">
                  <c:v>121.15154374272281</c:v>
                </c:pt>
                <c:pt idx="547">
                  <c:v>120.82737219819853</c:v>
                </c:pt>
                <c:pt idx="548">
                  <c:v>120.48953949181215</c:v>
                </c:pt>
                <c:pt idx="549">
                  <c:v>119.02726552471509</c:v>
                </c:pt>
                <c:pt idx="550">
                  <c:v>117.94922775437338</c:v>
                </c:pt>
                <c:pt idx="551">
                  <c:v>118.77552408345987</c:v>
                </c:pt>
                <c:pt idx="552">
                  <c:v>119.41625887597881</c:v>
                </c:pt>
                <c:pt idx="553">
                  <c:v>119.72711040159307</c:v>
                </c:pt>
                <c:pt idx="554">
                  <c:v>120.68879936309743</c:v>
                </c:pt>
                <c:pt idx="555">
                  <c:v>121.48710682140199</c:v>
                </c:pt>
                <c:pt idx="556">
                  <c:v>121.80386201245146</c:v>
                </c:pt>
                <c:pt idx="557">
                  <c:v>121.5430267457313</c:v>
                </c:pt>
                <c:pt idx="558">
                  <c:v>121.16979766608345</c:v>
                </c:pt>
                <c:pt idx="559">
                  <c:v>121.31765143153007</c:v>
                </c:pt>
                <c:pt idx="560">
                  <c:v>121.30447643549775</c:v>
                </c:pt>
                <c:pt idx="561">
                  <c:v>120.51583419390974</c:v>
                </c:pt>
                <c:pt idx="562">
                  <c:v>120.9096229727256</c:v>
                </c:pt>
                <c:pt idx="563">
                  <c:v>120.53622279327155</c:v>
                </c:pt>
                <c:pt idx="564">
                  <c:v>119.05262412797558</c:v>
                </c:pt>
                <c:pt idx="565">
                  <c:v>118.10189590188789</c:v>
                </c:pt>
                <c:pt idx="566">
                  <c:v>118.50519228063031</c:v>
                </c:pt>
                <c:pt idx="567">
                  <c:v>118.8481778287304</c:v>
                </c:pt>
                <c:pt idx="568">
                  <c:v>118.13788186362002</c:v>
                </c:pt>
                <c:pt idx="569">
                  <c:v>118.69127279003946</c:v>
                </c:pt>
                <c:pt idx="570">
                  <c:v>118.69127279003946</c:v>
                </c:pt>
                <c:pt idx="571">
                  <c:v>118.15644600478873</c:v>
                </c:pt>
                <c:pt idx="572">
                  <c:v>118.30681811224623</c:v>
                </c:pt>
                <c:pt idx="573">
                  <c:v>119.22741376416919</c:v>
                </c:pt>
                <c:pt idx="574">
                  <c:v>118.41308560605691</c:v>
                </c:pt>
                <c:pt idx="575">
                  <c:v>118.72674193611496</c:v>
                </c:pt>
                <c:pt idx="576">
                  <c:v>119.41801298124727</c:v>
                </c:pt>
                <c:pt idx="577">
                  <c:v>119.22533054029708</c:v>
                </c:pt>
                <c:pt idx="578">
                  <c:v>119.72578437899197</c:v>
                </c:pt>
                <c:pt idx="579">
                  <c:v>119.82692769972243</c:v>
                </c:pt>
                <c:pt idx="580">
                  <c:v>120.06795365458527</c:v>
                </c:pt>
                <c:pt idx="581">
                  <c:v>120.91640450669144</c:v>
                </c:pt>
                <c:pt idx="582">
                  <c:v>121.107517857719</c:v>
                </c:pt>
                <c:pt idx="583">
                  <c:v>120.54783502676555</c:v>
                </c:pt>
                <c:pt idx="584">
                  <c:v>120.12719831442119</c:v>
                </c:pt>
                <c:pt idx="585">
                  <c:v>120.44730595429517</c:v>
                </c:pt>
                <c:pt idx="586">
                  <c:v>120.19459259817417</c:v>
                </c:pt>
                <c:pt idx="587">
                  <c:v>119.71851105413641</c:v>
                </c:pt>
                <c:pt idx="588">
                  <c:v>120.65225247317373</c:v>
                </c:pt>
                <c:pt idx="589">
                  <c:v>120.78964269755934</c:v>
                </c:pt>
                <c:pt idx="590">
                  <c:v>120.3606393949069</c:v>
                </c:pt>
                <c:pt idx="591">
                  <c:v>120.35918849328745</c:v>
                </c:pt>
                <c:pt idx="592">
                  <c:v>120.51935948558561</c:v>
                </c:pt>
                <c:pt idx="593">
                  <c:v>120.39011973503747</c:v>
                </c:pt>
                <c:pt idx="594">
                  <c:v>120.88527031874925</c:v>
                </c:pt>
                <c:pt idx="595">
                  <c:v>120.66887599721409</c:v>
                </c:pt>
                <c:pt idx="596">
                  <c:v>121.13551101312086</c:v>
                </c:pt>
                <c:pt idx="597">
                  <c:v>121.41063707680361</c:v>
                </c:pt>
                <c:pt idx="598">
                  <c:v>121.72274377079017</c:v>
                </c:pt>
                <c:pt idx="599">
                  <c:v>121.66488223087563</c:v>
                </c:pt>
                <c:pt idx="600">
                  <c:v>121.39792741177568</c:v>
                </c:pt>
                <c:pt idx="601">
                  <c:v>121.15799620588672</c:v>
                </c:pt>
                <c:pt idx="602">
                  <c:v>121.29769060605413</c:v>
                </c:pt>
                <c:pt idx="603">
                  <c:v>121.09828451413915</c:v>
                </c:pt>
                <c:pt idx="604">
                  <c:v>121.26020629281089</c:v>
                </c:pt>
                <c:pt idx="605">
                  <c:v>121.3331270659139</c:v>
                </c:pt>
                <c:pt idx="606">
                  <c:v>121.08946891251364</c:v>
                </c:pt>
                <c:pt idx="607">
                  <c:v>120.85297424692392</c:v>
                </c:pt>
                <c:pt idx="608">
                  <c:v>121.0103312077987</c:v>
                </c:pt>
                <c:pt idx="609">
                  <c:v>119.66870677148378</c:v>
                </c:pt>
                <c:pt idx="610">
                  <c:v>120.07301948545364</c:v>
                </c:pt>
                <c:pt idx="611">
                  <c:v>119.95407862515371</c:v>
                </c:pt>
                <c:pt idx="612">
                  <c:v>120.31522029144143</c:v>
                </c:pt>
                <c:pt idx="613">
                  <c:v>120.90925973882324</c:v>
                </c:pt>
                <c:pt idx="614">
                  <c:v>120.94487047855876</c:v>
                </c:pt>
                <c:pt idx="615">
                  <c:v>121.07568999065516</c:v>
                </c:pt>
                <c:pt idx="616">
                  <c:v>120.82389124298075</c:v>
                </c:pt>
                <c:pt idx="617">
                  <c:v>120.89081410786785</c:v>
                </c:pt>
                <c:pt idx="618">
                  <c:v>121.24250225611739</c:v>
                </c:pt>
                <c:pt idx="619">
                  <c:v>121.61475890755329</c:v>
                </c:pt>
                <c:pt idx="620">
                  <c:v>121.7818244718041</c:v>
                </c:pt>
                <c:pt idx="621">
                  <c:v>122.40809423100676</c:v>
                </c:pt>
                <c:pt idx="622">
                  <c:v>121.89313748168615</c:v>
                </c:pt>
                <c:pt idx="623">
                  <c:v>121.38941849374635</c:v>
                </c:pt>
                <c:pt idx="624">
                  <c:v>120.69414784178296</c:v>
                </c:pt>
                <c:pt idx="625">
                  <c:v>120.95129020021406</c:v>
                </c:pt>
                <c:pt idx="626">
                  <c:v>120.33536670534339</c:v>
                </c:pt>
                <c:pt idx="627">
                  <c:v>120.31761582347556</c:v>
                </c:pt>
                <c:pt idx="628">
                  <c:v>119.11967122441925</c:v>
                </c:pt>
                <c:pt idx="629">
                  <c:v>119.36312802421976</c:v>
                </c:pt>
                <c:pt idx="630">
                  <c:v>118.80923007447238</c:v>
                </c:pt>
                <c:pt idx="631">
                  <c:v>118.33087647398342</c:v>
                </c:pt>
                <c:pt idx="632">
                  <c:v>118.72913347866695</c:v>
                </c:pt>
                <c:pt idx="633">
                  <c:v>118.39937081662917</c:v>
                </c:pt>
                <c:pt idx="634">
                  <c:v>118.74902173531677</c:v>
                </c:pt>
                <c:pt idx="635">
                  <c:v>118.65078279730233</c:v>
                </c:pt>
                <c:pt idx="636">
                  <c:v>119.49999632931082</c:v>
                </c:pt>
                <c:pt idx="637">
                  <c:v>120.07775621284462</c:v>
                </c:pt>
                <c:pt idx="638">
                  <c:v>120.55106666201905</c:v>
                </c:pt>
                <c:pt idx="639">
                  <c:v>121.12482695939505</c:v>
                </c:pt>
                <c:pt idx="640">
                  <c:v>120.65071705704061</c:v>
                </c:pt>
                <c:pt idx="641">
                  <c:v>121.52629038277929</c:v>
                </c:pt>
                <c:pt idx="642">
                  <c:v>121.71030612173659</c:v>
                </c:pt>
                <c:pt idx="643">
                  <c:v>121.80928840366903</c:v>
                </c:pt>
                <c:pt idx="644">
                  <c:v>122.2407618891948</c:v>
                </c:pt>
                <c:pt idx="645">
                  <c:v>122.45042786801439</c:v>
                </c:pt>
                <c:pt idx="646">
                  <c:v>122.29877832392874</c:v>
                </c:pt>
                <c:pt idx="647">
                  <c:v>122.32320250158347</c:v>
                </c:pt>
                <c:pt idx="648">
                  <c:v>122.32017222772521</c:v>
                </c:pt>
                <c:pt idx="649">
                  <c:v>122.82495711451122</c:v>
                </c:pt>
                <c:pt idx="650">
                  <c:v>123.48805722177282</c:v>
                </c:pt>
                <c:pt idx="651">
                  <c:v>123.79077454077918</c:v>
                </c:pt>
                <c:pt idx="652">
                  <c:v>123.79968997274209</c:v>
                </c:pt>
                <c:pt idx="653">
                  <c:v>122.55615902014358</c:v>
                </c:pt>
                <c:pt idx="654">
                  <c:v>122.08957509148659</c:v>
                </c:pt>
                <c:pt idx="655">
                  <c:v>122.44403607324571</c:v>
                </c:pt>
                <c:pt idx="656">
                  <c:v>122.32628975100272</c:v>
                </c:pt>
                <c:pt idx="657">
                  <c:v>123.36437410270204</c:v>
                </c:pt>
                <c:pt idx="658">
                  <c:v>123.78940740091441</c:v>
                </c:pt>
                <c:pt idx="659">
                  <c:v>123.71917584238479</c:v>
                </c:pt>
                <c:pt idx="660">
                  <c:v>123.68435317895508</c:v>
                </c:pt>
                <c:pt idx="661">
                  <c:v>124.21213591289683</c:v>
                </c:pt>
                <c:pt idx="662">
                  <c:v>123.3006953915787</c:v>
                </c:pt>
                <c:pt idx="663">
                  <c:v>123.30198203178713</c:v>
                </c:pt>
                <c:pt idx="664">
                  <c:v>123.31317078903967</c:v>
                </c:pt>
                <c:pt idx="665">
                  <c:v>121.77850588452111</c:v>
                </c:pt>
                <c:pt idx="666">
                  <c:v>123.03564356396376</c:v>
                </c:pt>
                <c:pt idx="667">
                  <c:v>123.15893342459285</c:v>
                </c:pt>
                <c:pt idx="668">
                  <c:v>123.84197510488679</c:v>
                </c:pt>
                <c:pt idx="669">
                  <c:v>123.83165657604636</c:v>
                </c:pt>
                <c:pt idx="670">
                  <c:v>123.62678765176585</c:v>
                </c:pt>
                <c:pt idx="671">
                  <c:v>123.90396118083666</c:v>
                </c:pt>
                <c:pt idx="672">
                  <c:v>124.46176876356343</c:v>
                </c:pt>
                <c:pt idx="673">
                  <c:v>124.79023711844391</c:v>
                </c:pt>
                <c:pt idx="674">
                  <c:v>125.37956595915334</c:v>
                </c:pt>
                <c:pt idx="675">
                  <c:v>124.61543090978729</c:v>
                </c:pt>
                <c:pt idx="676">
                  <c:v>124.53732344206563</c:v>
                </c:pt>
                <c:pt idx="677">
                  <c:v>124.68460072413809</c:v>
                </c:pt>
                <c:pt idx="678">
                  <c:v>124.1443094648664</c:v>
                </c:pt>
                <c:pt idx="679">
                  <c:v>123.09372151437938</c:v>
                </c:pt>
                <c:pt idx="680">
                  <c:v>122.97845465640617</c:v>
                </c:pt>
                <c:pt idx="681">
                  <c:v>122.88489397778525</c:v>
                </c:pt>
                <c:pt idx="682">
                  <c:v>122.95674251327604</c:v>
                </c:pt>
                <c:pt idx="683">
                  <c:v>122.98453956789224</c:v>
                </c:pt>
                <c:pt idx="684">
                  <c:v>123.11349258805564</c:v>
                </c:pt>
                <c:pt idx="685">
                  <c:v>123.36302278795579</c:v>
                </c:pt>
                <c:pt idx="686">
                  <c:v>123.94047940440102</c:v>
                </c:pt>
                <c:pt idx="687">
                  <c:v>123.57885672828961</c:v>
                </c:pt>
                <c:pt idx="688">
                  <c:v>124.07265403380845</c:v>
                </c:pt>
                <c:pt idx="689">
                  <c:v>123.64393927568634</c:v>
                </c:pt>
                <c:pt idx="690">
                  <c:v>123.76786045682553</c:v>
                </c:pt>
                <c:pt idx="691">
                  <c:v>123.74781603718347</c:v>
                </c:pt>
                <c:pt idx="692">
                  <c:v>123.17987695089586</c:v>
                </c:pt>
                <c:pt idx="693">
                  <c:v>123.43675535060309</c:v>
                </c:pt>
                <c:pt idx="694">
                  <c:v>123.22047370692871</c:v>
                </c:pt>
                <c:pt idx="695">
                  <c:v>122.94883470285789</c:v>
                </c:pt>
                <c:pt idx="696">
                  <c:v>123.4963077243447</c:v>
                </c:pt>
                <c:pt idx="697">
                  <c:v>123.83680822700087</c:v>
                </c:pt>
                <c:pt idx="698">
                  <c:v>123.92924387676193</c:v>
                </c:pt>
                <c:pt idx="699">
                  <c:v>123.44032517752537</c:v>
                </c:pt>
                <c:pt idx="700">
                  <c:v>122.60606945509214</c:v>
                </c:pt>
                <c:pt idx="701">
                  <c:v>121.99048997641557</c:v>
                </c:pt>
                <c:pt idx="702">
                  <c:v>121.72126245934359</c:v>
                </c:pt>
                <c:pt idx="703">
                  <c:v>121.40721337233261</c:v>
                </c:pt>
                <c:pt idx="704">
                  <c:v>118.89683612679424</c:v>
                </c:pt>
                <c:pt idx="705">
                  <c:v>116.52390976961037</c:v>
                </c:pt>
                <c:pt idx="706">
                  <c:v>117.37981371342894</c:v>
                </c:pt>
                <c:pt idx="707">
                  <c:v>116.73351942971549</c:v>
                </c:pt>
                <c:pt idx="708">
                  <c:v>118.245644946124</c:v>
                </c:pt>
                <c:pt idx="709">
                  <c:v>118.43392423858232</c:v>
                </c:pt>
                <c:pt idx="710">
                  <c:v>117.66142630507709</c:v>
                </c:pt>
                <c:pt idx="711">
                  <c:v>117.52845878459541</c:v>
                </c:pt>
                <c:pt idx="712">
                  <c:v>117.44873684087621</c:v>
                </c:pt>
                <c:pt idx="713">
                  <c:v>116.75792186199456</c:v>
                </c:pt>
                <c:pt idx="714">
                  <c:v>115.60504094936668</c:v>
                </c:pt>
                <c:pt idx="715">
                  <c:v>116.37612875294862</c:v>
                </c:pt>
                <c:pt idx="716">
                  <c:v>115.76281542148271</c:v>
                </c:pt>
                <c:pt idx="717">
                  <c:v>115.30499580133397</c:v>
                </c:pt>
                <c:pt idx="718">
                  <c:v>116.33105065121715</c:v>
                </c:pt>
                <c:pt idx="719">
                  <c:v>116.94878734803855</c:v>
                </c:pt>
                <c:pt idx="720">
                  <c:v>117.16870054711684</c:v>
                </c:pt>
                <c:pt idx="721">
                  <c:v>116.92749885932371</c:v>
                </c:pt>
                <c:pt idx="722">
                  <c:v>117.16725353850161</c:v>
                </c:pt>
                <c:pt idx="723">
                  <c:v>117.25328658878929</c:v>
                </c:pt>
                <c:pt idx="724">
                  <c:v>118.37162563120607</c:v>
                </c:pt>
                <c:pt idx="725">
                  <c:v>118.66977399173803</c:v>
                </c:pt>
                <c:pt idx="726">
                  <c:v>118.49480407961407</c:v>
                </c:pt>
                <c:pt idx="727">
                  <c:v>117.53693253695364</c:v>
                </c:pt>
                <c:pt idx="728">
                  <c:v>117.71711721215536</c:v>
                </c:pt>
                <c:pt idx="729">
                  <c:v>117.13625527194282</c:v>
                </c:pt>
                <c:pt idx="730">
                  <c:v>117.48391805813949</c:v>
                </c:pt>
                <c:pt idx="731">
                  <c:v>117.08641342379701</c:v>
                </c:pt>
                <c:pt idx="732">
                  <c:v>115.7080748463919</c:v>
                </c:pt>
                <c:pt idx="733">
                  <c:v>114.94977111856886</c:v>
                </c:pt>
                <c:pt idx="734">
                  <c:v>115.30782238432793</c:v>
                </c:pt>
                <c:pt idx="735">
                  <c:v>115.19913678227685</c:v>
                </c:pt>
                <c:pt idx="736">
                  <c:v>115.49675241153675</c:v>
                </c:pt>
                <c:pt idx="737">
                  <c:v>116.38611940695158</c:v>
                </c:pt>
                <c:pt idx="738">
                  <c:v>116.85148937688308</c:v>
                </c:pt>
                <c:pt idx="739">
                  <c:v>117.89166702778478</c:v>
                </c:pt>
                <c:pt idx="740">
                  <c:v>117.21228343409284</c:v>
                </c:pt>
                <c:pt idx="741">
                  <c:v>118.10066053686587</c:v>
                </c:pt>
                <c:pt idx="742">
                  <c:v>118.66988230614579</c:v>
                </c:pt>
                <c:pt idx="743">
                  <c:v>117.12827001516092</c:v>
                </c:pt>
                <c:pt idx="744">
                  <c:v>116.74799728001157</c:v>
                </c:pt>
                <c:pt idx="745">
                  <c:v>115.65742639196215</c:v>
                </c:pt>
                <c:pt idx="746">
                  <c:v>114.76201305323107</c:v>
                </c:pt>
                <c:pt idx="747">
                  <c:v>114.38453384676475</c:v>
                </c:pt>
                <c:pt idx="748">
                  <c:v>114.78333050352052</c:v>
                </c:pt>
                <c:pt idx="749">
                  <c:v>115.0543732609673</c:v>
                </c:pt>
                <c:pt idx="750">
                  <c:v>115.13691605469421</c:v>
                </c:pt>
                <c:pt idx="751">
                  <c:v>114.63359577963557</c:v>
                </c:pt>
                <c:pt idx="752">
                  <c:v>113.58672942832925</c:v>
                </c:pt>
                <c:pt idx="753">
                  <c:v>113.28301333441928</c:v>
                </c:pt>
                <c:pt idx="754">
                  <c:v>112.65724731411881</c:v>
                </c:pt>
                <c:pt idx="755">
                  <c:v>112.04036723580589</c:v>
                </c:pt>
                <c:pt idx="756">
                  <c:v>111.27971456299872</c:v>
                </c:pt>
                <c:pt idx="757">
                  <c:v>110.34213677423941</c:v>
                </c:pt>
                <c:pt idx="758">
                  <c:v>111.69462661093554</c:v>
                </c:pt>
                <c:pt idx="759">
                  <c:v>111.78902707686372</c:v>
                </c:pt>
                <c:pt idx="760">
                  <c:v>112.09285837447273</c:v>
                </c:pt>
                <c:pt idx="761">
                  <c:v>112.3687053988008</c:v>
                </c:pt>
                <c:pt idx="762">
                  <c:v>111.52390735892011</c:v>
                </c:pt>
                <c:pt idx="763">
                  <c:v>113.06467774447273</c:v>
                </c:pt>
                <c:pt idx="764">
                  <c:v>112.95820369249057</c:v>
                </c:pt>
                <c:pt idx="765">
                  <c:v>113.26598344553477</c:v>
                </c:pt>
                <c:pt idx="766">
                  <c:v>113.32221922360017</c:v>
                </c:pt>
                <c:pt idx="767">
                  <c:v>113.47778639475895</c:v>
                </c:pt>
                <c:pt idx="768">
                  <c:v>113.81245376505579</c:v>
                </c:pt>
                <c:pt idx="769">
                  <c:v>113.65687065923568</c:v>
                </c:pt>
                <c:pt idx="770">
                  <c:v>114.38704752013591</c:v>
                </c:pt>
                <c:pt idx="771">
                  <c:v>114.67175155535136</c:v>
                </c:pt>
                <c:pt idx="772">
                  <c:v>115.0112708258808</c:v>
                </c:pt>
                <c:pt idx="773">
                  <c:v>115.67174772242672</c:v>
                </c:pt>
                <c:pt idx="774">
                  <c:v>115.64111373405495</c:v>
                </c:pt>
                <c:pt idx="775">
                  <c:v>115.36112739591155</c:v>
                </c:pt>
                <c:pt idx="776">
                  <c:v>115.28719998999208</c:v>
                </c:pt>
                <c:pt idx="777">
                  <c:v>115.76542810140789</c:v>
                </c:pt>
                <c:pt idx="778">
                  <c:v>115.75151620214787</c:v>
                </c:pt>
                <c:pt idx="779">
                  <c:v>115.09696764569027</c:v>
                </c:pt>
                <c:pt idx="780">
                  <c:v>115.3316526646873</c:v>
                </c:pt>
                <c:pt idx="781">
                  <c:v>115.60586954435817</c:v>
                </c:pt>
                <c:pt idx="782">
                  <c:v>115.87350965560866</c:v>
                </c:pt>
                <c:pt idx="783">
                  <c:v>115.83452087475318</c:v>
                </c:pt>
                <c:pt idx="784">
                  <c:v>116.28259168424826</c:v>
                </c:pt>
                <c:pt idx="785">
                  <c:v>116.86665716438448</c:v>
                </c:pt>
                <c:pt idx="786">
                  <c:v>117.05125612642199</c:v>
                </c:pt>
                <c:pt idx="787">
                  <c:v>116.76818197577332</c:v>
                </c:pt>
                <c:pt idx="788">
                  <c:v>116.96212277819644</c:v>
                </c:pt>
                <c:pt idx="789">
                  <c:v>117.361095090501</c:v>
                </c:pt>
                <c:pt idx="790">
                  <c:v>117.86809333326478</c:v>
                </c:pt>
                <c:pt idx="791">
                  <c:v>118.15485406786432</c:v>
                </c:pt>
                <c:pt idx="792">
                  <c:v>118.24789814732402</c:v>
                </c:pt>
                <c:pt idx="793">
                  <c:v>119.03397253098274</c:v>
                </c:pt>
                <c:pt idx="794">
                  <c:v>118.98968165767602</c:v>
                </c:pt>
                <c:pt idx="795">
                  <c:v>118.78739016310779</c:v>
                </c:pt>
                <c:pt idx="796">
                  <c:v>118.8728372299796</c:v>
                </c:pt>
                <c:pt idx="797">
                  <c:v>118.86899396283727</c:v>
                </c:pt>
                <c:pt idx="798">
                  <c:v>119.40004081349812</c:v>
                </c:pt>
                <c:pt idx="799">
                  <c:v>119.40474106109093</c:v>
                </c:pt>
                <c:pt idx="800">
                  <c:v>119.40466180266945</c:v>
                </c:pt>
                <c:pt idx="801">
                  <c:v>119.01831203985162</c:v>
                </c:pt>
                <c:pt idx="802">
                  <c:v>118.75309815335149</c:v>
                </c:pt>
                <c:pt idx="803">
                  <c:v>118.91522018556722</c:v>
                </c:pt>
                <c:pt idx="804">
                  <c:v>119.43050310108305</c:v>
                </c:pt>
                <c:pt idx="805">
                  <c:v>119.43335350182447</c:v>
                </c:pt>
                <c:pt idx="806">
                  <c:v>119.15611385194086</c:v>
                </c:pt>
                <c:pt idx="807">
                  <c:v>119.55361154362538</c:v>
                </c:pt>
                <c:pt idx="808">
                  <c:v>119.21828657540249</c:v>
                </c:pt>
                <c:pt idx="809">
                  <c:v>120.00262702472835</c:v>
                </c:pt>
                <c:pt idx="810">
                  <c:v>119.85869513709125</c:v>
                </c:pt>
                <c:pt idx="811">
                  <c:v>119.98536142303948</c:v>
                </c:pt>
                <c:pt idx="812">
                  <c:v>120.09496280602502</c:v>
                </c:pt>
                <c:pt idx="813">
                  <c:v>120.5190783790305</c:v>
                </c:pt>
                <c:pt idx="814">
                  <c:v>120.73249768952179</c:v>
                </c:pt>
                <c:pt idx="815">
                  <c:v>120.75916435561876</c:v>
                </c:pt>
                <c:pt idx="816">
                  <c:v>120.37324654800031</c:v>
                </c:pt>
                <c:pt idx="817">
                  <c:v>120.75178157939797</c:v>
                </c:pt>
                <c:pt idx="818">
                  <c:v>120.60158748152514</c:v>
                </c:pt>
                <c:pt idx="819">
                  <c:v>120.01911295309384</c:v>
                </c:pt>
                <c:pt idx="820">
                  <c:v>121.07099823785808</c:v>
                </c:pt>
                <c:pt idx="821">
                  <c:v>121.09064598813144</c:v>
                </c:pt>
                <c:pt idx="822">
                  <c:v>121.35465085268612</c:v>
                </c:pt>
                <c:pt idx="823">
                  <c:v>121.88113417983369</c:v>
                </c:pt>
                <c:pt idx="824">
                  <c:v>122.6159029838127</c:v>
                </c:pt>
                <c:pt idx="825">
                  <c:v>122.88555606960597</c:v>
                </c:pt>
                <c:pt idx="826">
                  <c:v>122.97125055851356</c:v>
                </c:pt>
                <c:pt idx="827">
                  <c:v>122.9783516887602</c:v>
                </c:pt>
                <c:pt idx="828">
                  <c:v>123.17340140878269</c:v>
                </c:pt>
                <c:pt idx="829">
                  <c:v>122.96053947249116</c:v>
                </c:pt>
                <c:pt idx="830">
                  <c:v>122.54805924582503</c:v>
                </c:pt>
                <c:pt idx="831">
                  <c:v>123.12813204618968</c:v>
                </c:pt>
                <c:pt idx="832">
                  <c:v>122.81159320215463</c:v>
                </c:pt>
                <c:pt idx="833">
                  <c:v>122.73824721735302</c:v>
                </c:pt>
                <c:pt idx="834">
                  <c:v>122.83460218640388</c:v>
                </c:pt>
                <c:pt idx="835">
                  <c:v>122.89823082064518</c:v>
                </c:pt>
                <c:pt idx="836">
                  <c:v>122.81428177509919</c:v>
                </c:pt>
                <c:pt idx="837">
                  <c:v>123.60835640928659</c:v>
                </c:pt>
                <c:pt idx="838">
                  <c:v>124.25350557045392</c:v>
                </c:pt>
                <c:pt idx="839">
                  <c:v>124.34995578087742</c:v>
                </c:pt>
                <c:pt idx="840">
                  <c:v>124.88380386845462</c:v>
                </c:pt>
                <c:pt idx="841">
                  <c:v>124.99220058926446</c:v>
                </c:pt>
                <c:pt idx="842">
                  <c:v>124.8736882571101</c:v>
                </c:pt>
                <c:pt idx="843">
                  <c:v>124.91295371264609</c:v>
                </c:pt>
                <c:pt idx="844">
                  <c:v>124.24136312619632</c:v>
                </c:pt>
                <c:pt idx="845">
                  <c:v>124.25232297881134</c:v>
                </c:pt>
                <c:pt idx="846">
                  <c:v>124.91019389790094</c:v>
                </c:pt>
                <c:pt idx="847">
                  <c:v>123.41939211410451</c:v>
                </c:pt>
                <c:pt idx="848">
                  <c:v>123.2452065274646</c:v>
                </c:pt>
                <c:pt idx="849">
                  <c:v>122.59903680192276</c:v>
                </c:pt>
                <c:pt idx="850">
                  <c:v>122.87438728514803</c:v>
                </c:pt>
                <c:pt idx="851">
                  <c:v>121.80112733112293</c:v>
                </c:pt>
                <c:pt idx="852">
                  <c:v>122.51294313044238</c:v>
                </c:pt>
                <c:pt idx="853">
                  <c:v>122.95697984626308</c:v>
                </c:pt>
                <c:pt idx="854">
                  <c:v>123.74926786388438</c:v>
                </c:pt>
                <c:pt idx="855">
                  <c:v>123.61440154761675</c:v>
                </c:pt>
                <c:pt idx="856">
                  <c:v>123.11569345808775</c:v>
                </c:pt>
                <c:pt idx="857">
                  <c:v>123.34930522967743</c:v>
                </c:pt>
                <c:pt idx="858">
                  <c:v>123.47136263215214</c:v>
                </c:pt>
                <c:pt idx="859">
                  <c:v>123.05135322374622</c:v>
                </c:pt>
                <c:pt idx="860">
                  <c:v>122.99867570686357</c:v>
                </c:pt>
                <c:pt idx="861">
                  <c:v>122.80505997224124</c:v>
                </c:pt>
                <c:pt idx="862">
                  <c:v>122.43365781082926</c:v>
                </c:pt>
                <c:pt idx="863">
                  <c:v>122.62913186073524</c:v>
                </c:pt>
                <c:pt idx="864">
                  <c:v>122.21155695558643</c:v>
                </c:pt>
                <c:pt idx="865">
                  <c:v>122.07368406903105</c:v>
                </c:pt>
                <c:pt idx="866">
                  <c:v>122.78711698175958</c:v>
                </c:pt>
                <c:pt idx="867">
                  <c:v>123.34046155408407</c:v>
                </c:pt>
                <c:pt idx="868">
                  <c:v>123.55266889090817</c:v>
                </c:pt>
                <c:pt idx="869">
                  <c:v>124.1807775351723</c:v>
                </c:pt>
                <c:pt idx="870">
                  <c:v>124.25606311479163</c:v>
                </c:pt>
                <c:pt idx="871">
                  <c:v>124.40080986244153</c:v>
                </c:pt>
                <c:pt idx="872">
                  <c:v>124.2288069766617</c:v>
                </c:pt>
                <c:pt idx="873">
                  <c:v>124.77930312144977</c:v>
                </c:pt>
                <c:pt idx="874">
                  <c:v>125.02234777146968</c:v>
                </c:pt>
                <c:pt idx="875">
                  <c:v>124.90284586337664</c:v>
                </c:pt>
                <c:pt idx="876">
                  <c:v>126.17295766579296</c:v>
                </c:pt>
                <c:pt idx="877">
                  <c:v>126.31409836752033</c:v>
                </c:pt>
                <c:pt idx="878">
                  <c:v>126.70669931181055</c:v>
                </c:pt>
                <c:pt idx="879">
                  <c:v>126.13375167320386</c:v>
                </c:pt>
                <c:pt idx="880">
                  <c:v>125.87101102309612</c:v>
                </c:pt>
                <c:pt idx="881">
                  <c:v>125.57908212638449</c:v>
                </c:pt>
                <c:pt idx="882">
                  <c:v>125.28520186136065</c:v>
                </c:pt>
                <c:pt idx="883">
                  <c:v>125.51517499526976</c:v>
                </c:pt>
                <c:pt idx="884">
                  <c:v>125.85725589477701</c:v>
                </c:pt>
                <c:pt idx="885">
                  <c:v>126.90098636379635</c:v>
                </c:pt>
                <c:pt idx="886">
                  <c:v>127.37182970212636</c:v>
                </c:pt>
                <c:pt idx="887">
                  <c:v>128.30451704931349</c:v>
                </c:pt>
                <c:pt idx="888">
                  <c:v>128.36295273874563</c:v>
                </c:pt>
                <c:pt idx="889">
                  <c:v>128.06742033631835</c:v>
                </c:pt>
                <c:pt idx="890">
                  <c:v>127.77989729530179</c:v>
                </c:pt>
                <c:pt idx="891">
                  <c:v>127.60464241178086</c:v>
                </c:pt>
                <c:pt idx="892">
                  <c:v>127.46653218743265</c:v>
                </c:pt>
                <c:pt idx="893">
                  <c:v>127.52875816136638</c:v>
                </c:pt>
                <c:pt idx="894">
                  <c:v>127.64518192327158</c:v>
                </c:pt>
                <c:pt idx="895">
                  <c:v>127.81131478280383</c:v>
                </c:pt>
                <c:pt idx="896">
                  <c:v>127.86456987659317</c:v>
                </c:pt>
                <c:pt idx="897">
                  <c:v>127.6703844439098</c:v>
                </c:pt>
                <c:pt idx="898">
                  <c:v>127.79648628452236</c:v>
                </c:pt>
                <c:pt idx="899">
                  <c:v>127.6254070817899</c:v>
                </c:pt>
                <c:pt idx="900">
                  <c:v>127.70427523874865</c:v>
                </c:pt>
                <c:pt idx="901">
                  <c:v>128.55628647715767</c:v>
                </c:pt>
                <c:pt idx="902">
                  <c:v>129.01478052772487</c:v>
                </c:pt>
                <c:pt idx="903">
                  <c:v>128.54604410764878</c:v>
                </c:pt>
                <c:pt idx="904">
                  <c:v>128.96145253035007</c:v>
                </c:pt>
                <c:pt idx="905">
                  <c:v>128.96161122758204</c:v>
                </c:pt>
                <c:pt idx="906">
                  <c:v>128.64852367507396</c:v>
                </c:pt>
                <c:pt idx="907">
                  <c:v>128.34538758425236</c:v>
                </c:pt>
                <c:pt idx="908">
                  <c:v>128.69122674623682</c:v>
                </c:pt>
                <c:pt idx="909">
                  <c:v>127.88956826565475</c:v>
                </c:pt>
                <c:pt idx="910">
                  <c:v>125.97654696517799</c:v>
                </c:pt>
                <c:pt idx="911">
                  <c:v>126.337182317095</c:v>
                </c:pt>
                <c:pt idx="912">
                  <c:v>126.62168449087962</c:v>
                </c:pt>
                <c:pt idx="913">
                  <c:v>127.46249115365457</c:v>
                </c:pt>
                <c:pt idx="914">
                  <c:v>127.04100028631997</c:v>
                </c:pt>
                <c:pt idx="915">
                  <c:v>126.62588844140137</c:v>
                </c:pt>
                <c:pt idx="916">
                  <c:v>127.37582213416377</c:v>
                </c:pt>
                <c:pt idx="917">
                  <c:v>126.62809915207754</c:v>
                </c:pt>
                <c:pt idx="918">
                  <c:v>127.22992070235084</c:v>
                </c:pt>
                <c:pt idx="919">
                  <c:v>127.79684886397455</c:v>
                </c:pt>
                <c:pt idx="920">
                  <c:v>128.36074809273836</c:v>
                </c:pt>
                <c:pt idx="921">
                  <c:v>128.36252984731692</c:v>
                </c:pt>
                <c:pt idx="922">
                  <c:v>128.77966412175044</c:v>
                </c:pt>
                <c:pt idx="923">
                  <c:v>128.51796201625103</c:v>
                </c:pt>
                <c:pt idx="924">
                  <c:v>127.46853277896865</c:v>
                </c:pt>
                <c:pt idx="925">
                  <c:v>128.29967020522975</c:v>
                </c:pt>
                <c:pt idx="926">
                  <c:v>128.76633944171726</c:v>
                </c:pt>
                <c:pt idx="927">
                  <c:v>129.37330224327704</c:v>
                </c:pt>
                <c:pt idx="928">
                  <c:v>129.9791145329134</c:v>
                </c:pt>
                <c:pt idx="929">
                  <c:v>130.17938383120031</c:v>
                </c:pt>
                <c:pt idx="930">
                  <c:v>130.20019171308269</c:v>
                </c:pt>
                <c:pt idx="931">
                  <c:v>130.28104846138288</c:v>
                </c:pt>
                <c:pt idx="932">
                  <c:v>130.41920798792933</c:v>
                </c:pt>
                <c:pt idx="933">
                  <c:v>130.71053518282503</c:v>
                </c:pt>
                <c:pt idx="934">
                  <c:v>130.21077054187845</c:v>
                </c:pt>
                <c:pt idx="935">
                  <c:v>129.91844702518745</c:v>
                </c:pt>
                <c:pt idx="936">
                  <c:v>130.60366409631362</c:v>
                </c:pt>
                <c:pt idx="937">
                  <c:v>130.69873163005403</c:v>
                </c:pt>
                <c:pt idx="938">
                  <c:v>130.12710739585287</c:v>
                </c:pt>
                <c:pt idx="939">
                  <c:v>130.38620908041935</c:v>
                </c:pt>
                <c:pt idx="940">
                  <c:v>130.38604274382726</c:v>
                </c:pt>
                <c:pt idx="941">
                  <c:v>130.47904179420794</c:v>
                </c:pt>
                <c:pt idx="942">
                  <c:v>130.68499435763067</c:v>
                </c:pt>
                <c:pt idx="943">
                  <c:v>130.8687487950337</c:v>
                </c:pt>
                <c:pt idx="944">
                  <c:v>131.07693257111296</c:v>
                </c:pt>
                <c:pt idx="945">
                  <c:v>131.02847687992835</c:v>
                </c:pt>
                <c:pt idx="946">
                  <c:v>131.19176507912391</c:v>
                </c:pt>
                <c:pt idx="947">
                  <c:v>131.4858178298096</c:v>
                </c:pt>
                <c:pt idx="948">
                  <c:v>131.24196680955194</c:v>
                </c:pt>
                <c:pt idx="949">
                  <c:v>131.75627177336898</c:v>
                </c:pt>
                <c:pt idx="950">
                  <c:v>130.92512366701675</c:v>
                </c:pt>
                <c:pt idx="951">
                  <c:v>129.49918325876212</c:v>
                </c:pt>
                <c:pt idx="952">
                  <c:v>129.80095333383539</c:v>
                </c:pt>
                <c:pt idx="953">
                  <c:v>130.54312649483373</c:v>
                </c:pt>
                <c:pt idx="954">
                  <c:v>130.30176770204676</c:v>
                </c:pt>
                <c:pt idx="955">
                  <c:v>129.84007257010887</c:v>
                </c:pt>
                <c:pt idx="956">
                  <c:v>129.9919317316309</c:v>
                </c:pt>
                <c:pt idx="957">
                  <c:v>129.78620780551569</c:v>
                </c:pt>
                <c:pt idx="958">
                  <c:v>130.38471532829527</c:v>
                </c:pt>
                <c:pt idx="959">
                  <c:v>130.35638623176359</c:v>
                </c:pt>
                <c:pt idx="960">
                  <c:v>130.7590274307218</c:v>
                </c:pt>
                <c:pt idx="961">
                  <c:v>130.54410707672827</c:v>
                </c:pt>
                <c:pt idx="962">
                  <c:v>130.29043687039592</c:v>
                </c:pt>
                <c:pt idx="963">
                  <c:v>129.8838168141877</c:v>
                </c:pt>
                <c:pt idx="964">
                  <c:v>130.07250185595279</c:v>
                </c:pt>
                <c:pt idx="965">
                  <c:v>130.29060225693905</c:v>
                </c:pt>
                <c:pt idx="966">
                  <c:v>130.47831357109294</c:v>
                </c:pt>
                <c:pt idx="967">
                  <c:v>131.04238367737042</c:v>
                </c:pt>
                <c:pt idx="968">
                  <c:v>131.24671827870776</c:v>
                </c:pt>
                <c:pt idx="969">
                  <c:v>131.35678626961658</c:v>
                </c:pt>
                <c:pt idx="970">
                  <c:v>131.4072825062145</c:v>
                </c:pt>
                <c:pt idx="971">
                  <c:v>131.56213444845108</c:v>
                </c:pt>
                <c:pt idx="972">
                  <c:v>131.45744506421491</c:v>
                </c:pt>
                <c:pt idx="973">
                  <c:v>131.82052799766066</c:v>
                </c:pt>
                <c:pt idx="974">
                  <c:v>132.04480595511802</c:v>
                </c:pt>
                <c:pt idx="975">
                  <c:v>132.34338072518742</c:v>
                </c:pt>
                <c:pt idx="976">
                  <c:v>132.4666283893543</c:v>
                </c:pt>
                <c:pt idx="977">
                  <c:v>132.48303288409534</c:v>
                </c:pt>
                <c:pt idx="978">
                  <c:v>132.74467322410155</c:v>
                </c:pt>
                <c:pt idx="979">
                  <c:v>132.49135710126106</c:v>
                </c:pt>
                <c:pt idx="980">
                  <c:v>132.84717378897122</c:v>
                </c:pt>
                <c:pt idx="981">
                  <c:v>133.0602496394219</c:v>
                </c:pt>
                <c:pt idx="982">
                  <c:v>133.12244779131279</c:v>
                </c:pt>
                <c:pt idx="983">
                  <c:v>133.23852743305122</c:v>
                </c:pt>
                <c:pt idx="984">
                  <c:v>133.22075105322776</c:v>
                </c:pt>
                <c:pt idx="985">
                  <c:v>133.16924233522514</c:v>
                </c:pt>
                <c:pt idx="986">
                  <c:v>133.06172902134304</c:v>
                </c:pt>
                <c:pt idx="987">
                  <c:v>132.70744354026863</c:v>
                </c:pt>
                <c:pt idx="988">
                  <c:v>133.17065108909969</c:v>
                </c:pt>
                <c:pt idx="989">
                  <c:v>133.94022632014807</c:v>
                </c:pt>
                <c:pt idx="990">
                  <c:v>134.31417898372277</c:v>
                </c:pt>
                <c:pt idx="991">
                  <c:v>134.44557566550392</c:v>
                </c:pt>
                <c:pt idx="992">
                  <c:v>134.29386463579357</c:v>
                </c:pt>
                <c:pt idx="993">
                  <c:v>133.87694477420803</c:v>
                </c:pt>
                <c:pt idx="994">
                  <c:v>132.58477996344777</c:v>
                </c:pt>
                <c:pt idx="995">
                  <c:v>132.48741162717906</c:v>
                </c:pt>
                <c:pt idx="996">
                  <c:v>132.80003911219987</c:v>
                </c:pt>
                <c:pt idx="997">
                  <c:v>132.7290401423075</c:v>
                </c:pt>
                <c:pt idx="998">
                  <c:v>133.65449998226535</c:v>
                </c:pt>
                <c:pt idx="999">
                  <c:v>133.45692942066754</c:v>
                </c:pt>
                <c:pt idx="1000">
                  <c:v>133.2371743590775</c:v>
                </c:pt>
                <c:pt idx="1001">
                  <c:v>133.55764293836299</c:v>
                </c:pt>
                <c:pt idx="1002">
                  <c:v>133.53574976673468</c:v>
                </c:pt>
                <c:pt idx="1003">
                  <c:v>133.94821366581229</c:v>
                </c:pt>
                <c:pt idx="1004">
                  <c:v>134.48652559314803</c:v>
                </c:pt>
                <c:pt idx="1005">
                  <c:v>134.27082347590951</c:v>
                </c:pt>
                <c:pt idx="1006">
                  <c:v>134.22679512191999</c:v>
                </c:pt>
                <c:pt idx="1007">
                  <c:v>134.54846095418984</c:v>
                </c:pt>
                <c:pt idx="1008">
                  <c:v>135.34561011021935</c:v>
                </c:pt>
                <c:pt idx="1009">
                  <c:v>135.23746400295775</c:v>
                </c:pt>
                <c:pt idx="1010">
                  <c:v>135.2956581236343</c:v>
                </c:pt>
                <c:pt idx="1011">
                  <c:v>135.19298184695239</c:v>
                </c:pt>
                <c:pt idx="1012">
                  <c:v>134.11931497051341</c:v>
                </c:pt>
                <c:pt idx="1013">
                  <c:v>134.1467511367311</c:v>
                </c:pt>
                <c:pt idx="1014">
                  <c:v>134.85930084668152</c:v>
                </c:pt>
                <c:pt idx="1015">
                  <c:v>134.79273423793919</c:v>
                </c:pt>
                <c:pt idx="1016">
                  <c:v>134.56095195010394</c:v>
                </c:pt>
                <c:pt idx="1017">
                  <c:v>134.84821750915691</c:v>
                </c:pt>
                <c:pt idx="1018">
                  <c:v>135.17463610826084</c:v>
                </c:pt>
                <c:pt idx="1019">
                  <c:v>135.82419025290685</c:v>
                </c:pt>
                <c:pt idx="1020">
                  <c:v>135.7631377432711</c:v>
                </c:pt>
                <c:pt idx="1021">
                  <c:v>135.87724336418177</c:v>
                </c:pt>
                <c:pt idx="1022">
                  <c:v>136.09236129452805</c:v>
                </c:pt>
                <c:pt idx="1023">
                  <c:v>136.13912420287346</c:v>
                </c:pt>
                <c:pt idx="1024">
                  <c:v>136.61894472067272</c:v>
                </c:pt>
                <c:pt idx="1025">
                  <c:v>137.40487573861407</c:v>
                </c:pt>
                <c:pt idx="1026">
                  <c:v>137.54218212994664</c:v>
                </c:pt>
                <c:pt idx="1027">
                  <c:v>137.40276060596261</c:v>
                </c:pt>
                <c:pt idx="1028">
                  <c:v>137.71316592980921</c:v>
                </c:pt>
                <c:pt idx="1029">
                  <c:v>137.91048697689257</c:v>
                </c:pt>
                <c:pt idx="1030">
                  <c:v>137.87478118383817</c:v>
                </c:pt>
                <c:pt idx="1031">
                  <c:v>136.82854715794286</c:v>
                </c:pt>
                <c:pt idx="1032">
                  <c:v>137.4629754757768</c:v>
                </c:pt>
                <c:pt idx="1033">
                  <c:v>137.69657282060581</c:v>
                </c:pt>
                <c:pt idx="1034">
                  <c:v>137.56092552020547</c:v>
                </c:pt>
                <c:pt idx="1035">
                  <c:v>136.19896557190125</c:v>
                </c:pt>
                <c:pt idx="1036">
                  <c:v>136.96977486433892</c:v>
                </c:pt>
                <c:pt idx="1037">
                  <c:v>138.33373121724222</c:v>
                </c:pt>
                <c:pt idx="1038">
                  <c:v>139.17602760259439</c:v>
                </c:pt>
                <c:pt idx="1039">
                  <c:v>139.70501000628477</c:v>
                </c:pt>
                <c:pt idx="1040">
                  <c:v>139.51846198032865</c:v>
                </c:pt>
                <c:pt idx="1041">
                  <c:v>140.28718309351197</c:v>
                </c:pt>
                <c:pt idx="1042">
                  <c:v>140.56019963679179</c:v>
                </c:pt>
                <c:pt idx="1043">
                  <c:v>141.04702601933749</c:v>
                </c:pt>
                <c:pt idx="1044">
                  <c:v>141.48245562024255</c:v>
                </c:pt>
                <c:pt idx="1045">
                  <c:v>141.68589271808432</c:v>
                </c:pt>
                <c:pt idx="1046">
                  <c:v>141.82231867348983</c:v>
                </c:pt>
                <c:pt idx="1047">
                  <c:v>141.71167805147252</c:v>
                </c:pt>
                <c:pt idx="1048">
                  <c:v>142.49853049532325</c:v>
                </c:pt>
                <c:pt idx="1049">
                  <c:v>142.06551288049658</c:v>
                </c:pt>
                <c:pt idx="1050">
                  <c:v>141.26230641755757</c:v>
                </c:pt>
                <c:pt idx="1051">
                  <c:v>138.80829031963955</c:v>
                </c:pt>
                <c:pt idx="1052">
                  <c:v>136.99162706220517</c:v>
                </c:pt>
                <c:pt idx="1053">
                  <c:v>136.5291169473625</c:v>
                </c:pt>
                <c:pt idx="1054">
                  <c:v>132.97938414288009</c:v>
                </c:pt>
                <c:pt idx="1055">
                  <c:v>131.80511139216335</c:v>
                </c:pt>
                <c:pt idx="1056">
                  <c:v>133.01512958983949</c:v>
                </c:pt>
                <c:pt idx="1057">
                  <c:v>132.30273313417493</c:v>
                </c:pt>
                <c:pt idx="1058">
                  <c:v>134.62081921534437</c:v>
                </c:pt>
                <c:pt idx="1059">
                  <c:v>132.92224358899364</c:v>
                </c:pt>
                <c:pt idx="1060">
                  <c:v>131.05320037130303</c:v>
                </c:pt>
                <c:pt idx="1061">
                  <c:v>125.97623936229525</c:v>
                </c:pt>
                <c:pt idx="1062">
                  <c:v>127.67175987475386</c:v>
                </c:pt>
                <c:pt idx="1063">
                  <c:v>125.61551314596579</c:v>
                </c:pt>
                <c:pt idx="1064">
                  <c:v>119.52298801103935</c:v>
                </c:pt>
                <c:pt idx="1065">
                  <c:v>122.5099684554371</c:v>
                </c:pt>
                <c:pt idx="1066">
                  <c:v>115.89388483984096</c:v>
                </c:pt>
                <c:pt idx="1067">
                  <c:v>119.02255025836408</c:v>
                </c:pt>
                <c:pt idx="1068">
                  <c:v>115.86217187166301</c:v>
                </c:pt>
                <c:pt idx="1069">
                  <c:v>117.4940943100155</c:v>
                </c:pt>
                <c:pt idx="1070">
                  <c:v>115.97133795167734</c:v>
                </c:pt>
                <c:pt idx="1071">
                  <c:v>114.0448853610077</c:v>
                </c:pt>
                <c:pt idx="1072">
                  <c:v>119.20650339715668</c:v>
                </c:pt>
                <c:pt idx="1073">
                  <c:v>120.22619238757363</c:v>
                </c:pt>
                <c:pt idx="1074">
                  <c:v>122.71961129000132</c:v>
                </c:pt>
                <c:pt idx="1075">
                  <c:v>121.46736213848554</c:v>
                </c:pt>
                <c:pt idx="1076">
                  <c:v>123.58931257276656</c:v>
                </c:pt>
                <c:pt idx="1077">
                  <c:v>122.8992712017794</c:v>
                </c:pt>
                <c:pt idx="1078">
                  <c:v>120.89491127949597</c:v>
                </c:pt>
                <c:pt idx="1079">
                  <c:v>122.09165600139228</c:v>
                </c:pt>
                <c:pt idx="1080">
                  <c:v>121.7269835012339</c:v>
                </c:pt>
                <c:pt idx="1081">
                  <c:v>125.51402799014525</c:v>
                </c:pt>
                <c:pt idx="1082">
                  <c:v>124.87932759290389</c:v>
                </c:pt>
                <c:pt idx="1083">
                  <c:v>126.36471390320884</c:v>
                </c:pt>
                <c:pt idx="1084">
                  <c:v>127.27476823853036</c:v>
                </c:pt>
                <c:pt idx="1085">
                  <c:v>128.41796966023321</c:v>
                </c:pt>
                <c:pt idx="1086">
                  <c:v>127.39702768993793</c:v>
                </c:pt>
                <c:pt idx="1087">
                  <c:v>128.31709663227093</c:v>
                </c:pt>
                <c:pt idx="1088">
                  <c:v>129.89971002689728</c:v>
                </c:pt>
                <c:pt idx="1089">
                  <c:v>128.96864084232573</c:v>
                </c:pt>
                <c:pt idx="1090">
                  <c:v>127.01782238865015</c:v>
                </c:pt>
                <c:pt idx="1091">
                  <c:v>128.14511892038703</c:v>
                </c:pt>
                <c:pt idx="1092">
                  <c:v>128.37168162691216</c:v>
                </c:pt>
                <c:pt idx="1093">
                  <c:v>129.10425371165999</c:v>
                </c:pt>
                <c:pt idx="1094">
                  <c:v>130.26990491176846</c:v>
                </c:pt>
                <c:pt idx="1095">
                  <c:v>130.44957941745963</c:v>
                </c:pt>
                <c:pt idx="1096">
                  <c:v>131.57937351679382</c:v>
                </c:pt>
                <c:pt idx="1097">
                  <c:v>130.31759373371619</c:v>
                </c:pt>
                <c:pt idx="1098">
                  <c:v>128.55523232668415</c:v>
                </c:pt>
                <c:pt idx="1099">
                  <c:v>128.81984877222646</c:v>
                </c:pt>
                <c:pt idx="1100">
                  <c:v>129.84060590969798</c:v>
                </c:pt>
                <c:pt idx="1101">
                  <c:v>129.42912762368445</c:v>
                </c:pt>
                <c:pt idx="1102">
                  <c:v>130.54745547120623</c:v>
                </c:pt>
                <c:pt idx="1103">
                  <c:v>131.38809406407756</c:v>
                </c:pt>
                <c:pt idx="1104">
                  <c:v>130.19579903623494</c:v>
                </c:pt>
                <c:pt idx="1105">
                  <c:v>129.62110860971856</c:v>
                </c:pt>
                <c:pt idx="1106">
                  <c:v>129.66825695219796</c:v>
                </c:pt>
                <c:pt idx="1107">
                  <c:v>130.21827623628059</c:v>
                </c:pt>
                <c:pt idx="1108">
                  <c:v>131.66662010318697</c:v>
                </c:pt>
                <c:pt idx="1109">
                  <c:v>130.77694090786221</c:v>
                </c:pt>
                <c:pt idx="1110">
                  <c:v>131.42247763724794</c:v>
                </c:pt>
                <c:pt idx="1111">
                  <c:v>131.32856265696304</c:v>
                </c:pt>
                <c:pt idx="1112">
                  <c:v>131.84037967149411</c:v>
                </c:pt>
                <c:pt idx="1113">
                  <c:v>132.2838178096064</c:v>
                </c:pt>
                <c:pt idx="1114">
                  <c:v>133.15399431416319</c:v>
                </c:pt>
                <c:pt idx="1115">
                  <c:v>133.18431227764609</c:v>
                </c:pt>
                <c:pt idx="1116">
                  <c:v>132.63011275525673</c:v>
                </c:pt>
                <c:pt idx="1117">
                  <c:v>132.98087195618723</c:v>
                </c:pt>
                <c:pt idx="1118">
                  <c:v>133.20593246714046</c:v>
                </c:pt>
                <c:pt idx="1119">
                  <c:v>133.90234582075999</c:v>
                </c:pt>
                <c:pt idx="1120">
                  <c:v>132.92590826868783</c:v>
                </c:pt>
                <c:pt idx="1121">
                  <c:v>134.33136148967381</c:v>
                </c:pt>
                <c:pt idx="1122">
                  <c:v>135.04646173132303</c:v>
                </c:pt>
                <c:pt idx="1123">
                  <c:v>134.15526137070339</c:v>
                </c:pt>
                <c:pt idx="1124">
                  <c:v>134.14288323247243</c:v>
                </c:pt>
                <c:pt idx="1125">
                  <c:v>130.7157544391728</c:v>
                </c:pt>
                <c:pt idx="1126">
                  <c:v>131.84231795593726</c:v>
                </c:pt>
                <c:pt idx="1127">
                  <c:v>131.92203574322863</c:v>
                </c:pt>
                <c:pt idx="1128">
                  <c:v>133.76780128085318</c:v>
                </c:pt>
                <c:pt idx="1129">
                  <c:v>134.06941905550201</c:v>
                </c:pt>
                <c:pt idx="1130">
                  <c:v>134.10296981751742</c:v>
                </c:pt>
                <c:pt idx="1131">
                  <c:v>134.46101334427357</c:v>
                </c:pt>
                <c:pt idx="1132">
                  <c:v>134.2768818599113</c:v>
                </c:pt>
                <c:pt idx="1133">
                  <c:v>134.09019988739294</c:v>
                </c:pt>
                <c:pt idx="1134">
                  <c:v>132.83137861514902</c:v>
                </c:pt>
                <c:pt idx="1135">
                  <c:v>133.843268983054</c:v>
                </c:pt>
                <c:pt idx="1136">
                  <c:v>133.01859501370026</c:v>
                </c:pt>
                <c:pt idx="1137">
                  <c:v>133.22534103233556</c:v>
                </c:pt>
                <c:pt idx="1138">
                  <c:v>134.3738232247982</c:v>
                </c:pt>
                <c:pt idx="1139">
                  <c:v>134.17112635707778</c:v>
                </c:pt>
                <c:pt idx="1140">
                  <c:v>135.38038107411626</c:v>
                </c:pt>
                <c:pt idx="1141">
                  <c:v>135.18288782876161</c:v>
                </c:pt>
                <c:pt idx="1142">
                  <c:v>135.86733336755805</c:v>
                </c:pt>
                <c:pt idx="1143">
                  <c:v>135.54284985822844</c:v>
                </c:pt>
                <c:pt idx="1144">
                  <c:v>135.49273535069307</c:v>
                </c:pt>
                <c:pt idx="1145">
                  <c:v>135.5409209414164</c:v>
                </c:pt>
                <c:pt idx="1146">
                  <c:v>135.98465923143848</c:v>
                </c:pt>
                <c:pt idx="1147">
                  <c:v>135.42163027773324</c:v>
                </c:pt>
                <c:pt idx="1148">
                  <c:v>135.90252430604428</c:v>
                </c:pt>
                <c:pt idx="1149">
                  <c:v>136.67190780324313</c:v>
                </c:pt>
                <c:pt idx="1150">
                  <c:v>136.36920529385463</c:v>
                </c:pt>
                <c:pt idx="1151">
                  <c:v>136.63714435353813</c:v>
                </c:pt>
                <c:pt idx="1152">
                  <c:v>137.33512158207242</c:v>
                </c:pt>
                <c:pt idx="1153">
                  <c:v>137.37050560083173</c:v>
                </c:pt>
                <c:pt idx="1154">
                  <c:v>137.04290260904355</c:v>
                </c:pt>
                <c:pt idx="1155">
                  <c:v>136.64097309891173</c:v>
                </c:pt>
                <c:pt idx="1156">
                  <c:v>135.70147877493386</c:v>
                </c:pt>
                <c:pt idx="1157">
                  <c:v>135.53764003981951</c:v>
                </c:pt>
                <c:pt idx="1158">
                  <c:v>135.58032222013566</c:v>
                </c:pt>
                <c:pt idx="1159">
                  <c:v>135.8597766079146</c:v>
                </c:pt>
                <c:pt idx="1160">
                  <c:v>135.18687632077442</c:v>
                </c:pt>
                <c:pt idx="1161">
                  <c:v>134.54875870311497</c:v>
                </c:pt>
                <c:pt idx="1162">
                  <c:v>135.87143247998108</c:v>
                </c:pt>
                <c:pt idx="1163">
                  <c:v>136.24468080743756</c:v>
                </c:pt>
                <c:pt idx="1164">
                  <c:v>135.90758985560865</c:v>
                </c:pt>
                <c:pt idx="1165">
                  <c:v>136.10581075416903</c:v>
                </c:pt>
                <c:pt idx="1166">
                  <c:v>136.56091377866906</c:v>
                </c:pt>
                <c:pt idx="1167">
                  <c:v>136.7590340046581</c:v>
                </c:pt>
                <c:pt idx="1168">
                  <c:v>136.60138836186752</c:v>
                </c:pt>
                <c:pt idx="1169">
                  <c:v>137.45514612500878</c:v>
                </c:pt>
                <c:pt idx="1170">
                  <c:v>137.03073921619293</c:v>
                </c:pt>
                <c:pt idx="1171">
                  <c:v>136.89547923328115</c:v>
                </c:pt>
                <c:pt idx="1172">
                  <c:v>137.4396483579078</c:v>
                </c:pt>
                <c:pt idx="1173">
                  <c:v>137.21764394445069</c:v>
                </c:pt>
                <c:pt idx="1174">
                  <c:v>137.20003559531204</c:v>
                </c:pt>
                <c:pt idx="1175">
                  <c:v>137.40408502649149</c:v>
                </c:pt>
                <c:pt idx="1176">
                  <c:v>137.87459549049103</c:v>
                </c:pt>
                <c:pt idx="1177">
                  <c:v>138.37577199504798</c:v>
                </c:pt>
                <c:pt idx="1178">
                  <c:v>138.20349119230144</c:v>
                </c:pt>
                <c:pt idx="1179">
                  <c:v>139.13452156471729</c:v>
                </c:pt>
                <c:pt idx="1180">
                  <c:v>139.2036007413146</c:v>
                </c:pt>
                <c:pt idx="1181">
                  <c:v>138.68323794387283</c:v>
                </c:pt>
                <c:pt idx="1182">
                  <c:v>138.33223478544153</c:v>
                </c:pt>
                <c:pt idx="1183">
                  <c:v>138.4433129081024</c:v>
                </c:pt>
                <c:pt idx="1184">
                  <c:v>140.5044364630246</c:v>
                </c:pt>
                <c:pt idx="1185">
                  <c:v>138.49637621827935</c:v>
                </c:pt>
                <c:pt idx="1186">
                  <c:v>137.65936821798789</c:v>
                </c:pt>
                <c:pt idx="1187">
                  <c:v>137.72888170181588</c:v>
                </c:pt>
                <c:pt idx="1188">
                  <c:v>136.29473591636591</c:v>
                </c:pt>
                <c:pt idx="1189">
                  <c:v>137.71043380433667</c:v>
                </c:pt>
                <c:pt idx="1190">
                  <c:v>136.61585388197184</c:v>
                </c:pt>
                <c:pt idx="1191">
                  <c:v>137.20726368995284</c:v>
                </c:pt>
                <c:pt idx="1192">
                  <c:v>138.07730246665551</c:v>
                </c:pt>
                <c:pt idx="1193">
                  <c:v>138.65401717390952</c:v>
                </c:pt>
                <c:pt idx="1194">
                  <c:v>138.83558044906212</c:v>
                </c:pt>
                <c:pt idx="1195">
                  <c:v>138.43884279502271</c:v>
                </c:pt>
                <c:pt idx="1196">
                  <c:v>137.77008196351869</c:v>
                </c:pt>
                <c:pt idx="1197">
                  <c:v>137.28089413362144</c:v>
                </c:pt>
                <c:pt idx="1198">
                  <c:v>137.66471713206383</c:v>
                </c:pt>
                <c:pt idx="1199">
                  <c:v>136.78990007074233</c:v>
                </c:pt>
                <c:pt idx="1200">
                  <c:v>136.69814273895241</c:v>
                </c:pt>
                <c:pt idx="1201">
                  <c:v>137.56088547769406</c:v>
                </c:pt>
                <c:pt idx="1202">
                  <c:v>138.70996207268598</c:v>
                </c:pt>
                <c:pt idx="1203">
                  <c:v>138.2247870626376</c:v>
                </c:pt>
                <c:pt idx="1204">
                  <c:v>138.4928219075075</c:v>
                </c:pt>
                <c:pt idx="1205">
                  <c:v>138.85512623001858</c:v>
                </c:pt>
                <c:pt idx="1206">
                  <c:v>138.49606236348171</c:v>
                </c:pt>
                <c:pt idx="1207">
                  <c:v>139.19120576000722</c:v>
                </c:pt>
                <c:pt idx="1208">
                  <c:v>138.6645191037708</c:v>
                </c:pt>
                <c:pt idx="1209">
                  <c:v>139.54025129268442</c:v>
                </c:pt>
                <c:pt idx="1210">
                  <c:v>140.20815037487259</c:v>
                </c:pt>
                <c:pt idx="1211">
                  <c:v>140.66967375770571</c:v>
                </c:pt>
                <c:pt idx="1212">
                  <c:v>141.54124095703961</c:v>
                </c:pt>
                <c:pt idx="1213">
                  <c:v>141.8391670467575</c:v>
                </c:pt>
                <c:pt idx="1214">
                  <c:v>141.60419933739709</c:v>
                </c:pt>
                <c:pt idx="1215">
                  <c:v>141.20282771345413</c:v>
                </c:pt>
                <c:pt idx="1216">
                  <c:v>141.37607791290904</c:v>
                </c:pt>
                <c:pt idx="1217">
                  <c:v>140.18169101553403</c:v>
                </c:pt>
                <c:pt idx="1218">
                  <c:v>139.90456288415854</c:v>
                </c:pt>
                <c:pt idx="1219">
                  <c:v>139.37883399247602</c:v>
                </c:pt>
                <c:pt idx="1220">
                  <c:v>139.29989975894929</c:v>
                </c:pt>
                <c:pt idx="1221">
                  <c:v>139.6343737893834</c:v>
                </c:pt>
                <c:pt idx="1222">
                  <c:v>138.28024420347259</c:v>
                </c:pt>
                <c:pt idx="1223">
                  <c:v>138.20465076621068</c:v>
                </c:pt>
                <c:pt idx="1224">
                  <c:v>136.29758772458504</c:v>
                </c:pt>
                <c:pt idx="1225">
                  <c:v>137.15761290520828</c:v>
                </c:pt>
                <c:pt idx="1226">
                  <c:v>136.59975509565697</c:v>
                </c:pt>
                <c:pt idx="1227">
                  <c:v>137.85395569316555</c:v>
                </c:pt>
                <c:pt idx="1228">
                  <c:v>138.98500273913186</c:v>
                </c:pt>
                <c:pt idx="1229">
                  <c:v>140.40156010477924</c:v>
                </c:pt>
                <c:pt idx="1230">
                  <c:v>141.31468294400855</c:v>
                </c:pt>
                <c:pt idx="1231">
                  <c:v>141.09993170264869</c:v>
                </c:pt>
                <c:pt idx="1232">
                  <c:v>141.38756221459789</c:v>
                </c:pt>
                <c:pt idx="1233">
                  <c:v>141.38374743183977</c:v>
                </c:pt>
                <c:pt idx="1234">
                  <c:v>142.53820488400638</c:v>
                </c:pt>
                <c:pt idx="1235">
                  <c:v>141.93354250567702</c:v>
                </c:pt>
                <c:pt idx="1236">
                  <c:v>142.53827923326671</c:v>
                </c:pt>
                <c:pt idx="1237">
                  <c:v>143.33792414866687</c:v>
                </c:pt>
                <c:pt idx="1238">
                  <c:v>143.06963535059595</c:v>
                </c:pt>
                <c:pt idx="1239">
                  <c:v>142.71757328326913</c:v>
                </c:pt>
                <c:pt idx="1240">
                  <c:v>142.9240247037628</c:v>
                </c:pt>
                <c:pt idx="1241">
                  <c:v>142.72092463997987</c:v>
                </c:pt>
                <c:pt idx="1242">
                  <c:v>142.98839017037361</c:v>
                </c:pt>
                <c:pt idx="1243">
                  <c:v>143.55789099035761</c:v>
                </c:pt>
                <c:pt idx="1244">
                  <c:v>143.56463208031738</c:v>
                </c:pt>
                <c:pt idx="1245">
                  <c:v>143.6449622566619</c:v>
                </c:pt>
                <c:pt idx="1246">
                  <c:v>143.87007794979999</c:v>
                </c:pt>
                <c:pt idx="1247">
                  <c:v>143.21816593239154</c:v>
                </c:pt>
                <c:pt idx="1248">
                  <c:v>143.21635998061987</c:v>
                </c:pt>
                <c:pt idx="1249">
                  <c:v>142.72530160832534</c:v>
                </c:pt>
                <c:pt idx="1250">
                  <c:v>142.56195731591163</c:v>
                </c:pt>
                <c:pt idx="1251">
                  <c:v>143.15134919868552</c:v>
                </c:pt>
                <c:pt idx="1252">
                  <c:v>143.31873076890091</c:v>
                </c:pt>
                <c:pt idx="1253">
                  <c:v>143.71514136275454</c:v>
                </c:pt>
                <c:pt idx="1254">
                  <c:v>143.53257471069753</c:v>
                </c:pt>
                <c:pt idx="1255">
                  <c:v>143.27891064867211</c:v>
                </c:pt>
                <c:pt idx="1256">
                  <c:v>143.21624911296576</c:v>
                </c:pt>
                <c:pt idx="1257">
                  <c:v>142.94951103835587</c:v>
                </c:pt>
                <c:pt idx="1258">
                  <c:v>143.46703742368524</c:v>
                </c:pt>
                <c:pt idx="1259">
                  <c:v>143.53207623040117</c:v>
                </c:pt>
                <c:pt idx="1260">
                  <c:v>144.08571133790127</c:v>
                </c:pt>
                <c:pt idx="1261">
                  <c:v>144.00149243345655</c:v>
                </c:pt>
                <c:pt idx="1262">
                  <c:v>142.9135074723591</c:v>
                </c:pt>
                <c:pt idx="1263">
                  <c:v>143.10811002607679</c:v>
                </c:pt>
                <c:pt idx="1264">
                  <c:v>143.06208869180134</c:v>
                </c:pt>
                <c:pt idx="1265">
                  <c:v>143.42621818905951</c:v>
                </c:pt>
                <c:pt idx="1266">
                  <c:v>144.03693389180438</c:v>
                </c:pt>
                <c:pt idx="1267">
                  <c:v>143.93141657617949</c:v>
                </c:pt>
                <c:pt idx="1268">
                  <c:v>144.41519127522355</c:v>
                </c:pt>
                <c:pt idx="1269">
                  <c:v>144.17209747062839</c:v>
                </c:pt>
                <c:pt idx="1270">
                  <c:v>144.3580382643423</c:v>
                </c:pt>
                <c:pt idx="1271">
                  <c:v>144.83612402922847</c:v>
                </c:pt>
                <c:pt idx="1272">
                  <c:v>145.75473131741262</c:v>
                </c:pt>
                <c:pt idx="1273">
                  <c:v>146.72733840023872</c:v>
                </c:pt>
                <c:pt idx="1274">
                  <c:v>146.37370501345069</c:v>
                </c:pt>
                <c:pt idx="1275">
                  <c:v>146.52415027362883</c:v>
                </c:pt>
                <c:pt idx="1276">
                  <c:v>146.73217995864019</c:v>
                </c:pt>
                <c:pt idx="1277">
                  <c:v>147.00921438200513</c:v>
                </c:pt>
                <c:pt idx="1278">
                  <c:v>146.27444187207453</c:v>
                </c:pt>
                <c:pt idx="1279">
                  <c:v>146.27621862826405</c:v>
                </c:pt>
                <c:pt idx="1280">
                  <c:v>146.53423419107608</c:v>
                </c:pt>
                <c:pt idx="1281">
                  <c:v>147.76432390925621</c:v>
                </c:pt>
                <c:pt idx="1282">
                  <c:v>147.40913710310838</c:v>
                </c:pt>
                <c:pt idx="1283">
                  <c:v>146.72568118166791</c:v>
                </c:pt>
                <c:pt idx="1284">
                  <c:v>147.03464286836569</c:v>
                </c:pt>
                <c:pt idx="1285">
                  <c:v>146.93955631927156</c:v>
                </c:pt>
                <c:pt idx="1286">
                  <c:v>145.31497725929535</c:v>
                </c:pt>
                <c:pt idx="1287">
                  <c:v>145.48949132301522</c:v>
                </c:pt>
                <c:pt idx="1288">
                  <c:v>143.24302602200243</c:v>
                </c:pt>
                <c:pt idx="1289">
                  <c:v>145.45206890708673</c:v>
                </c:pt>
                <c:pt idx="1290">
                  <c:v>147.08418932009062</c:v>
                </c:pt>
                <c:pt idx="1291">
                  <c:v>147.2607794897724</c:v>
                </c:pt>
                <c:pt idx="1292">
                  <c:v>148.05850964307092</c:v>
                </c:pt>
                <c:pt idx="1293">
                  <c:v>148.07485039763827</c:v>
                </c:pt>
                <c:pt idx="1294">
                  <c:v>149.08616022613123</c:v>
                </c:pt>
                <c:pt idx="1295">
                  <c:v>148.72395931771547</c:v>
                </c:pt>
                <c:pt idx="1296">
                  <c:v>148.32009620142358</c:v>
                </c:pt>
                <c:pt idx="1297">
                  <c:v>149.5747789071205</c:v>
                </c:pt>
                <c:pt idx="1298">
                  <c:v>150.33663864247958</c:v>
                </c:pt>
                <c:pt idx="1299">
                  <c:v>150.82067760801954</c:v>
                </c:pt>
                <c:pt idx="1300">
                  <c:v>150.85096270280926</c:v>
                </c:pt>
                <c:pt idx="1301">
                  <c:v>149.73952346775042</c:v>
                </c:pt>
                <c:pt idx="1302">
                  <c:v>149.14707639232057</c:v>
                </c:pt>
                <c:pt idx="1303">
                  <c:v>149.55310586550485</c:v>
                </c:pt>
                <c:pt idx="1304">
                  <c:v>148.10452160295722</c:v>
                </c:pt>
                <c:pt idx="1305">
                  <c:v>146.89714656297389</c:v>
                </c:pt>
                <c:pt idx="1306">
                  <c:v>147.15396821347085</c:v>
                </c:pt>
                <c:pt idx="1307">
                  <c:v>145.84467815903872</c:v>
                </c:pt>
                <c:pt idx="1308">
                  <c:v>143.56777270490142</c:v>
                </c:pt>
                <c:pt idx="1309">
                  <c:v>146.72231995537265</c:v>
                </c:pt>
                <c:pt idx="1310">
                  <c:v>145.99140626945888</c:v>
                </c:pt>
                <c:pt idx="1311">
                  <c:v>144.86881817103946</c:v>
                </c:pt>
                <c:pt idx="1312">
                  <c:v>143.1354229323077</c:v>
                </c:pt>
                <c:pt idx="1313">
                  <c:v>144.4510419636006</c:v>
                </c:pt>
                <c:pt idx="1314">
                  <c:v>145.52494624468233</c:v>
                </c:pt>
                <c:pt idx="1315">
                  <c:v>147.0275302390757</c:v>
                </c:pt>
                <c:pt idx="1316">
                  <c:v>147.88822752807056</c:v>
                </c:pt>
                <c:pt idx="1317">
                  <c:v>148.89581948842459</c:v>
                </c:pt>
                <c:pt idx="1318">
                  <c:v>149.37863040392278</c:v>
                </c:pt>
                <c:pt idx="1319">
                  <c:v>150.10333221305262</c:v>
                </c:pt>
                <c:pt idx="1320">
                  <c:v>150.40744627795996</c:v>
                </c:pt>
                <c:pt idx="1321">
                  <c:v>150.20149204690478</c:v>
                </c:pt>
                <c:pt idx="1322">
                  <c:v>149.89869400704399</c:v>
                </c:pt>
                <c:pt idx="1323">
                  <c:v>149.59110363082553</c:v>
                </c:pt>
                <c:pt idx="1324">
                  <c:v>149.85437042034829</c:v>
                </c:pt>
                <c:pt idx="1325">
                  <c:v>149.64046568386189</c:v>
                </c:pt>
                <c:pt idx="1326">
                  <c:v>149.38571106229816</c:v>
                </c:pt>
                <c:pt idx="1327">
                  <c:v>149.9454162511623</c:v>
                </c:pt>
                <c:pt idx="1328">
                  <c:v>151.07314876474695</c:v>
                </c:pt>
                <c:pt idx="1329">
                  <c:v>151.3585551325078</c:v>
                </c:pt>
                <c:pt idx="1330">
                  <c:v>151.63634879757768</c:v>
                </c:pt>
                <c:pt idx="1331">
                  <c:v>151.65434097256369</c:v>
                </c:pt>
                <c:pt idx="1332">
                  <c:v>152.5254918871629</c:v>
                </c:pt>
                <c:pt idx="1333">
                  <c:v>153.25329711498514</c:v>
                </c:pt>
                <c:pt idx="1334">
                  <c:v>152.83772651041733</c:v>
                </c:pt>
                <c:pt idx="1335">
                  <c:v>153.23231078955482</c:v>
                </c:pt>
                <c:pt idx="1336">
                  <c:v>153.7751577605417</c:v>
                </c:pt>
                <c:pt idx="1337">
                  <c:v>153.69590470538589</c:v>
                </c:pt>
                <c:pt idx="1338">
                  <c:v>154.08438441214022</c:v>
                </c:pt>
                <c:pt idx="1339">
                  <c:v>153.67039518590403</c:v>
                </c:pt>
                <c:pt idx="1340">
                  <c:v>154.53415797422753</c:v>
                </c:pt>
                <c:pt idx="1341">
                  <c:v>154.99925170486236</c:v>
                </c:pt>
                <c:pt idx="1342">
                  <c:v>154.31847593027049</c:v>
                </c:pt>
                <c:pt idx="1343">
                  <c:v>153.17591001480909</c:v>
                </c:pt>
                <c:pt idx="1344">
                  <c:v>153.87252027054075</c:v>
                </c:pt>
                <c:pt idx="1345">
                  <c:v>154.03042317832944</c:v>
                </c:pt>
                <c:pt idx="1346">
                  <c:v>154.31148178189522</c:v>
                </c:pt>
                <c:pt idx="1347">
                  <c:v>154.42288826543282</c:v>
                </c:pt>
                <c:pt idx="1348">
                  <c:v>154.08567597620211</c:v>
                </c:pt>
                <c:pt idx="1349">
                  <c:v>153.90170213964257</c:v>
                </c:pt>
                <c:pt idx="1350">
                  <c:v>153.92273199179104</c:v>
                </c:pt>
                <c:pt idx="1351">
                  <c:v>153.74378478947759</c:v>
                </c:pt>
                <c:pt idx="1352">
                  <c:v>153.74378478947759</c:v>
                </c:pt>
                <c:pt idx="1353">
                  <c:v>153.143046815351</c:v>
                </c:pt>
                <c:pt idx="1354">
                  <c:v>153.90812357431199</c:v>
                </c:pt>
                <c:pt idx="1355">
                  <c:v>153.99975050512322</c:v>
                </c:pt>
                <c:pt idx="1356">
                  <c:v>154.70496120587586</c:v>
                </c:pt>
                <c:pt idx="1357">
                  <c:v>154.32453977790021</c:v>
                </c:pt>
                <c:pt idx="1358">
                  <c:v>152.79008169012809</c:v>
                </c:pt>
                <c:pt idx="1359">
                  <c:v>151.65423000749823</c:v>
                </c:pt>
                <c:pt idx="1360">
                  <c:v>152.13058528881695</c:v>
                </c:pt>
                <c:pt idx="1361">
                  <c:v>153.08765211984058</c:v>
                </c:pt>
                <c:pt idx="1362">
                  <c:v>152.89512559786183</c:v>
                </c:pt>
                <c:pt idx="1363">
                  <c:v>152.5314753884816</c:v>
                </c:pt>
                <c:pt idx="1364">
                  <c:v>151.75958945408127</c:v>
                </c:pt>
                <c:pt idx="1365">
                  <c:v>152.71154972202342</c:v>
                </c:pt>
                <c:pt idx="1366">
                  <c:v>153.09242736573091</c:v>
                </c:pt>
                <c:pt idx="1367">
                  <c:v>153.56271732572617</c:v>
                </c:pt>
                <c:pt idx="1368">
                  <c:v>153.737765457601</c:v>
                </c:pt>
                <c:pt idx="1369">
                  <c:v>154.00673392702191</c:v>
                </c:pt>
                <c:pt idx="1370">
                  <c:v>153.99502018962869</c:v>
                </c:pt>
                <c:pt idx="1371">
                  <c:v>154.72785776503099</c:v>
                </c:pt>
                <c:pt idx="1372">
                  <c:v>154.4765050889792</c:v>
                </c:pt>
                <c:pt idx="1373">
                  <c:v>154.74594216754707</c:v>
                </c:pt>
                <c:pt idx="1374">
                  <c:v>154.98880769974903</c:v>
                </c:pt>
                <c:pt idx="1375">
                  <c:v>155.18557680730979</c:v>
                </c:pt>
                <c:pt idx="1376">
                  <c:v>155.9186138231415</c:v>
                </c:pt>
                <c:pt idx="1377">
                  <c:v>156.03205565644981</c:v>
                </c:pt>
                <c:pt idx="1378">
                  <c:v>156.05112168238404</c:v>
                </c:pt>
                <c:pt idx="1379">
                  <c:v>155.9266698298697</c:v>
                </c:pt>
                <c:pt idx="1380">
                  <c:v>156.25867612180795</c:v>
                </c:pt>
                <c:pt idx="1381">
                  <c:v>157.01940699583955</c:v>
                </c:pt>
                <c:pt idx="1382">
                  <c:v>157.13432632751983</c:v>
                </c:pt>
                <c:pt idx="1383">
                  <c:v>156.89209106710445</c:v>
                </c:pt>
                <c:pt idx="1384">
                  <c:v>156.57524167981725</c:v>
                </c:pt>
                <c:pt idx="1385">
                  <c:v>156.78284159218529</c:v>
                </c:pt>
                <c:pt idx="1386">
                  <c:v>155.42703246233268</c:v>
                </c:pt>
                <c:pt idx="1387">
                  <c:v>156.10677315448621</c:v>
                </c:pt>
                <c:pt idx="1388">
                  <c:v>156.64834318922104</c:v>
                </c:pt>
                <c:pt idx="1389">
                  <c:v>156.01354438822892</c:v>
                </c:pt>
                <c:pt idx="1390">
                  <c:v>156.9242988941408</c:v>
                </c:pt>
                <c:pt idx="1391">
                  <c:v>157.31163960094403</c:v>
                </c:pt>
                <c:pt idx="1392">
                  <c:v>157.35559544138155</c:v>
                </c:pt>
                <c:pt idx="1393">
                  <c:v>157.61316089709172</c:v>
                </c:pt>
                <c:pt idx="1394">
                  <c:v>157.43287273395308</c:v>
                </c:pt>
                <c:pt idx="1395">
                  <c:v>157.87816022143184</c:v>
                </c:pt>
                <c:pt idx="1396">
                  <c:v>158.73326405974248</c:v>
                </c:pt>
                <c:pt idx="1397">
                  <c:v>158.79446268639074</c:v>
                </c:pt>
                <c:pt idx="1398">
                  <c:v>158.51322066603353</c:v>
                </c:pt>
                <c:pt idx="1399">
                  <c:v>159.10571927840093</c:v>
                </c:pt>
                <c:pt idx="1400">
                  <c:v>157.29227727897111</c:v>
                </c:pt>
                <c:pt idx="1401">
                  <c:v>158.5765467430731</c:v>
                </c:pt>
                <c:pt idx="1402">
                  <c:v>159.41601041351427</c:v>
                </c:pt>
                <c:pt idx="1403">
                  <c:v>159.5769531697789</c:v>
                </c:pt>
                <c:pt idx="1404">
                  <c:v>159.55074330878659</c:v>
                </c:pt>
                <c:pt idx="1405">
                  <c:v>158.78409293731781</c:v>
                </c:pt>
                <c:pt idx="1406">
                  <c:v>158.15595548312018</c:v>
                </c:pt>
                <c:pt idx="1407">
                  <c:v>156.18016733445222</c:v>
                </c:pt>
                <c:pt idx="1408">
                  <c:v>157.33229557276266</c:v>
                </c:pt>
                <c:pt idx="1409">
                  <c:v>158.48250628501097</c:v>
                </c:pt>
                <c:pt idx="1410">
                  <c:v>158.98699196599443</c:v>
                </c:pt>
                <c:pt idx="1411">
                  <c:v>160.2242919771065</c:v>
                </c:pt>
                <c:pt idx="1412">
                  <c:v>160.08494488618226</c:v>
                </c:pt>
                <c:pt idx="1413">
                  <c:v>159.32095796066335</c:v>
                </c:pt>
                <c:pt idx="1414">
                  <c:v>159.99074717832002</c:v>
                </c:pt>
                <c:pt idx="1415">
                  <c:v>160.49290314331455</c:v>
                </c:pt>
                <c:pt idx="1416">
                  <c:v>159.99575944006901</c:v>
                </c:pt>
                <c:pt idx="1417">
                  <c:v>160.83803215617527</c:v>
                </c:pt>
                <c:pt idx="1418">
                  <c:v>161.33736608425272</c:v>
                </c:pt>
                <c:pt idx="1419">
                  <c:v>161.67768408244282</c:v>
                </c:pt>
                <c:pt idx="1420">
                  <c:v>162.4852542545832</c:v>
                </c:pt>
                <c:pt idx="1421">
                  <c:v>162.66222189780032</c:v>
                </c:pt>
                <c:pt idx="1422">
                  <c:v>162.91424781065027</c:v>
                </c:pt>
                <c:pt idx="1423">
                  <c:v>163.25295599964784</c:v>
                </c:pt>
                <c:pt idx="1424">
                  <c:v>163.57081862354127</c:v>
                </c:pt>
                <c:pt idx="1425">
                  <c:v>163.96733765606425</c:v>
                </c:pt>
                <c:pt idx="1426">
                  <c:v>163.84080090431962</c:v>
                </c:pt>
                <c:pt idx="1427">
                  <c:v>163.52424451756633</c:v>
                </c:pt>
                <c:pt idx="1428">
                  <c:v>163.24189588209231</c:v>
                </c:pt>
                <c:pt idx="1429">
                  <c:v>163.26936232815439</c:v>
                </c:pt>
                <c:pt idx="1430">
                  <c:v>162.82247088658377</c:v>
                </c:pt>
                <c:pt idx="1431">
                  <c:v>163.66403968217281</c:v>
                </c:pt>
                <c:pt idx="1432">
                  <c:v>164.64254738929657</c:v>
                </c:pt>
                <c:pt idx="1433">
                  <c:v>164.60562180062473</c:v>
                </c:pt>
                <c:pt idx="1434">
                  <c:v>164.72626728955575</c:v>
                </c:pt>
                <c:pt idx="1435">
                  <c:v>164.15158908478398</c:v>
                </c:pt>
                <c:pt idx="1436">
                  <c:v>164.93171853926975</c:v>
                </c:pt>
                <c:pt idx="1437">
                  <c:v>165.01810341201835</c:v>
                </c:pt>
                <c:pt idx="1438">
                  <c:v>165.14875037382527</c:v>
                </c:pt>
                <c:pt idx="1439">
                  <c:v>165.6849127722507</c:v>
                </c:pt>
                <c:pt idx="1440">
                  <c:v>165.62737304610664</c:v>
                </c:pt>
                <c:pt idx="1441">
                  <c:v>166.51300204535499</c:v>
                </c:pt>
                <c:pt idx="1442">
                  <c:v>165.81608403249029</c:v>
                </c:pt>
                <c:pt idx="1443">
                  <c:v>165.51984392518347</c:v>
                </c:pt>
                <c:pt idx="1444">
                  <c:v>165.27198765648899</c:v>
                </c:pt>
                <c:pt idx="1445">
                  <c:v>164.97995145126211</c:v>
                </c:pt>
                <c:pt idx="1446">
                  <c:v>165.41074109875797</c:v>
                </c:pt>
                <c:pt idx="1447">
                  <c:v>165.37762906518748</c:v>
                </c:pt>
                <c:pt idx="1448">
                  <c:v>165.39947048136384</c:v>
                </c:pt>
                <c:pt idx="1449">
                  <c:v>165.73027604869867</c:v>
                </c:pt>
                <c:pt idx="1450">
                  <c:v>164.86602177844489</c:v>
                </c:pt>
                <c:pt idx="1451">
                  <c:v>162.92543403751509</c:v>
                </c:pt>
                <c:pt idx="1452">
                  <c:v>163.31349050620747</c:v>
                </c:pt>
                <c:pt idx="1453">
                  <c:v>164.12436334988479</c:v>
                </c:pt>
                <c:pt idx="1454">
                  <c:v>165.10515025827763</c:v>
                </c:pt>
                <c:pt idx="1455">
                  <c:v>164.89529178409654</c:v>
                </c:pt>
                <c:pt idx="1456">
                  <c:v>164.55360344136378</c:v>
                </c:pt>
                <c:pt idx="1457">
                  <c:v>162.08211946373095</c:v>
                </c:pt>
                <c:pt idx="1458">
                  <c:v>162.29357975491067</c:v>
                </c:pt>
                <c:pt idx="1459">
                  <c:v>161.63081770361842</c:v>
                </c:pt>
                <c:pt idx="1460">
                  <c:v>161.75949903255284</c:v>
                </c:pt>
                <c:pt idx="1461">
                  <c:v>160.69108516016752</c:v>
                </c:pt>
                <c:pt idx="1462">
                  <c:v>161.87184567548351</c:v>
                </c:pt>
                <c:pt idx="1463">
                  <c:v>161.68913607785899</c:v>
                </c:pt>
                <c:pt idx="1464">
                  <c:v>162.87793012233882</c:v>
                </c:pt>
                <c:pt idx="1465">
                  <c:v>162.5401955787479</c:v>
                </c:pt>
                <c:pt idx="1466">
                  <c:v>162.48790947402065</c:v>
                </c:pt>
                <c:pt idx="1467">
                  <c:v>162.542356655258</c:v>
                </c:pt>
                <c:pt idx="1468">
                  <c:v>163.06448739191953</c:v>
                </c:pt>
                <c:pt idx="1469">
                  <c:v>164.77015683992039</c:v>
                </c:pt>
                <c:pt idx="1470">
                  <c:v>165.85052693969209</c:v>
                </c:pt>
                <c:pt idx="1471">
                  <c:v>165.91696442955759</c:v>
                </c:pt>
                <c:pt idx="1472">
                  <c:v>166.04862011578848</c:v>
                </c:pt>
                <c:pt idx="1473">
                  <c:v>166.44226197441986</c:v>
                </c:pt>
                <c:pt idx="1474">
                  <c:v>166.95014339734078</c:v>
                </c:pt>
                <c:pt idx="1475">
                  <c:v>167.67469897602319</c:v>
                </c:pt>
                <c:pt idx="1476">
                  <c:v>168.83688705332841</c:v>
                </c:pt>
                <c:pt idx="1477">
                  <c:v>169.72106929012452</c:v>
                </c:pt>
                <c:pt idx="1478">
                  <c:v>169.63435055156665</c:v>
                </c:pt>
                <c:pt idx="1479">
                  <c:v>169.55038514681877</c:v>
                </c:pt>
                <c:pt idx="1480">
                  <c:v>169.78011543420237</c:v>
                </c:pt>
                <c:pt idx="1481">
                  <c:v>170.86349989027789</c:v>
                </c:pt>
                <c:pt idx="1482">
                  <c:v>171.16394323186478</c:v>
                </c:pt>
                <c:pt idx="1483">
                  <c:v>171.74809053735382</c:v>
                </c:pt>
                <c:pt idx="1484">
                  <c:v>173.45700953917091</c:v>
                </c:pt>
                <c:pt idx="1485">
                  <c:v>173.63721345525121</c:v>
                </c:pt>
                <c:pt idx="1486">
                  <c:v>173.48204779845307</c:v>
                </c:pt>
                <c:pt idx="1487">
                  <c:v>172.69240954638462</c:v>
                </c:pt>
                <c:pt idx="1488">
                  <c:v>172.6339142218346</c:v>
                </c:pt>
                <c:pt idx="1489">
                  <c:v>172.90384244494783</c:v>
                </c:pt>
                <c:pt idx="1490">
                  <c:v>173.58013462597637</c:v>
                </c:pt>
                <c:pt idx="1491">
                  <c:v>173.63467701482153</c:v>
                </c:pt>
                <c:pt idx="1492">
                  <c:v>174.9132505045128</c:v>
                </c:pt>
                <c:pt idx="1493">
                  <c:v>175.10232551118887</c:v>
                </c:pt>
                <c:pt idx="1494">
                  <c:v>175.05133394388446</c:v>
                </c:pt>
                <c:pt idx="1495">
                  <c:v>175.50487936730423</c:v>
                </c:pt>
                <c:pt idx="1496">
                  <c:v>175.39945974718765</c:v>
                </c:pt>
                <c:pt idx="1497">
                  <c:v>173.83169777963104</c:v>
                </c:pt>
                <c:pt idx="1498">
                  <c:v>174.48133186507525</c:v>
                </c:pt>
                <c:pt idx="1499">
                  <c:v>174.81054768936181</c:v>
                </c:pt>
                <c:pt idx="1500">
                  <c:v>170.50700423067556</c:v>
                </c:pt>
                <c:pt idx="1501">
                  <c:v>172.48058943521926</c:v>
                </c:pt>
                <c:pt idx="1502">
                  <c:v>170.60581970574094</c:v>
                </c:pt>
                <c:pt idx="1503">
                  <c:v>169.81677945019965</c:v>
                </c:pt>
                <c:pt idx="1504">
                  <c:v>170.67748237937084</c:v>
                </c:pt>
                <c:pt idx="1505">
                  <c:v>170.35088096355213</c:v>
                </c:pt>
                <c:pt idx="1506">
                  <c:v>171.42998427667698</c:v>
                </c:pt>
                <c:pt idx="1507">
                  <c:v>174.43222745978588</c:v>
                </c:pt>
                <c:pt idx="1508">
                  <c:v>173.34966093426848</c:v>
                </c:pt>
                <c:pt idx="1509">
                  <c:v>172.99200153566724</c:v>
                </c:pt>
                <c:pt idx="1510">
                  <c:v>173.25944602575183</c:v>
                </c:pt>
                <c:pt idx="1511">
                  <c:v>172.69879209238303</c:v>
                </c:pt>
                <c:pt idx="1512">
                  <c:v>171.595671935371</c:v>
                </c:pt>
                <c:pt idx="1513">
                  <c:v>173.08754917468391</c:v>
                </c:pt>
                <c:pt idx="1514">
                  <c:v>172.61280315294135</c:v>
                </c:pt>
                <c:pt idx="1515">
                  <c:v>171.98767365369332</c:v>
                </c:pt>
                <c:pt idx="1516">
                  <c:v>170.08971306485557</c:v>
                </c:pt>
                <c:pt idx="1517">
                  <c:v>172.08085776651595</c:v>
                </c:pt>
                <c:pt idx="1518">
                  <c:v>173.06242066034082</c:v>
                </c:pt>
                <c:pt idx="1519">
                  <c:v>174.0129468577023</c:v>
                </c:pt>
                <c:pt idx="1520">
                  <c:v>173.86390559035854</c:v>
                </c:pt>
                <c:pt idx="1521">
                  <c:v>173.86390559035854</c:v>
                </c:pt>
                <c:pt idx="1522">
                  <c:v>173.86390559035854</c:v>
                </c:pt>
                <c:pt idx="1523">
                  <c:v>175.1972127369369</c:v>
                </c:pt>
                <c:pt idx="1524">
                  <c:v>175.1828267522954</c:v>
                </c:pt>
                <c:pt idx="1525">
                  <c:v>174.75262990961826</c:v>
                </c:pt>
                <c:pt idx="1526">
                  <c:v>174.75262990961826</c:v>
                </c:pt>
                <c:pt idx="1527">
                  <c:v>175.51146121825821</c:v>
                </c:pt>
                <c:pt idx="1528">
                  <c:v>173.83687036557029</c:v>
                </c:pt>
                <c:pt idx="1529">
                  <c:v>173.1115990367251</c:v>
                </c:pt>
                <c:pt idx="1530">
                  <c:v>172.11443159737343</c:v>
                </c:pt>
                <c:pt idx="1531">
                  <c:v>171.61743335877011</c:v>
                </c:pt>
                <c:pt idx="1532">
                  <c:v>172.20955749809119</c:v>
                </c:pt>
                <c:pt idx="1533">
                  <c:v>172.6755841523279</c:v>
                </c:pt>
                <c:pt idx="1534">
                  <c:v>171.65150393021239</c:v>
                </c:pt>
                <c:pt idx="1535">
                  <c:v>171.05350069100945</c:v>
                </c:pt>
                <c:pt idx="1536">
                  <c:v>171.54188066609865</c:v>
                </c:pt>
                <c:pt idx="1537">
                  <c:v>170.3357286738717</c:v>
                </c:pt>
                <c:pt idx="1538">
                  <c:v>168.99876747877022</c:v>
                </c:pt>
                <c:pt idx="1539">
                  <c:v>168.3898956282697</c:v>
                </c:pt>
                <c:pt idx="1540">
                  <c:v>166.13857351841466</c:v>
                </c:pt>
                <c:pt idx="1541">
                  <c:v>164.2540192540506</c:v>
                </c:pt>
                <c:pt idx="1542">
                  <c:v>164.57483573870471</c:v>
                </c:pt>
                <c:pt idx="1543">
                  <c:v>164.80717901579968</c:v>
                </c:pt>
                <c:pt idx="1544">
                  <c:v>165.15418654549447</c:v>
                </c:pt>
                <c:pt idx="1545">
                  <c:v>166.032402117613</c:v>
                </c:pt>
                <c:pt idx="1546">
                  <c:v>167.23483005093067</c:v>
                </c:pt>
                <c:pt idx="1547">
                  <c:v>167.65786256770065</c:v>
                </c:pt>
                <c:pt idx="1548">
                  <c:v>168.3353202417826</c:v>
                </c:pt>
                <c:pt idx="1549">
                  <c:v>165.65957885595401</c:v>
                </c:pt>
                <c:pt idx="1550">
                  <c:v>165.17404970388748</c:v>
                </c:pt>
                <c:pt idx="1551">
                  <c:v>165.33637611365472</c:v>
                </c:pt>
                <c:pt idx="1552">
                  <c:v>166.10528716171373</c:v>
                </c:pt>
                <c:pt idx="1553">
                  <c:v>167.88046221384866</c:v>
                </c:pt>
                <c:pt idx="1554">
                  <c:v>166.0157370298098</c:v>
                </c:pt>
                <c:pt idx="1555">
                  <c:v>165.08369371103458</c:v>
                </c:pt>
                <c:pt idx="1556">
                  <c:v>163.78886027648755</c:v>
                </c:pt>
                <c:pt idx="1557">
                  <c:v>164.83241609954337</c:v>
                </c:pt>
                <c:pt idx="1558">
                  <c:v>164.86634838414605</c:v>
                </c:pt>
                <c:pt idx="1559">
                  <c:v>163.37577799243823</c:v>
                </c:pt>
                <c:pt idx="1560">
                  <c:v>163.00541941325187</c:v>
                </c:pt>
                <c:pt idx="1561">
                  <c:v>162.35623763917457</c:v>
                </c:pt>
                <c:pt idx="1562">
                  <c:v>161.46547129924053</c:v>
                </c:pt>
                <c:pt idx="1563">
                  <c:v>160.45508074324795</c:v>
                </c:pt>
                <c:pt idx="1564">
                  <c:v>161.11608351383606</c:v>
                </c:pt>
                <c:pt idx="1565">
                  <c:v>162.90081004459483</c:v>
                </c:pt>
                <c:pt idx="1566">
                  <c:v>162.83096518872779</c:v>
                </c:pt>
                <c:pt idx="1567">
                  <c:v>162.73223027483505</c:v>
                </c:pt>
                <c:pt idx="1568">
                  <c:v>164.27457628557895</c:v>
                </c:pt>
                <c:pt idx="1569">
                  <c:v>163.65339864936183</c:v>
                </c:pt>
                <c:pt idx="1570">
                  <c:v>164.16083823830584</c:v>
                </c:pt>
                <c:pt idx="1571">
                  <c:v>163.21413531977362</c:v>
                </c:pt>
                <c:pt idx="1572">
                  <c:v>162.0811203553406</c:v>
                </c:pt>
                <c:pt idx="1573">
                  <c:v>162.07891877323291</c:v>
                </c:pt>
                <c:pt idx="1574">
                  <c:v>160.87114669841552</c:v>
                </c:pt>
                <c:pt idx="1575">
                  <c:v>160.86669600663924</c:v>
                </c:pt>
                <c:pt idx="1576">
                  <c:v>160.20664018586416</c:v>
                </c:pt>
                <c:pt idx="1577">
                  <c:v>161.3614588102179</c:v>
                </c:pt>
                <c:pt idx="1578">
                  <c:v>162.99170638649295</c:v>
                </c:pt>
                <c:pt idx="1579">
                  <c:v>163.79654918634563</c:v>
                </c:pt>
                <c:pt idx="1580">
                  <c:v>165.22357996168742</c:v>
                </c:pt>
                <c:pt idx="1581">
                  <c:v>165.29910707885051</c:v>
                </c:pt>
                <c:pt idx="1582">
                  <c:v>166.01780073933088</c:v>
                </c:pt>
                <c:pt idx="1583">
                  <c:v>165.64150870468208</c:v>
                </c:pt>
                <c:pt idx="1584">
                  <c:v>166.45556197467823</c:v>
                </c:pt>
                <c:pt idx="1585">
                  <c:v>166.84555411907911</c:v>
                </c:pt>
                <c:pt idx="1586">
                  <c:v>167.53264789382408</c:v>
                </c:pt>
                <c:pt idx="1587">
                  <c:v>167.84161114316032</c:v>
                </c:pt>
                <c:pt idx="1588">
                  <c:v>167.54550318129802</c:v>
                </c:pt>
                <c:pt idx="1589">
                  <c:v>166.76945812860083</c:v>
                </c:pt>
                <c:pt idx="1590">
                  <c:v>167.6975325170946</c:v>
                </c:pt>
                <c:pt idx="1591">
                  <c:v>169.0731224664317</c:v>
                </c:pt>
                <c:pt idx="1592">
                  <c:v>168.74106331905227</c:v>
                </c:pt>
                <c:pt idx="1593">
                  <c:v>167.95254575436516</c:v>
                </c:pt>
                <c:pt idx="1594">
                  <c:v>168.23559574248833</c:v>
                </c:pt>
                <c:pt idx="1595">
                  <c:v>168.86352290192946</c:v>
                </c:pt>
                <c:pt idx="1596">
                  <c:v>167.16763276924308</c:v>
                </c:pt>
                <c:pt idx="1597">
                  <c:v>166.86599127516561</c:v>
                </c:pt>
                <c:pt idx="1598">
                  <c:v>167.92351518322485</c:v>
                </c:pt>
                <c:pt idx="1599">
                  <c:v>167.52035707540651</c:v>
                </c:pt>
                <c:pt idx="1600">
                  <c:v>167.52723644713612</c:v>
                </c:pt>
                <c:pt idx="1601">
                  <c:v>167.6925210977742</c:v>
                </c:pt>
                <c:pt idx="1602">
                  <c:v>166.74778403952021</c:v>
                </c:pt>
                <c:pt idx="1603">
                  <c:v>164.29216167866699</c:v>
                </c:pt>
                <c:pt idx="1604">
                  <c:v>164.1387530667136</c:v>
                </c:pt>
                <c:pt idx="1605">
                  <c:v>162.4392535887668</c:v>
                </c:pt>
                <c:pt idx="1606">
                  <c:v>163.8325692038307</c:v>
                </c:pt>
                <c:pt idx="1607">
                  <c:v>165.43758570703906</c:v>
                </c:pt>
                <c:pt idx="1608">
                  <c:v>163.41791892074417</c:v>
                </c:pt>
                <c:pt idx="1609">
                  <c:v>163.41791892074417</c:v>
                </c:pt>
                <c:pt idx="1610">
                  <c:v>163.47444147379119</c:v>
                </c:pt>
                <c:pt idx="1611">
                  <c:v>164.76042794526089</c:v>
                </c:pt>
                <c:pt idx="1612">
                  <c:v>162.43395719999995</c:v>
                </c:pt>
                <c:pt idx="1613">
                  <c:v>160.25595652162764</c:v>
                </c:pt>
                <c:pt idx="1614">
                  <c:v>157.63719708510212</c:v>
                </c:pt>
                <c:pt idx="1615">
                  <c:v>157.78417790658708</c:v>
                </c:pt>
                <c:pt idx="1616">
                  <c:v>157.41087414877566</c:v>
                </c:pt>
                <c:pt idx="1617">
                  <c:v>158.40767367945944</c:v>
                </c:pt>
                <c:pt idx="1618">
                  <c:v>160.41654029041109</c:v>
                </c:pt>
                <c:pt idx="1619">
                  <c:v>160.32602988670632</c:v>
                </c:pt>
                <c:pt idx="1620">
                  <c:v>160.27250294255785</c:v>
                </c:pt>
                <c:pt idx="1621">
                  <c:v>158.47961472858455</c:v>
                </c:pt>
                <c:pt idx="1622">
                  <c:v>157.17612342797872</c:v>
                </c:pt>
                <c:pt idx="1623">
                  <c:v>157.91338162149597</c:v>
                </c:pt>
                <c:pt idx="1624">
                  <c:v>158.21088044033533</c:v>
                </c:pt>
                <c:pt idx="1625">
                  <c:v>157.56821978866481</c:v>
                </c:pt>
                <c:pt idx="1626">
                  <c:v>158.85435376429382</c:v>
                </c:pt>
                <c:pt idx="1627">
                  <c:v>159.67127581764393</c:v>
                </c:pt>
                <c:pt idx="1628">
                  <c:v>161.44728074849095</c:v>
                </c:pt>
                <c:pt idx="1629">
                  <c:v>161.53692994534129</c:v>
                </c:pt>
                <c:pt idx="1630">
                  <c:v>160.68556245681069</c:v>
                </c:pt>
                <c:pt idx="1631">
                  <c:v>159.9015809448855</c:v>
                </c:pt>
                <c:pt idx="1632">
                  <c:v>159.59137033455346</c:v>
                </c:pt>
                <c:pt idx="1633">
                  <c:v>160.16991996426125</c:v>
                </c:pt>
                <c:pt idx="1634">
                  <c:v>159.37221137454159</c:v>
                </c:pt>
                <c:pt idx="1635">
                  <c:v>158.15029888085212</c:v>
                </c:pt>
                <c:pt idx="1636">
                  <c:v>155.96818272707583</c:v>
                </c:pt>
                <c:pt idx="1637">
                  <c:v>152.63959857747997</c:v>
                </c:pt>
                <c:pt idx="1638">
                  <c:v>151.81887578489844</c:v>
                </c:pt>
                <c:pt idx="1639">
                  <c:v>152.993430400553</c:v>
                </c:pt>
                <c:pt idx="1640">
                  <c:v>150.22075224785911</c:v>
                </c:pt>
                <c:pt idx="1641">
                  <c:v>150.07095403536269</c:v>
                </c:pt>
                <c:pt idx="1642">
                  <c:v>150.15363517495473</c:v>
                </c:pt>
                <c:pt idx="1643">
                  <c:v>150.95514633941812</c:v>
                </c:pt>
                <c:pt idx="1644">
                  <c:v>150.63899294113014</c:v>
                </c:pt>
                <c:pt idx="1645">
                  <c:v>151.51350628226328</c:v>
                </c:pt>
                <c:pt idx="1646">
                  <c:v>153.62050037476402</c:v>
                </c:pt>
                <c:pt idx="1647">
                  <c:v>153.26885572053979</c:v>
                </c:pt>
                <c:pt idx="1648">
                  <c:v>152.57621613672123</c:v>
                </c:pt>
                <c:pt idx="1649">
                  <c:v>153.13264824226624</c:v>
                </c:pt>
                <c:pt idx="1650">
                  <c:v>152.72732981337518</c:v>
                </c:pt>
                <c:pt idx="1651">
                  <c:v>154.00734595587534</c:v>
                </c:pt>
                <c:pt idx="1652">
                  <c:v>154.35213099727906</c:v>
                </c:pt>
                <c:pt idx="1653">
                  <c:v>155.0550624676614</c:v>
                </c:pt>
                <c:pt idx="1654">
                  <c:v>155.54159255190712</c:v>
                </c:pt>
                <c:pt idx="1655">
                  <c:v>157.01835618130187</c:v>
                </c:pt>
                <c:pt idx="1656">
                  <c:v>156.97284274139901</c:v>
                </c:pt>
                <c:pt idx="1657">
                  <c:v>157.18840926477716</c:v>
                </c:pt>
                <c:pt idx="1658">
                  <c:v>157.08399684593977</c:v>
                </c:pt>
                <c:pt idx="1659">
                  <c:v>156.25246532477695</c:v>
                </c:pt>
                <c:pt idx="1660">
                  <c:v>156.10433786098244</c:v>
                </c:pt>
                <c:pt idx="1661">
                  <c:v>157.17637390708273</c:v>
                </c:pt>
                <c:pt idx="1662">
                  <c:v>156.10471218248114</c:v>
                </c:pt>
                <c:pt idx="1663">
                  <c:v>156.94327998141156</c:v>
                </c:pt>
                <c:pt idx="1664">
                  <c:v>157.61614629088382</c:v>
                </c:pt>
                <c:pt idx="1665">
                  <c:v>158.81711308461266</c:v>
                </c:pt>
                <c:pt idx="1666">
                  <c:v>159.10400002311388</c:v>
                </c:pt>
                <c:pt idx="1667">
                  <c:v>159.15301399206678</c:v>
                </c:pt>
                <c:pt idx="1668">
                  <c:v>159.63049144380921</c:v>
                </c:pt>
                <c:pt idx="1669">
                  <c:v>161.0188526269381</c:v>
                </c:pt>
                <c:pt idx="1670">
                  <c:v>162.44456466816999</c:v>
                </c:pt>
                <c:pt idx="1671">
                  <c:v>163.20326725391115</c:v>
                </c:pt>
                <c:pt idx="1672">
                  <c:v>162.68964244793744</c:v>
                </c:pt>
                <c:pt idx="1673">
                  <c:v>162.4507214026666</c:v>
                </c:pt>
                <c:pt idx="1674">
                  <c:v>163.85611838251023</c:v>
                </c:pt>
                <c:pt idx="1675">
                  <c:v>163.44727541375002</c:v>
                </c:pt>
                <c:pt idx="1676">
                  <c:v>162.83354894133092</c:v>
                </c:pt>
                <c:pt idx="1677">
                  <c:v>162.8447695299341</c:v>
                </c:pt>
                <c:pt idx="1678">
                  <c:v>162.24412825020929</c:v>
                </c:pt>
                <c:pt idx="1679">
                  <c:v>162.80759843591321</c:v>
                </c:pt>
                <c:pt idx="1680">
                  <c:v>162.76658976448846</c:v>
                </c:pt>
                <c:pt idx="1681">
                  <c:v>164.72206908240227</c:v>
                </c:pt>
                <c:pt idx="1682">
                  <c:v>165.90640841404542</c:v>
                </c:pt>
                <c:pt idx="1683">
                  <c:v>165.95774819462139</c:v>
                </c:pt>
                <c:pt idx="1684">
                  <c:v>165.05017699886687</c:v>
                </c:pt>
                <c:pt idx="1685">
                  <c:v>165.65595073843264</c:v>
                </c:pt>
                <c:pt idx="1686">
                  <c:v>164.88091423944104</c:v>
                </c:pt>
                <c:pt idx="1687">
                  <c:v>163.9105275866865</c:v>
                </c:pt>
                <c:pt idx="1688">
                  <c:v>163.49110374067746</c:v>
                </c:pt>
                <c:pt idx="1689">
                  <c:v>163.29153715036549</c:v>
                </c:pt>
                <c:pt idx="1690">
                  <c:v>164.64277045454446</c:v>
                </c:pt>
                <c:pt idx="1691">
                  <c:v>161.84761113863962</c:v>
                </c:pt>
                <c:pt idx="1692">
                  <c:v>159.75105726230058</c:v>
                </c:pt>
                <c:pt idx="1693">
                  <c:v>157.89863825556927</c:v>
                </c:pt>
                <c:pt idx="1694">
                  <c:v>158.05340244114842</c:v>
                </c:pt>
                <c:pt idx="1695">
                  <c:v>157.40874182298163</c:v>
                </c:pt>
                <c:pt idx="1696">
                  <c:v>158.02400656855599</c:v>
                </c:pt>
                <c:pt idx="1697">
                  <c:v>157.71498459374376</c:v>
                </c:pt>
                <c:pt idx="1698">
                  <c:v>158.00446086082795</c:v>
                </c:pt>
                <c:pt idx="1699">
                  <c:v>158.38647328047674</c:v>
                </c:pt>
                <c:pt idx="1700">
                  <c:v>159.05779185881062</c:v>
                </c:pt>
                <c:pt idx="1701">
                  <c:v>159.20786666500902</c:v>
                </c:pt>
                <c:pt idx="1702">
                  <c:v>157.3450670479906</c:v>
                </c:pt>
                <c:pt idx="1703">
                  <c:v>157.32061710066523</c:v>
                </c:pt>
                <c:pt idx="1704">
                  <c:v>156.1108662845092</c:v>
                </c:pt>
                <c:pt idx="1705">
                  <c:v>154.85608153827036</c:v>
                </c:pt>
                <c:pt idx="1706">
                  <c:v>154.14535627692825</c:v>
                </c:pt>
                <c:pt idx="1707">
                  <c:v>154.72785090417389</c:v>
                </c:pt>
                <c:pt idx="1708">
                  <c:v>153.88778823550447</c:v>
                </c:pt>
                <c:pt idx="1709">
                  <c:v>152.8421407643051</c:v>
                </c:pt>
                <c:pt idx="1710">
                  <c:v>151.94704116872043</c:v>
                </c:pt>
                <c:pt idx="1711">
                  <c:v>151.58287902983051</c:v>
                </c:pt>
                <c:pt idx="1712">
                  <c:v>153.05808512910389</c:v>
                </c:pt>
                <c:pt idx="1713">
                  <c:v>150.38469219944665</c:v>
                </c:pt>
                <c:pt idx="1714">
                  <c:v>149.64087602593469</c:v>
                </c:pt>
                <c:pt idx="1715">
                  <c:v>151.25910132799237</c:v>
                </c:pt>
                <c:pt idx="1716">
                  <c:v>152.57139006930439</c:v>
                </c:pt>
                <c:pt idx="1717">
                  <c:v>152.91392268375779</c:v>
                </c:pt>
                <c:pt idx="1718">
                  <c:v>151.9800051383701</c:v>
                </c:pt>
                <c:pt idx="1719">
                  <c:v>150.58635516587418</c:v>
                </c:pt>
                <c:pt idx="1720">
                  <c:v>150.29864991513091</c:v>
                </c:pt>
                <c:pt idx="1721">
                  <c:v>149.81593202558534</c:v>
                </c:pt>
                <c:pt idx="1722">
                  <c:v>149.43652946173501</c:v>
                </c:pt>
                <c:pt idx="1723">
                  <c:v>150.44672653253181</c:v>
                </c:pt>
                <c:pt idx="1724">
                  <c:v>149.03817126993633</c:v>
                </c:pt>
                <c:pt idx="1725">
                  <c:v>150.055418802264</c:v>
                </c:pt>
                <c:pt idx="1726">
                  <c:v>150.42899318458322</c:v>
                </c:pt>
                <c:pt idx="1727">
                  <c:v>150.18356605312235</c:v>
                </c:pt>
                <c:pt idx="1728">
                  <c:v>149.19874165294885</c:v>
                </c:pt>
                <c:pt idx="1729">
                  <c:v>150.23855673076309</c:v>
                </c:pt>
                <c:pt idx="1730">
                  <c:v>150.58358423229885</c:v>
                </c:pt>
                <c:pt idx="1731">
                  <c:v>151.4896132407674</c:v>
                </c:pt>
                <c:pt idx="1732">
                  <c:v>151.13251664879976</c:v>
                </c:pt>
                <c:pt idx="1733">
                  <c:v>152.14550467630036</c:v>
                </c:pt>
                <c:pt idx="1734">
                  <c:v>153.48668686863726</c:v>
                </c:pt>
                <c:pt idx="1735">
                  <c:v>153.53047584041511</c:v>
                </c:pt>
                <c:pt idx="1736">
                  <c:v>153.94280137308323</c:v>
                </c:pt>
                <c:pt idx="1737">
                  <c:v>152.89397862161914</c:v>
                </c:pt>
                <c:pt idx="1738">
                  <c:v>152.70568235339414</c:v>
                </c:pt>
                <c:pt idx="1739">
                  <c:v>152.79168587202005</c:v>
                </c:pt>
                <c:pt idx="1740">
                  <c:v>152.75002745479716</c:v>
                </c:pt>
                <c:pt idx="1741">
                  <c:v>152.65458058011592</c:v>
                </c:pt>
                <c:pt idx="1742">
                  <c:v>151.80193197512145</c:v>
                </c:pt>
                <c:pt idx="1743">
                  <c:v>154.31759022259041</c:v>
                </c:pt>
                <c:pt idx="1744">
                  <c:v>154.20489289583327</c:v>
                </c:pt>
                <c:pt idx="1745">
                  <c:v>153.48929816784454</c:v>
                </c:pt>
                <c:pt idx="1746">
                  <c:v>154.11191860041416</c:v>
                </c:pt>
                <c:pt idx="1747">
                  <c:v>153.76661467399833</c:v>
                </c:pt>
                <c:pt idx="1748">
                  <c:v>153.5476019435101</c:v>
                </c:pt>
                <c:pt idx="1749">
                  <c:v>153.83612849421633</c:v>
                </c:pt>
                <c:pt idx="1750">
                  <c:v>154.01429307040274</c:v>
                </c:pt>
                <c:pt idx="1751">
                  <c:v>155.39711646119923</c:v>
                </c:pt>
                <c:pt idx="1752">
                  <c:v>155.68307009098905</c:v>
                </c:pt>
                <c:pt idx="1753">
                  <c:v>155.99098346472661</c:v>
                </c:pt>
                <c:pt idx="1754">
                  <c:v>155.88538045703953</c:v>
                </c:pt>
                <c:pt idx="1755">
                  <c:v>154.9818383825457</c:v>
                </c:pt>
                <c:pt idx="1756">
                  <c:v>155.38900574160775</c:v>
                </c:pt>
                <c:pt idx="1757">
                  <c:v>157.55727439869062</c:v>
                </c:pt>
                <c:pt idx="1758">
                  <c:v>157.64987885866211</c:v>
                </c:pt>
                <c:pt idx="1759">
                  <c:v>157.40702885775451</c:v>
                </c:pt>
                <c:pt idx="1760">
                  <c:v>156.06496944909625</c:v>
                </c:pt>
                <c:pt idx="1761">
                  <c:v>155.55717826122586</c:v>
                </c:pt>
                <c:pt idx="1762">
                  <c:v>155.32290621564201</c:v>
                </c:pt>
                <c:pt idx="1763">
                  <c:v>155.41897280101068</c:v>
                </c:pt>
                <c:pt idx="1764">
                  <c:v>154.87051921191403</c:v>
                </c:pt>
                <c:pt idx="1765">
                  <c:v>155.3125732736149</c:v>
                </c:pt>
                <c:pt idx="1766">
                  <c:v>155.88061691378303</c:v>
                </c:pt>
                <c:pt idx="1767">
                  <c:v>155.48106525377054</c:v>
                </c:pt>
                <c:pt idx="1768">
                  <c:v>153.04691802448224</c:v>
                </c:pt>
                <c:pt idx="1769">
                  <c:v>151.80052597991778</c:v>
                </c:pt>
                <c:pt idx="1770">
                  <c:v>151.57653710387979</c:v>
                </c:pt>
                <c:pt idx="1771">
                  <c:v>150.87370042165676</c:v>
                </c:pt>
                <c:pt idx="1772">
                  <c:v>152.12496510174341</c:v>
                </c:pt>
                <c:pt idx="1773">
                  <c:v>151.36059611167232</c:v>
                </c:pt>
                <c:pt idx="1774">
                  <c:v>151.43937699781475</c:v>
                </c:pt>
                <c:pt idx="1775">
                  <c:v>150.29463038115338</c:v>
                </c:pt>
                <c:pt idx="1776">
                  <c:v>151.13775628977768</c:v>
                </c:pt>
                <c:pt idx="1777">
                  <c:v>150.34875876146967</c:v>
                </c:pt>
                <c:pt idx="1778">
                  <c:v>151.45027931962022</c:v>
                </c:pt>
                <c:pt idx="1779">
                  <c:v>151.8623112652979</c:v>
                </c:pt>
                <c:pt idx="1780">
                  <c:v>151.64003159084933</c:v>
                </c:pt>
                <c:pt idx="1781">
                  <c:v>153.18840709982373</c:v>
                </c:pt>
                <c:pt idx="1782">
                  <c:v>152.94544099183915</c:v>
                </c:pt>
                <c:pt idx="1783">
                  <c:v>152.76725472790304</c:v>
                </c:pt>
                <c:pt idx="1784">
                  <c:v>153.58204120419126</c:v>
                </c:pt>
                <c:pt idx="1785">
                  <c:v>153.9844883995134</c:v>
                </c:pt>
                <c:pt idx="1786">
                  <c:v>154.38825337622472</c:v>
                </c:pt>
                <c:pt idx="1787">
                  <c:v>154.46652984478402</c:v>
                </c:pt>
                <c:pt idx="1788">
                  <c:v>154.78803131585178</c:v>
                </c:pt>
                <c:pt idx="1789">
                  <c:v>154.54858428075482</c:v>
                </c:pt>
                <c:pt idx="1790">
                  <c:v>153.49719716115774</c:v>
                </c:pt>
                <c:pt idx="1791">
                  <c:v>153.67420593079049</c:v>
                </c:pt>
                <c:pt idx="1792">
                  <c:v>154.15500580806048</c:v>
                </c:pt>
                <c:pt idx="1793">
                  <c:v>154.12027225120295</c:v>
                </c:pt>
                <c:pt idx="1794">
                  <c:v>154.03503263600325</c:v>
                </c:pt>
                <c:pt idx="1795">
                  <c:v>154.76002579825123</c:v>
                </c:pt>
                <c:pt idx="1796">
                  <c:v>155.15819634855561</c:v>
                </c:pt>
                <c:pt idx="1797">
                  <c:v>154.11959267062491</c:v>
                </c:pt>
                <c:pt idx="1798">
                  <c:v>154.81452418062668</c:v>
                </c:pt>
                <c:pt idx="1799">
                  <c:v>155.01350416785695</c:v>
                </c:pt>
                <c:pt idx="1800">
                  <c:v>156.58178731118835</c:v>
                </c:pt>
                <c:pt idx="1801">
                  <c:v>156.38250333666124</c:v>
                </c:pt>
                <c:pt idx="1802">
                  <c:v>156.31847830320621</c:v>
                </c:pt>
                <c:pt idx="1803">
                  <c:v>157.11858198633172</c:v>
                </c:pt>
                <c:pt idx="1804">
                  <c:v>156.75318967110206</c:v>
                </c:pt>
                <c:pt idx="1805">
                  <c:v>156.57536606820543</c:v>
                </c:pt>
                <c:pt idx="1806">
                  <c:v>156.25838286058209</c:v>
                </c:pt>
                <c:pt idx="1807">
                  <c:v>156.68085350107589</c:v>
                </c:pt>
                <c:pt idx="1808">
                  <c:v>156.79018644030256</c:v>
                </c:pt>
                <c:pt idx="1809">
                  <c:v>157.08846735292943</c:v>
                </c:pt>
                <c:pt idx="1810">
                  <c:v>156.37156885426157</c:v>
                </c:pt>
                <c:pt idx="1811">
                  <c:v>156.18918339695801</c:v>
                </c:pt>
                <c:pt idx="1812">
                  <c:v>156.07612039201166</c:v>
                </c:pt>
                <c:pt idx="1813">
                  <c:v>154.44719676342589</c:v>
                </c:pt>
                <c:pt idx="1814">
                  <c:v>154.62926465947723</c:v>
                </c:pt>
                <c:pt idx="1815">
                  <c:v>155.60634235981144</c:v>
                </c:pt>
                <c:pt idx="1816">
                  <c:v>154.71532970263056</c:v>
                </c:pt>
                <c:pt idx="1817">
                  <c:v>155.00167431814319</c:v>
                </c:pt>
                <c:pt idx="1818">
                  <c:v>154.6181273293646</c:v>
                </c:pt>
                <c:pt idx="1819">
                  <c:v>153.49047973483809</c:v>
                </c:pt>
                <c:pt idx="1820">
                  <c:v>154.28030080252759</c:v>
                </c:pt>
                <c:pt idx="1821">
                  <c:v>155.85699131368074</c:v>
                </c:pt>
                <c:pt idx="1822">
                  <c:v>155.3120025315132</c:v>
                </c:pt>
                <c:pt idx="1823">
                  <c:v>154.75813963932976</c:v>
                </c:pt>
                <c:pt idx="1824">
                  <c:v>155.15752579897728</c:v>
                </c:pt>
                <c:pt idx="1825">
                  <c:v>154.20535713674076</c:v>
                </c:pt>
                <c:pt idx="1826">
                  <c:v>152.23241854454645</c:v>
                </c:pt>
                <c:pt idx="1827">
                  <c:v>150.38212253845873</c:v>
                </c:pt>
                <c:pt idx="1828">
                  <c:v>150.82055841367998</c:v>
                </c:pt>
                <c:pt idx="1829">
                  <c:v>150.79397320710058</c:v>
                </c:pt>
                <c:pt idx="1830">
                  <c:v>150.95819368819465</c:v>
                </c:pt>
                <c:pt idx="1831">
                  <c:v>150.52685883902777</c:v>
                </c:pt>
                <c:pt idx="1832">
                  <c:v>150.54949674722405</c:v>
                </c:pt>
                <c:pt idx="1833">
                  <c:v>151.32526377226591</c:v>
                </c:pt>
                <c:pt idx="1834">
                  <c:v>151.08218879781171</c:v>
                </c:pt>
                <c:pt idx="1835">
                  <c:v>151.0583697685307</c:v>
                </c:pt>
                <c:pt idx="1836">
                  <c:v>151.27304248551889</c:v>
                </c:pt>
                <c:pt idx="1837">
                  <c:v>151.27635855531776</c:v>
                </c:pt>
                <c:pt idx="1838">
                  <c:v>150.85148783188754</c:v>
                </c:pt>
                <c:pt idx="1839">
                  <c:v>151.85038801312072</c:v>
                </c:pt>
                <c:pt idx="1840">
                  <c:v>152.19769468069177</c:v>
                </c:pt>
                <c:pt idx="1841">
                  <c:v>153.61622175335376</c:v>
                </c:pt>
                <c:pt idx="1842">
                  <c:v>153.70869703312832</c:v>
                </c:pt>
                <c:pt idx="1843">
                  <c:v>153.14567687173073</c:v>
                </c:pt>
                <c:pt idx="1844">
                  <c:v>153.27981601534609</c:v>
                </c:pt>
                <c:pt idx="1845">
                  <c:v>153.24354808333098</c:v>
                </c:pt>
                <c:pt idx="1846">
                  <c:v>153.46741777795273</c:v>
                </c:pt>
                <c:pt idx="1847">
                  <c:v>152.83854009996381</c:v>
                </c:pt>
                <c:pt idx="1848">
                  <c:v>153.13010692880607</c:v>
                </c:pt>
                <c:pt idx="1849">
                  <c:v>153.46097512286815</c:v>
                </c:pt>
                <c:pt idx="1850">
                  <c:v>153.71432083237099</c:v>
                </c:pt>
                <c:pt idx="1851">
                  <c:v>153.9938979732631</c:v>
                </c:pt>
                <c:pt idx="1852">
                  <c:v>153.90314269054312</c:v>
                </c:pt>
                <c:pt idx="1853">
                  <c:v>153.62591834497147</c:v>
                </c:pt>
                <c:pt idx="1854">
                  <c:v>153.81688741331388</c:v>
                </c:pt>
                <c:pt idx="1855">
                  <c:v>153.71461767965656</c:v>
                </c:pt>
                <c:pt idx="1856">
                  <c:v>153.90570794724655</c:v>
                </c:pt>
                <c:pt idx="1857">
                  <c:v>152.66122684844564</c:v>
                </c:pt>
                <c:pt idx="1858">
                  <c:v>153.2215012001075</c:v>
                </c:pt>
                <c:pt idx="1859">
                  <c:v>153.87250667612551</c:v>
                </c:pt>
                <c:pt idx="1860">
                  <c:v>153.32049802738101</c:v>
                </c:pt>
                <c:pt idx="1861">
                  <c:v>153.33826254838303</c:v>
                </c:pt>
                <c:pt idx="1862">
                  <c:v>153.1067954046116</c:v>
                </c:pt>
                <c:pt idx="1863">
                  <c:v>153.89687169278761</c:v>
                </c:pt>
                <c:pt idx="1864">
                  <c:v>153.89687169278761</c:v>
                </c:pt>
                <c:pt idx="1865">
                  <c:v>153.76637014754331</c:v>
                </c:pt>
                <c:pt idx="1866">
                  <c:v>153.84681943453501</c:v>
                </c:pt>
                <c:pt idx="1867">
                  <c:v>154.45788093804995</c:v>
                </c:pt>
                <c:pt idx="1868">
                  <c:v>154.89612773559963</c:v>
                </c:pt>
                <c:pt idx="1869">
                  <c:v>155.09381239516136</c:v>
                </c:pt>
                <c:pt idx="1870">
                  <c:v>154.45504718058589</c:v>
                </c:pt>
                <c:pt idx="1871">
                  <c:v>154.98510056624576</c:v>
                </c:pt>
                <c:pt idx="1872">
                  <c:v>155.6883574824941</c:v>
                </c:pt>
                <c:pt idx="1873">
                  <c:v>155.75079017079804</c:v>
                </c:pt>
                <c:pt idx="1874">
                  <c:v>156.12304460829876</c:v>
                </c:pt>
                <c:pt idx="1875">
                  <c:v>154.55747419905191</c:v>
                </c:pt>
                <c:pt idx="1876">
                  <c:v>152.93776795787923</c:v>
                </c:pt>
                <c:pt idx="1877">
                  <c:v>153.41406200120653</c:v>
                </c:pt>
                <c:pt idx="1878">
                  <c:v>154.78691006869013</c:v>
                </c:pt>
                <c:pt idx="1879">
                  <c:v>154.78691006869013</c:v>
                </c:pt>
                <c:pt idx="1880">
                  <c:v>154.80015832210481</c:v>
                </c:pt>
                <c:pt idx="1881">
                  <c:v>153.60952600618063</c:v>
                </c:pt>
                <c:pt idx="1882">
                  <c:v>154.08524837759339</c:v>
                </c:pt>
                <c:pt idx="1883">
                  <c:v>155.80705527759162</c:v>
                </c:pt>
                <c:pt idx="1884">
                  <c:v>156.01242960781474</c:v>
                </c:pt>
                <c:pt idx="1885">
                  <c:v>156.60732662752616</c:v>
                </c:pt>
                <c:pt idx="1886">
                  <c:v>155.81546430472977</c:v>
                </c:pt>
                <c:pt idx="1887">
                  <c:v>155.62474978491863</c:v>
                </c:pt>
                <c:pt idx="1888">
                  <c:v>156.21273380804269</c:v>
                </c:pt>
                <c:pt idx="1889">
                  <c:v>157.10583296877101</c:v>
                </c:pt>
                <c:pt idx="1890">
                  <c:v>157.69633187554044</c:v>
                </c:pt>
                <c:pt idx="1891">
                  <c:v>157.7686354524194</c:v>
                </c:pt>
                <c:pt idx="1892">
                  <c:v>157.76195121797986</c:v>
                </c:pt>
                <c:pt idx="1893">
                  <c:v>158.09676218342321</c:v>
                </c:pt>
                <c:pt idx="1894">
                  <c:v>157.37435264299103</c:v>
                </c:pt>
                <c:pt idx="1895">
                  <c:v>157.10250413098234</c:v>
                </c:pt>
                <c:pt idx="1896">
                  <c:v>156.26763027070476</c:v>
                </c:pt>
                <c:pt idx="1897">
                  <c:v>155.9779590601203</c:v>
                </c:pt>
                <c:pt idx="1898">
                  <c:v>155.41252316178645</c:v>
                </c:pt>
                <c:pt idx="1899">
                  <c:v>155.28335830414264</c:v>
                </c:pt>
                <c:pt idx="1900">
                  <c:v>155.69920024686164</c:v>
                </c:pt>
                <c:pt idx="1901">
                  <c:v>156.87754407463683</c:v>
                </c:pt>
                <c:pt idx="1902">
                  <c:v>157.30596612086001</c:v>
                </c:pt>
                <c:pt idx="1903">
                  <c:v>158.01967845590423</c:v>
                </c:pt>
                <c:pt idx="1904">
                  <c:v>158.99802039192585</c:v>
                </c:pt>
                <c:pt idx="1905">
                  <c:v>158.73694874553561</c:v>
                </c:pt>
                <c:pt idx="1906">
                  <c:v>158.47189743995003</c:v>
                </c:pt>
                <c:pt idx="1907">
                  <c:v>156.14352951852931</c:v>
                </c:pt>
                <c:pt idx="1908">
                  <c:v>155.71570988767579</c:v>
                </c:pt>
                <c:pt idx="1909">
                  <c:v>155.77845002702796</c:v>
                </c:pt>
                <c:pt idx="1910">
                  <c:v>156.13790890644253</c:v>
                </c:pt>
                <c:pt idx="1911">
                  <c:v>156.70759078882443</c:v>
                </c:pt>
                <c:pt idx="1912">
                  <c:v>157.59506973493038</c:v>
                </c:pt>
                <c:pt idx="1913">
                  <c:v>157.24945565264215</c:v>
                </c:pt>
                <c:pt idx="1914">
                  <c:v>157.21286339158661</c:v>
                </c:pt>
                <c:pt idx="1915">
                  <c:v>158.04381678497398</c:v>
                </c:pt>
                <c:pt idx="1916">
                  <c:v>158.5718579943572</c:v>
                </c:pt>
                <c:pt idx="1917">
                  <c:v>158.02784876331378</c:v>
                </c:pt>
                <c:pt idx="1918">
                  <c:v>158.40818546235752</c:v>
                </c:pt>
                <c:pt idx="1919">
                  <c:v>159.27710652339883</c:v>
                </c:pt>
                <c:pt idx="1920">
                  <c:v>159.64140902777979</c:v>
                </c:pt>
                <c:pt idx="1921">
                  <c:v>159.39166463962223</c:v>
                </c:pt>
                <c:pt idx="1922">
                  <c:v>160.64705781780347</c:v>
                </c:pt>
                <c:pt idx="1923">
                  <c:v>160.57967362044448</c:v>
                </c:pt>
                <c:pt idx="1924">
                  <c:v>161.37596777286706</c:v>
                </c:pt>
                <c:pt idx="1925">
                  <c:v>160.85980564602099</c:v>
                </c:pt>
                <c:pt idx="1926">
                  <c:v>159.25005815583617</c:v>
                </c:pt>
                <c:pt idx="1927">
                  <c:v>158.11579297428869</c:v>
                </c:pt>
                <c:pt idx="1928">
                  <c:v>157.59756677193604</c:v>
                </c:pt>
                <c:pt idx="1929">
                  <c:v>158.03394456209534</c:v>
                </c:pt>
                <c:pt idx="1930">
                  <c:v>157.4158326485551</c:v>
                </c:pt>
                <c:pt idx="1931">
                  <c:v>157.41797057446621</c:v>
                </c:pt>
                <c:pt idx="1932">
                  <c:v>158.11947766612377</c:v>
                </c:pt>
                <c:pt idx="1933">
                  <c:v>157.52619156718208</c:v>
                </c:pt>
                <c:pt idx="1934">
                  <c:v>157.6295390548492</c:v>
                </c:pt>
                <c:pt idx="1935">
                  <c:v>157.03668261179757</c:v>
                </c:pt>
                <c:pt idx="1936">
                  <c:v>156.22413802664065</c:v>
                </c:pt>
                <c:pt idx="1937">
                  <c:v>155.34394272441511</c:v>
                </c:pt>
                <c:pt idx="1938">
                  <c:v>155.0238117090133</c:v>
                </c:pt>
                <c:pt idx="1939">
                  <c:v>155.27115611359469</c:v>
                </c:pt>
                <c:pt idx="1940">
                  <c:v>156.0123406072764</c:v>
                </c:pt>
                <c:pt idx="1941">
                  <c:v>156.99266859281144</c:v>
                </c:pt>
                <c:pt idx="1942">
                  <c:v>156.42736963659067</c:v>
                </c:pt>
                <c:pt idx="1943">
                  <c:v>156.60122281098174</c:v>
                </c:pt>
                <c:pt idx="1944">
                  <c:v>156.60122281098174</c:v>
                </c:pt>
                <c:pt idx="1945">
                  <c:v>158.73596603177484</c:v>
                </c:pt>
                <c:pt idx="1946">
                  <c:v>158.5701494455424</c:v>
                </c:pt>
                <c:pt idx="1947">
                  <c:v>159.02402921528102</c:v>
                </c:pt>
                <c:pt idx="1948">
                  <c:v>159.12460024712141</c:v>
                </c:pt>
                <c:pt idx="1949">
                  <c:v>159.3967895063476</c:v>
                </c:pt>
                <c:pt idx="1950">
                  <c:v>159.41487572406498</c:v>
                </c:pt>
                <c:pt idx="1951">
                  <c:v>158.69997106028788</c:v>
                </c:pt>
                <c:pt idx="1952">
                  <c:v>158.60491485542153</c:v>
                </c:pt>
                <c:pt idx="1953">
                  <c:v>158.33009430973715</c:v>
                </c:pt>
                <c:pt idx="1954">
                  <c:v>158.94862143157312</c:v>
                </c:pt>
                <c:pt idx="1955">
                  <c:v>159.24266687310975</c:v>
                </c:pt>
                <c:pt idx="1956">
                  <c:v>158.8497448259333</c:v>
                </c:pt>
                <c:pt idx="1957">
                  <c:v>160.89673068568734</c:v>
                </c:pt>
                <c:pt idx="1958">
                  <c:v>160.63177733532947</c:v>
                </c:pt>
                <c:pt idx="1959">
                  <c:v>159.58301464211357</c:v>
                </c:pt>
                <c:pt idx="1960">
                  <c:v>159.44453222213644</c:v>
                </c:pt>
                <c:pt idx="1961">
                  <c:v>159.787105979122</c:v>
                </c:pt>
                <c:pt idx="1962">
                  <c:v>157.86283612062226</c:v>
                </c:pt>
                <c:pt idx="1963">
                  <c:v>157.43480004767304</c:v>
                </c:pt>
                <c:pt idx="1964">
                  <c:v>157.41655829704533</c:v>
                </c:pt>
                <c:pt idx="1965">
                  <c:v>156.28789246937075</c:v>
                </c:pt>
                <c:pt idx="1966">
                  <c:v>156.3276148671205</c:v>
                </c:pt>
                <c:pt idx="1967">
                  <c:v>155.98971206766763</c:v>
                </c:pt>
                <c:pt idx="1968">
                  <c:v>155.9048538384769</c:v>
                </c:pt>
                <c:pt idx="1969">
                  <c:v>155.14827190552066</c:v>
                </c:pt>
                <c:pt idx="1970">
                  <c:v>153.34553047953344</c:v>
                </c:pt>
                <c:pt idx="1971">
                  <c:v>152.85151667260163</c:v>
                </c:pt>
                <c:pt idx="1972">
                  <c:v>153.53131697839322</c:v>
                </c:pt>
                <c:pt idx="1973">
                  <c:v>154.32244055166063</c:v>
                </c:pt>
                <c:pt idx="1974">
                  <c:v>154.53713457602504</c:v>
                </c:pt>
                <c:pt idx="1975">
                  <c:v>156.25594621763591</c:v>
                </c:pt>
                <c:pt idx="1976">
                  <c:v>156.6274410496448</c:v>
                </c:pt>
                <c:pt idx="1977">
                  <c:v>156.97808734700541</c:v>
                </c:pt>
                <c:pt idx="1978">
                  <c:v>155.96177418310768</c:v>
                </c:pt>
                <c:pt idx="1979">
                  <c:v>155.75870149709266</c:v>
                </c:pt>
                <c:pt idx="1980">
                  <c:v>155.93686807853629</c:v>
                </c:pt>
                <c:pt idx="1981">
                  <c:v>154.80294516300552</c:v>
                </c:pt>
                <c:pt idx="1982">
                  <c:v>152.70578448213331</c:v>
                </c:pt>
                <c:pt idx="1983">
                  <c:v>151.59045228150137</c:v>
                </c:pt>
                <c:pt idx="1984">
                  <c:v>151.38581927059437</c:v>
                </c:pt>
                <c:pt idx="1985">
                  <c:v>151.9144062218183</c:v>
                </c:pt>
                <c:pt idx="1986">
                  <c:v>151.57589846248072</c:v>
                </c:pt>
                <c:pt idx="1987">
                  <c:v>151.20916236296202</c:v>
                </c:pt>
                <c:pt idx="1988">
                  <c:v>150.97058686497647</c:v>
                </c:pt>
                <c:pt idx="1989">
                  <c:v>151.0368408661339</c:v>
                </c:pt>
                <c:pt idx="1990">
                  <c:v>152.21176778302987</c:v>
                </c:pt>
                <c:pt idx="1991">
                  <c:v>153.67853699150427</c:v>
                </c:pt>
                <c:pt idx="1992">
                  <c:v>155.23059077995137</c:v>
                </c:pt>
                <c:pt idx="1993">
                  <c:v>155.65741325699847</c:v>
                </c:pt>
                <c:pt idx="1994">
                  <c:v>155.99941073060856</c:v>
                </c:pt>
                <c:pt idx="1995">
                  <c:v>155.55054014507752</c:v>
                </c:pt>
                <c:pt idx="1996">
                  <c:v>155.27788503320727</c:v>
                </c:pt>
                <c:pt idx="1997">
                  <c:v>155.86219623260757</c:v>
                </c:pt>
                <c:pt idx="1998">
                  <c:v>155.85367204422369</c:v>
                </c:pt>
                <c:pt idx="1999">
                  <c:v>156.50697699593317</c:v>
                </c:pt>
                <c:pt idx="2000">
                  <c:v>157.85814700984275</c:v>
                </c:pt>
                <c:pt idx="2001">
                  <c:v>158.81664548805298</c:v>
                </c:pt>
                <c:pt idx="2002">
                  <c:v>158.50689768439014</c:v>
                </c:pt>
                <c:pt idx="2003">
                  <c:v>159.2858814263069</c:v>
                </c:pt>
                <c:pt idx="2004">
                  <c:v>159.33482799070723</c:v>
                </c:pt>
                <c:pt idx="2005">
                  <c:v>158.89678422038261</c:v>
                </c:pt>
                <c:pt idx="2006">
                  <c:v>159.36387544221853</c:v>
                </c:pt>
                <c:pt idx="2007">
                  <c:v>159.26823778198923</c:v>
                </c:pt>
                <c:pt idx="2008">
                  <c:v>159.72747243408239</c:v>
                </c:pt>
                <c:pt idx="2009">
                  <c:v>159.58325247270329</c:v>
                </c:pt>
                <c:pt idx="2010">
                  <c:v>159.47244530154387</c:v>
                </c:pt>
                <c:pt idx="2011">
                  <c:v>159.96976313057434</c:v>
                </c:pt>
                <c:pt idx="2012">
                  <c:v>160.7044091904406</c:v>
                </c:pt>
                <c:pt idx="2013">
                  <c:v>161.97473757206501</c:v>
                </c:pt>
                <c:pt idx="2014">
                  <c:v>161.50942513561668</c:v>
                </c:pt>
                <c:pt idx="2015">
                  <c:v>161.44017161685005</c:v>
                </c:pt>
                <c:pt idx="2016">
                  <c:v>162.89718096601459</c:v>
                </c:pt>
                <c:pt idx="2017">
                  <c:v>162.28405654065588</c:v>
                </c:pt>
                <c:pt idx="2018">
                  <c:v>161.98591260384811</c:v>
                </c:pt>
                <c:pt idx="2019">
                  <c:v>162.99173712920009</c:v>
                </c:pt>
                <c:pt idx="2020">
                  <c:v>162.85654388205836</c:v>
                </c:pt>
                <c:pt idx="2021">
                  <c:v>163.61248382855436</c:v>
                </c:pt>
                <c:pt idx="2022">
                  <c:v>163.11482882708268</c:v>
                </c:pt>
                <c:pt idx="2023">
                  <c:v>163.86259665485497</c:v>
                </c:pt>
                <c:pt idx="2024">
                  <c:v>163.24025856992833</c:v>
                </c:pt>
                <c:pt idx="2025">
                  <c:v>163.90702441643379</c:v>
                </c:pt>
                <c:pt idx="2026">
                  <c:v>163.63571088209707</c:v>
                </c:pt>
                <c:pt idx="2027">
                  <c:v>163.78258493663068</c:v>
                </c:pt>
                <c:pt idx="2028">
                  <c:v>163.95962640283821</c:v>
                </c:pt>
                <c:pt idx="2029">
                  <c:v>164.5556252238402</c:v>
                </c:pt>
                <c:pt idx="2030">
                  <c:v>164.34474115485682</c:v>
                </c:pt>
                <c:pt idx="2031">
                  <c:v>164.18214974753769</c:v>
                </c:pt>
                <c:pt idx="2032">
                  <c:v>164.35997516361661</c:v>
                </c:pt>
                <c:pt idx="2033">
                  <c:v>163.44412466630402</c:v>
                </c:pt>
                <c:pt idx="2034">
                  <c:v>163.20742975202523</c:v>
                </c:pt>
                <c:pt idx="2035">
                  <c:v>163.31582164265089</c:v>
                </c:pt>
                <c:pt idx="2036">
                  <c:v>164.09611250796181</c:v>
                </c:pt>
                <c:pt idx="2037">
                  <c:v>164.14785844956842</c:v>
                </c:pt>
                <c:pt idx="2038">
                  <c:v>164.67556526216444</c:v>
                </c:pt>
                <c:pt idx="2039">
                  <c:v>165.36793111541837</c:v>
                </c:pt>
                <c:pt idx="2040">
                  <c:v>166.01349633328743</c:v>
                </c:pt>
                <c:pt idx="2041">
                  <c:v>166.40274721984821</c:v>
                </c:pt>
                <c:pt idx="2042">
                  <c:v>166.1246751649791</c:v>
                </c:pt>
                <c:pt idx="2043">
                  <c:v>165.22914219871092</c:v>
                </c:pt>
                <c:pt idx="2044">
                  <c:v>165.59327906417172</c:v>
                </c:pt>
                <c:pt idx="2045">
                  <c:v>166.53318699466135</c:v>
                </c:pt>
                <c:pt idx="2046">
                  <c:v>167.700986630611</c:v>
                </c:pt>
                <c:pt idx="2047">
                  <c:v>167.85598913261609</c:v>
                </c:pt>
                <c:pt idx="2048">
                  <c:v>167.91145065807331</c:v>
                </c:pt>
                <c:pt idx="2049">
                  <c:v>168.72861200331573</c:v>
                </c:pt>
                <c:pt idx="2050">
                  <c:v>167.46316469812663</c:v>
                </c:pt>
                <c:pt idx="2051">
                  <c:v>169.41253375587206</c:v>
                </c:pt>
                <c:pt idx="2052">
                  <c:v>169.30459321048437</c:v>
                </c:pt>
                <c:pt idx="2053">
                  <c:v>169.50395652668283</c:v>
                </c:pt>
                <c:pt idx="2054">
                  <c:v>169.53327634616107</c:v>
                </c:pt>
                <c:pt idx="2055">
                  <c:v>169.84857807417094</c:v>
                </c:pt>
                <c:pt idx="2056">
                  <c:v>170.6653312662709</c:v>
                </c:pt>
                <c:pt idx="2057">
                  <c:v>170.42458700850491</c:v>
                </c:pt>
                <c:pt idx="2058">
                  <c:v>171.09574448548298</c:v>
                </c:pt>
                <c:pt idx="2059">
                  <c:v>172.18045038039824</c:v>
                </c:pt>
                <c:pt idx="2060">
                  <c:v>172.4986616548195</c:v>
                </c:pt>
                <c:pt idx="2061">
                  <c:v>172.61833812731021</c:v>
                </c:pt>
                <c:pt idx="2062">
                  <c:v>173.13294587145819</c:v>
                </c:pt>
                <c:pt idx="2063">
                  <c:v>172.87353927096916</c:v>
                </c:pt>
                <c:pt idx="2064">
                  <c:v>173.70522982183545</c:v>
                </c:pt>
                <c:pt idx="2065">
                  <c:v>174.9025613570368</c:v>
                </c:pt>
                <c:pt idx="2066">
                  <c:v>175.1118824410589</c:v>
                </c:pt>
                <c:pt idx="2067">
                  <c:v>174.08606483993077</c:v>
                </c:pt>
                <c:pt idx="2068">
                  <c:v>173.93622974986019</c:v>
                </c:pt>
                <c:pt idx="2069">
                  <c:v>176.86730741223585</c:v>
                </c:pt>
                <c:pt idx="2070">
                  <c:v>176.94876119461154</c:v>
                </c:pt>
                <c:pt idx="2071">
                  <c:v>177.36410208349599</c:v>
                </c:pt>
                <c:pt idx="2072">
                  <c:v>177.85016990710255</c:v>
                </c:pt>
                <c:pt idx="2073">
                  <c:v>177.21710297377882</c:v>
                </c:pt>
                <c:pt idx="2074">
                  <c:v>177.54278570444441</c:v>
                </c:pt>
                <c:pt idx="2075">
                  <c:v>179.56251430679259</c:v>
                </c:pt>
                <c:pt idx="2076">
                  <c:v>179.96171685743772</c:v>
                </c:pt>
                <c:pt idx="2077">
                  <c:v>179.32381482343928</c:v>
                </c:pt>
                <c:pt idx="2078">
                  <c:v>180.48683399494334</c:v>
                </c:pt>
                <c:pt idx="2079">
                  <c:v>181.07098334713876</c:v>
                </c:pt>
                <c:pt idx="2080">
                  <c:v>180.64610208929594</c:v>
                </c:pt>
                <c:pt idx="2081">
                  <c:v>178.35674061733684</c:v>
                </c:pt>
                <c:pt idx="2082">
                  <c:v>179.02051049476236</c:v>
                </c:pt>
                <c:pt idx="2083">
                  <c:v>178.69732062223176</c:v>
                </c:pt>
                <c:pt idx="2084">
                  <c:v>178.53900805351239</c:v>
                </c:pt>
                <c:pt idx="2085">
                  <c:v>178.12236352539247</c:v>
                </c:pt>
                <c:pt idx="2086">
                  <c:v>179.94065580347419</c:v>
                </c:pt>
                <c:pt idx="2087">
                  <c:v>181.40444241060715</c:v>
                </c:pt>
                <c:pt idx="2088">
                  <c:v>181.88615828715837</c:v>
                </c:pt>
                <c:pt idx="2089">
                  <c:v>183.98605152310438</c:v>
                </c:pt>
                <c:pt idx="2090">
                  <c:v>184.34857437468418</c:v>
                </c:pt>
                <c:pt idx="2091">
                  <c:v>183.22174100718726</c:v>
                </c:pt>
                <c:pt idx="2092">
                  <c:v>183.58206553123694</c:v>
                </c:pt>
                <c:pt idx="2093">
                  <c:v>184.82865495439032</c:v>
                </c:pt>
                <c:pt idx="2094">
                  <c:v>184.71485906688056</c:v>
                </c:pt>
                <c:pt idx="2095">
                  <c:v>184.71485906688056</c:v>
                </c:pt>
                <c:pt idx="2096">
                  <c:v>182.81888788735347</c:v>
                </c:pt>
                <c:pt idx="2097">
                  <c:v>182.89169073662919</c:v>
                </c:pt>
                <c:pt idx="2098">
                  <c:v>183.34373206732903</c:v>
                </c:pt>
                <c:pt idx="2099">
                  <c:v>182.33812721511779</c:v>
                </c:pt>
                <c:pt idx="2100">
                  <c:v>183.50929723432739</c:v>
                </c:pt>
                <c:pt idx="2101">
                  <c:v>183.82820236715122</c:v>
                </c:pt>
                <c:pt idx="2102">
                  <c:v>183.42296011377476</c:v>
                </c:pt>
                <c:pt idx="2103">
                  <c:v>182.59406060615908</c:v>
                </c:pt>
                <c:pt idx="2104">
                  <c:v>182.52207800791209</c:v>
                </c:pt>
                <c:pt idx="2105">
                  <c:v>182.15853266862547</c:v>
                </c:pt>
                <c:pt idx="2106">
                  <c:v>179.26557780169063</c:v>
                </c:pt>
                <c:pt idx="2107">
                  <c:v>178.20973442423846</c:v>
                </c:pt>
                <c:pt idx="2108">
                  <c:v>179.09903229252359</c:v>
                </c:pt>
                <c:pt idx="2109">
                  <c:v>177.28568235886522</c:v>
                </c:pt>
                <c:pt idx="2110">
                  <c:v>179.24359353101278</c:v>
                </c:pt>
                <c:pt idx="2111">
                  <c:v>180.93313864408267</c:v>
                </c:pt>
                <c:pt idx="2112">
                  <c:v>182.64020062523755</c:v>
                </c:pt>
                <c:pt idx="2113">
                  <c:v>181.49454259921893</c:v>
                </c:pt>
                <c:pt idx="2114">
                  <c:v>183.15336045851157</c:v>
                </c:pt>
                <c:pt idx="2115">
                  <c:v>183.09968727190693</c:v>
                </c:pt>
                <c:pt idx="2116">
                  <c:v>183.03243499178544</c:v>
                </c:pt>
                <c:pt idx="2117">
                  <c:v>182.62517690876118</c:v>
                </c:pt>
                <c:pt idx="2118">
                  <c:v>183.25675777481612</c:v>
                </c:pt>
                <c:pt idx="2119">
                  <c:v>183.02934799694</c:v>
                </c:pt>
                <c:pt idx="2120">
                  <c:v>183.72113350801354</c:v>
                </c:pt>
                <c:pt idx="2121">
                  <c:v>186.07308534974257</c:v>
                </c:pt>
                <c:pt idx="2122">
                  <c:v>184.99538698993371</c:v>
                </c:pt>
                <c:pt idx="2123">
                  <c:v>184.9668282447943</c:v>
                </c:pt>
                <c:pt idx="2124">
                  <c:v>185.92880772644321</c:v>
                </c:pt>
                <c:pt idx="2125">
                  <c:v>185.76970354929466</c:v>
                </c:pt>
                <c:pt idx="2126">
                  <c:v>186.8467420313917</c:v>
                </c:pt>
                <c:pt idx="2127">
                  <c:v>187.72512911877607</c:v>
                </c:pt>
                <c:pt idx="2128">
                  <c:v>187.68403551905655</c:v>
                </c:pt>
                <c:pt idx="2129">
                  <c:v>188.61447860122917</c:v>
                </c:pt>
                <c:pt idx="2130">
                  <c:v>189.03680656924246</c:v>
                </c:pt>
                <c:pt idx="2131">
                  <c:v>188.97480967974187</c:v>
                </c:pt>
                <c:pt idx="2132">
                  <c:v>188.13525711778021</c:v>
                </c:pt>
                <c:pt idx="2133">
                  <c:v>187.97178720742613</c:v>
                </c:pt>
                <c:pt idx="2134">
                  <c:v>187.71636751811823</c:v>
                </c:pt>
                <c:pt idx="2135">
                  <c:v>187.76991974024762</c:v>
                </c:pt>
                <c:pt idx="2136">
                  <c:v>188.30201239609497</c:v>
                </c:pt>
                <c:pt idx="2137">
                  <c:v>186.26026343272883</c:v>
                </c:pt>
                <c:pt idx="2138">
                  <c:v>186.67549627299874</c:v>
                </c:pt>
                <c:pt idx="2139">
                  <c:v>188.15514180106089</c:v>
                </c:pt>
                <c:pt idx="2140">
                  <c:v>188.88934618982219</c:v>
                </c:pt>
                <c:pt idx="2141">
                  <c:v>186.98590150957534</c:v>
                </c:pt>
                <c:pt idx="2142">
                  <c:v>186.74886963966554</c:v>
                </c:pt>
                <c:pt idx="2143">
                  <c:v>188.33951134189195</c:v>
                </c:pt>
                <c:pt idx="2144">
                  <c:v>188.33041797128192</c:v>
                </c:pt>
                <c:pt idx="2145">
                  <c:v>187.83215853451276</c:v>
                </c:pt>
                <c:pt idx="2146">
                  <c:v>185.67268950037308</c:v>
                </c:pt>
                <c:pt idx="2147">
                  <c:v>186.33998668180601</c:v>
                </c:pt>
                <c:pt idx="2148">
                  <c:v>183.85801461789927</c:v>
                </c:pt>
                <c:pt idx="2149">
                  <c:v>182.36086903542707</c:v>
                </c:pt>
                <c:pt idx="2150">
                  <c:v>182.64181379906259</c:v>
                </c:pt>
                <c:pt idx="2151">
                  <c:v>184.04391942065519</c:v>
                </c:pt>
                <c:pt idx="2152">
                  <c:v>183.90768847874239</c:v>
                </c:pt>
                <c:pt idx="2153">
                  <c:v>184.74420328302654</c:v>
                </c:pt>
                <c:pt idx="2154">
                  <c:v>183.73449085783537</c:v>
                </c:pt>
                <c:pt idx="2155">
                  <c:v>184.57433135166667</c:v>
                </c:pt>
                <c:pt idx="2156">
                  <c:v>185.36567447150298</c:v>
                </c:pt>
                <c:pt idx="2157">
                  <c:v>185.32141564320671</c:v>
                </c:pt>
                <c:pt idx="2158">
                  <c:v>185.05548542602278</c:v>
                </c:pt>
                <c:pt idx="2159">
                  <c:v>185.28218059118814</c:v>
                </c:pt>
                <c:pt idx="2160">
                  <c:v>186.78884023533968</c:v>
                </c:pt>
                <c:pt idx="2161">
                  <c:v>187.09467972070607</c:v>
                </c:pt>
                <c:pt idx="2162">
                  <c:v>188.42650847915874</c:v>
                </c:pt>
                <c:pt idx="2163">
                  <c:v>189.71929408761383</c:v>
                </c:pt>
                <c:pt idx="2164">
                  <c:v>189.63045038587262</c:v>
                </c:pt>
                <c:pt idx="2165">
                  <c:v>189.27040317156619</c:v>
                </c:pt>
                <c:pt idx="2166">
                  <c:v>189.01029406132088</c:v>
                </c:pt>
                <c:pt idx="2167">
                  <c:v>190.6596961306266</c:v>
                </c:pt>
                <c:pt idx="2168">
                  <c:v>190.83095983747728</c:v>
                </c:pt>
                <c:pt idx="2169">
                  <c:v>190.82784955001441</c:v>
                </c:pt>
                <c:pt idx="2170">
                  <c:v>190.3999567328479</c:v>
                </c:pt>
                <c:pt idx="2171">
                  <c:v>191.10064690405505</c:v>
                </c:pt>
                <c:pt idx="2172">
                  <c:v>189.99377234245179</c:v>
                </c:pt>
                <c:pt idx="2173">
                  <c:v>188.14693014067331</c:v>
                </c:pt>
                <c:pt idx="2174">
                  <c:v>187.19258330462893</c:v>
                </c:pt>
                <c:pt idx="2175">
                  <c:v>187.90512583390804</c:v>
                </c:pt>
                <c:pt idx="2176">
                  <c:v>188.38503045252958</c:v>
                </c:pt>
                <c:pt idx="2177">
                  <c:v>186.23265515567104</c:v>
                </c:pt>
                <c:pt idx="2178">
                  <c:v>183.26456065349575</c:v>
                </c:pt>
                <c:pt idx="2179">
                  <c:v>183.83851978206374</c:v>
                </c:pt>
                <c:pt idx="2180">
                  <c:v>184.67704805380552</c:v>
                </c:pt>
                <c:pt idx="2181">
                  <c:v>185.05113195730928</c:v>
                </c:pt>
                <c:pt idx="2182">
                  <c:v>186.20202949586854</c:v>
                </c:pt>
                <c:pt idx="2183">
                  <c:v>182.03900659485564</c:v>
                </c:pt>
                <c:pt idx="2184">
                  <c:v>175.58088575402897</c:v>
                </c:pt>
                <c:pt idx="2185">
                  <c:v>167.56134086063392</c:v>
                </c:pt>
                <c:pt idx="2186">
                  <c:v>171.90326092448308</c:v>
                </c:pt>
                <c:pt idx="2187">
                  <c:v>174.09217949685632</c:v>
                </c:pt>
                <c:pt idx="2188">
                  <c:v>174.99484589659306</c:v>
                </c:pt>
                <c:pt idx="2189">
                  <c:v>175.58415487402277</c:v>
                </c:pt>
                <c:pt idx="2190">
                  <c:v>175.55353812323526</c:v>
                </c:pt>
                <c:pt idx="2191">
                  <c:v>176.87210125600677</c:v>
                </c:pt>
                <c:pt idx="2192">
                  <c:v>177.55436380684216</c:v>
                </c:pt>
                <c:pt idx="2193">
                  <c:v>179.62982684310484</c:v>
                </c:pt>
                <c:pt idx="2194">
                  <c:v>180.41533598858379</c:v>
                </c:pt>
                <c:pt idx="2195">
                  <c:v>181.45734329870734</c:v>
                </c:pt>
                <c:pt idx="2196">
                  <c:v>181.04455988896771</c:v>
                </c:pt>
                <c:pt idx="2197">
                  <c:v>181.67862552858213</c:v>
                </c:pt>
                <c:pt idx="2198">
                  <c:v>181.30326871744595</c:v>
                </c:pt>
                <c:pt idx="2199">
                  <c:v>182.09005996318589</c:v>
                </c:pt>
                <c:pt idx="2200">
                  <c:v>182.05814564588366</c:v>
                </c:pt>
                <c:pt idx="2201">
                  <c:v>182.27320498882776</c:v>
                </c:pt>
                <c:pt idx="2202">
                  <c:v>182.28910541176757</c:v>
                </c:pt>
                <c:pt idx="2203">
                  <c:v>183.07660933754244</c:v>
                </c:pt>
                <c:pt idx="2204">
                  <c:v>184.11181170874747</c:v>
                </c:pt>
                <c:pt idx="2205">
                  <c:v>184.21732162455973</c:v>
                </c:pt>
                <c:pt idx="2206">
                  <c:v>182.24019103283695</c:v>
                </c:pt>
                <c:pt idx="2207">
                  <c:v>181.44318814316478</c:v>
                </c:pt>
                <c:pt idx="2208">
                  <c:v>180.94519600240761</c:v>
                </c:pt>
                <c:pt idx="2209">
                  <c:v>178.88170219732535</c:v>
                </c:pt>
                <c:pt idx="2210">
                  <c:v>180.72440445556623</c:v>
                </c:pt>
                <c:pt idx="2211">
                  <c:v>180.89395747771229</c:v>
                </c:pt>
                <c:pt idx="2212">
                  <c:v>181.41024613504641</c:v>
                </c:pt>
                <c:pt idx="2213">
                  <c:v>182.80573687472994</c:v>
                </c:pt>
                <c:pt idx="2214">
                  <c:v>183.67818201502115</c:v>
                </c:pt>
                <c:pt idx="2215">
                  <c:v>184.2480681923256</c:v>
                </c:pt>
                <c:pt idx="2216">
                  <c:v>184.30398843203554</c:v>
                </c:pt>
                <c:pt idx="2217">
                  <c:v>183.25337823972237</c:v>
                </c:pt>
                <c:pt idx="2218">
                  <c:v>185.0687515972821</c:v>
                </c:pt>
                <c:pt idx="2219">
                  <c:v>184.84506492738078</c:v>
                </c:pt>
                <c:pt idx="2220">
                  <c:v>184.80608633328612</c:v>
                </c:pt>
                <c:pt idx="2221">
                  <c:v>185.08917137295754</c:v>
                </c:pt>
                <c:pt idx="2222">
                  <c:v>184.70370107433081</c:v>
                </c:pt>
                <c:pt idx="2223">
                  <c:v>185.58494155386666</c:v>
                </c:pt>
                <c:pt idx="2224">
                  <c:v>185.74782037219725</c:v>
                </c:pt>
                <c:pt idx="2225">
                  <c:v>185.40890310059572</c:v>
                </c:pt>
                <c:pt idx="2226">
                  <c:v>184.68590734431714</c:v>
                </c:pt>
                <c:pt idx="2227">
                  <c:v>184.5882266181568</c:v>
                </c:pt>
                <c:pt idx="2228">
                  <c:v>183.75720470667775</c:v>
                </c:pt>
                <c:pt idx="2229">
                  <c:v>184.69003029337364</c:v>
                </c:pt>
                <c:pt idx="2230">
                  <c:v>183.5076713742329</c:v>
                </c:pt>
                <c:pt idx="2231">
                  <c:v>184.52363176331468</c:v>
                </c:pt>
                <c:pt idx="2232">
                  <c:v>185.82252371758338</c:v>
                </c:pt>
                <c:pt idx="2233">
                  <c:v>185.17558228707719</c:v>
                </c:pt>
                <c:pt idx="2234">
                  <c:v>186.0782271407588</c:v>
                </c:pt>
                <c:pt idx="2235">
                  <c:v>187.4855881092312</c:v>
                </c:pt>
                <c:pt idx="2236">
                  <c:v>186.87152210832247</c:v>
                </c:pt>
                <c:pt idx="2237">
                  <c:v>187.33436097791471</c:v>
                </c:pt>
                <c:pt idx="2238">
                  <c:v>187.94320376447322</c:v>
                </c:pt>
                <c:pt idx="2239">
                  <c:v>188.08899930193795</c:v>
                </c:pt>
                <c:pt idx="2240">
                  <c:v>186.86397499761759</c:v>
                </c:pt>
                <c:pt idx="2241">
                  <c:v>186.49995739795443</c:v>
                </c:pt>
                <c:pt idx="2242">
                  <c:v>185.66601109200582</c:v>
                </c:pt>
                <c:pt idx="2243">
                  <c:v>185.62213629343776</c:v>
                </c:pt>
                <c:pt idx="2244">
                  <c:v>184.94330916151452</c:v>
                </c:pt>
                <c:pt idx="2245">
                  <c:v>185.74215143240443</c:v>
                </c:pt>
                <c:pt idx="2246">
                  <c:v>185.28896007650067</c:v>
                </c:pt>
                <c:pt idx="2247">
                  <c:v>184.38072558608309</c:v>
                </c:pt>
                <c:pt idx="2248">
                  <c:v>182.16494172446494</c:v>
                </c:pt>
                <c:pt idx="2249">
                  <c:v>183.06909068418219</c:v>
                </c:pt>
                <c:pt idx="2250">
                  <c:v>182.73675488208858</c:v>
                </c:pt>
                <c:pt idx="2251">
                  <c:v>184.65156271569344</c:v>
                </c:pt>
                <c:pt idx="2252">
                  <c:v>186.00279046637837</c:v>
                </c:pt>
                <c:pt idx="2253">
                  <c:v>186.58331353445408</c:v>
                </c:pt>
                <c:pt idx="2254">
                  <c:v>187.26607377798999</c:v>
                </c:pt>
                <c:pt idx="2255">
                  <c:v>188.44886437974571</c:v>
                </c:pt>
                <c:pt idx="2256">
                  <c:v>186.78029773779329</c:v>
                </c:pt>
                <c:pt idx="2257">
                  <c:v>187.0840052911341</c:v>
                </c:pt>
                <c:pt idx="2258">
                  <c:v>186.63725925502112</c:v>
                </c:pt>
                <c:pt idx="2259">
                  <c:v>185.58123246100197</c:v>
                </c:pt>
                <c:pt idx="2260">
                  <c:v>186.012590407814</c:v>
                </c:pt>
                <c:pt idx="2261">
                  <c:v>185.8483636332756</c:v>
                </c:pt>
                <c:pt idx="2262">
                  <c:v>186.21321575047904</c:v>
                </c:pt>
                <c:pt idx="2263">
                  <c:v>187.75396113787218</c:v>
                </c:pt>
                <c:pt idx="2264">
                  <c:v>189.12708303601394</c:v>
                </c:pt>
                <c:pt idx="2265">
                  <c:v>188.85212838088162</c:v>
                </c:pt>
                <c:pt idx="2266">
                  <c:v>189.15155442543417</c:v>
                </c:pt>
                <c:pt idx="2267">
                  <c:v>188.03924391322047</c:v>
                </c:pt>
                <c:pt idx="2268">
                  <c:v>188.45408145148832</c:v>
                </c:pt>
                <c:pt idx="2269">
                  <c:v>189.12731964251654</c:v>
                </c:pt>
                <c:pt idx="2270">
                  <c:v>189.82486507631344</c:v>
                </c:pt>
                <c:pt idx="2271">
                  <c:v>189.546802463517</c:v>
                </c:pt>
                <c:pt idx="2272">
                  <c:v>190.43502448106645</c:v>
                </c:pt>
                <c:pt idx="2273">
                  <c:v>190.84353299873243</c:v>
                </c:pt>
                <c:pt idx="2274">
                  <c:v>190.69343106583622</c:v>
                </c:pt>
                <c:pt idx="2275">
                  <c:v>189.6202211093628</c:v>
                </c:pt>
                <c:pt idx="2276">
                  <c:v>188.81949147669977</c:v>
                </c:pt>
                <c:pt idx="2277">
                  <c:v>189.86002978344203</c:v>
                </c:pt>
                <c:pt idx="2278">
                  <c:v>189.22485171398665</c:v>
                </c:pt>
                <c:pt idx="2279">
                  <c:v>189.02431054115414</c:v>
                </c:pt>
                <c:pt idx="2280">
                  <c:v>188.81542028827886</c:v>
                </c:pt>
                <c:pt idx="2281">
                  <c:v>187.8550136675463</c:v>
                </c:pt>
                <c:pt idx="2282">
                  <c:v>184.81570651080938</c:v>
                </c:pt>
                <c:pt idx="2283">
                  <c:v>183.92602635988675</c:v>
                </c:pt>
                <c:pt idx="2284">
                  <c:v>183.86867904026411</c:v>
                </c:pt>
                <c:pt idx="2285">
                  <c:v>184.77806289582591</c:v>
                </c:pt>
                <c:pt idx="2286">
                  <c:v>185.89267951110497</c:v>
                </c:pt>
                <c:pt idx="2287">
                  <c:v>185.61425768228241</c:v>
                </c:pt>
                <c:pt idx="2288">
                  <c:v>184.54863226439119</c:v>
                </c:pt>
                <c:pt idx="2289">
                  <c:v>184.71619538237576</c:v>
                </c:pt>
                <c:pt idx="2290">
                  <c:v>185.01980717978603</c:v>
                </c:pt>
                <c:pt idx="2291">
                  <c:v>186.28510213896348</c:v>
                </c:pt>
                <c:pt idx="2292">
                  <c:v>186.21530535944444</c:v>
                </c:pt>
                <c:pt idx="2293">
                  <c:v>185.43786720977576</c:v>
                </c:pt>
                <c:pt idx="2294">
                  <c:v>186.27669606003752</c:v>
                </c:pt>
                <c:pt idx="2295">
                  <c:v>186.52529863166447</c:v>
                </c:pt>
                <c:pt idx="2296">
                  <c:v>184.60938641783454</c:v>
                </c:pt>
                <c:pt idx="2297">
                  <c:v>185.13883109560214</c:v>
                </c:pt>
                <c:pt idx="2298">
                  <c:v>185.12901802272233</c:v>
                </c:pt>
                <c:pt idx="2299">
                  <c:v>188.17906762597468</c:v>
                </c:pt>
                <c:pt idx="2300">
                  <c:v>188.76237781487904</c:v>
                </c:pt>
                <c:pt idx="2301">
                  <c:v>190.15037558878677</c:v>
                </c:pt>
                <c:pt idx="2302">
                  <c:v>189.8592848656765</c:v>
                </c:pt>
                <c:pt idx="2303">
                  <c:v>190.75625637977458</c:v>
                </c:pt>
                <c:pt idx="2304">
                  <c:v>190.87115881595216</c:v>
                </c:pt>
                <c:pt idx="2305">
                  <c:v>192.54276132888762</c:v>
                </c:pt>
                <c:pt idx="2306">
                  <c:v>191.08937546271324</c:v>
                </c:pt>
                <c:pt idx="2307">
                  <c:v>189.94033250526664</c:v>
                </c:pt>
                <c:pt idx="2308">
                  <c:v>191.44496882039689</c:v>
                </c:pt>
                <c:pt idx="2309">
                  <c:v>192.05087330123726</c:v>
                </c:pt>
                <c:pt idx="2310">
                  <c:v>192.95698760776759</c:v>
                </c:pt>
                <c:pt idx="2311">
                  <c:v>192.55594611562455</c:v>
                </c:pt>
                <c:pt idx="2312">
                  <c:v>191.12848038779308</c:v>
                </c:pt>
                <c:pt idx="2313">
                  <c:v>191.8766955606778</c:v>
                </c:pt>
                <c:pt idx="2314">
                  <c:v>192.44575998013431</c:v>
                </c:pt>
                <c:pt idx="2315">
                  <c:v>195.48565653103464</c:v>
                </c:pt>
                <c:pt idx="2316">
                  <c:v>195.02601799879403</c:v>
                </c:pt>
                <c:pt idx="2317">
                  <c:v>195.97519561716334</c:v>
                </c:pt>
                <c:pt idx="2318">
                  <c:v>196.62041435364731</c:v>
                </c:pt>
                <c:pt idx="2319">
                  <c:v>196.75873504211486</c:v>
                </c:pt>
                <c:pt idx="2320">
                  <c:v>197.51286076091202</c:v>
                </c:pt>
                <c:pt idx="2321">
                  <c:v>197.05250795199876</c:v>
                </c:pt>
                <c:pt idx="2322">
                  <c:v>198.18490757881779</c:v>
                </c:pt>
                <c:pt idx="2323">
                  <c:v>199.71094190873694</c:v>
                </c:pt>
                <c:pt idx="2324">
                  <c:v>198.84774826137897</c:v>
                </c:pt>
                <c:pt idx="2325">
                  <c:v>197.80449559808318</c:v>
                </c:pt>
                <c:pt idx="2326">
                  <c:v>197.25822306958435</c:v>
                </c:pt>
                <c:pt idx="2327">
                  <c:v>196.77040691130301</c:v>
                </c:pt>
                <c:pt idx="2328">
                  <c:v>197.16895448727328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1-4A51-8F99-39B7BC680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786799"/>
        <c:axId val="592784399"/>
      </c:lineChart>
      <c:dateAx>
        <c:axId val="5927867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2784399"/>
        <c:crosses val="autoZero"/>
        <c:auto val="1"/>
        <c:lblOffset val="100"/>
        <c:baseTimeUnit val="days"/>
      </c:dateAx>
      <c:valAx>
        <c:axId val="592784399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278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Stratégie Equal Weight</a:t>
            </a:r>
            <a:r>
              <a:rPr lang="en-US" baseline="0"/>
              <a:t> Absolute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'Strat EW abs return'!$C$1</c:f>
              <c:strCache>
                <c:ptCount val="1"/>
                <c:pt idx="0">
                  <c:v>Base 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'Strat EW abs return'!$A$2:$A$4009</c:f>
              <c:numCache>
                <c:formatCode>m/d/yyyy</c:formatCode>
                <c:ptCount val="4008"/>
                <c:pt idx="0">
                  <c:v>39898</c:v>
                </c:pt>
                <c:pt idx="1">
                  <c:v>39899</c:v>
                </c:pt>
                <c:pt idx="2">
                  <c:v>39902</c:v>
                </c:pt>
                <c:pt idx="3">
                  <c:v>39903</c:v>
                </c:pt>
                <c:pt idx="4">
                  <c:v>39904</c:v>
                </c:pt>
                <c:pt idx="5">
                  <c:v>39905</c:v>
                </c:pt>
                <c:pt idx="6">
                  <c:v>39906</c:v>
                </c:pt>
                <c:pt idx="7">
                  <c:v>39909</c:v>
                </c:pt>
                <c:pt idx="8">
                  <c:v>39910</c:v>
                </c:pt>
                <c:pt idx="9">
                  <c:v>39911</c:v>
                </c:pt>
                <c:pt idx="10">
                  <c:v>39912</c:v>
                </c:pt>
                <c:pt idx="11">
                  <c:v>39916</c:v>
                </c:pt>
                <c:pt idx="12">
                  <c:v>39917</c:v>
                </c:pt>
                <c:pt idx="13">
                  <c:v>39918</c:v>
                </c:pt>
                <c:pt idx="14">
                  <c:v>39919</c:v>
                </c:pt>
                <c:pt idx="15">
                  <c:v>39920</c:v>
                </c:pt>
                <c:pt idx="16">
                  <c:v>39923</c:v>
                </c:pt>
                <c:pt idx="17">
                  <c:v>39924</c:v>
                </c:pt>
                <c:pt idx="18">
                  <c:v>39925</c:v>
                </c:pt>
                <c:pt idx="19">
                  <c:v>39926</c:v>
                </c:pt>
                <c:pt idx="20">
                  <c:v>39927</c:v>
                </c:pt>
                <c:pt idx="21">
                  <c:v>39930</c:v>
                </c:pt>
                <c:pt idx="22">
                  <c:v>39931</c:v>
                </c:pt>
                <c:pt idx="23">
                  <c:v>39932</c:v>
                </c:pt>
                <c:pt idx="24">
                  <c:v>39933</c:v>
                </c:pt>
                <c:pt idx="25">
                  <c:v>39934</c:v>
                </c:pt>
                <c:pt idx="26">
                  <c:v>39937</c:v>
                </c:pt>
                <c:pt idx="27">
                  <c:v>39938</c:v>
                </c:pt>
                <c:pt idx="28">
                  <c:v>39939</c:v>
                </c:pt>
                <c:pt idx="29">
                  <c:v>39940</c:v>
                </c:pt>
                <c:pt idx="30">
                  <c:v>39941</c:v>
                </c:pt>
                <c:pt idx="31">
                  <c:v>39944</c:v>
                </c:pt>
                <c:pt idx="32">
                  <c:v>39945</c:v>
                </c:pt>
                <c:pt idx="33">
                  <c:v>39946</c:v>
                </c:pt>
                <c:pt idx="34">
                  <c:v>39947</c:v>
                </c:pt>
                <c:pt idx="35">
                  <c:v>39948</c:v>
                </c:pt>
                <c:pt idx="36">
                  <c:v>39951</c:v>
                </c:pt>
                <c:pt idx="37">
                  <c:v>39952</c:v>
                </c:pt>
                <c:pt idx="38">
                  <c:v>39953</c:v>
                </c:pt>
                <c:pt idx="39">
                  <c:v>39954</c:v>
                </c:pt>
                <c:pt idx="40">
                  <c:v>39955</c:v>
                </c:pt>
                <c:pt idx="41">
                  <c:v>39959</c:v>
                </c:pt>
                <c:pt idx="42">
                  <c:v>39960</c:v>
                </c:pt>
                <c:pt idx="43">
                  <c:v>39961</c:v>
                </c:pt>
                <c:pt idx="44">
                  <c:v>39962</c:v>
                </c:pt>
                <c:pt idx="45">
                  <c:v>39965</c:v>
                </c:pt>
                <c:pt idx="46">
                  <c:v>39966</c:v>
                </c:pt>
                <c:pt idx="47">
                  <c:v>39967</c:v>
                </c:pt>
                <c:pt idx="48">
                  <c:v>39968</c:v>
                </c:pt>
                <c:pt idx="49">
                  <c:v>39969</c:v>
                </c:pt>
                <c:pt idx="50">
                  <c:v>39972</c:v>
                </c:pt>
                <c:pt idx="51">
                  <c:v>39973</c:v>
                </c:pt>
                <c:pt idx="52">
                  <c:v>39974</c:v>
                </c:pt>
                <c:pt idx="53">
                  <c:v>39975</c:v>
                </c:pt>
                <c:pt idx="54">
                  <c:v>39976</c:v>
                </c:pt>
                <c:pt idx="55">
                  <c:v>39979</c:v>
                </c:pt>
                <c:pt idx="56">
                  <c:v>39980</c:v>
                </c:pt>
                <c:pt idx="57">
                  <c:v>39981</c:v>
                </c:pt>
                <c:pt idx="58">
                  <c:v>39982</c:v>
                </c:pt>
                <c:pt idx="59">
                  <c:v>39983</c:v>
                </c:pt>
                <c:pt idx="60">
                  <c:v>39986</c:v>
                </c:pt>
                <c:pt idx="61">
                  <c:v>39987</c:v>
                </c:pt>
                <c:pt idx="62">
                  <c:v>39988</c:v>
                </c:pt>
                <c:pt idx="63">
                  <c:v>39989</c:v>
                </c:pt>
                <c:pt idx="64">
                  <c:v>39990</c:v>
                </c:pt>
                <c:pt idx="65">
                  <c:v>39993</c:v>
                </c:pt>
                <c:pt idx="66">
                  <c:v>39994</c:v>
                </c:pt>
                <c:pt idx="67">
                  <c:v>39995</c:v>
                </c:pt>
                <c:pt idx="68">
                  <c:v>39996</c:v>
                </c:pt>
                <c:pt idx="69">
                  <c:v>40000</c:v>
                </c:pt>
                <c:pt idx="70">
                  <c:v>40001</c:v>
                </c:pt>
                <c:pt idx="71">
                  <c:v>40002</c:v>
                </c:pt>
                <c:pt idx="72">
                  <c:v>40003</c:v>
                </c:pt>
                <c:pt idx="73">
                  <c:v>40004</c:v>
                </c:pt>
                <c:pt idx="74">
                  <c:v>40007</c:v>
                </c:pt>
                <c:pt idx="75">
                  <c:v>40008</c:v>
                </c:pt>
                <c:pt idx="76">
                  <c:v>40009</c:v>
                </c:pt>
                <c:pt idx="77">
                  <c:v>40010</c:v>
                </c:pt>
                <c:pt idx="78">
                  <c:v>40011</c:v>
                </c:pt>
                <c:pt idx="79">
                  <c:v>40014</c:v>
                </c:pt>
                <c:pt idx="80">
                  <c:v>40015</c:v>
                </c:pt>
                <c:pt idx="81">
                  <c:v>40016</c:v>
                </c:pt>
                <c:pt idx="82">
                  <c:v>40017</c:v>
                </c:pt>
                <c:pt idx="83">
                  <c:v>40018</c:v>
                </c:pt>
                <c:pt idx="84">
                  <c:v>40021</c:v>
                </c:pt>
                <c:pt idx="85">
                  <c:v>40022</c:v>
                </c:pt>
                <c:pt idx="86">
                  <c:v>40023</c:v>
                </c:pt>
                <c:pt idx="87">
                  <c:v>40024</c:v>
                </c:pt>
                <c:pt idx="88">
                  <c:v>40025</c:v>
                </c:pt>
                <c:pt idx="89">
                  <c:v>40028</c:v>
                </c:pt>
                <c:pt idx="90">
                  <c:v>40029</c:v>
                </c:pt>
                <c:pt idx="91">
                  <c:v>40030</c:v>
                </c:pt>
                <c:pt idx="92">
                  <c:v>40031</c:v>
                </c:pt>
                <c:pt idx="93">
                  <c:v>40032</c:v>
                </c:pt>
                <c:pt idx="94">
                  <c:v>40035</c:v>
                </c:pt>
                <c:pt idx="95">
                  <c:v>40036</c:v>
                </c:pt>
                <c:pt idx="96">
                  <c:v>40037</c:v>
                </c:pt>
                <c:pt idx="97">
                  <c:v>40038</c:v>
                </c:pt>
                <c:pt idx="98">
                  <c:v>40039</c:v>
                </c:pt>
                <c:pt idx="99">
                  <c:v>40042</c:v>
                </c:pt>
                <c:pt idx="100">
                  <c:v>40043</c:v>
                </c:pt>
                <c:pt idx="101">
                  <c:v>40044</c:v>
                </c:pt>
                <c:pt idx="102">
                  <c:v>40045</c:v>
                </c:pt>
                <c:pt idx="103">
                  <c:v>40046</c:v>
                </c:pt>
                <c:pt idx="104">
                  <c:v>40049</c:v>
                </c:pt>
                <c:pt idx="105">
                  <c:v>40050</c:v>
                </c:pt>
                <c:pt idx="106">
                  <c:v>40051</c:v>
                </c:pt>
                <c:pt idx="107">
                  <c:v>40052</c:v>
                </c:pt>
                <c:pt idx="108">
                  <c:v>40053</c:v>
                </c:pt>
                <c:pt idx="109">
                  <c:v>40056</c:v>
                </c:pt>
                <c:pt idx="110">
                  <c:v>40057</c:v>
                </c:pt>
                <c:pt idx="111">
                  <c:v>40058</c:v>
                </c:pt>
                <c:pt idx="112">
                  <c:v>40059</c:v>
                </c:pt>
                <c:pt idx="113">
                  <c:v>40060</c:v>
                </c:pt>
                <c:pt idx="114">
                  <c:v>40064</c:v>
                </c:pt>
                <c:pt idx="115">
                  <c:v>40065</c:v>
                </c:pt>
                <c:pt idx="116">
                  <c:v>40066</c:v>
                </c:pt>
                <c:pt idx="117">
                  <c:v>40067</c:v>
                </c:pt>
                <c:pt idx="118">
                  <c:v>40070</c:v>
                </c:pt>
                <c:pt idx="119">
                  <c:v>40071</c:v>
                </c:pt>
                <c:pt idx="120">
                  <c:v>40072</c:v>
                </c:pt>
                <c:pt idx="121">
                  <c:v>40073</c:v>
                </c:pt>
                <c:pt idx="122">
                  <c:v>40074</c:v>
                </c:pt>
                <c:pt idx="123">
                  <c:v>40077</c:v>
                </c:pt>
                <c:pt idx="124">
                  <c:v>40078</c:v>
                </c:pt>
                <c:pt idx="125">
                  <c:v>40079</c:v>
                </c:pt>
                <c:pt idx="126">
                  <c:v>40080</c:v>
                </c:pt>
                <c:pt idx="127">
                  <c:v>40081</c:v>
                </c:pt>
                <c:pt idx="128">
                  <c:v>40084</c:v>
                </c:pt>
                <c:pt idx="129">
                  <c:v>40085</c:v>
                </c:pt>
                <c:pt idx="130">
                  <c:v>40086</c:v>
                </c:pt>
                <c:pt idx="131">
                  <c:v>40087</c:v>
                </c:pt>
                <c:pt idx="132">
                  <c:v>40088</c:v>
                </c:pt>
                <c:pt idx="133">
                  <c:v>40091</c:v>
                </c:pt>
                <c:pt idx="134">
                  <c:v>40092</c:v>
                </c:pt>
                <c:pt idx="135">
                  <c:v>40093</c:v>
                </c:pt>
                <c:pt idx="136">
                  <c:v>40094</c:v>
                </c:pt>
                <c:pt idx="137">
                  <c:v>40095</c:v>
                </c:pt>
                <c:pt idx="138">
                  <c:v>40098</c:v>
                </c:pt>
                <c:pt idx="139">
                  <c:v>40099</c:v>
                </c:pt>
                <c:pt idx="140">
                  <c:v>40100</c:v>
                </c:pt>
                <c:pt idx="141">
                  <c:v>40101</c:v>
                </c:pt>
                <c:pt idx="142">
                  <c:v>40102</c:v>
                </c:pt>
                <c:pt idx="143">
                  <c:v>40105</c:v>
                </c:pt>
                <c:pt idx="144">
                  <c:v>40106</c:v>
                </c:pt>
                <c:pt idx="145">
                  <c:v>40107</c:v>
                </c:pt>
                <c:pt idx="146">
                  <c:v>40108</c:v>
                </c:pt>
                <c:pt idx="147">
                  <c:v>40109</c:v>
                </c:pt>
                <c:pt idx="148">
                  <c:v>40112</c:v>
                </c:pt>
                <c:pt idx="149">
                  <c:v>40113</c:v>
                </c:pt>
                <c:pt idx="150">
                  <c:v>40114</c:v>
                </c:pt>
                <c:pt idx="151">
                  <c:v>40115</c:v>
                </c:pt>
                <c:pt idx="152">
                  <c:v>40116</c:v>
                </c:pt>
                <c:pt idx="153">
                  <c:v>40119</c:v>
                </c:pt>
                <c:pt idx="154">
                  <c:v>40120</c:v>
                </c:pt>
                <c:pt idx="155">
                  <c:v>40121</c:v>
                </c:pt>
                <c:pt idx="156">
                  <c:v>40122</c:v>
                </c:pt>
                <c:pt idx="157">
                  <c:v>40123</c:v>
                </c:pt>
                <c:pt idx="158">
                  <c:v>40126</c:v>
                </c:pt>
                <c:pt idx="159">
                  <c:v>40127</c:v>
                </c:pt>
                <c:pt idx="160">
                  <c:v>40128</c:v>
                </c:pt>
                <c:pt idx="161">
                  <c:v>40129</c:v>
                </c:pt>
                <c:pt idx="162">
                  <c:v>40130</c:v>
                </c:pt>
                <c:pt idx="163">
                  <c:v>40133</c:v>
                </c:pt>
                <c:pt idx="164">
                  <c:v>40134</c:v>
                </c:pt>
                <c:pt idx="165">
                  <c:v>40135</c:v>
                </c:pt>
                <c:pt idx="166">
                  <c:v>40136</c:v>
                </c:pt>
                <c:pt idx="167">
                  <c:v>40137</c:v>
                </c:pt>
                <c:pt idx="168">
                  <c:v>40140</c:v>
                </c:pt>
                <c:pt idx="169">
                  <c:v>40141</c:v>
                </c:pt>
                <c:pt idx="170">
                  <c:v>40142</c:v>
                </c:pt>
                <c:pt idx="171">
                  <c:v>40144</c:v>
                </c:pt>
                <c:pt idx="172">
                  <c:v>40147</c:v>
                </c:pt>
                <c:pt idx="173">
                  <c:v>40148</c:v>
                </c:pt>
                <c:pt idx="174">
                  <c:v>40149</c:v>
                </c:pt>
                <c:pt idx="175">
                  <c:v>40150</c:v>
                </c:pt>
                <c:pt idx="176">
                  <c:v>40151</c:v>
                </c:pt>
                <c:pt idx="177">
                  <c:v>40154</c:v>
                </c:pt>
                <c:pt idx="178">
                  <c:v>40155</c:v>
                </c:pt>
                <c:pt idx="179">
                  <c:v>40156</c:v>
                </c:pt>
                <c:pt idx="180">
                  <c:v>40157</c:v>
                </c:pt>
                <c:pt idx="181">
                  <c:v>40158</c:v>
                </c:pt>
                <c:pt idx="182">
                  <c:v>40161</c:v>
                </c:pt>
                <c:pt idx="183">
                  <c:v>40162</c:v>
                </c:pt>
                <c:pt idx="184">
                  <c:v>40163</c:v>
                </c:pt>
                <c:pt idx="185">
                  <c:v>40164</c:v>
                </c:pt>
                <c:pt idx="186">
                  <c:v>40165</c:v>
                </c:pt>
                <c:pt idx="187">
                  <c:v>40168</c:v>
                </c:pt>
                <c:pt idx="188">
                  <c:v>40169</c:v>
                </c:pt>
                <c:pt idx="189">
                  <c:v>40170</c:v>
                </c:pt>
                <c:pt idx="190">
                  <c:v>40171</c:v>
                </c:pt>
                <c:pt idx="191">
                  <c:v>40175</c:v>
                </c:pt>
                <c:pt idx="192">
                  <c:v>40176</c:v>
                </c:pt>
                <c:pt idx="193">
                  <c:v>40177</c:v>
                </c:pt>
                <c:pt idx="194">
                  <c:v>40178</c:v>
                </c:pt>
                <c:pt idx="195">
                  <c:v>40182</c:v>
                </c:pt>
                <c:pt idx="196">
                  <c:v>40183</c:v>
                </c:pt>
                <c:pt idx="197">
                  <c:v>40184</c:v>
                </c:pt>
                <c:pt idx="198">
                  <c:v>40185</c:v>
                </c:pt>
                <c:pt idx="199">
                  <c:v>40186</c:v>
                </c:pt>
                <c:pt idx="200">
                  <c:v>40189</c:v>
                </c:pt>
                <c:pt idx="201">
                  <c:v>40190</c:v>
                </c:pt>
                <c:pt idx="202">
                  <c:v>40191</c:v>
                </c:pt>
                <c:pt idx="203">
                  <c:v>40192</c:v>
                </c:pt>
                <c:pt idx="204">
                  <c:v>40193</c:v>
                </c:pt>
                <c:pt idx="205">
                  <c:v>40197</c:v>
                </c:pt>
                <c:pt idx="206">
                  <c:v>40198</c:v>
                </c:pt>
                <c:pt idx="207">
                  <c:v>40199</c:v>
                </c:pt>
                <c:pt idx="208">
                  <c:v>40200</c:v>
                </c:pt>
                <c:pt idx="209">
                  <c:v>40203</c:v>
                </c:pt>
                <c:pt idx="210">
                  <c:v>40204</c:v>
                </c:pt>
                <c:pt idx="211">
                  <c:v>40205</c:v>
                </c:pt>
                <c:pt idx="212">
                  <c:v>40206</c:v>
                </c:pt>
                <c:pt idx="213">
                  <c:v>40207</c:v>
                </c:pt>
                <c:pt idx="214">
                  <c:v>40210</c:v>
                </c:pt>
                <c:pt idx="215">
                  <c:v>40211</c:v>
                </c:pt>
                <c:pt idx="216">
                  <c:v>40212</c:v>
                </c:pt>
                <c:pt idx="217">
                  <c:v>40213</c:v>
                </c:pt>
                <c:pt idx="218">
                  <c:v>40214</c:v>
                </c:pt>
                <c:pt idx="219">
                  <c:v>40217</c:v>
                </c:pt>
                <c:pt idx="220">
                  <c:v>40218</c:v>
                </c:pt>
                <c:pt idx="221">
                  <c:v>40219</c:v>
                </c:pt>
                <c:pt idx="222">
                  <c:v>40220</c:v>
                </c:pt>
                <c:pt idx="223">
                  <c:v>40221</c:v>
                </c:pt>
                <c:pt idx="224">
                  <c:v>40225</c:v>
                </c:pt>
                <c:pt idx="225">
                  <c:v>40226</c:v>
                </c:pt>
                <c:pt idx="226">
                  <c:v>40227</c:v>
                </c:pt>
                <c:pt idx="227">
                  <c:v>40228</c:v>
                </c:pt>
                <c:pt idx="228">
                  <c:v>40231</c:v>
                </c:pt>
                <c:pt idx="229">
                  <c:v>40232</c:v>
                </c:pt>
                <c:pt idx="230">
                  <c:v>40233</c:v>
                </c:pt>
                <c:pt idx="231">
                  <c:v>40234</c:v>
                </c:pt>
                <c:pt idx="232">
                  <c:v>40235</c:v>
                </c:pt>
                <c:pt idx="233">
                  <c:v>40238</c:v>
                </c:pt>
                <c:pt idx="234">
                  <c:v>40239</c:v>
                </c:pt>
                <c:pt idx="235">
                  <c:v>40240</c:v>
                </c:pt>
                <c:pt idx="236">
                  <c:v>40241</c:v>
                </c:pt>
                <c:pt idx="237">
                  <c:v>40242</c:v>
                </c:pt>
                <c:pt idx="238">
                  <c:v>40245</c:v>
                </c:pt>
                <c:pt idx="239">
                  <c:v>40246</c:v>
                </c:pt>
                <c:pt idx="240">
                  <c:v>40247</c:v>
                </c:pt>
                <c:pt idx="241">
                  <c:v>40248</c:v>
                </c:pt>
                <c:pt idx="242">
                  <c:v>40249</c:v>
                </c:pt>
                <c:pt idx="243">
                  <c:v>40252</c:v>
                </c:pt>
                <c:pt idx="244">
                  <c:v>40253</c:v>
                </c:pt>
                <c:pt idx="245">
                  <c:v>40254</c:v>
                </c:pt>
                <c:pt idx="246">
                  <c:v>40255</c:v>
                </c:pt>
                <c:pt idx="247">
                  <c:v>40256</c:v>
                </c:pt>
                <c:pt idx="248">
                  <c:v>40259</c:v>
                </c:pt>
                <c:pt idx="249">
                  <c:v>40260</c:v>
                </c:pt>
                <c:pt idx="250">
                  <c:v>40261</c:v>
                </c:pt>
                <c:pt idx="251">
                  <c:v>40262</c:v>
                </c:pt>
                <c:pt idx="252">
                  <c:v>40263</c:v>
                </c:pt>
                <c:pt idx="253">
                  <c:v>40266</c:v>
                </c:pt>
                <c:pt idx="254">
                  <c:v>40267</c:v>
                </c:pt>
                <c:pt idx="255">
                  <c:v>40268</c:v>
                </c:pt>
                <c:pt idx="256">
                  <c:v>40269</c:v>
                </c:pt>
                <c:pt idx="257">
                  <c:v>40273</c:v>
                </c:pt>
                <c:pt idx="258">
                  <c:v>40274</c:v>
                </c:pt>
                <c:pt idx="259">
                  <c:v>40275</c:v>
                </c:pt>
                <c:pt idx="260">
                  <c:v>40276</c:v>
                </c:pt>
                <c:pt idx="261">
                  <c:v>40277</c:v>
                </c:pt>
                <c:pt idx="262">
                  <c:v>40280</c:v>
                </c:pt>
                <c:pt idx="263">
                  <c:v>40281</c:v>
                </c:pt>
                <c:pt idx="264">
                  <c:v>40282</c:v>
                </c:pt>
                <c:pt idx="265">
                  <c:v>40283</c:v>
                </c:pt>
                <c:pt idx="266">
                  <c:v>40284</c:v>
                </c:pt>
                <c:pt idx="267">
                  <c:v>40287</c:v>
                </c:pt>
                <c:pt idx="268">
                  <c:v>40288</c:v>
                </c:pt>
                <c:pt idx="269">
                  <c:v>40289</c:v>
                </c:pt>
                <c:pt idx="270">
                  <c:v>40290</c:v>
                </c:pt>
                <c:pt idx="271">
                  <c:v>40291</c:v>
                </c:pt>
                <c:pt idx="272">
                  <c:v>40294</c:v>
                </c:pt>
                <c:pt idx="273">
                  <c:v>40295</c:v>
                </c:pt>
                <c:pt idx="274">
                  <c:v>40296</c:v>
                </c:pt>
                <c:pt idx="275">
                  <c:v>40297</c:v>
                </c:pt>
                <c:pt idx="276">
                  <c:v>40298</c:v>
                </c:pt>
                <c:pt idx="277">
                  <c:v>40301</c:v>
                </c:pt>
                <c:pt idx="278">
                  <c:v>40302</c:v>
                </c:pt>
                <c:pt idx="279">
                  <c:v>40303</c:v>
                </c:pt>
                <c:pt idx="280">
                  <c:v>40304</c:v>
                </c:pt>
                <c:pt idx="281">
                  <c:v>40305</c:v>
                </c:pt>
                <c:pt idx="282">
                  <c:v>40308</c:v>
                </c:pt>
                <c:pt idx="283">
                  <c:v>40309</c:v>
                </c:pt>
                <c:pt idx="284">
                  <c:v>40310</c:v>
                </c:pt>
                <c:pt idx="285">
                  <c:v>40311</c:v>
                </c:pt>
                <c:pt idx="286">
                  <c:v>40312</c:v>
                </c:pt>
                <c:pt idx="287">
                  <c:v>40315</c:v>
                </c:pt>
                <c:pt idx="288">
                  <c:v>40316</c:v>
                </c:pt>
                <c:pt idx="289">
                  <c:v>40317</c:v>
                </c:pt>
                <c:pt idx="290">
                  <c:v>40318</c:v>
                </c:pt>
                <c:pt idx="291">
                  <c:v>40319</c:v>
                </c:pt>
                <c:pt idx="292">
                  <c:v>40322</c:v>
                </c:pt>
                <c:pt idx="293">
                  <c:v>40323</c:v>
                </c:pt>
                <c:pt idx="294">
                  <c:v>40324</c:v>
                </c:pt>
                <c:pt idx="295">
                  <c:v>40325</c:v>
                </c:pt>
                <c:pt idx="296">
                  <c:v>40326</c:v>
                </c:pt>
                <c:pt idx="297">
                  <c:v>40330</c:v>
                </c:pt>
                <c:pt idx="298">
                  <c:v>40331</c:v>
                </c:pt>
                <c:pt idx="299">
                  <c:v>40332</c:v>
                </c:pt>
                <c:pt idx="300">
                  <c:v>40333</c:v>
                </c:pt>
                <c:pt idx="301">
                  <c:v>40336</c:v>
                </c:pt>
                <c:pt idx="302">
                  <c:v>40337</c:v>
                </c:pt>
                <c:pt idx="303">
                  <c:v>40338</c:v>
                </c:pt>
                <c:pt idx="304">
                  <c:v>40339</c:v>
                </c:pt>
                <c:pt idx="305">
                  <c:v>40340</c:v>
                </c:pt>
                <c:pt idx="306">
                  <c:v>40343</c:v>
                </c:pt>
                <c:pt idx="307">
                  <c:v>40344</c:v>
                </c:pt>
                <c:pt idx="308">
                  <c:v>40345</c:v>
                </c:pt>
                <c:pt idx="309">
                  <c:v>40346</c:v>
                </c:pt>
                <c:pt idx="310">
                  <c:v>40347</c:v>
                </c:pt>
                <c:pt idx="311">
                  <c:v>40350</c:v>
                </c:pt>
                <c:pt idx="312">
                  <c:v>40351</c:v>
                </c:pt>
                <c:pt idx="313">
                  <c:v>40352</c:v>
                </c:pt>
                <c:pt idx="314">
                  <c:v>40353</c:v>
                </c:pt>
                <c:pt idx="315">
                  <c:v>40354</c:v>
                </c:pt>
                <c:pt idx="316">
                  <c:v>40357</c:v>
                </c:pt>
                <c:pt idx="317">
                  <c:v>40358</c:v>
                </c:pt>
                <c:pt idx="318">
                  <c:v>40359</c:v>
                </c:pt>
                <c:pt idx="319">
                  <c:v>40360</c:v>
                </c:pt>
                <c:pt idx="320">
                  <c:v>40361</c:v>
                </c:pt>
                <c:pt idx="321">
                  <c:v>40365</c:v>
                </c:pt>
                <c:pt idx="322">
                  <c:v>40366</c:v>
                </c:pt>
                <c:pt idx="323">
                  <c:v>40367</c:v>
                </c:pt>
                <c:pt idx="324">
                  <c:v>40368</c:v>
                </c:pt>
                <c:pt idx="325">
                  <c:v>40371</c:v>
                </c:pt>
                <c:pt idx="326">
                  <c:v>40372</c:v>
                </c:pt>
                <c:pt idx="327">
                  <c:v>40373</c:v>
                </c:pt>
                <c:pt idx="328">
                  <c:v>40374</c:v>
                </c:pt>
                <c:pt idx="329">
                  <c:v>40375</c:v>
                </c:pt>
                <c:pt idx="330">
                  <c:v>40378</c:v>
                </c:pt>
                <c:pt idx="331">
                  <c:v>40379</c:v>
                </c:pt>
                <c:pt idx="332">
                  <c:v>40380</c:v>
                </c:pt>
                <c:pt idx="333">
                  <c:v>40381</c:v>
                </c:pt>
                <c:pt idx="334">
                  <c:v>40382</c:v>
                </c:pt>
                <c:pt idx="335">
                  <c:v>40385</c:v>
                </c:pt>
                <c:pt idx="336">
                  <c:v>40386</c:v>
                </c:pt>
                <c:pt idx="337">
                  <c:v>40387</c:v>
                </c:pt>
                <c:pt idx="338">
                  <c:v>40388</c:v>
                </c:pt>
                <c:pt idx="339">
                  <c:v>40389</c:v>
                </c:pt>
                <c:pt idx="340">
                  <c:v>40392</c:v>
                </c:pt>
                <c:pt idx="341">
                  <c:v>40393</c:v>
                </c:pt>
                <c:pt idx="342">
                  <c:v>40394</c:v>
                </c:pt>
                <c:pt idx="343">
                  <c:v>40395</c:v>
                </c:pt>
                <c:pt idx="344">
                  <c:v>40396</c:v>
                </c:pt>
                <c:pt idx="345">
                  <c:v>40399</c:v>
                </c:pt>
                <c:pt idx="346">
                  <c:v>40400</c:v>
                </c:pt>
                <c:pt idx="347">
                  <c:v>40401</c:v>
                </c:pt>
                <c:pt idx="348">
                  <c:v>40402</c:v>
                </c:pt>
                <c:pt idx="349">
                  <c:v>40403</c:v>
                </c:pt>
                <c:pt idx="350">
                  <c:v>40406</c:v>
                </c:pt>
                <c:pt idx="351">
                  <c:v>40407</c:v>
                </c:pt>
                <c:pt idx="352">
                  <c:v>40408</c:v>
                </c:pt>
                <c:pt idx="353">
                  <c:v>40409</c:v>
                </c:pt>
                <c:pt idx="354">
                  <c:v>40410</c:v>
                </c:pt>
                <c:pt idx="355">
                  <c:v>40413</c:v>
                </c:pt>
                <c:pt idx="356">
                  <c:v>40414</c:v>
                </c:pt>
                <c:pt idx="357">
                  <c:v>40415</c:v>
                </c:pt>
                <c:pt idx="358">
                  <c:v>40416</c:v>
                </c:pt>
                <c:pt idx="359">
                  <c:v>40417</c:v>
                </c:pt>
                <c:pt idx="360">
                  <c:v>40420</c:v>
                </c:pt>
                <c:pt idx="361">
                  <c:v>40421</c:v>
                </c:pt>
                <c:pt idx="362">
                  <c:v>40422</c:v>
                </c:pt>
                <c:pt idx="363">
                  <c:v>40423</c:v>
                </c:pt>
                <c:pt idx="364">
                  <c:v>40424</c:v>
                </c:pt>
                <c:pt idx="365">
                  <c:v>40428</c:v>
                </c:pt>
                <c:pt idx="366">
                  <c:v>40429</c:v>
                </c:pt>
                <c:pt idx="367">
                  <c:v>40430</c:v>
                </c:pt>
                <c:pt idx="368">
                  <c:v>40431</c:v>
                </c:pt>
                <c:pt idx="369">
                  <c:v>40434</c:v>
                </c:pt>
                <c:pt idx="370">
                  <c:v>40435</c:v>
                </c:pt>
                <c:pt idx="371">
                  <c:v>40436</c:v>
                </c:pt>
                <c:pt idx="372">
                  <c:v>40437</c:v>
                </c:pt>
                <c:pt idx="373">
                  <c:v>40438</c:v>
                </c:pt>
                <c:pt idx="374">
                  <c:v>40441</c:v>
                </c:pt>
                <c:pt idx="375">
                  <c:v>40442</c:v>
                </c:pt>
                <c:pt idx="376">
                  <c:v>40443</c:v>
                </c:pt>
                <c:pt idx="377">
                  <c:v>40444</c:v>
                </c:pt>
                <c:pt idx="378">
                  <c:v>40445</c:v>
                </c:pt>
                <c:pt idx="379">
                  <c:v>40448</c:v>
                </c:pt>
                <c:pt idx="380">
                  <c:v>40449</c:v>
                </c:pt>
                <c:pt idx="381">
                  <c:v>40450</c:v>
                </c:pt>
                <c:pt idx="382">
                  <c:v>40451</c:v>
                </c:pt>
                <c:pt idx="383">
                  <c:v>40452</c:v>
                </c:pt>
                <c:pt idx="384">
                  <c:v>40455</c:v>
                </c:pt>
                <c:pt idx="385">
                  <c:v>40456</c:v>
                </c:pt>
                <c:pt idx="386">
                  <c:v>40457</c:v>
                </c:pt>
                <c:pt idx="387">
                  <c:v>40458</c:v>
                </c:pt>
                <c:pt idx="388">
                  <c:v>40459</c:v>
                </c:pt>
                <c:pt idx="389">
                  <c:v>40462</c:v>
                </c:pt>
                <c:pt idx="390">
                  <c:v>40463</c:v>
                </c:pt>
                <c:pt idx="391">
                  <c:v>40464</c:v>
                </c:pt>
                <c:pt idx="392">
                  <c:v>40465</c:v>
                </c:pt>
                <c:pt idx="393">
                  <c:v>40466</c:v>
                </c:pt>
                <c:pt idx="394">
                  <c:v>40469</c:v>
                </c:pt>
                <c:pt idx="395">
                  <c:v>40470</c:v>
                </c:pt>
                <c:pt idx="396">
                  <c:v>40471</c:v>
                </c:pt>
                <c:pt idx="397">
                  <c:v>40472</c:v>
                </c:pt>
                <c:pt idx="398">
                  <c:v>40473</c:v>
                </c:pt>
                <c:pt idx="399">
                  <c:v>40476</c:v>
                </c:pt>
                <c:pt idx="400">
                  <c:v>40477</c:v>
                </c:pt>
                <c:pt idx="401">
                  <c:v>40478</c:v>
                </c:pt>
                <c:pt idx="402">
                  <c:v>40479</c:v>
                </c:pt>
                <c:pt idx="403">
                  <c:v>40480</c:v>
                </c:pt>
                <c:pt idx="404">
                  <c:v>40483</c:v>
                </c:pt>
                <c:pt idx="405">
                  <c:v>40484</c:v>
                </c:pt>
                <c:pt idx="406">
                  <c:v>40485</c:v>
                </c:pt>
                <c:pt idx="407">
                  <c:v>40486</c:v>
                </c:pt>
                <c:pt idx="408">
                  <c:v>40487</c:v>
                </c:pt>
                <c:pt idx="409">
                  <c:v>40490</c:v>
                </c:pt>
                <c:pt idx="410">
                  <c:v>40491</c:v>
                </c:pt>
                <c:pt idx="411">
                  <c:v>40492</c:v>
                </c:pt>
                <c:pt idx="412">
                  <c:v>40493</c:v>
                </c:pt>
                <c:pt idx="413">
                  <c:v>40494</c:v>
                </c:pt>
                <c:pt idx="414">
                  <c:v>40497</c:v>
                </c:pt>
                <c:pt idx="415">
                  <c:v>40498</c:v>
                </c:pt>
                <c:pt idx="416">
                  <c:v>40499</c:v>
                </c:pt>
                <c:pt idx="417">
                  <c:v>40500</c:v>
                </c:pt>
                <c:pt idx="418">
                  <c:v>40501</c:v>
                </c:pt>
                <c:pt idx="419">
                  <c:v>40504</c:v>
                </c:pt>
                <c:pt idx="420">
                  <c:v>40505</c:v>
                </c:pt>
                <c:pt idx="421">
                  <c:v>40506</c:v>
                </c:pt>
                <c:pt idx="422">
                  <c:v>40508</c:v>
                </c:pt>
                <c:pt idx="423">
                  <c:v>40511</c:v>
                </c:pt>
                <c:pt idx="424">
                  <c:v>40512</c:v>
                </c:pt>
                <c:pt idx="425">
                  <c:v>40513</c:v>
                </c:pt>
                <c:pt idx="426">
                  <c:v>40514</c:v>
                </c:pt>
                <c:pt idx="427">
                  <c:v>40515</c:v>
                </c:pt>
                <c:pt idx="428">
                  <c:v>40518</c:v>
                </c:pt>
                <c:pt idx="429">
                  <c:v>40519</c:v>
                </c:pt>
                <c:pt idx="430">
                  <c:v>40520</c:v>
                </c:pt>
                <c:pt idx="431">
                  <c:v>40521</c:v>
                </c:pt>
                <c:pt idx="432">
                  <c:v>40522</c:v>
                </c:pt>
                <c:pt idx="433">
                  <c:v>40525</c:v>
                </c:pt>
                <c:pt idx="434">
                  <c:v>40526</c:v>
                </c:pt>
                <c:pt idx="435">
                  <c:v>40527</c:v>
                </c:pt>
                <c:pt idx="436">
                  <c:v>40528</c:v>
                </c:pt>
                <c:pt idx="437">
                  <c:v>40529</c:v>
                </c:pt>
                <c:pt idx="438">
                  <c:v>40532</c:v>
                </c:pt>
                <c:pt idx="439">
                  <c:v>40533</c:v>
                </c:pt>
                <c:pt idx="440">
                  <c:v>40534</c:v>
                </c:pt>
                <c:pt idx="441">
                  <c:v>40535</c:v>
                </c:pt>
                <c:pt idx="442">
                  <c:v>40539</c:v>
                </c:pt>
                <c:pt idx="443">
                  <c:v>40540</c:v>
                </c:pt>
                <c:pt idx="444">
                  <c:v>40541</c:v>
                </c:pt>
                <c:pt idx="445">
                  <c:v>40542</c:v>
                </c:pt>
                <c:pt idx="446">
                  <c:v>40543</c:v>
                </c:pt>
                <c:pt idx="447">
                  <c:v>40546</c:v>
                </c:pt>
                <c:pt idx="448">
                  <c:v>40547</c:v>
                </c:pt>
                <c:pt idx="449">
                  <c:v>40548</c:v>
                </c:pt>
                <c:pt idx="450">
                  <c:v>40549</c:v>
                </c:pt>
                <c:pt idx="451">
                  <c:v>40550</c:v>
                </c:pt>
                <c:pt idx="452">
                  <c:v>40553</c:v>
                </c:pt>
                <c:pt idx="453">
                  <c:v>40554</c:v>
                </c:pt>
                <c:pt idx="454">
                  <c:v>40555</c:v>
                </c:pt>
                <c:pt idx="455">
                  <c:v>40556</c:v>
                </c:pt>
                <c:pt idx="456">
                  <c:v>40557</c:v>
                </c:pt>
                <c:pt idx="457">
                  <c:v>40561</c:v>
                </c:pt>
                <c:pt idx="458">
                  <c:v>40562</c:v>
                </c:pt>
                <c:pt idx="459">
                  <c:v>40563</c:v>
                </c:pt>
                <c:pt idx="460">
                  <c:v>40564</c:v>
                </c:pt>
                <c:pt idx="461">
                  <c:v>40567</c:v>
                </c:pt>
                <c:pt idx="462">
                  <c:v>40568</c:v>
                </c:pt>
                <c:pt idx="463">
                  <c:v>40569</c:v>
                </c:pt>
                <c:pt idx="464">
                  <c:v>40570</c:v>
                </c:pt>
                <c:pt idx="465">
                  <c:v>40571</c:v>
                </c:pt>
                <c:pt idx="466">
                  <c:v>40574</c:v>
                </c:pt>
                <c:pt idx="467">
                  <c:v>40575</c:v>
                </c:pt>
                <c:pt idx="468">
                  <c:v>40576</c:v>
                </c:pt>
                <c:pt idx="469">
                  <c:v>40577</c:v>
                </c:pt>
                <c:pt idx="470">
                  <c:v>40578</c:v>
                </c:pt>
                <c:pt idx="471">
                  <c:v>40581</c:v>
                </c:pt>
                <c:pt idx="472">
                  <c:v>40582</c:v>
                </c:pt>
                <c:pt idx="473">
                  <c:v>40583</c:v>
                </c:pt>
                <c:pt idx="474">
                  <c:v>40584</c:v>
                </c:pt>
                <c:pt idx="475">
                  <c:v>40585</c:v>
                </c:pt>
                <c:pt idx="476">
                  <c:v>40588</c:v>
                </c:pt>
                <c:pt idx="477">
                  <c:v>40589</c:v>
                </c:pt>
                <c:pt idx="478">
                  <c:v>40590</c:v>
                </c:pt>
                <c:pt idx="479">
                  <c:v>40591</c:v>
                </c:pt>
                <c:pt idx="480">
                  <c:v>40592</c:v>
                </c:pt>
                <c:pt idx="481">
                  <c:v>40596</c:v>
                </c:pt>
                <c:pt idx="482">
                  <c:v>40597</c:v>
                </c:pt>
                <c:pt idx="483">
                  <c:v>40598</c:v>
                </c:pt>
                <c:pt idx="484">
                  <c:v>40599</c:v>
                </c:pt>
                <c:pt idx="485">
                  <c:v>40602</c:v>
                </c:pt>
                <c:pt idx="486">
                  <c:v>40603</c:v>
                </c:pt>
                <c:pt idx="487">
                  <c:v>40604</c:v>
                </c:pt>
                <c:pt idx="488">
                  <c:v>40605</c:v>
                </c:pt>
                <c:pt idx="489">
                  <c:v>40606</c:v>
                </c:pt>
                <c:pt idx="490">
                  <c:v>40609</c:v>
                </c:pt>
                <c:pt idx="491">
                  <c:v>40610</c:v>
                </c:pt>
                <c:pt idx="492">
                  <c:v>40611</c:v>
                </c:pt>
                <c:pt idx="493">
                  <c:v>40612</c:v>
                </c:pt>
                <c:pt idx="494">
                  <c:v>40613</c:v>
                </c:pt>
                <c:pt idx="495">
                  <c:v>40616</c:v>
                </c:pt>
                <c:pt idx="496">
                  <c:v>40617</c:v>
                </c:pt>
                <c:pt idx="497">
                  <c:v>40618</c:v>
                </c:pt>
                <c:pt idx="498">
                  <c:v>40619</c:v>
                </c:pt>
                <c:pt idx="499">
                  <c:v>40620</c:v>
                </c:pt>
                <c:pt idx="500">
                  <c:v>40623</c:v>
                </c:pt>
                <c:pt idx="501">
                  <c:v>40624</c:v>
                </c:pt>
                <c:pt idx="502">
                  <c:v>40625</c:v>
                </c:pt>
                <c:pt idx="503">
                  <c:v>40626</c:v>
                </c:pt>
                <c:pt idx="504">
                  <c:v>40627</c:v>
                </c:pt>
                <c:pt idx="505">
                  <c:v>40630</c:v>
                </c:pt>
                <c:pt idx="506">
                  <c:v>40631</c:v>
                </c:pt>
                <c:pt idx="507">
                  <c:v>40632</c:v>
                </c:pt>
                <c:pt idx="508">
                  <c:v>40633</c:v>
                </c:pt>
                <c:pt idx="509">
                  <c:v>40634</c:v>
                </c:pt>
                <c:pt idx="510">
                  <c:v>40637</c:v>
                </c:pt>
                <c:pt idx="511">
                  <c:v>40638</c:v>
                </c:pt>
                <c:pt idx="512">
                  <c:v>40639</c:v>
                </c:pt>
                <c:pt idx="513">
                  <c:v>40640</c:v>
                </c:pt>
                <c:pt idx="514">
                  <c:v>40641</c:v>
                </c:pt>
                <c:pt idx="515">
                  <c:v>40644</c:v>
                </c:pt>
                <c:pt idx="516">
                  <c:v>40645</c:v>
                </c:pt>
                <c:pt idx="517">
                  <c:v>40646</c:v>
                </c:pt>
                <c:pt idx="518">
                  <c:v>40647</c:v>
                </c:pt>
                <c:pt idx="519">
                  <c:v>40648</c:v>
                </c:pt>
                <c:pt idx="520">
                  <c:v>40651</c:v>
                </c:pt>
                <c:pt idx="521">
                  <c:v>40652</c:v>
                </c:pt>
                <c:pt idx="522">
                  <c:v>40653</c:v>
                </c:pt>
                <c:pt idx="523">
                  <c:v>40654</c:v>
                </c:pt>
                <c:pt idx="524">
                  <c:v>40658</c:v>
                </c:pt>
                <c:pt idx="525">
                  <c:v>40659</c:v>
                </c:pt>
                <c:pt idx="526">
                  <c:v>40660</c:v>
                </c:pt>
                <c:pt idx="527">
                  <c:v>40661</c:v>
                </c:pt>
                <c:pt idx="528">
                  <c:v>40662</c:v>
                </c:pt>
                <c:pt idx="529">
                  <c:v>40665</c:v>
                </c:pt>
                <c:pt idx="530">
                  <c:v>40666</c:v>
                </c:pt>
                <c:pt idx="531">
                  <c:v>40667</c:v>
                </c:pt>
                <c:pt idx="532">
                  <c:v>40668</c:v>
                </c:pt>
                <c:pt idx="533">
                  <c:v>40669</c:v>
                </c:pt>
                <c:pt idx="534">
                  <c:v>40672</c:v>
                </c:pt>
                <c:pt idx="535">
                  <c:v>40673</c:v>
                </c:pt>
                <c:pt idx="536">
                  <c:v>40674</c:v>
                </c:pt>
                <c:pt idx="537">
                  <c:v>40675</c:v>
                </c:pt>
                <c:pt idx="538">
                  <c:v>40676</c:v>
                </c:pt>
                <c:pt idx="539">
                  <c:v>40679</c:v>
                </c:pt>
                <c:pt idx="540">
                  <c:v>40680</c:v>
                </c:pt>
                <c:pt idx="541">
                  <c:v>40681</c:v>
                </c:pt>
                <c:pt idx="542">
                  <c:v>40682</c:v>
                </c:pt>
                <c:pt idx="543">
                  <c:v>40683</c:v>
                </c:pt>
                <c:pt idx="544">
                  <c:v>40686</c:v>
                </c:pt>
                <c:pt idx="545">
                  <c:v>40687</c:v>
                </c:pt>
                <c:pt idx="546">
                  <c:v>40688</c:v>
                </c:pt>
                <c:pt idx="547">
                  <c:v>40689</c:v>
                </c:pt>
                <c:pt idx="548">
                  <c:v>40690</c:v>
                </c:pt>
                <c:pt idx="549">
                  <c:v>40694</c:v>
                </c:pt>
                <c:pt idx="550">
                  <c:v>40695</c:v>
                </c:pt>
                <c:pt idx="551">
                  <c:v>40696</c:v>
                </c:pt>
                <c:pt idx="552">
                  <c:v>40697</c:v>
                </c:pt>
                <c:pt idx="553">
                  <c:v>40700</c:v>
                </c:pt>
                <c:pt idx="554">
                  <c:v>40701</c:v>
                </c:pt>
                <c:pt idx="555">
                  <c:v>40702</c:v>
                </c:pt>
                <c:pt idx="556">
                  <c:v>40703</c:v>
                </c:pt>
                <c:pt idx="557">
                  <c:v>40704</c:v>
                </c:pt>
                <c:pt idx="558">
                  <c:v>40707</c:v>
                </c:pt>
                <c:pt idx="559">
                  <c:v>40708</c:v>
                </c:pt>
                <c:pt idx="560">
                  <c:v>40709</c:v>
                </c:pt>
                <c:pt idx="561">
                  <c:v>40710</c:v>
                </c:pt>
                <c:pt idx="562">
                  <c:v>40711</c:v>
                </c:pt>
                <c:pt idx="563">
                  <c:v>40714</c:v>
                </c:pt>
                <c:pt idx="564">
                  <c:v>40715</c:v>
                </c:pt>
                <c:pt idx="565">
                  <c:v>40716</c:v>
                </c:pt>
                <c:pt idx="566">
                  <c:v>40717</c:v>
                </c:pt>
                <c:pt idx="567">
                  <c:v>40718</c:v>
                </c:pt>
                <c:pt idx="568">
                  <c:v>40721</c:v>
                </c:pt>
                <c:pt idx="569">
                  <c:v>40722</c:v>
                </c:pt>
                <c:pt idx="570">
                  <c:v>40723</c:v>
                </c:pt>
                <c:pt idx="571">
                  <c:v>40724</c:v>
                </c:pt>
                <c:pt idx="572">
                  <c:v>40725</c:v>
                </c:pt>
                <c:pt idx="573">
                  <c:v>40729</c:v>
                </c:pt>
                <c:pt idx="574">
                  <c:v>40730</c:v>
                </c:pt>
                <c:pt idx="575">
                  <c:v>40731</c:v>
                </c:pt>
                <c:pt idx="576">
                  <c:v>40732</c:v>
                </c:pt>
                <c:pt idx="577">
                  <c:v>40735</c:v>
                </c:pt>
                <c:pt idx="578">
                  <c:v>40736</c:v>
                </c:pt>
                <c:pt idx="579">
                  <c:v>40737</c:v>
                </c:pt>
                <c:pt idx="580">
                  <c:v>40738</c:v>
                </c:pt>
                <c:pt idx="581">
                  <c:v>40739</c:v>
                </c:pt>
                <c:pt idx="582">
                  <c:v>40742</c:v>
                </c:pt>
                <c:pt idx="583">
                  <c:v>40743</c:v>
                </c:pt>
                <c:pt idx="584">
                  <c:v>40744</c:v>
                </c:pt>
                <c:pt idx="585">
                  <c:v>40745</c:v>
                </c:pt>
                <c:pt idx="586">
                  <c:v>40746</c:v>
                </c:pt>
                <c:pt idx="587">
                  <c:v>40749</c:v>
                </c:pt>
                <c:pt idx="588">
                  <c:v>40750</c:v>
                </c:pt>
                <c:pt idx="589">
                  <c:v>40751</c:v>
                </c:pt>
                <c:pt idx="590">
                  <c:v>40752</c:v>
                </c:pt>
                <c:pt idx="591">
                  <c:v>40753</c:v>
                </c:pt>
                <c:pt idx="592">
                  <c:v>40756</c:v>
                </c:pt>
                <c:pt idx="593">
                  <c:v>40757</c:v>
                </c:pt>
                <c:pt idx="594">
                  <c:v>40758</c:v>
                </c:pt>
                <c:pt idx="595">
                  <c:v>40759</c:v>
                </c:pt>
                <c:pt idx="596">
                  <c:v>40760</c:v>
                </c:pt>
                <c:pt idx="597">
                  <c:v>40763</c:v>
                </c:pt>
                <c:pt idx="598">
                  <c:v>40764</c:v>
                </c:pt>
                <c:pt idx="599">
                  <c:v>40765</c:v>
                </c:pt>
                <c:pt idx="600">
                  <c:v>40766</c:v>
                </c:pt>
                <c:pt idx="601">
                  <c:v>40767</c:v>
                </c:pt>
                <c:pt idx="602">
                  <c:v>40770</c:v>
                </c:pt>
                <c:pt idx="603">
                  <c:v>40771</c:v>
                </c:pt>
                <c:pt idx="604">
                  <c:v>40772</c:v>
                </c:pt>
                <c:pt idx="605">
                  <c:v>40773</c:v>
                </c:pt>
                <c:pt idx="606">
                  <c:v>40774</c:v>
                </c:pt>
                <c:pt idx="607">
                  <c:v>40777</c:v>
                </c:pt>
                <c:pt idx="608">
                  <c:v>40778</c:v>
                </c:pt>
                <c:pt idx="609">
                  <c:v>40779</c:v>
                </c:pt>
                <c:pt idx="610">
                  <c:v>40780</c:v>
                </c:pt>
                <c:pt idx="611">
                  <c:v>40781</c:v>
                </c:pt>
                <c:pt idx="612">
                  <c:v>40784</c:v>
                </c:pt>
                <c:pt idx="613">
                  <c:v>40785</c:v>
                </c:pt>
                <c:pt idx="614">
                  <c:v>40786</c:v>
                </c:pt>
                <c:pt idx="615">
                  <c:v>40787</c:v>
                </c:pt>
                <c:pt idx="616">
                  <c:v>40788</c:v>
                </c:pt>
                <c:pt idx="617">
                  <c:v>40792</c:v>
                </c:pt>
                <c:pt idx="618">
                  <c:v>40793</c:v>
                </c:pt>
                <c:pt idx="619">
                  <c:v>40794</c:v>
                </c:pt>
                <c:pt idx="620">
                  <c:v>40795</c:v>
                </c:pt>
                <c:pt idx="621">
                  <c:v>40798</c:v>
                </c:pt>
                <c:pt idx="622">
                  <c:v>40799</c:v>
                </c:pt>
                <c:pt idx="623">
                  <c:v>40800</c:v>
                </c:pt>
                <c:pt idx="624">
                  <c:v>40801</c:v>
                </c:pt>
                <c:pt idx="625">
                  <c:v>40802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40812</c:v>
                </c:pt>
                <c:pt idx="632">
                  <c:v>40813</c:v>
                </c:pt>
                <c:pt idx="633">
                  <c:v>40814</c:v>
                </c:pt>
                <c:pt idx="634">
                  <c:v>40815</c:v>
                </c:pt>
                <c:pt idx="635">
                  <c:v>40816</c:v>
                </c:pt>
                <c:pt idx="636">
                  <c:v>40819</c:v>
                </c:pt>
                <c:pt idx="637">
                  <c:v>40820</c:v>
                </c:pt>
                <c:pt idx="638">
                  <c:v>40821</c:v>
                </c:pt>
                <c:pt idx="639">
                  <c:v>40822</c:v>
                </c:pt>
                <c:pt idx="640">
                  <c:v>40823</c:v>
                </c:pt>
                <c:pt idx="641">
                  <c:v>40826</c:v>
                </c:pt>
                <c:pt idx="642">
                  <c:v>40827</c:v>
                </c:pt>
                <c:pt idx="643">
                  <c:v>40828</c:v>
                </c:pt>
                <c:pt idx="644">
                  <c:v>40829</c:v>
                </c:pt>
                <c:pt idx="645">
                  <c:v>40830</c:v>
                </c:pt>
                <c:pt idx="646">
                  <c:v>40833</c:v>
                </c:pt>
                <c:pt idx="647">
                  <c:v>40834</c:v>
                </c:pt>
                <c:pt idx="648">
                  <c:v>40835</c:v>
                </c:pt>
                <c:pt idx="649">
                  <c:v>40836</c:v>
                </c:pt>
                <c:pt idx="650">
                  <c:v>40837</c:v>
                </c:pt>
                <c:pt idx="651">
                  <c:v>40840</c:v>
                </c:pt>
                <c:pt idx="652">
                  <c:v>40841</c:v>
                </c:pt>
                <c:pt idx="653">
                  <c:v>40842</c:v>
                </c:pt>
                <c:pt idx="654">
                  <c:v>40843</c:v>
                </c:pt>
                <c:pt idx="655">
                  <c:v>40844</c:v>
                </c:pt>
                <c:pt idx="656">
                  <c:v>40847</c:v>
                </c:pt>
                <c:pt idx="657">
                  <c:v>40848</c:v>
                </c:pt>
                <c:pt idx="658">
                  <c:v>40849</c:v>
                </c:pt>
                <c:pt idx="659">
                  <c:v>40850</c:v>
                </c:pt>
                <c:pt idx="660">
                  <c:v>40851</c:v>
                </c:pt>
                <c:pt idx="661">
                  <c:v>40854</c:v>
                </c:pt>
                <c:pt idx="662">
                  <c:v>40855</c:v>
                </c:pt>
                <c:pt idx="663">
                  <c:v>40856</c:v>
                </c:pt>
                <c:pt idx="664">
                  <c:v>40857</c:v>
                </c:pt>
                <c:pt idx="665">
                  <c:v>40858</c:v>
                </c:pt>
                <c:pt idx="666">
                  <c:v>40861</c:v>
                </c:pt>
                <c:pt idx="667">
                  <c:v>40862</c:v>
                </c:pt>
                <c:pt idx="668">
                  <c:v>40863</c:v>
                </c:pt>
                <c:pt idx="669">
                  <c:v>40864</c:v>
                </c:pt>
                <c:pt idx="670">
                  <c:v>40865</c:v>
                </c:pt>
                <c:pt idx="671">
                  <c:v>40868</c:v>
                </c:pt>
                <c:pt idx="672">
                  <c:v>40869</c:v>
                </c:pt>
                <c:pt idx="673">
                  <c:v>40870</c:v>
                </c:pt>
                <c:pt idx="674">
                  <c:v>40872</c:v>
                </c:pt>
                <c:pt idx="675">
                  <c:v>40875</c:v>
                </c:pt>
                <c:pt idx="676">
                  <c:v>40876</c:v>
                </c:pt>
                <c:pt idx="677">
                  <c:v>40877</c:v>
                </c:pt>
                <c:pt idx="678">
                  <c:v>40878</c:v>
                </c:pt>
                <c:pt idx="679">
                  <c:v>40879</c:v>
                </c:pt>
                <c:pt idx="680">
                  <c:v>40882</c:v>
                </c:pt>
                <c:pt idx="681">
                  <c:v>40883</c:v>
                </c:pt>
                <c:pt idx="682">
                  <c:v>40884</c:v>
                </c:pt>
                <c:pt idx="683">
                  <c:v>40885</c:v>
                </c:pt>
                <c:pt idx="684">
                  <c:v>40886</c:v>
                </c:pt>
                <c:pt idx="685">
                  <c:v>40889</c:v>
                </c:pt>
                <c:pt idx="686">
                  <c:v>40890</c:v>
                </c:pt>
                <c:pt idx="687">
                  <c:v>40891</c:v>
                </c:pt>
                <c:pt idx="688">
                  <c:v>40892</c:v>
                </c:pt>
                <c:pt idx="689">
                  <c:v>40893</c:v>
                </c:pt>
                <c:pt idx="690">
                  <c:v>40896</c:v>
                </c:pt>
                <c:pt idx="691">
                  <c:v>40897</c:v>
                </c:pt>
                <c:pt idx="692">
                  <c:v>40898</c:v>
                </c:pt>
                <c:pt idx="693">
                  <c:v>40899</c:v>
                </c:pt>
                <c:pt idx="694">
                  <c:v>40900</c:v>
                </c:pt>
                <c:pt idx="695">
                  <c:v>40904</c:v>
                </c:pt>
                <c:pt idx="696">
                  <c:v>40905</c:v>
                </c:pt>
                <c:pt idx="697">
                  <c:v>40906</c:v>
                </c:pt>
                <c:pt idx="698">
                  <c:v>40907</c:v>
                </c:pt>
                <c:pt idx="699">
                  <c:v>40911</c:v>
                </c:pt>
                <c:pt idx="700">
                  <c:v>40912</c:v>
                </c:pt>
                <c:pt idx="701">
                  <c:v>40913</c:v>
                </c:pt>
                <c:pt idx="702">
                  <c:v>40914</c:v>
                </c:pt>
                <c:pt idx="703">
                  <c:v>40917</c:v>
                </c:pt>
                <c:pt idx="704">
                  <c:v>40918</c:v>
                </c:pt>
                <c:pt idx="705">
                  <c:v>40919</c:v>
                </c:pt>
                <c:pt idx="706">
                  <c:v>40920</c:v>
                </c:pt>
                <c:pt idx="707">
                  <c:v>40921</c:v>
                </c:pt>
                <c:pt idx="708">
                  <c:v>40925</c:v>
                </c:pt>
                <c:pt idx="709">
                  <c:v>40926</c:v>
                </c:pt>
                <c:pt idx="710">
                  <c:v>40927</c:v>
                </c:pt>
                <c:pt idx="711">
                  <c:v>40928</c:v>
                </c:pt>
                <c:pt idx="712">
                  <c:v>40931</c:v>
                </c:pt>
                <c:pt idx="713">
                  <c:v>40932</c:v>
                </c:pt>
                <c:pt idx="714">
                  <c:v>40933</c:v>
                </c:pt>
                <c:pt idx="715">
                  <c:v>40934</c:v>
                </c:pt>
                <c:pt idx="716">
                  <c:v>40935</c:v>
                </c:pt>
                <c:pt idx="717">
                  <c:v>40938</c:v>
                </c:pt>
                <c:pt idx="718">
                  <c:v>40939</c:v>
                </c:pt>
                <c:pt idx="719">
                  <c:v>40940</c:v>
                </c:pt>
                <c:pt idx="720">
                  <c:v>40941</c:v>
                </c:pt>
                <c:pt idx="721">
                  <c:v>40942</c:v>
                </c:pt>
                <c:pt idx="722">
                  <c:v>40945</c:v>
                </c:pt>
                <c:pt idx="723">
                  <c:v>40946</c:v>
                </c:pt>
                <c:pt idx="724">
                  <c:v>40947</c:v>
                </c:pt>
                <c:pt idx="725">
                  <c:v>40948</c:v>
                </c:pt>
                <c:pt idx="726">
                  <c:v>40949</c:v>
                </c:pt>
                <c:pt idx="727">
                  <c:v>40952</c:v>
                </c:pt>
                <c:pt idx="728">
                  <c:v>40953</c:v>
                </c:pt>
                <c:pt idx="729">
                  <c:v>40954</c:v>
                </c:pt>
                <c:pt idx="730">
                  <c:v>40955</c:v>
                </c:pt>
                <c:pt idx="731">
                  <c:v>40956</c:v>
                </c:pt>
                <c:pt idx="732">
                  <c:v>40960</c:v>
                </c:pt>
                <c:pt idx="733">
                  <c:v>40961</c:v>
                </c:pt>
                <c:pt idx="734">
                  <c:v>40962</c:v>
                </c:pt>
                <c:pt idx="735">
                  <c:v>40963</c:v>
                </c:pt>
                <c:pt idx="736">
                  <c:v>40966</c:v>
                </c:pt>
                <c:pt idx="737">
                  <c:v>40967</c:v>
                </c:pt>
                <c:pt idx="738">
                  <c:v>40968</c:v>
                </c:pt>
                <c:pt idx="739">
                  <c:v>40969</c:v>
                </c:pt>
                <c:pt idx="740">
                  <c:v>40970</c:v>
                </c:pt>
                <c:pt idx="741">
                  <c:v>40973</c:v>
                </c:pt>
                <c:pt idx="742">
                  <c:v>40974</c:v>
                </c:pt>
                <c:pt idx="743">
                  <c:v>40975</c:v>
                </c:pt>
                <c:pt idx="744">
                  <c:v>40976</c:v>
                </c:pt>
                <c:pt idx="745">
                  <c:v>40977</c:v>
                </c:pt>
                <c:pt idx="746">
                  <c:v>40980</c:v>
                </c:pt>
                <c:pt idx="747">
                  <c:v>40981</c:v>
                </c:pt>
                <c:pt idx="748">
                  <c:v>40982</c:v>
                </c:pt>
                <c:pt idx="749">
                  <c:v>40983</c:v>
                </c:pt>
                <c:pt idx="750">
                  <c:v>40984</c:v>
                </c:pt>
                <c:pt idx="751">
                  <c:v>40987</c:v>
                </c:pt>
                <c:pt idx="752">
                  <c:v>40988</c:v>
                </c:pt>
                <c:pt idx="753">
                  <c:v>40989</c:v>
                </c:pt>
                <c:pt idx="754">
                  <c:v>40990</c:v>
                </c:pt>
                <c:pt idx="755">
                  <c:v>40991</c:v>
                </c:pt>
                <c:pt idx="756">
                  <c:v>40994</c:v>
                </c:pt>
                <c:pt idx="757">
                  <c:v>40995</c:v>
                </c:pt>
                <c:pt idx="758">
                  <c:v>40996</c:v>
                </c:pt>
                <c:pt idx="759">
                  <c:v>40997</c:v>
                </c:pt>
                <c:pt idx="760">
                  <c:v>40998</c:v>
                </c:pt>
                <c:pt idx="761">
                  <c:v>41001</c:v>
                </c:pt>
                <c:pt idx="762">
                  <c:v>41002</c:v>
                </c:pt>
                <c:pt idx="763">
                  <c:v>41003</c:v>
                </c:pt>
                <c:pt idx="764">
                  <c:v>41004</c:v>
                </c:pt>
                <c:pt idx="765">
                  <c:v>41008</c:v>
                </c:pt>
                <c:pt idx="766">
                  <c:v>41009</c:v>
                </c:pt>
                <c:pt idx="767">
                  <c:v>41010</c:v>
                </c:pt>
                <c:pt idx="768">
                  <c:v>41011</c:v>
                </c:pt>
                <c:pt idx="769">
                  <c:v>41012</c:v>
                </c:pt>
                <c:pt idx="770">
                  <c:v>41015</c:v>
                </c:pt>
                <c:pt idx="771">
                  <c:v>41016</c:v>
                </c:pt>
                <c:pt idx="772">
                  <c:v>41017</c:v>
                </c:pt>
                <c:pt idx="773">
                  <c:v>41018</c:v>
                </c:pt>
                <c:pt idx="774">
                  <c:v>41019</c:v>
                </c:pt>
                <c:pt idx="775">
                  <c:v>41022</c:v>
                </c:pt>
                <c:pt idx="776">
                  <c:v>41023</c:v>
                </c:pt>
                <c:pt idx="777">
                  <c:v>41024</c:v>
                </c:pt>
                <c:pt idx="778">
                  <c:v>41025</c:v>
                </c:pt>
                <c:pt idx="779">
                  <c:v>41026</c:v>
                </c:pt>
                <c:pt idx="780">
                  <c:v>41029</c:v>
                </c:pt>
                <c:pt idx="781">
                  <c:v>41030</c:v>
                </c:pt>
                <c:pt idx="782">
                  <c:v>41031</c:v>
                </c:pt>
                <c:pt idx="783">
                  <c:v>41032</c:v>
                </c:pt>
                <c:pt idx="784">
                  <c:v>41033</c:v>
                </c:pt>
                <c:pt idx="785">
                  <c:v>41036</c:v>
                </c:pt>
                <c:pt idx="786">
                  <c:v>41037</c:v>
                </c:pt>
                <c:pt idx="787">
                  <c:v>41038</c:v>
                </c:pt>
                <c:pt idx="788">
                  <c:v>41039</c:v>
                </c:pt>
                <c:pt idx="789">
                  <c:v>41040</c:v>
                </c:pt>
                <c:pt idx="790">
                  <c:v>41043</c:v>
                </c:pt>
                <c:pt idx="791">
                  <c:v>41044</c:v>
                </c:pt>
                <c:pt idx="792">
                  <c:v>41045</c:v>
                </c:pt>
                <c:pt idx="793">
                  <c:v>41046</c:v>
                </c:pt>
                <c:pt idx="794">
                  <c:v>41047</c:v>
                </c:pt>
                <c:pt idx="795">
                  <c:v>41050</c:v>
                </c:pt>
                <c:pt idx="796">
                  <c:v>41051</c:v>
                </c:pt>
                <c:pt idx="797">
                  <c:v>41052</c:v>
                </c:pt>
                <c:pt idx="798">
                  <c:v>41053</c:v>
                </c:pt>
                <c:pt idx="799">
                  <c:v>41054</c:v>
                </c:pt>
                <c:pt idx="800">
                  <c:v>41058</c:v>
                </c:pt>
                <c:pt idx="801">
                  <c:v>41059</c:v>
                </c:pt>
                <c:pt idx="802">
                  <c:v>41060</c:v>
                </c:pt>
                <c:pt idx="803">
                  <c:v>41061</c:v>
                </c:pt>
                <c:pt idx="804">
                  <c:v>41064</c:v>
                </c:pt>
                <c:pt idx="805">
                  <c:v>41065</c:v>
                </c:pt>
                <c:pt idx="806">
                  <c:v>41066</c:v>
                </c:pt>
                <c:pt idx="807">
                  <c:v>41067</c:v>
                </c:pt>
                <c:pt idx="808">
                  <c:v>41068</c:v>
                </c:pt>
                <c:pt idx="809">
                  <c:v>41071</c:v>
                </c:pt>
                <c:pt idx="810">
                  <c:v>41072</c:v>
                </c:pt>
                <c:pt idx="811">
                  <c:v>41073</c:v>
                </c:pt>
                <c:pt idx="812">
                  <c:v>41074</c:v>
                </c:pt>
                <c:pt idx="813">
                  <c:v>41075</c:v>
                </c:pt>
                <c:pt idx="814">
                  <c:v>41078</c:v>
                </c:pt>
                <c:pt idx="815">
                  <c:v>41079</c:v>
                </c:pt>
                <c:pt idx="816">
                  <c:v>41080</c:v>
                </c:pt>
                <c:pt idx="817">
                  <c:v>41081</c:v>
                </c:pt>
                <c:pt idx="818">
                  <c:v>41082</c:v>
                </c:pt>
                <c:pt idx="819">
                  <c:v>41085</c:v>
                </c:pt>
                <c:pt idx="820">
                  <c:v>41086</c:v>
                </c:pt>
                <c:pt idx="821">
                  <c:v>41087</c:v>
                </c:pt>
                <c:pt idx="822">
                  <c:v>41088</c:v>
                </c:pt>
                <c:pt idx="823">
                  <c:v>41089</c:v>
                </c:pt>
                <c:pt idx="824">
                  <c:v>41092</c:v>
                </c:pt>
                <c:pt idx="825">
                  <c:v>41093</c:v>
                </c:pt>
                <c:pt idx="826">
                  <c:v>41095</c:v>
                </c:pt>
                <c:pt idx="827">
                  <c:v>41096</c:v>
                </c:pt>
                <c:pt idx="828">
                  <c:v>41099</c:v>
                </c:pt>
                <c:pt idx="829">
                  <c:v>41100</c:v>
                </c:pt>
                <c:pt idx="830">
                  <c:v>41101</c:v>
                </c:pt>
                <c:pt idx="831">
                  <c:v>41102</c:v>
                </c:pt>
                <c:pt idx="832">
                  <c:v>41103</c:v>
                </c:pt>
                <c:pt idx="833">
                  <c:v>41106</c:v>
                </c:pt>
                <c:pt idx="834">
                  <c:v>41107</c:v>
                </c:pt>
                <c:pt idx="835">
                  <c:v>41108</c:v>
                </c:pt>
                <c:pt idx="836">
                  <c:v>41109</c:v>
                </c:pt>
                <c:pt idx="837">
                  <c:v>41110</c:v>
                </c:pt>
                <c:pt idx="838">
                  <c:v>41113</c:v>
                </c:pt>
                <c:pt idx="839">
                  <c:v>41114</c:v>
                </c:pt>
                <c:pt idx="840">
                  <c:v>41115</c:v>
                </c:pt>
                <c:pt idx="841">
                  <c:v>41116</c:v>
                </c:pt>
                <c:pt idx="842">
                  <c:v>41117</c:v>
                </c:pt>
                <c:pt idx="843">
                  <c:v>41120</c:v>
                </c:pt>
                <c:pt idx="844">
                  <c:v>41121</c:v>
                </c:pt>
                <c:pt idx="845">
                  <c:v>41122</c:v>
                </c:pt>
                <c:pt idx="846">
                  <c:v>41123</c:v>
                </c:pt>
                <c:pt idx="847">
                  <c:v>41124</c:v>
                </c:pt>
                <c:pt idx="848">
                  <c:v>41127</c:v>
                </c:pt>
                <c:pt idx="849">
                  <c:v>41128</c:v>
                </c:pt>
                <c:pt idx="850">
                  <c:v>41129</c:v>
                </c:pt>
                <c:pt idx="851">
                  <c:v>41130</c:v>
                </c:pt>
                <c:pt idx="852">
                  <c:v>41131</c:v>
                </c:pt>
                <c:pt idx="853">
                  <c:v>41134</c:v>
                </c:pt>
                <c:pt idx="854">
                  <c:v>41135</c:v>
                </c:pt>
                <c:pt idx="855">
                  <c:v>41136</c:v>
                </c:pt>
                <c:pt idx="856">
                  <c:v>41137</c:v>
                </c:pt>
                <c:pt idx="857">
                  <c:v>41138</c:v>
                </c:pt>
                <c:pt idx="858">
                  <c:v>41141</c:v>
                </c:pt>
                <c:pt idx="859">
                  <c:v>41142</c:v>
                </c:pt>
                <c:pt idx="860">
                  <c:v>41143</c:v>
                </c:pt>
                <c:pt idx="861">
                  <c:v>41144</c:v>
                </c:pt>
                <c:pt idx="862">
                  <c:v>41145</c:v>
                </c:pt>
                <c:pt idx="863">
                  <c:v>41148</c:v>
                </c:pt>
                <c:pt idx="864">
                  <c:v>41149</c:v>
                </c:pt>
                <c:pt idx="865">
                  <c:v>41150</c:v>
                </c:pt>
                <c:pt idx="866">
                  <c:v>41151</c:v>
                </c:pt>
                <c:pt idx="867">
                  <c:v>41152</c:v>
                </c:pt>
                <c:pt idx="868">
                  <c:v>41156</c:v>
                </c:pt>
                <c:pt idx="869">
                  <c:v>41157</c:v>
                </c:pt>
                <c:pt idx="870">
                  <c:v>41158</c:v>
                </c:pt>
                <c:pt idx="871">
                  <c:v>41159</c:v>
                </c:pt>
                <c:pt idx="872">
                  <c:v>41162</c:v>
                </c:pt>
                <c:pt idx="873">
                  <c:v>41163</c:v>
                </c:pt>
                <c:pt idx="874">
                  <c:v>41164</c:v>
                </c:pt>
                <c:pt idx="875">
                  <c:v>41165</c:v>
                </c:pt>
                <c:pt idx="876">
                  <c:v>41166</c:v>
                </c:pt>
                <c:pt idx="877">
                  <c:v>41169</c:v>
                </c:pt>
                <c:pt idx="878">
                  <c:v>41170</c:v>
                </c:pt>
                <c:pt idx="879">
                  <c:v>41171</c:v>
                </c:pt>
                <c:pt idx="880">
                  <c:v>41172</c:v>
                </c:pt>
                <c:pt idx="881">
                  <c:v>41173</c:v>
                </c:pt>
                <c:pt idx="882">
                  <c:v>41176</c:v>
                </c:pt>
                <c:pt idx="883">
                  <c:v>41177</c:v>
                </c:pt>
                <c:pt idx="884">
                  <c:v>41178</c:v>
                </c:pt>
                <c:pt idx="885">
                  <c:v>41179</c:v>
                </c:pt>
                <c:pt idx="886">
                  <c:v>41180</c:v>
                </c:pt>
                <c:pt idx="887">
                  <c:v>41183</c:v>
                </c:pt>
                <c:pt idx="888">
                  <c:v>41184</c:v>
                </c:pt>
                <c:pt idx="889">
                  <c:v>41185</c:v>
                </c:pt>
                <c:pt idx="890">
                  <c:v>41186</c:v>
                </c:pt>
                <c:pt idx="891">
                  <c:v>41187</c:v>
                </c:pt>
                <c:pt idx="892">
                  <c:v>41190</c:v>
                </c:pt>
                <c:pt idx="893">
                  <c:v>41191</c:v>
                </c:pt>
                <c:pt idx="894">
                  <c:v>41192</c:v>
                </c:pt>
                <c:pt idx="895">
                  <c:v>41193</c:v>
                </c:pt>
                <c:pt idx="896">
                  <c:v>41194</c:v>
                </c:pt>
                <c:pt idx="897">
                  <c:v>41197</c:v>
                </c:pt>
                <c:pt idx="898">
                  <c:v>41198</c:v>
                </c:pt>
                <c:pt idx="899">
                  <c:v>41199</c:v>
                </c:pt>
                <c:pt idx="900">
                  <c:v>41200</c:v>
                </c:pt>
                <c:pt idx="901">
                  <c:v>41201</c:v>
                </c:pt>
                <c:pt idx="902">
                  <c:v>41204</c:v>
                </c:pt>
                <c:pt idx="903">
                  <c:v>41205</c:v>
                </c:pt>
                <c:pt idx="904">
                  <c:v>41206</c:v>
                </c:pt>
                <c:pt idx="905">
                  <c:v>41207</c:v>
                </c:pt>
                <c:pt idx="906">
                  <c:v>41208</c:v>
                </c:pt>
                <c:pt idx="907">
                  <c:v>41213</c:v>
                </c:pt>
                <c:pt idx="908">
                  <c:v>41214</c:v>
                </c:pt>
                <c:pt idx="909">
                  <c:v>41215</c:v>
                </c:pt>
                <c:pt idx="910">
                  <c:v>41218</c:v>
                </c:pt>
                <c:pt idx="911">
                  <c:v>41219</c:v>
                </c:pt>
                <c:pt idx="912">
                  <c:v>41220</c:v>
                </c:pt>
                <c:pt idx="913">
                  <c:v>41221</c:v>
                </c:pt>
                <c:pt idx="914">
                  <c:v>41222</c:v>
                </c:pt>
                <c:pt idx="915">
                  <c:v>41225</c:v>
                </c:pt>
                <c:pt idx="916">
                  <c:v>41226</c:v>
                </c:pt>
                <c:pt idx="917">
                  <c:v>41227</c:v>
                </c:pt>
                <c:pt idx="918">
                  <c:v>41228</c:v>
                </c:pt>
                <c:pt idx="919">
                  <c:v>41229</c:v>
                </c:pt>
                <c:pt idx="920">
                  <c:v>41232</c:v>
                </c:pt>
                <c:pt idx="921">
                  <c:v>41233</c:v>
                </c:pt>
                <c:pt idx="922">
                  <c:v>41234</c:v>
                </c:pt>
                <c:pt idx="923">
                  <c:v>41236</c:v>
                </c:pt>
                <c:pt idx="924">
                  <c:v>41239</c:v>
                </c:pt>
                <c:pt idx="925">
                  <c:v>41240</c:v>
                </c:pt>
                <c:pt idx="926">
                  <c:v>41241</c:v>
                </c:pt>
                <c:pt idx="927">
                  <c:v>41242</c:v>
                </c:pt>
                <c:pt idx="928">
                  <c:v>41243</c:v>
                </c:pt>
                <c:pt idx="929">
                  <c:v>41246</c:v>
                </c:pt>
                <c:pt idx="930">
                  <c:v>41247</c:v>
                </c:pt>
                <c:pt idx="931">
                  <c:v>41248</c:v>
                </c:pt>
                <c:pt idx="932">
                  <c:v>41249</c:v>
                </c:pt>
                <c:pt idx="933">
                  <c:v>41250</c:v>
                </c:pt>
                <c:pt idx="934">
                  <c:v>41253</c:v>
                </c:pt>
                <c:pt idx="935">
                  <c:v>41254</c:v>
                </c:pt>
                <c:pt idx="936">
                  <c:v>41255</c:v>
                </c:pt>
                <c:pt idx="937">
                  <c:v>41256</c:v>
                </c:pt>
                <c:pt idx="938">
                  <c:v>41257</c:v>
                </c:pt>
                <c:pt idx="939">
                  <c:v>41260</c:v>
                </c:pt>
                <c:pt idx="940">
                  <c:v>41261</c:v>
                </c:pt>
                <c:pt idx="941">
                  <c:v>41262</c:v>
                </c:pt>
                <c:pt idx="942">
                  <c:v>41263</c:v>
                </c:pt>
                <c:pt idx="943">
                  <c:v>41264</c:v>
                </c:pt>
                <c:pt idx="944">
                  <c:v>41267</c:v>
                </c:pt>
                <c:pt idx="945">
                  <c:v>41269</c:v>
                </c:pt>
                <c:pt idx="946">
                  <c:v>41270</c:v>
                </c:pt>
                <c:pt idx="947">
                  <c:v>41271</c:v>
                </c:pt>
                <c:pt idx="948">
                  <c:v>41274</c:v>
                </c:pt>
                <c:pt idx="949">
                  <c:v>41276</c:v>
                </c:pt>
                <c:pt idx="950">
                  <c:v>41277</c:v>
                </c:pt>
                <c:pt idx="951">
                  <c:v>41278</c:v>
                </c:pt>
                <c:pt idx="952">
                  <c:v>41281</c:v>
                </c:pt>
                <c:pt idx="953">
                  <c:v>41282</c:v>
                </c:pt>
                <c:pt idx="954">
                  <c:v>41283</c:v>
                </c:pt>
                <c:pt idx="955">
                  <c:v>41284</c:v>
                </c:pt>
                <c:pt idx="956">
                  <c:v>41285</c:v>
                </c:pt>
                <c:pt idx="957">
                  <c:v>41288</c:v>
                </c:pt>
                <c:pt idx="958">
                  <c:v>41289</c:v>
                </c:pt>
                <c:pt idx="959">
                  <c:v>41290</c:v>
                </c:pt>
                <c:pt idx="960">
                  <c:v>41291</c:v>
                </c:pt>
                <c:pt idx="961">
                  <c:v>41292</c:v>
                </c:pt>
                <c:pt idx="962">
                  <c:v>41296</c:v>
                </c:pt>
                <c:pt idx="963">
                  <c:v>41297</c:v>
                </c:pt>
                <c:pt idx="964">
                  <c:v>41298</c:v>
                </c:pt>
                <c:pt idx="965">
                  <c:v>41299</c:v>
                </c:pt>
                <c:pt idx="966">
                  <c:v>41302</c:v>
                </c:pt>
                <c:pt idx="967">
                  <c:v>41303</c:v>
                </c:pt>
                <c:pt idx="968">
                  <c:v>41304</c:v>
                </c:pt>
                <c:pt idx="969">
                  <c:v>41305</c:v>
                </c:pt>
                <c:pt idx="970">
                  <c:v>41306</c:v>
                </c:pt>
                <c:pt idx="971">
                  <c:v>41309</c:v>
                </c:pt>
                <c:pt idx="972">
                  <c:v>41310</c:v>
                </c:pt>
                <c:pt idx="973">
                  <c:v>41311</c:v>
                </c:pt>
                <c:pt idx="974">
                  <c:v>41312</c:v>
                </c:pt>
                <c:pt idx="975">
                  <c:v>41313</c:v>
                </c:pt>
                <c:pt idx="976">
                  <c:v>41316</c:v>
                </c:pt>
                <c:pt idx="977">
                  <c:v>41317</c:v>
                </c:pt>
                <c:pt idx="978">
                  <c:v>41318</c:v>
                </c:pt>
                <c:pt idx="979">
                  <c:v>41319</c:v>
                </c:pt>
                <c:pt idx="980">
                  <c:v>41320</c:v>
                </c:pt>
                <c:pt idx="981">
                  <c:v>41324</c:v>
                </c:pt>
                <c:pt idx="982">
                  <c:v>41325</c:v>
                </c:pt>
                <c:pt idx="983">
                  <c:v>41326</c:v>
                </c:pt>
                <c:pt idx="984">
                  <c:v>41327</c:v>
                </c:pt>
                <c:pt idx="985">
                  <c:v>41330</c:v>
                </c:pt>
                <c:pt idx="986">
                  <c:v>41331</c:v>
                </c:pt>
                <c:pt idx="987">
                  <c:v>41332</c:v>
                </c:pt>
                <c:pt idx="988">
                  <c:v>41333</c:v>
                </c:pt>
                <c:pt idx="989">
                  <c:v>41334</c:v>
                </c:pt>
                <c:pt idx="990">
                  <c:v>41337</c:v>
                </c:pt>
                <c:pt idx="991">
                  <c:v>41338</c:v>
                </c:pt>
                <c:pt idx="992">
                  <c:v>41339</c:v>
                </c:pt>
                <c:pt idx="993">
                  <c:v>41340</c:v>
                </c:pt>
                <c:pt idx="994">
                  <c:v>41341</c:v>
                </c:pt>
                <c:pt idx="995">
                  <c:v>41344</c:v>
                </c:pt>
                <c:pt idx="996">
                  <c:v>41345</c:v>
                </c:pt>
                <c:pt idx="997">
                  <c:v>41346</c:v>
                </c:pt>
                <c:pt idx="998">
                  <c:v>41347</c:v>
                </c:pt>
                <c:pt idx="999">
                  <c:v>41348</c:v>
                </c:pt>
                <c:pt idx="1000">
                  <c:v>41351</c:v>
                </c:pt>
                <c:pt idx="1001">
                  <c:v>41352</c:v>
                </c:pt>
                <c:pt idx="1002">
                  <c:v>41353</c:v>
                </c:pt>
                <c:pt idx="1003">
                  <c:v>41354</c:v>
                </c:pt>
                <c:pt idx="1004">
                  <c:v>41355</c:v>
                </c:pt>
                <c:pt idx="1005">
                  <c:v>41358</c:v>
                </c:pt>
                <c:pt idx="1006">
                  <c:v>41359</c:v>
                </c:pt>
                <c:pt idx="1007">
                  <c:v>41360</c:v>
                </c:pt>
                <c:pt idx="1008">
                  <c:v>41361</c:v>
                </c:pt>
                <c:pt idx="1009">
                  <c:v>41365</c:v>
                </c:pt>
                <c:pt idx="1010">
                  <c:v>41366</c:v>
                </c:pt>
                <c:pt idx="1011">
                  <c:v>41367</c:v>
                </c:pt>
                <c:pt idx="1012">
                  <c:v>41368</c:v>
                </c:pt>
                <c:pt idx="1013">
                  <c:v>41369</c:v>
                </c:pt>
                <c:pt idx="1014">
                  <c:v>41372</c:v>
                </c:pt>
                <c:pt idx="1015">
                  <c:v>41373</c:v>
                </c:pt>
                <c:pt idx="1016">
                  <c:v>41374</c:v>
                </c:pt>
                <c:pt idx="1017">
                  <c:v>41375</c:v>
                </c:pt>
                <c:pt idx="1018">
                  <c:v>41376</c:v>
                </c:pt>
                <c:pt idx="1019">
                  <c:v>41379</c:v>
                </c:pt>
                <c:pt idx="1020">
                  <c:v>41380</c:v>
                </c:pt>
                <c:pt idx="1021">
                  <c:v>41381</c:v>
                </c:pt>
                <c:pt idx="1022">
                  <c:v>41382</c:v>
                </c:pt>
                <c:pt idx="1023">
                  <c:v>41383</c:v>
                </c:pt>
                <c:pt idx="1024">
                  <c:v>41386</c:v>
                </c:pt>
                <c:pt idx="1025">
                  <c:v>41387</c:v>
                </c:pt>
                <c:pt idx="1026">
                  <c:v>41388</c:v>
                </c:pt>
                <c:pt idx="1027">
                  <c:v>41389</c:v>
                </c:pt>
                <c:pt idx="1028">
                  <c:v>41390</c:v>
                </c:pt>
                <c:pt idx="1029">
                  <c:v>41393</c:v>
                </c:pt>
                <c:pt idx="1030">
                  <c:v>41394</c:v>
                </c:pt>
                <c:pt idx="1031">
                  <c:v>41395</c:v>
                </c:pt>
                <c:pt idx="1032">
                  <c:v>41396</c:v>
                </c:pt>
                <c:pt idx="1033">
                  <c:v>41397</c:v>
                </c:pt>
                <c:pt idx="1034">
                  <c:v>41400</c:v>
                </c:pt>
                <c:pt idx="1035">
                  <c:v>41401</c:v>
                </c:pt>
                <c:pt idx="1036">
                  <c:v>41402</c:v>
                </c:pt>
                <c:pt idx="1037">
                  <c:v>41403</c:v>
                </c:pt>
                <c:pt idx="1038">
                  <c:v>41404</c:v>
                </c:pt>
                <c:pt idx="1039">
                  <c:v>41407</c:v>
                </c:pt>
                <c:pt idx="1040">
                  <c:v>41408</c:v>
                </c:pt>
                <c:pt idx="1041">
                  <c:v>41409</c:v>
                </c:pt>
                <c:pt idx="1042">
                  <c:v>41410</c:v>
                </c:pt>
                <c:pt idx="1043">
                  <c:v>41411</c:v>
                </c:pt>
                <c:pt idx="1044">
                  <c:v>41414</c:v>
                </c:pt>
                <c:pt idx="1045">
                  <c:v>41415</c:v>
                </c:pt>
                <c:pt idx="1046">
                  <c:v>41416</c:v>
                </c:pt>
                <c:pt idx="1047">
                  <c:v>41417</c:v>
                </c:pt>
                <c:pt idx="1048">
                  <c:v>41418</c:v>
                </c:pt>
                <c:pt idx="1049">
                  <c:v>41422</c:v>
                </c:pt>
                <c:pt idx="1050">
                  <c:v>41423</c:v>
                </c:pt>
                <c:pt idx="1051">
                  <c:v>41424</c:v>
                </c:pt>
                <c:pt idx="1052">
                  <c:v>41425</c:v>
                </c:pt>
                <c:pt idx="1053">
                  <c:v>41428</c:v>
                </c:pt>
                <c:pt idx="1054">
                  <c:v>41429</c:v>
                </c:pt>
                <c:pt idx="1055">
                  <c:v>41430</c:v>
                </c:pt>
                <c:pt idx="1056">
                  <c:v>41431</c:v>
                </c:pt>
                <c:pt idx="1057">
                  <c:v>41432</c:v>
                </c:pt>
                <c:pt idx="1058">
                  <c:v>41435</c:v>
                </c:pt>
                <c:pt idx="1059">
                  <c:v>41436</c:v>
                </c:pt>
                <c:pt idx="1060">
                  <c:v>41437</c:v>
                </c:pt>
                <c:pt idx="1061">
                  <c:v>41438</c:v>
                </c:pt>
                <c:pt idx="1062">
                  <c:v>41439</c:v>
                </c:pt>
                <c:pt idx="1063">
                  <c:v>41442</c:v>
                </c:pt>
                <c:pt idx="1064">
                  <c:v>41443</c:v>
                </c:pt>
                <c:pt idx="1065">
                  <c:v>41444</c:v>
                </c:pt>
                <c:pt idx="1066">
                  <c:v>41445</c:v>
                </c:pt>
                <c:pt idx="1067">
                  <c:v>41446</c:v>
                </c:pt>
                <c:pt idx="1068">
                  <c:v>41449</c:v>
                </c:pt>
                <c:pt idx="1069">
                  <c:v>41450</c:v>
                </c:pt>
                <c:pt idx="1070">
                  <c:v>41451</c:v>
                </c:pt>
                <c:pt idx="1071">
                  <c:v>41452</c:v>
                </c:pt>
                <c:pt idx="1072">
                  <c:v>41453</c:v>
                </c:pt>
                <c:pt idx="1073">
                  <c:v>41456</c:v>
                </c:pt>
                <c:pt idx="1074">
                  <c:v>41457</c:v>
                </c:pt>
                <c:pt idx="1075">
                  <c:v>41458</c:v>
                </c:pt>
                <c:pt idx="1076">
                  <c:v>41460</c:v>
                </c:pt>
                <c:pt idx="1077">
                  <c:v>41463</c:v>
                </c:pt>
                <c:pt idx="1078">
                  <c:v>41464</c:v>
                </c:pt>
                <c:pt idx="1079">
                  <c:v>41465</c:v>
                </c:pt>
                <c:pt idx="1080">
                  <c:v>41466</c:v>
                </c:pt>
                <c:pt idx="1081">
                  <c:v>41467</c:v>
                </c:pt>
                <c:pt idx="1082">
                  <c:v>41470</c:v>
                </c:pt>
                <c:pt idx="1083">
                  <c:v>41471</c:v>
                </c:pt>
                <c:pt idx="1084">
                  <c:v>41472</c:v>
                </c:pt>
                <c:pt idx="1085">
                  <c:v>41473</c:v>
                </c:pt>
                <c:pt idx="1086">
                  <c:v>41474</c:v>
                </c:pt>
                <c:pt idx="1087">
                  <c:v>41477</c:v>
                </c:pt>
                <c:pt idx="1088">
                  <c:v>41478</c:v>
                </c:pt>
                <c:pt idx="1089">
                  <c:v>41479</c:v>
                </c:pt>
                <c:pt idx="1090">
                  <c:v>41480</c:v>
                </c:pt>
                <c:pt idx="1091">
                  <c:v>41481</c:v>
                </c:pt>
                <c:pt idx="1092">
                  <c:v>41484</c:v>
                </c:pt>
                <c:pt idx="1093">
                  <c:v>41485</c:v>
                </c:pt>
                <c:pt idx="1094">
                  <c:v>41486</c:v>
                </c:pt>
                <c:pt idx="1095">
                  <c:v>41487</c:v>
                </c:pt>
                <c:pt idx="1096">
                  <c:v>41488</c:v>
                </c:pt>
                <c:pt idx="1097">
                  <c:v>41491</c:v>
                </c:pt>
                <c:pt idx="1098">
                  <c:v>41492</c:v>
                </c:pt>
                <c:pt idx="1099">
                  <c:v>41493</c:v>
                </c:pt>
                <c:pt idx="1100">
                  <c:v>41494</c:v>
                </c:pt>
                <c:pt idx="1101">
                  <c:v>41495</c:v>
                </c:pt>
                <c:pt idx="1102">
                  <c:v>41498</c:v>
                </c:pt>
                <c:pt idx="1103">
                  <c:v>41499</c:v>
                </c:pt>
                <c:pt idx="1104">
                  <c:v>41500</c:v>
                </c:pt>
                <c:pt idx="1105">
                  <c:v>41501</c:v>
                </c:pt>
                <c:pt idx="1106">
                  <c:v>41502</c:v>
                </c:pt>
                <c:pt idx="1107">
                  <c:v>41505</c:v>
                </c:pt>
                <c:pt idx="1108">
                  <c:v>41506</c:v>
                </c:pt>
                <c:pt idx="1109">
                  <c:v>41507</c:v>
                </c:pt>
                <c:pt idx="1110">
                  <c:v>41508</c:v>
                </c:pt>
                <c:pt idx="1111">
                  <c:v>41509</c:v>
                </c:pt>
                <c:pt idx="1112">
                  <c:v>41512</c:v>
                </c:pt>
                <c:pt idx="1113">
                  <c:v>41513</c:v>
                </c:pt>
                <c:pt idx="1114">
                  <c:v>41514</c:v>
                </c:pt>
                <c:pt idx="1115">
                  <c:v>41515</c:v>
                </c:pt>
                <c:pt idx="1116">
                  <c:v>41516</c:v>
                </c:pt>
                <c:pt idx="1117">
                  <c:v>41520</c:v>
                </c:pt>
                <c:pt idx="1118">
                  <c:v>41521</c:v>
                </c:pt>
                <c:pt idx="1119">
                  <c:v>41522</c:v>
                </c:pt>
                <c:pt idx="1120">
                  <c:v>41523</c:v>
                </c:pt>
                <c:pt idx="1121">
                  <c:v>41526</c:v>
                </c:pt>
                <c:pt idx="1122">
                  <c:v>41527</c:v>
                </c:pt>
                <c:pt idx="1123">
                  <c:v>41528</c:v>
                </c:pt>
                <c:pt idx="1124">
                  <c:v>41529</c:v>
                </c:pt>
                <c:pt idx="1125">
                  <c:v>41530</c:v>
                </c:pt>
                <c:pt idx="1126">
                  <c:v>41533</c:v>
                </c:pt>
                <c:pt idx="1127">
                  <c:v>41534</c:v>
                </c:pt>
                <c:pt idx="1128">
                  <c:v>41535</c:v>
                </c:pt>
                <c:pt idx="1129">
                  <c:v>41536</c:v>
                </c:pt>
                <c:pt idx="1130">
                  <c:v>41537</c:v>
                </c:pt>
                <c:pt idx="1131">
                  <c:v>41540</c:v>
                </c:pt>
                <c:pt idx="1132">
                  <c:v>41541</c:v>
                </c:pt>
                <c:pt idx="1133">
                  <c:v>41542</c:v>
                </c:pt>
                <c:pt idx="1134">
                  <c:v>41543</c:v>
                </c:pt>
                <c:pt idx="1135">
                  <c:v>41544</c:v>
                </c:pt>
                <c:pt idx="1136">
                  <c:v>41547</c:v>
                </c:pt>
                <c:pt idx="1137">
                  <c:v>41548</c:v>
                </c:pt>
                <c:pt idx="1138">
                  <c:v>41549</c:v>
                </c:pt>
                <c:pt idx="1139">
                  <c:v>41550</c:v>
                </c:pt>
                <c:pt idx="1140">
                  <c:v>41551</c:v>
                </c:pt>
                <c:pt idx="1141">
                  <c:v>41554</c:v>
                </c:pt>
                <c:pt idx="1142">
                  <c:v>41555</c:v>
                </c:pt>
                <c:pt idx="1143">
                  <c:v>41556</c:v>
                </c:pt>
                <c:pt idx="1144">
                  <c:v>41557</c:v>
                </c:pt>
                <c:pt idx="1145">
                  <c:v>41558</c:v>
                </c:pt>
                <c:pt idx="1146">
                  <c:v>41561</c:v>
                </c:pt>
                <c:pt idx="1147">
                  <c:v>41562</c:v>
                </c:pt>
                <c:pt idx="1148">
                  <c:v>41563</c:v>
                </c:pt>
                <c:pt idx="1149">
                  <c:v>41564</c:v>
                </c:pt>
                <c:pt idx="1150">
                  <c:v>41565</c:v>
                </c:pt>
                <c:pt idx="1151">
                  <c:v>41568</c:v>
                </c:pt>
                <c:pt idx="1152">
                  <c:v>41569</c:v>
                </c:pt>
                <c:pt idx="1153">
                  <c:v>41570</c:v>
                </c:pt>
                <c:pt idx="1154">
                  <c:v>41571</c:v>
                </c:pt>
                <c:pt idx="1155">
                  <c:v>41572</c:v>
                </c:pt>
                <c:pt idx="1156">
                  <c:v>41575</c:v>
                </c:pt>
                <c:pt idx="1157">
                  <c:v>41576</c:v>
                </c:pt>
                <c:pt idx="1158">
                  <c:v>41577</c:v>
                </c:pt>
                <c:pt idx="1159">
                  <c:v>41578</c:v>
                </c:pt>
                <c:pt idx="1160">
                  <c:v>41579</c:v>
                </c:pt>
                <c:pt idx="1161">
                  <c:v>41582</c:v>
                </c:pt>
                <c:pt idx="1162">
                  <c:v>41583</c:v>
                </c:pt>
                <c:pt idx="1163">
                  <c:v>41584</c:v>
                </c:pt>
                <c:pt idx="1164">
                  <c:v>41585</c:v>
                </c:pt>
                <c:pt idx="1165">
                  <c:v>41586</c:v>
                </c:pt>
                <c:pt idx="1166">
                  <c:v>41589</c:v>
                </c:pt>
                <c:pt idx="1167">
                  <c:v>41590</c:v>
                </c:pt>
                <c:pt idx="1168">
                  <c:v>41591</c:v>
                </c:pt>
                <c:pt idx="1169">
                  <c:v>41592</c:v>
                </c:pt>
                <c:pt idx="1170">
                  <c:v>41593</c:v>
                </c:pt>
                <c:pt idx="1171">
                  <c:v>41596</c:v>
                </c:pt>
                <c:pt idx="1172">
                  <c:v>41597</c:v>
                </c:pt>
                <c:pt idx="1173">
                  <c:v>41598</c:v>
                </c:pt>
                <c:pt idx="1174">
                  <c:v>41599</c:v>
                </c:pt>
                <c:pt idx="1175">
                  <c:v>41600</c:v>
                </c:pt>
                <c:pt idx="1176">
                  <c:v>41603</c:v>
                </c:pt>
                <c:pt idx="1177">
                  <c:v>41604</c:v>
                </c:pt>
                <c:pt idx="1178">
                  <c:v>41605</c:v>
                </c:pt>
                <c:pt idx="1179">
                  <c:v>41607</c:v>
                </c:pt>
                <c:pt idx="1180">
                  <c:v>41610</c:v>
                </c:pt>
                <c:pt idx="1181">
                  <c:v>41611</c:v>
                </c:pt>
                <c:pt idx="1182">
                  <c:v>41612</c:v>
                </c:pt>
                <c:pt idx="1183">
                  <c:v>41613</c:v>
                </c:pt>
                <c:pt idx="1184">
                  <c:v>41614</c:v>
                </c:pt>
                <c:pt idx="1185">
                  <c:v>41617</c:v>
                </c:pt>
                <c:pt idx="1186">
                  <c:v>41618</c:v>
                </c:pt>
                <c:pt idx="1187">
                  <c:v>41619</c:v>
                </c:pt>
                <c:pt idx="1188">
                  <c:v>41620</c:v>
                </c:pt>
                <c:pt idx="1189">
                  <c:v>41621</c:v>
                </c:pt>
                <c:pt idx="1190">
                  <c:v>41624</c:v>
                </c:pt>
                <c:pt idx="1191">
                  <c:v>41625</c:v>
                </c:pt>
                <c:pt idx="1192">
                  <c:v>41626</c:v>
                </c:pt>
                <c:pt idx="1193">
                  <c:v>41627</c:v>
                </c:pt>
                <c:pt idx="1194">
                  <c:v>41628</c:v>
                </c:pt>
                <c:pt idx="1195">
                  <c:v>41631</c:v>
                </c:pt>
                <c:pt idx="1196">
                  <c:v>41632</c:v>
                </c:pt>
                <c:pt idx="1197">
                  <c:v>41634</c:v>
                </c:pt>
                <c:pt idx="1198">
                  <c:v>41635</c:v>
                </c:pt>
                <c:pt idx="1199">
                  <c:v>41638</c:v>
                </c:pt>
                <c:pt idx="1200">
                  <c:v>41639</c:v>
                </c:pt>
                <c:pt idx="1201">
                  <c:v>41641</c:v>
                </c:pt>
                <c:pt idx="1202">
                  <c:v>41642</c:v>
                </c:pt>
                <c:pt idx="1203">
                  <c:v>41645</c:v>
                </c:pt>
                <c:pt idx="1204">
                  <c:v>41646</c:v>
                </c:pt>
                <c:pt idx="1205">
                  <c:v>41647</c:v>
                </c:pt>
                <c:pt idx="1206">
                  <c:v>41648</c:v>
                </c:pt>
                <c:pt idx="1207">
                  <c:v>41649</c:v>
                </c:pt>
                <c:pt idx="1208">
                  <c:v>41652</c:v>
                </c:pt>
                <c:pt idx="1209">
                  <c:v>41653</c:v>
                </c:pt>
                <c:pt idx="1210">
                  <c:v>41654</c:v>
                </c:pt>
                <c:pt idx="1211">
                  <c:v>41655</c:v>
                </c:pt>
                <c:pt idx="1212">
                  <c:v>41656</c:v>
                </c:pt>
                <c:pt idx="1213">
                  <c:v>41660</c:v>
                </c:pt>
                <c:pt idx="1214">
                  <c:v>41661</c:v>
                </c:pt>
                <c:pt idx="1215">
                  <c:v>41662</c:v>
                </c:pt>
                <c:pt idx="1216">
                  <c:v>41663</c:v>
                </c:pt>
                <c:pt idx="1217">
                  <c:v>41666</c:v>
                </c:pt>
                <c:pt idx="1218">
                  <c:v>41667</c:v>
                </c:pt>
                <c:pt idx="1219">
                  <c:v>41668</c:v>
                </c:pt>
                <c:pt idx="1220">
                  <c:v>41669</c:v>
                </c:pt>
                <c:pt idx="1221">
                  <c:v>41670</c:v>
                </c:pt>
                <c:pt idx="1222">
                  <c:v>41673</c:v>
                </c:pt>
                <c:pt idx="1223">
                  <c:v>41674</c:v>
                </c:pt>
                <c:pt idx="1224">
                  <c:v>41675</c:v>
                </c:pt>
                <c:pt idx="1225">
                  <c:v>41676</c:v>
                </c:pt>
                <c:pt idx="1226">
                  <c:v>41677</c:v>
                </c:pt>
                <c:pt idx="1227">
                  <c:v>41680</c:v>
                </c:pt>
                <c:pt idx="1228">
                  <c:v>41681</c:v>
                </c:pt>
                <c:pt idx="1229">
                  <c:v>41682</c:v>
                </c:pt>
                <c:pt idx="1230">
                  <c:v>41683</c:v>
                </c:pt>
                <c:pt idx="1231">
                  <c:v>41684</c:v>
                </c:pt>
                <c:pt idx="1232">
                  <c:v>41688</c:v>
                </c:pt>
                <c:pt idx="1233">
                  <c:v>41689</c:v>
                </c:pt>
                <c:pt idx="1234">
                  <c:v>41690</c:v>
                </c:pt>
                <c:pt idx="1235">
                  <c:v>41691</c:v>
                </c:pt>
                <c:pt idx="1236">
                  <c:v>41694</c:v>
                </c:pt>
                <c:pt idx="1237">
                  <c:v>41695</c:v>
                </c:pt>
                <c:pt idx="1238">
                  <c:v>41696</c:v>
                </c:pt>
                <c:pt idx="1239">
                  <c:v>41697</c:v>
                </c:pt>
                <c:pt idx="1240">
                  <c:v>41698</c:v>
                </c:pt>
                <c:pt idx="1241">
                  <c:v>41701</c:v>
                </c:pt>
                <c:pt idx="1242">
                  <c:v>41702</c:v>
                </c:pt>
                <c:pt idx="1243">
                  <c:v>41703</c:v>
                </c:pt>
                <c:pt idx="1244">
                  <c:v>41704</c:v>
                </c:pt>
                <c:pt idx="1245">
                  <c:v>41705</c:v>
                </c:pt>
                <c:pt idx="1246">
                  <c:v>41708</c:v>
                </c:pt>
                <c:pt idx="1247">
                  <c:v>41709</c:v>
                </c:pt>
                <c:pt idx="1248">
                  <c:v>41710</c:v>
                </c:pt>
                <c:pt idx="1249">
                  <c:v>41711</c:v>
                </c:pt>
                <c:pt idx="1250">
                  <c:v>41712</c:v>
                </c:pt>
                <c:pt idx="1251">
                  <c:v>41715</c:v>
                </c:pt>
                <c:pt idx="1252">
                  <c:v>41716</c:v>
                </c:pt>
                <c:pt idx="1253">
                  <c:v>41717</c:v>
                </c:pt>
                <c:pt idx="1254">
                  <c:v>41718</c:v>
                </c:pt>
                <c:pt idx="1255">
                  <c:v>41719</c:v>
                </c:pt>
                <c:pt idx="1256">
                  <c:v>41722</c:v>
                </c:pt>
                <c:pt idx="1257">
                  <c:v>41723</c:v>
                </c:pt>
                <c:pt idx="1258">
                  <c:v>41724</c:v>
                </c:pt>
                <c:pt idx="1259">
                  <c:v>41725</c:v>
                </c:pt>
                <c:pt idx="1260">
                  <c:v>41726</c:v>
                </c:pt>
                <c:pt idx="1261">
                  <c:v>41729</c:v>
                </c:pt>
                <c:pt idx="1262">
                  <c:v>41730</c:v>
                </c:pt>
                <c:pt idx="1263">
                  <c:v>41731</c:v>
                </c:pt>
                <c:pt idx="1264">
                  <c:v>41732</c:v>
                </c:pt>
                <c:pt idx="1265">
                  <c:v>41733</c:v>
                </c:pt>
                <c:pt idx="1266">
                  <c:v>41736</c:v>
                </c:pt>
                <c:pt idx="1267">
                  <c:v>41737</c:v>
                </c:pt>
                <c:pt idx="1268">
                  <c:v>41738</c:v>
                </c:pt>
                <c:pt idx="1269">
                  <c:v>41739</c:v>
                </c:pt>
                <c:pt idx="1270">
                  <c:v>41740</c:v>
                </c:pt>
                <c:pt idx="1271">
                  <c:v>41743</c:v>
                </c:pt>
                <c:pt idx="1272">
                  <c:v>41744</c:v>
                </c:pt>
                <c:pt idx="1273">
                  <c:v>41745</c:v>
                </c:pt>
                <c:pt idx="1274">
                  <c:v>41746</c:v>
                </c:pt>
                <c:pt idx="1275">
                  <c:v>41750</c:v>
                </c:pt>
                <c:pt idx="1276">
                  <c:v>41751</c:v>
                </c:pt>
                <c:pt idx="1277">
                  <c:v>41752</c:v>
                </c:pt>
                <c:pt idx="1278">
                  <c:v>41753</c:v>
                </c:pt>
                <c:pt idx="1279">
                  <c:v>41754</c:v>
                </c:pt>
                <c:pt idx="1280">
                  <c:v>41757</c:v>
                </c:pt>
                <c:pt idx="1281">
                  <c:v>41758</c:v>
                </c:pt>
                <c:pt idx="1282">
                  <c:v>41759</c:v>
                </c:pt>
                <c:pt idx="1283">
                  <c:v>41760</c:v>
                </c:pt>
                <c:pt idx="1284">
                  <c:v>41761</c:v>
                </c:pt>
                <c:pt idx="1285">
                  <c:v>41764</c:v>
                </c:pt>
                <c:pt idx="1286">
                  <c:v>41765</c:v>
                </c:pt>
                <c:pt idx="1287">
                  <c:v>41766</c:v>
                </c:pt>
                <c:pt idx="1288">
                  <c:v>41767</c:v>
                </c:pt>
                <c:pt idx="1289">
                  <c:v>41768</c:v>
                </c:pt>
                <c:pt idx="1290">
                  <c:v>41771</c:v>
                </c:pt>
                <c:pt idx="1291">
                  <c:v>41772</c:v>
                </c:pt>
                <c:pt idx="1292">
                  <c:v>41773</c:v>
                </c:pt>
                <c:pt idx="1293">
                  <c:v>41774</c:v>
                </c:pt>
                <c:pt idx="1294">
                  <c:v>41775</c:v>
                </c:pt>
                <c:pt idx="1295">
                  <c:v>41778</c:v>
                </c:pt>
                <c:pt idx="1296">
                  <c:v>41779</c:v>
                </c:pt>
                <c:pt idx="1297">
                  <c:v>41780</c:v>
                </c:pt>
                <c:pt idx="1298">
                  <c:v>41781</c:v>
                </c:pt>
                <c:pt idx="1299">
                  <c:v>41782</c:v>
                </c:pt>
                <c:pt idx="1300">
                  <c:v>41786</c:v>
                </c:pt>
                <c:pt idx="1301">
                  <c:v>41787</c:v>
                </c:pt>
                <c:pt idx="1302">
                  <c:v>41788</c:v>
                </c:pt>
                <c:pt idx="1303">
                  <c:v>41789</c:v>
                </c:pt>
                <c:pt idx="1304">
                  <c:v>41792</c:v>
                </c:pt>
                <c:pt idx="1305">
                  <c:v>41793</c:v>
                </c:pt>
                <c:pt idx="1306">
                  <c:v>41794</c:v>
                </c:pt>
                <c:pt idx="1307">
                  <c:v>41795</c:v>
                </c:pt>
                <c:pt idx="1308">
                  <c:v>41796</c:v>
                </c:pt>
                <c:pt idx="1309">
                  <c:v>41799</c:v>
                </c:pt>
                <c:pt idx="1310">
                  <c:v>41800</c:v>
                </c:pt>
                <c:pt idx="1311">
                  <c:v>41801</c:v>
                </c:pt>
                <c:pt idx="1312">
                  <c:v>41802</c:v>
                </c:pt>
                <c:pt idx="1313">
                  <c:v>41803</c:v>
                </c:pt>
                <c:pt idx="1314">
                  <c:v>41806</c:v>
                </c:pt>
                <c:pt idx="1315">
                  <c:v>41807</c:v>
                </c:pt>
                <c:pt idx="1316">
                  <c:v>41808</c:v>
                </c:pt>
                <c:pt idx="1317">
                  <c:v>41809</c:v>
                </c:pt>
                <c:pt idx="1318">
                  <c:v>41810</c:v>
                </c:pt>
                <c:pt idx="1319">
                  <c:v>41813</c:v>
                </c:pt>
                <c:pt idx="1320">
                  <c:v>41814</c:v>
                </c:pt>
                <c:pt idx="1321">
                  <c:v>41815</c:v>
                </c:pt>
                <c:pt idx="1322">
                  <c:v>41816</c:v>
                </c:pt>
                <c:pt idx="1323">
                  <c:v>41817</c:v>
                </c:pt>
                <c:pt idx="1324">
                  <c:v>41820</c:v>
                </c:pt>
                <c:pt idx="1325">
                  <c:v>41821</c:v>
                </c:pt>
                <c:pt idx="1326">
                  <c:v>41822</c:v>
                </c:pt>
                <c:pt idx="1327">
                  <c:v>41823</c:v>
                </c:pt>
                <c:pt idx="1328">
                  <c:v>41827</c:v>
                </c:pt>
                <c:pt idx="1329">
                  <c:v>41828</c:v>
                </c:pt>
                <c:pt idx="1330">
                  <c:v>41829</c:v>
                </c:pt>
                <c:pt idx="1331">
                  <c:v>41830</c:v>
                </c:pt>
                <c:pt idx="1332">
                  <c:v>41831</c:v>
                </c:pt>
                <c:pt idx="1333">
                  <c:v>41834</c:v>
                </c:pt>
                <c:pt idx="1334">
                  <c:v>41835</c:v>
                </c:pt>
                <c:pt idx="1335">
                  <c:v>41836</c:v>
                </c:pt>
                <c:pt idx="1336">
                  <c:v>41837</c:v>
                </c:pt>
                <c:pt idx="1337">
                  <c:v>41838</c:v>
                </c:pt>
                <c:pt idx="1338">
                  <c:v>41841</c:v>
                </c:pt>
                <c:pt idx="1339">
                  <c:v>41842</c:v>
                </c:pt>
                <c:pt idx="1340">
                  <c:v>41843</c:v>
                </c:pt>
                <c:pt idx="1341">
                  <c:v>41844</c:v>
                </c:pt>
                <c:pt idx="1342">
                  <c:v>41845</c:v>
                </c:pt>
                <c:pt idx="1343">
                  <c:v>41848</c:v>
                </c:pt>
                <c:pt idx="1344">
                  <c:v>41849</c:v>
                </c:pt>
                <c:pt idx="1345">
                  <c:v>41850</c:v>
                </c:pt>
                <c:pt idx="1346">
                  <c:v>41851</c:v>
                </c:pt>
                <c:pt idx="1347">
                  <c:v>41852</c:v>
                </c:pt>
                <c:pt idx="1348">
                  <c:v>41855</c:v>
                </c:pt>
                <c:pt idx="1349">
                  <c:v>41856</c:v>
                </c:pt>
                <c:pt idx="1350">
                  <c:v>41857</c:v>
                </c:pt>
                <c:pt idx="1351">
                  <c:v>41858</c:v>
                </c:pt>
                <c:pt idx="1352">
                  <c:v>41859</c:v>
                </c:pt>
                <c:pt idx="1353">
                  <c:v>41862</c:v>
                </c:pt>
                <c:pt idx="1354">
                  <c:v>41863</c:v>
                </c:pt>
                <c:pt idx="1355">
                  <c:v>41864</c:v>
                </c:pt>
                <c:pt idx="1356">
                  <c:v>41865</c:v>
                </c:pt>
                <c:pt idx="1357">
                  <c:v>41866</c:v>
                </c:pt>
                <c:pt idx="1358">
                  <c:v>41869</c:v>
                </c:pt>
                <c:pt idx="1359">
                  <c:v>41870</c:v>
                </c:pt>
                <c:pt idx="1360">
                  <c:v>41871</c:v>
                </c:pt>
                <c:pt idx="1361">
                  <c:v>41872</c:v>
                </c:pt>
                <c:pt idx="1362">
                  <c:v>41873</c:v>
                </c:pt>
                <c:pt idx="1363">
                  <c:v>41876</c:v>
                </c:pt>
                <c:pt idx="1364">
                  <c:v>41877</c:v>
                </c:pt>
                <c:pt idx="1365">
                  <c:v>41878</c:v>
                </c:pt>
                <c:pt idx="1366">
                  <c:v>41879</c:v>
                </c:pt>
                <c:pt idx="1367">
                  <c:v>41880</c:v>
                </c:pt>
                <c:pt idx="1368">
                  <c:v>41884</c:v>
                </c:pt>
                <c:pt idx="1369">
                  <c:v>41885</c:v>
                </c:pt>
                <c:pt idx="1370">
                  <c:v>41886</c:v>
                </c:pt>
                <c:pt idx="1371">
                  <c:v>41887</c:v>
                </c:pt>
                <c:pt idx="1372">
                  <c:v>41890</c:v>
                </c:pt>
                <c:pt idx="1373">
                  <c:v>41891</c:v>
                </c:pt>
                <c:pt idx="1374">
                  <c:v>41892</c:v>
                </c:pt>
                <c:pt idx="1375">
                  <c:v>41893</c:v>
                </c:pt>
                <c:pt idx="1376">
                  <c:v>41894</c:v>
                </c:pt>
                <c:pt idx="1377">
                  <c:v>41897</c:v>
                </c:pt>
                <c:pt idx="1378">
                  <c:v>41898</c:v>
                </c:pt>
                <c:pt idx="1379">
                  <c:v>41899</c:v>
                </c:pt>
                <c:pt idx="1380">
                  <c:v>41900</c:v>
                </c:pt>
                <c:pt idx="1381">
                  <c:v>41901</c:v>
                </c:pt>
                <c:pt idx="1382">
                  <c:v>41904</c:v>
                </c:pt>
                <c:pt idx="1383">
                  <c:v>41905</c:v>
                </c:pt>
                <c:pt idx="1384">
                  <c:v>41906</c:v>
                </c:pt>
                <c:pt idx="1385">
                  <c:v>41907</c:v>
                </c:pt>
                <c:pt idx="1386">
                  <c:v>41908</c:v>
                </c:pt>
                <c:pt idx="1387">
                  <c:v>41911</c:v>
                </c:pt>
                <c:pt idx="1388">
                  <c:v>41912</c:v>
                </c:pt>
                <c:pt idx="1389">
                  <c:v>41913</c:v>
                </c:pt>
                <c:pt idx="1390">
                  <c:v>41914</c:v>
                </c:pt>
                <c:pt idx="1391">
                  <c:v>41915</c:v>
                </c:pt>
                <c:pt idx="1392">
                  <c:v>41918</c:v>
                </c:pt>
                <c:pt idx="1393">
                  <c:v>41919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41971</c:v>
                </c:pt>
                <c:pt idx="1431">
                  <c:v>41974</c:v>
                </c:pt>
                <c:pt idx="1432">
                  <c:v>41975</c:v>
                </c:pt>
                <c:pt idx="1433">
                  <c:v>41976</c:v>
                </c:pt>
                <c:pt idx="1434">
                  <c:v>41977</c:v>
                </c:pt>
                <c:pt idx="1435">
                  <c:v>41978</c:v>
                </c:pt>
                <c:pt idx="1436">
                  <c:v>41981</c:v>
                </c:pt>
                <c:pt idx="1437">
                  <c:v>41982</c:v>
                </c:pt>
                <c:pt idx="1438">
                  <c:v>41983</c:v>
                </c:pt>
                <c:pt idx="1439">
                  <c:v>41984</c:v>
                </c:pt>
                <c:pt idx="1440">
                  <c:v>41985</c:v>
                </c:pt>
                <c:pt idx="1441">
                  <c:v>41988</c:v>
                </c:pt>
                <c:pt idx="1442">
                  <c:v>41989</c:v>
                </c:pt>
                <c:pt idx="1443">
                  <c:v>41990</c:v>
                </c:pt>
                <c:pt idx="1444">
                  <c:v>41991</c:v>
                </c:pt>
                <c:pt idx="1445">
                  <c:v>41992</c:v>
                </c:pt>
                <c:pt idx="1446">
                  <c:v>41995</c:v>
                </c:pt>
                <c:pt idx="1447">
                  <c:v>41996</c:v>
                </c:pt>
                <c:pt idx="1448">
                  <c:v>41997</c:v>
                </c:pt>
                <c:pt idx="1449">
                  <c:v>41999</c:v>
                </c:pt>
                <c:pt idx="1450">
                  <c:v>42002</c:v>
                </c:pt>
                <c:pt idx="1451">
                  <c:v>42003</c:v>
                </c:pt>
                <c:pt idx="1452">
                  <c:v>42004</c:v>
                </c:pt>
                <c:pt idx="1453">
                  <c:v>42006</c:v>
                </c:pt>
                <c:pt idx="1454">
                  <c:v>42009</c:v>
                </c:pt>
                <c:pt idx="1455">
                  <c:v>42010</c:v>
                </c:pt>
                <c:pt idx="1456">
                  <c:v>42011</c:v>
                </c:pt>
                <c:pt idx="1457">
                  <c:v>42012</c:v>
                </c:pt>
                <c:pt idx="1458">
                  <c:v>42013</c:v>
                </c:pt>
                <c:pt idx="1459">
                  <c:v>42016</c:v>
                </c:pt>
                <c:pt idx="1460">
                  <c:v>42017</c:v>
                </c:pt>
                <c:pt idx="1461">
                  <c:v>42018</c:v>
                </c:pt>
                <c:pt idx="1462">
                  <c:v>42019</c:v>
                </c:pt>
                <c:pt idx="1463">
                  <c:v>42020</c:v>
                </c:pt>
                <c:pt idx="1464">
                  <c:v>42024</c:v>
                </c:pt>
                <c:pt idx="1465">
                  <c:v>42025</c:v>
                </c:pt>
                <c:pt idx="1466">
                  <c:v>42026</c:v>
                </c:pt>
                <c:pt idx="1467">
                  <c:v>42027</c:v>
                </c:pt>
                <c:pt idx="1468">
                  <c:v>42030</c:v>
                </c:pt>
                <c:pt idx="1469">
                  <c:v>42031</c:v>
                </c:pt>
                <c:pt idx="1470">
                  <c:v>42032</c:v>
                </c:pt>
                <c:pt idx="1471">
                  <c:v>42033</c:v>
                </c:pt>
                <c:pt idx="1472">
                  <c:v>42034</c:v>
                </c:pt>
                <c:pt idx="1473">
                  <c:v>42037</c:v>
                </c:pt>
                <c:pt idx="1474">
                  <c:v>42038</c:v>
                </c:pt>
                <c:pt idx="1475">
                  <c:v>42039</c:v>
                </c:pt>
                <c:pt idx="1476">
                  <c:v>42040</c:v>
                </c:pt>
                <c:pt idx="1477">
                  <c:v>42041</c:v>
                </c:pt>
                <c:pt idx="1478">
                  <c:v>42044</c:v>
                </c:pt>
                <c:pt idx="1479">
                  <c:v>42045</c:v>
                </c:pt>
                <c:pt idx="1480">
                  <c:v>42046</c:v>
                </c:pt>
                <c:pt idx="1481">
                  <c:v>42047</c:v>
                </c:pt>
                <c:pt idx="1482">
                  <c:v>42048</c:v>
                </c:pt>
                <c:pt idx="1483">
                  <c:v>42052</c:v>
                </c:pt>
                <c:pt idx="1484">
                  <c:v>42053</c:v>
                </c:pt>
                <c:pt idx="1485">
                  <c:v>42054</c:v>
                </c:pt>
                <c:pt idx="1486">
                  <c:v>42055</c:v>
                </c:pt>
                <c:pt idx="1487">
                  <c:v>42058</c:v>
                </c:pt>
                <c:pt idx="1488">
                  <c:v>42059</c:v>
                </c:pt>
                <c:pt idx="1489">
                  <c:v>42060</c:v>
                </c:pt>
                <c:pt idx="1490">
                  <c:v>42061</c:v>
                </c:pt>
                <c:pt idx="1491">
                  <c:v>42062</c:v>
                </c:pt>
                <c:pt idx="1492">
                  <c:v>42065</c:v>
                </c:pt>
                <c:pt idx="1493">
                  <c:v>42066</c:v>
                </c:pt>
                <c:pt idx="1494">
                  <c:v>42067</c:v>
                </c:pt>
                <c:pt idx="1495">
                  <c:v>42068</c:v>
                </c:pt>
                <c:pt idx="1496">
                  <c:v>42069</c:v>
                </c:pt>
                <c:pt idx="1497">
                  <c:v>42072</c:v>
                </c:pt>
                <c:pt idx="1498">
                  <c:v>42073</c:v>
                </c:pt>
                <c:pt idx="1499">
                  <c:v>42074</c:v>
                </c:pt>
                <c:pt idx="1500">
                  <c:v>42075</c:v>
                </c:pt>
                <c:pt idx="1501">
                  <c:v>42076</c:v>
                </c:pt>
                <c:pt idx="1502">
                  <c:v>42079</c:v>
                </c:pt>
                <c:pt idx="1503">
                  <c:v>42080</c:v>
                </c:pt>
                <c:pt idx="1504">
                  <c:v>42081</c:v>
                </c:pt>
                <c:pt idx="1505">
                  <c:v>42082</c:v>
                </c:pt>
                <c:pt idx="1506">
                  <c:v>42083</c:v>
                </c:pt>
                <c:pt idx="1507">
                  <c:v>42086</c:v>
                </c:pt>
                <c:pt idx="1508">
                  <c:v>42087</c:v>
                </c:pt>
                <c:pt idx="1509">
                  <c:v>42088</c:v>
                </c:pt>
                <c:pt idx="1510">
                  <c:v>42089</c:v>
                </c:pt>
                <c:pt idx="1511">
                  <c:v>42090</c:v>
                </c:pt>
                <c:pt idx="1512">
                  <c:v>42093</c:v>
                </c:pt>
                <c:pt idx="1513">
                  <c:v>42094</c:v>
                </c:pt>
                <c:pt idx="1514">
                  <c:v>42095</c:v>
                </c:pt>
                <c:pt idx="1515">
                  <c:v>42096</c:v>
                </c:pt>
                <c:pt idx="1516">
                  <c:v>42100</c:v>
                </c:pt>
                <c:pt idx="1517">
                  <c:v>42101</c:v>
                </c:pt>
                <c:pt idx="1518">
                  <c:v>42102</c:v>
                </c:pt>
                <c:pt idx="1519">
                  <c:v>42103</c:v>
                </c:pt>
                <c:pt idx="1520">
                  <c:v>42104</c:v>
                </c:pt>
                <c:pt idx="1521">
                  <c:v>42107</c:v>
                </c:pt>
                <c:pt idx="1522">
                  <c:v>42108</c:v>
                </c:pt>
                <c:pt idx="1523">
                  <c:v>42109</c:v>
                </c:pt>
                <c:pt idx="1524">
                  <c:v>42110</c:v>
                </c:pt>
                <c:pt idx="1525">
                  <c:v>42111</c:v>
                </c:pt>
                <c:pt idx="1526">
                  <c:v>42114</c:v>
                </c:pt>
                <c:pt idx="1527">
                  <c:v>42115</c:v>
                </c:pt>
                <c:pt idx="1528">
                  <c:v>42116</c:v>
                </c:pt>
                <c:pt idx="1529">
                  <c:v>42117</c:v>
                </c:pt>
                <c:pt idx="1530">
                  <c:v>42118</c:v>
                </c:pt>
                <c:pt idx="1531">
                  <c:v>42121</c:v>
                </c:pt>
                <c:pt idx="1532">
                  <c:v>42122</c:v>
                </c:pt>
                <c:pt idx="1533">
                  <c:v>42123</c:v>
                </c:pt>
                <c:pt idx="1534">
                  <c:v>42124</c:v>
                </c:pt>
                <c:pt idx="1535">
                  <c:v>42125</c:v>
                </c:pt>
                <c:pt idx="1536">
                  <c:v>42128</c:v>
                </c:pt>
                <c:pt idx="1537">
                  <c:v>42129</c:v>
                </c:pt>
                <c:pt idx="1538">
                  <c:v>42130</c:v>
                </c:pt>
                <c:pt idx="1539">
                  <c:v>42131</c:v>
                </c:pt>
                <c:pt idx="1540">
                  <c:v>42132</c:v>
                </c:pt>
                <c:pt idx="1541">
                  <c:v>42135</c:v>
                </c:pt>
                <c:pt idx="1542">
                  <c:v>42136</c:v>
                </c:pt>
                <c:pt idx="1543">
                  <c:v>42137</c:v>
                </c:pt>
                <c:pt idx="1544">
                  <c:v>42138</c:v>
                </c:pt>
                <c:pt idx="1545">
                  <c:v>42139</c:v>
                </c:pt>
                <c:pt idx="1546">
                  <c:v>42142</c:v>
                </c:pt>
                <c:pt idx="1547">
                  <c:v>42143</c:v>
                </c:pt>
                <c:pt idx="1548">
                  <c:v>42144</c:v>
                </c:pt>
                <c:pt idx="1549">
                  <c:v>42145</c:v>
                </c:pt>
                <c:pt idx="1550">
                  <c:v>42146</c:v>
                </c:pt>
                <c:pt idx="1551">
                  <c:v>42150</c:v>
                </c:pt>
                <c:pt idx="1552">
                  <c:v>42151</c:v>
                </c:pt>
                <c:pt idx="1553">
                  <c:v>42152</c:v>
                </c:pt>
                <c:pt idx="1554">
                  <c:v>42153</c:v>
                </c:pt>
                <c:pt idx="1555">
                  <c:v>42156</c:v>
                </c:pt>
                <c:pt idx="1556">
                  <c:v>42157</c:v>
                </c:pt>
                <c:pt idx="1557">
                  <c:v>42158</c:v>
                </c:pt>
                <c:pt idx="1558">
                  <c:v>42159</c:v>
                </c:pt>
                <c:pt idx="1559">
                  <c:v>42160</c:v>
                </c:pt>
                <c:pt idx="1560">
                  <c:v>42163</c:v>
                </c:pt>
                <c:pt idx="1561">
                  <c:v>42164</c:v>
                </c:pt>
                <c:pt idx="1562">
                  <c:v>42165</c:v>
                </c:pt>
                <c:pt idx="1563">
                  <c:v>42166</c:v>
                </c:pt>
                <c:pt idx="1564">
                  <c:v>42167</c:v>
                </c:pt>
                <c:pt idx="1565">
                  <c:v>42170</c:v>
                </c:pt>
                <c:pt idx="1566">
                  <c:v>42171</c:v>
                </c:pt>
                <c:pt idx="1567">
                  <c:v>42172</c:v>
                </c:pt>
                <c:pt idx="1568">
                  <c:v>42173</c:v>
                </c:pt>
                <c:pt idx="1569">
                  <c:v>42174</c:v>
                </c:pt>
                <c:pt idx="1570">
                  <c:v>42177</c:v>
                </c:pt>
                <c:pt idx="1571">
                  <c:v>42178</c:v>
                </c:pt>
                <c:pt idx="1572">
                  <c:v>42179</c:v>
                </c:pt>
                <c:pt idx="1573">
                  <c:v>42180</c:v>
                </c:pt>
                <c:pt idx="1574">
                  <c:v>42181</c:v>
                </c:pt>
                <c:pt idx="1575">
                  <c:v>42184</c:v>
                </c:pt>
                <c:pt idx="1576">
                  <c:v>42185</c:v>
                </c:pt>
                <c:pt idx="1577">
                  <c:v>42186</c:v>
                </c:pt>
                <c:pt idx="1578">
                  <c:v>42187</c:v>
                </c:pt>
                <c:pt idx="1579">
                  <c:v>42191</c:v>
                </c:pt>
                <c:pt idx="1580">
                  <c:v>42192</c:v>
                </c:pt>
                <c:pt idx="1581">
                  <c:v>42193</c:v>
                </c:pt>
                <c:pt idx="1582">
                  <c:v>42194</c:v>
                </c:pt>
                <c:pt idx="1583">
                  <c:v>42195</c:v>
                </c:pt>
                <c:pt idx="1584">
                  <c:v>42198</c:v>
                </c:pt>
                <c:pt idx="1585">
                  <c:v>42199</c:v>
                </c:pt>
                <c:pt idx="1586">
                  <c:v>42200</c:v>
                </c:pt>
                <c:pt idx="1587">
                  <c:v>42201</c:v>
                </c:pt>
                <c:pt idx="1588">
                  <c:v>42202</c:v>
                </c:pt>
                <c:pt idx="1589">
                  <c:v>42205</c:v>
                </c:pt>
                <c:pt idx="1590">
                  <c:v>42206</c:v>
                </c:pt>
                <c:pt idx="1591">
                  <c:v>42207</c:v>
                </c:pt>
                <c:pt idx="1592">
                  <c:v>42208</c:v>
                </c:pt>
                <c:pt idx="1593">
                  <c:v>42209</c:v>
                </c:pt>
                <c:pt idx="1594">
                  <c:v>42212</c:v>
                </c:pt>
                <c:pt idx="1595">
                  <c:v>42213</c:v>
                </c:pt>
                <c:pt idx="1596">
                  <c:v>42214</c:v>
                </c:pt>
                <c:pt idx="1597">
                  <c:v>42215</c:v>
                </c:pt>
                <c:pt idx="1598">
                  <c:v>42216</c:v>
                </c:pt>
                <c:pt idx="1599">
                  <c:v>42219</c:v>
                </c:pt>
                <c:pt idx="1600">
                  <c:v>42220</c:v>
                </c:pt>
                <c:pt idx="1601">
                  <c:v>42221</c:v>
                </c:pt>
                <c:pt idx="1602">
                  <c:v>42222</c:v>
                </c:pt>
                <c:pt idx="1603">
                  <c:v>42223</c:v>
                </c:pt>
                <c:pt idx="1604">
                  <c:v>42226</c:v>
                </c:pt>
                <c:pt idx="1605">
                  <c:v>42227</c:v>
                </c:pt>
                <c:pt idx="1606">
                  <c:v>42228</c:v>
                </c:pt>
                <c:pt idx="1607">
                  <c:v>42229</c:v>
                </c:pt>
                <c:pt idx="1608">
                  <c:v>42230</c:v>
                </c:pt>
                <c:pt idx="1609">
                  <c:v>42233</c:v>
                </c:pt>
                <c:pt idx="1610">
                  <c:v>42234</c:v>
                </c:pt>
                <c:pt idx="1611">
                  <c:v>42235</c:v>
                </c:pt>
                <c:pt idx="1612">
                  <c:v>42236</c:v>
                </c:pt>
                <c:pt idx="1613">
                  <c:v>42237</c:v>
                </c:pt>
                <c:pt idx="1614">
                  <c:v>42240</c:v>
                </c:pt>
                <c:pt idx="1615">
                  <c:v>42241</c:v>
                </c:pt>
                <c:pt idx="1616">
                  <c:v>42242</c:v>
                </c:pt>
                <c:pt idx="1617">
                  <c:v>42243</c:v>
                </c:pt>
                <c:pt idx="1618">
                  <c:v>42244</c:v>
                </c:pt>
                <c:pt idx="1619">
                  <c:v>42247</c:v>
                </c:pt>
                <c:pt idx="1620">
                  <c:v>42248</c:v>
                </c:pt>
                <c:pt idx="1621">
                  <c:v>42249</c:v>
                </c:pt>
                <c:pt idx="1622">
                  <c:v>42250</c:v>
                </c:pt>
                <c:pt idx="1623">
                  <c:v>42251</c:v>
                </c:pt>
                <c:pt idx="1624">
                  <c:v>42255</c:v>
                </c:pt>
                <c:pt idx="1625">
                  <c:v>42256</c:v>
                </c:pt>
                <c:pt idx="1626">
                  <c:v>42257</c:v>
                </c:pt>
                <c:pt idx="1627">
                  <c:v>42258</c:v>
                </c:pt>
                <c:pt idx="1628">
                  <c:v>42261</c:v>
                </c:pt>
                <c:pt idx="1629">
                  <c:v>42262</c:v>
                </c:pt>
                <c:pt idx="1630">
                  <c:v>42263</c:v>
                </c:pt>
                <c:pt idx="1631">
                  <c:v>42264</c:v>
                </c:pt>
                <c:pt idx="1632">
                  <c:v>42265</c:v>
                </c:pt>
                <c:pt idx="1633">
                  <c:v>42268</c:v>
                </c:pt>
                <c:pt idx="1634">
                  <c:v>42269</c:v>
                </c:pt>
                <c:pt idx="1635">
                  <c:v>42270</c:v>
                </c:pt>
                <c:pt idx="1636">
                  <c:v>42271</c:v>
                </c:pt>
                <c:pt idx="1637">
                  <c:v>42272</c:v>
                </c:pt>
                <c:pt idx="1638">
                  <c:v>42275</c:v>
                </c:pt>
                <c:pt idx="1639">
                  <c:v>42276</c:v>
                </c:pt>
                <c:pt idx="1640">
                  <c:v>42277</c:v>
                </c:pt>
                <c:pt idx="1641">
                  <c:v>42278</c:v>
                </c:pt>
                <c:pt idx="1642">
                  <c:v>42279</c:v>
                </c:pt>
                <c:pt idx="1643">
                  <c:v>42282</c:v>
                </c:pt>
                <c:pt idx="1644">
                  <c:v>42283</c:v>
                </c:pt>
                <c:pt idx="1645">
                  <c:v>42284</c:v>
                </c:pt>
                <c:pt idx="1646">
                  <c:v>42285</c:v>
                </c:pt>
                <c:pt idx="1647">
                  <c:v>42286</c:v>
                </c:pt>
                <c:pt idx="1648">
                  <c:v>42289</c:v>
                </c:pt>
                <c:pt idx="1649">
                  <c:v>42290</c:v>
                </c:pt>
                <c:pt idx="1650">
                  <c:v>42291</c:v>
                </c:pt>
                <c:pt idx="1651">
                  <c:v>42292</c:v>
                </c:pt>
                <c:pt idx="1652">
                  <c:v>42293</c:v>
                </c:pt>
                <c:pt idx="1653">
                  <c:v>42296</c:v>
                </c:pt>
                <c:pt idx="1654">
                  <c:v>42297</c:v>
                </c:pt>
                <c:pt idx="1655">
                  <c:v>42298</c:v>
                </c:pt>
                <c:pt idx="1656">
                  <c:v>42299</c:v>
                </c:pt>
                <c:pt idx="1657">
                  <c:v>42300</c:v>
                </c:pt>
                <c:pt idx="1658">
                  <c:v>42303</c:v>
                </c:pt>
                <c:pt idx="1659">
                  <c:v>42304</c:v>
                </c:pt>
                <c:pt idx="1660">
                  <c:v>42305</c:v>
                </c:pt>
                <c:pt idx="1661">
                  <c:v>42306</c:v>
                </c:pt>
                <c:pt idx="1662">
                  <c:v>42307</c:v>
                </c:pt>
                <c:pt idx="1663">
                  <c:v>42310</c:v>
                </c:pt>
                <c:pt idx="1664">
                  <c:v>42311</c:v>
                </c:pt>
                <c:pt idx="1665">
                  <c:v>42312</c:v>
                </c:pt>
                <c:pt idx="1666">
                  <c:v>42313</c:v>
                </c:pt>
                <c:pt idx="1667">
                  <c:v>42314</c:v>
                </c:pt>
                <c:pt idx="1668">
                  <c:v>42317</c:v>
                </c:pt>
                <c:pt idx="1669">
                  <c:v>42318</c:v>
                </c:pt>
                <c:pt idx="1670">
                  <c:v>42319</c:v>
                </c:pt>
                <c:pt idx="1671">
                  <c:v>42320</c:v>
                </c:pt>
                <c:pt idx="1672">
                  <c:v>42321</c:v>
                </c:pt>
                <c:pt idx="1673">
                  <c:v>42324</c:v>
                </c:pt>
                <c:pt idx="1674">
                  <c:v>42325</c:v>
                </c:pt>
                <c:pt idx="1675">
                  <c:v>42326</c:v>
                </c:pt>
                <c:pt idx="1676">
                  <c:v>42327</c:v>
                </c:pt>
                <c:pt idx="1677">
                  <c:v>42328</c:v>
                </c:pt>
                <c:pt idx="1678">
                  <c:v>42331</c:v>
                </c:pt>
                <c:pt idx="1679">
                  <c:v>42332</c:v>
                </c:pt>
                <c:pt idx="1680">
                  <c:v>42333</c:v>
                </c:pt>
                <c:pt idx="1681">
                  <c:v>42335</c:v>
                </c:pt>
                <c:pt idx="1682">
                  <c:v>42338</c:v>
                </c:pt>
                <c:pt idx="1683">
                  <c:v>42339</c:v>
                </c:pt>
                <c:pt idx="1684">
                  <c:v>42340</c:v>
                </c:pt>
                <c:pt idx="1685">
                  <c:v>42341</c:v>
                </c:pt>
                <c:pt idx="1686">
                  <c:v>42342</c:v>
                </c:pt>
                <c:pt idx="1687">
                  <c:v>42345</c:v>
                </c:pt>
                <c:pt idx="1688">
                  <c:v>42346</c:v>
                </c:pt>
                <c:pt idx="1689">
                  <c:v>42347</c:v>
                </c:pt>
                <c:pt idx="1690">
                  <c:v>42348</c:v>
                </c:pt>
                <c:pt idx="1691">
                  <c:v>42349</c:v>
                </c:pt>
                <c:pt idx="1692">
                  <c:v>42352</c:v>
                </c:pt>
                <c:pt idx="1693">
                  <c:v>42353</c:v>
                </c:pt>
                <c:pt idx="1694">
                  <c:v>42354</c:v>
                </c:pt>
                <c:pt idx="1695">
                  <c:v>42355</c:v>
                </c:pt>
                <c:pt idx="1696">
                  <c:v>42356</c:v>
                </c:pt>
                <c:pt idx="1697">
                  <c:v>42359</c:v>
                </c:pt>
                <c:pt idx="1698">
                  <c:v>42360</c:v>
                </c:pt>
                <c:pt idx="1699">
                  <c:v>42361</c:v>
                </c:pt>
                <c:pt idx="1700">
                  <c:v>42362</c:v>
                </c:pt>
                <c:pt idx="1701">
                  <c:v>42366</c:v>
                </c:pt>
                <c:pt idx="1702">
                  <c:v>42367</c:v>
                </c:pt>
                <c:pt idx="1703">
                  <c:v>42368</c:v>
                </c:pt>
                <c:pt idx="1704">
                  <c:v>42369</c:v>
                </c:pt>
                <c:pt idx="1705">
                  <c:v>42373</c:v>
                </c:pt>
                <c:pt idx="1706">
                  <c:v>42374</c:v>
                </c:pt>
                <c:pt idx="1707">
                  <c:v>42375</c:v>
                </c:pt>
                <c:pt idx="1708">
                  <c:v>42376</c:v>
                </c:pt>
                <c:pt idx="1709">
                  <c:v>42377</c:v>
                </c:pt>
                <c:pt idx="1710">
                  <c:v>42380</c:v>
                </c:pt>
                <c:pt idx="1711">
                  <c:v>42381</c:v>
                </c:pt>
                <c:pt idx="1712">
                  <c:v>42382</c:v>
                </c:pt>
                <c:pt idx="1713">
                  <c:v>42383</c:v>
                </c:pt>
                <c:pt idx="1714">
                  <c:v>42384</c:v>
                </c:pt>
                <c:pt idx="1715">
                  <c:v>42388</c:v>
                </c:pt>
                <c:pt idx="1716">
                  <c:v>42389</c:v>
                </c:pt>
                <c:pt idx="1717">
                  <c:v>42390</c:v>
                </c:pt>
                <c:pt idx="1718">
                  <c:v>42391</c:v>
                </c:pt>
                <c:pt idx="1719">
                  <c:v>42394</c:v>
                </c:pt>
                <c:pt idx="1720">
                  <c:v>42395</c:v>
                </c:pt>
                <c:pt idx="1721">
                  <c:v>42396</c:v>
                </c:pt>
                <c:pt idx="1722">
                  <c:v>42397</c:v>
                </c:pt>
                <c:pt idx="1723">
                  <c:v>42398</c:v>
                </c:pt>
                <c:pt idx="1724">
                  <c:v>42401</c:v>
                </c:pt>
                <c:pt idx="1725">
                  <c:v>42402</c:v>
                </c:pt>
                <c:pt idx="1726">
                  <c:v>42403</c:v>
                </c:pt>
                <c:pt idx="1727">
                  <c:v>42404</c:v>
                </c:pt>
                <c:pt idx="1728">
                  <c:v>42405</c:v>
                </c:pt>
                <c:pt idx="1729">
                  <c:v>42408</c:v>
                </c:pt>
                <c:pt idx="1730">
                  <c:v>42409</c:v>
                </c:pt>
                <c:pt idx="1731">
                  <c:v>42410</c:v>
                </c:pt>
                <c:pt idx="1732">
                  <c:v>42411</c:v>
                </c:pt>
                <c:pt idx="1733">
                  <c:v>42412</c:v>
                </c:pt>
                <c:pt idx="1734">
                  <c:v>42416</c:v>
                </c:pt>
                <c:pt idx="1735">
                  <c:v>42417</c:v>
                </c:pt>
                <c:pt idx="1736">
                  <c:v>42418</c:v>
                </c:pt>
                <c:pt idx="1737">
                  <c:v>42419</c:v>
                </c:pt>
                <c:pt idx="1738">
                  <c:v>42422</c:v>
                </c:pt>
                <c:pt idx="1739">
                  <c:v>42423</c:v>
                </c:pt>
                <c:pt idx="1740">
                  <c:v>42424</c:v>
                </c:pt>
                <c:pt idx="1741">
                  <c:v>42425</c:v>
                </c:pt>
                <c:pt idx="1742">
                  <c:v>42426</c:v>
                </c:pt>
                <c:pt idx="1743">
                  <c:v>42429</c:v>
                </c:pt>
                <c:pt idx="1744">
                  <c:v>42430</c:v>
                </c:pt>
                <c:pt idx="1745">
                  <c:v>42431</c:v>
                </c:pt>
                <c:pt idx="1746">
                  <c:v>42432</c:v>
                </c:pt>
                <c:pt idx="1747">
                  <c:v>42433</c:v>
                </c:pt>
                <c:pt idx="1748">
                  <c:v>42436</c:v>
                </c:pt>
                <c:pt idx="1749">
                  <c:v>42437</c:v>
                </c:pt>
                <c:pt idx="1750">
                  <c:v>42438</c:v>
                </c:pt>
                <c:pt idx="1751">
                  <c:v>42439</c:v>
                </c:pt>
                <c:pt idx="1752">
                  <c:v>42440</c:v>
                </c:pt>
                <c:pt idx="1753">
                  <c:v>42443</c:v>
                </c:pt>
                <c:pt idx="1754">
                  <c:v>42444</c:v>
                </c:pt>
                <c:pt idx="1755">
                  <c:v>42445</c:v>
                </c:pt>
                <c:pt idx="1756">
                  <c:v>42446</c:v>
                </c:pt>
                <c:pt idx="1757">
                  <c:v>42447</c:v>
                </c:pt>
                <c:pt idx="1758">
                  <c:v>42450</c:v>
                </c:pt>
                <c:pt idx="1759">
                  <c:v>42451</c:v>
                </c:pt>
                <c:pt idx="1760">
                  <c:v>42452</c:v>
                </c:pt>
                <c:pt idx="1761">
                  <c:v>42453</c:v>
                </c:pt>
                <c:pt idx="1762">
                  <c:v>42457</c:v>
                </c:pt>
                <c:pt idx="1763">
                  <c:v>42458</c:v>
                </c:pt>
                <c:pt idx="1764">
                  <c:v>42459</c:v>
                </c:pt>
                <c:pt idx="1765">
                  <c:v>42460</c:v>
                </c:pt>
                <c:pt idx="1766">
                  <c:v>42461</c:v>
                </c:pt>
                <c:pt idx="1767">
                  <c:v>42464</c:v>
                </c:pt>
                <c:pt idx="1768">
                  <c:v>42465</c:v>
                </c:pt>
                <c:pt idx="1769">
                  <c:v>42466</c:v>
                </c:pt>
                <c:pt idx="1770">
                  <c:v>42467</c:v>
                </c:pt>
                <c:pt idx="1771">
                  <c:v>42468</c:v>
                </c:pt>
                <c:pt idx="1772">
                  <c:v>42471</c:v>
                </c:pt>
                <c:pt idx="1773">
                  <c:v>42472</c:v>
                </c:pt>
                <c:pt idx="1774">
                  <c:v>42473</c:v>
                </c:pt>
                <c:pt idx="1775">
                  <c:v>42474</c:v>
                </c:pt>
                <c:pt idx="1776">
                  <c:v>42475</c:v>
                </c:pt>
                <c:pt idx="1777">
                  <c:v>42478</c:v>
                </c:pt>
                <c:pt idx="1778">
                  <c:v>42479</c:v>
                </c:pt>
                <c:pt idx="1779">
                  <c:v>42480</c:v>
                </c:pt>
                <c:pt idx="1780">
                  <c:v>42481</c:v>
                </c:pt>
                <c:pt idx="1781">
                  <c:v>42482</c:v>
                </c:pt>
                <c:pt idx="1782">
                  <c:v>42485</c:v>
                </c:pt>
                <c:pt idx="1783">
                  <c:v>42486</c:v>
                </c:pt>
                <c:pt idx="1784">
                  <c:v>42487</c:v>
                </c:pt>
                <c:pt idx="1785">
                  <c:v>42488</c:v>
                </c:pt>
                <c:pt idx="1786">
                  <c:v>42489</c:v>
                </c:pt>
                <c:pt idx="1787">
                  <c:v>42492</c:v>
                </c:pt>
                <c:pt idx="1788">
                  <c:v>42493</c:v>
                </c:pt>
                <c:pt idx="1789">
                  <c:v>42494</c:v>
                </c:pt>
                <c:pt idx="1790">
                  <c:v>42495</c:v>
                </c:pt>
                <c:pt idx="1791">
                  <c:v>42496</c:v>
                </c:pt>
                <c:pt idx="1792">
                  <c:v>42499</c:v>
                </c:pt>
                <c:pt idx="1793">
                  <c:v>42500</c:v>
                </c:pt>
                <c:pt idx="1794">
                  <c:v>42501</c:v>
                </c:pt>
                <c:pt idx="1795">
                  <c:v>42502</c:v>
                </c:pt>
                <c:pt idx="1796">
                  <c:v>42503</c:v>
                </c:pt>
                <c:pt idx="1797">
                  <c:v>42506</c:v>
                </c:pt>
                <c:pt idx="1798">
                  <c:v>42507</c:v>
                </c:pt>
                <c:pt idx="1799">
                  <c:v>42508</c:v>
                </c:pt>
                <c:pt idx="1800">
                  <c:v>42509</c:v>
                </c:pt>
                <c:pt idx="1801">
                  <c:v>42510</c:v>
                </c:pt>
                <c:pt idx="1802">
                  <c:v>42513</c:v>
                </c:pt>
                <c:pt idx="1803">
                  <c:v>42514</c:v>
                </c:pt>
                <c:pt idx="1804">
                  <c:v>42515</c:v>
                </c:pt>
                <c:pt idx="1805">
                  <c:v>42516</c:v>
                </c:pt>
                <c:pt idx="1806">
                  <c:v>42517</c:v>
                </c:pt>
                <c:pt idx="1807">
                  <c:v>42521</c:v>
                </c:pt>
                <c:pt idx="1808">
                  <c:v>42522</c:v>
                </c:pt>
                <c:pt idx="1809">
                  <c:v>42523</c:v>
                </c:pt>
                <c:pt idx="1810">
                  <c:v>42524</c:v>
                </c:pt>
                <c:pt idx="1811">
                  <c:v>42527</c:v>
                </c:pt>
                <c:pt idx="1812">
                  <c:v>42528</c:v>
                </c:pt>
                <c:pt idx="1813">
                  <c:v>42529</c:v>
                </c:pt>
                <c:pt idx="1814">
                  <c:v>42530</c:v>
                </c:pt>
                <c:pt idx="1815">
                  <c:v>42531</c:v>
                </c:pt>
                <c:pt idx="1816">
                  <c:v>42534</c:v>
                </c:pt>
                <c:pt idx="1817">
                  <c:v>42535</c:v>
                </c:pt>
                <c:pt idx="1818">
                  <c:v>42536</c:v>
                </c:pt>
                <c:pt idx="1819">
                  <c:v>42537</c:v>
                </c:pt>
                <c:pt idx="1820">
                  <c:v>42538</c:v>
                </c:pt>
                <c:pt idx="1821">
                  <c:v>42541</c:v>
                </c:pt>
                <c:pt idx="1822">
                  <c:v>42542</c:v>
                </c:pt>
                <c:pt idx="1823">
                  <c:v>42543</c:v>
                </c:pt>
                <c:pt idx="1824">
                  <c:v>42544</c:v>
                </c:pt>
                <c:pt idx="1825">
                  <c:v>42545</c:v>
                </c:pt>
                <c:pt idx="1826">
                  <c:v>42548</c:v>
                </c:pt>
                <c:pt idx="1827">
                  <c:v>42549</c:v>
                </c:pt>
                <c:pt idx="1828">
                  <c:v>42550</c:v>
                </c:pt>
                <c:pt idx="1829">
                  <c:v>42551</c:v>
                </c:pt>
                <c:pt idx="1830">
                  <c:v>42552</c:v>
                </c:pt>
                <c:pt idx="1831">
                  <c:v>42556</c:v>
                </c:pt>
                <c:pt idx="1832">
                  <c:v>42557</c:v>
                </c:pt>
                <c:pt idx="1833">
                  <c:v>42558</c:v>
                </c:pt>
                <c:pt idx="1834">
                  <c:v>42559</c:v>
                </c:pt>
                <c:pt idx="1835">
                  <c:v>42562</c:v>
                </c:pt>
                <c:pt idx="1836">
                  <c:v>42563</c:v>
                </c:pt>
                <c:pt idx="1837">
                  <c:v>42564</c:v>
                </c:pt>
                <c:pt idx="1838">
                  <c:v>42565</c:v>
                </c:pt>
                <c:pt idx="1839">
                  <c:v>42566</c:v>
                </c:pt>
                <c:pt idx="1840">
                  <c:v>42569</c:v>
                </c:pt>
                <c:pt idx="1841">
                  <c:v>42570</c:v>
                </c:pt>
                <c:pt idx="1842">
                  <c:v>42571</c:v>
                </c:pt>
                <c:pt idx="1843">
                  <c:v>42572</c:v>
                </c:pt>
                <c:pt idx="1844">
                  <c:v>42573</c:v>
                </c:pt>
                <c:pt idx="1845">
                  <c:v>42576</c:v>
                </c:pt>
                <c:pt idx="1846">
                  <c:v>42577</c:v>
                </c:pt>
                <c:pt idx="1847">
                  <c:v>42578</c:v>
                </c:pt>
                <c:pt idx="1848">
                  <c:v>42579</c:v>
                </c:pt>
                <c:pt idx="1849">
                  <c:v>42580</c:v>
                </c:pt>
                <c:pt idx="1850">
                  <c:v>42583</c:v>
                </c:pt>
                <c:pt idx="1851">
                  <c:v>42584</c:v>
                </c:pt>
                <c:pt idx="1852">
                  <c:v>42585</c:v>
                </c:pt>
                <c:pt idx="1853">
                  <c:v>42586</c:v>
                </c:pt>
                <c:pt idx="1854">
                  <c:v>42587</c:v>
                </c:pt>
                <c:pt idx="1855">
                  <c:v>42590</c:v>
                </c:pt>
                <c:pt idx="1856">
                  <c:v>42591</c:v>
                </c:pt>
                <c:pt idx="1857">
                  <c:v>42592</c:v>
                </c:pt>
                <c:pt idx="1858">
                  <c:v>42593</c:v>
                </c:pt>
                <c:pt idx="1859">
                  <c:v>42594</c:v>
                </c:pt>
                <c:pt idx="1860">
                  <c:v>42597</c:v>
                </c:pt>
                <c:pt idx="1861">
                  <c:v>42598</c:v>
                </c:pt>
                <c:pt idx="1862">
                  <c:v>42599</c:v>
                </c:pt>
                <c:pt idx="1863">
                  <c:v>42600</c:v>
                </c:pt>
                <c:pt idx="1864">
                  <c:v>42601</c:v>
                </c:pt>
                <c:pt idx="1865">
                  <c:v>42604</c:v>
                </c:pt>
                <c:pt idx="1866">
                  <c:v>42605</c:v>
                </c:pt>
                <c:pt idx="1867">
                  <c:v>42606</c:v>
                </c:pt>
                <c:pt idx="1868">
                  <c:v>42607</c:v>
                </c:pt>
                <c:pt idx="1869">
                  <c:v>42608</c:v>
                </c:pt>
                <c:pt idx="1870">
                  <c:v>42611</c:v>
                </c:pt>
                <c:pt idx="1871">
                  <c:v>42612</c:v>
                </c:pt>
                <c:pt idx="1872">
                  <c:v>42613</c:v>
                </c:pt>
                <c:pt idx="1873">
                  <c:v>42614</c:v>
                </c:pt>
                <c:pt idx="1874">
                  <c:v>42615</c:v>
                </c:pt>
                <c:pt idx="1875">
                  <c:v>42619</c:v>
                </c:pt>
                <c:pt idx="1876">
                  <c:v>42620</c:v>
                </c:pt>
                <c:pt idx="1877">
                  <c:v>42621</c:v>
                </c:pt>
                <c:pt idx="1878">
                  <c:v>42622</c:v>
                </c:pt>
                <c:pt idx="1879">
                  <c:v>42625</c:v>
                </c:pt>
                <c:pt idx="1880">
                  <c:v>42626</c:v>
                </c:pt>
                <c:pt idx="1881">
                  <c:v>42627</c:v>
                </c:pt>
                <c:pt idx="1882">
                  <c:v>42628</c:v>
                </c:pt>
                <c:pt idx="1883">
                  <c:v>42629</c:v>
                </c:pt>
                <c:pt idx="1884">
                  <c:v>42632</c:v>
                </c:pt>
                <c:pt idx="1885">
                  <c:v>42633</c:v>
                </c:pt>
                <c:pt idx="1886">
                  <c:v>42634</c:v>
                </c:pt>
                <c:pt idx="1887">
                  <c:v>42635</c:v>
                </c:pt>
                <c:pt idx="1888">
                  <c:v>42636</c:v>
                </c:pt>
                <c:pt idx="1889">
                  <c:v>42639</c:v>
                </c:pt>
                <c:pt idx="1890">
                  <c:v>42640</c:v>
                </c:pt>
                <c:pt idx="1891">
                  <c:v>42641</c:v>
                </c:pt>
                <c:pt idx="1892">
                  <c:v>42642</c:v>
                </c:pt>
                <c:pt idx="1893">
                  <c:v>42643</c:v>
                </c:pt>
                <c:pt idx="1894">
                  <c:v>42646</c:v>
                </c:pt>
                <c:pt idx="1895">
                  <c:v>42647</c:v>
                </c:pt>
                <c:pt idx="1896">
                  <c:v>42648</c:v>
                </c:pt>
                <c:pt idx="1897">
                  <c:v>42649</c:v>
                </c:pt>
                <c:pt idx="1898">
                  <c:v>42650</c:v>
                </c:pt>
                <c:pt idx="1899">
                  <c:v>42653</c:v>
                </c:pt>
                <c:pt idx="1900">
                  <c:v>42654</c:v>
                </c:pt>
                <c:pt idx="1901">
                  <c:v>42655</c:v>
                </c:pt>
                <c:pt idx="1902">
                  <c:v>42656</c:v>
                </c:pt>
                <c:pt idx="1903">
                  <c:v>42657</c:v>
                </c:pt>
                <c:pt idx="1904">
                  <c:v>42660</c:v>
                </c:pt>
                <c:pt idx="1905">
                  <c:v>42661</c:v>
                </c:pt>
                <c:pt idx="1906">
                  <c:v>42662</c:v>
                </c:pt>
                <c:pt idx="1907">
                  <c:v>42663</c:v>
                </c:pt>
                <c:pt idx="1908">
                  <c:v>42664</c:v>
                </c:pt>
                <c:pt idx="1909">
                  <c:v>42667</c:v>
                </c:pt>
                <c:pt idx="1910">
                  <c:v>42668</c:v>
                </c:pt>
                <c:pt idx="1911">
                  <c:v>42669</c:v>
                </c:pt>
                <c:pt idx="1912">
                  <c:v>42670</c:v>
                </c:pt>
                <c:pt idx="1913">
                  <c:v>42671</c:v>
                </c:pt>
                <c:pt idx="1914">
                  <c:v>42674</c:v>
                </c:pt>
                <c:pt idx="1915">
                  <c:v>42675</c:v>
                </c:pt>
                <c:pt idx="1916">
                  <c:v>42676</c:v>
                </c:pt>
                <c:pt idx="1917">
                  <c:v>42677</c:v>
                </c:pt>
                <c:pt idx="1918">
                  <c:v>42678</c:v>
                </c:pt>
                <c:pt idx="1919">
                  <c:v>42681</c:v>
                </c:pt>
                <c:pt idx="1920">
                  <c:v>42682</c:v>
                </c:pt>
                <c:pt idx="1921">
                  <c:v>42683</c:v>
                </c:pt>
                <c:pt idx="1922">
                  <c:v>42684</c:v>
                </c:pt>
                <c:pt idx="1923">
                  <c:v>42685</c:v>
                </c:pt>
                <c:pt idx="1924">
                  <c:v>42688</c:v>
                </c:pt>
                <c:pt idx="1925">
                  <c:v>42689</c:v>
                </c:pt>
                <c:pt idx="1926">
                  <c:v>42690</c:v>
                </c:pt>
                <c:pt idx="1927">
                  <c:v>42691</c:v>
                </c:pt>
                <c:pt idx="1928">
                  <c:v>42692</c:v>
                </c:pt>
                <c:pt idx="1929">
                  <c:v>42695</c:v>
                </c:pt>
                <c:pt idx="1930">
                  <c:v>42696</c:v>
                </c:pt>
                <c:pt idx="1931">
                  <c:v>42697</c:v>
                </c:pt>
                <c:pt idx="1932">
                  <c:v>42699</c:v>
                </c:pt>
                <c:pt idx="1933">
                  <c:v>42702</c:v>
                </c:pt>
                <c:pt idx="1934">
                  <c:v>42703</c:v>
                </c:pt>
                <c:pt idx="1935">
                  <c:v>42704</c:v>
                </c:pt>
                <c:pt idx="1936">
                  <c:v>42705</c:v>
                </c:pt>
                <c:pt idx="1937">
                  <c:v>42706</c:v>
                </c:pt>
                <c:pt idx="1938">
                  <c:v>42709</c:v>
                </c:pt>
                <c:pt idx="1939">
                  <c:v>42710</c:v>
                </c:pt>
                <c:pt idx="1940">
                  <c:v>42711</c:v>
                </c:pt>
                <c:pt idx="1941">
                  <c:v>42712</c:v>
                </c:pt>
                <c:pt idx="1942">
                  <c:v>42713</c:v>
                </c:pt>
                <c:pt idx="1943">
                  <c:v>42716</c:v>
                </c:pt>
                <c:pt idx="1944">
                  <c:v>42717</c:v>
                </c:pt>
                <c:pt idx="1945">
                  <c:v>42718</c:v>
                </c:pt>
                <c:pt idx="1946">
                  <c:v>42719</c:v>
                </c:pt>
                <c:pt idx="1947">
                  <c:v>42720</c:v>
                </c:pt>
                <c:pt idx="1948">
                  <c:v>42723</c:v>
                </c:pt>
                <c:pt idx="1949">
                  <c:v>42724</c:v>
                </c:pt>
                <c:pt idx="1950">
                  <c:v>42725</c:v>
                </c:pt>
                <c:pt idx="1951">
                  <c:v>42726</c:v>
                </c:pt>
                <c:pt idx="1952">
                  <c:v>42727</c:v>
                </c:pt>
                <c:pt idx="1953">
                  <c:v>42731</c:v>
                </c:pt>
                <c:pt idx="1954">
                  <c:v>42732</c:v>
                </c:pt>
                <c:pt idx="1955">
                  <c:v>42733</c:v>
                </c:pt>
                <c:pt idx="1956">
                  <c:v>42734</c:v>
                </c:pt>
                <c:pt idx="1957">
                  <c:v>42738</c:v>
                </c:pt>
                <c:pt idx="1958">
                  <c:v>42739</c:v>
                </c:pt>
                <c:pt idx="1959">
                  <c:v>42740</c:v>
                </c:pt>
                <c:pt idx="1960">
                  <c:v>42741</c:v>
                </c:pt>
                <c:pt idx="1961">
                  <c:v>42744</c:v>
                </c:pt>
                <c:pt idx="1962">
                  <c:v>42745</c:v>
                </c:pt>
                <c:pt idx="1963">
                  <c:v>42746</c:v>
                </c:pt>
                <c:pt idx="1964">
                  <c:v>42747</c:v>
                </c:pt>
                <c:pt idx="1965">
                  <c:v>42748</c:v>
                </c:pt>
                <c:pt idx="1966">
                  <c:v>42752</c:v>
                </c:pt>
                <c:pt idx="1967">
                  <c:v>42753</c:v>
                </c:pt>
                <c:pt idx="1968">
                  <c:v>42754</c:v>
                </c:pt>
                <c:pt idx="1969">
                  <c:v>42755</c:v>
                </c:pt>
                <c:pt idx="1970">
                  <c:v>42758</c:v>
                </c:pt>
                <c:pt idx="1971">
                  <c:v>42759</c:v>
                </c:pt>
                <c:pt idx="1972">
                  <c:v>42760</c:v>
                </c:pt>
                <c:pt idx="1973">
                  <c:v>42761</c:v>
                </c:pt>
                <c:pt idx="1974">
                  <c:v>42762</c:v>
                </c:pt>
                <c:pt idx="1975">
                  <c:v>42765</c:v>
                </c:pt>
                <c:pt idx="1976">
                  <c:v>42766</c:v>
                </c:pt>
                <c:pt idx="1977">
                  <c:v>42767</c:v>
                </c:pt>
                <c:pt idx="1978">
                  <c:v>42768</c:v>
                </c:pt>
                <c:pt idx="1979">
                  <c:v>42769</c:v>
                </c:pt>
                <c:pt idx="1980">
                  <c:v>42772</c:v>
                </c:pt>
                <c:pt idx="1981">
                  <c:v>42773</c:v>
                </c:pt>
                <c:pt idx="1982">
                  <c:v>42774</c:v>
                </c:pt>
                <c:pt idx="1983">
                  <c:v>42775</c:v>
                </c:pt>
                <c:pt idx="1984">
                  <c:v>42776</c:v>
                </c:pt>
                <c:pt idx="1985">
                  <c:v>42779</c:v>
                </c:pt>
                <c:pt idx="1986">
                  <c:v>42780</c:v>
                </c:pt>
                <c:pt idx="1987">
                  <c:v>42781</c:v>
                </c:pt>
                <c:pt idx="1988">
                  <c:v>42782</c:v>
                </c:pt>
                <c:pt idx="1989">
                  <c:v>42783</c:v>
                </c:pt>
                <c:pt idx="1990">
                  <c:v>42787</c:v>
                </c:pt>
                <c:pt idx="1991">
                  <c:v>42788</c:v>
                </c:pt>
                <c:pt idx="1992">
                  <c:v>42789</c:v>
                </c:pt>
                <c:pt idx="1993">
                  <c:v>42790</c:v>
                </c:pt>
                <c:pt idx="1994">
                  <c:v>42793</c:v>
                </c:pt>
                <c:pt idx="1995">
                  <c:v>42794</c:v>
                </c:pt>
                <c:pt idx="1996">
                  <c:v>42795</c:v>
                </c:pt>
                <c:pt idx="1997">
                  <c:v>42796</c:v>
                </c:pt>
                <c:pt idx="1998">
                  <c:v>42797</c:v>
                </c:pt>
                <c:pt idx="1999">
                  <c:v>42800</c:v>
                </c:pt>
                <c:pt idx="2000">
                  <c:v>42801</c:v>
                </c:pt>
                <c:pt idx="2001">
                  <c:v>42802</c:v>
                </c:pt>
                <c:pt idx="2002">
                  <c:v>42803</c:v>
                </c:pt>
                <c:pt idx="2003">
                  <c:v>42804</c:v>
                </c:pt>
                <c:pt idx="2004">
                  <c:v>42807</c:v>
                </c:pt>
                <c:pt idx="2005">
                  <c:v>42808</c:v>
                </c:pt>
                <c:pt idx="2006">
                  <c:v>42809</c:v>
                </c:pt>
                <c:pt idx="2007">
                  <c:v>42810</c:v>
                </c:pt>
                <c:pt idx="2008">
                  <c:v>42811</c:v>
                </c:pt>
                <c:pt idx="2009">
                  <c:v>42814</c:v>
                </c:pt>
                <c:pt idx="2010">
                  <c:v>42815</c:v>
                </c:pt>
                <c:pt idx="2011">
                  <c:v>42816</c:v>
                </c:pt>
                <c:pt idx="2012">
                  <c:v>42817</c:v>
                </c:pt>
                <c:pt idx="2013">
                  <c:v>42818</c:v>
                </c:pt>
                <c:pt idx="2014">
                  <c:v>42821</c:v>
                </c:pt>
                <c:pt idx="2015">
                  <c:v>42822</c:v>
                </c:pt>
                <c:pt idx="2016">
                  <c:v>42823</c:v>
                </c:pt>
                <c:pt idx="2017">
                  <c:v>42824</c:v>
                </c:pt>
                <c:pt idx="2018">
                  <c:v>42825</c:v>
                </c:pt>
                <c:pt idx="2019">
                  <c:v>42828</c:v>
                </c:pt>
                <c:pt idx="2020">
                  <c:v>42829</c:v>
                </c:pt>
                <c:pt idx="2021">
                  <c:v>42830</c:v>
                </c:pt>
                <c:pt idx="2022">
                  <c:v>42831</c:v>
                </c:pt>
                <c:pt idx="2023">
                  <c:v>42832</c:v>
                </c:pt>
                <c:pt idx="2024">
                  <c:v>42835</c:v>
                </c:pt>
                <c:pt idx="2025">
                  <c:v>42836</c:v>
                </c:pt>
                <c:pt idx="2026">
                  <c:v>42837</c:v>
                </c:pt>
                <c:pt idx="2027">
                  <c:v>42838</c:v>
                </c:pt>
                <c:pt idx="2028">
                  <c:v>42842</c:v>
                </c:pt>
                <c:pt idx="2029">
                  <c:v>42843</c:v>
                </c:pt>
                <c:pt idx="2030">
                  <c:v>42844</c:v>
                </c:pt>
                <c:pt idx="2031">
                  <c:v>42845</c:v>
                </c:pt>
                <c:pt idx="2032">
                  <c:v>42846</c:v>
                </c:pt>
                <c:pt idx="2033">
                  <c:v>42849</c:v>
                </c:pt>
                <c:pt idx="2034">
                  <c:v>42850</c:v>
                </c:pt>
                <c:pt idx="2035">
                  <c:v>42851</c:v>
                </c:pt>
                <c:pt idx="2036">
                  <c:v>42852</c:v>
                </c:pt>
                <c:pt idx="2037">
                  <c:v>42853</c:v>
                </c:pt>
                <c:pt idx="2038">
                  <c:v>42856</c:v>
                </c:pt>
                <c:pt idx="2039">
                  <c:v>42857</c:v>
                </c:pt>
                <c:pt idx="2040">
                  <c:v>42858</c:v>
                </c:pt>
                <c:pt idx="2041">
                  <c:v>42859</c:v>
                </c:pt>
                <c:pt idx="2042">
                  <c:v>42860</c:v>
                </c:pt>
                <c:pt idx="2043">
                  <c:v>42863</c:v>
                </c:pt>
                <c:pt idx="2044">
                  <c:v>42864</c:v>
                </c:pt>
                <c:pt idx="2045">
                  <c:v>42865</c:v>
                </c:pt>
                <c:pt idx="2046">
                  <c:v>42866</c:v>
                </c:pt>
                <c:pt idx="2047">
                  <c:v>42867</c:v>
                </c:pt>
                <c:pt idx="2048">
                  <c:v>42870</c:v>
                </c:pt>
                <c:pt idx="2049">
                  <c:v>42871</c:v>
                </c:pt>
                <c:pt idx="2050">
                  <c:v>42872</c:v>
                </c:pt>
                <c:pt idx="2051">
                  <c:v>42873</c:v>
                </c:pt>
                <c:pt idx="2052">
                  <c:v>42874</c:v>
                </c:pt>
                <c:pt idx="2053">
                  <c:v>42877</c:v>
                </c:pt>
                <c:pt idx="2054">
                  <c:v>42878</c:v>
                </c:pt>
                <c:pt idx="2055">
                  <c:v>42879</c:v>
                </c:pt>
                <c:pt idx="2056">
                  <c:v>42880</c:v>
                </c:pt>
                <c:pt idx="2057">
                  <c:v>42881</c:v>
                </c:pt>
                <c:pt idx="2058">
                  <c:v>42885</c:v>
                </c:pt>
                <c:pt idx="2059">
                  <c:v>42886</c:v>
                </c:pt>
                <c:pt idx="2060">
                  <c:v>42887</c:v>
                </c:pt>
                <c:pt idx="2061">
                  <c:v>42888</c:v>
                </c:pt>
                <c:pt idx="2062">
                  <c:v>42891</c:v>
                </c:pt>
                <c:pt idx="2063">
                  <c:v>42892</c:v>
                </c:pt>
                <c:pt idx="2064">
                  <c:v>42893</c:v>
                </c:pt>
                <c:pt idx="2065">
                  <c:v>42894</c:v>
                </c:pt>
                <c:pt idx="2066">
                  <c:v>42895</c:v>
                </c:pt>
                <c:pt idx="2067">
                  <c:v>42898</c:v>
                </c:pt>
                <c:pt idx="2068">
                  <c:v>42899</c:v>
                </c:pt>
                <c:pt idx="2069">
                  <c:v>42900</c:v>
                </c:pt>
                <c:pt idx="2070">
                  <c:v>42901</c:v>
                </c:pt>
                <c:pt idx="2071">
                  <c:v>42902</c:v>
                </c:pt>
                <c:pt idx="2072">
                  <c:v>42905</c:v>
                </c:pt>
                <c:pt idx="2073">
                  <c:v>42906</c:v>
                </c:pt>
                <c:pt idx="2074">
                  <c:v>42907</c:v>
                </c:pt>
                <c:pt idx="2075">
                  <c:v>42908</c:v>
                </c:pt>
                <c:pt idx="2076">
                  <c:v>42909</c:v>
                </c:pt>
                <c:pt idx="2077">
                  <c:v>42912</c:v>
                </c:pt>
                <c:pt idx="2078">
                  <c:v>42913</c:v>
                </c:pt>
                <c:pt idx="2079">
                  <c:v>42914</c:v>
                </c:pt>
                <c:pt idx="2080">
                  <c:v>42915</c:v>
                </c:pt>
                <c:pt idx="2081">
                  <c:v>42916</c:v>
                </c:pt>
                <c:pt idx="2082">
                  <c:v>42919</c:v>
                </c:pt>
                <c:pt idx="2083">
                  <c:v>42921</c:v>
                </c:pt>
                <c:pt idx="2084">
                  <c:v>42922</c:v>
                </c:pt>
                <c:pt idx="2085">
                  <c:v>42923</c:v>
                </c:pt>
                <c:pt idx="2086">
                  <c:v>42926</c:v>
                </c:pt>
                <c:pt idx="2087">
                  <c:v>42927</c:v>
                </c:pt>
                <c:pt idx="2088">
                  <c:v>42928</c:v>
                </c:pt>
                <c:pt idx="2089">
                  <c:v>42929</c:v>
                </c:pt>
                <c:pt idx="2090">
                  <c:v>42930</c:v>
                </c:pt>
                <c:pt idx="2091">
                  <c:v>42933</c:v>
                </c:pt>
                <c:pt idx="2092">
                  <c:v>42934</c:v>
                </c:pt>
                <c:pt idx="2093">
                  <c:v>42935</c:v>
                </c:pt>
                <c:pt idx="2094">
                  <c:v>42936</c:v>
                </c:pt>
                <c:pt idx="2095">
                  <c:v>42937</c:v>
                </c:pt>
                <c:pt idx="2096">
                  <c:v>42940</c:v>
                </c:pt>
                <c:pt idx="2097">
                  <c:v>42941</c:v>
                </c:pt>
                <c:pt idx="2098">
                  <c:v>42942</c:v>
                </c:pt>
                <c:pt idx="2099">
                  <c:v>42943</c:v>
                </c:pt>
                <c:pt idx="2100">
                  <c:v>42944</c:v>
                </c:pt>
                <c:pt idx="2101">
                  <c:v>42947</c:v>
                </c:pt>
                <c:pt idx="2102">
                  <c:v>42948</c:v>
                </c:pt>
                <c:pt idx="2103">
                  <c:v>42949</c:v>
                </c:pt>
                <c:pt idx="2104">
                  <c:v>42950</c:v>
                </c:pt>
                <c:pt idx="2105">
                  <c:v>42951</c:v>
                </c:pt>
                <c:pt idx="2106">
                  <c:v>42954</c:v>
                </c:pt>
                <c:pt idx="2107">
                  <c:v>42955</c:v>
                </c:pt>
                <c:pt idx="2108">
                  <c:v>42956</c:v>
                </c:pt>
                <c:pt idx="2109">
                  <c:v>42957</c:v>
                </c:pt>
                <c:pt idx="2110">
                  <c:v>42958</c:v>
                </c:pt>
                <c:pt idx="2111">
                  <c:v>42961</c:v>
                </c:pt>
                <c:pt idx="2112">
                  <c:v>42962</c:v>
                </c:pt>
                <c:pt idx="2113">
                  <c:v>42963</c:v>
                </c:pt>
                <c:pt idx="2114">
                  <c:v>42964</c:v>
                </c:pt>
                <c:pt idx="2115">
                  <c:v>42965</c:v>
                </c:pt>
                <c:pt idx="2116">
                  <c:v>42968</c:v>
                </c:pt>
                <c:pt idx="2117">
                  <c:v>42969</c:v>
                </c:pt>
                <c:pt idx="2118">
                  <c:v>42970</c:v>
                </c:pt>
                <c:pt idx="2119">
                  <c:v>42971</c:v>
                </c:pt>
                <c:pt idx="2120">
                  <c:v>42972</c:v>
                </c:pt>
                <c:pt idx="2121">
                  <c:v>42975</c:v>
                </c:pt>
                <c:pt idx="2122">
                  <c:v>42976</c:v>
                </c:pt>
                <c:pt idx="2123">
                  <c:v>42977</c:v>
                </c:pt>
                <c:pt idx="2124">
                  <c:v>42978</c:v>
                </c:pt>
                <c:pt idx="2125">
                  <c:v>42979</c:v>
                </c:pt>
                <c:pt idx="2126">
                  <c:v>42983</c:v>
                </c:pt>
                <c:pt idx="2127">
                  <c:v>42984</c:v>
                </c:pt>
                <c:pt idx="2128">
                  <c:v>42985</c:v>
                </c:pt>
                <c:pt idx="2129">
                  <c:v>42986</c:v>
                </c:pt>
                <c:pt idx="2130">
                  <c:v>42989</c:v>
                </c:pt>
                <c:pt idx="2131">
                  <c:v>42990</c:v>
                </c:pt>
                <c:pt idx="2132">
                  <c:v>42991</c:v>
                </c:pt>
                <c:pt idx="2133">
                  <c:v>42992</c:v>
                </c:pt>
                <c:pt idx="2134">
                  <c:v>42993</c:v>
                </c:pt>
                <c:pt idx="2135">
                  <c:v>42996</c:v>
                </c:pt>
                <c:pt idx="2136">
                  <c:v>42997</c:v>
                </c:pt>
                <c:pt idx="2137">
                  <c:v>42998</c:v>
                </c:pt>
                <c:pt idx="2138">
                  <c:v>42999</c:v>
                </c:pt>
                <c:pt idx="2139">
                  <c:v>43000</c:v>
                </c:pt>
                <c:pt idx="2140">
                  <c:v>43003</c:v>
                </c:pt>
                <c:pt idx="2141">
                  <c:v>43004</c:v>
                </c:pt>
                <c:pt idx="2142">
                  <c:v>43005</c:v>
                </c:pt>
                <c:pt idx="2143">
                  <c:v>43006</c:v>
                </c:pt>
                <c:pt idx="2144">
                  <c:v>43007</c:v>
                </c:pt>
                <c:pt idx="2145">
                  <c:v>43010</c:v>
                </c:pt>
                <c:pt idx="2146">
                  <c:v>43011</c:v>
                </c:pt>
                <c:pt idx="2147">
                  <c:v>43012</c:v>
                </c:pt>
                <c:pt idx="2148">
                  <c:v>43013</c:v>
                </c:pt>
                <c:pt idx="2149">
                  <c:v>43014</c:v>
                </c:pt>
                <c:pt idx="2150">
                  <c:v>43017</c:v>
                </c:pt>
                <c:pt idx="2151">
                  <c:v>43018</c:v>
                </c:pt>
                <c:pt idx="2152">
                  <c:v>43019</c:v>
                </c:pt>
                <c:pt idx="2153">
                  <c:v>43020</c:v>
                </c:pt>
                <c:pt idx="2154">
                  <c:v>43021</c:v>
                </c:pt>
                <c:pt idx="2155">
                  <c:v>43024</c:v>
                </c:pt>
                <c:pt idx="2156">
                  <c:v>43025</c:v>
                </c:pt>
                <c:pt idx="2157">
                  <c:v>43026</c:v>
                </c:pt>
                <c:pt idx="2158">
                  <c:v>43027</c:v>
                </c:pt>
                <c:pt idx="2159">
                  <c:v>43028</c:v>
                </c:pt>
                <c:pt idx="2160">
                  <c:v>43031</c:v>
                </c:pt>
                <c:pt idx="2161">
                  <c:v>43032</c:v>
                </c:pt>
                <c:pt idx="2162">
                  <c:v>43033</c:v>
                </c:pt>
                <c:pt idx="2163">
                  <c:v>43034</c:v>
                </c:pt>
                <c:pt idx="2164">
                  <c:v>43035</c:v>
                </c:pt>
                <c:pt idx="2165">
                  <c:v>43038</c:v>
                </c:pt>
                <c:pt idx="2166">
                  <c:v>43039</c:v>
                </c:pt>
                <c:pt idx="2167">
                  <c:v>43040</c:v>
                </c:pt>
                <c:pt idx="2168">
                  <c:v>43041</c:v>
                </c:pt>
                <c:pt idx="2169">
                  <c:v>43042</c:v>
                </c:pt>
                <c:pt idx="2170">
                  <c:v>43045</c:v>
                </c:pt>
                <c:pt idx="2171">
                  <c:v>43046</c:v>
                </c:pt>
                <c:pt idx="2172">
                  <c:v>43047</c:v>
                </c:pt>
                <c:pt idx="2173">
                  <c:v>43048</c:v>
                </c:pt>
                <c:pt idx="2174">
                  <c:v>43049</c:v>
                </c:pt>
                <c:pt idx="2175">
                  <c:v>43052</c:v>
                </c:pt>
                <c:pt idx="2176">
                  <c:v>43053</c:v>
                </c:pt>
                <c:pt idx="2177">
                  <c:v>43054</c:v>
                </c:pt>
                <c:pt idx="2178">
                  <c:v>43055</c:v>
                </c:pt>
                <c:pt idx="2179">
                  <c:v>43056</c:v>
                </c:pt>
                <c:pt idx="2180">
                  <c:v>43059</c:v>
                </c:pt>
                <c:pt idx="2181">
                  <c:v>43060</c:v>
                </c:pt>
                <c:pt idx="2182">
                  <c:v>43061</c:v>
                </c:pt>
                <c:pt idx="2183">
                  <c:v>43063</c:v>
                </c:pt>
                <c:pt idx="2184">
                  <c:v>43066</c:v>
                </c:pt>
                <c:pt idx="2185">
                  <c:v>43067</c:v>
                </c:pt>
                <c:pt idx="2186">
                  <c:v>43068</c:v>
                </c:pt>
                <c:pt idx="2187">
                  <c:v>43069</c:v>
                </c:pt>
                <c:pt idx="2188">
                  <c:v>43070</c:v>
                </c:pt>
                <c:pt idx="2189">
                  <c:v>43073</c:v>
                </c:pt>
                <c:pt idx="2190">
                  <c:v>43074</c:v>
                </c:pt>
                <c:pt idx="2191">
                  <c:v>43075</c:v>
                </c:pt>
                <c:pt idx="2192">
                  <c:v>43076</c:v>
                </c:pt>
                <c:pt idx="2193">
                  <c:v>43077</c:v>
                </c:pt>
                <c:pt idx="2194">
                  <c:v>43080</c:v>
                </c:pt>
                <c:pt idx="2195">
                  <c:v>43081</c:v>
                </c:pt>
                <c:pt idx="2196">
                  <c:v>43082</c:v>
                </c:pt>
                <c:pt idx="2197">
                  <c:v>43083</c:v>
                </c:pt>
                <c:pt idx="2198">
                  <c:v>43084</c:v>
                </c:pt>
                <c:pt idx="2199">
                  <c:v>43087</c:v>
                </c:pt>
                <c:pt idx="2200">
                  <c:v>43088</c:v>
                </c:pt>
                <c:pt idx="2201">
                  <c:v>43089</c:v>
                </c:pt>
                <c:pt idx="2202">
                  <c:v>43090</c:v>
                </c:pt>
                <c:pt idx="2203">
                  <c:v>43091</c:v>
                </c:pt>
                <c:pt idx="2204">
                  <c:v>43095</c:v>
                </c:pt>
                <c:pt idx="2205">
                  <c:v>43096</c:v>
                </c:pt>
                <c:pt idx="2206">
                  <c:v>43097</c:v>
                </c:pt>
                <c:pt idx="2207">
                  <c:v>43098</c:v>
                </c:pt>
                <c:pt idx="2208">
                  <c:v>43102</c:v>
                </c:pt>
                <c:pt idx="2209">
                  <c:v>43103</c:v>
                </c:pt>
                <c:pt idx="2210">
                  <c:v>43104</c:v>
                </c:pt>
                <c:pt idx="2211">
                  <c:v>43105</c:v>
                </c:pt>
                <c:pt idx="2212">
                  <c:v>43108</c:v>
                </c:pt>
                <c:pt idx="2213">
                  <c:v>43109</c:v>
                </c:pt>
                <c:pt idx="2214">
                  <c:v>43110</c:v>
                </c:pt>
                <c:pt idx="2215">
                  <c:v>43111</c:v>
                </c:pt>
                <c:pt idx="2216">
                  <c:v>43112</c:v>
                </c:pt>
                <c:pt idx="2217">
                  <c:v>43116</c:v>
                </c:pt>
                <c:pt idx="2218">
                  <c:v>43117</c:v>
                </c:pt>
                <c:pt idx="2219">
                  <c:v>43118</c:v>
                </c:pt>
                <c:pt idx="2220">
                  <c:v>43119</c:v>
                </c:pt>
                <c:pt idx="2221">
                  <c:v>43122</c:v>
                </c:pt>
                <c:pt idx="2222">
                  <c:v>43123</c:v>
                </c:pt>
                <c:pt idx="2223">
                  <c:v>43124</c:v>
                </c:pt>
                <c:pt idx="2224">
                  <c:v>43125</c:v>
                </c:pt>
                <c:pt idx="2225">
                  <c:v>43126</c:v>
                </c:pt>
                <c:pt idx="2226">
                  <c:v>43129</c:v>
                </c:pt>
                <c:pt idx="2227">
                  <c:v>43130</c:v>
                </c:pt>
                <c:pt idx="2228">
                  <c:v>43131</c:v>
                </c:pt>
                <c:pt idx="2229">
                  <c:v>43132</c:v>
                </c:pt>
                <c:pt idx="2230">
                  <c:v>43133</c:v>
                </c:pt>
                <c:pt idx="2231">
                  <c:v>43136</c:v>
                </c:pt>
                <c:pt idx="2232">
                  <c:v>43137</c:v>
                </c:pt>
                <c:pt idx="2233">
                  <c:v>43138</c:v>
                </c:pt>
                <c:pt idx="2234">
                  <c:v>43139</c:v>
                </c:pt>
                <c:pt idx="2235">
                  <c:v>43140</c:v>
                </c:pt>
                <c:pt idx="2236">
                  <c:v>43143</c:v>
                </c:pt>
                <c:pt idx="2237">
                  <c:v>43144</c:v>
                </c:pt>
                <c:pt idx="2238">
                  <c:v>43145</c:v>
                </c:pt>
                <c:pt idx="2239">
                  <c:v>43146</c:v>
                </c:pt>
                <c:pt idx="2240">
                  <c:v>43147</c:v>
                </c:pt>
                <c:pt idx="2241">
                  <c:v>43151</c:v>
                </c:pt>
                <c:pt idx="2242">
                  <c:v>43152</c:v>
                </c:pt>
                <c:pt idx="2243">
                  <c:v>43153</c:v>
                </c:pt>
                <c:pt idx="2244">
                  <c:v>43154</c:v>
                </c:pt>
                <c:pt idx="2245">
                  <c:v>43157</c:v>
                </c:pt>
                <c:pt idx="2246">
                  <c:v>43158</c:v>
                </c:pt>
                <c:pt idx="2247">
                  <c:v>43159</c:v>
                </c:pt>
                <c:pt idx="2248">
                  <c:v>43160</c:v>
                </c:pt>
                <c:pt idx="2249">
                  <c:v>43161</c:v>
                </c:pt>
                <c:pt idx="2250">
                  <c:v>43164</c:v>
                </c:pt>
                <c:pt idx="2251">
                  <c:v>43165</c:v>
                </c:pt>
                <c:pt idx="2252">
                  <c:v>43166</c:v>
                </c:pt>
                <c:pt idx="2253">
                  <c:v>43167</c:v>
                </c:pt>
                <c:pt idx="2254">
                  <c:v>43168</c:v>
                </c:pt>
                <c:pt idx="2255">
                  <c:v>43171</c:v>
                </c:pt>
                <c:pt idx="2256">
                  <c:v>43172</c:v>
                </c:pt>
                <c:pt idx="2257">
                  <c:v>43173</c:v>
                </c:pt>
                <c:pt idx="2258">
                  <c:v>43174</c:v>
                </c:pt>
                <c:pt idx="2259">
                  <c:v>43175</c:v>
                </c:pt>
                <c:pt idx="2260">
                  <c:v>43178</c:v>
                </c:pt>
                <c:pt idx="2261">
                  <c:v>43179</c:v>
                </c:pt>
                <c:pt idx="2262">
                  <c:v>43180</c:v>
                </c:pt>
                <c:pt idx="2263">
                  <c:v>43181</c:v>
                </c:pt>
                <c:pt idx="2264">
                  <c:v>43182</c:v>
                </c:pt>
                <c:pt idx="2265">
                  <c:v>43185</c:v>
                </c:pt>
                <c:pt idx="2266">
                  <c:v>43186</c:v>
                </c:pt>
                <c:pt idx="2267">
                  <c:v>43187</c:v>
                </c:pt>
                <c:pt idx="2268">
                  <c:v>43188</c:v>
                </c:pt>
                <c:pt idx="2269">
                  <c:v>43192</c:v>
                </c:pt>
                <c:pt idx="2270">
                  <c:v>43193</c:v>
                </c:pt>
                <c:pt idx="2271">
                  <c:v>43194</c:v>
                </c:pt>
                <c:pt idx="2272">
                  <c:v>43195</c:v>
                </c:pt>
                <c:pt idx="2273">
                  <c:v>43196</c:v>
                </c:pt>
                <c:pt idx="2274">
                  <c:v>43199</c:v>
                </c:pt>
                <c:pt idx="2275">
                  <c:v>43200</c:v>
                </c:pt>
                <c:pt idx="2276">
                  <c:v>43201</c:v>
                </c:pt>
                <c:pt idx="2277">
                  <c:v>43202</c:v>
                </c:pt>
                <c:pt idx="2278">
                  <c:v>43203</c:v>
                </c:pt>
                <c:pt idx="2279">
                  <c:v>43206</c:v>
                </c:pt>
                <c:pt idx="2280">
                  <c:v>43207</c:v>
                </c:pt>
                <c:pt idx="2281">
                  <c:v>43208</c:v>
                </c:pt>
                <c:pt idx="2282">
                  <c:v>43209</c:v>
                </c:pt>
                <c:pt idx="2283">
                  <c:v>43210</c:v>
                </c:pt>
                <c:pt idx="2284">
                  <c:v>43213</c:v>
                </c:pt>
                <c:pt idx="2285">
                  <c:v>43214</c:v>
                </c:pt>
                <c:pt idx="2286">
                  <c:v>43215</c:v>
                </c:pt>
                <c:pt idx="2287">
                  <c:v>43216</c:v>
                </c:pt>
                <c:pt idx="2288">
                  <c:v>43217</c:v>
                </c:pt>
                <c:pt idx="2289">
                  <c:v>43220</c:v>
                </c:pt>
                <c:pt idx="2290">
                  <c:v>43221</c:v>
                </c:pt>
                <c:pt idx="2291">
                  <c:v>43222</c:v>
                </c:pt>
                <c:pt idx="2292">
                  <c:v>43223</c:v>
                </c:pt>
                <c:pt idx="2293">
                  <c:v>43224</c:v>
                </c:pt>
                <c:pt idx="2294">
                  <c:v>43227</c:v>
                </c:pt>
                <c:pt idx="2295">
                  <c:v>43228</c:v>
                </c:pt>
                <c:pt idx="2296">
                  <c:v>43229</c:v>
                </c:pt>
                <c:pt idx="2297">
                  <c:v>43230</c:v>
                </c:pt>
                <c:pt idx="2298">
                  <c:v>43231</c:v>
                </c:pt>
                <c:pt idx="2299">
                  <c:v>43234</c:v>
                </c:pt>
                <c:pt idx="2300">
                  <c:v>43235</c:v>
                </c:pt>
                <c:pt idx="2301">
                  <c:v>43236</c:v>
                </c:pt>
                <c:pt idx="2302">
                  <c:v>43237</c:v>
                </c:pt>
                <c:pt idx="2303">
                  <c:v>43238</c:v>
                </c:pt>
                <c:pt idx="2304">
                  <c:v>43241</c:v>
                </c:pt>
                <c:pt idx="2305">
                  <c:v>43242</c:v>
                </c:pt>
                <c:pt idx="2306">
                  <c:v>43243</c:v>
                </c:pt>
                <c:pt idx="2307">
                  <c:v>43244</c:v>
                </c:pt>
                <c:pt idx="2308">
                  <c:v>43245</c:v>
                </c:pt>
                <c:pt idx="2309">
                  <c:v>43249</c:v>
                </c:pt>
                <c:pt idx="2310">
                  <c:v>43250</c:v>
                </c:pt>
                <c:pt idx="2311">
                  <c:v>43251</c:v>
                </c:pt>
                <c:pt idx="2312">
                  <c:v>43252</c:v>
                </c:pt>
                <c:pt idx="2313">
                  <c:v>43255</c:v>
                </c:pt>
                <c:pt idx="2314">
                  <c:v>43256</c:v>
                </c:pt>
                <c:pt idx="2315">
                  <c:v>43257</c:v>
                </c:pt>
                <c:pt idx="2316">
                  <c:v>43258</c:v>
                </c:pt>
                <c:pt idx="2317">
                  <c:v>43259</c:v>
                </c:pt>
                <c:pt idx="2318">
                  <c:v>43262</c:v>
                </c:pt>
                <c:pt idx="2319">
                  <c:v>43263</c:v>
                </c:pt>
                <c:pt idx="2320">
                  <c:v>43264</c:v>
                </c:pt>
                <c:pt idx="2321">
                  <c:v>43265</c:v>
                </c:pt>
                <c:pt idx="2322">
                  <c:v>43266</c:v>
                </c:pt>
                <c:pt idx="2323">
                  <c:v>43269</c:v>
                </c:pt>
                <c:pt idx="2324">
                  <c:v>43270</c:v>
                </c:pt>
                <c:pt idx="2325">
                  <c:v>43271</c:v>
                </c:pt>
                <c:pt idx="2326">
                  <c:v>43272</c:v>
                </c:pt>
                <c:pt idx="2327">
                  <c:v>43273</c:v>
                </c:pt>
                <c:pt idx="2328">
                  <c:v>43276</c:v>
                </c:pt>
                <c:pt idx="2329">
                  <c:v>43277</c:v>
                </c:pt>
                <c:pt idx="2330">
                  <c:v>43278</c:v>
                </c:pt>
                <c:pt idx="2331">
                  <c:v>43279</c:v>
                </c:pt>
                <c:pt idx="2332">
                  <c:v>43280</c:v>
                </c:pt>
                <c:pt idx="2333">
                  <c:v>43283</c:v>
                </c:pt>
                <c:pt idx="2334">
                  <c:v>43284</c:v>
                </c:pt>
                <c:pt idx="2335">
                  <c:v>43286</c:v>
                </c:pt>
                <c:pt idx="2336">
                  <c:v>43287</c:v>
                </c:pt>
                <c:pt idx="2337">
                  <c:v>43290</c:v>
                </c:pt>
                <c:pt idx="2338">
                  <c:v>43291</c:v>
                </c:pt>
                <c:pt idx="2339">
                  <c:v>43292</c:v>
                </c:pt>
                <c:pt idx="2340">
                  <c:v>43293</c:v>
                </c:pt>
                <c:pt idx="2341">
                  <c:v>43294</c:v>
                </c:pt>
                <c:pt idx="2342">
                  <c:v>43297</c:v>
                </c:pt>
                <c:pt idx="2343">
                  <c:v>43298</c:v>
                </c:pt>
                <c:pt idx="2344">
                  <c:v>43299</c:v>
                </c:pt>
                <c:pt idx="2345">
                  <c:v>43300</c:v>
                </c:pt>
                <c:pt idx="2346">
                  <c:v>43301</c:v>
                </c:pt>
                <c:pt idx="2347">
                  <c:v>43304</c:v>
                </c:pt>
                <c:pt idx="2348">
                  <c:v>43305</c:v>
                </c:pt>
                <c:pt idx="2349">
                  <c:v>43306</c:v>
                </c:pt>
                <c:pt idx="2350">
                  <c:v>43307</c:v>
                </c:pt>
                <c:pt idx="2351">
                  <c:v>43308</c:v>
                </c:pt>
                <c:pt idx="2352">
                  <c:v>43311</c:v>
                </c:pt>
                <c:pt idx="2353">
                  <c:v>43312</c:v>
                </c:pt>
                <c:pt idx="2354">
                  <c:v>43313</c:v>
                </c:pt>
                <c:pt idx="2355">
                  <c:v>43314</c:v>
                </c:pt>
                <c:pt idx="2356">
                  <c:v>43315</c:v>
                </c:pt>
                <c:pt idx="2357">
                  <c:v>43318</c:v>
                </c:pt>
                <c:pt idx="2358">
                  <c:v>43319</c:v>
                </c:pt>
                <c:pt idx="2359">
                  <c:v>43320</c:v>
                </c:pt>
                <c:pt idx="2360">
                  <c:v>43321</c:v>
                </c:pt>
                <c:pt idx="2361">
                  <c:v>43322</c:v>
                </c:pt>
                <c:pt idx="2362">
                  <c:v>43325</c:v>
                </c:pt>
                <c:pt idx="2363">
                  <c:v>43326</c:v>
                </c:pt>
                <c:pt idx="2364">
                  <c:v>43327</c:v>
                </c:pt>
                <c:pt idx="2365">
                  <c:v>43328</c:v>
                </c:pt>
                <c:pt idx="2366">
                  <c:v>43329</c:v>
                </c:pt>
                <c:pt idx="2367">
                  <c:v>43332</c:v>
                </c:pt>
                <c:pt idx="2368">
                  <c:v>43333</c:v>
                </c:pt>
                <c:pt idx="2369">
                  <c:v>43334</c:v>
                </c:pt>
                <c:pt idx="2370">
                  <c:v>43335</c:v>
                </c:pt>
                <c:pt idx="2371">
                  <c:v>43336</c:v>
                </c:pt>
                <c:pt idx="2372">
                  <c:v>43339</c:v>
                </c:pt>
                <c:pt idx="2373">
                  <c:v>43340</c:v>
                </c:pt>
                <c:pt idx="2374">
                  <c:v>43341</c:v>
                </c:pt>
                <c:pt idx="2375">
                  <c:v>43342</c:v>
                </c:pt>
                <c:pt idx="2376">
                  <c:v>43343</c:v>
                </c:pt>
                <c:pt idx="2377">
                  <c:v>43347</c:v>
                </c:pt>
                <c:pt idx="2378">
                  <c:v>43348</c:v>
                </c:pt>
                <c:pt idx="2379">
                  <c:v>43349</c:v>
                </c:pt>
                <c:pt idx="2380">
                  <c:v>43350</c:v>
                </c:pt>
                <c:pt idx="2381">
                  <c:v>43353</c:v>
                </c:pt>
                <c:pt idx="2382">
                  <c:v>43354</c:v>
                </c:pt>
                <c:pt idx="2383">
                  <c:v>43355</c:v>
                </c:pt>
                <c:pt idx="2384">
                  <c:v>43356</c:v>
                </c:pt>
                <c:pt idx="2385">
                  <c:v>43357</c:v>
                </c:pt>
                <c:pt idx="2386">
                  <c:v>43360</c:v>
                </c:pt>
                <c:pt idx="2387">
                  <c:v>43361</c:v>
                </c:pt>
                <c:pt idx="2388">
                  <c:v>43362</c:v>
                </c:pt>
                <c:pt idx="2389">
                  <c:v>43363</c:v>
                </c:pt>
                <c:pt idx="2390">
                  <c:v>43364</c:v>
                </c:pt>
                <c:pt idx="2391">
                  <c:v>43367</c:v>
                </c:pt>
                <c:pt idx="2392">
                  <c:v>43368</c:v>
                </c:pt>
                <c:pt idx="2393">
                  <c:v>43369</c:v>
                </c:pt>
                <c:pt idx="2394">
                  <c:v>43370</c:v>
                </c:pt>
                <c:pt idx="2395">
                  <c:v>43371</c:v>
                </c:pt>
                <c:pt idx="2396">
                  <c:v>43374</c:v>
                </c:pt>
                <c:pt idx="2397">
                  <c:v>43375</c:v>
                </c:pt>
                <c:pt idx="2398">
                  <c:v>43376</c:v>
                </c:pt>
                <c:pt idx="2399">
                  <c:v>43377</c:v>
                </c:pt>
                <c:pt idx="2400">
                  <c:v>43378</c:v>
                </c:pt>
                <c:pt idx="2401">
                  <c:v>43381</c:v>
                </c:pt>
                <c:pt idx="2402">
                  <c:v>43382</c:v>
                </c:pt>
                <c:pt idx="2403">
                  <c:v>43383</c:v>
                </c:pt>
                <c:pt idx="2404">
                  <c:v>43384</c:v>
                </c:pt>
                <c:pt idx="2405">
                  <c:v>43385</c:v>
                </c:pt>
                <c:pt idx="2406">
                  <c:v>43388</c:v>
                </c:pt>
                <c:pt idx="2407">
                  <c:v>43389</c:v>
                </c:pt>
                <c:pt idx="2408">
                  <c:v>43390</c:v>
                </c:pt>
                <c:pt idx="2409">
                  <c:v>43391</c:v>
                </c:pt>
                <c:pt idx="2410">
                  <c:v>43392</c:v>
                </c:pt>
                <c:pt idx="2411">
                  <c:v>43395</c:v>
                </c:pt>
                <c:pt idx="2412">
                  <c:v>43396</c:v>
                </c:pt>
                <c:pt idx="2413">
                  <c:v>43397</c:v>
                </c:pt>
                <c:pt idx="2414">
                  <c:v>43398</c:v>
                </c:pt>
                <c:pt idx="2415">
                  <c:v>43399</c:v>
                </c:pt>
                <c:pt idx="2416">
                  <c:v>43402</c:v>
                </c:pt>
                <c:pt idx="2417">
                  <c:v>43403</c:v>
                </c:pt>
                <c:pt idx="2418">
                  <c:v>43404</c:v>
                </c:pt>
                <c:pt idx="2419">
                  <c:v>43405</c:v>
                </c:pt>
                <c:pt idx="2420">
                  <c:v>43406</c:v>
                </c:pt>
                <c:pt idx="2421">
                  <c:v>43409</c:v>
                </c:pt>
                <c:pt idx="2422">
                  <c:v>43410</c:v>
                </c:pt>
                <c:pt idx="2423">
                  <c:v>43411</c:v>
                </c:pt>
                <c:pt idx="2424">
                  <c:v>43412</c:v>
                </c:pt>
                <c:pt idx="2425">
                  <c:v>43413</c:v>
                </c:pt>
                <c:pt idx="2426">
                  <c:v>43416</c:v>
                </c:pt>
                <c:pt idx="2427">
                  <c:v>43417</c:v>
                </c:pt>
                <c:pt idx="2428">
                  <c:v>43418</c:v>
                </c:pt>
                <c:pt idx="2429">
                  <c:v>43419</c:v>
                </c:pt>
                <c:pt idx="2430">
                  <c:v>43420</c:v>
                </c:pt>
                <c:pt idx="2431">
                  <c:v>43423</c:v>
                </c:pt>
                <c:pt idx="2432">
                  <c:v>43424</c:v>
                </c:pt>
                <c:pt idx="2433">
                  <c:v>43425</c:v>
                </c:pt>
                <c:pt idx="2434">
                  <c:v>43427</c:v>
                </c:pt>
                <c:pt idx="2435">
                  <c:v>43430</c:v>
                </c:pt>
                <c:pt idx="2436">
                  <c:v>43431</c:v>
                </c:pt>
                <c:pt idx="2437">
                  <c:v>43432</c:v>
                </c:pt>
                <c:pt idx="2438">
                  <c:v>43433</c:v>
                </c:pt>
                <c:pt idx="2439">
                  <c:v>43434</c:v>
                </c:pt>
                <c:pt idx="2440">
                  <c:v>43437</c:v>
                </c:pt>
                <c:pt idx="2441">
                  <c:v>43438</c:v>
                </c:pt>
                <c:pt idx="2442">
                  <c:v>43440</c:v>
                </c:pt>
                <c:pt idx="2443">
                  <c:v>43441</c:v>
                </c:pt>
                <c:pt idx="2444">
                  <c:v>43444</c:v>
                </c:pt>
                <c:pt idx="2445">
                  <c:v>43445</c:v>
                </c:pt>
                <c:pt idx="2446">
                  <c:v>43446</c:v>
                </c:pt>
                <c:pt idx="2447">
                  <c:v>43447</c:v>
                </c:pt>
                <c:pt idx="2448">
                  <c:v>43448</c:v>
                </c:pt>
                <c:pt idx="2449">
                  <c:v>43451</c:v>
                </c:pt>
                <c:pt idx="2450">
                  <c:v>43452</c:v>
                </c:pt>
                <c:pt idx="2451">
                  <c:v>43453</c:v>
                </c:pt>
                <c:pt idx="2452">
                  <c:v>43454</c:v>
                </c:pt>
                <c:pt idx="2453">
                  <c:v>43455</c:v>
                </c:pt>
                <c:pt idx="2454">
                  <c:v>43458</c:v>
                </c:pt>
                <c:pt idx="2455">
                  <c:v>43460</c:v>
                </c:pt>
                <c:pt idx="2456">
                  <c:v>43461</c:v>
                </c:pt>
                <c:pt idx="2457">
                  <c:v>43462</c:v>
                </c:pt>
                <c:pt idx="2458">
                  <c:v>43465</c:v>
                </c:pt>
                <c:pt idx="2459">
                  <c:v>43467</c:v>
                </c:pt>
                <c:pt idx="2460">
                  <c:v>43468</c:v>
                </c:pt>
                <c:pt idx="2461">
                  <c:v>43469</c:v>
                </c:pt>
                <c:pt idx="2462">
                  <c:v>43472</c:v>
                </c:pt>
                <c:pt idx="2463">
                  <c:v>43473</c:v>
                </c:pt>
                <c:pt idx="2464">
                  <c:v>43474</c:v>
                </c:pt>
                <c:pt idx="2465">
                  <c:v>43475</c:v>
                </c:pt>
                <c:pt idx="2466">
                  <c:v>43476</c:v>
                </c:pt>
                <c:pt idx="2467">
                  <c:v>43479</c:v>
                </c:pt>
                <c:pt idx="2468">
                  <c:v>43480</c:v>
                </c:pt>
                <c:pt idx="2469">
                  <c:v>43481</c:v>
                </c:pt>
                <c:pt idx="2470">
                  <c:v>43482</c:v>
                </c:pt>
                <c:pt idx="2471">
                  <c:v>43483</c:v>
                </c:pt>
                <c:pt idx="2472">
                  <c:v>43487</c:v>
                </c:pt>
                <c:pt idx="2473">
                  <c:v>43488</c:v>
                </c:pt>
                <c:pt idx="2474">
                  <c:v>43489</c:v>
                </c:pt>
                <c:pt idx="2475">
                  <c:v>43490</c:v>
                </c:pt>
                <c:pt idx="2476">
                  <c:v>43493</c:v>
                </c:pt>
                <c:pt idx="2477">
                  <c:v>43494</c:v>
                </c:pt>
                <c:pt idx="2478">
                  <c:v>43495</c:v>
                </c:pt>
                <c:pt idx="2479">
                  <c:v>43496</c:v>
                </c:pt>
                <c:pt idx="2480">
                  <c:v>43497</c:v>
                </c:pt>
                <c:pt idx="2481">
                  <c:v>43500</c:v>
                </c:pt>
                <c:pt idx="2482">
                  <c:v>43501</c:v>
                </c:pt>
                <c:pt idx="2483">
                  <c:v>43502</c:v>
                </c:pt>
                <c:pt idx="2484">
                  <c:v>43503</c:v>
                </c:pt>
                <c:pt idx="2485">
                  <c:v>43504</c:v>
                </c:pt>
                <c:pt idx="2486">
                  <c:v>43507</c:v>
                </c:pt>
                <c:pt idx="2487">
                  <c:v>43508</c:v>
                </c:pt>
                <c:pt idx="2488">
                  <c:v>43509</c:v>
                </c:pt>
                <c:pt idx="2489">
                  <c:v>43510</c:v>
                </c:pt>
                <c:pt idx="2490">
                  <c:v>43511</c:v>
                </c:pt>
                <c:pt idx="2491">
                  <c:v>43515</c:v>
                </c:pt>
                <c:pt idx="2492">
                  <c:v>43516</c:v>
                </c:pt>
                <c:pt idx="2493">
                  <c:v>43517</c:v>
                </c:pt>
                <c:pt idx="2494">
                  <c:v>43518</c:v>
                </c:pt>
                <c:pt idx="2495">
                  <c:v>43521</c:v>
                </c:pt>
                <c:pt idx="2496">
                  <c:v>43522</c:v>
                </c:pt>
                <c:pt idx="2497">
                  <c:v>43523</c:v>
                </c:pt>
                <c:pt idx="2498">
                  <c:v>43524</c:v>
                </c:pt>
                <c:pt idx="2499">
                  <c:v>43525</c:v>
                </c:pt>
                <c:pt idx="2500">
                  <c:v>43528</c:v>
                </c:pt>
                <c:pt idx="2501">
                  <c:v>43529</c:v>
                </c:pt>
                <c:pt idx="2502">
                  <c:v>43530</c:v>
                </c:pt>
                <c:pt idx="2503">
                  <c:v>43531</c:v>
                </c:pt>
                <c:pt idx="2504">
                  <c:v>43532</c:v>
                </c:pt>
                <c:pt idx="2505">
                  <c:v>43535</c:v>
                </c:pt>
                <c:pt idx="2506">
                  <c:v>43536</c:v>
                </c:pt>
                <c:pt idx="2507">
                  <c:v>43537</c:v>
                </c:pt>
                <c:pt idx="2508">
                  <c:v>43538</c:v>
                </c:pt>
                <c:pt idx="2509">
                  <c:v>43539</c:v>
                </c:pt>
                <c:pt idx="2510">
                  <c:v>43542</c:v>
                </c:pt>
                <c:pt idx="2511">
                  <c:v>43543</c:v>
                </c:pt>
                <c:pt idx="2512">
                  <c:v>43544</c:v>
                </c:pt>
                <c:pt idx="2513">
                  <c:v>43545</c:v>
                </c:pt>
                <c:pt idx="2514">
                  <c:v>43546</c:v>
                </c:pt>
                <c:pt idx="2515">
                  <c:v>43549</c:v>
                </c:pt>
                <c:pt idx="2516">
                  <c:v>43550</c:v>
                </c:pt>
                <c:pt idx="2517">
                  <c:v>43551</c:v>
                </c:pt>
                <c:pt idx="2518">
                  <c:v>43552</c:v>
                </c:pt>
                <c:pt idx="2519">
                  <c:v>43553</c:v>
                </c:pt>
                <c:pt idx="2520">
                  <c:v>43556</c:v>
                </c:pt>
                <c:pt idx="2521">
                  <c:v>43557</c:v>
                </c:pt>
                <c:pt idx="2522">
                  <c:v>43558</c:v>
                </c:pt>
                <c:pt idx="2523">
                  <c:v>43559</c:v>
                </c:pt>
                <c:pt idx="2524">
                  <c:v>43560</c:v>
                </c:pt>
                <c:pt idx="2525">
                  <c:v>43563</c:v>
                </c:pt>
                <c:pt idx="2526">
                  <c:v>43564</c:v>
                </c:pt>
                <c:pt idx="2527">
                  <c:v>43565</c:v>
                </c:pt>
                <c:pt idx="2528">
                  <c:v>43566</c:v>
                </c:pt>
                <c:pt idx="2529">
                  <c:v>43567</c:v>
                </c:pt>
                <c:pt idx="2530">
                  <c:v>43570</c:v>
                </c:pt>
                <c:pt idx="2531">
                  <c:v>43571</c:v>
                </c:pt>
                <c:pt idx="2532">
                  <c:v>43572</c:v>
                </c:pt>
                <c:pt idx="2533">
                  <c:v>43573</c:v>
                </c:pt>
                <c:pt idx="2534">
                  <c:v>43577</c:v>
                </c:pt>
                <c:pt idx="2535">
                  <c:v>43578</c:v>
                </c:pt>
                <c:pt idx="2536">
                  <c:v>43579</c:v>
                </c:pt>
                <c:pt idx="2537">
                  <c:v>43580</c:v>
                </c:pt>
                <c:pt idx="2538">
                  <c:v>43581</c:v>
                </c:pt>
                <c:pt idx="2539">
                  <c:v>43584</c:v>
                </c:pt>
                <c:pt idx="2540">
                  <c:v>43585</c:v>
                </c:pt>
                <c:pt idx="2541">
                  <c:v>43586</c:v>
                </c:pt>
                <c:pt idx="2542">
                  <c:v>43587</c:v>
                </c:pt>
                <c:pt idx="2543">
                  <c:v>43588</c:v>
                </c:pt>
                <c:pt idx="2544">
                  <c:v>43591</c:v>
                </c:pt>
                <c:pt idx="2545">
                  <c:v>43592</c:v>
                </c:pt>
                <c:pt idx="2546">
                  <c:v>43593</c:v>
                </c:pt>
                <c:pt idx="2547">
                  <c:v>43594</c:v>
                </c:pt>
                <c:pt idx="2548">
                  <c:v>43595</c:v>
                </c:pt>
                <c:pt idx="2549">
                  <c:v>43598</c:v>
                </c:pt>
                <c:pt idx="2550">
                  <c:v>43599</c:v>
                </c:pt>
                <c:pt idx="2551">
                  <c:v>43600</c:v>
                </c:pt>
                <c:pt idx="2552">
                  <c:v>43601</c:v>
                </c:pt>
                <c:pt idx="2553">
                  <c:v>43602</c:v>
                </c:pt>
                <c:pt idx="2554">
                  <c:v>43605</c:v>
                </c:pt>
                <c:pt idx="2555">
                  <c:v>43606</c:v>
                </c:pt>
                <c:pt idx="2556">
                  <c:v>43607</c:v>
                </c:pt>
                <c:pt idx="2557">
                  <c:v>43608</c:v>
                </c:pt>
                <c:pt idx="2558">
                  <c:v>43609</c:v>
                </c:pt>
                <c:pt idx="2559">
                  <c:v>43613</c:v>
                </c:pt>
                <c:pt idx="2560">
                  <c:v>43614</c:v>
                </c:pt>
                <c:pt idx="2561">
                  <c:v>43615</c:v>
                </c:pt>
                <c:pt idx="2562">
                  <c:v>43616</c:v>
                </c:pt>
                <c:pt idx="2563">
                  <c:v>43619</c:v>
                </c:pt>
                <c:pt idx="2564">
                  <c:v>43620</c:v>
                </c:pt>
                <c:pt idx="2565">
                  <c:v>43621</c:v>
                </c:pt>
                <c:pt idx="2566">
                  <c:v>43622</c:v>
                </c:pt>
                <c:pt idx="2567">
                  <c:v>43623</c:v>
                </c:pt>
                <c:pt idx="2568">
                  <c:v>43626</c:v>
                </c:pt>
                <c:pt idx="2569">
                  <c:v>43627</c:v>
                </c:pt>
                <c:pt idx="2570">
                  <c:v>43628</c:v>
                </c:pt>
                <c:pt idx="2571">
                  <c:v>43629</c:v>
                </c:pt>
                <c:pt idx="2572">
                  <c:v>43630</c:v>
                </c:pt>
                <c:pt idx="2573">
                  <c:v>43633</c:v>
                </c:pt>
                <c:pt idx="2574">
                  <c:v>43634</c:v>
                </c:pt>
                <c:pt idx="2575">
                  <c:v>43635</c:v>
                </c:pt>
                <c:pt idx="2576">
                  <c:v>43636</c:v>
                </c:pt>
                <c:pt idx="2577">
                  <c:v>43637</c:v>
                </c:pt>
                <c:pt idx="2578">
                  <c:v>43640</c:v>
                </c:pt>
                <c:pt idx="2579">
                  <c:v>43641</c:v>
                </c:pt>
                <c:pt idx="2580">
                  <c:v>43642</c:v>
                </c:pt>
                <c:pt idx="2581">
                  <c:v>43643</c:v>
                </c:pt>
                <c:pt idx="2582">
                  <c:v>43644</c:v>
                </c:pt>
                <c:pt idx="2583">
                  <c:v>43647</c:v>
                </c:pt>
                <c:pt idx="2584">
                  <c:v>43648</c:v>
                </c:pt>
                <c:pt idx="2585">
                  <c:v>43649</c:v>
                </c:pt>
                <c:pt idx="2586">
                  <c:v>43651</c:v>
                </c:pt>
                <c:pt idx="2587">
                  <c:v>43654</c:v>
                </c:pt>
                <c:pt idx="2588">
                  <c:v>43655</c:v>
                </c:pt>
                <c:pt idx="2589">
                  <c:v>43656</c:v>
                </c:pt>
                <c:pt idx="2590">
                  <c:v>43657</c:v>
                </c:pt>
                <c:pt idx="2591">
                  <c:v>43658</c:v>
                </c:pt>
                <c:pt idx="2592">
                  <c:v>43661</c:v>
                </c:pt>
                <c:pt idx="2593">
                  <c:v>43662</c:v>
                </c:pt>
                <c:pt idx="2594">
                  <c:v>43663</c:v>
                </c:pt>
                <c:pt idx="2595">
                  <c:v>43664</c:v>
                </c:pt>
                <c:pt idx="2596">
                  <c:v>43665</c:v>
                </c:pt>
                <c:pt idx="2597">
                  <c:v>43668</c:v>
                </c:pt>
                <c:pt idx="2598">
                  <c:v>43669</c:v>
                </c:pt>
                <c:pt idx="2599">
                  <c:v>43670</c:v>
                </c:pt>
                <c:pt idx="2600">
                  <c:v>43671</c:v>
                </c:pt>
                <c:pt idx="2601">
                  <c:v>43672</c:v>
                </c:pt>
                <c:pt idx="2602">
                  <c:v>43675</c:v>
                </c:pt>
                <c:pt idx="2603">
                  <c:v>43676</c:v>
                </c:pt>
                <c:pt idx="2604">
                  <c:v>43677</c:v>
                </c:pt>
                <c:pt idx="2605">
                  <c:v>43678</c:v>
                </c:pt>
                <c:pt idx="2606">
                  <c:v>43679</c:v>
                </c:pt>
                <c:pt idx="2607">
                  <c:v>43682</c:v>
                </c:pt>
                <c:pt idx="2608">
                  <c:v>43683</c:v>
                </c:pt>
                <c:pt idx="2609">
                  <c:v>43684</c:v>
                </c:pt>
                <c:pt idx="2610">
                  <c:v>43685</c:v>
                </c:pt>
                <c:pt idx="2611">
                  <c:v>43686</c:v>
                </c:pt>
                <c:pt idx="2612">
                  <c:v>43689</c:v>
                </c:pt>
                <c:pt idx="2613">
                  <c:v>43690</c:v>
                </c:pt>
                <c:pt idx="2614">
                  <c:v>43691</c:v>
                </c:pt>
                <c:pt idx="2615">
                  <c:v>43692</c:v>
                </c:pt>
                <c:pt idx="2616">
                  <c:v>43693</c:v>
                </c:pt>
                <c:pt idx="2617">
                  <c:v>43696</c:v>
                </c:pt>
                <c:pt idx="2618">
                  <c:v>43697</c:v>
                </c:pt>
                <c:pt idx="2619">
                  <c:v>43698</c:v>
                </c:pt>
                <c:pt idx="2620">
                  <c:v>43699</c:v>
                </c:pt>
                <c:pt idx="2621">
                  <c:v>43700</c:v>
                </c:pt>
                <c:pt idx="2622">
                  <c:v>43703</c:v>
                </c:pt>
                <c:pt idx="2623">
                  <c:v>43704</c:v>
                </c:pt>
                <c:pt idx="2624">
                  <c:v>43705</c:v>
                </c:pt>
                <c:pt idx="2625">
                  <c:v>43706</c:v>
                </c:pt>
                <c:pt idx="2626">
                  <c:v>43707</c:v>
                </c:pt>
                <c:pt idx="2627">
                  <c:v>43711</c:v>
                </c:pt>
                <c:pt idx="2628">
                  <c:v>43712</c:v>
                </c:pt>
                <c:pt idx="2629">
                  <c:v>43713</c:v>
                </c:pt>
                <c:pt idx="2630">
                  <c:v>43714</c:v>
                </c:pt>
                <c:pt idx="2631">
                  <c:v>43717</c:v>
                </c:pt>
                <c:pt idx="2632">
                  <c:v>43718</c:v>
                </c:pt>
                <c:pt idx="2633">
                  <c:v>43719</c:v>
                </c:pt>
                <c:pt idx="2634">
                  <c:v>43720</c:v>
                </c:pt>
                <c:pt idx="2635">
                  <c:v>43721</c:v>
                </c:pt>
                <c:pt idx="2636">
                  <c:v>43724</c:v>
                </c:pt>
                <c:pt idx="2637">
                  <c:v>43725</c:v>
                </c:pt>
                <c:pt idx="2638">
                  <c:v>43726</c:v>
                </c:pt>
                <c:pt idx="2639">
                  <c:v>43727</c:v>
                </c:pt>
                <c:pt idx="2640">
                  <c:v>43728</c:v>
                </c:pt>
                <c:pt idx="2641">
                  <c:v>43731</c:v>
                </c:pt>
                <c:pt idx="2642">
                  <c:v>43732</c:v>
                </c:pt>
                <c:pt idx="2643">
                  <c:v>43733</c:v>
                </c:pt>
                <c:pt idx="2644">
                  <c:v>43734</c:v>
                </c:pt>
                <c:pt idx="2645">
                  <c:v>43735</c:v>
                </c:pt>
                <c:pt idx="2646">
                  <c:v>43738</c:v>
                </c:pt>
                <c:pt idx="2647">
                  <c:v>43739</c:v>
                </c:pt>
                <c:pt idx="2648">
                  <c:v>43740</c:v>
                </c:pt>
                <c:pt idx="2649">
                  <c:v>43741</c:v>
                </c:pt>
                <c:pt idx="2650">
                  <c:v>43742</c:v>
                </c:pt>
                <c:pt idx="2651">
                  <c:v>43745</c:v>
                </c:pt>
                <c:pt idx="2652">
                  <c:v>43746</c:v>
                </c:pt>
                <c:pt idx="2653">
                  <c:v>43747</c:v>
                </c:pt>
                <c:pt idx="2654">
                  <c:v>43748</c:v>
                </c:pt>
                <c:pt idx="2655">
                  <c:v>43749</c:v>
                </c:pt>
                <c:pt idx="2656">
                  <c:v>43752</c:v>
                </c:pt>
                <c:pt idx="2657">
                  <c:v>43753</c:v>
                </c:pt>
                <c:pt idx="2658">
                  <c:v>43754</c:v>
                </c:pt>
                <c:pt idx="2659">
                  <c:v>43755</c:v>
                </c:pt>
                <c:pt idx="2660">
                  <c:v>43756</c:v>
                </c:pt>
                <c:pt idx="2661">
                  <c:v>43759</c:v>
                </c:pt>
                <c:pt idx="2662">
                  <c:v>43760</c:v>
                </c:pt>
                <c:pt idx="2663">
                  <c:v>43761</c:v>
                </c:pt>
                <c:pt idx="2664">
                  <c:v>43762</c:v>
                </c:pt>
                <c:pt idx="2665">
                  <c:v>43763</c:v>
                </c:pt>
                <c:pt idx="2666">
                  <c:v>43766</c:v>
                </c:pt>
                <c:pt idx="2667">
                  <c:v>43767</c:v>
                </c:pt>
                <c:pt idx="2668">
                  <c:v>43768</c:v>
                </c:pt>
                <c:pt idx="2669">
                  <c:v>43769</c:v>
                </c:pt>
                <c:pt idx="2670">
                  <c:v>43770</c:v>
                </c:pt>
                <c:pt idx="2671">
                  <c:v>43773</c:v>
                </c:pt>
                <c:pt idx="2672">
                  <c:v>43774</c:v>
                </c:pt>
                <c:pt idx="2673">
                  <c:v>43775</c:v>
                </c:pt>
                <c:pt idx="2674">
                  <c:v>43776</c:v>
                </c:pt>
                <c:pt idx="2675">
                  <c:v>43777</c:v>
                </c:pt>
                <c:pt idx="2676">
                  <c:v>43780</c:v>
                </c:pt>
                <c:pt idx="2677">
                  <c:v>43781</c:v>
                </c:pt>
                <c:pt idx="2678">
                  <c:v>43782</c:v>
                </c:pt>
                <c:pt idx="2679">
                  <c:v>43783</c:v>
                </c:pt>
                <c:pt idx="2680">
                  <c:v>43784</c:v>
                </c:pt>
                <c:pt idx="2681">
                  <c:v>43787</c:v>
                </c:pt>
                <c:pt idx="2682">
                  <c:v>43788</c:v>
                </c:pt>
                <c:pt idx="2683">
                  <c:v>43789</c:v>
                </c:pt>
                <c:pt idx="2684">
                  <c:v>43790</c:v>
                </c:pt>
                <c:pt idx="2685">
                  <c:v>43791</c:v>
                </c:pt>
                <c:pt idx="2686">
                  <c:v>43794</c:v>
                </c:pt>
                <c:pt idx="2687">
                  <c:v>43795</c:v>
                </c:pt>
                <c:pt idx="2688">
                  <c:v>43796</c:v>
                </c:pt>
                <c:pt idx="2689">
                  <c:v>43798</c:v>
                </c:pt>
                <c:pt idx="2690">
                  <c:v>43801</c:v>
                </c:pt>
                <c:pt idx="2691">
                  <c:v>43802</c:v>
                </c:pt>
                <c:pt idx="2692">
                  <c:v>43803</c:v>
                </c:pt>
                <c:pt idx="2693">
                  <c:v>43804</c:v>
                </c:pt>
                <c:pt idx="2694">
                  <c:v>43805</c:v>
                </c:pt>
                <c:pt idx="2695">
                  <c:v>43808</c:v>
                </c:pt>
                <c:pt idx="2696">
                  <c:v>43809</c:v>
                </c:pt>
                <c:pt idx="2697">
                  <c:v>43810</c:v>
                </c:pt>
                <c:pt idx="2698">
                  <c:v>43811</c:v>
                </c:pt>
                <c:pt idx="2699">
                  <c:v>43812</c:v>
                </c:pt>
                <c:pt idx="2700">
                  <c:v>43815</c:v>
                </c:pt>
                <c:pt idx="2701">
                  <c:v>43816</c:v>
                </c:pt>
                <c:pt idx="2702">
                  <c:v>43817</c:v>
                </c:pt>
                <c:pt idx="2703">
                  <c:v>43818</c:v>
                </c:pt>
                <c:pt idx="2704">
                  <c:v>43819</c:v>
                </c:pt>
                <c:pt idx="2705">
                  <c:v>43822</c:v>
                </c:pt>
                <c:pt idx="2706">
                  <c:v>43823</c:v>
                </c:pt>
                <c:pt idx="2707">
                  <c:v>43825</c:v>
                </c:pt>
                <c:pt idx="2708">
                  <c:v>43826</c:v>
                </c:pt>
                <c:pt idx="2709">
                  <c:v>43829</c:v>
                </c:pt>
                <c:pt idx="2710">
                  <c:v>43830</c:v>
                </c:pt>
                <c:pt idx="2711">
                  <c:v>43832</c:v>
                </c:pt>
                <c:pt idx="2712">
                  <c:v>43833</c:v>
                </c:pt>
                <c:pt idx="2713">
                  <c:v>43836</c:v>
                </c:pt>
                <c:pt idx="2714">
                  <c:v>43837</c:v>
                </c:pt>
                <c:pt idx="2715">
                  <c:v>43838</c:v>
                </c:pt>
                <c:pt idx="2716">
                  <c:v>43839</c:v>
                </c:pt>
                <c:pt idx="2717">
                  <c:v>43840</c:v>
                </c:pt>
                <c:pt idx="2718">
                  <c:v>43843</c:v>
                </c:pt>
                <c:pt idx="2719">
                  <c:v>43844</c:v>
                </c:pt>
                <c:pt idx="2720">
                  <c:v>43845</c:v>
                </c:pt>
                <c:pt idx="2721">
                  <c:v>43846</c:v>
                </c:pt>
                <c:pt idx="2722">
                  <c:v>43847</c:v>
                </c:pt>
                <c:pt idx="2723">
                  <c:v>43851</c:v>
                </c:pt>
                <c:pt idx="2724">
                  <c:v>43852</c:v>
                </c:pt>
                <c:pt idx="2725">
                  <c:v>43853</c:v>
                </c:pt>
                <c:pt idx="2726">
                  <c:v>43854</c:v>
                </c:pt>
                <c:pt idx="2727">
                  <c:v>43857</c:v>
                </c:pt>
                <c:pt idx="2728">
                  <c:v>43858</c:v>
                </c:pt>
                <c:pt idx="2729">
                  <c:v>43859</c:v>
                </c:pt>
                <c:pt idx="2730">
                  <c:v>43860</c:v>
                </c:pt>
                <c:pt idx="2731">
                  <c:v>43861</c:v>
                </c:pt>
                <c:pt idx="2732">
                  <c:v>43864</c:v>
                </c:pt>
                <c:pt idx="2733">
                  <c:v>43865</c:v>
                </c:pt>
                <c:pt idx="2734">
                  <c:v>43866</c:v>
                </c:pt>
                <c:pt idx="2735">
                  <c:v>43867</c:v>
                </c:pt>
                <c:pt idx="2736">
                  <c:v>43868</c:v>
                </c:pt>
                <c:pt idx="2737">
                  <c:v>43871</c:v>
                </c:pt>
                <c:pt idx="2738">
                  <c:v>43872</c:v>
                </c:pt>
                <c:pt idx="2739">
                  <c:v>43873</c:v>
                </c:pt>
                <c:pt idx="2740">
                  <c:v>43874</c:v>
                </c:pt>
                <c:pt idx="2741">
                  <c:v>43875</c:v>
                </c:pt>
                <c:pt idx="2742">
                  <c:v>43879</c:v>
                </c:pt>
                <c:pt idx="2743">
                  <c:v>43880</c:v>
                </c:pt>
                <c:pt idx="2744">
                  <c:v>43881</c:v>
                </c:pt>
                <c:pt idx="2745">
                  <c:v>43882</c:v>
                </c:pt>
                <c:pt idx="2746">
                  <c:v>43885</c:v>
                </c:pt>
                <c:pt idx="2747">
                  <c:v>43886</c:v>
                </c:pt>
                <c:pt idx="2748">
                  <c:v>43887</c:v>
                </c:pt>
                <c:pt idx="2749">
                  <c:v>43888</c:v>
                </c:pt>
                <c:pt idx="2750">
                  <c:v>43889</c:v>
                </c:pt>
                <c:pt idx="2751">
                  <c:v>43892</c:v>
                </c:pt>
                <c:pt idx="2752">
                  <c:v>43893</c:v>
                </c:pt>
                <c:pt idx="2753">
                  <c:v>43894</c:v>
                </c:pt>
                <c:pt idx="2754">
                  <c:v>43895</c:v>
                </c:pt>
                <c:pt idx="2755">
                  <c:v>43896</c:v>
                </c:pt>
                <c:pt idx="2756">
                  <c:v>43899</c:v>
                </c:pt>
                <c:pt idx="2757">
                  <c:v>43900</c:v>
                </c:pt>
                <c:pt idx="2758">
                  <c:v>43901</c:v>
                </c:pt>
                <c:pt idx="2759">
                  <c:v>43902</c:v>
                </c:pt>
                <c:pt idx="2760">
                  <c:v>43903</c:v>
                </c:pt>
                <c:pt idx="2761">
                  <c:v>43906</c:v>
                </c:pt>
                <c:pt idx="2762">
                  <c:v>43907</c:v>
                </c:pt>
                <c:pt idx="2763">
                  <c:v>43908</c:v>
                </c:pt>
                <c:pt idx="2764">
                  <c:v>43909</c:v>
                </c:pt>
                <c:pt idx="2765">
                  <c:v>43910</c:v>
                </c:pt>
                <c:pt idx="2766">
                  <c:v>43913</c:v>
                </c:pt>
                <c:pt idx="2767">
                  <c:v>43914</c:v>
                </c:pt>
                <c:pt idx="2768">
                  <c:v>43915</c:v>
                </c:pt>
                <c:pt idx="2769">
                  <c:v>43916</c:v>
                </c:pt>
                <c:pt idx="2770">
                  <c:v>43917</c:v>
                </c:pt>
                <c:pt idx="2771">
                  <c:v>43920</c:v>
                </c:pt>
                <c:pt idx="2772">
                  <c:v>43921</c:v>
                </c:pt>
                <c:pt idx="2773">
                  <c:v>43922</c:v>
                </c:pt>
                <c:pt idx="2774">
                  <c:v>43923</c:v>
                </c:pt>
                <c:pt idx="2775">
                  <c:v>43924</c:v>
                </c:pt>
                <c:pt idx="2776">
                  <c:v>43927</c:v>
                </c:pt>
                <c:pt idx="2777">
                  <c:v>43928</c:v>
                </c:pt>
                <c:pt idx="2778">
                  <c:v>43929</c:v>
                </c:pt>
                <c:pt idx="2779">
                  <c:v>43930</c:v>
                </c:pt>
                <c:pt idx="2780">
                  <c:v>43934</c:v>
                </c:pt>
                <c:pt idx="2781">
                  <c:v>43935</c:v>
                </c:pt>
                <c:pt idx="2782">
                  <c:v>43936</c:v>
                </c:pt>
                <c:pt idx="2783">
                  <c:v>43937</c:v>
                </c:pt>
                <c:pt idx="2784">
                  <c:v>43938</c:v>
                </c:pt>
                <c:pt idx="2785">
                  <c:v>43941</c:v>
                </c:pt>
                <c:pt idx="2786">
                  <c:v>43942</c:v>
                </c:pt>
                <c:pt idx="2787">
                  <c:v>43943</c:v>
                </c:pt>
                <c:pt idx="2788">
                  <c:v>43944</c:v>
                </c:pt>
                <c:pt idx="2789">
                  <c:v>43945</c:v>
                </c:pt>
                <c:pt idx="2790">
                  <c:v>43948</c:v>
                </c:pt>
                <c:pt idx="2791">
                  <c:v>43949</c:v>
                </c:pt>
                <c:pt idx="2792">
                  <c:v>43950</c:v>
                </c:pt>
                <c:pt idx="2793">
                  <c:v>43951</c:v>
                </c:pt>
                <c:pt idx="2794">
                  <c:v>43952</c:v>
                </c:pt>
                <c:pt idx="2795">
                  <c:v>43955</c:v>
                </c:pt>
                <c:pt idx="2796">
                  <c:v>43956</c:v>
                </c:pt>
                <c:pt idx="2797">
                  <c:v>43957</c:v>
                </c:pt>
                <c:pt idx="2798">
                  <c:v>43958</c:v>
                </c:pt>
                <c:pt idx="2799">
                  <c:v>43959</c:v>
                </c:pt>
                <c:pt idx="2800">
                  <c:v>43962</c:v>
                </c:pt>
                <c:pt idx="2801">
                  <c:v>43963</c:v>
                </c:pt>
                <c:pt idx="2802">
                  <c:v>43964</c:v>
                </c:pt>
                <c:pt idx="2803">
                  <c:v>43965</c:v>
                </c:pt>
                <c:pt idx="2804">
                  <c:v>43966</c:v>
                </c:pt>
                <c:pt idx="2805">
                  <c:v>43969</c:v>
                </c:pt>
                <c:pt idx="2806">
                  <c:v>43970</c:v>
                </c:pt>
                <c:pt idx="2807">
                  <c:v>43971</c:v>
                </c:pt>
                <c:pt idx="2808">
                  <c:v>43972</c:v>
                </c:pt>
                <c:pt idx="2809">
                  <c:v>43973</c:v>
                </c:pt>
                <c:pt idx="2810">
                  <c:v>43977</c:v>
                </c:pt>
                <c:pt idx="2811">
                  <c:v>43978</c:v>
                </c:pt>
                <c:pt idx="2812">
                  <c:v>43979</c:v>
                </c:pt>
                <c:pt idx="2813">
                  <c:v>43980</c:v>
                </c:pt>
                <c:pt idx="2814">
                  <c:v>43983</c:v>
                </c:pt>
                <c:pt idx="2815">
                  <c:v>43984</c:v>
                </c:pt>
                <c:pt idx="2816">
                  <c:v>43985</c:v>
                </c:pt>
                <c:pt idx="2817">
                  <c:v>43986</c:v>
                </c:pt>
                <c:pt idx="2818">
                  <c:v>43987</c:v>
                </c:pt>
                <c:pt idx="2819">
                  <c:v>43990</c:v>
                </c:pt>
                <c:pt idx="2820">
                  <c:v>43991</c:v>
                </c:pt>
                <c:pt idx="2821">
                  <c:v>43992</c:v>
                </c:pt>
                <c:pt idx="2822">
                  <c:v>43993</c:v>
                </c:pt>
                <c:pt idx="2823">
                  <c:v>43994</c:v>
                </c:pt>
                <c:pt idx="2824">
                  <c:v>43997</c:v>
                </c:pt>
                <c:pt idx="2825">
                  <c:v>43998</c:v>
                </c:pt>
                <c:pt idx="2826">
                  <c:v>43999</c:v>
                </c:pt>
                <c:pt idx="2827">
                  <c:v>44000</c:v>
                </c:pt>
                <c:pt idx="2828">
                  <c:v>44001</c:v>
                </c:pt>
                <c:pt idx="2829">
                  <c:v>44004</c:v>
                </c:pt>
                <c:pt idx="2830">
                  <c:v>44005</c:v>
                </c:pt>
                <c:pt idx="2831">
                  <c:v>44006</c:v>
                </c:pt>
                <c:pt idx="2832">
                  <c:v>44007</c:v>
                </c:pt>
                <c:pt idx="2833">
                  <c:v>44008</c:v>
                </c:pt>
                <c:pt idx="2834">
                  <c:v>44011</c:v>
                </c:pt>
                <c:pt idx="2835">
                  <c:v>44012</c:v>
                </c:pt>
                <c:pt idx="2836">
                  <c:v>44013</c:v>
                </c:pt>
                <c:pt idx="2837">
                  <c:v>44014</c:v>
                </c:pt>
                <c:pt idx="2838">
                  <c:v>44018</c:v>
                </c:pt>
                <c:pt idx="2839">
                  <c:v>44019</c:v>
                </c:pt>
                <c:pt idx="2840">
                  <c:v>44020</c:v>
                </c:pt>
                <c:pt idx="2841">
                  <c:v>44021</c:v>
                </c:pt>
                <c:pt idx="2842">
                  <c:v>44022</c:v>
                </c:pt>
                <c:pt idx="2843">
                  <c:v>44025</c:v>
                </c:pt>
                <c:pt idx="2844">
                  <c:v>44026</c:v>
                </c:pt>
                <c:pt idx="2845">
                  <c:v>44027</c:v>
                </c:pt>
                <c:pt idx="2846">
                  <c:v>44028</c:v>
                </c:pt>
                <c:pt idx="2847">
                  <c:v>44029</c:v>
                </c:pt>
                <c:pt idx="2848">
                  <c:v>44032</c:v>
                </c:pt>
                <c:pt idx="2849">
                  <c:v>44033</c:v>
                </c:pt>
                <c:pt idx="2850">
                  <c:v>44034</c:v>
                </c:pt>
                <c:pt idx="2851">
                  <c:v>44035</c:v>
                </c:pt>
                <c:pt idx="2852">
                  <c:v>44036</c:v>
                </c:pt>
                <c:pt idx="2853">
                  <c:v>44039</c:v>
                </c:pt>
                <c:pt idx="2854">
                  <c:v>44040</c:v>
                </c:pt>
                <c:pt idx="2855">
                  <c:v>44041</c:v>
                </c:pt>
                <c:pt idx="2856">
                  <c:v>44042</c:v>
                </c:pt>
                <c:pt idx="2857">
                  <c:v>44043</c:v>
                </c:pt>
                <c:pt idx="2858">
                  <c:v>44046</c:v>
                </c:pt>
                <c:pt idx="2859">
                  <c:v>44047</c:v>
                </c:pt>
                <c:pt idx="2860">
                  <c:v>44048</c:v>
                </c:pt>
                <c:pt idx="2861">
                  <c:v>44049</c:v>
                </c:pt>
                <c:pt idx="2862">
                  <c:v>44050</c:v>
                </c:pt>
                <c:pt idx="2863">
                  <c:v>44053</c:v>
                </c:pt>
                <c:pt idx="2864">
                  <c:v>44054</c:v>
                </c:pt>
                <c:pt idx="2865">
                  <c:v>44055</c:v>
                </c:pt>
                <c:pt idx="2866">
                  <c:v>44056</c:v>
                </c:pt>
                <c:pt idx="2867">
                  <c:v>44057</c:v>
                </c:pt>
                <c:pt idx="2868">
                  <c:v>44060</c:v>
                </c:pt>
                <c:pt idx="2869">
                  <c:v>44061</c:v>
                </c:pt>
                <c:pt idx="2870">
                  <c:v>44062</c:v>
                </c:pt>
                <c:pt idx="2871">
                  <c:v>44063</c:v>
                </c:pt>
                <c:pt idx="2872">
                  <c:v>44064</c:v>
                </c:pt>
                <c:pt idx="2873">
                  <c:v>44067</c:v>
                </c:pt>
                <c:pt idx="2874">
                  <c:v>44068</c:v>
                </c:pt>
                <c:pt idx="2875">
                  <c:v>44069</c:v>
                </c:pt>
                <c:pt idx="2876">
                  <c:v>44070</c:v>
                </c:pt>
                <c:pt idx="2877">
                  <c:v>44071</c:v>
                </c:pt>
                <c:pt idx="2878">
                  <c:v>44074</c:v>
                </c:pt>
                <c:pt idx="2879">
                  <c:v>44075</c:v>
                </c:pt>
                <c:pt idx="2880">
                  <c:v>44076</c:v>
                </c:pt>
                <c:pt idx="2881">
                  <c:v>44077</c:v>
                </c:pt>
                <c:pt idx="2882">
                  <c:v>44078</c:v>
                </c:pt>
                <c:pt idx="2883">
                  <c:v>44082</c:v>
                </c:pt>
                <c:pt idx="2884">
                  <c:v>44083</c:v>
                </c:pt>
                <c:pt idx="2885">
                  <c:v>44084</c:v>
                </c:pt>
                <c:pt idx="2886">
                  <c:v>44085</c:v>
                </c:pt>
                <c:pt idx="2887">
                  <c:v>44088</c:v>
                </c:pt>
                <c:pt idx="2888">
                  <c:v>44089</c:v>
                </c:pt>
                <c:pt idx="2889">
                  <c:v>44090</c:v>
                </c:pt>
                <c:pt idx="2890">
                  <c:v>44091</c:v>
                </c:pt>
                <c:pt idx="2891">
                  <c:v>44092</c:v>
                </c:pt>
                <c:pt idx="2892">
                  <c:v>44095</c:v>
                </c:pt>
                <c:pt idx="2893">
                  <c:v>44096</c:v>
                </c:pt>
                <c:pt idx="2894">
                  <c:v>44097</c:v>
                </c:pt>
                <c:pt idx="2895">
                  <c:v>44098</c:v>
                </c:pt>
                <c:pt idx="2896">
                  <c:v>44099</c:v>
                </c:pt>
                <c:pt idx="2897">
                  <c:v>44102</c:v>
                </c:pt>
                <c:pt idx="2898">
                  <c:v>44103</c:v>
                </c:pt>
                <c:pt idx="2899">
                  <c:v>44104</c:v>
                </c:pt>
                <c:pt idx="2900">
                  <c:v>44105</c:v>
                </c:pt>
                <c:pt idx="2901">
                  <c:v>44106</c:v>
                </c:pt>
                <c:pt idx="2902">
                  <c:v>44109</c:v>
                </c:pt>
                <c:pt idx="2903">
                  <c:v>44110</c:v>
                </c:pt>
                <c:pt idx="2904">
                  <c:v>44111</c:v>
                </c:pt>
                <c:pt idx="2905">
                  <c:v>44112</c:v>
                </c:pt>
                <c:pt idx="2906">
                  <c:v>44113</c:v>
                </c:pt>
                <c:pt idx="2907">
                  <c:v>44116</c:v>
                </c:pt>
                <c:pt idx="2908">
                  <c:v>44117</c:v>
                </c:pt>
                <c:pt idx="2909">
                  <c:v>44118</c:v>
                </c:pt>
                <c:pt idx="2910">
                  <c:v>44119</c:v>
                </c:pt>
                <c:pt idx="2911">
                  <c:v>44120</c:v>
                </c:pt>
                <c:pt idx="2912">
                  <c:v>44123</c:v>
                </c:pt>
                <c:pt idx="2913">
                  <c:v>44124</c:v>
                </c:pt>
                <c:pt idx="2914">
                  <c:v>44125</c:v>
                </c:pt>
                <c:pt idx="2915">
                  <c:v>44126</c:v>
                </c:pt>
                <c:pt idx="2916">
                  <c:v>44127</c:v>
                </c:pt>
                <c:pt idx="2917">
                  <c:v>44130</c:v>
                </c:pt>
                <c:pt idx="2918">
                  <c:v>44131</c:v>
                </c:pt>
                <c:pt idx="2919">
                  <c:v>44132</c:v>
                </c:pt>
                <c:pt idx="2920">
                  <c:v>44133</c:v>
                </c:pt>
                <c:pt idx="2921">
                  <c:v>44134</c:v>
                </c:pt>
                <c:pt idx="2922">
                  <c:v>44137</c:v>
                </c:pt>
                <c:pt idx="2923">
                  <c:v>44138</c:v>
                </c:pt>
                <c:pt idx="2924">
                  <c:v>44139</c:v>
                </c:pt>
                <c:pt idx="2925">
                  <c:v>44140</c:v>
                </c:pt>
                <c:pt idx="2926">
                  <c:v>44141</c:v>
                </c:pt>
                <c:pt idx="2927">
                  <c:v>44144</c:v>
                </c:pt>
                <c:pt idx="2928">
                  <c:v>44145</c:v>
                </c:pt>
                <c:pt idx="2929">
                  <c:v>44146</c:v>
                </c:pt>
                <c:pt idx="2930">
                  <c:v>44147</c:v>
                </c:pt>
                <c:pt idx="2931">
                  <c:v>44148</c:v>
                </c:pt>
                <c:pt idx="2932">
                  <c:v>44151</c:v>
                </c:pt>
                <c:pt idx="2933">
                  <c:v>44152</c:v>
                </c:pt>
                <c:pt idx="2934">
                  <c:v>44153</c:v>
                </c:pt>
                <c:pt idx="2935">
                  <c:v>44154</c:v>
                </c:pt>
                <c:pt idx="2936">
                  <c:v>44155</c:v>
                </c:pt>
                <c:pt idx="2937">
                  <c:v>44158</c:v>
                </c:pt>
                <c:pt idx="2938">
                  <c:v>44159</c:v>
                </c:pt>
                <c:pt idx="2939">
                  <c:v>44160</c:v>
                </c:pt>
                <c:pt idx="2940">
                  <c:v>44162</c:v>
                </c:pt>
                <c:pt idx="2941">
                  <c:v>44165</c:v>
                </c:pt>
                <c:pt idx="2942">
                  <c:v>44166</c:v>
                </c:pt>
                <c:pt idx="2943">
                  <c:v>44167</c:v>
                </c:pt>
                <c:pt idx="2944">
                  <c:v>44168</c:v>
                </c:pt>
                <c:pt idx="2945">
                  <c:v>44169</c:v>
                </c:pt>
                <c:pt idx="2946">
                  <c:v>44172</c:v>
                </c:pt>
                <c:pt idx="2947">
                  <c:v>44173</c:v>
                </c:pt>
                <c:pt idx="2948">
                  <c:v>44174</c:v>
                </c:pt>
                <c:pt idx="2949">
                  <c:v>44175</c:v>
                </c:pt>
                <c:pt idx="2950">
                  <c:v>44176</c:v>
                </c:pt>
                <c:pt idx="2951">
                  <c:v>44179</c:v>
                </c:pt>
                <c:pt idx="2952">
                  <c:v>44180</c:v>
                </c:pt>
                <c:pt idx="2953">
                  <c:v>44181</c:v>
                </c:pt>
                <c:pt idx="2954">
                  <c:v>44182</c:v>
                </c:pt>
                <c:pt idx="2955">
                  <c:v>44183</c:v>
                </c:pt>
                <c:pt idx="2956">
                  <c:v>44186</c:v>
                </c:pt>
                <c:pt idx="2957">
                  <c:v>44187</c:v>
                </c:pt>
                <c:pt idx="2958">
                  <c:v>44188</c:v>
                </c:pt>
                <c:pt idx="2959">
                  <c:v>44189</c:v>
                </c:pt>
                <c:pt idx="2960">
                  <c:v>44193</c:v>
                </c:pt>
                <c:pt idx="2961">
                  <c:v>44194</c:v>
                </c:pt>
                <c:pt idx="2962">
                  <c:v>44195</c:v>
                </c:pt>
                <c:pt idx="2963">
                  <c:v>44196</c:v>
                </c:pt>
                <c:pt idx="2964">
                  <c:v>44200</c:v>
                </c:pt>
                <c:pt idx="2965">
                  <c:v>44201</c:v>
                </c:pt>
                <c:pt idx="2966">
                  <c:v>44202</c:v>
                </c:pt>
                <c:pt idx="2967">
                  <c:v>44203</c:v>
                </c:pt>
                <c:pt idx="2968">
                  <c:v>44204</c:v>
                </c:pt>
                <c:pt idx="2969">
                  <c:v>44207</c:v>
                </c:pt>
                <c:pt idx="2970">
                  <c:v>44208</c:v>
                </c:pt>
                <c:pt idx="2971">
                  <c:v>44209</c:v>
                </c:pt>
                <c:pt idx="2972">
                  <c:v>44210</c:v>
                </c:pt>
                <c:pt idx="2973">
                  <c:v>44211</c:v>
                </c:pt>
                <c:pt idx="2974">
                  <c:v>44215</c:v>
                </c:pt>
                <c:pt idx="2975">
                  <c:v>44216</c:v>
                </c:pt>
                <c:pt idx="2976">
                  <c:v>44217</c:v>
                </c:pt>
                <c:pt idx="2977">
                  <c:v>44218</c:v>
                </c:pt>
                <c:pt idx="2978">
                  <c:v>44221</c:v>
                </c:pt>
                <c:pt idx="2979">
                  <c:v>44222</c:v>
                </c:pt>
                <c:pt idx="2980">
                  <c:v>44223</c:v>
                </c:pt>
                <c:pt idx="2981">
                  <c:v>44224</c:v>
                </c:pt>
                <c:pt idx="2982">
                  <c:v>44225</c:v>
                </c:pt>
                <c:pt idx="2983">
                  <c:v>44228</c:v>
                </c:pt>
                <c:pt idx="2984">
                  <c:v>44229</c:v>
                </c:pt>
                <c:pt idx="2985">
                  <c:v>44230</c:v>
                </c:pt>
                <c:pt idx="2986">
                  <c:v>44231</c:v>
                </c:pt>
                <c:pt idx="2987">
                  <c:v>44232</c:v>
                </c:pt>
                <c:pt idx="2988">
                  <c:v>44235</c:v>
                </c:pt>
                <c:pt idx="2989">
                  <c:v>44236</c:v>
                </c:pt>
                <c:pt idx="2990">
                  <c:v>44237</c:v>
                </c:pt>
                <c:pt idx="2991">
                  <c:v>44238</c:v>
                </c:pt>
                <c:pt idx="2992">
                  <c:v>44239</c:v>
                </c:pt>
                <c:pt idx="2993">
                  <c:v>44243</c:v>
                </c:pt>
                <c:pt idx="2994">
                  <c:v>44244</c:v>
                </c:pt>
                <c:pt idx="2995">
                  <c:v>44245</c:v>
                </c:pt>
                <c:pt idx="2996">
                  <c:v>44246</c:v>
                </c:pt>
                <c:pt idx="2997">
                  <c:v>44249</c:v>
                </c:pt>
                <c:pt idx="2998">
                  <c:v>44250</c:v>
                </c:pt>
                <c:pt idx="2999">
                  <c:v>44251</c:v>
                </c:pt>
                <c:pt idx="3000">
                  <c:v>44252</c:v>
                </c:pt>
                <c:pt idx="3001">
                  <c:v>44253</c:v>
                </c:pt>
                <c:pt idx="3002">
                  <c:v>44256</c:v>
                </c:pt>
                <c:pt idx="3003">
                  <c:v>44257</c:v>
                </c:pt>
                <c:pt idx="3004">
                  <c:v>44258</c:v>
                </c:pt>
                <c:pt idx="3005">
                  <c:v>44259</c:v>
                </c:pt>
                <c:pt idx="3006">
                  <c:v>44260</c:v>
                </c:pt>
                <c:pt idx="3007">
                  <c:v>44263</c:v>
                </c:pt>
                <c:pt idx="3008">
                  <c:v>44264</c:v>
                </c:pt>
                <c:pt idx="3009">
                  <c:v>44265</c:v>
                </c:pt>
                <c:pt idx="3010">
                  <c:v>44266</c:v>
                </c:pt>
                <c:pt idx="3011">
                  <c:v>44267</c:v>
                </c:pt>
                <c:pt idx="3012">
                  <c:v>44270</c:v>
                </c:pt>
                <c:pt idx="3013">
                  <c:v>44271</c:v>
                </c:pt>
                <c:pt idx="3014">
                  <c:v>44272</c:v>
                </c:pt>
                <c:pt idx="3015">
                  <c:v>44273</c:v>
                </c:pt>
                <c:pt idx="3016">
                  <c:v>44274</c:v>
                </c:pt>
                <c:pt idx="3017">
                  <c:v>44277</c:v>
                </c:pt>
                <c:pt idx="3018">
                  <c:v>44278</c:v>
                </c:pt>
                <c:pt idx="3019">
                  <c:v>44279</c:v>
                </c:pt>
                <c:pt idx="3020">
                  <c:v>44280</c:v>
                </c:pt>
                <c:pt idx="3021">
                  <c:v>44281</c:v>
                </c:pt>
                <c:pt idx="3022">
                  <c:v>44284</c:v>
                </c:pt>
                <c:pt idx="3023">
                  <c:v>44285</c:v>
                </c:pt>
                <c:pt idx="3024">
                  <c:v>44286</c:v>
                </c:pt>
                <c:pt idx="3025">
                  <c:v>44287</c:v>
                </c:pt>
                <c:pt idx="3026">
                  <c:v>44291</c:v>
                </c:pt>
                <c:pt idx="3027">
                  <c:v>44292</c:v>
                </c:pt>
                <c:pt idx="3028">
                  <c:v>44293</c:v>
                </c:pt>
                <c:pt idx="3029">
                  <c:v>44294</c:v>
                </c:pt>
                <c:pt idx="3030">
                  <c:v>44295</c:v>
                </c:pt>
                <c:pt idx="3031">
                  <c:v>44298</c:v>
                </c:pt>
                <c:pt idx="3032">
                  <c:v>44299</c:v>
                </c:pt>
                <c:pt idx="3033">
                  <c:v>44300</c:v>
                </c:pt>
                <c:pt idx="3034">
                  <c:v>44301</c:v>
                </c:pt>
                <c:pt idx="3035">
                  <c:v>44302</c:v>
                </c:pt>
                <c:pt idx="3036">
                  <c:v>44305</c:v>
                </c:pt>
                <c:pt idx="3037">
                  <c:v>44306</c:v>
                </c:pt>
                <c:pt idx="3038">
                  <c:v>44307</c:v>
                </c:pt>
                <c:pt idx="3039">
                  <c:v>44308</c:v>
                </c:pt>
                <c:pt idx="3040">
                  <c:v>44309</c:v>
                </c:pt>
                <c:pt idx="3041">
                  <c:v>44312</c:v>
                </c:pt>
                <c:pt idx="3042">
                  <c:v>44313</c:v>
                </c:pt>
                <c:pt idx="3043">
                  <c:v>44314</c:v>
                </c:pt>
                <c:pt idx="3044">
                  <c:v>44315</c:v>
                </c:pt>
                <c:pt idx="3045">
                  <c:v>44316</c:v>
                </c:pt>
                <c:pt idx="3046">
                  <c:v>44319</c:v>
                </c:pt>
                <c:pt idx="3047">
                  <c:v>44320</c:v>
                </c:pt>
                <c:pt idx="3048">
                  <c:v>44321</c:v>
                </c:pt>
                <c:pt idx="3049">
                  <c:v>44322</c:v>
                </c:pt>
                <c:pt idx="3050">
                  <c:v>44323</c:v>
                </c:pt>
                <c:pt idx="3051">
                  <c:v>44326</c:v>
                </c:pt>
                <c:pt idx="3052">
                  <c:v>44327</c:v>
                </c:pt>
                <c:pt idx="3053">
                  <c:v>44328</c:v>
                </c:pt>
                <c:pt idx="3054">
                  <c:v>44329</c:v>
                </c:pt>
                <c:pt idx="3055">
                  <c:v>44330</c:v>
                </c:pt>
                <c:pt idx="3056">
                  <c:v>44333</c:v>
                </c:pt>
                <c:pt idx="3057">
                  <c:v>44334</c:v>
                </c:pt>
                <c:pt idx="3058">
                  <c:v>44335</c:v>
                </c:pt>
                <c:pt idx="3059">
                  <c:v>44336</c:v>
                </c:pt>
                <c:pt idx="3060">
                  <c:v>44337</c:v>
                </c:pt>
                <c:pt idx="3061">
                  <c:v>44340</c:v>
                </c:pt>
                <c:pt idx="3062">
                  <c:v>44341</c:v>
                </c:pt>
                <c:pt idx="3063">
                  <c:v>44342</c:v>
                </c:pt>
                <c:pt idx="3064">
                  <c:v>44343</c:v>
                </c:pt>
                <c:pt idx="3065">
                  <c:v>44344</c:v>
                </c:pt>
                <c:pt idx="3066">
                  <c:v>44348</c:v>
                </c:pt>
                <c:pt idx="3067">
                  <c:v>44349</c:v>
                </c:pt>
                <c:pt idx="3068">
                  <c:v>44350</c:v>
                </c:pt>
                <c:pt idx="3069">
                  <c:v>44351</c:v>
                </c:pt>
                <c:pt idx="3070">
                  <c:v>44354</c:v>
                </c:pt>
                <c:pt idx="3071">
                  <c:v>44355</c:v>
                </c:pt>
                <c:pt idx="3072">
                  <c:v>44356</c:v>
                </c:pt>
                <c:pt idx="3073">
                  <c:v>44357</c:v>
                </c:pt>
                <c:pt idx="3074">
                  <c:v>44358</c:v>
                </c:pt>
                <c:pt idx="3075">
                  <c:v>44361</c:v>
                </c:pt>
                <c:pt idx="3076">
                  <c:v>44362</c:v>
                </c:pt>
                <c:pt idx="3077">
                  <c:v>44363</c:v>
                </c:pt>
                <c:pt idx="3078">
                  <c:v>44364</c:v>
                </c:pt>
                <c:pt idx="3079">
                  <c:v>44365</c:v>
                </c:pt>
                <c:pt idx="3080">
                  <c:v>44368</c:v>
                </c:pt>
                <c:pt idx="3081">
                  <c:v>44369</c:v>
                </c:pt>
                <c:pt idx="3082">
                  <c:v>44370</c:v>
                </c:pt>
                <c:pt idx="3083">
                  <c:v>44371</c:v>
                </c:pt>
                <c:pt idx="3084">
                  <c:v>44372</c:v>
                </c:pt>
                <c:pt idx="3085">
                  <c:v>44375</c:v>
                </c:pt>
                <c:pt idx="3086">
                  <c:v>44376</c:v>
                </c:pt>
                <c:pt idx="3087">
                  <c:v>44377</c:v>
                </c:pt>
                <c:pt idx="3088">
                  <c:v>44378</c:v>
                </c:pt>
                <c:pt idx="3089">
                  <c:v>44379</c:v>
                </c:pt>
                <c:pt idx="3090">
                  <c:v>44383</c:v>
                </c:pt>
                <c:pt idx="3091">
                  <c:v>44384</c:v>
                </c:pt>
                <c:pt idx="3092">
                  <c:v>44385</c:v>
                </c:pt>
                <c:pt idx="3093">
                  <c:v>44386</c:v>
                </c:pt>
                <c:pt idx="3094">
                  <c:v>44389</c:v>
                </c:pt>
                <c:pt idx="3095">
                  <c:v>44390</c:v>
                </c:pt>
                <c:pt idx="3096">
                  <c:v>44391</c:v>
                </c:pt>
                <c:pt idx="3097">
                  <c:v>44392</c:v>
                </c:pt>
                <c:pt idx="3098">
                  <c:v>44393</c:v>
                </c:pt>
                <c:pt idx="3099">
                  <c:v>44396</c:v>
                </c:pt>
                <c:pt idx="3100">
                  <c:v>44397</c:v>
                </c:pt>
                <c:pt idx="3101">
                  <c:v>44398</c:v>
                </c:pt>
                <c:pt idx="3102">
                  <c:v>44399</c:v>
                </c:pt>
                <c:pt idx="3103">
                  <c:v>44400</c:v>
                </c:pt>
                <c:pt idx="3104">
                  <c:v>44403</c:v>
                </c:pt>
                <c:pt idx="3105">
                  <c:v>44404</c:v>
                </c:pt>
                <c:pt idx="3106">
                  <c:v>44405</c:v>
                </c:pt>
                <c:pt idx="3107">
                  <c:v>44406</c:v>
                </c:pt>
                <c:pt idx="3108">
                  <c:v>44407</c:v>
                </c:pt>
                <c:pt idx="3109">
                  <c:v>44410</c:v>
                </c:pt>
                <c:pt idx="3110">
                  <c:v>44411</c:v>
                </c:pt>
                <c:pt idx="3111">
                  <c:v>44412</c:v>
                </c:pt>
                <c:pt idx="3112">
                  <c:v>44413</c:v>
                </c:pt>
                <c:pt idx="3113">
                  <c:v>44414</c:v>
                </c:pt>
                <c:pt idx="3114">
                  <c:v>44417</c:v>
                </c:pt>
                <c:pt idx="3115">
                  <c:v>44418</c:v>
                </c:pt>
                <c:pt idx="3116">
                  <c:v>44419</c:v>
                </c:pt>
                <c:pt idx="3117">
                  <c:v>44420</c:v>
                </c:pt>
                <c:pt idx="3118">
                  <c:v>44421</c:v>
                </c:pt>
                <c:pt idx="3119">
                  <c:v>44424</c:v>
                </c:pt>
                <c:pt idx="3120">
                  <c:v>44425</c:v>
                </c:pt>
                <c:pt idx="3121">
                  <c:v>44426</c:v>
                </c:pt>
                <c:pt idx="3122">
                  <c:v>44427</c:v>
                </c:pt>
                <c:pt idx="3123">
                  <c:v>44428</c:v>
                </c:pt>
                <c:pt idx="3124">
                  <c:v>44431</c:v>
                </c:pt>
                <c:pt idx="3125">
                  <c:v>44432</c:v>
                </c:pt>
                <c:pt idx="3126">
                  <c:v>44433</c:v>
                </c:pt>
                <c:pt idx="3127">
                  <c:v>44434</c:v>
                </c:pt>
                <c:pt idx="3128">
                  <c:v>44435</c:v>
                </c:pt>
                <c:pt idx="3129">
                  <c:v>44438</c:v>
                </c:pt>
                <c:pt idx="3130">
                  <c:v>44439</c:v>
                </c:pt>
                <c:pt idx="3131">
                  <c:v>44440</c:v>
                </c:pt>
                <c:pt idx="3132">
                  <c:v>44441</c:v>
                </c:pt>
                <c:pt idx="3133">
                  <c:v>44442</c:v>
                </c:pt>
                <c:pt idx="3134">
                  <c:v>44446</c:v>
                </c:pt>
                <c:pt idx="3135">
                  <c:v>44447</c:v>
                </c:pt>
                <c:pt idx="3136">
                  <c:v>44448</c:v>
                </c:pt>
                <c:pt idx="3137">
                  <c:v>44449</c:v>
                </c:pt>
                <c:pt idx="3138">
                  <c:v>44452</c:v>
                </c:pt>
                <c:pt idx="3139">
                  <c:v>44453</c:v>
                </c:pt>
                <c:pt idx="3140">
                  <c:v>44454</c:v>
                </c:pt>
                <c:pt idx="3141">
                  <c:v>44455</c:v>
                </c:pt>
                <c:pt idx="3142">
                  <c:v>44456</c:v>
                </c:pt>
                <c:pt idx="3143">
                  <c:v>44459</c:v>
                </c:pt>
                <c:pt idx="3144">
                  <c:v>44460</c:v>
                </c:pt>
                <c:pt idx="3145">
                  <c:v>44461</c:v>
                </c:pt>
                <c:pt idx="3146">
                  <c:v>44462</c:v>
                </c:pt>
                <c:pt idx="3147">
                  <c:v>44463</c:v>
                </c:pt>
                <c:pt idx="3148">
                  <c:v>44466</c:v>
                </c:pt>
                <c:pt idx="3149">
                  <c:v>44467</c:v>
                </c:pt>
                <c:pt idx="3150">
                  <c:v>44468</c:v>
                </c:pt>
                <c:pt idx="3151">
                  <c:v>44469</c:v>
                </c:pt>
                <c:pt idx="3152">
                  <c:v>44470</c:v>
                </c:pt>
                <c:pt idx="3153">
                  <c:v>44473</c:v>
                </c:pt>
                <c:pt idx="3154">
                  <c:v>44474</c:v>
                </c:pt>
                <c:pt idx="3155">
                  <c:v>44475</c:v>
                </c:pt>
                <c:pt idx="3156">
                  <c:v>44476</c:v>
                </c:pt>
                <c:pt idx="3157">
                  <c:v>44477</c:v>
                </c:pt>
                <c:pt idx="3158">
                  <c:v>44480</c:v>
                </c:pt>
                <c:pt idx="3159">
                  <c:v>44481</c:v>
                </c:pt>
                <c:pt idx="3160">
                  <c:v>44482</c:v>
                </c:pt>
                <c:pt idx="3161">
                  <c:v>44483</c:v>
                </c:pt>
                <c:pt idx="3162">
                  <c:v>44484</c:v>
                </c:pt>
                <c:pt idx="3163">
                  <c:v>44487</c:v>
                </c:pt>
                <c:pt idx="3164">
                  <c:v>44488</c:v>
                </c:pt>
                <c:pt idx="3165">
                  <c:v>44489</c:v>
                </c:pt>
                <c:pt idx="3166">
                  <c:v>44490</c:v>
                </c:pt>
                <c:pt idx="3167">
                  <c:v>44491</c:v>
                </c:pt>
                <c:pt idx="3168">
                  <c:v>44494</c:v>
                </c:pt>
                <c:pt idx="3169">
                  <c:v>44495</c:v>
                </c:pt>
                <c:pt idx="3170">
                  <c:v>44496</c:v>
                </c:pt>
                <c:pt idx="3171">
                  <c:v>44497</c:v>
                </c:pt>
                <c:pt idx="3172">
                  <c:v>44498</c:v>
                </c:pt>
                <c:pt idx="3173">
                  <c:v>44501</c:v>
                </c:pt>
                <c:pt idx="3174">
                  <c:v>44502</c:v>
                </c:pt>
                <c:pt idx="3175">
                  <c:v>44503</c:v>
                </c:pt>
                <c:pt idx="3176">
                  <c:v>44504</c:v>
                </c:pt>
                <c:pt idx="3177">
                  <c:v>44505</c:v>
                </c:pt>
                <c:pt idx="3178">
                  <c:v>44508</c:v>
                </c:pt>
                <c:pt idx="3179">
                  <c:v>44509</c:v>
                </c:pt>
                <c:pt idx="3180">
                  <c:v>44510</c:v>
                </c:pt>
                <c:pt idx="3181">
                  <c:v>44511</c:v>
                </c:pt>
                <c:pt idx="3182">
                  <c:v>44512</c:v>
                </c:pt>
                <c:pt idx="3183">
                  <c:v>44515</c:v>
                </c:pt>
                <c:pt idx="3184">
                  <c:v>44516</c:v>
                </c:pt>
                <c:pt idx="3185">
                  <c:v>44517</c:v>
                </c:pt>
                <c:pt idx="3186">
                  <c:v>44518</c:v>
                </c:pt>
                <c:pt idx="3187">
                  <c:v>44519</c:v>
                </c:pt>
                <c:pt idx="3188">
                  <c:v>44522</c:v>
                </c:pt>
                <c:pt idx="3189">
                  <c:v>44523</c:v>
                </c:pt>
                <c:pt idx="3190">
                  <c:v>44524</c:v>
                </c:pt>
                <c:pt idx="3191">
                  <c:v>44526</c:v>
                </c:pt>
                <c:pt idx="3192">
                  <c:v>44529</c:v>
                </c:pt>
                <c:pt idx="3193">
                  <c:v>44530</c:v>
                </c:pt>
                <c:pt idx="3194">
                  <c:v>44531</c:v>
                </c:pt>
                <c:pt idx="3195">
                  <c:v>44532</c:v>
                </c:pt>
                <c:pt idx="3196">
                  <c:v>44533</c:v>
                </c:pt>
                <c:pt idx="3197">
                  <c:v>44536</c:v>
                </c:pt>
                <c:pt idx="3198">
                  <c:v>44537</c:v>
                </c:pt>
                <c:pt idx="3199">
                  <c:v>44538</c:v>
                </c:pt>
                <c:pt idx="3200">
                  <c:v>44539</c:v>
                </c:pt>
                <c:pt idx="3201">
                  <c:v>44540</c:v>
                </c:pt>
                <c:pt idx="3202">
                  <c:v>44543</c:v>
                </c:pt>
                <c:pt idx="3203">
                  <c:v>44544</c:v>
                </c:pt>
                <c:pt idx="3204">
                  <c:v>44545</c:v>
                </c:pt>
                <c:pt idx="3205">
                  <c:v>44546</c:v>
                </c:pt>
                <c:pt idx="3206">
                  <c:v>44547</c:v>
                </c:pt>
                <c:pt idx="3207">
                  <c:v>44550</c:v>
                </c:pt>
                <c:pt idx="3208">
                  <c:v>44551</c:v>
                </c:pt>
                <c:pt idx="3209">
                  <c:v>44552</c:v>
                </c:pt>
                <c:pt idx="3210">
                  <c:v>44553</c:v>
                </c:pt>
                <c:pt idx="3211">
                  <c:v>44557</c:v>
                </c:pt>
                <c:pt idx="3212">
                  <c:v>44558</c:v>
                </c:pt>
                <c:pt idx="3213">
                  <c:v>44559</c:v>
                </c:pt>
                <c:pt idx="3214">
                  <c:v>44560</c:v>
                </c:pt>
                <c:pt idx="3215">
                  <c:v>44561</c:v>
                </c:pt>
                <c:pt idx="3216">
                  <c:v>44564</c:v>
                </c:pt>
                <c:pt idx="3217">
                  <c:v>44565</c:v>
                </c:pt>
                <c:pt idx="3218">
                  <c:v>44566</c:v>
                </c:pt>
                <c:pt idx="3219">
                  <c:v>44567</c:v>
                </c:pt>
                <c:pt idx="3220">
                  <c:v>44568</c:v>
                </c:pt>
                <c:pt idx="3221">
                  <c:v>44571</c:v>
                </c:pt>
                <c:pt idx="3222">
                  <c:v>44572</c:v>
                </c:pt>
                <c:pt idx="3223">
                  <c:v>44573</c:v>
                </c:pt>
                <c:pt idx="3224">
                  <c:v>44574</c:v>
                </c:pt>
                <c:pt idx="3225">
                  <c:v>44575</c:v>
                </c:pt>
                <c:pt idx="3226">
                  <c:v>44579</c:v>
                </c:pt>
                <c:pt idx="3227">
                  <c:v>44580</c:v>
                </c:pt>
                <c:pt idx="3228">
                  <c:v>44581</c:v>
                </c:pt>
                <c:pt idx="3229">
                  <c:v>44582</c:v>
                </c:pt>
                <c:pt idx="3230">
                  <c:v>44585</c:v>
                </c:pt>
                <c:pt idx="3231">
                  <c:v>44586</c:v>
                </c:pt>
                <c:pt idx="3232">
                  <c:v>44587</c:v>
                </c:pt>
                <c:pt idx="3233">
                  <c:v>44588</c:v>
                </c:pt>
                <c:pt idx="3234">
                  <c:v>44589</c:v>
                </c:pt>
                <c:pt idx="3235">
                  <c:v>44592</c:v>
                </c:pt>
                <c:pt idx="3236">
                  <c:v>44593</c:v>
                </c:pt>
                <c:pt idx="3237">
                  <c:v>44594</c:v>
                </c:pt>
                <c:pt idx="3238">
                  <c:v>44595</c:v>
                </c:pt>
                <c:pt idx="3239">
                  <c:v>44596</c:v>
                </c:pt>
                <c:pt idx="3240">
                  <c:v>44599</c:v>
                </c:pt>
                <c:pt idx="3241">
                  <c:v>44600</c:v>
                </c:pt>
                <c:pt idx="3242">
                  <c:v>44601</c:v>
                </c:pt>
                <c:pt idx="3243">
                  <c:v>44602</c:v>
                </c:pt>
                <c:pt idx="3244">
                  <c:v>44603</c:v>
                </c:pt>
                <c:pt idx="3245">
                  <c:v>44606</c:v>
                </c:pt>
                <c:pt idx="3246">
                  <c:v>44607</c:v>
                </c:pt>
                <c:pt idx="3247">
                  <c:v>44608</c:v>
                </c:pt>
                <c:pt idx="3248">
                  <c:v>44609</c:v>
                </c:pt>
                <c:pt idx="3249">
                  <c:v>44610</c:v>
                </c:pt>
                <c:pt idx="3250">
                  <c:v>44614</c:v>
                </c:pt>
                <c:pt idx="3251">
                  <c:v>44615</c:v>
                </c:pt>
                <c:pt idx="3252">
                  <c:v>44616</c:v>
                </c:pt>
                <c:pt idx="3253">
                  <c:v>44617</c:v>
                </c:pt>
                <c:pt idx="3254">
                  <c:v>44620</c:v>
                </c:pt>
                <c:pt idx="3255">
                  <c:v>44621</c:v>
                </c:pt>
                <c:pt idx="3256">
                  <c:v>44622</c:v>
                </c:pt>
                <c:pt idx="3257">
                  <c:v>44623</c:v>
                </c:pt>
                <c:pt idx="3258">
                  <c:v>44624</c:v>
                </c:pt>
                <c:pt idx="3259">
                  <c:v>44627</c:v>
                </c:pt>
                <c:pt idx="3260">
                  <c:v>44628</c:v>
                </c:pt>
                <c:pt idx="3261">
                  <c:v>44629</c:v>
                </c:pt>
                <c:pt idx="3262">
                  <c:v>44630</c:v>
                </c:pt>
                <c:pt idx="3263">
                  <c:v>44631</c:v>
                </c:pt>
                <c:pt idx="3264">
                  <c:v>44634</c:v>
                </c:pt>
                <c:pt idx="3265">
                  <c:v>44635</c:v>
                </c:pt>
                <c:pt idx="3266">
                  <c:v>44636</c:v>
                </c:pt>
                <c:pt idx="3267">
                  <c:v>44637</c:v>
                </c:pt>
                <c:pt idx="3268">
                  <c:v>44638</c:v>
                </c:pt>
                <c:pt idx="3269">
                  <c:v>44641</c:v>
                </c:pt>
                <c:pt idx="3270">
                  <c:v>44642</c:v>
                </c:pt>
                <c:pt idx="3271">
                  <c:v>44643</c:v>
                </c:pt>
                <c:pt idx="3272">
                  <c:v>44644</c:v>
                </c:pt>
                <c:pt idx="3273">
                  <c:v>44645</c:v>
                </c:pt>
                <c:pt idx="3274">
                  <c:v>44648</c:v>
                </c:pt>
                <c:pt idx="3275">
                  <c:v>44649</c:v>
                </c:pt>
                <c:pt idx="3276">
                  <c:v>44650</c:v>
                </c:pt>
                <c:pt idx="3277">
                  <c:v>44651</c:v>
                </c:pt>
                <c:pt idx="3278">
                  <c:v>44652</c:v>
                </c:pt>
                <c:pt idx="3279">
                  <c:v>44655</c:v>
                </c:pt>
                <c:pt idx="3280">
                  <c:v>44656</c:v>
                </c:pt>
                <c:pt idx="3281">
                  <c:v>44657</c:v>
                </c:pt>
                <c:pt idx="3282">
                  <c:v>44658</c:v>
                </c:pt>
                <c:pt idx="3283">
                  <c:v>44659</c:v>
                </c:pt>
                <c:pt idx="3284">
                  <c:v>44662</c:v>
                </c:pt>
                <c:pt idx="3285">
                  <c:v>44663</c:v>
                </c:pt>
                <c:pt idx="3286">
                  <c:v>44664</c:v>
                </c:pt>
                <c:pt idx="3287">
                  <c:v>44665</c:v>
                </c:pt>
                <c:pt idx="3288">
                  <c:v>44669</c:v>
                </c:pt>
                <c:pt idx="3289">
                  <c:v>44670</c:v>
                </c:pt>
                <c:pt idx="3290">
                  <c:v>44671</c:v>
                </c:pt>
                <c:pt idx="3291">
                  <c:v>44672</c:v>
                </c:pt>
                <c:pt idx="3292">
                  <c:v>44673</c:v>
                </c:pt>
                <c:pt idx="3293">
                  <c:v>44676</c:v>
                </c:pt>
                <c:pt idx="3294">
                  <c:v>44677</c:v>
                </c:pt>
                <c:pt idx="3295">
                  <c:v>44678</c:v>
                </c:pt>
                <c:pt idx="3296">
                  <c:v>44679</c:v>
                </c:pt>
                <c:pt idx="3297">
                  <c:v>44680</c:v>
                </c:pt>
                <c:pt idx="3298">
                  <c:v>44683</c:v>
                </c:pt>
                <c:pt idx="3299">
                  <c:v>44684</c:v>
                </c:pt>
                <c:pt idx="3300">
                  <c:v>44685</c:v>
                </c:pt>
                <c:pt idx="3301">
                  <c:v>44686</c:v>
                </c:pt>
                <c:pt idx="3302">
                  <c:v>44687</c:v>
                </c:pt>
                <c:pt idx="3303">
                  <c:v>44690</c:v>
                </c:pt>
                <c:pt idx="3304">
                  <c:v>44691</c:v>
                </c:pt>
                <c:pt idx="3305">
                  <c:v>44692</c:v>
                </c:pt>
                <c:pt idx="3306">
                  <c:v>44693</c:v>
                </c:pt>
                <c:pt idx="3307">
                  <c:v>44694</c:v>
                </c:pt>
                <c:pt idx="3308">
                  <c:v>44697</c:v>
                </c:pt>
                <c:pt idx="3309">
                  <c:v>44698</c:v>
                </c:pt>
                <c:pt idx="3310">
                  <c:v>44699</c:v>
                </c:pt>
                <c:pt idx="3311">
                  <c:v>44700</c:v>
                </c:pt>
                <c:pt idx="3312">
                  <c:v>44701</c:v>
                </c:pt>
                <c:pt idx="3313">
                  <c:v>44704</c:v>
                </c:pt>
                <c:pt idx="3314">
                  <c:v>44705</c:v>
                </c:pt>
                <c:pt idx="3315">
                  <c:v>44706</c:v>
                </c:pt>
                <c:pt idx="3316">
                  <c:v>44707</c:v>
                </c:pt>
                <c:pt idx="3317">
                  <c:v>44708</c:v>
                </c:pt>
                <c:pt idx="3318">
                  <c:v>44712</c:v>
                </c:pt>
                <c:pt idx="3319">
                  <c:v>44713</c:v>
                </c:pt>
                <c:pt idx="3320">
                  <c:v>44714</c:v>
                </c:pt>
                <c:pt idx="3321">
                  <c:v>44715</c:v>
                </c:pt>
                <c:pt idx="3322">
                  <c:v>44718</c:v>
                </c:pt>
                <c:pt idx="3323">
                  <c:v>44719</c:v>
                </c:pt>
                <c:pt idx="3324">
                  <c:v>44720</c:v>
                </c:pt>
                <c:pt idx="3325">
                  <c:v>44721</c:v>
                </c:pt>
                <c:pt idx="3326">
                  <c:v>44722</c:v>
                </c:pt>
                <c:pt idx="3327">
                  <c:v>44725</c:v>
                </c:pt>
                <c:pt idx="3328">
                  <c:v>44726</c:v>
                </c:pt>
                <c:pt idx="3329">
                  <c:v>44727</c:v>
                </c:pt>
                <c:pt idx="3330">
                  <c:v>44728</c:v>
                </c:pt>
                <c:pt idx="3331">
                  <c:v>44729</c:v>
                </c:pt>
                <c:pt idx="3332">
                  <c:v>44733</c:v>
                </c:pt>
                <c:pt idx="3333">
                  <c:v>44734</c:v>
                </c:pt>
                <c:pt idx="3334">
                  <c:v>44735</c:v>
                </c:pt>
                <c:pt idx="3335">
                  <c:v>44736</c:v>
                </c:pt>
                <c:pt idx="3336">
                  <c:v>44739</c:v>
                </c:pt>
                <c:pt idx="3337">
                  <c:v>44740</c:v>
                </c:pt>
                <c:pt idx="3338">
                  <c:v>44741</c:v>
                </c:pt>
                <c:pt idx="3339">
                  <c:v>44742</c:v>
                </c:pt>
                <c:pt idx="3340">
                  <c:v>44743</c:v>
                </c:pt>
                <c:pt idx="3341">
                  <c:v>44747</c:v>
                </c:pt>
                <c:pt idx="3342">
                  <c:v>44748</c:v>
                </c:pt>
                <c:pt idx="3343">
                  <c:v>44749</c:v>
                </c:pt>
                <c:pt idx="3344">
                  <c:v>44750</c:v>
                </c:pt>
                <c:pt idx="3345">
                  <c:v>44753</c:v>
                </c:pt>
                <c:pt idx="3346">
                  <c:v>44754</c:v>
                </c:pt>
                <c:pt idx="3347">
                  <c:v>44755</c:v>
                </c:pt>
                <c:pt idx="3348">
                  <c:v>44756</c:v>
                </c:pt>
                <c:pt idx="3349">
                  <c:v>44757</c:v>
                </c:pt>
                <c:pt idx="3350">
                  <c:v>44760</c:v>
                </c:pt>
                <c:pt idx="3351">
                  <c:v>44761</c:v>
                </c:pt>
                <c:pt idx="3352">
                  <c:v>44762</c:v>
                </c:pt>
                <c:pt idx="3353">
                  <c:v>44763</c:v>
                </c:pt>
                <c:pt idx="3354">
                  <c:v>44764</c:v>
                </c:pt>
                <c:pt idx="3355">
                  <c:v>44767</c:v>
                </c:pt>
                <c:pt idx="3356">
                  <c:v>44768</c:v>
                </c:pt>
                <c:pt idx="3357">
                  <c:v>44769</c:v>
                </c:pt>
                <c:pt idx="3358">
                  <c:v>44770</c:v>
                </c:pt>
                <c:pt idx="3359">
                  <c:v>44771</c:v>
                </c:pt>
                <c:pt idx="3360">
                  <c:v>44774</c:v>
                </c:pt>
                <c:pt idx="3361">
                  <c:v>44775</c:v>
                </c:pt>
                <c:pt idx="3362">
                  <c:v>44776</c:v>
                </c:pt>
                <c:pt idx="3363">
                  <c:v>44777</c:v>
                </c:pt>
                <c:pt idx="3364">
                  <c:v>44778</c:v>
                </c:pt>
                <c:pt idx="3365">
                  <c:v>44781</c:v>
                </c:pt>
                <c:pt idx="3366">
                  <c:v>44782</c:v>
                </c:pt>
                <c:pt idx="3367">
                  <c:v>44783</c:v>
                </c:pt>
                <c:pt idx="3368">
                  <c:v>44784</c:v>
                </c:pt>
                <c:pt idx="3369">
                  <c:v>44785</c:v>
                </c:pt>
                <c:pt idx="3370">
                  <c:v>44788</c:v>
                </c:pt>
                <c:pt idx="3371">
                  <c:v>44789</c:v>
                </c:pt>
                <c:pt idx="3372">
                  <c:v>44790</c:v>
                </c:pt>
                <c:pt idx="3373">
                  <c:v>44791</c:v>
                </c:pt>
                <c:pt idx="3374">
                  <c:v>44792</c:v>
                </c:pt>
                <c:pt idx="3375">
                  <c:v>44795</c:v>
                </c:pt>
                <c:pt idx="3376">
                  <c:v>44796</c:v>
                </c:pt>
                <c:pt idx="3377">
                  <c:v>44797</c:v>
                </c:pt>
                <c:pt idx="3378">
                  <c:v>44798</c:v>
                </c:pt>
                <c:pt idx="3379">
                  <c:v>44799</c:v>
                </c:pt>
                <c:pt idx="3380">
                  <c:v>44802</c:v>
                </c:pt>
                <c:pt idx="3381">
                  <c:v>44803</c:v>
                </c:pt>
                <c:pt idx="3382">
                  <c:v>44804</c:v>
                </c:pt>
                <c:pt idx="3383">
                  <c:v>44805</c:v>
                </c:pt>
                <c:pt idx="3384">
                  <c:v>44806</c:v>
                </c:pt>
                <c:pt idx="3385">
                  <c:v>44810</c:v>
                </c:pt>
                <c:pt idx="3386">
                  <c:v>44811</c:v>
                </c:pt>
                <c:pt idx="3387">
                  <c:v>44812</c:v>
                </c:pt>
                <c:pt idx="3388">
                  <c:v>44813</c:v>
                </c:pt>
                <c:pt idx="3389">
                  <c:v>44816</c:v>
                </c:pt>
                <c:pt idx="3390">
                  <c:v>44817</c:v>
                </c:pt>
                <c:pt idx="3391">
                  <c:v>44818</c:v>
                </c:pt>
                <c:pt idx="3392">
                  <c:v>44819</c:v>
                </c:pt>
                <c:pt idx="3393">
                  <c:v>44820</c:v>
                </c:pt>
                <c:pt idx="3394">
                  <c:v>44823</c:v>
                </c:pt>
                <c:pt idx="3395">
                  <c:v>44824</c:v>
                </c:pt>
                <c:pt idx="3396">
                  <c:v>44825</c:v>
                </c:pt>
                <c:pt idx="3397">
                  <c:v>44826</c:v>
                </c:pt>
                <c:pt idx="3398">
                  <c:v>44827</c:v>
                </c:pt>
                <c:pt idx="3399">
                  <c:v>44830</c:v>
                </c:pt>
                <c:pt idx="3400">
                  <c:v>44831</c:v>
                </c:pt>
                <c:pt idx="3401">
                  <c:v>44832</c:v>
                </c:pt>
                <c:pt idx="3402">
                  <c:v>44833</c:v>
                </c:pt>
                <c:pt idx="3403">
                  <c:v>44834</c:v>
                </c:pt>
                <c:pt idx="3404">
                  <c:v>44837</c:v>
                </c:pt>
                <c:pt idx="3405">
                  <c:v>44838</c:v>
                </c:pt>
                <c:pt idx="3406">
                  <c:v>44839</c:v>
                </c:pt>
                <c:pt idx="3407">
                  <c:v>44840</c:v>
                </c:pt>
                <c:pt idx="3408">
                  <c:v>44841</c:v>
                </c:pt>
                <c:pt idx="3409">
                  <c:v>44844</c:v>
                </c:pt>
                <c:pt idx="3410">
                  <c:v>44845</c:v>
                </c:pt>
                <c:pt idx="3411">
                  <c:v>44846</c:v>
                </c:pt>
                <c:pt idx="3412">
                  <c:v>44847</c:v>
                </c:pt>
                <c:pt idx="3413">
                  <c:v>44848</c:v>
                </c:pt>
                <c:pt idx="3414">
                  <c:v>44851</c:v>
                </c:pt>
                <c:pt idx="3415">
                  <c:v>44852</c:v>
                </c:pt>
                <c:pt idx="3416">
                  <c:v>44853</c:v>
                </c:pt>
                <c:pt idx="3417">
                  <c:v>44854</c:v>
                </c:pt>
                <c:pt idx="3418">
                  <c:v>44855</c:v>
                </c:pt>
                <c:pt idx="3419">
                  <c:v>44858</c:v>
                </c:pt>
                <c:pt idx="3420">
                  <c:v>44859</c:v>
                </c:pt>
                <c:pt idx="3421">
                  <c:v>44860</c:v>
                </c:pt>
                <c:pt idx="3422">
                  <c:v>44861</c:v>
                </c:pt>
                <c:pt idx="3423">
                  <c:v>44862</c:v>
                </c:pt>
                <c:pt idx="3424">
                  <c:v>44865</c:v>
                </c:pt>
                <c:pt idx="3425">
                  <c:v>44866</c:v>
                </c:pt>
                <c:pt idx="3426">
                  <c:v>44867</c:v>
                </c:pt>
                <c:pt idx="3427">
                  <c:v>44868</c:v>
                </c:pt>
                <c:pt idx="3428">
                  <c:v>44869</c:v>
                </c:pt>
                <c:pt idx="3429">
                  <c:v>44872</c:v>
                </c:pt>
                <c:pt idx="3430">
                  <c:v>44873</c:v>
                </c:pt>
                <c:pt idx="3431">
                  <c:v>44874</c:v>
                </c:pt>
                <c:pt idx="3432">
                  <c:v>44875</c:v>
                </c:pt>
                <c:pt idx="3433">
                  <c:v>44876</c:v>
                </c:pt>
                <c:pt idx="3434">
                  <c:v>44879</c:v>
                </c:pt>
                <c:pt idx="3435">
                  <c:v>44880</c:v>
                </c:pt>
                <c:pt idx="3436">
                  <c:v>44881</c:v>
                </c:pt>
                <c:pt idx="3437">
                  <c:v>44882</c:v>
                </c:pt>
                <c:pt idx="3438">
                  <c:v>44883</c:v>
                </c:pt>
                <c:pt idx="3439">
                  <c:v>44886</c:v>
                </c:pt>
                <c:pt idx="3440">
                  <c:v>44887</c:v>
                </c:pt>
                <c:pt idx="3441">
                  <c:v>44888</c:v>
                </c:pt>
                <c:pt idx="3442">
                  <c:v>44890</c:v>
                </c:pt>
                <c:pt idx="3443">
                  <c:v>44893</c:v>
                </c:pt>
                <c:pt idx="3444">
                  <c:v>44894</c:v>
                </c:pt>
                <c:pt idx="3445">
                  <c:v>44895</c:v>
                </c:pt>
                <c:pt idx="3446">
                  <c:v>44896</c:v>
                </c:pt>
                <c:pt idx="3447">
                  <c:v>44897</c:v>
                </c:pt>
                <c:pt idx="3448">
                  <c:v>44900</c:v>
                </c:pt>
                <c:pt idx="3449">
                  <c:v>44901</c:v>
                </c:pt>
                <c:pt idx="3450">
                  <c:v>44902</c:v>
                </c:pt>
                <c:pt idx="3451">
                  <c:v>44903</c:v>
                </c:pt>
                <c:pt idx="3452">
                  <c:v>44904</c:v>
                </c:pt>
                <c:pt idx="3453">
                  <c:v>44907</c:v>
                </c:pt>
                <c:pt idx="3454">
                  <c:v>44908</c:v>
                </c:pt>
                <c:pt idx="3455">
                  <c:v>44909</c:v>
                </c:pt>
                <c:pt idx="3456">
                  <c:v>44910</c:v>
                </c:pt>
                <c:pt idx="3457">
                  <c:v>44911</c:v>
                </c:pt>
                <c:pt idx="3458">
                  <c:v>44914</c:v>
                </c:pt>
                <c:pt idx="3459">
                  <c:v>44915</c:v>
                </c:pt>
                <c:pt idx="3460">
                  <c:v>44916</c:v>
                </c:pt>
                <c:pt idx="3461">
                  <c:v>44917</c:v>
                </c:pt>
                <c:pt idx="3462">
                  <c:v>44918</c:v>
                </c:pt>
                <c:pt idx="3463">
                  <c:v>44922</c:v>
                </c:pt>
                <c:pt idx="3464">
                  <c:v>44923</c:v>
                </c:pt>
                <c:pt idx="3465">
                  <c:v>44924</c:v>
                </c:pt>
                <c:pt idx="3466">
                  <c:v>44925</c:v>
                </c:pt>
                <c:pt idx="3467">
                  <c:v>44929</c:v>
                </c:pt>
                <c:pt idx="3468">
                  <c:v>44930</c:v>
                </c:pt>
                <c:pt idx="3469">
                  <c:v>44931</c:v>
                </c:pt>
                <c:pt idx="3470">
                  <c:v>44932</c:v>
                </c:pt>
                <c:pt idx="3471">
                  <c:v>44935</c:v>
                </c:pt>
                <c:pt idx="3472">
                  <c:v>44936</c:v>
                </c:pt>
                <c:pt idx="3473">
                  <c:v>44937</c:v>
                </c:pt>
                <c:pt idx="3474">
                  <c:v>44938</c:v>
                </c:pt>
                <c:pt idx="3475">
                  <c:v>44939</c:v>
                </c:pt>
                <c:pt idx="3476">
                  <c:v>44943</c:v>
                </c:pt>
                <c:pt idx="3477">
                  <c:v>44944</c:v>
                </c:pt>
                <c:pt idx="3478">
                  <c:v>44945</c:v>
                </c:pt>
                <c:pt idx="3479">
                  <c:v>44946</c:v>
                </c:pt>
                <c:pt idx="3480">
                  <c:v>44949</c:v>
                </c:pt>
                <c:pt idx="3481">
                  <c:v>44950</c:v>
                </c:pt>
                <c:pt idx="3482">
                  <c:v>44951</c:v>
                </c:pt>
                <c:pt idx="3483">
                  <c:v>44952</c:v>
                </c:pt>
                <c:pt idx="3484">
                  <c:v>44953</c:v>
                </c:pt>
                <c:pt idx="3485">
                  <c:v>44956</c:v>
                </c:pt>
                <c:pt idx="3486">
                  <c:v>44957</c:v>
                </c:pt>
                <c:pt idx="3487">
                  <c:v>44958</c:v>
                </c:pt>
                <c:pt idx="3488">
                  <c:v>44959</c:v>
                </c:pt>
                <c:pt idx="3489">
                  <c:v>44960</c:v>
                </c:pt>
                <c:pt idx="3490">
                  <c:v>44963</c:v>
                </c:pt>
                <c:pt idx="3491">
                  <c:v>44964</c:v>
                </c:pt>
                <c:pt idx="3492">
                  <c:v>44965</c:v>
                </c:pt>
                <c:pt idx="3493">
                  <c:v>44966</c:v>
                </c:pt>
                <c:pt idx="3494">
                  <c:v>44967</c:v>
                </c:pt>
                <c:pt idx="3495">
                  <c:v>44970</c:v>
                </c:pt>
                <c:pt idx="3496">
                  <c:v>44971</c:v>
                </c:pt>
                <c:pt idx="3497">
                  <c:v>44972</c:v>
                </c:pt>
                <c:pt idx="3498">
                  <c:v>44973</c:v>
                </c:pt>
                <c:pt idx="3499">
                  <c:v>44974</c:v>
                </c:pt>
                <c:pt idx="3500">
                  <c:v>44978</c:v>
                </c:pt>
                <c:pt idx="3501">
                  <c:v>44979</c:v>
                </c:pt>
                <c:pt idx="3502">
                  <c:v>44980</c:v>
                </c:pt>
                <c:pt idx="3503">
                  <c:v>44981</c:v>
                </c:pt>
                <c:pt idx="3504">
                  <c:v>44984</c:v>
                </c:pt>
                <c:pt idx="3505">
                  <c:v>44985</c:v>
                </c:pt>
                <c:pt idx="3506">
                  <c:v>44986</c:v>
                </c:pt>
                <c:pt idx="3507">
                  <c:v>44987</c:v>
                </c:pt>
                <c:pt idx="3508">
                  <c:v>44988</c:v>
                </c:pt>
                <c:pt idx="3509">
                  <c:v>44991</c:v>
                </c:pt>
                <c:pt idx="3510">
                  <c:v>44992</c:v>
                </c:pt>
                <c:pt idx="3511">
                  <c:v>44993</c:v>
                </c:pt>
                <c:pt idx="3512">
                  <c:v>44994</c:v>
                </c:pt>
                <c:pt idx="3513">
                  <c:v>44995</c:v>
                </c:pt>
                <c:pt idx="3514">
                  <c:v>44998</c:v>
                </c:pt>
                <c:pt idx="3515">
                  <c:v>44999</c:v>
                </c:pt>
                <c:pt idx="3516">
                  <c:v>45000</c:v>
                </c:pt>
                <c:pt idx="3517">
                  <c:v>45001</c:v>
                </c:pt>
                <c:pt idx="3518">
                  <c:v>45002</c:v>
                </c:pt>
                <c:pt idx="3519">
                  <c:v>45005</c:v>
                </c:pt>
                <c:pt idx="3520">
                  <c:v>45006</c:v>
                </c:pt>
                <c:pt idx="3521">
                  <c:v>45007</c:v>
                </c:pt>
                <c:pt idx="3522">
                  <c:v>45008</c:v>
                </c:pt>
                <c:pt idx="3523">
                  <c:v>45009</c:v>
                </c:pt>
                <c:pt idx="3524">
                  <c:v>45012</c:v>
                </c:pt>
                <c:pt idx="3525">
                  <c:v>45013</c:v>
                </c:pt>
                <c:pt idx="3526">
                  <c:v>45014</c:v>
                </c:pt>
                <c:pt idx="3527">
                  <c:v>45015</c:v>
                </c:pt>
                <c:pt idx="3528">
                  <c:v>45016</c:v>
                </c:pt>
                <c:pt idx="3529">
                  <c:v>45019</c:v>
                </c:pt>
                <c:pt idx="3530">
                  <c:v>45020</c:v>
                </c:pt>
                <c:pt idx="3531">
                  <c:v>45021</c:v>
                </c:pt>
                <c:pt idx="3532">
                  <c:v>45022</c:v>
                </c:pt>
                <c:pt idx="3533">
                  <c:v>45026</c:v>
                </c:pt>
                <c:pt idx="3534">
                  <c:v>45027</c:v>
                </c:pt>
                <c:pt idx="3535">
                  <c:v>45028</c:v>
                </c:pt>
                <c:pt idx="3536">
                  <c:v>45029</c:v>
                </c:pt>
                <c:pt idx="3537">
                  <c:v>45030</c:v>
                </c:pt>
                <c:pt idx="3538">
                  <c:v>45033</c:v>
                </c:pt>
                <c:pt idx="3539">
                  <c:v>45034</c:v>
                </c:pt>
                <c:pt idx="3540">
                  <c:v>45035</c:v>
                </c:pt>
                <c:pt idx="3541">
                  <c:v>45036</c:v>
                </c:pt>
                <c:pt idx="3542">
                  <c:v>45037</c:v>
                </c:pt>
                <c:pt idx="3543">
                  <c:v>45040</c:v>
                </c:pt>
                <c:pt idx="3544">
                  <c:v>45041</c:v>
                </c:pt>
                <c:pt idx="3545">
                  <c:v>45042</c:v>
                </c:pt>
                <c:pt idx="3546">
                  <c:v>45043</c:v>
                </c:pt>
                <c:pt idx="3547">
                  <c:v>45044</c:v>
                </c:pt>
                <c:pt idx="3548">
                  <c:v>45047</c:v>
                </c:pt>
                <c:pt idx="3549">
                  <c:v>45048</c:v>
                </c:pt>
                <c:pt idx="3550">
                  <c:v>45049</c:v>
                </c:pt>
                <c:pt idx="3551">
                  <c:v>45050</c:v>
                </c:pt>
                <c:pt idx="3552">
                  <c:v>45051</c:v>
                </c:pt>
                <c:pt idx="3553">
                  <c:v>45054</c:v>
                </c:pt>
                <c:pt idx="3554">
                  <c:v>45055</c:v>
                </c:pt>
                <c:pt idx="3555">
                  <c:v>45056</c:v>
                </c:pt>
                <c:pt idx="3556">
                  <c:v>45057</c:v>
                </c:pt>
                <c:pt idx="3557">
                  <c:v>45058</c:v>
                </c:pt>
                <c:pt idx="3558">
                  <c:v>45061</c:v>
                </c:pt>
                <c:pt idx="3559">
                  <c:v>45062</c:v>
                </c:pt>
                <c:pt idx="3560">
                  <c:v>45063</c:v>
                </c:pt>
                <c:pt idx="3561">
                  <c:v>45064</c:v>
                </c:pt>
                <c:pt idx="3562">
                  <c:v>45065</c:v>
                </c:pt>
                <c:pt idx="3563">
                  <c:v>45068</c:v>
                </c:pt>
                <c:pt idx="3564">
                  <c:v>45069</c:v>
                </c:pt>
                <c:pt idx="3565">
                  <c:v>45070</c:v>
                </c:pt>
                <c:pt idx="3566">
                  <c:v>45071</c:v>
                </c:pt>
                <c:pt idx="3567">
                  <c:v>45072</c:v>
                </c:pt>
                <c:pt idx="3568">
                  <c:v>45076</c:v>
                </c:pt>
                <c:pt idx="3569">
                  <c:v>45077</c:v>
                </c:pt>
                <c:pt idx="3570">
                  <c:v>45078</c:v>
                </c:pt>
                <c:pt idx="3571">
                  <c:v>45079</c:v>
                </c:pt>
                <c:pt idx="3572">
                  <c:v>45082</c:v>
                </c:pt>
                <c:pt idx="3573">
                  <c:v>45083</c:v>
                </c:pt>
                <c:pt idx="3574">
                  <c:v>45084</c:v>
                </c:pt>
                <c:pt idx="3575">
                  <c:v>45085</c:v>
                </c:pt>
                <c:pt idx="3576">
                  <c:v>45086</c:v>
                </c:pt>
                <c:pt idx="3577">
                  <c:v>45089</c:v>
                </c:pt>
                <c:pt idx="3578">
                  <c:v>45090</c:v>
                </c:pt>
                <c:pt idx="3579">
                  <c:v>45091</c:v>
                </c:pt>
                <c:pt idx="3580">
                  <c:v>45092</c:v>
                </c:pt>
                <c:pt idx="3581">
                  <c:v>45093</c:v>
                </c:pt>
                <c:pt idx="3582">
                  <c:v>45097</c:v>
                </c:pt>
                <c:pt idx="3583">
                  <c:v>45098</c:v>
                </c:pt>
                <c:pt idx="3584">
                  <c:v>45099</c:v>
                </c:pt>
                <c:pt idx="3585">
                  <c:v>45100</c:v>
                </c:pt>
                <c:pt idx="3586">
                  <c:v>45103</c:v>
                </c:pt>
                <c:pt idx="3587">
                  <c:v>45104</c:v>
                </c:pt>
                <c:pt idx="3588">
                  <c:v>45105</c:v>
                </c:pt>
                <c:pt idx="3589">
                  <c:v>45106</c:v>
                </c:pt>
                <c:pt idx="3590">
                  <c:v>45107</c:v>
                </c:pt>
                <c:pt idx="3591">
                  <c:v>45110</c:v>
                </c:pt>
                <c:pt idx="3592">
                  <c:v>45112</c:v>
                </c:pt>
                <c:pt idx="3593">
                  <c:v>45113</c:v>
                </c:pt>
                <c:pt idx="3594">
                  <c:v>45114</c:v>
                </c:pt>
                <c:pt idx="3595">
                  <c:v>45117</c:v>
                </c:pt>
                <c:pt idx="3596">
                  <c:v>45118</c:v>
                </c:pt>
                <c:pt idx="3597">
                  <c:v>45119</c:v>
                </c:pt>
                <c:pt idx="3598">
                  <c:v>45120</c:v>
                </c:pt>
                <c:pt idx="3599">
                  <c:v>45121</c:v>
                </c:pt>
                <c:pt idx="3600">
                  <c:v>45124</c:v>
                </c:pt>
                <c:pt idx="3601">
                  <c:v>45125</c:v>
                </c:pt>
                <c:pt idx="3602">
                  <c:v>45126</c:v>
                </c:pt>
                <c:pt idx="3603">
                  <c:v>45127</c:v>
                </c:pt>
                <c:pt idx="3604">
                  <c:v>45128</c:v>
                </c:pt>
                <c:pt idx="3605">
                  <c:v>45131</c:v>
                </c:pt>
                <c:pt idx="3606">
                  <c:v>45132</c:v>
                </c:pt>
                <c:pt idx="3607">
                  <c:v>45133</c:v>
                </c:pt>
                <c:pt idx="3608">
                  <c:v>45134</c:v>
                </c:pt>
                <c:pt idx="3609">
                  <c:v>45135</c:v>
                </c:pt>
                <c:pt idx="3610">
                  <c:v>45138</c:v>
                </c:pt>
                <c:pt idx="3611">
                  <c:v>45139</c:v>
                </c:pt>
                <c:pt idx="3612">
                  <c:v>45140</c:v>
                </c:pt>
                <c:pt idx="3613">
                  <c:v>45141</c:v>
                </c:pt>
                <c:pt idx="3614">
                  <c:v>45142</c:v>
                </c:pt>
                <c:pt idx="3615">
                  <c:v>45145</c:v>
                </c:pt>
                <c:pt idx="3616">
                  <c:v>45146</c:v>
                </c:pt>
                <c:pt idx="3617">
                  <c:v>45147</c:v>
                </c:pt>
                <c:pt idx="3618">
                  <c:v>45148</c:v>
                </c:pt>
                <c:pt idx="3619">
                  <c:v>45149</c:v>
                </c:pt>
                <c:pt idx="3620">
                  <c:v>45152</c:v>
                </c:pt>
                <c:pt idx="3621">
                  <c:v>45153</c:v>
                </c:pt>
                <c:pt idx="3622">
                  <c:v>45154</c:v>
                </c:pt>
                <c:pt idx="3623">
                  <c:v>45155</c:v>
                </c:pt>
                <c:pt idx="3624">
                  <c:v>45156</c:v>
                </c:pt>
                <c:pt idx="3625">
                  <c:v>45159</c:v>
                </c:pt>
                <c:pt idx="3626">
                  <c:v>45160</c:v>
                </c:pt>
                <c:pt idx="3627">
                  <c:v>45161</c:v>
                </c:pt>
                <c:pt idx="3628">
                  <c:v>45162</c:v>
                </c:pt>
                <c:pt idx="3629">
                  <c:v>45163</c:v>
                </c:pt>
                <c:pt idx="3630">
                  <c:v>45166</c:v>
                </c:pt>
                <c:pt idx="3631">
                  <c:v>45167</c:v>
                </c:pt>
                <c:pt idx="3632">
                  <c:v>45168</c:v>
                </c:pt>
                <c:pt idx="3633">
                  <c:v>45169</c:v>
                </c:pt>
                <c:pt idx="3634">
                  <c:v>45170</c:v>
                </c:pt>
                <c:pt idx="3635">
                  <c:v>45174</c:v>
                </c:pt>
                <c:pt idx="3636">
                  <c:v>45175</c:v>
                </c:pt>
                <c:pt idx="3637">
                  <c:v>45176</c:v>
                </c:pt>
                <c:pt idx="3638">
                  <c:v>45177</c:v>
                </c:pt>
                <c:pt idx="3639">
                  <c:v>45180</c:v>
                </c:pt>
                <c:pt idx="3640">
                  <c:v>45181</c:v>
                </c:pt>
                <c:pt idx="3641">
                  <c:v>45182</c:v>
                </c:pt>
                <c:pt idx="3642">
                  <c:v>45183</c:v>
                </c:pt>
                <c:pt idx="3643">
                  <c:v>45184</c:v>
                </c:pt>
                <c:pt idx="3644">
                  <c:v>45187</c:v>
                </c:pt>
                <c:pt idx="3645">
                  <c:v>45188</c:v>
                </c:pt>
                <c:pt idx="3646">
                  <c:v>45189</c:v>
                </c:pt>
                <c:pt idx="3647">
                  <c:v>45190</c:v>
                </c:pt>
                <c:pt idx="3648">
                  <c:v>45191</c:v>
                </c:pt>
                <c:pt idx="3649">
                  <c:v>45194</c:v>
                </c:pt>
                <c:pt idx="3650">
                  <c:v>45195</c:v>
                </c:pt>
                <c:pt idx="3651">
                  <c:v>45196</c:v>
                </c:pt>
                <c:pt idx="3652">
                  <c:v>45197</c:v>
                </c:pt>
                <c:pt idx="3653">
                  <c:v>45198</c:v>
                </c:pt>
                <c:pt idx="3654">
                  <c:v>45201</c:v>
                </c:pt>
                <c:pt idx="3655">
                  <c:v>45202</c:v>
                </c:pt>
                <c:pt idx="3656">
                  <c:v>45203</c:v>
                </c:pt>
                <c:pt idx="3657">
                  <c:v>45204</c:v>
                </c:pt>
                <c:pt idx="3658">
                  <c:v>45205</c:v>
                </c:pt>
                <c:pt idx="3659">
                  <c:v>45208</c:v>
                </c:pt>
                <c:pt idx="3660">
                  <c:v>45209</c:v>
                </c:pt>
                <c:pt idx="3661">
                  <c:v>45210</c:v>
                </c:pt>
                <c:pt idx="3662">
                  <c:v>45211</c:v>
                </c:pt>
                <c:pt idx="3663">
                  <c:v>45212</c:v>
                </c:pt>
                <c:pt idx="3664">
                  <c:v>45215</c:v>
                </c:pt>
                <c:pt idx="3665">
                  <c:v>45216</c:v>
                </c:pt>
                <c:pt idx="3666">
                  <c:v>45217</c:v>
                </c:pt>
                <c:pt idx="3667">
                  <c:v>45218</c:v>
                </c:pt>
                <c:pt idx="3668">
                  <c:v>45219</c:v>
                </c:pt>
                <c:pt idx="3669">
                  <c:v>45222</c:v>
                </c:pt>
                <c:pt idx="3670">
                  <c:v>45223</c:v>
                </c:pt>
                <c:pt idx="3671">
                  <c:v>45224</c:v>
                </c:pt>
                <c:pt idx="3672">
                  <c:v>45225</c:v>
                </c:pt>
                <c:pt idx="3673">
                  <c:v>45226</c:v>
                </c:pt>
                <c:pt idx="3674">
                  <c:v>45229</c:v>
                </c:pt>
                <c:pt idx="3675">
                  <c:v>45230</c:v>
                </c:pt>
                <c:pt idx="3676">
                  <c:v>45231</c:v>
                </c:pt>
                <c:pt idx="3677">
                  <c:v>45232</c:v>
                </c:pt>
                <c:pt idx="3678">
                  <c:v>45233</c:v>
                </c:pt>
                <c:pt idx="3679">
                  <c:v>45236</c:v>
                </c:pt>
                <c:pt idx="3680">
                  <c:v>45237</c:v>
                </c:pt>
                <c:pt idx="3681">
                  <c:v>45238</c:v>
                </c:pt>
                <c:pt idx="3682">
                  <c:v>45239</c:v>
                </c:pt>
                <c:pt idx="3683">
                  <c:v>45240</c:v>
                </c:pt>
                <c:pt idx="3684">
                  <c:v>45243</c:v>
                </c:pt>
                <c:pt idx="3685">
                  <c:v>45244</c:v>
                </c:pt>
                <c:pt idx="3686">
                  <c:v>45245</c:v>
                </c:pt>
                <c:pt idx="3687">
                  <c:v>45246</c:v>
                </c:pt>
                <c:pt idx="3688">
                  <c:v>45247</c:v>
                </c:pt>
                <c:pt idx="3689">
                  <c:v>45250</c:v>
                </c:pt>
                <c:pt idx="3690">
                  <c:v>45251</c:v>
                </c:pt>
                <c:pt idx="3691">
                  <c:v>45252</c:v>
                </c:pt>
                <c:pt idx="3692">
                  <c:v>45254</c:v>
                </c:pt>
                <c:pt idx="3693">
                  <c:v>45257</c:v>
                </c:pt>
                <c:pt idx="3694">
                  <c:v>45258</c:v>
                </c:pt>
                <c:pt idx="3695">
                  <c:v>45259</c:v>
                </c:pt>
                <c:pt idx="3696">
                  <c:v>45260</c:v>
                </c:pt>
                <c:pt idx="3697">
                  <c:v>45261</c:v>
                </c:pt>
                <c:pt idx="3698">
                  <c:v>45264</c:v>
                </c:pt>
                <c:pt idx="3699">
                  <c:v>45265</c:v>
                </c:pt>
                <c:pt idx="3700">
                  <c:v>45266</c:v>
                </c:pt>
                <c:pt idx="3701">
                  <c:v>45267</c:v>
                </c:pt>
                <c:pt idx="3702">
                  <c:v>45268</c:v>
                </c:pt>
                <c:pt idx="3703">
                  <c:v>45271</c:v>
                </c:pt>
                <c:pt idx="3704">
                  <c:v>45272</c:v>
                </c:pt>
                <c:pt idx="3705">
                  <c:v>45273</c:v>
                </c:pt>
                <c:pt idx="3706">
                  <c:v>45274</c:v>
                </c:pt>
                <c:pt idx="3707">
                  <c:v>45275</c:v>
                </c:pt>
                <c:pt idx="3708">
                  <c:v>45278</c:v>
                </c:pt>
                <c:pt idx="3709">
                  <c:v>45279</c:v>
                </c:pt>
                <c:pt idx="3710">
                  <c:v>45280</c:v>
                </c:pt>
                <c:pt idx="3711">
                  <c:v>45281</c:v>
                </c:pt>
                <c:pt idx="3712">
                  <c:v>45282</c:v>
                </c:pt>
                <c:pt idx="3713">
                  <c:v>45286</c:v>
                </c:pt>
                <c:pt idx="3714">
                  <c:v>45287</c:v>
                </c:pt>
                <c:pt idx="3715">
                  <c:v>45288</c:v>
                </c:pt>
                <c:pt idx="3716">
                  <c:v>45289</c:v>
                </c:pt>
                <c:pt idx="3717">
                  <c:v>45293</c:v>
                </c:pt>
                <c:pt idx="3718">
                  <c:v>45294</c:v>
                </c:pt>
                <c:pt idx="3719">
                  <c:v>45295</c:v>
                </c:pt>
                <c:pt idx="3720">
                  <c:v>45296</c:v>
                </c:pt>
                <c:pt idx="3721">
                  <c:v>45299</c:v>
                </c:pt>
                <c:pt idx="3722">
                  <c:v>45300</c:v>
                </c:pt>
                <c:pt idx="3723">
                  <c:v>45301</c:v>
                </c:pt>
                <c:pt idx="3724">
                  <c:v>45302</c:v>
                </c:pt>
                <c:pt idx="3725">
                  <c:v>45303</c:v>
                </c:pt>
                <c:pt idx="3726">
                  <c:v>45307</c:v>
                </c:pt>
                <c:pt idx="3727">
                  <c:v>45308</c:v>
                </c:pt>
                <c:pt idx="3728">
                  <c:v>45309</c:v>
                </c:pt>
                <c:pt idx="3729">
                  <c:v>45310</c:v>
                </c:pt>
                <c:pt idx="3730">
                  <c:v>45313</c:v>
                </c:pt>
                <c:pt idx="3731">
                  <c:v>45314</c:v>
                </c:pt>
                <c:pt idx="3732">
                  <c:v>45315</c:v>
                </c:pt>
                <c:pt idx="3733">
                  <c:v>45316</c:v>
                </c:pt>
                <c:pt idx="3734">
                  <c:v>45317</c:v>
                </c:pt>
                <c:pt idx="3735">
                  <c:v>45320</c:v>
                </c:pt>
                <c:pt idx="3736">
                  <c:v>45321</c:v>
                </c:pt>
                <c:pt idx="3737">
                  <c:v>45322</c:v>
                </c:pt>
                <c:pt idx="3738">
                  <c:v>45323</c:v>
                </c:pt>
                <c:pt idx="3739">
                  <c:v>45324</c:v>
                </c:pt>
                <c:pt idx="3740">
                  <c:v>45327</c:v>
                </c:pt>
                <c:pt idx="3741">
                  <c:v>45328</c:v>
                </c:pt>
                <c:pt idx="3742">
                  <c:v>45329</c:v>
                </c:pt>
                <c:pt idx="3743">
                  <c:v>45330</c:v>
                </c:pt>
                <c:pt idx="3744">
                  <c:v>45331</c:v>
                </c:pt>
                <c:pt idx="3745">
                  <c:v>45334</c:v>
                </c:pt>
                <c:pt idx="3746">
                  <c:v>45335</c:v>
                </c:pt>
                <c:pt idx="3747">
                  <c:v>45336</c:v>
                </c:pt>
                <c:pt idx="3748">
                  <c:v>45337</c:v>
                </c:pt>
                <c:pt idx="3749">
                  <c:v>45338</c:v>
                </c:pt>
                <c:pt idx="3750">
                  <c:v>45342</c:v>
                </c:pt>
                <c:pt idx="3751">
                  <c:v>45343</c:v>
                </c:pt>
                <c:pt idx="3752">
                  <c:v>45344</c:v>
                </c:pt>
                <c:pt idx="3753">
                  <c:v>45345</c:v>
                </c:pt>
                <c:pt idx="3754">
                  <c:v>45348</c:v>
                </c:pt>
                <c:pt idx="3755">
                  <c:v>45349</c:v>
                </c:pt>
                <c:pt idx="3756">
                  <c:v>45350</c:v>
                </c:pt>
                <c:pt idx="3757">
                  <c:v>45351</c:v>
                </c:pt>
                <c:pt idx="3758">
                  <c:v>45352</c:v>
                </c:pt>
                <c:pt idx="3759">
                  <c:v>45355</c:v>
                </c:pt>
                <c:pt idx="3760">
                  <c:v>45356</c:v>
                </c:pt>
                <c:pt idx="3761">
                  <c:v>45357</c:v>
                </c:pt>
                <c:pt idx="3762">
                  <c:v>45358</c:v>
                </c:pt>
                <c:pt idx="3763">
                  <c:v>45359</c:v>
                </c:pt>
                <c:pt idx="3764">
                  <c:v>45362</c:v>
                </c:pt>
                <c:pt idx="3765">
                  <c:v>45363</c:v>
                </c:pt>
                <c:pt idx="3766">
                  <c:v>45364</c:v>
                </c:pt>
                <c:pt idx="3767">
                  <c:v>45365</c:v>
                </c:pt>
                <c:pt idx="3768">
                  <c:v>45366</c:v>
                </c:pt>
                <c:pt idx="3769">
                  <c:v>45369</c:v>
                </c:pt>
                <c:pt idx="3770">
                  <c:v>45370</c:v>
                </c:pt>
                <c:pt idx="3771">
                  <c:v>45371</c:v>
                </c:pt>
                <c:pt idx="3772">
                  <c:v>45372</c:v>
                </c:pt>
                <c:pt idx="3773">
                  <c:v>45373</c:v>
                </c:pt>
                <c:pt idx="3774">
                  <c:v>45376</c:v>
                </c:pt>
                <c:pt idx="3775">
                  <c:v>45377</c:v>
                </c:pt>
                <c:pt idx="3776">
                  <c:v>45378</c:v>
                </c:pt>
                <c:pt idx="3777">
                  <c:v>45379</c:v>
                </c:pt>
                <c:pt idx="3778">
                  <c:v>45383</c:v>
                </c:pt>
                <c:pt idx="3779">
                  <c:v>45384</c:v>
                </c:pt>
                <c:pt idx="3780">
                  <c:v>45385</c:v>
                </c:pt>
                <c:pt idx="3781">
                  <c:v>45386</c:v>
                </c:pt>
                <c:pt idx="3782">
                  <c:v>45387</c:v>
                </c:pt>
                <c:pt idx="3783">
                  <c:v>45390</c:v>
                </c:pt>
                <c:pt idx="3784">
                  <c:v>45391</c:v>
                </c:pt>
                <c:pt idx="3785">
                  <c:v>45392</c:v>
                </c:pt>
                <c:pt idx="3786">
                  <c:v>45393</c:v>
                </c:pt>
                <c:pt idx="3787">
                  <c:v>45394</c:v>
                </c:pt>
                <c:pt idx="3788">
                  <c:v>45397</c:v>
                </c:pt>
                <c:pt idx="3789">
                  <c:v>45398</c:v>
                </c:pt>
                <c:pt idx="3790">
                  <c:v>45399</c:v>
                </c:pt>
                <c:pt idx="3791">
                  <c:v>45400</c:v>
                </c:pt>
                <c:pt idx="3792">
                  <c:v>45401</c:v>
                </c:pt>
                <c:pt idx="3793">
                  <c:v>45404</c:v>
                </c:pt>
                <c:pt idx="3794">
                  <c:v>45405</c:v>
                </c:pt>
                <c:pt idx="3795">
                  <c:v>45406</c:v>
                </c:pt>
                <c:pt idx="3796">
                  <c:v>45407</c:v>
                </c:pt>
                <c:pt idx="3797">
                  <c:v>45408</c:v>
                </c:pt>
                <c:pt idx="3798">
                  <c:v>45411</c:v>
                </c:pt>
                <c:pt idx="3799">
                  <c:v>45412</c:v>
                </c:pt>
                <c:pt idx="3800">
                  <c:v>45413</c:v>
                </c:pt>
                <c:pt idx="3801">
                  <c:v>45414</c:v>
                </c:pt>
                <c:pt idx="3802">
                  <c:v>45415</c:v>
                </c:pt>
                <c:pt idx="3803">
                  <c:v>45418</c:v>
                </c:pt>
                <c:pt idx="3804">
                  <c:v>45419</c:v>
                </c:pt>
                <c:pt idx="3805">
                  <c:v>45420</c:v>
                </c:pt>
                <c:pt idx="3806">
                  <c:v>45421</c:v>
                </c:pt>
                <c:pt idx="3807">
                  <c:v>45422</c:v>
                </c:pt>
                <c:pt idx="3808">
                  <c:v>45425</c:v>
                </c:pt>
                <c:pt idx="3809">
                  <c:v>45426</c:v>
                </c:pt>
                <c:pt idx="3810">
                  <c:v>45427</c:v>
                </c:pt>
                <c:pt idx="3811">
                  <c:v>45428</c:v>
                </c:pt>
                <c:pt idx="3812">
                  <c:v>45429</c:v>
                </c:pt>
                <c:pt idx="3813">
                  <c:v>45432</c:v>
                </c:pt>
                <c:pt idx="3814">
                  <c:v>45433</c:v>
                </c:pt>
                <c:pt idx="3815">
                  <c:v>45434</c:v>
                </c:pt>
                <c:pt idx="3816">
                  <c:v>45435</c:v>
                </c:pt>
                <c:pt idx="3817">
                  <c:v>45436</c:v>
                </c:pt>
                <c:pt idx="3818">
                  <c:v>45440</c:v>
                </c:pt>
                <c:pt idx="3819">
                  <c:v>45441</c:v>
                </c:pt>
                <c:pt idx="3820">
                  <c:v>45442</c:v>
                </c:pt>
                <c:pt idx="3821">
                  <c:v>45443</c:v>
                </c:pt>
                <c:pt idx="3822">
                  <c:v>45446</c:v>
                </c:pt>
                <c:pt idx="3823">
                  <c:v>45447</c:v>
                </c:pt>
                <c:pt idx="3824">
                  <c:v>45448</c:v>
                </c:pt>
                <c:pt idx="3825">
                  <c:v>45449</c:v>
                </c:pt>
                <c:pt idx="3826">
                  <c:v>45450</c:v>
                </c:pt>
                <c:pt idx="3827">
                  <c:v>45453</c:v>
                </c:pt>
                <c:pt idx="3828">
                  <c:v>45454</c:v>
                </c:pt>
                <c:pt idx="3829">
                  <c:v>45455</c:v>
                </c:pt>
                <c:pt idx="3830">
                  <c:v>45456</c:v>
                </c:pt>
                <c:pt idx="3831">
                  <c:v>45457</c:v>
                </c:pt>
                <c:pt idx="3832">
                  <c:v>45460</c:v>
                </c:pt>
                <c:pt idx="3833">
                  <c:v>45461</c:v>
                </c:pt>
                <c:pt idx="3834">
                  <c:v>45463</c:v>
                </c:pt>
                <c:pt idx="3835">
                  <c:v>45464</c:v>
                </c:pt>
                <c:pt idx="3836">
                  <c:v>45467</c:v>
                </c:pt>
                <c:pt idx="3837">
                  <c:v>45468</c:v>
                </c:pt>
                <c:pt idx="3838">
                  <c:v>45469</c:v>
                </c:pt>
                <c:pt idx="3839">
                  <c:v>45470</c:v>
                </c:pt>
                <c:pt idx="3840">
                  <c:v>45471</c:v>
                </c:pt>
                <c:pt idx="3841">
                  <c:v>45474</c:v>
                </c:pt>
                <c:pt idx="3842">
                  <c:v>45475</c:v>
                </c:pt>
                <c:pt idx="3843">
                  <c:v>45476</c:v>
                </c:pt>
                <c:pt idx="3844">
                  <c:v>45478</c:v>
                </c:pt>
                <c:pt idx="3845">
                  <c:v>45481</c:v>
                </c:pt>
                <c:pt idx="3846">
                  <c:v>45482</c:v>
                </c:pt>
                <c:pt idx="3847">
                  <c:v>45483</c:v>
                </c:pt>
                <c:pt idx="3848">
                  <c:v>45484</c:v>
                </c:pt>
                <c:pt idx="3849">
                  <c:v>45485</c:v>
                </c:pt>
                <c:pt idx="3850">
                  <c:v>45488</c:v>
                </c:pt>
                <c:pt idx="3851">
                  <c:v>45489</c:v>
                </c:pt>
                <c:pt idx="3852">
                  <c:v>45490</c:v>
                </c:pt>
                <c:pt idx="3853">
                  <c:v>45491</c:v>
                </c:pt>
                <c:pt idx="3854">
                  <c:v>45492</c:v>
                </c:pt>
                <c:pt idx="3855">
                  <c:v>45495</c:v>
                </c:pt>
                <c:pt idx="3856">
                  <c:v>45496</c:v>
                </c:pt>
                <c:pt idx="3857">
                  <c:v>45497</c:v>
                </c:pt>
                <c:pt idx="3858">
                  <c:v>45498</c:v>
                </c:pt>
                <c:pt idx="3859">
                  <c:v>45499</c:v>
                </c:pt>
                <c:pt idx="3860">
                  <c:v>45502</c:v>
                </c:pt>
                <c:pt idx="3861">
                  <c:v>45503</c:v>
                </c:pt>
                <c:pt idx="3862">
                  <c:v>45504</c:v>
                </c:pt>
                <c:pt idx="3863">
                  <c:v>45505</c:v>
                </c:pt>
                <c:pt idx="3864">
                  <c:v>45506</c:v>
                </c:pt>
                <c:pt idx="3865">
                  <c:v>45509</c:v>
                </c:pt>
                <c:pt idx="3866">
                  <c:v>45510</c:v>
                </c:pt>
                <c:pt idx="3867">
                  <c:v>45511</c:v>
                </c:pt>
                <c:pt idx="3868">
                  <c:v>45512</c:v>
                </c:pt>
                <c:pt idx="3869">
                  <c:v>45513</c:v>
                </c:pt>
                <c:pt idx="3870">
                  <c:v>45516</c:v>
                </c:pt>
                <c:pt idx="3871">
                  <c:v>45517</c:v>
                </c:pt>
                <c:pt idx="3872">
                  <c:v>45518</c:v>
                </c:pt>
                <c:pt idx="3873">
                  <c:v>45519</c:v>
                </c:pt>
                <c:pt idx="3874">
                  <c:v>45520</c:v>
                </c:pt>
                <c:pt idx="3875">
                  <c:v>45523</c:v>
                </c:pt>
                <c:pt idx="3876">
                  <c:v>45524</c:v>
                </c:pt>
                <c:pt idx="3877">
                  <c:v>45525</c:v>
                </c:pt>
                <c:pt idx="3878">
                  <c:v>45526</c:v>
                </c:pt>
                <c:pt idx="3879">
                  <c:v>45527</c:v>
                </c:pt>
                <c:pt idx="3880">
                  <c:v>45530</c:v>
                </c:pt>
                <c:pt idx="3881">
                  <c:v>45531</c:v>
                </c:pt>
                <c:pt idx="3882">
                  <c:v>45532</c:v>
                </c:pt>
                <c:pt idx="3883">
                  <c:v>45533</c:v>
                </c:pt>
                <c:pt idx="3884">
                  <c:v>45534</c:v>
                </c:pt>
                <c:pt idx="3885">
                  <c:v>45538</c:v>
                </c:pt>
                <c:pt idx="3886">
                  <c:v>45539</c:v>
                </c:pt>
                <c:pt idx="3887">
                  <c:v>45540</c:v>
                </c:pt>
                <c:pt idx="3888">
                  <c:v>45541</c:v>
                </c:pt>
                <c:pt idx="3889">
                  <c:v>45544</c:v>
                </c:pt>
                <c:pt idx="3890">
                  <c:v>45545</c:v>
                </c:pt>
                <c:pt idx="3891">
                  <c:v>45546</c:v>
                </c:pt>
                <c:pt idx="3892">
                  <c:v>45547</c:v>
                </c:pt>
                <c:pt idx="3893">
                  <c:v>45548</c:v>
                </c:pt>
                <c:pt idx="3894">
                  <c:v>45551</c:v>
                </c:pt>
                <c:pt idx="3895">
                  <c:v>45552</c:v>
                </c:pt>
                <c:pt idx="3896">
                  <c:v>45553</c:v>
                </c:pt>
                <c:pt idx="3897">
                  <c:v>45554</c:v>
                </c:pt>
                <c:pt idx="3898">
                  <c:v>45555</c:v>
                </c:pt>
                <c:pt idx="3899">
                  <c:v>45558</c:v>
                </c:pt>
                <c:pt idx="3900">
                  <c:v>45559</c:v>
                </c:pt>
                <c:pt idx="3901">
                  <c:v>45560</c:v>
                </c:pt>
                <c:pt idx="3902">
                  <c:v>45561</c:v>
                </c:pt>
                <c:pt idx="3903">
                  <c:v>45562</c:v>
                </c:pt>
                <c:pt idx="3904">
                  <c:v>45565</c:v>
                </c:pt>
                <c:pt idx="3905">
                  <c:v>45566</c:v>
                </c:pt>
                <c:pt idx="3906">
                  <c:v>45567</c:v>
                </c:pt>
                <c:pt idx="3907">
                  <c:v>45568</c:v>
                </c:pt>
                <c:pt idx="3908">
                  <c:v>45569</c:v>
                </c:pt>
                <c:pt idx="3909">
                  <c:v>45572</c:v>
                </c:pt>
                <c:pt idx="3910">
                  <c:v>45573</c:v>
                </c:pt>
                <c:pt idx="3911">
                  <c:v>45574</c:v>
                </c:pt>
                <c:pt idx="3912">
                  <c:v>45575</c:v>
                </c:pt>
                <c:pt idx="3913">
                  <c:v>45576</c:v>
                </c:pt>
                <c:pt idx="3914">
                  <c:v>45579</c:v>
                </c:pt>
                <c:pt idx="3915">
                  <c:v>45580</c:v>
                </c:pt>
                <c:pt idx="3916">
                  <c:v>45581</c:v>
                </c:pt>
                <c:pt idx="3917">
                  <c:v>45582</c:v>
                </c:pt>
                <c:pt idx="3918">
                  <c:v>45583</c:v>
                </c:pt>
                <c:pt idx="3919">
                  <c:v>45586</c:v>
                </c:pt>
                <c:pt idx="3920">
                  <c:v>45587</c:v>
                </c:pt>
                <c:pt idx="3921">
                  <c:v>45588</c:v>
                </c:pt>
                <c:pt idx="3922">
                  <c:v>45589</c:v>
                </c:pt>
                <c:pt idx="3923">
                  <c:v>45590</c:v>
                </c:pt>
                <c:pt idx="3924">
                  <c:v>45593</c:v>
                </c:pt>
                <c:pt idx="3925">
                  <c:v>45594</c:v>
                </c:pt>
                <c:pt idx="3926">
                  <c:v>45595</c:v>
                </c:pt>
                <c:pt idx="3927">
                  <c:v>45596</c:v>
                </c:pt>
                <c:pt idx="3928">
                  <c:v>45597</c:v>
                </c:pt>
                <c:pt idx="3929">
                  <c:v>45600</c:v>
                </c:pt>
                <c:pt idx="3930">
                  <c:v>45601</c:v>
                </c:pt>
                <c:pt idx="3931">
                  <c:v>45602</c:v>
                </c:pt>
                <c:pt idx="3932">
                  <c:v>45603</c:v>
                </c:pt>
                <c:pt idx="3933">
                  <c:v>45604</c:v>
                </c:pt>
                <c:pt idx="3934">
                  <c:v>45607</c:v>
                </c:pt>
                <c:pt idx="3935">
                  <c:v>45608</c:v>
                </c:pt>
                <c:pt idx="3936">
                  <c:v>45609</c:v>
                </c:pt>
                <c:pt idx="3937">
                  <c:v>45610</c:v>
                </c:pt>
                <c:pt idx="3938">
                  <c:v>45611</c:v>
                </c:pt>
                <c:pt idx="3939">
                  <c:v>45614</c:v>
                </c:pt>
                <c:pt idx="3940">
                  <c:v>45615</c:v>
                </c:pt>
                <c:pt idx="3941">
                  <c:v>45616</c:v>
                </c:pt>
                <c:pt idx="3942">
                  <c:v>45617</c:v>
                </c:pt>
                <c:pt idx="3943">
                  <c:v>45618</c:v>
                </c:pt>
                <c:pt idx="3944">
                  <c:v>45621</c:v>
                </c:pt>
                <c:pt idx="3945">
                  <c:v>45622</c:v>
                </c:pt>
                <c:pt idx="3946">
                  <c:v>45623</c:v>
                </c:pt>
                <c:pt idx="3947">
                  <c:v>45625</c:v>
                </c:pt>
                <c:pt idx="3948">
                  <c:v>45628</c:v>
                </c:pt>
                <c:pt idx="3949">
                  <c:v>45629</c:v>
                </c:pt>
                <c:pt idx="3950">
                  <c:v>45630</c:v>
                </c:pt>
                <c:pt idx="3951">
                  <c:v>45631</c:v>
                </c:pt>
                <c:pt idx="3952">
                  <c:v>45632</c:v>
                </c:pt>
                <c:pt idx="3953">
                  <c:v>45635</c:v>
                </c:pt>
                <c:pt idx="3954">
                  <c:v>45636</c:v>
                </c:pt>
                <c:pt idx="3955">
                  <c:v>45637</c:v>
                </c:pt>
                <c:pt idx="3956">
                  <c:v>45638</c:v>
                </c:pt>
                <c:pt idx="3957">
                  <c:v>45639</c:v>
                </c:pt>
                <c:pt idx="3958">
                  <c:v>45642</c:v>
                </c:pt>
                <c:pt idx="3959">
                  <c:v>45643</c:v>
                </c:pt>
                <c:pt idx="3960">
                  <c:v>45644</c:v>
                </c:pt>
                <c:pt idx="3961">
                  <c:v>45645</c:v>
                </c:pt>
                <c:pt idx="3962">
                  <c:v>45646</c:v>
                </c:pt>
                <c:pt idx="3963">
                  <c:v>45649</c:v>
                </c:pt>
                <c:pt idx="3964">
                  <c:v>45650</c:v>
                </c:pt>
                <c:pt idx="3965">
                  <c:v>45652</c:v>
                </c:pt>
                <c:pt idx="3966">
                  <c:v>45653</c:v>
                </c:pt>
                <c:pt idx="3967">
                  <c:v>45656</c:v>
                </c:pt>
                <c:pt idx="3968">
                  <c:v>45657</c:v>
                </c:pt>
                <c:pt idx="3969">
                  <c:v>45659</c:v>
                </c:pt>
                <c:pt idx="3970">
                  <c:v>45660</c:v>
                </c:pt>
                <c:pt idx="3971">
                  <c:v>45663</c:v>
                </c:pt>
                <c:pt idx="3972">
                  <c:v>45664</c:v>
                </c:pt>
                <c:pt idx="3973">
                  <c:v>45665</c:v>
                </c:pt>
                <c:pt idx="3974">
                  <c:v>45667</c:v>
                </c:pt>
                <c:pt idx="3975">
                  <c:v>45670</c:v>
                </c:pt>
                <c:pt idx="3976">
                  <c:v>45671</c:v>
                </c:pt>
                <c:pt idx="3977">
                  <c:v>45672</c:v>
                </c:pt>
                <c:pt idx="3978">
                  <c:v>45673</c:v>
                </c:pt>
                <c:pt idx="3979">
                  <c:v>45674</c:v>
                </c:pt>
                <c:pt idx="3980">
                  <c:v>45678</c:v>
                </c:pt>
                <c:pt idx="3981">
                  <c:v>45679</c:v>
                </c:pt>
                <c:pt idx="3982">
                  <c:v>45680</c:v>
                </c:pt>
                <c:pt idx="3983">
                  <c:v>45681</c:v>
                </c:pt>
                <c:pt idx="3984">
                  <c:v>45684</c:v>
                </c:pt>
                <c:pt idx="3985">
                  <c:v>45685</c:v>
                </c:pt>
                <c:pt idx="3986">
                  <c:v>45686</c:v>
                </c:pt>
                <c:pt idx="3987">
                  <c:v>45687</c:v>
                </c:pt>
                <c:pt idx="3988">
                  <c:v>45688</c:v>
                </c:pt>
                <c:pt idx="3989">
                  <c:v>45691</c:v>
                </c:pt>
                <c:pt idx="3990">
                  <c:v>45692</c:v>
                </c:pt>
                <c:pt idx="3991">
                  <c:v>45693</c:v>
                </c:pt>
                <c:pt idx="3992">
                  <c:v>45694</c:v>
                </c:pt>
                <c:pt idx="3993">
                  <c:v>45695</c:v>
                </c:pt>
                <c:pt idx="3994">
                  <c:v>45698</c:v>
                </c:pt>
                <c:pt idx="3995">
                  <c:v>45699</c:v>
                </c:pt>
                <c:pt idx="3996">
                  <c:v>45700</c:v>
                </c:pt>
                <c:pt idx="3997">
                  <c:v>45701</c:v>
                </c:pt>
                <c:pt idx="3998">
                  <c:v>45702</c:v>
                </c:pt>
                <c:pt idx="3999">
                  <c:v>45706</c:v>
                </c:pt>
                <c:pt idx="4000">
                  <c:v>45707</c:v>
                </c:pt>
                <c:pt idx="4001">
                  <c:v>45708</c:v>
                </c:pt>
                <c:pt idx="4002">
                  <c:v>45709</c:v>
                </c:pt>
                <c:pt idx="4003">
                  <c:v>45712</c:v>
                </c:pt>
                <c:pt idx="4004">
                  <c:v>45713</c:v>
                </c:pt>
                <c:pt idx="4005">
                  <c:v>45714</c:v>
                </c:pt>
                <c:pt idx="4006">
                  <c:v>45715</c:v>
                </c:pt>
                <c:pt idx="4007">
                  <c:v>45716</c:v>
                </c:pt>
              </c:numCache>
            </c:numRef>
          </c:cat>
          <c:val>
            <c:numRef>
              <c:f>'Strat EW abs return'!$C$2:$C$4009</c:f>
              <c:numCache>
                <c:formatCode>General</c:formatCode>
                <c:ptCount val="4008"/>
                <c:pt idx="0">
                  <c:v>100</c:v>
                </c:pt>
                <c:pt idx="1">
                  <c:v>99.058011395759905</c:v>
                </c:pt>
                <c:pt idx="2">
                  <c:v>97.801032152213779</c:v>
                </c:pt>
                <c:pt idx="3">
                  <c:v>97.65517560290489</c:v>
                </c:pt>
                <c:pt idx="4">
                  <c:v>97.609159230017369</c:v>
                </c:pt>
                <c:pt idx="5">
                  <c:v>98.9172579974353</c:v>
                </c:pt>
                <c:pt idx="6">
                  <c:v>98.899162444644332</c:v>
                </c:pt>
                <c:pt idx="7">
                  <c:v>97.872508722187177</c:v>
                </c:pt>
                <c:pt idx="8">
                  <c:v>97.807758309251327</c:v>
                </c:pt>
                <c:pt idx="9">
                  <c:v>98.185254914072402</c:v>
                </c:pt>
                <c:pt idx="10">
                  <c:v>98.787832117312007</c:v>
                </c:pt>
                <c:pt idx="11">
                  <c:v>99.176538420296097</c:v>
                </c:pt>
                <c:pt idx="12">
                  <c:v>98.815371611676056</c:v>
                </c:pt>
                <c:pt idx="13">
                  <c:v>99.002351722530946</c:v>
                </c:pt>
                <c:pt idx="14">
                  <c:v>98.537142351733536</c:v>
                </c:pt>
                <c:pt idx="15">
                  <c:v>98.43751659142572</c:v>
                </c:pt>
                <c:pt idx="16">
                  <c:v>97.071153829948614</c:v>
                </c:pt>
                <c:pt idx="17">
                  <c:v>97.117713565256707</c:v>
                </c:pt>
                <c:pt idx="18">
                  <c:v>97.235113581084661</c:v>
                </c:pt>
                <c:pt idx="19">
                  <c:v>98.187257338932014</c:v>
                </c:pt>
                <c:pt idx="20">
                  <c:v>98.971292834863689</c:v>
                </c:pt>
                <c:pt idx="21">
                  <c:v>98.016876819309388</c:v>
                </c:pt>
                <c:pt idx="22">
                  <c:v>97.705569407139777</c:v>
                </c:pt>
                <c:pt idx="23">
                  <c:v>98.405852727401893</c:v>
                </c:pt>
                <c:pt idx="24">
                  <c:v>98.20505179808066</c:v>
                </c:pt>
                <c:pt idx="25">
                  <c:v>98.895027513344857</c:v>
                </c:pt>
                <c:pt idx="26">
                  <c:v>100.18773601531613</c:v>
                </c:pt>
                <c:pt idx="27">
                  <c:v>100.14442555039972</c:v>
                </c:pt>
                <c:pt idx="28">
                  <c:v>101.61049333422098</c:v>
                </c:pt>
                <c:pt idx="29">
                  <c:v>101.61072089168138</c:v>
                </c:pt>
                <c:pt idx="30">
                  <c:v>102.85024134885586</c:v>
                </c:pt>
                <c:pt idx="31">
                  <c:v>102.53696784378131</c:v>
                </c:pt>
                <c:pt idx="32">
                  <c:v>103.14309492903475</c:v>
                </c:pt>
                <c:pt idx="33">
                  <c:v>102.96230663017691</c:v>
                </c:pt>
                <c:pt idx="34">
                  <c:v>102.99530731532478</c:v>
                </c:pt>
                <c:pt idx="35">
                  <c:v>102.31817498833163</c:v>
                </c:pt>
                <c:pt idx="36">
                  <c:v>103.05612632813242</c:v>
                </c:pt>
                <c:pt idx="37">
                  <c:v>103.26573689860895</c:v>
                </c:pt>
                <c:pt idx="38">
                  <c:v>104.41340435277226</c:v>
                </c:pt>
                <c:pt idx="39">
                  <c:v>104.31784281609448</c:v>
                </c:pt>
                <c:pt idx="40">
                  <c:v>104.75475235165739</c:v>
                </c:pt>
                <c:pt idx="41">
                  <c:v>104.78860728461724</c:v>
                </c:pt>
                <c:pt idx="42">
                  <c:v>104.92636219016831</c:v>
                </c:pt>
                <c:pt idx="43">
                  <c:v>105.62616646826608</c:v>
                </c:pt>
                <c:pt idx="44">
                  <c:v>107.30412420653423</c:v>
                </c:pt>
                <c:pt idx="45">
                  <c:v>107.7816205135919</c:v>
                </c:pt>
                <c:pt idx="46">
                  <c:v>108.34529209449464</c:v>
                </c:pt>
                <c:pt idx="47">
                  <c:v>106.56379652570266</c:v>
                </c:pt>
                <c:pt idx="48">
                  <c:v>107.69208306377313</c:v>
                </c:pt>
                <c:pt idx="49">
                  <c:v>106.63872521652584</c:v>
                </c:pt>
                <c:pt idx="50">
                  <c:v>106.49060837811551</c:v>
                </c:pt>
                <c:pt idx="51">
                  <c:v>107.47326097422723</c:v>
                </c:pt>
                <c:pt idx="52">
                  <c:v>107.46732047249014</c:v>
                </c:pt>
                <c:pt idx="53">
                  <c:v>108.34693214779263</c:v>
                </c:pt>
                <c:pt idx="54">
                  <c:v>107.42975577783307</c:v>
                </c:pt>
                <c:pt idx="55">
                  <c:v>106.39894998559082</c:v>
                </c:pt>
                <c:pt idx="56">
                  <c:v>106.68812595174046</c:v>
                </c:pt>
                <c:pt idx="57">
                  <c:v>107.02168668092406</c:v>
                </c:pt>
                <c:pt idx="58">
                  <c:v>106.64934244449691</c:v>
                </c:pt>
                <c:pt idx="59">
                  <c:v>106.44633535642842</c:v>
                </c:pt>
                <c:pt idx="60">
                  <c:v>104.70480946186026</c:v>
                </c:pt>
                <c:pt idx="61">
                  <c:v>105.5241896332199</c:v>
                </c:pt>
                <c:pt idx="62">
                  <c:v>105.60610031063247</c:v>
                </c:pt>
                <c:pt idx="63">
                  <c:v>106.23647645555714</c:v>
                </c:pt>
                <c:pt idx="64">
                  <c:v>106.13497914082053</c:v>
                </c:pt>
                <c:pt idx="65">
                  <c:v>106.37698294489233</c:v>
                </c:pt>
                <c:pt idx="66">
                  <c:v>105.4186998179961</c:v>
                </c:pt>
                <c:pt idx="67">
                  <c:v>105.58125635497196</c:v>
                </c:pt>
                <c:pt idx="68">
                  <c:v>104.6564579641809</c:v>
                </c:pt>
                <c:pt idx="69">
                  <c:v>103.68689717753146</c:v>
                </c:pt>
                <c:pt idx="70">
                  <c:v>102.94051435573635</c:v>
                </c:pt>
                <c:pt idx="71">
                  <c:v>102.33206486603628</c:v>
                </c:pt>
                <c:pt idx="72">
                  <c:v>102.67826154240295</c:v>
                </c:pt>
                <c:pt idx="73">
                  <c:v>102.31064949652922</c:v>
                </c:pt>
                <c:pt idx="74">
                  <c:v>102.59646519006387</c:v>
                </c:pt>
                <c:pt idx="75">
                  <c:v>102.85302278226838</c:v>
                </c:pt>
                <c:pt idx="76">
                  <c:v>104.01048579295217</c:v>
                </c:pt>
                <c:pt idx="77">
                  <c:v>104.28368645411558</c:v>
                </c:pt>
                <c:pt idx="78">
                  <c:v>104.63589193126343</c:v>
                </c:pt>
                <c:pt idx="79">
                  <c:v>105.56618103204511</c:v>
                </c:pt>
                <c:pt idx="80">
                  <c:v>105.67318120590545</c:v>
                </c:pt>
                <c:pt idx="81">
                  <c:v>105.73837881087051</c:v>
                </c:pt>
                <c:pt idx="82">
                  <c:v>106.18431959219652</c:v>
                </c:pt>
                <c:pt idx="83">
                  <c:v>106.50440497102792</c:v>
                </c:pt>
                <c:pt idx="84">
                  <c:v>106.65019043714418</c:v>
                </c:pt>
                <c:pt idx="85">
                  <c:v>106.13921541041576</c:v>
                </c:pt>
                <c:pt idx="86">
                  <c:v>104.27534976901912</c:v>
                </c:pt>
                <c:pt idx="87">
                  <c:v>105.95862999070927</c:v>
                </c:pt>
                <c:pt idx="88">
                  <c:v>107.30666416915687</c:v>
                </c:pt>
                <c:pt idx="89">
                  <c:v>108.60017000453219</c:v>
                </c:pt>
                <c:pt idx="90">
                  <c:v>108.87166075225456</c:v>
                </c:pt>
                <c:pt idx="91">
                  <c:v>109.1827484240082</c:v>
                </c:pt>
                <c:pt idx="92">
                  <c:v>108.48151458672922</c:v>
                </c:pt>
                <c:pt idx="93">
                  <c:v>107.81589124455249</c:v>
                </c:pt>
                <c:pt idx="94">
                  <c:v>107.74041595941931</c:v>
                </c:pt>
                <c:pt idx="95">
                  <c:v>107.27410567664968</c:v>
                </c:pt>
                <c:pt idx="96">
                  <c:v>107.69524652252751</c:v>
                </c:pt>
                <c:pt idx="97">
                  <c:v>108.43350703882206</c:v>
                </c:pt>
                <c:pt idx="98">
                  <c:v>107.04393412637867</c:v>
                </c:pt>
                <c:pt idx="99">
                  <c:v>105.95427053113995</c:v>
                </c:pt>
                <c:pt idx="100">
                  <c:v>106.73251386939305</c:v>
                </c:pt>
                <c:pt idx="101">
                  <c:v>107.65769060425139</c:v>
                </c:pt>
                <c:pt idx="102">
                  <c:v>107.41135474258634</c:v>
                </c:pt>
                <c:pt idx="103">
                  <c:v>108.01052043392326</c:v>
                </c:pt>
                <c:pt idx="104">
                  <c:v>108.22503237774195</c:v>
                </c:pt>
                <c:pt idx="105">
                  <c:v>107.66177447231209</c:v>
                </c:pt>
                <c:pt idx="106">
                  <c:v>107.20846229509827</c:v>
                </c:pt>
                <c:pt idx="107">
                  <c:v>107.75361623712183</c:v>
                </c:pt>
                <c:pt idx="108">
                  <c:v>108.08202480752703</c:v>
                </c:pt>
                <c:pt idx="109">
                  <c:v>107.08517218437315</c:v>
                </c:pt>
                <c:pt idx="110">
                  <c:v>106.37761289383104</c:v>
                </c:pt>
                <c:pt idx="111">
                  <c:v>107.05442484296401</c:v>
                </c:pt>
                <c:pt idx="112">
                  <c:v>106.99482534916322</c:v>
                </c:pt>
                <c:pt idx="113">
                  <c:v>107.08511218200107</c:v>
                </c:pt>
                <c:pt idx="114">
                  <c:v>108.37697485787116</c:v>
                </c:pt>
                <c:pt idx="115">
                  <c:v>108.39503654748422</c:v>
                </c:pt>
                <c:pt idx="116">
                  <c:v>108.77902171561273</c:v>
                </c:pt>
                <c:pt idx="117">
                  <c:v>108.64471769429221</c:v>
                </c:pt>
                <c:pt idx="118">
                  <c:v>108.15660626701093</c:v>
                </c:pt>
                <c:pt idx="119">
                  <c:v>109.11243798067655</c:v>
                </c:pt>
                <c:pt idx="120">
                  <c:v>110.20446377933943</c:v>
                </c:pt>
                <c:pt idx="121">
                  <c:v>109.88969605908964</c:v>
                </c:pt>
                <c:pt idx="122">
                  <c:v>109.39579397856937</c:v>
                </c:pt>
                <c:pt idx="123">
                  <c:v>108.30146383019449</c:v>
                </c:pt>
                <c:pt idx="124">
                  <c:v>109.46505178195294</c:v>
                </c:pt>
                <c:pt idx="125">
                  <c:v>108.51941658142454</c:v>
                </c:pt>
                <c:pt idx="126">
                  <c:v>107.4768893958056</c:v>
                </c:pt>
                <c:pt idx="127">
                  <c:v>107.60970568276575</c:v>
                </c:pt>
                <c:pt idx="128">
                  <c:v>107.94021627283126</c:v>
                </c:pt>
                <c:pt idx="129">
                  <c:v>107.68338492738437</c:v>
                </c:pt>
                <c:pt idx="130">
                  <c:v>109.25035372380975</c:v>
                </c:pt>
                <c:pt idx="131">
                  <c:v>108.93279484829668</c:v>
                </c:pt>
                <c:pt idx="132">
                  <c:v>108.4171811373282</c:v>
                </c:pt>
                <c:pt idx="133">
                  <c:v>109.31249748225186</c:v>
                </c:pt>
                <c:pt idx="134">
                  <c:v>110.68035785219281</c:v>
                </c:pt>
                <c:pt idx="135">
                  <c:v>110.37465182921197</c:v>
                </c:pt>
                <c:pt idx="136">
                  <c:v>111.62924385955318</c:v>
                </c:pt>
                <c:pt idx="137">
                  <c:v>111.29919390612667</c:v>
                </c:pt>
                <c:pt idx="138">
                  <c:v>112.04929739452638</c:v>
                </c:pt>
                <c:pt idx="139">
                  <c:v>112.50816806430269</c:v>
                </c:pt>
                <c:pt idx="140">
                  <c:v>113.14216202077439</c:v>
                </c:pt>
                <c:pt idx="141">
                  <c:v>113.02322737340681</c:v>
                </c:pt>
                <c:pt idx="142">
                  <c:v>113.37966414345482</c:v>
                </c:pt>
                <c:pt idx="143">
                  <c:v>114.16966857809678</c:v>
                </c:pt>
                <c:pt idx="144">
                  <c:v>113.75697007953599</c:v>
                </c:pt>
                <c:pt idx="145">
                  <c:v>114.44584539981948</c:v>
                </c:pt>
                <c:pt idx="146">
                  <c:v>114.5369912954544</c:v>
                </c:pt>
                <c:pt idx="147">
                  <c:v>113.92536248255178</c:v>
                </c:pt>
                <c:pt idx="148">
                  <c:v>112.71185894229873</c:v>
                </c:pt>
                <c:pt idx="149">
                  <c:v>112.75507580234363</c:v>
                </c:pt>
                <c:pt idx="150">
                  <c:v>111.71081644235156</c:v>
                </c:pt>
                <c:pt idx="151">
                  <c:v>113.26670092998449</c:v>
                </c:pt>
                <c:pt idx="152">
                  <c:v>112.13033146427757</c:v>
                </c:pt>
                <c:pt idx="153">
                  <c:v>112.86400553103783</c:v>
                </c:pt>
                <c:pt idx="154">
                  <c:v>114.00825692588788</c:v>
                </c:pt>
                <c:pt idx="155">
                  <c:v>114.36930731606931</c:v>
                </c:pt>
                <c:pt idx="156">
                  <c:v>114.20313348425015</c:v>
                </c:pt>
                <c:pt idx="157">
                  <c:v>113.57733391286881</c:v>
                </c:pt>
                <c:pt idx="158">
                  <c:v>114.50952060421075</c:v>
                </c:pt>
                <c:pt idx="159">
                  <c:v>114.4770795511909</c:v>
                </c:pt>
                <c:pt idx="160">
                  <c:v>114.93990907950217</c:v>
                </c:pt>
                <c:pt idx="161">
                  <c:v>113.83688561438328</c:v>
                </c:pt>
                <c:pt idx="162">
                  <c:v>114.1974016605249</c:v>
                </c:pt>
                <c:pt idx="163">
                  <c:v>115.7649678362456</c:v>
                </c:pt>
                <c:pt idx="164">
                  <c:v>115.95968416555395</c:v>
                </c:pt>
                <c:pt idx="165">
                  <c:v>116.09664649449338</c:v>
                </c:pt>
                <c:pt idx="166">
                  <c:v>115.34168358409784</c:v>
                </c:pt>
                <c:pt idx="167">
                  <c:v>115.2597957330732</c:v>
                </c:pt>
                <c:pt idx="168">
                  <c:v>115.97155507261564</c:v>
                </c:pt>
                <c:pt idx="169">
                  <c:v>115.39761807165662</c:v>
                </c:pt>
                <c:pt idx="170">
                  <c:v>116.91756627040627</c:v>
                </c:pt>
                <c:pt idx="171">
                  <c:v>115.81054618013592</c:v>
                </c:pt>
                <c:pt idx="172">
                  <c:v>116.50409857255758</c:v>
                </c:pt>
                <c:pt idx="173">
                  <c:v>117.33065699232696</c:v>
                </c:pt>
                <c:pt idx="174">
                  <c:v>117.09229477861167</c:v>
                </c:pt>
                <c:pt idx="175">
                  <c:v>116.69934022944258</c:v>
                </c:pt>
                <c:pt idx="176">
                  <c:v>114.97188544512913</c:v>
                </c:pt>
                <c:pt idx="177">
                  <c:v>114.72272119030372</c:v>
                </c:pt>
                <c:pt idx="178">
                  <c:v>114.17893817592991</c:v>
                </c:pt>
                <c:pt idx="179">
                  <c:v>113.66660600775405</c:v>
                </c:pt>
                <c:pt idx="180">
                  <c:v>113.62422827380357</c:v>
                </c:pt>
                <c:pt idx="181">
                  <c:v>113.16671414866414</c:v>
                </c:pt>
                <c:pt idx="182">
                  <c:v>113.74838397704096</c:v>
                </c:pt>
                <c:pt idx="183">
                  <c:v>113.57493568812359</c:v>
                </c:pt>
                <c:pt idx="184">
                  <c:v>114.46441212545602</c:v>
                </c:pt>
                <c:pt idx="185">
                  <c:v>113.24629119783759</c:v>
                </c:pt>
                <c:pt idx="186">
                  <c:v>113.60957058863602</c:v>
                </c:pt>
                <c:pt idx="187">
                  <c:v>112.83199383479246</c:v>
                </c:pt>
                <c:pt idx="188">
                  <c:v>112.50162601854178</c:v>
                </c:pt>
                <c:pt idx="189">
                  <c:v>113.55379807626659</c:v>
                </c:pt>
                <c:pt idx="190">
                  <c:v>113.99153044937179</c:v>
                </c:pt>
                <c:pt idx="191">
                  <c:v>114.89549443100921</c:v>
                </c:pt>
                <c:pt idx="192">
                  <c:v>114.59305279748946</c:v>
                </c:pt>
                <c:pt idx="193">
                  <c:v>114.41701481840323</c:v>
                </c:pt>
                <c:pt idx="194">
                  <c:v>114.53720986822849</c:v>
                </c:pt>
                <c:pt idx="195">
                  <c:v>115.97926138292775</c:v>
                </c:pt>
                <c:pt idx="196">
                  <c:v>116.35000276980651</c:v>
                </c:pt>
                <c:pt idx="197">
                  <c:v>117.19495189337856</c:v>
                </c:pt>
                <c:pt idx="198">
                  <c:v>116.59113928562898</c:v>
                </c:pt>
                <c:pt idx="199">
                  <c:v>116.88711141731117</c:v>
                </c:pt>
                <c:pt idx="200">
                  <c:v>117.25642547228411</c:v>
                </c:pt>
                <c:pt idx="201">
                  <c:v>116.2045005589562</c:v>
                </c:pt>
                <c:pt idx="202">
                  <c:v>115.93370000367493</c:v>
                </c:pt>
                <c:pt idx="203">
                  <c:v>116.19754532595728</c:v>
                </c:pt>
                <c:pt idx="204">
                  <c:v>115.5877319786312</c:v>
                </c:pt>
                <c:pt idx="205">
                  <c:v>115.8026338743545</c:v>
                </c:pt>
                <c:pt idx="206">
                  <c:v>114.39362253251755</c:v>
                </c:pt>
                <c:pt idx="207">
                  <c:v>113.71501208500244</c:v>
                </c:pt>
                <c:pt idx="208">
                  <c:v>113.16431761066586</c:v>
                </c:pt>
                <c:pt idx="209">
                  <c:v>113.40019691948052</c:v>
                </c:pt>
                <c:pt idx="210">
                  <c:v>113.13253750664202</c:v>
                </c:pt>
                <c:pt idx="211">
                  <c:v>112.47344518079514</c:v>
                </c:pt>
                <c:pt idx="212">
                  <c:v>112.15884940184657</c:v>
                </c:pt>
                <c:pt idx="213">
                  <c:v>111.60730663558118</c:v>
                </c:pt>
                <c:pt idx="214">
                  <c:v>112.55770555966185</c:v>
                </c:pt>
                <c:pt idx="215">
                  <c:v>113.7080838051813</c:v>
                </c:pt>
                <c:pt idx="216">
                  <c:v>113.34698953673768</c:v>
                </c:pt>
                <c:pt idx="217">
                  <c:v>111.43476810650651</c:v>
                </c:pt>
                <c:pt idx="218">
                  <c:v>110.56037664337637</c:v>
                </c:pt>
                <c:pt idx="219">
                  <c:v>110.77558803582197</c:v>
                </c:pt>
                <c:pt idx="220">
                  <c:v>111.72712880665938</c:v>
                </c:pt>
                <c:pt idx="221">
                  <c:v>111.74304176330111</c:v>
                </c:pt>
                <c:pt idx="222">
                  <c:v>112.78425259175668</c:v>
                </c:pt>
                <c:pt idx="223">
                  <c:v>112.44601407041178</c:v>
                </c:pt>
                <c:pt idx="224">
                  <c:v>114.36047120490025</c:v>
                </c:pt>
                <c:pt idx="225">
                  <c:v>114.06476647412254</c:v>
                </c:pt>
                <c:pt idx="226">
                  <c:v>114.65780289857292</c:v>
                </c:pt>
                <c:pt idx="227">
                  <c:v>114.68006786996665</c:v>
                </c:pt>
                <c:pt idx="228">
                  <c:v>114.58891601483364</c:v>
                </c:pt>
                <c:pt idx="229">
                  <c:v>113.73857837498683</c:v>
                </c:pt>
                <c:pt idx="230">
                  <c:v>113.95409848789998</c:v>
                </c:pt>
                <c:pt idx="231">
                  <c:v>113.68620356083123</c:v>
                </c:pt>
                <c:pt idx="232">
                  <c:v>114.71357349704847</c:v>
                </c:pt>
                <c:pt idx="233">
                  <c:v>114.61913656338602</c:v>
                </c:pt>
                <c:pt idx="234">
                  <c:v>115.49465279742506</c:v>
                </c:pt>
                <c:pt idx="235">
                  <c:v>116.15947999210833</c:v>
                </c:pt>
                <c:pt idx="236">
                  <c:v>115.43457968759499</c:v>
                </c:pt>
                <c:pt idx="237">
                  <c:v>115.79392845634186</c:v>
                </c:pt>
                <c:pt idx="238">
                  <c:v>115.36808921554398</c:v>
                </c:pt>
                <c:pt idx="239">
                  <c:v>115.18313386364987</c:v>
                </c:pt>
                <c:pt idx="240">
                  <c:v>115.19903487476388</c:v>
                </c:pt>
                <c:pt idx="241">
                  <c:v>114.77267152596028</c:v>
                </c:pt>
                <c:pt idx="242">
                  <c:v>114.59693177718864</c:v>
                </c:pt>
                <c:pt idx="243">
                  <c:v>114.16189953716713</c:v>
                </c:pt>
                <c:pt idx="244">
                  <c:v>115.36346623795598</c:v>
                </c:pt>
                <c:pt idx="245">
                  <c:v>115.58004586378847</c:v>
                </c:pt>
                <c:pt idx="246">
                  <c:v>115.67990699860613</c:v>
                </c:pt>
                <c:pt idx="247">
                  <c:v>114.61282791887075</c:v>
                </c:pt>
                <c:pt idx="248">
                  <c:v>114.55544663873857</c:v>
                </c:pt>
                <c:pt idx="249">
                  <c:v>114.69158297501401</c:v>
                </c:pt>
                <c:pt idx="250">
                  <c:v>113.44365550560256</c:v>
                </c:pt>
                <c:pt idx="251">
                  <c:v>113.24533955047197</c:v>
                </c:pt>
                <c:pt idx="252">
                  <c:v>113.58604702508426</c:v>
                </c:pt>
                <c:pt idx="253">
                  <c:v>114.61871515513245</c:v>
                </c:pt>
                <c:pt idx="254">
                  <c:v>114.46405579724629</c:v>
                </c:pt>
                <c:pt idx="255">
                  <c:v>114.63195782277809</c:v>
                </c:pt>
                <c:pt idx="256">
                  <c:v>115.49916003491154</c:v>
                </c:pt>
                <c:pt idx="257">
                  <c:v>115.77881095519328</c:v>
                </c:pt>
                <c:pt idx="258">
                  <c:v>116.53668360310354</c:v>
                </c:pt>
                <c:pt idx="259">
                  <c:v>116.59367996131976</c:v>
                </c:pt>
                <c:pt idx="260">
                  <c:v>116.56380654425057</c:v>
                </c:pt>
                <c:pt idx="261">
                  <c:v>116.86980651203727</c:v>
                </c:pt>
                <c:pt idx="262">
                  <c:v>116.72616352659526</c:v>
                </c:pt>
                <c:pt idx="263">
                  <c:v>116.48881198482945</c:v>
                </c:pt>
                <c:pt idx="264">
                  <c:v>117.20778229478752</c:v>
                </c:pt>
                <c:pt idx="265">
                  <c:v>117.40673748379285</c:v>
                </c:pt>
                <c:pt idx="266">
                  <c:v>116.39028907706488</c:v>
                </c:pt>
                <c:pt idx="267">
                  <c:v>115.76447109374956</c:v>
                </c:pt>
                <c:pt idx="268">
                  <c:v>116.17623026114379</c:v>
                </c:pt>
                <c:pt idx="269">
                  <c:v>116.35335099895289</c:v>
                </c:pt>
                <c:pt idx="270">
                  <c:v>116.14757373111557</c:v>
                </c:pt>
                <c:pt idx="271">
                  <c:v>116.82031336563398</c:v>
                </c:pt>
                <c:pt idx="272">
                  <c:v>116.70318931541698</c:v>
                </c:pt>
                <c:pt idx="273">
                  <c:v>116.10621121676535</c:v>
                </c:pt>
                <c:pt idx="274">
                  <c:v>116.44597776205609</c:v>
                </c:pt>
                <c:pt idx="275">
                  <c:v>116.79135429832311</c:v>
                </c:pt>
                <c:pt idx="276">
                  <c:v>117.26173333294422</c:v>
                </c:pt>
                <c:pt idx="277">
                  <c:v>117.41838605803851</c:v>
                </c:pt>
                <c:pt idx="278">
                  <c:v>115.96116348562606</c:v>
                </c:pt>
                <c:pt idx="279">
                  <c:v>115.36044817773063</c:v>
                </c:pt>
                <c:pt idx="280">
                  <c:v>115.64616586684851</c:v>
                </c:pt>
                <c:pt idx="281">
                  <c:v>115.28038802342333</c:v>
                </c:pt>
                <c:pt idx="282">
                  <c:v>115.62909407664996</c:v>
                </c:pt>
                <c:pt idx="283">
                  <c:v>116.35380897377856</c:v>
                </c:pt>
                <c:pt idx="284">
                  <c:v>116.85085245791156</c:v>
                </c:pt>
                <c:pt idx="285">
                  <c:v>116.71394694790402</c:v>
                </c:pt>
                <c:pt idx="286">
                  <c:v>115.52866377097651</c:v>
                </c:pt>
                <c:pt idx="287">
                  <c:v>114.64836446755011</c:v>
                </c:pt>
                <c:pt idx="288">
                  <c:v>114.10280938841322</c:v>
                </c:pt>
                <c:pt idx="289">
                  <c:v>113.28303891160203</c:v>
                </c:pt>
                <c:pt idx="290">
                  <c:v>112.33457095211287</c:v>
                </c:pt>
                <c:pt idx="291">
                  <c:v>112.38006086784063</c:v>
                </c:pt>
                <c:pt idx="292">
                  <c:v>112.55182766418417</c:v>
                </c:pt>
                <c:pt idx="293">
                  <c:v>112.4417036569335</c:v>
                </c:pt>
                <c:pt idx="294">
                  <c:v>113.26045678785231</c:v>
                </c:pt>
                <c:pt idx="295">
                  <c:v>114.53232547196137</c:v>
                </c:pt>
                <c:pt idx="296">
                  <c:v>114.05484752172264</c:v>
                </c:pt>
                <c:pt idx="297">
                  <c:v>113.78285483398014</c:v>
                </c:pt>
                <c:pt idx="298">
                  <c:v>114.02695199297368</c:v>
                </c:pt>
                <c:pt idx="299">
                  <c:v>113.81383648754145</c:v>
                </c:pt>
                <c:pt idx="300">
                  <c:v>112.88351820173528</c:v>
                </c:pt>
                <c:pt idx="301">
                  <c:v>113.37230208264266</c:v>
                </c:pt>
                <c:pt idx="302">
                  <c:v>114.16985737230208</c:v>
                </c:pt>
                <c:pt idx="303">
                  <c:v>114.28198211793034</c:v>
                </c:pt>
                <c:pt idx="304">
                  <c:v>114.8007448756391</c:v>
                </c:pt>
                <c:pt idx="305">
                  <c:v>114.72023388987633</c:v>
                </c:pt>
                <c:pt idx="306">
                  <c:v>114.90882091080374</c:v>
                </c:pt>
                <c:pt idx="307">
                  <c:v>115.81899703697245</c:v>
                </c:pt>
                <c:pt idx="308">
                  <c:v>116.05103707907104</c:v>
                </c:pt>
                <c:pt idx="309">
                  <c:v>116.42683958109382</c:v>
                </c:pt>
                <c:pt idx="310">
                  <c:v>116.93112173683282</c:v>
                </c:pt>
                <c:pt idx="311">
                  <c:v>116.61077545838401</c:v>
                </c:pt>
                <c:pt idx="312">
                  <c:v>116.48149232689151</c:v>
                </c:pt>
                <c:pt idx="313">
                  <c:v>115.91167722981649</c:v>
                </c:pt>
                <c:pt idx="314">
                  <c:v>116.09899852004163</c:v>
                </c:pt>
                <c:pt idx="315">
                  <c:v>117.311663924679</c:v>
                </c:pt>
                <c:pt idx="316">
                  <c:v>116.77756894980322</c:v>
                </c:pt>
                <c:pt idx="317">
                  <c:v>115.66896380791245</c:v>
                </c:pt>
                <c:pt idx="318">
                  <c:v>115.71785567778224</c:v>
                </c:pt>
                <c:pt idx="319">
                  <c:v>114.56134569989528</c:v>
                </c:pt>
                <c:pt idx="320">
                  <c:v>114.18935842751841</c:v>
                </c:pt>
                <c:pt idx="321">
                  <c:v>114.08935594214248</c:v>
                </c:pt>
                <c:pt idx="322">
                  <c:v>114.95024050437117</c:v>
                </c:pt>
                <c:pt idx="323">
                  <c:v>115.15938776455531</c:v>
                </c:pt>
                <c:pt idx="324">
                  <c:v>115.71111249687463</c:v>
                </c:pt>
                <c:pt idx="325">
                  <c:v>115.06055642960095</c:v>
                </c:pt>
                <c:pt idx="326">
                  <c:v>115.96120928739053</c:v>
                </c:pt>
                <c:pt idx="327">
                  <c:v>115.984011255434</c:v>
                </c:pt>
                <c:pt idx="328">
                  <c:v>116.14242973869301</c:v>
                </c:pt>
                <c:pt idx="329">
                  <c:v>115.3643886719309</c:v>
                </c:pt>
                <c:pt idx="330">
                  <c:v>115.00529771045456</c:v>
                </c:pt>
                <c:pt idx="331">
                  <c:v>115.52825092317364</c:v>
                </c:pt>
                <c:pt idx="332">
                  <c:v>115.39876115801313</c:v>
                </c:pt>
                <c:pt idx="333">
                  <c:v>116.46340289396748</c:v>
                </c:pt>
                <c:pt idx="334">
                  <c:v>116.35259102352812</c:v>
                </c:pt>
                <c:pt idx="335">
                  <c:v>116.18020761140671</c:v>
                </c:pt>
                <c:pt idx="336">
                  <c:v>114.96629610741404</c:v>
                </c:pt>
                <c:pt idx="337">
                  <c:v>115.06110034222006</c:v>
                </c:pt>
                <c:pt idx="338">
                  <c:v>115.88521892031842</c:v>
                </c:pt>
                <c:pt idx="339">
                  <c:v>116.81234192026203</c:v>
                </c:pt>
                <c:pt idx="340">
                  <c:v>117.66142597884043</c:v>
                </c:pt>
                <c:pt idx="341">
                  <c:v>117.9451785650889</c:v>
                </c:pt>
                <c:pt idx="342">
                  <c:v>118.48904525053642</c:v>
                </c:pt>
                <c:pt idx="343">
                  <c:v>118.55203441044648</c:v>
                </c:pt>
                <c:pt idx="344">
                  <c:v>118.36269437132262</c:v>
                </c:pt>
                <c:pt idx="345">
                  <c:v>118.15340442457325</c:v>
                </c:pt>
                <c:pt idx="346">
                  <c:v>117.85902190320841</c:v>
                </c:pt>
                <c:pt idx="347">
                  <c:v>117.10965254149009</c:v>
                </c:pt>
                <c:pt idx="348">
                  <c:v>117.2856977714887</c:v>
                </c:pt>
                <c:pt idx="349">
                  <c:v>117.14991603905136</c:v>
                </c:pt>
                <c:pt idx="350">
                  <c:v>117.53950635289442</c:v>
                </c:pt>
                <c:pt idx="351">
                  <c:v>117.84806438033972</c:v>
                </c:pt>
                <c:pt idx="352">
                  <c:v>117.74998682731022</c:v>
                </c:pt>
                <c:pt idx="353">
                  <c:v>117.69186360769288</c:v>
                </c:pt>
                <c:pt idx="354">
                  <c:v>117.31023340767661</c:v>
                </c:pt>
                <c:pt idx="355">
                  <c:v>117.04345259927629</c:v>
                </c:pt>
                <c:pt idx="356">
                  <c:v>116.73778534292475</c:v>
                </c:pt>
                <c:pt idx="357">
                  <c:v>117.08693379859164</c:v>
                </c:pt>
                <c:pt idx="358">
                  <c:v>117.50951481999432</c:v>
                </c:pt>
                <c:pt idx="359">
                  <c:v>117.93939152707659</c:v>
                </c:pt>
                <c:pt idx="360">
                  <c:v>117.92939843800696</c:v>
                </c:pt>
                <c:pt idx="361">
                  <c:v>117.8375638407599</c:v>
                </c:pt>
                <c:pt idx="362">
                  <c:v>118.34847357103135</c:v>
                </c:pt>
                <c:pt idx="363">
                  <c:v>118.80353312462458</c:v>
                </c:pt>
                <c:pt idx="364">
                  <c:v>118.84427472553132</c:v>
                </c:pt>
                <c:pt idx="365">
                  <c:v>119.30256669905904</c:v>
                </c:pt>
                <c:pt idx="366">
                  <c:v>119.62606428676928</c:v>
                </c:pt>
                <c:pt idx="367">
                  <c:v>119.31251012450869</c:v>
                </c:pt>
                <c:pt idx="368">
                  <c:v>119.58136520433631</c:v>
                </c:pt>
                <c:pt idx="369">
                  <c:v>120.1472427613746</c:v>
                </c:pt>
                <c:pt idx="370">
                  <c:v>120.79276944119576</c:v>
                </c:pt>
                <c:pt idx="371">
                  <c:v>120.10624596357296</c:v>
                </c:pt>
                <c:pt idx="372">
                  <c:v>119.88505679285498</c:v>
                </c:pt>
                <c:pt idx="373">
                  <c:v>119.93995965547187</c:v>
                </c:pt>
                <c:pt idx="374">
                  <c:v>120.4084228960578</c:v>
                </c:pt>
                <c:pt idx="375">
                  <c:v>120.39604797486666</c:v>
                </c:pt>
                <c:pt idx="376">
                  <c:v>120.56004283982077</c:v>
                </c:pt>
                <c:pt idx="377">
                  <c:v>120.72374504334168</c:v>
                </c:pt>
                <c:pt idx="378">
                  <c:v>121.3136458957125</c:v>
                </c:pt>
                <c:pt idx="379">
                  <c:v>121.24397396370841</c:v>
                </c:pt>
                <c:pt idx="380">
                  <c:v>121.6212886863062</c:v>
                </c:pt>
                <c:pt idx="381">
                  <c:v>121.91697713628899</c:v>
                </c:pt>
                <c:pt idx="382">
                  <c:v>122.17043634019061</c:v>
                </c:pt>
                <c:pt idx="383">
                  <c:v>122.85536335654621</c:v>
                </c:pt>
                <c:pt idx="384">
                  <c:v>122.56963509861912</c:v>
                </c:pt>
                <c:pt idx="385">
                  <c:v>123.74325059550823</c:v>
                </c:pt>
                <c:pt idx="386">
                  <c:v>124.27175689680264</c:v>
                </c:pt>
                <c:pt idx="387">
                  <c:v>123.47908503126729</c:v>
                </c:pt>
                <c:pt idx="388">
                  <c:v>125.03280036781294</c:v>
                </c:pt>
                <c:pt idx="389">
                  <c:v>124.9816926722452</c:v>
                </c:pt>
                <c:pt idx="390">
                  <c:v>125.23340808746789</c:v>
                </c:pt>
                <c:pt idx="391">
                  <c:v>126.08202550430727</c:v>
                </c:pt>
                <c:pt idx="392">
                  <c:v>126.19489020422623</c:v>
                </c:pt>
                <c:pt idx="393">
                  <c:v>125.4854389905524</c:v>
                </c:pt>
                <c:pt idx="394">
                  <c:v>125.94036138014297</c:v>
                </c:pt>
                <c:pt idx="395">
                  <c:v>123.92409739117927</c:v>
                </c:pt>
                <c:pt idx="396">
                  <c:v>124.43974067148861</c:v>
                </c:pt>
                <c:pt idx="397">
                  <c:v>124.25258532987024</c:v>
                </c:pt>
                <c:pt idx="398">
                  <c:v>124.23303729786716</c:v>
                </c:pt>
                <c:pt idx="399">
                  <c:v>125.05172115364947</c:v>
                </c:pt>
                <c:pt idx="400">
                  <c:v>125.01334552588358</c:v>
                </c:pt>
                <c:pt idx="401">
                  <c:v>124.25831413040682</c:v>
                </c:pt>
                <c:pt idx="402">
                  <c:v>125.04296617246263</c:v>
                </c:pt>
                <c:pt idx="403">
                  <c:v>125.38080449145933</c:v>
                </c:pt>
                <c:pt idx="404">
                  <c:v>125.66129822208252</c:v>
                </c:pt>
                <c:pt idx="405">
                  <c:v>126.1338727898638</c:v>
                </c:pt>
                <c:pt idx="406">
                  <c:v>126.29859938706412</c:v>
                </c:pt>
                <c:pt idx="407">
                  <c:v>128.08676829330776</c:v>
                </c:pt>
                <c:pt idx="408">
                  <c:v>128.39144705279244</c:v>
                </c:pt>
                <c:pt idx="409">
                  <c:v>128.83134361270697</c:v>
                </c:pt>
                <c:pt idx="410">
                  <c:v>128.71570566067294</c:v>
                </c:pt>
                <c:pt idx="411">
                  <c:v>128.8617668116851</c:v>
                </c:pt>
                <c:pt idx="412">
                  <c:v>128.79167350404794</c:v>
                </c:pt>
                <c:pt idx="413">
                  <c:v>126.50072787934803</c:v>
                </c:pt>
                <c:pt idx="414">
                  <c:v>126.08354795887244</c:v>
                </c:pt>
                <c:pt idx="415">
                  <c:v>123.99199405065083</c:v>
                </c:pt>
                <c:pt idx="416">
                  <c:v>123.91513978208303</c:v>
                </c:pt>
                <c:pt idx="417">
                  <c:v>125.10549761340876</c:v>
                </c:pt>
                <c:pt idx="418">
                  <c:v>124.69167500614444</c:v>
                </c:pt>
                <c:pt idx="419">
                  <c:v>124.75560063572505</c:v>
                </c:pt>
                <c:pt idx="420">
                  <c:v>125.07427999287366</c:v>
                </c:pt>
                <c:pt idx="421">
                  <c:v>125.83643609496919</c:v>
                </c:pt>
                <c:pt idx="422">
                  <c:v>125.25184324583483</c:v>
                </c:pt>
                <c:pt idx="423">
                  <c:v>125.89151089236019</c:v>
                </c:pt>
                <c:pt idx="424">
                  <c:v>126.14134068300778</c:v>
                </c:pt>
                <c:pt idx="425">
                  <c:v>127.16582133186502</c:v>
                </c:pt>
                <c:pt idx="426">
                  <c:v>127.82814128650405</c:v>
                </c:pt>
                <c:pt idx="427">
                  <c:v>129.12903674997776</c:v>
                </c:pt>
                <c:pt idx="428">
                  <c:v>129.57478699546598</c:v>
                </c:pt>
                <c:pt idx="429">
                  <c:v>128.63983721338019</c:v>
                </c:pt>
                <c:pt idx="430">
                  <c:v>127.95620858782095</c:v>
                </c:pt>
                <c:pt idx="431">
                  <c:v>128.33685015762813</c:v>
                </c:pt>
                <c:pt idx="432">
                  <c:v>128.02962186895951</c:v>
                </c:pt>
                <c:pt idx="433">
                  <c:v>128.85750003393747</c:v>
                </c:pt>
                <c:pt idx="434">
                  <c:v>128.91490445820338</c:v>
                </c:pt>
                <c:pt idx="435">
                  <c:v>128.32070165447135</c:v>
                </c:pt>
                <c:pt idx="436">
                  <c:v>128.04201462029147</c:v>
                </c:pt>
                <c:pt idx="437">
                  <c:v>128.26026797514129</c:v>
                </c:pt>
                <c:pt idx="438">
                  <c:v>129.01562276669088</c:v>
                </c:pt>
                <c:pt idx="439">
                  <c:v>129.45808920679724</c:v>
                </c:pt>
                <c:pt idx="440">
                  <c:v>129.81658046115973</c:v>
                </c:pt>
                <c:pt idx="441">
                  <c:v>129.89602681258066</c:v>
                </c:pt>
                <c:pt idx="442">
                  <c:v>129.8385527712135</c:v>
                </c:pt>
                <c:pt idx="443">
                  <c:v>131.03543681661054</c:v>
                </c:pt>
                <c:pt idx="444">
                  <c:v>131.39294963665412</c:v>
                </c:pt>
                <c:pt idx="445">
                  <c:v>130.79551484047781</c:v>
                </c:pt>
                <c:pt idx="446">
                  <c:v>131.63595461685304</c:v>
                </c:pt>
                <c:pt idx="447">
                  <c:v>131.80615987314744</c:v>
                </c:pt>
                <c:pt idx="448">
                  <c:v>130.03845597799724</c:v>
                </c:pt>
                <c:pt idx="449">
                  <c:v>129.89974150865419</c:v>
                </c:pt>
                <c:pt idx="450">
                  <c:v>129.43275823539676</c:v>
                </c:pt>
                <c:pt idx="451">
                  <c:v>129.32076294723271</c:v>
                </c:pt>
                <c:pt idx="452">
                  <c:v>129.7998214613755</c:v>
                </c:pt>
                <c:pt idx="453">
                  <c:v>130.3165324804888</c:v>
                </c:pt>
                <c:pt idx="454">
                  <c:v>130.9092444329481</c:v>
                </c:pt>
                <c:pt idx="455">
                  <c:v>130.31766704673319</c:v>
                </c:pt>
                <c:pt idx="456">
                  <c:v>129.91278512502632</c:v>
                </c:pt>
                <c:pt idx="457">
                  <c:v>130.26697899326493</c:v>
                </c:pt>
                <c:pt idx="458">
                  <c:v>130.30154694476556</c:v>
                </c:pt>
                <c:pt idx="459">
                  <c:v>128.89276465477118</c:v>
                </c:pt>
                <c:pt idx="460">
                  <c:v>129.14204020405739</c:v>
                </c:pt>
                <c:pt idx="461">
                  <c:v>128.84522007436246</c:v>
                </c:pt>
                <c:pt idx="462">
                  <c:v>128.01109234559445</c:v>
                </c:pt>
                <c:pt idx="463">
                  <c:v>128.72584190267128</c:v>
                </c:pt>
                <c:pt idx="464">
                  <c:v>127.85827409129863</c:v>
                </c:pt>
                <c:pt idx="465">
                  <c:v>128.96691706700153</c:v>
                </c:pt>
                <c:pt idx="466">
                  <c:v>129.63702067693683</c:v>
                </c:pt>
                <c:pt idx="467">
                  <c:v>130.24967369705462</c:v>
                </c:pt>
                <c:pt idx="468">
                  <c:v>130.36160288605899</c:v>
                </c:pt>
                <c:pt idx="469">
                  <c:v>130.4531260065132</c:v>
                </c:pt>
                <c:pt idx="470">
                  <c:v>130.01602653131445</c:v>
                </c:pt>
                <c:pt idx="471">
                  <c:v>129.87016038409755</c:v>
                </c:pt>
                <c:pt idx="472">
                  <c:v>130.08408513566863</c:v>
                </c:pt>
                <c:pt idx="473">
                  <c:v>130.15864246681969</c:v>
                </c:pt>
                <c:pt idx="474">
                  <c:v>129.77973290003797</c:v>
                </c:pt>
                <c:pt idx="475">
                  <c:v>129.55332239735444</c:v>
                </c:pt>
                <c:pt idx="476">
                  <c:v>129.70114946269445</c:v>
                </c:pt>
                <c:pt idx="477">
                  <c:v>129.35287858725849</c:v>
                </c:pt>
                <c:pt idx="478">
                  <c:v>129.77685080274705</c:v>
                </c:pt>
                <c:pt idx="479">
                  <c:v>130.4764762647246</c:v>
                </c:pt>
                <c:pt idx="480">
                  <c:v>130.59452249530281</c:v>
                </c:pt>
                <c:pt idx="481">
                  <c:v>131.2215307867161</c:v>
                </c:pt>
                <c:pt idx="482">
                  <c:v>132.29450086202212</c:v>
                </c:pt>
                <c:pt idx="483">
                  <c:v>132.16704906809414</c:v>
                </c:pt>
                <c:pt idx="484">
                  <c:v>132.88029131650242</c:v>
                </c:pt>
                <c:pt idx="485">
                  <c:v>133.10222878869499</c:v>
                </c:pt>
                <c:pt idx="486">
                  <c:v>133.74583982639308</c:v>
                </c:pt>
                <c:pt idx="487">
                  <c:v>134.51144133013446</c:v>
                </c:pt>
                <c:pt idx="488">
                  <c:v>134.11537808591004</c:v>
                </c:pt>
                <c:pt idx="489">
                  <c:v>134.76585554504527</c:v>
                </c:pt>
                <c:pt idx="490">
                  <c:v>134.73901031875155</c:v>
                </c:pt>
                <c:pt idx="491">
                  <c:v>134.19860380383849</c:v>
                </c:pt>
                <c:pt idx="492">
                  <c:v>134.15081617170881</c:v>
                </c:pt>
                <c:pt idx="493">
                  <c:v>132.85534461168552</c:v>
                </c:pt>
                <c:pt idx="494">
                  <c:v>133.14733446919635</c:v>
                </c:pt>
                <c:pt idx="495">
                  <c:v>133.39754270332821</c:v>
                </c:pt>
                <c:pt idx="496">
                  <c:v>131.62890728003057</c:v>
                </c:pt>
                <c:pt idx="497">
                  <c:v>131.89241662709804</c:v>
                </c:pt>
                <c:pt idx="498">
                  <c:v>133.60150972746231</c:v>
                </c:pt>
                <c:pt idx="499">
                  <c:v>133.88419798472876</c:v>
                </c:pt>
                <c:pt idx="500">
                  <c:v>134.33128935420766</c:v>
                </c:pt>
                <c:pt idx="501">
                  <c:v>134.5532045643676</c:v>
                </c:pt>
                <c:pt idx="502">
                  <c:v>134.88862264902414</c:v>
                </c:pt>
                <c:pt idx="503">
                  <c:v>135.05467038467907</c:v>
                </c:pt>
                <c:pt idx="504">
                  <c:v>134.67099831194179</c:v>
                </c:pt>
                <c:pt idx="505">
                  <c:v>133.97423080543942</c:v>
                </c:pt>
                <c:pt idx="506">
                  <c:v>133.94638457466328</c:v>
                </c:pt>
                <c:pt idx="507">
                  <c:v>133.80259058710547</c:v>
                </c:pt>
                <c:pt idx="508">
                  <c:v>134.47375718893483</c:v>
                </c:pt>
                <c:pt idx="509">
                  <c:v>134.68733001504211</c:v>
                </c:pt>
                <c:pt idx="510">
                  <c:v>135.04833961667174</c:v>
                </c:pt>
                <c:pt idx="511">
                  <c:v>135.25320378731698</c:v>
                </c:pt>
                <c:pt idx="512">
                  <c:v>135.59553812201503</c:v>
                </c:pt>
                <c:pt idx="513">
                  <c:v>135.85307695307714</c:v>
                </c:pt>
                <c:pt idx="514">
                  <c:v>136.86294269690285</c:v>
                </c:pt>
                <c:pt idx="515">
                  <c:v>136.19001496042287</c:v>
                </c:pt>
                <c:pt idx="516">
                  <c:v>135.39006758014344</c:v>
                </c:pt>
                <c:pt idx="517">
                  <c:v>135.77837036287383</c:v>
                </c:pt>
                <c:pt idx="518">
                  <c:v>136.226867034853</c:v>
                </c:pt>
                <c:pt idx="519">
                  <c:v>136.81416537903505</c:v>
                </c:pt>
                <c:pt idx="520">
                  <c:v>136.51611599277638</c:v>
                </c:pt>
                <c:pt idx="521">
                  <c:v>136.71547466463986</c:v>
                </c:pt>
                <c:pt idx="522">
                  <c:v>137.79697776523642</c:v>
                </c:pt>
                <c:pt idx="523">
                  <c:v>138.07079833604294</c:v>
                </c:pt>
                <c:pt idx="524">
                  <c:v>138.08058124361472</c:v>
                </c:pt>
                <c:pt idx="525">
                  <c:v>138.13423585867446</c:v>
                </c:pt>
                <c:pt idx="526">
                  <c:v>138.52811099177387</c:v>
                </c:pt>
                <c:pt idx="527">
                  <c:v>138.97595663307607</c:v>
                </c:pt>
                <c:pt idx="528">
                  <c:v>139.70022775146444</c:v>
                </c:pt>
                <c:pt idx="529">
                  <c:v>139.47100095263829</c:v>
                </c:pt>
                <c:pt idx="530">
                  <c:v>138.78336732708831</c:v>
                </c:pt>
                <c:pt idx="531">
                  <c:v>137.7954359793776</c:v>
                </c:pt>
                <c:pt idx="532">
                  <c:v>134.60131240619739</c:v>
                </c:pt>
                <c:pt idx="533">
                  <c:v>134.58272940518171</c:v>
                </c:pt>
                <c:pt idx="534">
                  <c:v>136.01171008662394</c:v>
                </c:pt>
                <c:pt idx="535">
                  <c:v>136.38548268586504</c:v>
                </c:pt>
                <c:pt idx="536">
                  <c:v>134.79375397114569</c:v>
                </c:pt>
                <c:pt idx="537">
                  <c:v>134.61604984625399</c:v>
                </c:pt>
                <c:pt idx="538">
                  <c:v>134.52561488142999</c:v>
                </c:pt>
                <c:pt idx="539">
                  <c:v>134.30673210821939</c:v>
                </c:pt>
                <c:pt idx="540">
                  <c:v>133.86291599926363</c:v>
                </c:pt>
                <c:pt idx="541">
                  <c:v>134.91171748098546</c:v>
                </c:pt>
                <c:pt idx="542">
                  <c:v>134.58823380610494</c:v>
                </c:pt>
                <c:pt idx="543">
                  <c:v>135.05316089988978</c:v>
                </c:pt>
                <c:pt idx="544">
                  <c:v>134.42422483865136</c:v>
                </c:pt>
                <c:pt idx="545">
                  <c:v>135.1550174577927</c:v>
                </c:pt>
                <c:pt idx="546">
                  <c:v>135.86348838630218</c:v>
                </c:pt>
                <c:pt idx="547">
                  <c:v>135.85588520378198</c:v>
                </c:pt>
                <c:pt idx="548">
                  <c:v>136.66130287146768</c:v>
                </c:pt>
                <c:pt idx="549">
                  <c:v>136.93209022813232</c:v>
                </c:pt>
                <c:pt idx="550">
                  <c:v>136.65577381576276</c:v>
                </c:pt>
                <c:pt idx="551">
                  <c:v>136.76246372583188</c:v>
                </c:pt>
                <c:pt idx="552">
                  <c:v>137.17241646851568</c:v>
                </c:pt>
                <c:pt idx="553">
                  <c:v>136.94643692278134</c:v>
                </c:pt>
                <c:pt idx="554">
                  <c:v>136.98189738094726</c:v>
                </c:pt>
                <c:pt idx="555">
                  <c:v>137.32719725281487</c:v>
                </c:pt>
                <c:pt idx="556">
                  <c:v>137.57221695337248</c:v>
                </c:pt>
                <c:pt idx="557">
                  <c:v>136.69244722020423</c:v>
                </c:pt>
                <c:pt idx="558">
                  <c:v>136.37420917014038</c:v>
                </c:pt>
                <c:pt idx="559">
                  <c:v>136.37983561784449</c:v>
                </c:pt>
                <c:pt idx="560">
                  <c:v>135.46581507017106</c:v>
                </c:pt>
                <c:pt idx="561">
                  <c:v>135.21206442601633</c:v>
                </c:pt>
                <c:pt idx="562">
                  <c:v>135.26629792044631</c:v>
                </c:pt>
                <c:pt idx="563">
                  <c:v>135.11843173505468</c:v>
                </c:pt>
                <c:pt idx="564">
                  <c:v>135.60184728645962</c:v>
                </c:pt>
                <c:pt idx="565">
                  <c:v>135.63725665426847</c:v>
                </c:pt>
                <c:pt idx="566">
                  <c:v>134.16786977514425</c:v>
                </c:pt>
                <c:pt idx="567">
                  <c:v>133.61601425115208</c:v>
                </c:pt>
                <c:pt idx="568">
                  <c:v>133.30533892273391</c:v>
                </c:pt>
                <c:pt idx="569">
                  <c:v>134.05224348668906</c:v>
                </c:pt>
                <c:pt idx="570">
                  <c:v>135.00636788153975</c:v>
                </c:pt>
                <c:pt idx="571">
                  <c:v>134.48218915726062</c:v>
                </c:pt>
                <c:pt idx="572">
                  <c:v>134.04466819933162</c:v>
                </c:pt>
                <c:pt idx="573">
                  <c:v>134.98850389827945</c:v>
                </c:pt>
                <c:pt idx="574">
                  <c:v>135.25409935001096</c:v>
                </c:pt>
                <c:pt idx="575">
                  <c:v>135.85471652275928</c:v>
                </c:pt>
                <c:pt idx="576">
                  <c:v>135.95648800053206</c:v>
                </c:pt>
                <c:pt idx="577">
                  <c:v>135.63591790522938</c:v>
                </c:pt>
                <c:pt idx="578">
                  <c:v>136.3893702350357</c:v>
                </c:pt>
                <c:pt idx="579">
                  <c:v>137.79576705231773</c:v>
                </c:pt>
                <c:pt idx="580">
                  <c:v>137.28516549386927</c:v>
                </c:pt>
                <c:pt idx="581">
                  <c:v>137.69517464482294</c:v>
                </c:pt>
                <c:pt idx="582">
                  <c:v>137.55646438872708</c:v>
                </c:pt>
                <c:pt idx="583">
                  <c:v>137.88003879301465</c:v>
                </c:pt>
                <c:pt idx="584">
                  <c:v>138.03127884029442</c:v>
                </c:pt>
                <c:pt idx="585">
                  <c:v>138.22612641267645</c:v>
                </c:pt>
                <c:pt idx="586">
                  <c:v>138.46638642330453</c:v>
                </c:pt>
                <c:pt idx="587">
                  <c:v>138.7094345921451</c:v>
                </c:pt>
                <c:pt idx="588">
                  <c:v>139.04740976635435</c:v>
                </c:pt>
                <c:pt idx="589">
                  <c:v>138.59352654123549</c:v>
                </c:pt>
                <c:pt idx="590">
                  <c:v>138.45287798899523</c:v>
                </c:pt>
                <c:pt idx="591">
                  <c:v>138.77860979672249</c:v>
                </c:pt>
                <c:pt idx="592">
                  <c:v>138.56589678241667</c:v>
                </c:pt>
                <c:pt idx="593">
                  <c:v>138.87111655797744</c:v>
                </c:pt>
                <c:pt idx="594">
                  <c:v>138.86767032955825</c:v>
                </c:pt>
                <c:pt idx="595">
                  <c:v>136.93184007362791</c:v>
                </c:pt>
                <c:pt idx="596">
                  <c:v>137.00300979023339</c:v>
                </c:pt>
                <c:pt idx="597">
                  <c:v>136.68957527871939</c:v>
                </c:pt>
                <c:pt idx="598">
                  <c:v>138.08111682059908</c:v>
                </c:pt>
                <c:pt idx="599">
                  <c:v>138.5651827212794</c:v>
                </c:pt>
                <c:pt idx="600">
                  <c:v>138.93258021930239</c:v>
                </c:pt>
                <c:pt idx="601">
                  <c:v>138.67488435788218</c:v>
                </c:pt>
                <c:pt idx="602">
                  <c:v>139.12477703196359</c:v>
                </c:pt>
                <c:pt idx="603">
                  <c:v>139.72402581391594</c:v>
                </c:pt>
                <c:pt idx="604">
                  <c:v>140.32939336363216</c:v>
                </c:pt>
                <c:pt idx="605">
                  <c:v>139.59111540975167</c:v>
                </c:pt>
                <c:pt idx="606">
                  <c:v>140.64705727235938</c:v>
                </c:pt>
                <c:pt idx="607">
                  <c:v>141.26429823756888</c:v>
                </c:pt>
                <c:pt idx="608">
                  <c:v>141.27839299901308</c:v>
                </c:pt>
                <c:pt idx="609">
                  <c:v>139.44312809082825</c:v>
                </c:pt>
                <c:pt idx="610">
                  <c:v>138.93994784798676</c:v>
                </c:pt>
                <c:pt idx="611">
                  <c:v>140.31945664040924</c:v>
                </c:pt>
                <c:pt idx="612">
                  <c:v>140.49670945585814</c:v>
                </c:pt>
                <c:pt idx="613">
                  <c:v>141.58263306448379</c:v>
                </c:pt>
                <c:pt idx="614">
                  <c:v>141.68454271627056</c:v>
                </c:pt>
                <c:pt idx="615">
                  <c:v>141.42558770578893</c:v>
                </c:pt>
                <c:pt idx="616">
                  <c:v>141.95688057662116</c:v>
                </c:pt>
                <c:pt idx="617">
                  <c:v>140.92737454844118</c:v>
                </c:pt>
                <c:pt idx="618">
                  <c:v>140.82464703980207</c:v>
                </c:pt>
                <c:pt idx="619">
                  <c:v>141.10948715441683</c:v>
                </c:pt>
                <c:pt idx="620">
                  <c:v>140.13204795471941</c:v>
                </c:pt>
                <c:pt idx="621">
                  <c:v>139.80428452770494</c:v>
                </c:pt>
                <c:pt idx="622">
                  <c:v>139.95183230409688</c:v>
                </c:pt>
                <c:pt idx="623">
                  <c:v>139.83835912474129</c:v>
                </c:pt>
                <c:pt idx="624">
                  <c:v>139.3905999094853</c:v>
                </c:pt>
                <c:pt idx="625">
                  <c:v>139.15730155493577</c:v>
                </c:pt>
                <c:pt idx="626">
                  <c:v>138.34662759012758</c:v>
                </c:pt>
                <c:pt idx="627">
                  <c:v>138.69694680911667</c:v>
                </c:pt>
                <c:pt idx="628">
                  <c:v>137.65129248766894</c:v>
                </c:pt>
                <c:pt idx="629">
                  <c:v>135.16788238860624</c:v>
                </c:pt>
                <c:pt idx="630">
                  <c:v>133.58958878958896</c:v>
                </c:pt>
                <c:pt idx="631">
                  <c:v>133.08610147436588</c:v>
                </c:pt>
                <c:pt idx="632">
                  <c:v>134.34061005653331</c:v>
                </c:pt>
                <c:pt idx="633">
                  <c:v>133.11800217727037</c:v>
                </c:pt>
                <c:pt idx="634">
                  <c:v>133.22151602518446</c:v>
                </c:pt>
                <c:pt idx="635">
                  <c:v>131.942289736785</c:v>
                </c:pt>
                <c:pt idx="636">
                  <c:v>131.88874739202683</c:v>
                </c:pt>
                <c:pt idx="637">
                  <c:v>131.46674849100057</c:v>
                </c:pt>
                <c:pt idx="638">
                  <c:v>132.42448525439829</c:v>
                </c:pt>
                <c:pt idx="639">
                  <c:v>133.66592570815521</c:v>
                </c:pt>
                <c:pt idx="640">
                  <c:v>133.5404838179937</c:v>
                </c:pt>
                <c:pt idx="641">
                  <c:v>135.34997690247201</c:v>
                </c:pt>
                <c:pt idx="642">
                  <c:v>135.24013177890228</c:v>
                </c:pt>
                <c:pt idx="643">
                  <c:v>135.95937896833402</c:v>
                </c:pt>
                <c:pt idx="644">
                  <c:v>135.58441487111409</c:v>
                </c:pt>
                <c:pt idx="645">
                  <c:v>136.95499082191745</c:v>
                </c:pt>
                <c:pt idx="646">
                  <c:v>135.86071156695533</c:v>
                </c:pt>
                <c:pt idx="647">
                  <c:v>135.93132429808796</c:v>
                </c:pt>
                <c:pt idx="648">
                  <c:v>135.05891640151154</c:v>
                </c:pt>
                <c:pt idx="649">
                  <c:v>134.348561416948</c:v>
                </c:pt>
                <c:pt idx="650">
                  <c:v>135.69763748980432</c:v>
                </c:pt>
                <c:pt idx="651">
                  <c:v>137.09484837746686</c:v>
                </c:pt>
                <c:pt idx="652">
                  <c:v>137.447455116356</c:v>
                </c:pt>
                <c:pt idx="653">
                  <c:v>137.77353488514103</c:v>
                </c:pt>
                <c:pt idx="654">
                  <c:v>139.89320224325959</c:v>
                </c:pt>
                <c:pt idx="655">
                  <c:v>140.01463089958932</c:v>
                </c:pt>
                <c:pt idx="656">
                  <c:v>137.87251642215145</c:v>
                </c:pt>
                <c:pt idx="657">
                  <c:v>136.01559011697628</c:v>
                </c:pt>
                <c:pt idx="658">
                  <c:v>137.2915671533172</c:v>
                </c:pt>
                <c:pt idx="659">
                  <c:v>138.43242825592785</c:v>
                </c:pt>
                <c:pt idx="660">
                  <c:v>138.09626650002414</c:v>
                </c:pt>
                <c:pt idx="661">
                  <c:v>138.92011293479734</c:v>
                </c:pt>
                <c:pt idx="662">
                  <c:v>139.60932735771016</c:v>
                </c:pt>
                <c:pt idx="663">
                  <c:v>137.55779935052786</c:v>
                </c:pt>
                <c:pt idx="664">
                  <c:v>137.68442272407185</c:v>
                </c:pt>
                <c:pt idx="665">
                  <c:v>138.90820627546046</c:v>
                </c:pt>
                <c:pt idx="666">
                  <c:v>138.36373422904936</c:v>
                </c:pt>
                <c:pt idx="667">
                  <c:v>138.54264383258524</c:v>
                </c:pt>
                <c:pt idx="668">
                  <c:v>138.28892036818723</c:v>
                </c:pt>
                <c:pt idx="669">
                  <c:v>136.65287085992026</c:v>
                </c:pt>
                <c:pt idx="670">
                  <c:v>136.59545973142542</c:v>
                </c:pt>
                <c:pt idx="671">
                  <c:v>135.53191615122222</c:v>
                </c:pt>
                <c:pt idx="672">
                  <c:v>136.00797880762627</c:v>
                </c:pt>
                <c:pt idx="673">
                  <c:v>134.89268606117128</c:v>
                </c:pt>
                <c:pt idx="674">
                  <c:v>134.50880892658969</c:v>
                </c:pt>
                <c:pt idx="675">
                  <c:v>135.73619398391253</c:v>
                </c:pt>
                <c:pt idx="676">
                  <c:v>136.27031983036241</c:v>
                </c:pt>
                <c:pt idx="677">
                  <c:v>137.95156241679649</c:v>
                </c:pt>
                <c:pt idx="678">
                  <c:v>137.7277632193327</c:v>
                </c:pt>
                <c:pt idx="679">
                  <c:v>137.84384813618664</c:v>
                </c:pt>
                <c:pt idx="680">
                  <c:v>137.64390082699848</c:v>
                </c:pt>
                <c:pt idx="681">
                  <c:v>137.46816523636352</c:v>
                </c:pt>
                <c:pt idx="682">
                  <c:v>137.35156380484719</c:v>
                </c:pt>
                <c:pt idx="683">
                  <c:v>136.05005134427378</c:v>
                </c:pt>
                <c:pt idx="684">
                  <c:v>136.73879748766731</c:v>
                </c:pt>
                <c:pt idx="685">
                  <c:v>135.19428810883397</c:v>
                </c:pt>
                <c:pt idx="686">
                  <c:v>135.1295453719186</c:v>
                </c:pt>
                <c:pt idx="687">
                  <c:v>132.50576382728329</c:v>
                </c:pt>
                <c:pt idx="688">
                  <c:v>132.7210642900742</c:v>
                </c:pt>
                <c:pt idx="689">
                  <c:v>133.24783294009683</c:v>
                </c:pt>
                <c:pt idx="690">
                  <c:v>133.21439627050145</c:v>
                </c:pt>
                <c:pt idx="691">
                  <c:v>134.91216849431359</c:v>
                </c:pt>
                <c:pt idx="692">
                  <c:v>135.26870708297517</c:v>
                </c:pt>
                <c:pt idx="693">
                  <c:v>135.30824211138167</c:v>
                </c:pt>
                <c:pt idx="694">
                  <c:v>135.27262913015127</c:v>
                </c:pt>
                <c:pt idx="695">
                  <c:v>135.41525830347746</c:v>
                </c:pt>
                <c:pt idx="696">
                  <c:v>134.16561854719234</c:v>
                </c:pt>
                <c:pt idx="697">
                  <c:v>133.91836021226484</c:v>
                </c:pt>
                <c:pt idx="698">
                  <c:v>134.48673079508532</c:v>
                </c:pt>
                <c:pt idx="699">
                  <c:v>136.42911851734215</c:v>
                </c:pt>
                <c:pt idx="700">
                  <c:v>136.55374193407729</c:v>
                </c:pt>
                <c:pt idx="701">
                  <c:v>136.13513976216461</c:v>
                </c:pt>
                <c:pt idx="702">
                  <c:v>136.40076295375971</c:v>
                </c:pt>
                <c:pt idx="703">
                  <c:v>136.50890744016598</c:v>
                </c:pt>
                <c:pt idx="704">
                  <c:v>137.15687898920737</c:v>
                </c:pt>
                <c:pt idx="705">
                  <c:v>137.04755317120441</c:v>
                </c:pt>
                <c:pt idx="706">
                  <c:v>136.98563466419927</c:v>
                </c:pt>
                <c:pt idx="707">
                  <c:v>136.36350157065257</c:v>
                </c:pt>
                <c:pt idx="708">
                  <c:v>137.05326230971943</c:v>
                </c:pt>
                <c:pt idx="709">
                  <c:v>137.40475952191269</c:v>
                </c:pt>
                <c:pt idx="710">
                  <c:v>137.4877274924057</c:v>
                </c:pt>
                <c:pt idx="711">
                  <c:v>137.46917462984084</c:v>
                </c:pt>
                <c:pt idx="712">
                  <c:v>138.41161807426013</c:v>
                </c:pt>
                <c:pt idx="713">
                  <c:v>137.95986657112121</c:v>
                </c:pt>
                <c:pt idx="714">
                  <c:v>138.7833063758286</c:v>
                </c:pt>
                <c:pt idx="715">
                  <c:v>139.63955307039413</c:v>
                </c:pt>
                <c:pt idx="716">
                  <c:v>140.07174629761437</c:v>
                </c:pt>
                <c:pt idx="717">
                  <c:v>139.77454043166514</c:v>
                </c:pt>
                <c:pt idx="718">
                  <c:v>139.76700583557113</c:v>
                </c:pt>
                <c:pt idx="719">
                  <c:v>140.04918409212291</c:v>
                </c:pt>
                <c:pt idx="720">
                  <c:v>140.22734440914616</c:v>
                </c:pt>
                <c:pt idx="721">
                  <c:v>140.55988932723378</c:v>
                </c:pt>
                <c:pt idx="722">
                  <c:v>140.38446409363473</c:v>
                </c:pt>
                <c:pt idx="723">
                  <c:v>140.90810314227176</c:v>
                </c:pt>
                <c:pt idx="724">
                  <c:v>140.61467692193486</c:v>
                </c:pt>
                <c:pt idx="725">
                  <c:v>140.44461773094824</c:v>
                </c:pt>
                <c:pt idx="726">
                  <c:v>139.19869436353454</c:v>
                </c:pt>
                <c:pt idx="727">
                  <c:v>139.9502418598523</c:v>
                </c:pt>
                <c:pt idx="728">
                  <c:v>139.53651761715673</c:v>
                </c:pt>
                <c:pt idx="729">
                  <c:v>139.3872573078705</c:v>
                </c:pt>
                <c:pt idx="730">
                  <c:v>139.58735060021991</c:v>
                </c:pt>
                <c:pt idx="731">
                  <c:v>139.65227278093201</c:v>
                </c:pt>
                <c:pt idx="732">
                  <c:v>140.68399266210622</c:v>
                </c:pt>
                <c:pt idx="733">
                  <c:v>141.03000898467215</c:v>
                </c:pt>
                <c:pt idx="734">
                  <c:v>142.05643296477274</c:v>
                </c:pt>
                <c:pt idx="735">
                  <c:v>141.89680549002861</c:v>
                </c:pt>
                <c:pt idx="736">
                  <c:v>141.70550776710172</c:v>
                </c:pt>
                <c:pt idx="737">
                  <c:v>141.90395356407782</c:v>
                </c:pt>
                <c:pt idx="738">
                  <c:v>140.20381328483492</c:v>
                </c:pt>
                <c:pt idx="739">
                  <c:v>140.94427610051096</c:v>
                </c:pt>
                <c:pt idx="740">
                  <c:v>140.20778117377733</c:v>
                </c:pt>
                <c:pt idx="741">
                  <c:v>140.08475491312902</c:v>
                </c:pt>
                <c:pt idx="742">
                  <c:v>138.53799171530906</c:v>
                </c:pt>
                <c:pt idx="743">
                  <c:v>139.11022615600274</c:v>
                </c:pt>
                <c:pt idx="744">
                  <c:v>139.7269689999406</c:v>
                </c:pt>
                <c:pt idx="745">
                  <c:v>139.84455987136346</c:v>
                </c:pt>
                <c:pt idx="746">
                  <c:v>139.86483815293377</c:v>
                </c:pt>
                <c:pt idx="747">
                  <c:v>139.88175159050792</c:v>
                </c:pt>
                <c:pt idx="748">
                  <c:v>138.3990704074584</c:v>
                </c:pt>
                <c:pt idx="749">
                  <c:v>138.85446626268484</c:v>
                </c:pt>
                <c:pt idx="750">
                  <c:v>139.39016452487994</c:v>
                </c:pt>
                <c:pt idx="751">
                  <c:v>140.01873886754188</c:v>
                </c:pt>
                <c:pt idx="752">
                  <c:v>139.38771371073022</c:v>
                </c:pt>
                <c:pt idx="753">
                  <c:v>139.81802951250751</c:v>
                </c:pt>
                <c:pt idx="754">
                  <c:v>139.28133466619491</c:v>
                </c:pt>
                <c:pt idx="755">
                  <c:v>140.55444741864738</c:v>
                </c:pt>
                <c:pt idx="756">
                  <c:v>141.74618692196069</c:v>
                </c:pt>
                <c:pt idx="757">
                  <c:v>140.79199818110666</c:v>
                </c:pt>
                <c:pt idx="758">
                  <c:v>140.14811983714532</c:v>
                </c:pt>
                <c:pt idx="759">
                  <c:v>139.4720547587057</c:v>
                </c:pt>
                <c:pt idx="760">
                  <c:v>140.00924866322543</c:v>
                </c:pt>
                <c:pt idx="761">
                  <c:v>140.77723512121491</c:v>
                </c:pt>
                <c:pt idx="762">
                  <c:v>139.96020176605322</c:v>
                </c:pt>
                <c:pt idx="763">
                  <c:v>138.56042185358916</c:v>
                </c:pt>
                <c:pt idx="764">
                  <c:v>138.73417584919306</c:v>
                </c:pt>
                <c:pt idx="765">
                  <c:v>138.52581156789242</c:v>
                </c:pt>
                <c:pt idx="766">
                  <c:v>137.92542743036014</c:v>
                </c:pt>
                <c:pt idx="767">
                  <c:v>138.44996158255847</c:v>
                </c:pt>
                <c:pt idx="768">
                  <c:v>139.74538232651207</c:v>
                </c:pt>
                <c:pt idx="769">
                  <c:v>138.78698670363738</c:v>
                </c:pt>
                <c:pt idx="770">
                  <c:v>138.58681867855631</c:v>
                </c:pt>
                <c:pt idx="771">
                  <c:v>138.9751066722765</c:v>
                </c:pt>
                <c:pt idx="772">
                  <c:v>138.22790944561856</c:v>
                </c:pt>
                <c:pt idx="773">
                  <c:v>138.23976303952887</c:v>
                </c:pt>
                <c:pt idx="774">
                  <c:v>138.6486391485613</c:v>
                </c:pt>
                <c:pt idx="775">
                  <c:v>138.22980303378608</c:v>
                </c:pt>
                <c:pt idx="776">
                  <c:v>138.58715052395968</c:v>
                </c:pt>
                <c:pt idx="777">
                  <c:v>139.05368289242051</c:v>
                </c:pt>
                <c:pt idx="778">
                  <c:v>139.73197236229618</c:v>
                </c:pt>
                <c:pt idx="779">
                  <c:v>140.12870565400559</c:v>
                </c:pt>
                <c:pt idx="780">
                  <c:v>140.04346328569792</c:v>
                </c:pt>
                <c:pt idx="781">
                  <c:v>140.19543047634019</c:v>
                </c:pt>
                <c:pt idx="782">
                  <c:v>139.74239112598261</c:v>
                </c:pt>
                <c:pt idx="783">
                  <c:v>138.80750484159455</c:v>
                </c:pt>
                <c:pt idx="784">
                  <c:v>137.78529471233614</c:v>
                </c:pt>
                <c:pt idx="785">
                  <c:v>137.83693060044789</c:v>
                </c:pt>
                <c:pt idx="786">
                  <c:v>136.87409626861734</c:v>
                </c:pt>
                <c:pt idx="787">
                  <c:v>136.27909794950804</c:v>
                </c:pt>
                <c:pt idx="788">
                  <c:v>136.49916496316033</c:v>
                </c:pt>
                <c:pt idx="789">
                  <c:v>135.94089048546269</c:v>
                </c:pt>
                <c:pt idx="790">
                  <c:v>134.61925434417407</c:v>
                </c:pt>
                <c:pt idx="791">
                  <c:v>134.02761765517937</c:v>
                </c:pt>
                <c:pt idx="792">
                  <c:v>133.57069360037616</c:v>
                </c:pt>
                <c:pt idx="793">
                  <c:v>133.89335799134983</c:v>
                </c:pt>
                <c:pt idx="794">
                  <c:v>134.09172235022078</c:v>
                </c:pt>
                <c:pt idx="795">
                  <c:v>135.04952324235393</c:v>
                </c:pt>
                <c:pt idx="796">
                  <c:v>133.77373496755416</c:v>
                </c:pt>
                <c:pt idx="797">
                  <c:v>132.98837905477896</c:v>
                </c:pt>
                <c:pt idx="798">
                  <c:v>133.3172948872392</c:v>
                </c:pt>
                <c:pt idx="799">
                  <c:v>133.38072907759971</c:v>
                </c:pt>
                <c:pt idx="800">
                  <c:v>133.52948945185668</c:v>
                </c:pt>
                <c:pt idx="801">
                  <c:v>132.0285842224859</c:v>
                </c:pt>
                <c:pt idx="802">
                  <c:v>132.0562222242113</c:v>
                </c:pt>
                <c:pt idx="803">
                  <c:v>131.8898859385784</c:v>
                </c:pt>
                <c:pt idx="804">
                  <c:v>132.26672375966911</c:v>
                </c:pt>
                <c:pt idx="805">
                  <c:v>132.25232536783315</c:v>
                </c:pt>
                <c:pt idx="806">
                  <c:v>133.36263627598922</c:v>
                </c:pt>
                <c:pt idx="807">
                  <c:v>132.40632815176789</c:v>
                </c:pt>
                <c:pt idx="808">
                  <c:v>132.72549311477124</c:v>
                </c:pt>
                <c:pt idx="809">
                  <c:v>131.80185666847308</c:v>
                </c:pt>
                <c:pt idx="810">
                  <c:v>132.33884341638853</c:v>
                </c:pt>
                <c:pt idx="811">
                  <c:v>132.14244660732624</c:v>
                </c:pt>
                <c:pt idx="812">
                  <c:v>132.8733055215711</c:v>
                </c:pt>
                <c:pt idx="813">
                  <c:v>133.37150188601939</c:v>
                </c:pt>
                <c:pt idx="814">
                  <c:v>133.50236550243707</c:v>
                </c:pt>
                <c:pt idx="815">
                  <c:v>134.06251466017352</c:v>
                </c:pt>
                <c:pt idx="816">
                  <c:v>133.32312411930664</c:v>
                </c:pt>
                <c:pt idx="817">
                  <c:v>131.02050503411263</c:v>
                </c:pt>
                <c:pt idx="818">
                  <c:v>131.85275740969897</c:v>
                </c:pt>
                <c:pt idx="819">
                  <c:v>131.85062416315824</c:v>
                </c:pt>
                <c:pt idx="820">
                  <c:v>132.09583697712895</c:v>
                </c:pt>
                <c:pt idx="821">
                  <c:v>132.34849191277783</c:v>
                </c:pt>
                <c:pt idx="822">
                  <c:v>131.83490478722493</c:v>
                </c:pt>
                <c:pt idx="823">
                  <c:v>134.39792584536042</c:v>
                </c:pt>
                <c:pt idx="824">
                  <c:v>134.87155670310284</c:v>
                </c:pt>
                <c:pt idx="825">
                  <c:v>136.23998992967714</c:v>
                </c:pt>
                <c:pt idx="826">
                  <c:v>135.81460193595996</c:v>
                </c:pt>
                <c:pt idx="827">
                  <c:v>134.69358299593935</c:v>
                </c:pt>
                <c:pt idx="828">
                  <c:v>135.32369967728192</c:v>
                </c:pt>
                <c:pt idx="829">
                  <c:v>134.86965067807859</c:v>
                </c:pt>
                <c:pt idx="830">
                  <c:v>135.0482069974212</c:v>
                </c:pt>
                <c:pt idx="831">
                  <c:v>134.68053102973488</c:v>
                </c:pt>
                <c:pt idx="832">
                  <c:v>136.05165855616244</c:v>
                </c:pt>
                <c:pt idx="833">
                  <c:v>136.64956387437684</c:v>
                </c:pt>
                <c:pt idx="834">
                  <c:v>136.66923337962004</c:v>
                </c:pt>
                <c:pt idx="835">
                  <c:v>136.98503902831726</c:v>
                </c:pt>
                <c:pt idx="836">
                  <c:v>137.8961344024095</c:v>
                </c:pt>
                <c:pt idx="837">
                  <c:v>137.46916685748138</c:v>
                </c:pt>
                <c:pt idx="838">
                  <c:v>136.24334579474569</c:v>
                </c:pt>
                <c:pt idx="839">
                  <c:v>135.79535664733527</c:v>
                </c:pt>
                <c:pt idx="840">
                  <c:v>136.53015971312237</c:v>
                </c:pt>
                <c:pt idx="841">
                  <c:v>137.29504051281495</c:v>
                </c:pt>
                <c:pt idx="842">
                  <c:v>137.87055520520676</c:v>
                </c:pt>
                <c:pt idx="843">
                  <c:v>137.93256930874836</c:v>
                </c:pt>
                <c:pt idx="844">
                  <c:v>137.34026021040202</c:v>
                </c:pt>
                <c:pt idx="845">
                  <c:v>137.13798004037466</c:v>
                </c:pt>
                <c:pt idx="846">
                  <c:v>136.54285013772966</c:v>
                </c:pt>
                <c:pt idx="847">
                  <c:v>138.12448479547643</c:v>
                </c:pt>
                <c:pt idx="848">
                  <c:v>138.57485520156209</c:v>
                </c:pt>
                <c:pt idx="849">
                  <c:v>138.63459439878253</c:v>
                </c:pt>
                <c:pt idx="850">
                  <c:v>138.93162609269919</c:v>
                </c:pt>
                <c:pt idx="851">
                  <c:v>139.14611631241243</c:v>
                </c:pt>
                <c:pt idx="852">
                  <c:v>139.18308788909036</c:v>
                </c:pt>
                <c:pt idx="853">
                  <c:v>138.86152265729262</c:v>
                </c:pt>
                <c:pt idx="854">
                  <c:v>138.3388160388777</c:v>
                </c:pt>
                <c:pt idx="855">
                  <c:v>138.64116616419909</c:v>
                </c:pt>
                <c:pt idx="856">
                  <c:v>139.04112005160454</c:v>
                </c:pt>
                <c:pt idx="857">
                  <c:v>139.27908296006126</c:v>
                </c:pt>
                <c:pt idx="858">
                  <c:v>139.50850720517005</c:v>
                </c:pt>
                <c:pt idx="859">
                  <c:v>140.09825868240983</c:v>
                </c:pt>
                <c:pt idx="860">
                  <c:v>140.5912086304769</c:v>
                </c:pt>
                <c:pt idx="861">
                  <c:v>140.78633966695736</c:v>
                </c:pt>
                <c:pt idx="862">
                  <c:v>140.67684647547514</c:v>
                </c:pt>
                <c:pt idx="863">
                  <c:v>140.53574296938291</c:v>
                </c:pt>
                <c:pt idx="864">
                  <c:v>140.60971083244038</c:v>
                </c:pt>
                <c:pt idx="865">
                  <c:v>140.2479533066454</c:v>
                </c:pt>
                <c:pt idx="866">
                  <c:v>140.06490587628085</c:v>
                </c:pt>
                <c:pt idx="867">
                  <c:v>141.25589452466167</c:v>
                </c:pt>
                <c:pt idx="868">
                  <c:v>141.35238272959214</c:v>
                </c:pt>
                <c:pt idx="869">
                  <c:v>141.40016666965261</c:v>
                </c:pt>
                <c:pt idx="870">
                  <c:v>142.24949130284531</c:v>
                </c:pt>
                <c:pt idx="871">
                  <c:v>143.518308458532</c:v>
                </c:pt>
                <c:pt idx="872">
                  <c:v>143.14761398380654</c:v>
                </c:pt>
                <c:pt idx="873">
                  <c:v>143.60924804614274</c:v>
                </c:pt>
                <c:pt idx="874">
                  <c:v>143.76345979605821</c:v>
                </c:pt>
                <c:pt idx="875">
                  <c:v>144.88303300568754</c:v>
                </c:pt>
                <c:pt idx="876">
                  <c:v>145.4109161003868</c:v>
                </c:pt>
                <c:pt idx="877">
                  <c:v>144.34971375670057</c:v>
                </c:pt>
                <c:pt idx="878">
                  <c:v>144.28541949667058</c:v>
                </c:pt>
                <c:pt idx="879">
                  <c:v>143.73877120074246</c:v>
                </c:pt>
                <c:pt idx="880">
                  <c:v>143.84108909627108</c:v>
                </c:pt>
                <c:pt idx="881">
                  <c:v>144.19447048269288</c:v>
                </c:pt>
                <c:pt idx="882">
                  <c:v>143.69008590660758</c:v>
                </c:pt>
                <c:pt idx="883">
                  <c:v>143.26726786365765</c:v>
                </c:pt>
                <c:pt idx="884">
                  <c:v>142.41191611415283</c:v>
                </c:pt>
                <c:pt idx="885">
                  <c:v>143.80057361869993</c:v>
                </c:pt>
                <c:pt idx="886">
                  <c:v>143.76455026783424</c:v>
                </c:pt>
                <c:pt idx="887">
                  <c:v>143.97621343285738</c:v>
                </c:pt>
                <c:pt idx="888">
                  <c:v>143.91422711215969</c:v>
                </c:pt>
                <c:pt idx="889">
                  <c:v>143.0681330324193</c:v>
                </c:pt>
                <c:pt idx="890">
                  <c:v>144.23877278574622</c:v>
                </c:pt>
                <c:pt idx="891">
                  <c:v>143.86969943422503</c:v>
                </c:pt>
                <c:pt idx="892">
                  <c:v>143.6940726066467</c:v>
                </c:pt>
                <c:pt idx="893">
                  <c:v>143.59110350557887</c:v>
                </c:pt>
                <c:pt idx="894">
                  <c:v>143.51132043217589</c:v>
                </c:pt>
                <c:pt idx="895">
                  <c:v>144.00148211601098</c:v>
                </c:pt>
                <c:pt idx="896">
                  <c:v>143.44147241017694</c:v>
                </c:pt>
                <c:pt idx="897">
                  <c:v>143.05416847337932</c:v>
                </c:pt>
                <c:pt idx="898">
                  <c:v>143.49112354512212</c:v>
                </c:pt>
                <c:pt idx="899">
                  <c:v>143.84527635934808</c:v>
                </c:pt>
                <c:pt idx="900">
                  <c:v>143.54043267002251</c:v>
                </c:pt>
                <c:pt idx="901">
                  <c:v>142.47356997713828</c:v>
                </c:pt>
                <c:pt idx="902">
                  <c:v>142.11667142909781</c:v>
                </c:pt>
                <c:pt idx="903">
                  <c:v>140.59923325908986</c:v>
                </c:pt>
                <c:pt idx="904">
                  <c:v>140.3610082694419</c:v>
                </c:pt>
                <c:pt idx="905">
                  <c:v>140.6644489566834</c:v>
                </c:pt>
                <c:pt idx="906">
                  <c:v>140.72239903139914</c:v>
                </c:pt>
                <c:pt idx="907">
                  <c:v>140.65797920226856</c:v>
                </c:pt>
                <c:pt idx="908">
                  <c:v>141.12729258290054</c:v>
                </c:pt>
                <c:pt idx="909">
                  <c:v>139.51550518942705</c:v>
                </c:pt>
                <c:pt idx="910">
                  <c:v>139.50322780224491</c:v>
                </c:pt>
                <c:pt idx="911">
                  <c:v>140.75491471014493</c:v>
                </c:pt>
                <c:pt idx="912">
                  <c:v>139.86359136248856</c:v>
                </c:pt>
                <c:pt idx="913">
                  <c:v>140.10904112043391</c:v>
                </c:pt>
                <c:pt idx="914">
                  <c:v>140.25462279533184</c:v>
                </c:pt>
                <c:pt idx="915">
                  <c:v>140.60345002636424</c:v>
                </c:pt>
                <c:pt idx="916">
                  <c:v>140.49466744526623</c:v>
                </c:pt>
                <c:pt idx="917">
                  <c:v>140.3065853530976</c:v>
                </c:pt>
                <c:pt idx="918">
                  <c:v>139.76895229039613</c:v>
                </c:pt>
                <c:pt idx="919">
                  <c:v>140.11604841882834</c:v>
                </c:pt>
                <c:pt idx="920">
                  <c:v>141.64209445433593</c:v>
                </c:pt>
                <c:pt idx="921">
                  <c:v>141.40049811914221</c:v>
                </c:pt>
                <c:pt idx="922">
                  <c:v>141.22095015296304</c:v>
                </c:pt>
                <c:pt idx="923">
                  <c:v>142.14878960609403</c:v>
                </c:pt>
                <c:pt idx="924">
                  <c:v>142.12064836156509</c:v>
                </c:pt>
                <c:pt idx="925">
                  <c:v>141.79699740024481</c:v>
                </c:pt>
                <c:pt idx="926">
                  <c:v>141.53370096865982</c:v>
                </c:pt>
                <c:pt idx="927">
                  <c:v>141.94461479602379</c:v>
                </c:pt>
                <c:pt idx="928">
                  <c:v>141.68478806902675</c:v>
                </c:pt>
                <c:pt idx="929">
                  <c:v>141.72517386474203</c:v>
                </c:pt>
                <c:pt idx="930">
                  <c:v>141.11658488562671</c:v>
                </c:pt>
                <c:pt idx="931">
                  <c:v>140.92858504009143</c:v>
                </c:pt>
                <c:pt idx="932">
                  <c:v>140.561235931618</c:v>
                </c:pt>
                <c:pt idx="933">
                  <c:v>140.64827086952781</c:v>
                </c:pt>
                <c:pt idx="934">
                  <c:v>140.72775241972474</c:v>
                </c:pt>
                <c:pt idx="935">
                  <c:v>140.83343807922185</c:v>
                </c:pt>
                <c:pt idx="936">
                  <c:v>140.87371698205072</c:v>
                </c:pt>
                <c:pt idx="937">
                  <c:v>140.23498093377134</c:v>
                </c:pt>
                <c:pt idx="938">
                  <c:v>140.39963310019792</c:v>
                </c:pt>
                <c:pt idx="939">
                  <c:v>140.65703813631006</c:v>
                </c:pt>
                <c:pt idx="940">
                  <c:v>140.65442087316697</c:v>
                </c:pt>
                <c:pt idx="941">
                  <c:v>140.33000700729141</c:v>
                </c:pt>
                <c:pt idx="942">
                  <c:v>139.54882976293436</c:v>
                </c:pt>
                <c:pt idx="943">
                  <c:v>139.19894690261376</c:v>
                </c:pt>
                <c:pt idx="944">
                  <c:v>139.18147693007359</c:v>
                </c:pt>
                <c:pt idx="945">
                  <c:v>139.04173310705951</c:v>
                </c:pt>
                <c:pt idx="946">
                  <c:v>139.07416599544234</c:v>
                </c:pt>
                <c:pt idx="947">
                  <c:v>138.60077323279839</c:v>
                </c:pt>
                <c:pt idx="948">
                  <c:v>139.073306615717</c:v>
                </c:pt>
                <c:pt idx="949">
                  <c:v>140.03478894874536</c:v>
                </c:pt>
                <c:pt idx="950">
                  <c:v>139.64196117737905</c:v>
                </c:pt>
                <c:pt idx="951">
                  <c:v>139.24954292654877</c:v>
                </c:pt>
                <c:pt idx="952">
                  <c:v>139.38819805352762</c:v>
                </c:pt>
                <c:pt idx="953">
                  <c:v>139.61676799665281</c:v>
                </c:pt>
                <c:pt idx="954">
                  <c:v>139.41108119723364</c:v>
                </c:pt>
                <c:pt idx="955">
                  <c:v>140.11238076515559</c:v>
                </c:pt>
                <c:pt idx="956">
                  <c:v>139.60157020386643</c:v>
                </c:pt>
                <c:pt idx="957">
                  <c:v>140.06727025432218</c:v>
                </c:pt>
                <c:pt idx="958">
                  <c:v>140.23345802851409</c:v>
                </c:pt>
                <c:pt idx="959">
                  <c:v>140.47253344692612</c:v>
                </c:pt>
                <c:pt idx="960">
                  <c:v>140.48709728817369</c:v>
                </c:pt>
                <c:pt idx="961">
                  <c:v>140.93710393800109</c:v>
                </c:pt>
                <c:pt idx="962">
                  <c:v>141.63452820299861</c:v>
                </c:pt>
                <c:pt idx="963">
                  <c:v>141.63731625193086</c:v>
                </c:pt>
                <c:pt idx="964">
                  <c:v>141.10427407497022</c:v>
                </c:pt>
                <c:pt idx="965">
                  <c:v>140.74920233272431</c:v>
                </c:pt>
                <c:pt idx="966">
                  <c:v>140.5063152100756</c:v>
                </c:pt>
                <c:pt idx="967">
                  <c:v>141.14175150617001</c:v>
                </c:pt>
                <c:pt idx="968">
                  <c:v>141.36552539790748</c:v>
                </c:pt>
                <c:pt idx="969">
                  <c:v>141.09190799715225</c:v>
                </c:pt>
                <c:pt idx="970">
                  <c:v>141.35641884073226</c:v>
                </c:pt>
                <c:pt idx="971">
                  <c:v>140.74632457108734</c:v>
                </c:pt>
                <c:pt idx="972">
                  <c:v>140.96445552454836</c:v>
                </c:pt>
                <c:pt idx="973">
                  <c:v>140.96659188585798</c:v>
                </c:pt>
                <c:pt idx="974">
                  <c:v>140.67973316475943</c:v>
                </c:pt>
                <c:pt idx="975">
                  <c:v>140.95615125178384</c:v>
                </c:pt>
                <c:pt idx="976">
                  <c:v>140.40400125303134</c:v>
                </c:pt>
                <c:pt idx="977">
                  <c:v>140.65293316720684</c:v>
                </c:pt>
                <c:pt idx="978">
                  <c:v>140.60893870009008</c:v>
                </c:pt>
                <c:pt idx="979">
                  <c:v>140.57721209908243</c:v>
                </c:pt>
                <c:pt idx="980">
                  <c:v>139.77432520618183</c:v>
                </c:pt>
                <c:pt idx="981">
                  <c:v>139.90617351351185</c:v>
                </c:pt>
                <c:pt idx="982">
                  <c:v>138.21402192284839</c:v>
                </c:pt>
                <c:pt idx="983">
                  <c:v>137.85332487569829</c:v>
                </c:pt>
                <c:pt idx="984">
                  <c:v>138.06138869403509</c:v>
                </c:pt>
                <c:pt idx="985">
                  <c:v>137.65262491275959</c:v>
                </c:pt>
                <c:pt idx="986">
                  <c:v>137.85182902378543</c:v>
                </c:pt>
                <c:pt idx="987">
                  <c:v>138.03609178162881</c:v>
                </c:pt>
                <c:pt idx="988">
                  <c:v>137.27428386661313</c:v>
                </c:pt>
                <c:pt idx="989">
                  <c:v>136.63048247715474</c:v>
                </c:pt>
                <c:pt idx="990">
                  <c:v>136.84277541097924</c:v>
                </c:pt>
                <c:pt idx="991">
                  <c:v>137.26646862501266</c:v>
                </c:pt>
                <c:pt idx="992">
                  <c:v>136.9415602835343</c:v>
                </c:pt>
                <c:pt idx="993">
                  <c:v>137.21107232154051</c:v>
                </c:pt>
                <c:pt idx="994">
                  <c:v>137.00078225948258</c:v>
                </c:pt>
                <c:pt idx="995">
                  <c:v>137.41291865398182</c:v>
                </c:pt>
                <c:pt idx="996">
                  <c:v>137.67190943051818</c:v>
                </c:pt>
                <c:pt idx="997">
                  <c:v>137.40642680344558</c:v>
                </c:pt>
                <c:pt idx="998">
                  <c:v>137.75063635050722</c:v>
                </c:pt>
                <c:pt idx="999">
                  <c:v>138.18039986087743</c:v>
                </c:pt>
                <c:pt idx="1000">
                  <c:v>137.871519410433</c:v>
                </c:pt>
                <c:pt idx="1001">
                  <c:v>137.68763960032959</c:v>
                </c:pt>
                <c:pt idx="1002">
                  <c:v>137.90978908205543</c:v>
                </c:pt>
                <c:pt idx="1003">
                  <c:v>137.92612045333465</c:v>
                </c:pt>
                <c:pt idx="1004">
                  <c:v>138.15465882219169</c:v>
                </c:pt>
                <c:pt idx="1005">
                  <c:v>138.19164813856997</c:v>
                </c:pt>
                <c:pt idx="1006">
                  <c:v>138.50123695926592</c:v>
                </c:pt>
                <c:pt idx="1007">
                  <c:v>138.67941075992158</c:v>
                </c:pt>
                <c:pt idx="1008">
                  <c:v>138.43715858737909</c:v>
                </c:pt>
                <c:pt idx="1009">
                  <c:v>138.52469460673007</c:v>
                </c:pt>
                <c:pt idx="1010">
                  <c:v>138.22022372986135</c:v>
                </c:pt>
                <c:pt idx="1011">
                  <c:v>137.34590982055204</c:v>
                </c:pt>
                <c:pt idx="1012">
                  <c:v>136.44494827454844</c:v>
                </c:pt>
                <c:pt idx="1013">
                  <c:v>136.51431288959506</c:v>
                </c:pt>
                <c:pt idx="1014">
                  <c:v>136.56914450773047</c:v>
                </c:pt>
                <c:pt idx="1015">
                  <c:v>137.13653538456663</c:v>
                </c:pt>
                <c:pt idx="1016">
                  <c:v>136.88545589638665</c:v>
                </c:pt>
                <c:pt idx="1017">
                  <c:v>136.70416658265734</c:v>
                </c:pt>
                <c:pt idx="1018">
                  <c:v>135.37687701257994</c:v>
                </c:pt>
                <c:pt idx="1019">
                  <c:v>131.67918308596754</c:v>
                </c:pt>
                <c:pt idx="1020">
                  <c:v>132.39590776826353</c:v>
                </c:pt>
                <c:pt idx="1021">
                  <c:v>131.23840889851311</c:v>
                </c:pt>
                <c:pt idx="1022">
                  <c:v>131.58605731760878</c:v>
                </c:pt>
                <c:pt idx="1023">
                  <c:v>131.85402204633726</c:v>
                </c:pt>
                <c:pt idx="1024">
                  <c:v>132.56979697659065</c:v>
                </c:pt>
                <c:pt idx="1025">
                  <c:v>132.44176358620163</c:v>
                </c:pt>
                <c:pt idx="1026">
                  <c:v>133.04133629479384</c:v>
                </c:pt>
                <c:pt idx="1027">
                  <c:v>133.91765795095762</c:v>
                </c:pt>
                <c:pt idx="1028">
                  <c:v>134.30383515736671</c:v>
                </c:pt>
                <c:pt idx="1029">
                  <c:v>134.97952097755348</c:v>
                </c:pt>
                <c:pt idx="1030">
                  <c:v>134.91704007219511</c:v>
                </c:pt>
                <c:pt idx="1031">
                  <c:v>134.10319607282776</c:v>
                </c:pt>
                <c:pt idx="1032">
                  <c:v>134.34163897166857</c:v>
                </c:pt>
                <c:pt idx="1033">
                  <c:v>134.82679718849562</c:v>
                </c:pt>
                <c:pt idx="1034">
                  <c:v>134.88032147483133</c:v>
                </c:pt>
                <c:pt idx="1035">
                  <c:v>134.44709865375961</c:v>
                </c:pt>
                <c:pt idx="1036">
                  <c:v>135.08897930274722</c:v>
                </c:pt>
                <c:pt idx="1037">
                  <c:v>134.32235580009171</c:v>
                </c:pt>
                <c:pt idx="1038">
                  <c:v>133.44815860827592</c:v>
                </c:pt>
                <c:pt idx="1039">
                  <c:v>133.545985358206</c:v>
                </c:pt>
                <c:pt idx="1040">
                  <c:v>133.15078265140431</c:v>
                </c:pt>
                <c:pt idx="1041">
                  <c:v>132.41201269053815</c:v>
                </c:pt>
                <c:pt idx="1042">
                  <c:v>132.2412126598656</c:v>
                </c:pt>
                <c:pt idx="1043">
                  <c:v>131.88651803877889</c:v>
                </c:pt>
                <c:pt idx="1044">
                  <c:v>132.59935238608111</c:v>
                </c:pt>
                <c:pt idx="1045">
                  <c:v>132.23077751306673</c:v>
                </c:pt>
                <c:pt idx="1046">
                  <c:v>131.69130867355841</c:v>
                </c:pt>
                <c:pt idx="1047">
                  <c:v>132.23993547052282</c:v>
                </c:pt>
                <c:pt idx="1048">
                  <c:v>132.2363392406518</c:v>
                </c:pt>
                <c:pt idx="1049">
                  <c:v>132.24354784039306</c:v>
                </c:pt>
                <c:pt idx="1050">
                  <c:v>132.38183943401739</c:v>
                </c:pt>
                <c:pt idx="1051">
                  <c:v>132.94235456814923</c:v>
                </c:pt>
                <c:pt idx="1052">
                  <c:v>131.80017871193778</c:v>
                </c:pt>
                <c:pt idx="1053">
                  <c:v>132.94845604129935</c:v>
                </c:pt>
                <c:pt idx="1054">
                  <c:v>132.51073251450586</c:v>
                </c:pt>
                <c:pt idx="1055">
                  <c:v>132.60839992027203</c:v>
                </c:pt>
                <c:pt idx="1056">
                  <c:v>133.38418782139323</c:v>
                </c:pt>
                <c:pt idx="1057">
                  <c:v>133.02936208729423</c:v>
                </c:pt>
                <c:pt idx="1058">
                  <c:v>132.81894938087348</c:v>
                </c:pt>
                <c:pt idx="1059">
                  <c:v>132.69194675435685</c:v>
                </c:pt>
                <c:pt idx="1060">
                  <c:v>132.73699953261189</c:v>
                </c:pt>
                <c:pt idx="1061">
                  <c:v>133.14921841094304</c:v>
                </c:pt>
                <c:pt idx="1062">
                  <c:v>133.40315026325931</c:v>
                </c:pt>
                <c:pt idx="1063">
                  <c:v>133.40179545106767</c:v>
                </c:pt>
                <c:pt idx="1064">
                  <c:v>133.08983272684091</c:v>
                </c:pt>
                <c:pt idx="1065">
                  <c:v>132.89253348909449</c:v>
                </c:pt>
                <c:pt idx="1066">
                  <c:v>129.62584966272689</c:v>
                </c:pt>
                <c:pt idx="1067">
                  <c:v>129.49462444918186</c:v>
                </c:pt>
                <c:pt idx="1068">
                  <c:v>128.98254550354918</c:v>
                </c:pt>
                <c:pt idx="1069">
                  <c:v>129.00328426307749</c:v>
                </c:pt>
                <c:pt idx="1070">
                  <c:v>128.09565712172474</c:v>
                </c:pt>
                <c:pt idx="1071">
                  <c:v>128.03980688977865</c:v>
                </c:pt>
                <c:pt idx="1072">
                  <c:v>127.86627218632046</c:v>
                </c:pt>
                <c:pt idx="1073">
                  <c:v>129.01776552710686</c:v>
                </c:pt>
                <c:pt idx="1074">
                  <c:v>128.75210201436951</c:v>
                </c:pt>
                <c:pt idx="1075">
                  <c:v>129.46881513148438</c:v>
                </c:pt>
                <c:pt idx="1076">
                  <c:v>128.74364136856005</c:v>
                </c:pt>
                <c:pt idx="1077">
                  <c:v>129.58005137042403</c:v>
                </c:pt>
                <c:pt idx="1078">
                  <c:v>129.91553537998871</c:v>
                </c:pt>
                <c:pt idx="1079">
                  <c:v>130.65271273845738</c:v>
                </c:pt>
                <c:pt idx="1080">
                  <c:v>131.82853530534987</c:v>
                </c:pt>
                <c:pt idx="1081">
                  <c:v>131.75139642126567</c:v>
                </c:pt>
                <c:pt idx="1082">
                  <c:v>131.92126341110063</c:v>
                </c:pt>
                <c:pt idx="1083">
                  <c:v>132.22140000628855</c:v>
                </c:pt>
                <c:pt idx="1084">
                  <c:v>132.03681071550292</c:v>
                </c:pt>
                <c:pt idx="1085">
                  <c:v>132.26198073392581</c:v>
                </c:pt>
                <c:pt idx="1086">
                  <c:v>132.79020179044173</c:v>
                </c:pt>
                <c:pt idx="1087">
                  <c:v>133.66931459851847</c:v>
                </c:pt>
                <c:pt idx="1088">
                  <c:v>133.90500716552825</c:v>
                </c:pt>
                <c:pt idx="1089">
                  <c:v>133.07662827428658</c:v>
                </c:pt>
                <c:pt idx="1090">
                  <c:v>133.4444767282765</c:v>
                </c:pt>
                <c:pt idx="1091">
                  <c:v>133.40013240821318</c:v>
                </c:pt>
                <c:pt idx="1092">
                  <c:v>133.36328644516527</c:v>
                </c:pt>
                <c:pt idx="1093">
                  <c:v>133.10337574912182</c:v>
                </c:pt>
                <c:pt idx="1094">
                  <c:v>133.34749504479683</c:v>
                </c:pt>
                <c:pt idx="1095">
                  <c:v>133.4439276770772</c:v>
                </c:pt>
                <c:pt idx="1096">
                  <c:v>133.63934347416111</c:v>
                </c:pt>
                <c:pt idx="1097">
                  <c:v>133.4172062154808</c:v>
                </c:pt>
                <c:pt idx="1098">
                  <c:v>132.79222577545451</c:v>
                </c:pt>
                <c:pt idx="1099">
                  <c:v>132.78711929485266</c:v>
                </c:pt>
                <c:pt idx="1100">
                  <c:v>133.37718870730487</c:v>
                </c:pt>
                <c:pt idx="1101">
                  <c:v>133.76772931709971</c:v>
                </c:pt>
                <c:pt idx="1102">
                  <c:v>134.34627592550805</c:v>
                </c:pt>
                <c:pt idx="1103">
                  <c:v>133.96267378347207</c:v>
                </c:pt>
                <c:pt idx="1104">
                  <c:v>134.35437075224621</c:v>
                </c:pt>
                <c:pt idx="1105">
                  <c:v>134.65375414478504</c:v>
                </c:pt>
                <c:pt idx="1106">
                  <c:v>135.33999788821288</c:v>
                </c:pt>
                <c:pt idx="1107">
                  <c:v>134.952889076925</c:v>
                </c:pt>
                <c:pt idx="1108">
                  <c:v>135.13583091644927</c:v>
                </c:pt>
                <c:pt idx="1109">
                  <c:v>134.54096907349447</c:v>
                </c:pt>
                <c:pt idx="1110">
                  <c:v>134.70297544676566</c:v>
                </c:pt>
                <c:pt idx="1111">
                  <c:v>135.5419865167303</c:v>
                </c:pt>
                <c:pt idx="1112">
                  <c:v>135.59069216536568</c:v>
                </c:pt>
                <c:pt idx="1113">
                  <c:v>136.07778585356309</c:v>
                </c:pt>
                <c:pt idx="1114">
                  <c:v>136.17926260875961</c:v>
                </c:pt>
                <c:pt idx="1115">
                  <c:v>135.27790439076634</c:v>
                </c:pt>
                <c:pt idx="1116">
                  <c:v>134.91796163281188</c:v>
                </c:pt>
                <c:pt idx="1117">
                  <c:v>135.30861369457804</c:v>
                </c:pt>
                <c:pt idx="1118">
                  <c:v>134.84729628808742</c:v>
                </c:pt>
                <c:pt idx="1119">
                  <c:v>134.25740432372859</c:v>
                </c:pt>
                <c:pt idx="1120">
                  <c:v>135.16822357194638</c:v>
                </c:pt>
                <c:pt idx="1121">
                  <c:v>135.14884281198854</c:v>
                </c:pt>
                <c:pt idx="1122">
                  <c:v>134.46024967996163</c:v>
                </c:pt>
                <c:pt idx="1123">
                  <c:v>134.80813118971014</c:v>
                </c:pt>
                <c:pt idx="1124">
                  <c:v>134.30725408814544</c:v>
                </c:pt>
                <c:pt idx="1125">
                  <c:v>134.22441001479689</c:v>
                </c:pt>
                <c:pt idx="1126">
                  <c:v>133.91780748265771</c:v>
                </c:pt>
                <c:pt idx="1127">
                  <c:v>133.60149694193515</c:v>
                </c:pt>
                <c:pt idx="1128">
                  <c:v>135.0336235403023</c:v>
                </c:pt>
                <c:pt idx="1129">
                  <c:v>135.54088020721431</c:v>
                </c:pt>
                <c:pt idx="1130">
                  <c:v>134.3949110230098</c:v>
                </c:pt>
                <c:pt idx="1131">
                  <c:v>134.01642640213561</c:v>
                </c:pt>
                <c:pt idx="1132">
                  <c:v>133.78630978104798</c:v>
                </c:pt>
                <c:pt idx="1133">
                  <c:v>134.29617208964004</c:v>
                </c:pt>
                <c:pt idx="1134">
                  <c:v>134.18055656986101</c:v>
                </c:pt>
                <c:pt idx="1135">
                  <c:v>134.28017581670022</c:v>
                </c:pt>
                <c:pt idx="1136">
                  <c:v>133.91487959933758</c:v>
                </c:pt>
                <c:pt idx="1137">
                  <c:v>133.07038862288087</c:v>
                </c:pt>
                <c:pt idx="1138">
                  <c:v>133.9416362558282</c:v>
                </c:pt>
                <c:pt idx="1139">
                  <c:v>133.69542168468789</c:v>
                </c:pt>
                <c:pt idx="1140">
                  <c:v>133.64882983192021</c:v>
                </c:pt>
                <c:pt idx="1141">
                  <c:v>133.59961175353817</c:v>
                </c:pt>
                <c:pt idx="1142">
                  <c:v>133.42976481980037</c:v>
                </c:pt>
                <c:pt idx="1143">
                  <c:v>132.80183602788105</c:v>
                </c:pt>
                <c:pt idx="1144">
                  <c:v>133.37879546916616</c:v>
                </c:pt>
                <c:pt idx="1145">
                  <c:v>132.83257923341699</c:v>
                </c:pt>
                <c:pt idx="1146">
                  <c:v>132.9870598176646</c:v>
                </c:pt>
                <c:pt idx="1147">
                  <c:v>132.32544105660176</c:v>
                </c:pt>
                <c:pt idx="1148">
                  <c:v>133.22403408892643</c:v>
                </c:pt>
                <c:pt idx="1149">
                  <c:v>134.51098434849726</c:v>
                </c:pt>
                <c:pt idx="1150">
                  <c:v>134.60593192121942</c:v>
                </c:pt>
                <c:pt idx="1151">
                  <c:v>134.32379549484665</c:v>
                </c:pt>
                <c:pt idx="1152">
                  <c:v>134.85319919403224</c:v>
                </c:pt>
                <c:pt idx="1153">
                  <c:v>134.33520215066551</c:v>
                </c:pt>
                <c:pt idx="1154">
                  <c:v>134.58493179507687</c:v>
                </c:pt>
                <c:pt idx="1155">
                  <c:v>134.79287692177331</c:v>
                </c:pt>
                <c:pt idx="1156">
                  <c:v>134.86333046871678</c:v>
                </c:pt>
                <c:pt idx="1157">
                  <c:v>134.60323525214045</c:v>
                </c:pt>
                <c:pt idx="1158">
                  <c:v>134.4398228358788</c:v>
                </c:pt>
                <c:pt idx="1159">
                  <c:v>133.60130835172725</c:v>
                </c:pt>
                <c:pt idx="1160">
                  <c:v>132.83604517200914</c:v>
                </c:pt>
                <c:pt idx="1161">
                  <c:v>132.97818143986285</c:v>
                </c:pt>
                <c:pt idx="1162">
                  <c:v>132.70565199631926</c:v>
                </c:pt>
                <c:pt idx="1163">
                  <c:v>133.04950496704518</c:v>
                </c:pt>
                <c:pt idx="1164">
                  <c:v>132.44909752475263</c:v>
                </c:pt>
                <c:pt idx="1165">
                  <c:v>132.20741894022373</c:v>
                </c:pt>
                <c:pt idx="1166">
                  <c:v>132.33700825333591</c:v>
                </c:pt>
                <c:pt idx="1167">
                  <c:v>131.82331224043887</c:v>
                </c:pt>
                <c:pt idx="1168">
                  <c:v>132.05146874073066</c:v>
                </c:pt>
                <c:pt idx="1169">
                  <c:v>132.38952863997017</c:v>
                </c:pt>
                <c:pt idx="1170">
                  <c:v>132.48723189008811</c:v>
                </c:pt>
                <c:pt idx="1171">
                  <c:v>132.17370193993386</c:v>
                </c:pt>
                <c:pt idx="1172">
                  <c:v>132.03722638603816</c:v>
                </c:pt>
                <c:pt idx="1173">
                  <c:v>131.59228535605831</c:v>
                </c:pt>
                <c:pt idx="1174">
                  <c:v>131.76155745428767</c:v>
                </c:pt>
                <c:pt idx="1175">
                  <c:v>132.11024420576146</c:v>
                </c:pt>
                <c:pt idx="1176">
                  <c:v>131.84980067448859</c:v>
                </c:pt>
                <c:pt idx="1177">
                  <c:v>131.82893539203286</c:v>
                </c:pt>
                <c:pt idx="1178">
                  <c:v>131.5980130470559</c:v>
                </c:pt>
                <c:pt idx="1179">
                  <c:v>131.94184589429932</c:v>
                </c:pt>
                <c:pt idx="1180">
                  <c:v>131.09396506873998</c:v>
                </c:pt>
                <c:pt idx="1181">
                  <c:v>131.45516799117371</c:v>
                </c:pt>
                <c:pt idx="1182">
                  <c:v>131.76750539427789</c:v>
                </c:pt>
                <c:pt idx="1183">
                  <c:v>131.86355110521876</c:v>
                </c:pt>
                <c:pt idx="1184">
                  <c:v>132.07766376332344</c:v>
                </c:pt>
                <c:pt idx="1185">
                  <c:v>132.1390574210188</c:v>
                </c:pt>
                <c:pt idx="1186">
                  <c:v>132.9033393878253</c:v>
                </c:pt>
                <c:pt idx="1187">
                  <c:v>132.4915615443806</c:v>
                </c:pt>
                <c:pt idx="1188">
                  <c:v>131.64858752076165</c:v>
                </c:pt>
                <c:pt idx="1189">
                  <c:v>131.72031699893577</c:v>
                </c:pt>
                <c:pt idx="1190">
                  <c:v>132.05264109271619</c:v>
                </c:pt>
                <c:pt idx="1191">
                  <c:v>131.74555621184948</c:v>
                </c:pt>
                <c:pt idx="1192">
                  <c:v>131.7038995136665</c:v>
                </c:pt>
                <c:pt idx="1193">
                  <c:v>131.15291418912463</c:v>
                </c:pt>
                <c:pt idx="1194">
                  <c:v>131.65553217428175</c:v>
                </c:pt>
                <c:pt idx="1195">
                  <c:v>131.69360787785635</c:v>
                </c:pt>
                <c:pt idx="1196">
                  <c:v>131.85748261550458</c:v>
                </c:pt>
                <c:pt idx="1197">
                  <c:v>131.95970312420144</c:v>
                </c:pt>
                <c:pt idx="1198">
                  <c:v>132.09160291924448</c:v>
                </c:pt>
                <c:pt idx="1199">
                  <c:v>131.77488453397694</c:v>
                </c:pt>
                <c:pt idx="1200">
                  <c:v>131.576498490962</c:v>
                </c:pt>
                <c:pt idx="1201">
                  <c:v>131.06207312513644</c:v>
                </c:pt>
                <c:pt idx="1202">
                  <c:v>131.20623052924935</c:v>
                </c:pt>
                <c:pt idx="1203">
                  <c:v>131.46356246348907</c:v>
                </c:pt>
                <c:pt idx="1204">
                  <c:v>131.31367427354363</c:v>
                </c:pt>
                <c:pt idx="1205">
                  <c:v>130.88446124075841</c:v>
                </c:pt>
                <c:pt idx="1206">
                  <c:v>130.73451887335028</c:v>
                </c:pt>
                <c:pt idx="1207">
                  <c:v>131.54201747926115</c:v>
                </c:pt>
                <c:pt idx="1208">
                  <c:v>131.56800764823765</c:v>
                </c:pt>
                <c:pt idx="1209">
                  <c:v>131.52229502120517</c:v>
                </c:pt>
                <c:pt idx="1210">
                  <c:v>131.58154661886516</c:v>
                </c:pt>
                <c:pt idx="1211">
                  <c:v>131.68793589692922</c:v>
                </c:pt>
                <c:pt idx="1212">
                  <c:v>131.80663081634489</c:v>
                </c:pt>
                <c:pt idx="1213">
                  <c:v>131.78362948326838</c:v>
                </c:pt>
                <c:pt idx="1214">
                  <c:v>132.0527083948935</c:v>
                </c:pt>
                <c:pt idx="1215">
                  <c:v>132.60240993815646</c:v>
                </c:pt>
                <c:pt idx="1216">
                  <c:v>132.48645682572902</c:v>
                </c:pt>
                <c:pt idx="1217">
                  <c:v>131.90558529251433</c:v>
                </c:pt>
                <c:pt idx="1218">
                  <c:v>132.14639353885363</c:v>
                </c:pt>
                <c:pt idx="1219">
                  <c:v>132.21983475940422</c:v>
                </c:pt>
                <c:pt idx="1220">
                  <c:v>131.74461028440899</c:v>
                </c:pt>
                <c:pt idx="1221">
                  <c:v>131.23458604491773</c:v>
                </c:pt>
                <c:pt idx="1222">
                  <c:v>131.38724040280107</c:v>
                </c:pt>
                <c:pt idx="1223">
                  <c:v>131.45642876796452</c:v>
                </c:pt>
                <c:pt idx="1224">
                  <c:v>131.36152849505277</c:v>
                </c:pt>
                <c:pt idx="1225">
                  <c:v>131.88032050250533</c:v>
                </c:pt>
                <c:pt idx="1226">
                  <c:v>132.66506986204234</c:v>
                </c:pt>
                <c:pt idx="1227">
                  <c:v>132.77581643746109</c:v>
                </c:pt>
                <c:pt idx="1228">
                  <c:v>133.42979768272869</c:v>
                </c:pt>
                <c:pt idx="1229">
                  <c:v>133.56833329573394</c:v>
                </c:pt>
                <c:pt idx="1230">
                  <c:v>134.00150394893816</c:v>
                </c:pt>
                <c:pt idx="1231">
                  <c:v>134.60601592123729</c:v>
                </c:pt>
                <c:pt idx="1232">
                  <c:v>135.17690117015081</c:v>
                </c:pt>
                <c:pt idx="1233">
                  <c:v>134.88576828517671</c:v>
                </c:pt>
                <c:pt idx="1234">
                  <c:v>135.13351151039063</c:v>
                </c:pt>
                <c:pt idx="1235">
                  <c:v>135.02305996086409</c:v>
                </c:pt>
                <c:pt idx="1236">
                  <c:v>135.56000786370643</c:v>
                </c:pt>
                <c:pt idx="1237">
                  <c:v>135.4866573564957</c:v>
                </c:pt>
                <c:pt idx="1238">
                  <c:v>135.15326963832482</c:v>
                </c:pt>
                <c:pt idx="1239">
                  <c:v>135.25725257582101</c:v>
                </c:pt>
                <c:pt idx="1240">
                  <c:v>135.31768924681205</c:v>
                </c:pt>
                <c:pt idx="1241">
                  <c:v>135.98082224585551</c:v>
                </c:pt>
                <c:pt idx="1242">
                  <c:v>135.79600137154492</c:v>
                </c:pt>
                <c:pt idx="1243">
                  <c:v>135.52667845249022</c:v>
                </c:pt>
                <c:pt idx="1244">
                  <c:v>135.96072062826551</c:v>
                </c:pt>
                <c:pt idx="1245">
                  <c:v>135.64966816722182</c:v>
                </c:pt>
                <c:pt idx="1246">
                  <c:v>135.45699442609217</c:v>
                </c:pt>
                <c:pt idx="1247">
                  <c:v>135.32974138960114</c:v>
                </c:pt>
                <c:pt idx="1248">
                  <c:v>135.74587257518706</c:v>
                </c:pt>
                <c:pt idx="1249">
                  <c:v>135.59872273522998</c:v>
                </c:pt>
                <c:pt idx="1250">
                  <c:v>135.82038632651469</c:v>
                </c:pt>
                <c:pt idx="1251">
                  <c:v>135.57071158638234</c:v>
                </c:pt>
                <c:pt idx="1252">
                  <c:v>135.78735881106627</c:v>
                </c:pt>
                <c:pt idx="1253">
                  <c:v>135.02700237400271</c:v>
                </c:pt>
                <c:pt idx="1254">
                  <c:v>134.73798210575168</c:v>
                </c:pt>
                <c:pt idx="1255">
                  <c:v>134.83527461439522</c:v>
                </c:pt>
                <c:pt idx="1256">
                  <c:v>134.43644476117657</c:v>
                </c:pt>
                <c:pt idx="1257">
                  <c:v>134.60144390451256</c:v>
                </c:pt>
                <c:pt idx="1258">
                  <c:v>134.4124831716814</c:v>
                </c:pt>
                <c:pt idx="1259">
                  <c:v>134.62908163716278</c:v>
                </c:pt>
                <c:pt idx="1260">
                  <c:v>134.55560953144243</c:v>
                </c:pt>
                <c:pt idx="1261">
                  <c:v>134.56284378885383</c:v>
                </c:pt>
                <c:pt idx="1262">
                  <c:v>134.23511572060963</c:v>
                </c:pt>
                <c:pt idx="1263">
                  <c:v>134.62346626767967</c:v>
                </c:pt>
                <c:pt idx="1264">
                  <c:v>134.72403435712138</c:v>
                </c:pt>
                <c:pt idx="1265">
                  <c:v>134.78059809259881</c:v>
                </c:pt>
                <c:pt idx="1266">
                  <c:v>134.52739311478979</c:v>
                </c:pt>
                <c:pt idx="1267">
                  <c:v>135.45468675395915</c:v>
                </c:pt>
                <c:pt idx="1268">
                  <c:v>135.69464135281092</c:v>
                </c:pt>
                <c:pt idx="1269">
                  <c:v>135.65976207772496</c:v>
                </c:pt>
                <c:pt idx="1270">
                  <c:v>135.54668734275714</c:v>
                </c:pt>
                <c:pt idx="1271">
                  <c:v>135.82397441944283</c:v>
                </c:pt>
                <c:pt idx="1272">
                  <c:v>135.32887783663571</c:v>
                </c:pt>
                <c:pt idx="1273">
                  <c:v>135.60101364613931</c:v>
                </c:pt>
                <c:pt idx="1274">
                  <c:v>135.66087655601794</c:v>
                </c:pt>
                <c:pt idx="1275">
                  <c:v>135.5613716983039</c:v>
                </c:pt>
                <c:pt idx="1276">
                  <c:v>135.40019434848153</c:v>
                </c:pt>
                <c:pt idx="1277">
                  <c:v>135.44736651472809</c:v>
                </c:pt>
                <c:pt idx="1278">
                  <c:v>135.61807992894944</c:v>
                </c:pt>
                <c:pt idx="1279">
                  <c:v>135.63255476251706</c:v>
                </c:pt>
                <c:pt idx="1280">
                  <c:v>135.52333046671103</c:v>
                </c:pt>
                <c:pt idx="1281">
                  <c:v>135.75934851606328</c:v>
                </c:pt>
                <c:pt idx="1282">
                  <c:v>135.62023783166359</c:v>
                </c:pt>
                <c:pt idx="1283">
                  <c:v>135.37828411394059</c:v>
                </c:pt>
                <c:pt idx="1284">
                  <c:v>135.50197582906972</c:v>
                </c:pt>
                <c:pt idx="1285">
                  <c:v>135.67498535564491</c:v>
                </c:pt>
                <c:pt idx="1286">
                  <c:v>135.81842481424297</c:v>
                </c:pt>
                <c:pt idx="1287">
                  <c:v>135.64078384904917</c:v>
                </c:pt>
                <c:pt idx="1288">
                  <c:v>135.43338904366615</c:v>
                </c:pt>
                <c:pt idx="1289">
                  <c:v>135.25969765558759</c:v>
                </c:pt>
                <c:pt idx="1290">
                  <c:v>135.63258252790831</c:v>
                </c:pt>
                <c:pt idx="1291">
                  <c:v>135.66976278319783</c:v>
                </c:pt>
                <c:pt idx="1292">
                  <c:v>135.98797176040173</c:v>
                </c:pt>
                <c:pt idx="1293">
                  <c:v>135.63956711387041</c:v>
                </c:pt>
                <c:pt idx="1294">
                  <c:v>135.76234061360736</c:v>
                </c:pt>
                <c:pt idx="1295">
                  <c:v>135.97678710146593</c:v>
                </c:pt>
                <c:pt idx="1296">
                  <c:v>136.04178782174895</c:v>
                </c:pt>
                <c:pt idx="1297">
                  <c:v>136.2356296912964</c:v>
                </c:pt>
                <c:pt idx="1298">
                  <c:v>136.18082021368966</c:v>
                </c:pt>
                <c:pt idx="1299">
                  <c:v>136.24754946499954</c:v>
                </c:pt>
                <c:pt idx="1300">
                  <c:v>135.71991868938173</c:v>
                </c:pt>
                <c:pt idx="1301">
                  <c:v>135.56375632113514</c:v>
                </c:pt>
                <c:pt idx="1302">
                  <c:v>135.79194679632661</c:v>
                </c:pt>
                <c:pt idx="1303">
                  <c:v>135.25537888455227</c:v>
                </c:pt>
                <c:pt idx="1304">
                  <c:v>135.02407566250344</c:v>
                </c:pt>
                <c:pt idx="1305">
                  <c:v>134.83427092967432</c:v>
                </c:pt>
                <c:pt idx="1306">
                  <c:v>134.86537021080323</c:v>
                </c:pt>
                <c:pt idx="1307">
                  <c:v>135.27178832341613</c:v>
                </c:pt>
                <c:pt idx="1308">
                  <c:v>135.61090130260959</c:v>
                </c:pt>
                <c:pt idx="1309">
                  <c:v>135.77031059353516</c:v>
                </c:pt>
                <c:pt idx="1310">
                  <c:v>135.96530996589553</c:v>
                </c:pt>
                <c:pt idx="1311">
                  <c:v>135.84988196122555</c:v>
                </c:pt>
                <c:pt idx="1312">
                  <c:v>136.28137411720405</c:v>
                </c:pt>
                <c:pt idx="1313">
                  <c:v>136.31867238567855</c:v>
                </c:pt>
                <c:pt idx="1314">
                  <c:v>136.49517672297296</c:v>
                </c:pt>
                <c:pt idx="1315">
                  <c:v>136.48671732268599</c:v>
                </c:pt>
                <c:pt idx="1316">
                  <c:v>136.96016533060663</c:v>
                </c:pt>
                <c:pt idx="1317">
                  <c:v>137.79970153986537</c:v>
                </c:pt>
                <c:pt idx="1318">
                  <c:v>137.99835314900102</c:v>
                </c:pt>
                <c:pt idx="1319">
                  <c:v>138.1404445930423</c:v>
                </c:pt>
                <c:pt idx="1320">
                  <c:v>137.99867488077427</c:v>
                </c:pt>
                <c:pt idx="1321">
                  <c:v>138.23201428704175</c:v>
                </c:pt>
                <c:pt idx="1322">
                  <c:v>137.97027107680759</c:v>
                </c:pt>
                <c:pt idx="1323">
                  <c:v>138.06074418035749</c:v>
                </c:pt>
                <c:pt idx="1324">
                  <c:v>138.24175767576747</c:v>
                </c:pt>
                <c:pt idx="1325">
                  <c:v>138.35353378444844</c:v>
                </c:pt>
                <c:pt idx="1326">
                  <c:v>138.20828600824333</c:v>
                </c:pt>
                <c:pt idx="1327">
                  <c:v>137.95288617368684</c:v>
                </c:pt>
                <c:pt idx="1328">
                  <c:v>137.63936942595163</c:v>
                </c:pt>
                <c:pt idx="1329">
                  <c:v>137.50929830891383</c:v>
                </c:pt>
                <c:pt idx="1330">
                  <c:v>137.43911554999755</c:v>
                </c:pt>
                <c:pt idx="1331">
                  <c:v>137.52830452594509</c:v>
                </c:pt>
                <c:pt idx="1332">
                  <c:v>137.17327872505928</c:v>
                </c:pt>
                <c:pt idx="1333">
                  <c:v>136.87209398352829</c:v>
                </c:pt>
                <c:pt idx="1334">
                  <c:v>136.20473182768438</c:v>
                </c:pt>
                <c:pt idx="1335">
                  <c:v>136.51156701312482</c:v>
                </c:pt>
                <c:pt idx="1336">
                  <c:v>136.51156649952773</c:v>
                </c:pt>
                <c:pt idx="1337">
                  <c:v>136.58892443300709</c:v>
                </c:pt>
                <c:pt idx="1338">
                  <c:v>136.69063046854353</c:v>
                </c:pt>
                <c:pt idx="1339">
                  <c:v>136.57220917313961</c:v>
                </c:pt>
                <c:pt idx="1340">
                  <c:v>136.55933493011699</c:v>
                </c:pt>
                <c:pt idx="1341">
                  <c:v>136.21419165962672</c:v>
                </c:pt>
                <c:pt idx="1342">
                  <c:v>136.26381285641321</c:v>
                </c:pt>
                <c:pt idx="1343">
                  <c:v>136.29099916720264</c:v>
                </c:pt>
                <c:pt idx="1344">
                  <c:v>136.02352487731883</c:v>
                </c:pt>
                <c:pt idx="1345">
                  <c:v>135.51421535807918</c:v>
                </c:pt>
                <c:pt idx="1346">
                  <c:v>134.54000825572552</c:v>
                </c:pt>
                <c:pt idx="1347">
                  <c:v>134.26947164110166</c:v>
                </c:pt>
                <c:pt idx="1348">
                  <c:v>134.6442467536597</c:v>
                </c:pt>
                <c:pt idx="1349">
                  <c:v>133.96681028684495</c:v>
                </c:pt>
                <c:pt idx="1350">
                  <c:v>134.49182227945897</c:v>
                </c:pt>
                <c:pt idx="1351">
                  <c:v>134.47646727989098</c:v>
                </c:pt>
                <c:pt idx="1352">
                  <c:v>134.62410226365265</c:v>
                </c:pt>
                <c:pt idx="1353">
                  <c:v>134.87897723954981</c:v>
                </c:pt>
                <c:pt idx="1354">
                  <c:v>134.76649578260063</c:v>
                </c:pt>
                <c:pt idx="1355">
                  <c:v>134.9336657069596</c:v>
                </c:pt>
                <c:pt idx="1356">
                  <c:v>134.75440287129294</c:v>
                </c:pt>
                <c:pt idx="1357">
                  <c:v>134.75149103474317</c:v>
                </c:pt>
                <c:pt idx="1358">
                  <c:v>134.61825348953283</c:v>
                </c:pt>
                <c:pt idx="1359">
                  <c:v>134.42534909205213</c:v>
                </c:pt>
                <c:pt idx="1360">
                  <c:v>134.3367748492042</c:v>
                </c:pt>
                <c:pt idx="1361">
                  <c:v>134.13931089050752</c:v>
                </c:pt>
                <c:pt idx="1362">
                  <c:v>134.0809765922416</c:v>
                </c:pt>
                <c:pt idx="1363">
                  <c:v>134.08093105224378</c:v>
                </c:pt>
                <c:pt idx="1364">
                  <c:v>134.27097111901591</c:v>
                </c:pt>
                <c:pt idx="1365">
                  <c:v>134.25367523909119</c:v>
                </c:pt>
                <c:pt idx="1366">
                  <c:v>134.34912006797174</c:v>
                </c:pt>
                <c:pt idx="1367">
                  <c:v>134.48409612464687</c:v>
                </c:pt>
                <c:pt idx="1368">
                  <c:v>133.45689303558467</c:v>
                </c:pt>
                <c:pt idx="1369">
                  <c:v>133.8683629455011</c:v>
                </c:pt>
                <c:pt idx="1370">
                  <c:v>133.56632784891247</c:v>
                </c:pt>
                <c:pt idx="1371">
                  <c:v>133.53802358527679</c:v>
                </c:pt>
                <c:pt idx="1372">
                  <c:v>132.96583711970874</c:v>
                </c:pt>
                <c:pt idx="1373">
                  <c:v>132.66466259647584</c:v>
                </c:pt>
                <c:pt idx="1374">
                  <c:v>132.29147184231633</c:v>
                </c:pt>
                <c:pt idx="1375">
                  <c:v>132.0451033858418</c:v>
                </c:pt>
                <c:pt idx="1376">
                  <c:v>131.56827028054559</c:v>
                </c:pt>
                <c:pt idx="1377">
                  <c:v>131.54240971446262</c:v>
                </c:pt>
                <c:pt idx="1378">
                  <c:v>132.1038782976604</c:v>
                </c:pt>
                <c:pt idx="1379">
                  <c:v>131.80636178573957</c:v>
                </c:pt>
                <c:pt idx="1380">
                  <c:v>131.46878696019647</c:v>
                </c:pt>
                <c:pt idx="1381">
                  <c:v>131.18142239648839</c:v>
                </c:pt>
                <c:pt idx="1382">
                  <c:v>130.60130013346438</c:v>
                </c:pt>
                <c:pt idx="1383">
                  <c:v>130.68023664670002</c:v>
                </c:pt>
                <c:pt idx="1384">
                  <c:v>130.93471875188024</c:v>
                </c:pt>
                <c:pt idx="1385">
                  <c:v>130.4868183292871</c:v>
                </c:pt>
                <c:pt idx="1386">
                  <c:v>130.62008441576521</c:v>
                </c:pt>
                <c:pt idx="1387">
                  <c:v>130.61585270923126</c:v>
                </c:pt>
                <c:pt idx="1388">
                  <c:v>129.87105881866262</c:v>
                </c:pt>
                <c:pt idx="1389">
                  <c:v>129.75373380733657</c:v>
                </c:pt>
                <c:pt idx="1390">
                  <c:v>129.76246476747821</c:v>
                </c:pt>
                <c:pt idx="1391">
                  <c:v>129.15877959882394</c:v>
                </c:pt>
                <c:pt idx="1392">
                  <c:v>129.79338357097106</c:v>
                </c:pt>
                <c:pt idx="1393">
                  <c:v>129.57781084147274</c:v>
                </c:pt>
                <c:pt idx="1394">
                  <c:v>129.88231233614096</c:v>
                </c:pt>
                <c:pt idx="1395">
                  <c:v>129.13319855998068</c:v>
                </c:pt>
                <c:pt idx="1396">
                  <c:v>128.4856202774568</c:v>
                </c:pt>
                <c:pt idx="1397">
                  <c:v>128.23277738101518</c:v>
                </c:pt>
                <c:pt idx="1398">
                  <c:v>127.82210986087235</c:v>
                </c:pt>
                <c:pt idx="1399">
                  <c:v>127.81601906292143</c:v>
                </c:pt>
                <c:pt idx="1400">
                  <c:v>127.71007974196938</c:v>
                </c:pt>
                <c:pt idx="1401">
                  <c:v>127.95097494226737</c:v>
                </c:pt>
                <c:pt idx="1402">
                  <c:v>128.32968894784855</c:v>
                </c:pt>
                <c:pt idx="1403">
                  <c:v>128.94548374642113</c:v>
                </c:pt>
                <c:pt idx="1404">
                  <c:v>128.09135021660344</c:v>
                </c:pt>
                <c:pt idx="1405">
                  <c:v>128.34233936425531</c:v>
                </c:pt>
                <c:pt idx="1406">
                  <c:v>128.26106892470253</c:v>
                </c:pt>
                <c:pt idx="1407">
                  <c:v>128.2840170833617</c:v>
                </c:pt>
                <c:pt idx="1408">
                  <c:v>128.77409280172233</c:v>
                </c:pt>
                <c:pt idx="1409">
                  <c:v>128.71355222773914</c:v>
                </c:pt>
                <c:pt idx="1410">
                  <c:v>127.93824120712912</c:v>
                </c:pt>
                <c:pt idx="1411">
                  <c:v>126.9946192480874</c:v>
                </c:pt>
                <c:pt idx="1412">
                  <c:v>126.49313402346186</c:v>
                </c:pt>
                <c:pt idx="1413">
                  <c:v>126.20471506824815</c:v>
                </c:pt>
                <c:pt idx="1414">
                  <c:v>125.78158001577012</c:v>
                </c:pt>
                <c:pt idx="1415">
                  <c:v>125.81852042034156</c:v>
                </c:pt>
                <c:pt idx="1416">
                  <c:v>126.65308278597205</c:v>
                </c:pt>
                <c:pt idx="1417">
                  <c:v>126.27569575540016</c:v>
                </c:pt>
                <c:pt idx="1418">
                  <c:v>126.39116200111066</c:v>
                </c:pt>
                <c:pt idx="1419">
                  <c:v>126.25005452439666</c:v>
                </c:pt>
                <c:pt idx="1420">
                  <c:v>125.72276653484199</c:v>
                </c:pt>
                <c:pt idx="1421">
                  <c:v>126.1868308173474</c:v>
                </c:pt>
                <c:pt idx="1422">
                  <c:v>126.29458558235036</c:v>
                </c:pt>
                <c:pt idx="1423">
                  <c:v>126.45723466525511</c:v>
                </c:pt>
                <c:pt idx="1424">
                  <c:v>125.92083198254448</c:v>
                </c:pt>
                <c:pt idx="1425">
                  <c:v>126.42786141842579</c:v>
                </c:pt>
                <c:pt idx="1426">
                  <c:v>126.97239954718512</c:v>
                </c:pt>
                <c:pt idx="1427">
                  <c:v>126.64445010487063</c:v>
                </c:pt>
                <c:pt idx="1428">
                  <c:v>126.68326408229728</c:v>
                </c:pt>
                <c:pt idx="1429">
                  <c:v>126.63446622830281</c:v>
                </c:pt>
                <c:pt idx="1430">
                  <c:v>124.61331627828125</c:v>
                </c:pt>
                <c:pt idx="1431">
                  <c:v>125.3439512577427</c:v>
                </c:pt>
                <c:pt idx="1432">
                  <c:v>124.89236342025758</c:v>
                </c:pt>
                <c:pt idx="1433">
                  <c:v>125.00938593586645</c:v>
                </c:pt>
                <c:pt idx="1434">
                  <c:v>124.76540507745278</c:v>
                </c:pt>
                <c:pt idx="1435">
                  <c:v>124.22180845618416</c:v>
                </c:pt>
                <c:pt idx="1436">
                  <c:v>123.62958403072432</c:v>
                </c:pt>
                <c:pt idx="1437">
                  <c:v>124.58536418702917</c:v>
                </c:pt>
                <c:pt idx="1438">
                  <c:v>123.71312545374616</c:v>
                </c:pt>
                <c:pt idx="1439">
                  <c:v>122.91040401367083</c:v>
                </c:pt>
                <c:pt idx="1440">
                  <c:v>122.36482565957903</c:v>
                </c:pt>
                <c:pt idx="1441">
                  <c:v>121.78701911785886</c:v>
                </c:pt>
                <c:pt idx="1442">
                  <c:v>121.34727335340848</c:v>
                </c:pt>
                <c:pt idx="1443">
                  <c:v>121.56008926119235</c:v>
                </c:pt>
                <c:pt idx="1444">
                  <c:v>121.58367661198942</c:v>
                </c:pt>
                <c:pt idx="1445">
                  <c:v>121.91707324330177</c:v>
                </c:pt>
                <c:pt idx="1446">
                  <c:v>121.38331417540854</c:v>
                </c:pt>
                <c:pt idx="1447">
                  <c:v>121.34082011601625</c:v>
                </c:pt>
                <c:pt idx="1448">
                  <c:v>120.99192295806385</c:v>
                </c:pt>
                <c:pt idx="1449">
                  <c:v>121.12858139888182</c:v>
                </c:pt>
                <c:pt idx="1450">
                  <c:v>120.6666316502117</c:v>
                </c:pt>
                <c:pt idx="1451">
                  <c:v>120.85559080400131</c:v>
                </c:pt>
                <c:pt idx="1452">
                  <c:v>120.14491570762125</c:v>
                </c:pt>
                <c:pt idx="1453">
                  <c:v>119.7700400961275</c:v>
                </c:pt>
                <c:pt idx="1454">
                  <c:v>119.15047379475743</c:v>
                </c:pt>
                <c:pt idx="1455">
                  <c:v>118.98527479872496</c:v>
                </c:pt>
                <c:pt idx="1456">
                  <c:v>118.97183248467211</c:v>
                </c:pt>
                <c:pt idx="1457">
                  <c:v>119.26862687379027</c:v>
                </c:pt>
                <c:pt idx="1458">
                  <c:v>119.30638102395795</c:v>
                </c:pt>
                <c:pt idx="1459">
                  <c:v>118.51111856255501</c:v>
                </c:pt>
                <c:pt idx="1460">
                  <c:v>118.5624313395016</c:v>
                </c:pt>
                <c:pt idx="1461">
                  <c:v>118.94560164606892</c:v>
                </c:pt>
                <c:pt idx="1462">
                  <c:v>119.53642358726388</c:v>
                </c:pt>
                <c:pt idx="1463">
                  <c:v>120.3819558640262</c:v>
                </c:pt>
                <c:pt idx="1464">
                  <c:v>119.91287310771078</c:v>
                </c:pt>
                <c:pt idx="1465">
                  <c:v>120.50605822281969</c:v>
                </c:pt>
                <c:pt idx="1466">
                  <c:v>120.67865093209653</c:v>
                </c:pt>
                <c:pt idx="1467">
                  <c:v>120.11516861713524</c:v>
                </c:pt>
                <c:pt idx="1468">
                  <c:v>119.99565256054379</c:v>
                </c:pt>
                <c:pt idx="1469">
                  <c:v>120.3290375266543</c:v>
                </c:pt>
                <c:pt idx="1470">
                  <c:v>119.22749129324671</c:v>
                </c:pt>
                <c:pt idx="1471">
                  <c:v>118.63764079242722</c:v>
                </c:pt>
                <c:pt idx="1472">
                  <c:v>119.35678791450921</c:v>
                </c:pt>
                <c:pt idx="1473">
                  <c:v>120.1337400618562</c:v>
                </c:pt>
                <c:pt idx="1474">
                  <c:v>121.06427255673216</c:v>
                </c:pt>
                <c:pt idx="1475">
                  <c:v>120.13217718533605</c:v>
                </c:pt>
                <c:pt idx="1476">
                  <c:v>120.75389129342385</c:v>
                </c:pt>
                <c:pt idx="1477">
                  <c:v>120.09354701330308</c:v>
                </c:pt>
                <c:pt idx="1478">
                  <c:v>120.45844456618434</c:v>
                </c:pt>
                <c:pt idx="1479">
                  <c:v>119.91546617029051</c:v>
                </c:pt>
                <c:pt idx="1480">
                  <c:v>119.22505582873313</c:v>
                </c:pt>
                <c:pt idx="1481">
                  <c:v>120.24140573839146</c:v>
                </c:pt>
                <c:pt idx="1482">
                  <c:v>120.86266616685049</c:v>
                </c:pt>
                <c:pt idx="1483">
                  <c:v>120.49551641972164</c:v>
                </c:pt>
                <c:pt idx="1484">
                  <c:v>120.17143096041259</c:v>
                </c:pt>
                <c:pt idx="1485">
                  <c:v>120.06763817335708</c:v>
                </c:pt>
                <c:pt idx="1486">
                  <c:v>120.0554018660407</c:v>
                </c:pt>
                <c:pt idx="1487">
                  <c:v>119.48682934905928</c:v>
                </c:pt>
                <c:pt idx="1488">
                  <c:v>119.70555820874827</c:v>
                </c:pt>
                <c:pt idx="1489">
                  <c:v>120.12769304152333</c:v>
                </c:pt>
                <c:pt idx="1490">
                  <c:v>119.8256077530539</c:v>
                </c:pt>
                <c:pt idx="1491">
                  <c:v>120.17851228968192</c:v>
                </c:pt>
                <c:pt idx="1492">
                  <c:v>120.00776731455673</c:v>
                </c:pt>
                <c:pt idx="1493">
                  <c:v>120.03568139250096</c:v>
                </c:pt>
                <c:pt idx="1494">
                  <c:v>119.95301871654658</c:v>
                </c:pt>
                <c:pt idx="1495">
                  <c:v>119.98802335706571</c:v>
                </c:pt>
                <c:pt idx="1496">
                  <c:v>118.52096542259538</c:v>
                </c:pt>
                <c:pt idx="1497">
                  <c:v>118.44207074626263</c:v>
                </c:pt>
                <c:pt idx="1498">
                  <c:v>117.72967981130775</c:v>
                </c:pt>
                <c:pt idx="1499">
                  <c:v>117.2622103151741</c:v>
                </c:pt>
                <c:pt idx="1500">
                  <c:v>117.53423993876956</c:v>
                </c:pt>
                <c:pt idx="1501">
                  <c:v>116.78811336363069</c:v>
                </c:pt>
                <c:pt idx="1502">
                  <c:v>116.67752468621687</c:v>
                </c:pt>
                <c:pt idx="1503">
                  <c:v>116.47746903020555</c:v>
                </c:pt>
                <c:pt idx="1504">
                  <c:v>117.74579514012545</c:v>
                </c:pt>
                <c:pt idx="1505">
                  <c:v>117.31382321470835</c:v>
                </c:pt>
                <c:pt idx="1506">
                  <c:v>118.25708963931683</c:v>
                </c:pt>
                <c:pt idx="1507">
                  <c:v>118.820907596293</c:v>
                </c:pt>
                <c:pt idx="1508">
                  <c:v>119.04458069120378</c:v>
                </c:pt>
                <c:pt idx="1509">
                  <c:v>118.90477316144808</c:v>
                </c:pt>
                <c:pt idx="1510">
                  <c:v>119.77812130139699</c:v>
                </c:pt>
                <c:pt idx="1511">
                  <c:v>119.05577070699211</c:v>
                </c:pt>
                <c:pt idx="1512">
                  <c:v>118.68324709817871</c:v>
                </c:pt>
                <c:pt idx="1513">
                  <c:v>118.35707130212195</c:v>
                </c:pt>
                <c:pt idx="1514">
                  <c:v>119.20410718719098</c:v>
                </c:pt>
                <c:pt idx="1515">
                  <c:v>119.18880917608111</c:v>
                </c:pt>
                <c:pt idx="1516">
                  <c:v>119.87487831456721</c:v>
                </c:pt>
                <c:pt idx="1517">
                  <c:v>120.33284046988703</c:v>
                </c:pt>
                <c:pt idx="1518">
                  <c:v>119.67157081994695</c:v>
                </c:pt>
                <c:pt idx="1519">
                  <c:v>119.46575349303563</c:v>
                </c:pt>
                <c:pt idx="1520">
                  <c:v>120.17543838881622</c:v>
                </c:pt>
                <c:pt idx="1521">
                  <c:v>119.92076617850935</c:v>
                </c:pt>
                <c:pt idx="1522">
                  <c:v>120.18837147620187</c:v>
                </c:pt>
                <c:pt idx="1523">
                  <c:v>121.04053008096707</c:v>
                </c:pt>
                <c:pt idx="1524">
                  <c:v>121.48800855396968</c:v>
                </c:pt>
                <c:pt idx="1525">
                  <c:v>121.32337826979425</c:v>
                </c:pt>
                <c:pt idx="1526">
                  <c:v>121.15049120008368</c:v>
                </c:pt>
                <c:pt idx="1527">
                  <c:v>121.10082068500587</c:v>
                </c:pt>
                <c:pt idx="1528">
                  <c:v>120.71299243707328</c:v>
                </c:pt>
                <c:pt idx="1529">
                  <c:v>121.37648309323875</c:v>
                </c:pt>
                <c:pt idx="1530">
                  <c:v>121.30323007368429</c:v>
                </c:pt>
                <c:pt idx="1531">
                  <c:v>121.4271060712361</c:v>
                </c:pt>
                <c:pt idx="1532">
                  <c:v>121.87842946941964</c:v>
                </c:pt>
                <c:pt idx="1533">
                  <c:v>122.13599666784839</c:v>
                </c:pt>
                <c:pt idx="1534">
                  <c:v>121.77188159848673</c:v>
                </c:pt>
                <c:pt idx="1535">
                  <c:v>121.87714118748144</c:v>
                </c:pt>
                <c:pt idx="1536">
                  <c:v>121.91030232766082</c:v>
                </c:pt>
                <c:pt idx="1537">
                  <c:v>122.27820286853481</c:v>
                </c:pt>
                <c:pt idx="1538">
                  <c:v>122.26337263326093</c:v>
                </c:pt>
                <c:pt idx="1539">
                  <c:v>121.39717663464813</c:v>
                </c:pt>
                <c:pt idx="1540">
                  <c:v>122.00787566237014</c:v>
                </c:pt>
                <c:pt idx="1541">
                  <c:v>121.62149379042313</c:v>
                </c:pt>
                <c:pt idx="1542">
                  <c:v>122.25475068847892</c:v>
                </c:pt>
                <c:pt idx="1543">
                  <c:v>122.89281799940321</c:v>
                </c:pt>
                <c:pt idx="1544">
                  <c:v>123.13104035482148</c:v>
                </c:pt>
                <c:pt idx="1545">
                  <c:v>123.1749910304991</c:v>
                </c:pt>
                <c:pt idx="1546">
                  <c:v>123.11213471646973</c:v>
                </c:pt>
                <c:pt idx="1547">
                  <c:v>122.0730792293905</c:v>
                </c:pt>
                <c:pt idx="1548">
                  <c:v>122.05794462534836</c:v>
                </c:pt>
                <c:pt idx="1549">
                  <c:v>122.56707361301714</c:v>
                </c:pt>
                <c:pt idx="1550">
                  <c:v>122.11686262197568</c:v>
                </c:pt>
                <c:pt idx="1551">
                  <c:v>120.82434833197141</c:v>
                </c:pt>
                <c:pt idx="1552">
                  <c:v>120.69497351268494</c:v>
                </c:pt>
                <c:pt idx="1553">
                  <c:v>120.76713180442103</c:v>
                </c:pt>
                <c:pt idx="1554">
                  <c:v>121.25145922238703</c:v>
                </c:pt>
                <c:pt idx="1555">
                  <c:v>121.22454051042615</c:v>
                </c:pt>
                <c:pt idx="1556">
                  <c:v>121.71199511642608</c:v>
                </c:pt>
                <c:pt idx="1557">
                  <c:v>121.27011432216676</c:v>
                </c:pt>
                <c:pt idx="1558">
                  <c:v>120.44315351879352</c:v>
                </c:pt>
                <c:pt idx="1559">
                  <c:v>120.28126272856234</c:v>
                </c:pt>
                <c:pt idx="1560">
                  <c:v>120.36504005645099</c:v>
                </c:pt>
                <c:pt idx="1561">
                  <c:v>121.02844984042342</c:v>
                </c:pt>
                <c:pt idx="1562">
                  <c:v>121.91648236415209</c:v>
                </c:pt>
                <c:pt idx="1563">
                  <c:v>121.46130482726926</c:v>
                </c:pt>
                <c:pt idx="1564">
                  <c:v>121.20591584063911</c:v>
                </c:pt>
                <c:pt idx="1565">
                  <c:v>120.83862764568323</c:v>
                </c:pt>
                <c:pt idx="1566">
                  <c:v>120.8998326401249</c:v>
                </c:pt>
                <c:pt idx="1567">
                  <c:v>121.12601879048982</c:v>
                </c:pt>
                <c:pt idx="1568">
                  <c:v>121.82138226575178</c:v>
                </c:pt>
                <c:pt idx="1569">
                  <c:v>121.42040306941036</c:v>
                </c:pt>
                <c:pt idx="1570">
                  <c:v>121.38706849772862</c:v>
                </c:pt>
                <c:pt idx="1571">
                  <c:v>121.66056748816733</c:v>
                </c:pt>
                <c:pt idx="1572">
                  <c:v>121.1527483427021</c:v>
                </c:pt>
                <c:pt idx="1573">
                  <c:v>121.01739420353664</c:v>
                </c:pt>
                <c:pt idx="1574">
                  <c:v>121.0672602886835</c:v>
                </c:pt>
                <c:pt idx="1575">
                  <c:v>120.3891453558897</c:v>
                </c:pt>
                <c:pt idx="1576">
                  <c:v>120.37837461940424</c:v>
                </c:pt>
                <c:pt idx="1577">
                  <c:v>120.19311575241434</c:v>
                </c:pt>
                <c:pt idx="1578">
                  <c:v>119.85272208131788</c:v>
                </c:pt>
                <c:pt idx="1579">
                  <c:v>118.93684979672274</c:v>
                </c:pt>
                <c:pt idx="1580">
                  <c:v>118.68146619841644</c:v>
                </c:pt>
                <c:pt idx="1581">
                  <c:v>118.32625074242047</c:v>
                </c:pt>
                <c:pt idx="1582">
                  <c:v>118.52985942725613</c:v>
                </c:pt>
                <c:pt idx="1583">
                  <c:v>118.9060507969245</c:v>
                </c:pt>
                <c:pt idx="1584">
                  <c:v>119.09092236307634</c:v>
                </c:pt>
                <c:pt idx="1585">
                  <c:v>119.25345134227345</c:v>
                </c:pt>
                <c:pt idx="1586">
                  <c:v>118.60063858223714</c:v>
                </c:pt>
                <c:pt idx="1587">
                  <c:v>118.79916739466994</c:v>
                </c:pt>
                <c:pt idx="1588">
                  <c:v>118.53047240968108</c:v>
                </c:pt>
                <c:pt idx="1589">
                  <c:v>117.63337170612076</c:v>
                </c:pt>
                <c:pt idx="1590">
                  <c:v>117.75761594702368</c:v>
                </c:pt>
                <c:pt idx="1591">
                  <c:v>117.1046622695094</c:v>
                </c:pt>
                <c:pt idx="1592">
                  <c:v>116.77198302139747</c:v>
                </c:pt>
                <c:pt idx="1593">
                  <c:v>116.35227692357257</c:v>
                </c:pt>
                <c:pt idx="1594">
                  <c:v>115.74401223974859</c:v>
                </c:pt>
                <c:pt idx="1595">
                  <c:v>116.27952045476961</c:v>
                </c:pt>
                <c:pt idx="1596">
                  <c:v>116.5003420254054</c:v>
                </c:pt>
                <c:pt idx="1597">
                  <c:v>116.25907649423992</c:v>
                </c:pt>
                <c:pt idx="1598">
                  <c:v>116.09879136752228</c:v>
                </c:pt>
                <c:pt idx="1599">
                  <c:v>115.48024044521975</c:v>
                </c:pt>
                <c:pt idx="1600">
                  <c:v>115.6325600516431</c:v>
                </c:pt>
                <c:pt idx="1601">
                  <c:v>115.38340361494421</c:v>
                </c:pt>
                <c:pt idx="1602">
                  <c:v>115.12859061003472</c:v>
                </c:pt>
                <c:pt idx="1603">
                  <c:v>115.0229310013501</c:v>
                </c:pt>
                <c:pt idx="1604">
                  <c:v>115.93928390684725</c:v>
                </c:pt>
                <c:pt idx="1605">
                  <c:v>115.39734293620694</c:v>
                </c:pt>
                <c:pt idx="1606">
                  <c:v>115.84755847081045</c:v>
                </c:pt>
                <c:pt idx="1607">
                  <c:v>115.39972066145904</c:v>
                </c:pt>
                <c:pt idx="1608">
                  <c:v>115.35855335294129</c:v>
                </c:pt>
                <c:pt idx="1609">
                  <c:v>115.3850353176818</c:v>
                </c:pt>
                <c:pt idx="1610">
                  <c:v>115.24887762679697</c:v>
                </c:pt>
                <c:pt idx="1611">
                  <c:v>114.93986984155184</c:v>
                </c:pt>
                <c:pt idx="1612">
                  <c:v>114.76258216407966</c:v>
                </c:pt>
                <c:pt idx="1613">
                  <c:v>114.0298082511122</c:v>
                </c:pt>
                <c:pt idx="1614">
                  <c:v>112.58540367621924</c:v>
                </c:pt>
                <c:pt idx="1615">
                  <c:v>111.87174990068067</c:v>
                </c:pt>
                <c:pt idx="1616">
                  <c:v>111.97223415490008</c:v>
                </c:pt>
                <c:pt idx="1617">
                  <c:v>112.82375801844481</c:v>
                </c:pt>
                <c:pt idx="1618">
                  <c:v>113.69139335323962</c:v>
                </c:pt>
                <c:pt idx="1619">
                  <c:v>114.05615394082456</c:v>
                </c:pt>
                <c:pt idx="1620">
                  <c:v>113.00401361083863</c:v>
                </c:pt>
                <c:pt idx="1621">
                  <c:v>113.43067388831167</c:v>
                </c:pt>
                <c:pt idx="1622">
                  <c:v>113.64576051231943</c:v>
                </c:pt>
                <c:pt idx="1623">
                  <c:v>113.01375406484503</c:v>
                </c:pt>
                <c:pt idx="1624">
                  <c:v>113.43585695136831</c:v>
                </c:pt>
                <c:pt idx="1625">
                  <c:v>112.68604948785888</c:v>
                </c:pt>
                <c:pt idx="1626">
                  <c:v>113.159333617587</c:v>
                </c:pt>
                <c:pt idx="1627">
                  <c:v>113.0132758308542</c:v>
                </c:pt>
                <c:pt idx="1628">
                  <c:v>112.76673953831015</c:v>
                </c:pt>
                <c:pt idx="1629">
                  <c:v>113.13710272602329</c:v>
                </c:pt>
                <c:pt idx="1630">
                  <c:v>114.17202999322186</c:v>
                </c:pt>
                <c:pt idx="1631">
                  <c:v>114.1781720353725</c:v>
                </c:pt>
                <c:pt idx="1632">
                  <c:v>113.44750643099786</c:v>
                </c:pt>
                <c:pt idx="1633">
                  <c:v>113.85595691802388</c:v>
                </c:pt>
                <c:pt idx="1634">
                  <c:v>113.24443226043516</c:v>
                </c:pt>
                <c:pt idx="1635">
                  <c:v>113.21802120760677</c:v>
                </c:pt>
                <c:pt idx="1636">
                  <c:v>113.68691305721846</c:v>
                </c:pt>
                <c:pt idx="1637">
                  <c:v>113.57567296279855</c:v>
                </c:pt>
                <c:pt idx="1638">
                  <c:v>112.79404547682373</c:v>
                </c:pt>
                <c:pt idx="1639">
                  <c:v>113.07699404710674</c:v>
                </c:pt>
                <c:pt idx="1640">
                  <c:v>112.94177266275656</c:v>
                </c:pt>
                <c:pt idx="1641">
                  <c:v>112.8478924265056</c:v>
                </c:pt>
                <c:pt idx="1642">
                  <c:v>113.49615326359468</c:v>
                </c:pt>
                <c:pt idx="1643">
                  <c:v>114.03636947349879</c:v>
                </c:pt>
                <c:pt idx="1644">
                  <c:v>114.69538764254253</c:v>
                </c:pt>
                <c:pt idx="1645">
                  <c:v>114.7928120105163</c:v>
                </c:pt>
                <c:pt idx="1646">
                  <c:v>115.14911236157927</c:v>
                </c:pt>
                <c:pt idx="1647">
                  <c:v>115.57465550819174</c:v>
                </c:pt>
                <c:pt idx="1648">
                  <c:v>115.43215782288986</c:v>
                </c:pt>
                <c:pt idx="1649">
                  <c:v>115.05166132339535</c:v>
                </c:pt>
                <c:pt idx="1650">
                  <c:v>115.43611081140166</c:v>
                </c:pt>
                <c:pt idx="1651">
                  <c:v>115.68232904698414</c:v>
                </c:pt>
                <c:pt idx="1652">
                  <c:v>115.58093008585357</c:v>
                </c:pt>
                <c:pt idx="1653">
                  <c:v>115.38356883032441</c:v>
                </c:pt>
                <c:pt idx="1654">
                  <c:v>115.23180376166039</c:v>
                </c:pt>
                <c:pt idx="1655">
                  <c:v>114.50982643730498</c:v>
                </c:pt>
                <c:pt idx="1656">
                  <c:v>114.78603141121155</c:v>
                </c:pt>
                <c:pt idx="1657">
                  <c:v>114.33776189977571</c:v>
                </c:pt>
                <c:pt idx="1658">
                  <c:v>114.04080753924099</c:v>
                </c:pt>
                <c:pt idx="1659">
                  <c:v>113.97831462338659</c:v>
                </c:pt>
                <c:pt idx="1660">
                  <c:v>114.75442898619778</c:v>
                </c:pt>
                <c:pt idx="1661">
                  <c:v>114.15034224486055</c:v>
                </c:pt>
                <c:pt idx="1662">
                  <c:v>114.22881206630505</c:v>
                </c:pt>
                <c:pt idx="1663">
                  <c:v>114.1855885876781</c:v>
                </c:pt>
                <c:pt idx="1664">
                  <c:v>114.27732057506282</c:v>
                </c:pt>
                <c:pt idx="1665">
                  <c:v>113.47903728042121</c:v>
                </c:pt>
                <c:pt idx="1666">
                  <c:v>113.18677487807594</c:v>
                </c:pt>
                <c:pt idx="1667">
                  <c:v>112.49390388442086</c:v>
                </c:pt>
                <c:pt idx="1668">
                  <c:v>112.1070354596376</c:v>
                </c:pt>
                <c:pt idx="1669">
                  <c:v>112.14583534493777</c:v>
                </c:pt>
                <c:pt idx="1670">
                  <c:v>111.7597211249622</c:v>
                </c:pt>
                <c:pt idx="1671">
                  <c:v>110.92195501155344</c:v>
                </c:pt>
                <c:pt idx="1672">
                  <c:v>110.37273308547134</c:v>
                </c:pt>
                <c:pt idx="1673">
                  <c:v>110.92392410567481</c:v>
                </c:pt>
                <c:pt idx="1674">
                  <c:v>110.3232994207584</c:v>
                </c:pt>
                <c:pt idx="1675">
                  <c:v>110.45108266159382</c:v>
                </c:pt>
                <c:pt idx="1676">
                  <c:v>110.68934390903837</c:v>
                </c:pt>
                <c:pt idx="1677">
                  <c:v>110.68145684103105</c:v>
                </c:pt>
                <c:pt idx="1678">
                  <c:v>110.65805047089165</c:v>
                </c:pt>
                <c:pt idx="1679">
                  <c:v>111.12279431935524</c:v>
                </c:pt>
                <c:pt idx="1680">
                  <c:v>111.0414328490246</c:v>
                </c:pt>
                <c:pt idx="1681">
                  <c:v>110.33485528100539</c:v>
                </c:pt>
                <c:pt idx="1682">
                  <c:v>110.43946376989702</c:v>
                </c:pt>
                <c:pt idx="1683">
                  <c:v>110.79031780952775</c:v>
                </c:pt>
                <c:pt idx="1684">
                  <c:v>109.9807486680218</c:v>
                </c:pt>
                <c:pt idx="1685">
                  <c:v>110.09759427034952</c:v>
                </c:pt>
                <c:pt idx="1686">
                  <c:v>110.85699311677905</c:v>
                </c:pt>
                <c:pt idx="1687">
                  <c:v>109.78782634125352</c:v>
                </c:pt>
                <c:pt idx="1688">
                  <c:v>109.59011550420715</c:v>
                </c:pt>
                <c:pt idx="1689">
                  <c:v>109.5175369992789</c:v>
                </c:pt>
                <c:pt idx="1690">
                  <c:v>109.3476231377644</c:v>
                </c:pt>
                <c:pt idx="1691">
                  <c:v>108.50475158635066</c:v>
                </c:pt>
                <c:pt idx="1692">
                  <c:v>108.43354380863005</c:v>
                </c:pt>
                <c:pt idx="1693">
                  <c:v>108.61908846172007</c:v>
                </c:pt>
                <c:pt idx="1694">
                  <c:v>108.77960303658276</c:v>
                </c:pt>
                <c:pt idx="1695">
                  <c:v>107.71020681759822</c:v>
                </c:pt>
                <c:pt idx="1696">
                  <c:v>107.92613678535101</c:v>
                </c:pt>
                <c:pt idx="1697">
                  <c:v>108.05266986927253</c:v>
                </c:pt>
                <c:pt idx="1698">
                  <c:v>108.28694890451864</c:v>
                </c:pt>
                <c:pt idx="1699">
                  <c:v>108.74819335367208</c:v>
                </c:pt>
                <c:pt idx="1700">
                  <c:v>108.83905836061058</c:v>
                </c:pt>
                <c:pt idx="1701">
                  <c:v>108.53203567364301</c:v>
                </c:pt>
                <c:pt idx="1702">
                  <c:v>108.9847145586001</c:v>
                </c:pt>
                <c:pt idx="1703">
                  <c:v>108.41173988727482</c:v>
                </c:pt>
                <c:pt idx="1704">
                  <c:v>108.31573263850058</c:v>
                </c:pt>
                <c:pt idx="1705">
                  <c:v>108.22880646632693</c:v>
                </c:pt>
                <c:pt idx="1706">
                  <c:v>108.11030507052538</c:v>
                </c:pt>
                <c:pt idx="1707">
                  <c:v>107.65005810274934</c:v>
                </c:pt>
                <c:pt idx="1708">
                  <c:v>107.50372292489241</c:v>
                </c:pt>
                <c:pt idx="1709">
                  <c:v>107.03011012616268</c:v>
                </c:pt>
                <c:pt idx="1710">
                  <c:v>106.40021516925225</c:v>
                </c:pt>
                <c:pt idx="1711">
                  <c:v>106.19741479573699</c:v>
                </c:pt>
                <c:pt idx="1712">
                  <c:v>105.79823075483672</c:v>
                </c:pt>
                <c:pt idx="1713">
                  <c:v>105.83042076861449</c:v>
                </c:pt>
                <c:pt idx="1714">
                  <c:v>105.18981748086181</c:v>
                </c:pt>
                <c:pt idx="1715">
                  <c:v>104.98008641482855</c:v>
                </c:pt>
                <c:pt idx="1716">
                  <c:v>104.85656479054362</c:v>
                </c:pt>
                <c:pt idx="1717">
                  <c:v>105.17958245277765</c:v>
                </c:pt>
                <c:pt idx="1718">
                  <c:v>105.98920796146328</c:v>
                </c:pt>
                <c:pt idx="1719">
                  <c:v>105.2923315203634</c:v>
                </c:pt>
                <c:pt idx="1720">
                  <c:v>106.11432725568433</c:v>
                </c:pt>
                <c:pt idx="1721">
                  <c:v>106.40639546375621</c:v>
                </c:pt>
                <c:pt idx="1722">
                  <c:v>106.92650518599751</c:v>
                </c:pt>
                <c:pt idx="1723">
                  <c:v>106.78178372071713</c:v>
                </c:pt>
                <c:pt idx="1724">
                  <c:v>106.45489441621244</c:v>
                </c:pt>
                <c:pt idx="1725">
                  <c:v>105.84324709947956</c:v>
                </c:pt>
                <c:pt idx="1726">
                  <c:v>107.18570308254431</c:v>
                </c:pt>
                <c:pt idx="1727">
                  <c:v>107.41019621313954</c:v>
                </c:pt>
                <c:pt idx="1728">
                  <c:v>107.0595255511797</c:v>
                </c:pt>
                <c:pt idx="1729">
                  <c:v>107.33938422393047</c:v>
                </c:pt>
                <c:pt idx="1730">
                  <c:v>106.81960115592334</c:v>
                </c:pt>
                <c:pt idx="1731">
                  <c:v>106.89009456556934</c:v>
                </c:pt>
                <c:pt idx="1732">
                  <c:v>107.68759796097736</c:v>
                </c:pt>
                <c:pt idx="1733">
                  <c:v>107.98614847114123</c:v>
                </c:pt>
                <c:pt idx="1734">
                  <c:v>107.34382932630074</c:v>
                </c:pt>
                <c:pt idx="1735">
                  <c:v>108.1963739087647</c:v>
                </c:pt>
                <c:pt idx="1736">
                  <c:v>108.35215443432786</c:v>
                </c:pt>
                <c:pt idx="1737">
                  <c:v>108.43111562346367</c:v>
                </c:pt>
                <c:pt idx="1738">
                  <c:v>108.74676569835518</c:v>
                </c:pt>
                <c:pt idx="1739">
                  <c:v>108.3706870089509</c:v>
                </c:pt>
                <c:pt idx="1740">
                  <c:v>108.91786886003517</c:v>
                </c:pt>
                <c:pt idx="1741">
                  <c:v>108.97584023538585</c:v>
                </c:pt>
                <c:pt idx="1742">
                  <c:v>108.50393004737229</c:v>
                </c:pt>
                <c:pt idx="1743">
                  <c:v>109.0564459397588</c:v>
                </c:pt>
                <c:pt idx="1744">
                  <c:v>109.3277411913424</c:v>
                </c:pt>
                <c:pt idx="1745">
                  <c:v>109.62857351163282</c:v>
                </c:pt>
                <c:pt idx="1746">
                  <c:v>110.16908028048755</c:v>
                </c:pt>
                <c:pt idx="1747">
                  <c:v>110.72837868159462</c:v>
                </c:pt>
                <c:pt idx="1748">
                  <c:v>111.18161983642649</c:v>
                </c:pt>
                <c:pt idx="1749">
                  <c:v>110.93344279407623</c:v>
                </c:pt>
                <c:pt idx="1750">
                  <c:v>111.18462359185905</c:v>
                </c:pt>
                <c:pt idx="1751">
                  <c:v>111.35308729761661</c:v>
                </c:pt>
                <c:pt idx="1752">
                  <c:v>111.55011121220259</c:v>
                </c:pt>
                <c:pt idx="1753">
                  <c:v>111.0263196895619</c:v>
                </c:pt>
                <c:pt idx="1754">
                  <c:v>110.69670941266932</c:v>
                </c:pt>
                <c:pt idx="1755">
                  <c:v>111.69253523361482</c:v>
                </c:pt>
                <c:pt idx="1756">
                  <c:v>112.60445403302823</c:v>
                </c:pt>
                <c:pt idx="1757">
                  <c:v>112.41160384828947</c:v>
                </c:pt>
                <c:pt idx="1758">
                  <c:v>112.479474456788</c:v>
                </c:pt>
                <c:pt idx="1759">
                  <c:v>112.48856416885151</c:v>
                </c:pt>
                <c:pt idx="1760">
                  <c:v>111.27368861335866</c:v>
                </c:pt>
                <c:pt idx="1761">
                  <c:v>111.10675653085849</c:v>
                </c:pt>
                <c:pt idx="1762">
                  <c:v>111.14924170464123</c:v>
                </c:pt>
                <c:pt idx="1763">
                  <c:v>111.50442090572493</c:v>
                </c:pt>
                <c:pt idx="1764">
                  <c:v>111.51618527998183</c:v>
                </c:pt>
                <c:pt idx="1765">
                  <c:v>111.64212985244153</c:v>
                </c:pt>
                <c:pt idx="1766">
                  <c:v>111.03139514365016</c:v>
                </c:pt>
                <c:pt idx="1767">
                  <c:v>110.60996383620905</c:v>
                </c:pt>
                <c:pt idx="1768">
                  <c:v>110.64346321423773</c:v>
                </c:pt>
                <c:pt idx="1769">
                  <c:v>111.47877575351092</c:v>
                </c:pt>
                <c:pt idx="1770">
                  <c:v>111.31834832096482</c:v>
                </c:pt>
                <c:pt idx="1771">
                  <c:v>112.18334783501034</c:v>
                </c:pt>
                <c:pt idx="1772">
                  <c:v>112.58731828716209</c:v>
                </c:pt>
                <c:pt idx="1773">
                  <c:v>113.32839001576497</c:v>
                </c:pt>
                <c:pt idx="1774">
                  <c:v>113.38184432730128</c:v>
                </c:pt>
                <c:pt idx="1775">
                  <c:v>112.91486079397028</c:v>
                </c:pt>
                <c:pt idx="1776">
                  <c:v>112.93909830440001</c:v>
                </c:pt>
                <c:pt idx="1777">
                  <c:v>113.15682363130172</c:v>
                </c:pt>
                <c:pt idx="1778">
                  <c:v>114.05844347508717</c:v>
                </c:pt>
                <c:pt idx="1779">
                  <c:v>114.22826122248154</c:v>
                </c:pt>
                <c:pt idx="1780">
                  <c:v>114.13243270917948</c:v>
                </c:pt>
                <c:pt idx="1781">
                  <c:v>113.72458344334704</c:v>
                </c:pt>
                <c:pt idx="1782">
                  <c:v>113.63652584601057</c:v>
                </c:pt>
                <c:pt idx="1783">
                  <c:v>114.20879676743712</c:v>
                </c:pt>
                <c:pt idx="1784">
                  <c:v>114.5758024766557</c:v>
                </c:pt>
                <c:pt idx="1785">
                  <c:v>115.04190655097047</c:v>
                </c:pt>
                <c:pt idx="1786">
                  <c:v>115.86772729655138</c:v>
                </c:pt>
                <c:pt idx="1787">
                  <c:v>115.88618740078705</c:v>
                </c:pt>
                <c:pt idx="1788">
                  <c:v>115.04033839072351</c:v>
                </c:pt>
                <c:pt idx="1789">
                  <c:v>114.79076914495216</c:v>
                </c:pt>
                <c:pt idx="1790">
                  <c:v>114.59884315335768</c:v>
                </c:pt>
                <c:pt idx="1791">
                  <c:v>115.21520321681467</c:v>
                </c:pt>
                <c:pt idx="1792">
                  <c:v>114.07450440504859</c:v>
                </c:pt>
                <c:pt idx="1793">
                  <c:v>114.87506684243509</c:v>
                </c:pt>
                <c:pt idx="1794">
                  <c:v>115.47211347889075</c:v>
                </c:pt>
                <c:pt idx="1795">
                  <c:v>115.46200080304288</c:v>
                </c:pt>
                <c:pt idx="1796">
                  <c:v>115.15049699510863</c:v>
                </c:pt>
                <c:pt idx="1797">
                  <c:v>115.69987492955659</c:v>
                </c:pt>
                <c:pt idx="1798">
                  <c:v>115.92123590515334</c:v>
                </c:pt>
                <c:pt idx="1799">
                  <c:v>115.26843050848508</c:v>
                </c:pt>
                <c:pt idx="1800">
                  <c:v>114.82832620899589</c:v>
                </c:pt>
                <c:pt idx="1801">
                  <c:v>115.11789229113118</c:v>
                </c:pt>
                <c:pt idx="1802">
                  <c:v>115.01102021674556</c:v>
                </c:pt>
                <c:pt idx="1803">
                  <c:v>114.97103052763497</c:v>
                </c:pt>
                <c:pt idx="1804">
                  <c:v>115.23608471447501</c:v>
                </c:pt>
                <c:pt idx="1805">
                  <c:v>115.32156181377239</c:v>
                </c:pt>
                <c:pt idx="1806">
                  <c:v>115.26744612032429</c:v>
                </c:pt>
                <c:pt idx="1807">
                  <c:v>115.24894784306581</c:v>
                </c:pt>
                <c:pt idx="1808">
                  <c:v>115.47680742890599</c:v>
                </c:pt>
                <c:pt idx="1809">
                  <c:v>115.77027955610343</c:v>
                </c:pt>
                <c:pt idx="1810">
                  <c:v>116.75305987349246</c:v>
                </c:pt>
                <c:pt idx="1811">
                  <c:v>117.21880091637198</c:v>
                </c:pt>
                <c:pt idx="1812">
                  <c:v>117.51037263632243</c:v>
                </c:pt>
                <c:pt idx="1813">
                  <c:v>118.27542541558189</c:v>
                </c:pt>
                <c:pt idx="1814">
                  <c:v>118.0458365978903</c:v>
                </c:pt>
                <c:pt idx="1815">
                  <c:v>117.47878237698082</c:v>
                </c:pt>
                <c:pt idx="1816">
                  <c:v>116.86804788899521</c:v>
                </c:pt>
                <c:pt idx="1817">
                  <c:v>116.71203993068711</c:v>
                </c:pt>
                <c:pt idx="1818">
                  <c:v>116.82055440573042</c:v>
                </c:pt>
                <c:pt idx="1819">
                  <c:v>116.64215064907751</c:v>
                </c:pt>
                <c:pt idx="1820">
                  <c:v>117.24317817634747</c:v>
                </c:pt>
                <c:pt idx="1821">
                  <c:v>117.80082202048264</c:v>
                </c:pt>
                <c:pt idx="1822">
                  <c:v>117.16196842781905</c:v>
                </c:pt>
                <c:pt idx="1823">
                  <c:v>116.79653888454408</c:v>
                </c:pt>
                <c:pt idx="1824">
                  <c:v>117.44694555309276</c:v>
                </c:pt>
                <c:pt idx="1825">
                  <c:v>116.56516194476734</c:v>
                </c:pt>
                <c:pt idx="1826">
                  <c:v>116.36328008918466</c:v>
                </c:pt>
                <c:pt idx="1827">
                  <c:v>116.88822343422059</c:v>
                </c:pt>
                <c:pt idx="1828">
                  <c:v>117.82742104998488</c:v>
                </c:pt>
                <c:pt idx="1829">
                  <c:v>118.03971720196355</c:v>
                </c:pt>
                <c:pt idx="1830">
                  <c:v>118.71484974198459</c:v>
                </c:pt>
                <c:pt idx="1831">
                  <c:v>117.98711292544064</c:v>
                </c:pt>
                <c:pt idx="1832">
                  <c:v>118.54364164264963</c:v>
                </c:pt>
                <c:pt idx="1833">
                  <c:v>117.81903812484282</c:v>
                </c:pt>
                <c:pt idx="1834">
                  <c:v>118.38855030063171</c:v>
                </c:pt>
                <c:pt idx="1835">
                  <c:v>118.14075308585653</c:v>
                </c:pt>
                <c:pt idx="1836">
                  <c:v>118.17230438523048</c:v>
                </c:pt>
                <c:pt idx="1837">
                  <c:v>118.09302382678868</c:v>
                </c:pt>
                <c:pt idx="1838">
                  <c:v>117.91065422257731</c:v>
                </c:pt>
                <c:pt idx="1839">
                  <c:v>117.84589897244028</c:v>
                </c:pt>
                <c:pt idx="1840">
                  <c:v>117.69600889006901</c:v>
                </c:pt>
                <c:pt idx="1841">
                  <c:v>117.48080723025603</c:v>
                </c:pt>
                <c:pt idx="1842">
                  <c:v>117.24213384457006</c:v>
                </c:pt>
                <c:pt idx="1843">
                  <c:v>117.23518854216886</c:v>
                </c:pt>
                <c:pt idx="1844">
                  <c:v>117.03173231049061</c:v>
                </c:pt>
                <c:pt idx="1845">
                  <c:v>116.53747787315</c:v>
                </c:pt>
                <c:pt idx="1846">
                  <c:v>116.6998391810214</c:v>
                </c:pt>
                <c:pt idx="1847">
                  <c:v>116.7333156285947</c:v>
                </c:pt>
                <c:pt idx="1848">
                  <c:v>116.7320572830981</c:v>
                </c:pt>
                <c:pt idx="1849">
                  <c:v>117.84903446239936</c:v>
                </c:pt>
                <c:pt idx="1850">
                  <c:v>117.16302518580446</c:v>
                </c:pt>
                <c:pt idx="1851">
                  <c:v>117.4587958540754</c:v>
                </c:pt>
                <c:pt idx="1852">
                  <c:v>117.83398740012196</c:v>
                </c:pt>
                <c:pt idx="1853">
                  <c:v>118.17078599048082</c:v>
                </c:pt>
                <c:pt idx="1854">
                  <c:v>117.97216271815297</c:v>
                </c:pt>
                <c:pt idx="1855">
                  <c:v>118.21982697523511</c:v>
                </c:pt>
                <c:pt idx="1856">
                  <c:v>118.27489266890035</c:v>
                </c:pt>
                <c:pt idx="1857">
                  <c:v>117.97187100836264</c:v>
                </c:pt>
                <c:pt idx="1858">
                  <c:v>118.43874796742787</c:v>
                </c:pt>
                <c:pt idx="1859">
                  <c:v>118.72061900424839</c:v>
                </c:pt>
                <c:pt idx="1860">
                  <c:v>119.19095601214831</c:v>
                </c:pt>
                <c:pt idx="1861">
                  <c:v>119.49031014059972</c:v>
                </c:pt>
                <c:pt idx="1862">
                  <c:v>119.66254443601215</c:v>
                </c:pt>
                <c:pt idx="1863">
                  <c:v>120.29469964432509</c:v>
                </c:pt>
                <c:pt idx="1864">
                  <c:v>119.91947016458981</c:v>
                </c:pt>
                <c:pt idx="1865">
                  <c:v>119.54246802508921</c:v>
                </c:pt>
                <c:pt idx="1866">
                  <c:v>119.91149728538882</c:v>
                </c:pt>
                <c:pt idx="1867">
                  <c:v>119.08416830514327</c:v>
                </c:pt>
                <c:pt idx="1868">
                  <c:v>119.11239118001677</c:v>
                </c:pt>
                <c:pt idx="1869">
                  <c:v>118.83313250562406</c:v>
                </c:pt>
                <c:pt idx="1870">
                  <c:v>118.8951896402843</c:v>
                </c:pt>
                <c:pt idx="1871">
                  <c:v>118.36281630697866</c:v>
                </c:pt>
                <c:pt idx="1872">
                  <c:v>117.63661485055104</c:v>
                </c:pt>
                <c:pt idx="1873">
                  <c:v>117.41448103382891</c:v>
                </c:pt>
                <c:pt idx="1874">
                  <c:v>117.99588847281908</c:v>
                </c:pt>
                <c:pt idx="1875">
                  <c:v>118.96838959510031</c:v>
                </c:pt>
                <c:pt idx="1876">
                  <c:v>119.30012729556996</c:v>
                </c:pt>
                <c:pt idx="1877">
                  <c:v>119.65006019463721</c:v>
                </c:pt>
                <c:pt idx="1878">
                  <c:v>117.84640871406909</c:v>
                </c:pt>
                <c:pt idx="1879">
                  <c:v>118.33036504240702</c:v>
                </c:pt>
                <c:pt idx="1880">
                  <c:v>117.16578764633405</c:v>
                </c:pt>
                <c:pt idx="1881">
                  <c:v>117.02103637044935</c:v>
                </c:pt>
                <c:pt idx="1882">
                  <c:v>117.27347643192066</c:v>
                </c:pt>
                <c:pt idx="1883">
                  <c:v>117.16958761996385</c:v>
                </c:pt>
                <c:pt idx="1884">
                  <c:v>117.51018603086466</c:v>
                </c:pt>
                <c:pt idx="1885">
                  <c:v>117.70761895754664</c:v>
                </c:pt>
                <c:pt idx="1886">
                  <c:v>119.04732411518921</c:v>
                </c:pt>
                <c:pt idx="1887">
                  <c:v>119.50796039041593</c:v>
                </c:pt>
                <c:pt idx="1888">
                  <c:v>118.98030705829245</c:v>
                </c:pt>
                <c:pt idx="1889">
                  <c:v>118.91248273785823</c:v>
                </c:pt>
                <c:pt idx="1890">
                  <c:v>118.75657500424644</c:v>
                </c:pt>
                <c:pt idx="1891">
                  <c:v>119.14827125147647</c:v>
                </c:pt>
                <c:pt idx="1892">
                  <c:v>119.10547864853028</c:v>
                </c:pt>
                <c:pt idx="1893">
                  <c:v>119.28524851411593</c:v>
                </c:pt>
                <c:pt idx="1894">
                  <c:v>119.30951593564713</c:v>
                </c:pt>
                <c:pt idx="1895">
                  <c:v>118.61542292661237</c:v>
                </c:pt>
                <c:pt idx="1896">
                  <c:v>118.72209692864746</c:v>
                </c:pt>
                <c:pt idx="1897">
                  <c:v>118.53493815664083</c:v>
                </c:pt>
                <c:pt idx="1898">
                  <c:v>118.52065771208223</c:v>
                </c:pt>
                <c:pt idx="1899">
                  <c:v>119.08761177625503</c:v>
                </c:pt>
                <c:pt idx="1900">
                  <c:v>118.43299789105579</c:v>
                </c:pt>
                <c:pt idx="1901">
                  <c:v>118.1639503243659</c:v>
                </c:pt>
                <c:pt idx="1902">
                  <c:v>118.29741533615747</c:v>
                </c:pt>
                <c:pt idx="1903">
                  <c:v>118.03720260898496</c:v>
                </c:pt>
                <c:pt idx="1904">
                  <c:v>118.12711057709978</c:v>
                </c:pt>
                <c:pt idx="1905">
                  <c:v>118.42859600252102</c:v>
                </c:pt>
                <c:pt idx="1906">
                  <c:v>118.99529321063879</c:v>
                </c:pt>
                <c:pt idx="1907">
                  <c:v>118.61280454273225</c:v>
                </c:pt>
                <c:pt idx="1908">
                  <c:v>118.76041912067979</c:v>
                </c:pt>
                <c:pt idx="1909">
                  <c:v>118.71181896516964</c:v>
                </c:pt>
                <c:pt idx="1910">
                  <c:v>118.632141735389</c:v>
                </c:pt>
                <c:pt idx="1911">
                  <c:v>118.22952436423556</c:v>
                </c:pt>
                <c:pt idx="1912">
                  <c:v>118.24420814986637</c:v>
                </c:pt>
                <c:pt idx="1913">
                  <c:v>118.09273519432395</c:v>
                </c:pt>
                <c:pt idx="1914">
                  <c:v>117.49014355631536</c:v>
                </c:pt>
                <c:pt idx="1915">
                  <c:v>117.49488826651283</c:v>
                </c:pt>
                <c:pt idx="1916">
                  <c:v>117.32520412559248</c:v>
                </c:pt>
                <c:pt idx="1917">
                  <c:v>117.00846127660807</c:v>
                </c:pt>
                <c:pt idx="1918">
                  <c:v>116.85584655889983</c:v>
                </c:pt>
                <c:pt idx="1919">
                  <c:v>117.30541907516084</c:v>
                </c:pt>
                <c:pt idx="1920">
                  <c:v>117.19989990122731</c:v>
                </c:pt>
                <c:pt idx="1921">
                  <c:v>117.4045218074601</c:v>
                </c:pt>
                <c:pt idx="1922">
                  <c:v>116.64594336106764</c:v>
                </c:pt>
                <c:pt idx="1923">
                  <c:v>115.71489653059784</c:v>
                </c:pt>
                <c:pt idx="1924">
                  <c:v>115.3407113082808</c:v>
                </c:pt>
                <c:pt idx="1925">
                  <c:v>116.30729328413123</c:v>
                </c:pt>
                <c:pt idx="1926">
                  <c:v>116.02155053989469</c:v>
                </c:pt>
                <c:pt idx="1927">
                  <c:v>116.02892219726981</c:v>
                </c:pt>
                <c:pt idx="1928">
                  <c:v>115.81677241432499</c:v>
                </c:pt>
                <c:pt idx="1929">
                  <c:v>116.90043955395191</c:v>
                </c:pt>
                <c:pt idx="1930">
                  <c:v>116.85766473773279</c:v>
                </c:pt>
                <c:pt idx="1931">
                  <c:v>116.31640848401327</c:v>
                </c:pt>
                <c:pt idx="1932">
                  <c:v>115.96583483337079</c:v>
                </c:pt>
                <c:pt idx="1933">
                  <c:v>116.31710645781168</c:v>
                </c:pt>
                <c:pt idx="1934">
                  <c:v>115.61970805238262</c:v>
                </c:pt>
                <c:pt idx="1935">
                  <c:v>116.16512556937001</c:v>
                </c:pt>
                <c:pt idx="1936">
                  <c:v>116.29301247316789</c:v>
                </c:pt>
                <c:pt idx="1937">
                  <c:v>116.7478022870925</c:v>
                </c:pt>
                <c:pt idx="1938">
                  <c:v>117.0767931647168</c:v>
                </c:pt>
                <c:pt idx="1939">
                  <c:v>117.2091900390884</c:v>
                </c:pt>
                <c:pt idx="1940">
                  <c:v>117.07118177762435</c:v>
                </c:pt>
                <c:pt idx="1941">
                  <c:v>117.1709070268798</c:v>
                </c:pt>
                <c:pt idx="1942">
                  <c:v>116.97647170914014</c:v>
                </c:pt>
                <c:pt idx="1943">
                  <c:v>117.26827134041326</c:v>
                </c:pt>
                <c:pt idx="1944">
                  <c:v>117.29163384179881</c:v>
                </c:pt>
                <c:pt idx="1945">
                  <c:v>116.55735836954725</c:v>
                </c:pt>
                <c:pt idx="1946">
                  <c:v>115.90353002877544</c:v>
                </c:pt>
                <c:pt idx="1947">
                  <c:v>116.05878290960447</c:v>
                </c:pt>
                <c:pt idx="1948">
                  <c:v>116.32105262046591</c:v>
                </c:pt>
                <c:pt idx="1949">
                  <c:v>116.34440332142547</c:v>
                </c:pt>
                <c:pt idx="1950">
                  <c:v>116.4418179855947</c:v>
                </c:pt>
                <c:pt idx="1951">
                  <c:v>116.20174453380208</c:v>
                </c:pt>
                <c:pt idx="1952">
                  <c:v>116.39318392538648</c:v>
                </c:pt>
                <c:pt idx="1953">
                  <c:v>116.9031075122677</c:v>
                </c:pt>
                <c:pt idx="1954">
                  <c:v>116.72202886822811</c:v>
                </c:pt>
                <c:pt idx="1955">
                  <c:v>116.99052562526953</c:v>
                </c:pt>
                <c:pt idx="1956">
                  <c:v>116.86813374237931</c:v>
                </c:pt>
                <c:pt idx="1957">
                  <c:v>116.71437686466074</c:v>
                </c:pt>
                <c:pt idx="1958">
                  <c:v>117.43512511997071</c:v>
                </c:pt>
                <c:pt idx="1959">
                  <c:v>118.09719548573568</c:v>
                </c:pt>
                <c:pt idx="1960">
                  <c:v>117.81886806220382</c:v>
                </c:pt>
                <c:pt idx="1961">
                  <c:v>117.58740654235289</c:v>
                </c:pt>
                <c:pt idx="1962">
                  <c:v>117.67359817207853</c:v>
                </c:pt>
                <c:pt idx="1963">
                  <c:v>118.08818785681656</c:v>
                </c:pt>
                <c:pt idx="1964">
                  <c:v>118.91337396394538</c:v>
                </c:pt>
                <c:pt idx="1965">
                  <c:v>118.67121946707972</c:v>
                </c:pt>
                <c:pt idx="1966">
                  <c:v>119.23719208401707</c:v>
                </c:pt>
                <c:pt idx="1967">
                  <c:v>118.67476276280952</c:v>
                </c:pt>
                <c:pt idx="1968">
                  <c:v>118.37516272211636</c:v>
                </c:pt>
                <c:pt idx="1969">
                  <c:v>118.8473274206909</c:v>
                </c:pt>
                <c:pt idx="1970">
                  <c:v>119.23150776864937</c:v>
                </c:pt>
                <c:pt idx="1971">
                  <c:v>119.43842187904959</c:v>
                </c:pt>
                <c:pt idx="1972">
                  <c:v>119.32640029306154</c:v>
                </c:pt>
                <c:pt idx="1973">
                  <c:v>119.08326732446409</c:v>
                </c:pt>
                <c:pt idx="1974">
                  <c:v>118.91763097343529</c:v>
                </c:pt>
                <c:pt idx="1975">
                  <c:v>118.72898257840967</c:v>
                </c:pt>
                <c:pt idx="1976">
                  <c:v>119.26708589181453</c:v>
                </c:pt>
                <c:pt idx="1977">
                  <c:v>119.4899175793341</c:v>
                </c:pt>
                <c:pt idx="1978">
                  <c:v>119.70634775912009</c:v>
                </c:pt>
                <c:pt idx="1979">
                  <c:v>119.8466246611718</c:v>
                </c:pt>
                <c:pt idx="1980">
                  <c:v>119.91192571293107</c:v>
                </c:pt>
                <c:pt idx="1981">
                  <c:v>119.61317053749119</c:v>
                </c:pt>
                <c:pt idx="1982">
                  <c:v>120.01311942025443</c:v>
                </c:pt>
                <c:pt idx="1983">
                  <c:v>120.03084455364323</c:v>
                </c:pt>
                <c:pt idx="1984">
                  <c:v>120.41870089701969</c:v>
                </c:pt>
                <c:pt idx="1985">
                  <c:v>120.06106862997207</c:v>
                </c:pt>
                <c:pt idx="1986">
                  <c:v>120.27561466466278</c:v>
                </c:pt>
                <c:pt idx="1987">
                  <c:v>120.30800112270452</c:v>
                </c:pt>
                <c:pt idx="1988">
                  <c:v>120.47992586419264</c:v>
                </c:pt>
                <c:pt idx="1989">
                  <c:v>120.33673627303519</c:v>
                </c:pt>
                <c:pt idx="1990">
                  <c:v>120.34214079946645</c:v>
                </c:pt>
                <c:pt idx="1991">
                  <c:v>120.10105044920624</c:v>
                </c:pt>
                <c:pt idx="1992">
                  <c:v>120.3265310199957</c:v>
                </c:pt>
                <c:pt idx="1993">
                  <c:v>120.63649430531309</c:v>
                </c:pt>
                <c:pt idx="1994">
                  <c:v>120.46826630694446</c:v>
                </c:pt>
                <c:pt idx="1995">
                  <c:v>120.57925562401519</c:v>
                </c:pt>
                <c:pt idx="1996">
                  <c:v>120.60520637663537</c:v>
                </c:pt>
                <c:pt idx="1997">
                  <c:v>119.67376755529884</c:v>
                </c:pt>
                <c:pt idx="1998">
                  <c:v>119.84000756276984</c:v>
                </c:pt>
                <c:pt idx="1999">
                  <c:v>119.92306629414226</c:v>
                </c:pt>
                <c:pt idx="2000">
                  <c:v>119.50953786044448</c:v>
                </c:pt>
                <c:pt idx="2001">
                  <c:v>118.57446363223883</c:v>
                </c:pt>
                <c:pt idx="2002">
                  <c:v>118.29313942376747</c:v>
                </c:pt>
                <c:pt idx="2003">
                  <c:v>118.09397708789442</c:v>
                </c:pt>
                <c:pt idx="2004">
                  <c:v>118.13575155608918</c:v>
                </c:pt>
                <c:pt idx="2005">
                  <c:v>117.80704621945341</c:v>
                </c:pt>
                <c:pt idx="2006">
                  <c:v>118.66573056776157</c:v>
                </c:pt>
                <c:pt idx="2007">
                  <c:v>119.05347478262703</c:v>
                </c:pt>
                <c:pt idx="2008">
                  <c:v>119.2360933663051</c:v>
                </c:pt>
                <c:pt idx="2009">
                  <c:v>119.25960847529464</c:v>
                </c:pt>
                <c:pt idx="2010">
                  <c:v>118.97129116327365</c:v>
                </c:pt>
                <c:pt idx="2011">
                  <c:v>119.15772993373383</c:v>
                </c:pt>
                <c:pt idx="2012">
                  <c:v>118.85237857005369</c:v>
                </c:pt>
                <c:pt idx="2013">
                  <c:v>119.08510780606555</c:v>
                </c:pt>
                <c:pt idx="2014">
                  <c:v>119.23641875065809</c:v>
                </c:pt>
                <c:pt idx="2015">
                  <c:v>119.64990771835841</c:v>
                </c:pt>
                <c:pt idx="2016">
                  <c:v>119.90198851267233</c:v>
                </c:pt>
                <c:pt idx="2017">
                  <c:v>119.89459266772649</c:v>
                </c:pt>
                <c:pt idx="2018">
                  <c:v>119.81969111056374</c:v>
                </c:pt>
                <c:pt idx="2019">
                  <c:v>119.73371833699669</c:v>
                </c:pt>
                <c:pt idx="2020">
                  <c:v>120.1507839844971</c:v>
                </c:pt>
                <c:pt idx="2021">
                  <c:v>119.94874308059605</c:v>
                </c:pt>
                <c:pt idx="2022">
                  <c:v>120.15330114530207</c:v>
                </c:pt>
                <c:pt idx="2023">
                  <c:v>120.15798068096679</c:v>
                </c:pt>
                <c:pt idx="2024">
                  <c:v>120.0965038055553</c:v>
                </c:pt>
                <c:pt idx="2025">
                  <c:v>120.34768918920453</c:v>
                </c:pt>
                <c:pt idx="2026">
                  <c:v>120.4660266055477</c:v>
                </c:pt>
                <c:pt idx="2027">
                  <c:v>120.48158673918638</c:v>
                </c:pt>
                <c:pt idx="2028">
                  <c:v>120.71707794139625</c:v>
                </c:pt>
                <c:pt idx="2029">
                  <c:v>120.70109530267527</c:v>
                </c:pt>
                <c:pt idx="2030">
                  <c:v>120.02321525393693</c:v>
                </c:pt>
                <c:pt idx="2031">
                  <c:v>120.07729561113712</c:v>
                </c:pt>
                <c:pt idx="2032">
                  <c:v>119.74733240915451</c:v>
                </c:pt>
                <c:pt idx="2033">
                  <c:v>120.02499740247913</c:v>
                </c:pt>
                <c:pt idx="2034">
                  <c:v>120.07284762557163</c:v>
                </c:pt>
                <c:pt idx="2035">
                  <c:v>119.94338003585595</c:v>
                </c:pt>
                <c:pt idx="2036">
                  <c:v>119.8120166149312</c:v>
                </c:pt>
                <c:pt idx="2037">
                  <c:v>119.83995659793604</c:v>
                </c:pt>
                <c:pt idx="2038">
                  <c:v>119.91024147495014</c:v>
                </c:pt>
                <c:pt idx="2039">
                  <c:v>119.52979371034098</c:v>
                </c:pt>
                <c:pt idx="2040">
                  <c:v>119.09857413788208</c:v>
                </c:pt>
                <c:pt idx="2041">
                  <c:v>118.32193615558492</c:v>
                </c:pt>
                <c:pt idx="2042">
                  <c:v>118.63768553624652</c:v>
                </c:pt>
                <c:pt idx="2043">
                  <c:v>118.48978591865669</c:v>
                </c:pt>
                <c:pt idx="2044">
                  <c:v>118.08885502988899</c:v>
                </c:pt>
                <c:pt idx="2045">
                  <c:v>118.5343780941315</c:v>
                </c:pt>
                <c:pt idx="2046">
                  <c:v>118.7797845127877</c:v>
                </c:pt>
                <c:pt idx="2047">
                  <c:v>118.98592246406044</c:v>
                </c:pt>
                <c:pt idx="2048">
                  <c:v>119.46083205546734</c:v>
                </c:pt>
                <c:pt idx="2049">
                  <c:v>119.53301610788797</c:v>
                </c:pt>
                <c:pt idx="2050">
                  <c:v>119.33961111716823</c:v>
                </c:pt>
                <c:pt idx="2051">
                  <c:v>119.30738088066552</c:v>
                </c:pt>
                <c:pt idx="2052">
                  <c:v>120.15114511964343</c:v>
                </c:pt>
                <c:pt idx="2053">
                  <c:v>120.6732185409282</c:v>
                </c:pt>
                <c:pt idx="2054">
                  <c:v>120.58187125002176</c:v>
                </c:pt>
                <c:pt idx="2055">
                  <c:v>120.58741465534239</c:v>
                </c:pt>
                <c:pt idx="2056">
                  <c:v>119.98005235825343</c:v>
                </c:pt>
                <c:pt idx="2057">
                  <c:v>120.45611520301145</c:v>
                </c:pt>
                <c:pt idx="2058">
                  <c:v>120.31213814527737</c:v>
                </c:pt>
                <c:pt idx="2059">
                  <c:v>120.1385112350435</c:v>
                </c:pt>
                <c:pt idx="2060">
                  <c:v>120.02511117149876</c:v>
                </c:pt>
                <c:pt idx="2061">
                  <c:v>120.3049747875197</c:v>
                </c:pt>
                <c:pt idx="2062">
                  <c:v>120.10916996080881</c:v>
                </c:pt>
                <c:pt idx="2063">
                  <c:v>120.52690657422326</c:v>
                </c:pt>
                <c:pt idx="2064">
                  <c:v>120.01680442241621</c:v>
                </c:pt>
                <c:pt idx="2065">
                  <c:v>119.87711881180583</c:v>
                </c:pt>
                <c:pt idx="2066">
                  <c:v>119.74995984529092</c:v>
                </c:pt>
                <c:pt idx="2067">
                  <c:v>119.52636635386648</c:v>
                </c:pt>
                <c:pt idx="2068">
                  <c:v>119.74658007798587</c:v>
                </c:pt>
                <c:pt idx="2069">
                  <c:v>119.3644788018447</c:v>
                </c:pt>
                <c:pt idx="2070">
                  <c:v>118.95925601146442</c:v>
                </c:pt>
                <c:pt idx="2071">
                  <c:v>119.08986321831257</c:v>
                </c:pt>
                <c:pt idx="2072">
                  <c:v>118.86169683057098</c:v>
                </c:pt>
                <c:pt idx="2073">
                  <c:v>118.35287989290465</c:v>
                </c:pt>
                <c:pt idx="2074">
                  <c:v>118.14533905854309</c:v>
                </c:pt>
                <c:pt idx="2075">
                  <c:v>118.25990131866156</c:v>
                </c:pt>
                <c:pt idx="2076">
                  <c:v>118.56382806732246</c:v>
                </c:pt>
                <c:pt idx="2077">
                  <c:v>118.54498863144443</c:v>
                </c:pt>
                <c:pt idx="2078">
                  <c:v>118.67501636804916</c:v>
                </c:pt>
                <c:pt idx="2079">
                  <c:v>119.09503957350606</c:v>
                </c:pt>
                <c:pt idx="2080">
                  <c:v>118.84191512390089</c:v>
                </c:pt>
                <c:pt idx="2081">
                  <c:v>119.32513436539899</c:v>
                </c:pt>
                <c:pt idx="2082">
                  <c:v>119.05600609081752</c:v>
                </c:pt>
                <c:pt idx="2083">
                  <c:v>118.61093397925639</c:v>
                </c:pt>
                <c:pt idx="2084">
                  <c:v>118.44081555552849</c:v>
                </c:pt>
                <c:pt idx="2085">
                  <c:v>118.02509755370933</c:v>
                </c:pt>
                <c:pt idx="2086">
                  <c:v>118.20386516206015</c:v>
                </c:pt>
                <c:pt idx="2087">
                  <c:v>118.52133614447555</c:v>
                </c:pt>
                <c:pt idx="2088">
                  <c:v>118.88132625445652</c:v>
                </c:pt>
                <c:pt idx="2089">
                  <c:v>118.94330930833391</c:v>
                </c:pt>
                <c:pt idx="2090">
                  <c:v>119.55384807684945</c:v>
                </c:pt>
                <c:pt idx="2091">
                  <c:v>119.60692321649439</c:v>
                </c:pt>
                <c:pt idx="2092">
                  <c:v>120.05545733556239</c:v>
                </c:pt>
                <c:pt idx="2093">
                  <c:v>120.39918318233184</c:v>
                </c:pt>
                <c:pt idx="2094">
                  <c:v>120.4814445963561</c:v>
                </c:pt>
                <c:pt idx="2095">
                  <c:v>120.37810260537545</c:v>
                </c:pt>
                <c:pt idx="2096">
                  <c:v>120.5123653195525</c:v>
                </c:pt>
                <c:pt idx="2097">
                  <c:v>120.73773817054095</c:v>
                </c:pt>
                <c:pt idx="2098">
                  <c:v>121.02712212804552</c:v>
                </c:pt>
                <c:pt idx="2099">
                  <c:v>121.12220111010097</c:v>
                </c:pt>
                <c:pt idx="2100">
                  <c:v>121.52067544120067</c:v>
                </c:pt>
                <c:pt idx="2101">
                  <c:v>121.63821628985332</c:v>
                </c:pt>
                <c:pt idx="2102">
                  <c:v>121.42074756617679</c:v>
                </c:pt>
                <c:pt idx="2103">
                  <c:v>121.46002076751215</c:v>
                </c:pt>
                <c:pt idx="2104">
                  <c:v>121.34887079718875</c:v>
                </c:pt>
                <c:pt idx="2105">
                  <c:v>121.09101612142841</c:v>
                </c:pt>
                <c:pt idx="2106">
                  <c:v>121.20121198585417</c:v>
                </c:pt>
                <c:pt idx="2107">
                  <c:v>121.04138460773552</c:v>
                </c:pt>
                <c:pt idx="2108">
                  <c:v>121.44059950063705</c:v>
                </c:pt>
                <c:pt idx="2109">
                  <c:v>120.69611281255821</c:v>
                </c:pt>
                <c:pt idx="2110">
                  <c:v>120.62070190539532</c:v>
                </c:pt>
                <c:pt idx="2111">
                  <c:v>120.78292515914366</c:v>
                </c:pt>
                <c:pt idx="2112">
                  <c:v>120.51130679266313</c:v>
                </c:pt>
                <c:pt idx="2113">
                  <c:v>120.50587914894737</c:v>
                </c:pt>
                <c:pt idx="2114">
                  <c:v>119.77889183501185</c:v>
                </c:pt>
                <c:pt idx="2115">
                  <c:v>120.3844551138322</c:v>
                </c:pt>
                <c:pt idx="2116">
                  <c:v>120.49391670776558</c:v>
                </c:pt>
                <c:pt idx="2117">
                  <c:v>120.75988621184638</c:v>
                </c:pt>
                <c:pt idx="2118">
                  <c:v>120.99487295097141</c:v>
                </c:pt>
                <c:pt idx="2119">
                  <c:v>120.77099017678105</c:v>
                </c:pt>
                <c:pt idx="2120">
                  <c:v>121.02165310067925</c:v>
                </c:pt>
                <c:pt idx="2121">
                  <c:v>121.21221351441147</c:v>
                </c:pt>
                <c:pt idx="2122">
                  <c:v>121.3215602802841</c:v>
                </c:pt>
                <c:pt idx="2123">
                  <c:v>120.87635771064079</c:v>
                </c:pt>
                <c:pt idx="2124">
                  <c:v>121.95165371598962</c:v>
                </c:pt>
                <c:pt idx="2125">
                  <c:v>122.06896102691731</c:v>
                </c:pt>
                <c:pt idx="2126">
                  <c:v>122.44167841555972</c:v>
                </c:pt>
                <c:pt idx="2127">
                  <c:v>122.68828463325151</c:v>
                </c:pt>
                <c:pt idx="2128">
                  <c:v>122.92487653205025</c:v>
                </c:pt>
                <c:pt idx="2129">
                  <c:v>122.53756004068669</c:v>
                </c:pt>
                <c:pt idx="2130">
                  <c:v>122.48101240470154</c:v>
                </c:pt>
                <c:pt idx="2131">
                  <c:v>122.54098890837263</c:v>
                </c:pt>
                <c:pt idx="2132">
                  <c:v>122.6765087628485</c:v>
                </c:pt>
                <c:pt idx="2133">
                  <c:v>122.70632154009347</c:v>
                </c:pt>
                <c:pt idx="2134">
                  <c:v>122.88027694612131</c:v>
                </c:pt>
                <c:pt idx="2135">
                  <c:v>122.74320466094781</c:v>
                </c:pt>
                <c:pt idx="2136">
                  <c:v>122.73327518279039</c:v>
                </c:pt>
                <c:pt idx="2137">
                  <c:v>122.82935746587636</c:v>
                </c:pt>
                <c:pt idx="2138">
                  <c:v>122.36116914297669</c:v>
                </c:pt>
                <c:pt idx="2139">
                  <c:v>122.57893326908821</c:v>
                </c:pt>
                <c:pt idx="2140">
                  <c:v>123.07162472586906</c:v>
                </c:pt>
                <c:pt idx="2141">
                  <c:v>122.71747633271337</c:v>
                </c:pt>
                <c:pt idx="2142">
                  <c:v>122.59482776678104</c:v>
                </c:pt>
                <c:pt idx="2143">
                  <c:v>122.6361818395375</c:v>
                </c:pt>
                <c:pt idx="2144">
                  <c:v>122.6231869567857</c:v>
                </c:pt>
                <c:pt idx="2145">
                  <c:v>122.15393270022304</c:v>
                </c:pt>
                <c:pt idx="2146">
                  <c:v>122.27495848850023</c:v>
                </c:pt>
                <c:pt idx="2147">
                  <c:v>122.29265124422612</c:v>
                </c:pt>
                <c:pt idx="2148">
                  <c:v>122.61391299181236</c:v>
                </c:pt>
                <c:pt idx="2149">
                  <c:v>122.20313067487463</c:v>
                </c:pt>
                <c:pt idx="2150">
                  <c:v>122.33038064206512</c:v>
                </c:pt>
                <c:pt idx="2151">
                  <c:v>123.05285749175648</c:v>
                </c:pt>
                <c:pt idx="2152">
                  <c:v>123.24563495749116</c:v>
                </c:pt>
                <c:pt idx="2153">
                  <c:v>123.20649069644854</c:v>
                </c:pt>
                <c:pt idx="2154">
                  <c:v>123.78110528458728</c:v>
                </c:pt>
                <c:pt idx="2155">
                  <c:v>123.92862069039897</c:v>
                </c:pt>
                <c:pt idx="2156">
                  <c:v>123.5306394962295</c:v>
                </c:pt>
                <c:pt idx="2157">
                  <c:v>123.40086242294608</c:v>
                </c:pt>
                <c:pt idx="2158">
                  <c:v>123.47344589253107</c:v>
                </c:pt>
                <c:pt idx="2159">
                  <c:v>123.43546712810169</c:v>
                </c:pt>
                <c:pt idx="2160">
                  <c:v>123.26165203446034</c:v>
                </c:pt>
                <c:pt idx="2161">
                  <c:v>123.36715306056816</c:v>
                </c:pt>
                <c:pt idx="2162">
                  <c:v>123.16624031341519</c:v>
                </c:pt>
                <c:pt idx="2163">
                  <c:v>123.13824534080661</c:v>
                </c:pt>
                <c:pt idx="2164">
                  <c:v>123.66351475551534</c:v>
                </c:pt>
                <c:pt idx="2165">
                  <c:v>123.85883801039569</c:v>
                </c:pt>
                <c:pt idx="2166">
                  <c:v>123.88117895100457</c:v>
                </c:pt>
                <c:pt idx="2167">
                  <c:v>123.84536552104889</c:v>
                </c:pt>
                <c:pt idx="2168">
                  <c:v>124.06296246603233</c:v>
                </c:pt>
                <c:pt idx="2169">
                  <c:v>124.16485623697207</c:v>
                </c:pt>
                <c:pt idx="2170">
                  <c:v>124.95374967345684</c:v>
                </c:pt>
                <c:pt idx="2171">
                  <c:v>124.6924512344018</c:v>
                </c:pt>
                <c:pt idx="2172">
                  <c:v>124.82532623628386</c:v>
                </c:pt>
                <c:pt idx="2173">
                  <c:v>124.85263661662255</c:v>
                </c:pt>
                <c:pt idx="2174">
                  <c:v>124.55021283858056</c:v>
                </c:pt>
                <c:pt idx="2175">
                  <c:v>124.425491973527</c:v>
                </c:pt>
                <c:pt idx="2176">
                  <c:v>124.02293539941269</c:v>
                </c:pt>
                <c:pt idx="2177">
                  <c:v>123.86250970096583</c:v>
                </c:pt>
                <c:pt idx="2178">
                  <c:v>124.02879503198247</c:v>
                </c:pt>
                <c:pt idx="2179">
                  <c:v>124.78223349072742</c:v>
                </c:pt>
                <c:pt idx="2180">
                  <c:v>124.53486554472518</c:v>
                </c:pt>
                <c:pt idx="2181">
                  <c:v>125.0091060035908</c:v>
                </c:pt>
                <c:pt idx="2182">
                  <c:v>125.60546345908739</c:v>
                </c:pt>
                <c:pt idx="2183">
                  <c:v>125.71891668758977</c:v>
                </c:pt>
                <c:pt idx="2184">
                  <c:v>125.74721072164337</c:v>
                </c:pt>
                <c:pt idx="2185">
                  <c:v>125.76451729306353</c:v>
                </c:pt>
                <c:pt idx="2186">
                  <c:v>125.3813922218056</c:v>
                </c:pt>
                <c:pt idx="2187">
                  <c:v>125.04546697149499</c:v>
                </c:pt>
                <c:pt idx="2188">
                  <c:v>125.4078485337597</c:v>
                </c:pt>
                <c:pt idx="2189">
                  <c:v>124.82527923056489</c:v>
                </c:pt>
                <c:pt idx="2190">
                  <c:v>124.55880809306753</c:v>
                </c:pt>
                <c:pt idx="2191">
                  <c:v>124.02128409170426</c:v>
                </c:pt>
                <c:pt idx="2192">
                  <c:v>123.94979183689074</c:v>
                </c:pt>
                <c:pt idx="2193">
                  <c:v>124.27443693388788</c:v>
                </c:pt>
                <c:pt idx="2194">
                  <c:v>124.528298372227</c:v>
                </c:pt>
                <c:pt idx="2195">
                  <c:v>124.19803976988406</c:v>
                </c:pt>
                <c:pt idx="2196">
                  <c:v>124.35800978262803</c:v>
                </c:pt>
                <c:pt idx="2197">
                  <c:v>124.51611281213448</c:v>
                </c:pt>
                <c:pt idx="2198">
                  <c:v>124.79164404107662</c:v>
                </c:pt>
                <c:pt idx="2199">
                  <c:v>125.20562606023313</c:v>
                </c:pt>
                <c:pt idx="2200">
                  <c:v>125.18245176132015</c:v>
                </c:pt>
                <c:pt idx="2201">
                  <c:v>125.38116062319722</c:v>
                </c:pt>
                <c:pt idx="2202">
                  <c:v>125.55062744315504</c:v>
                </c:pt>
                <c:pt idx="2203">
                  <c:v>125.64445576111821</c:v>
                </c:pt>
                <c:pt idx="2204">
                  <c:v>126.09974105138241</c:v>
                </c:pt>
                <c:pt idx="2205">
                  <c:v>126.36367712387118</c:v>
                </c:pt>
                <c:pt idx="2206">
                  <c:v>126.76103728861791</c:v>
                </c:pt>
                <c:pt idx="2207">
                  <c:v>126.95710499274101</c:v>
                </c:pt>
                <c:pt idx="2208">
                  <c:v>127.45244015586616</c:v>
                </c:pt>
                <c:pt idx="2209">
                  <c:v>127.92324503362585</c:v>
                </c:pt>
                <c:pt idx="2210">
                  <c:v>128.12348580595003</c:v>
                </c:pt>
                <c:pt idx="2211">
                  <c:v>127.89890581294506</c:v>
                </c:pt>
                <c:pt idx="2212">
                  <c:v>127.93322631900955</c:v>
                </c:pt>
                <c:pt idx="2213">
                  <c:v>128.02400513282925</c:v>
                </c:pt>
                <c:pt idx="2214">
                  <c:v>128.40963059405698</c:v>
                </c:pt>
                <c:pt idx="2215">
                  <c:v>128.77590811566907</c:v>
                </c:pt>
                <c:pt idx="2216">
                  <c:v>129.24677292939626</c:v>
                </c:pt>
                <c:pt idx="2217">
                  <c:v>128.94399725567536</c:v>
                </c:pt>
                <c:pt idx="2218">
                  <c:v>129.11883328593206</c:v>
                </c:pt>
                <c:pt idx="2219">
                  <c:v>129.00839832721817</c:v>
                </c:pt>
                <c:pt idx="2220">
                  <c:v>129.05420371315617</c:v>
                </c:pt>
                <c:pt idx="2221">
                  <c:v>129.36960454002588</c:v>
                </c:pt>
                <c:pt idx="2222">
                  <c:v>129.70245217825195</c:v>
                </c:pt>
                <c:pt idx="2223">
                  <c:v>130.44081110132504</c:v>
                </c:pt>
                <c:pt idx="2224">
                  <c:v>130.18845091574997</c:v>
                </c:pt>
                <c:pt idx="2225">
                  <c:v>130.63532804620718</c:v>
                </c:pt>
                <c:pt idx="2226">
                  <c:v>129.76406939728784</c:v>
                </c:pt>
                <c:pt idx="2227">
                  <c:v>129.25915320289096</c:v>
                </c:pt>
                <c:pt idx="2228">
                  <c:v>129.39766622456747</c:v>
                </c:pt>
                <c:pt idx="2229">
                  <c:v>129.8106661161176</c:v>
                </c:pt>
                <c:pt idx="2230">
                  <c:v>128.26180089232835</c:v>
                </c:pt>
                <c:pt idx="2231">
                  <c:v>126.41226084668826</c:v>
                </c:pt>
                <c:pt idx="2232">
                  <c:v>122.51605699875176</c:v>
                </c:pt>
                <c:pt idx="2233">
                  <c:v>121.85080754847797</c:v>
                </c:pt>
                <c:pt idx="2234">
                  <c:v>120.2948152098075</c:v>
                </c:pt>
                <c:pt idx="2235">
                  <c:v>120.56327828483754</c:v>
                </c:pt>
                <c:pt idx="2236">
                  <c:v>121.13963870321767</c:v>
                </c:pt>
                <c:pt idx="2237">
                  <c:v>121.38682559829309</c:v>
                </c:pt>
                <c:pt idx="2238">
                  <c:v>122.83853565332169</c:v>
                </c:pt>
                <c:pt idx="2239">
                  <c:v>123.51353608405637</c:v>
                </c:pt>
                <c:pt idx="2240">
                  <c:v>123.41200417912631</c:v>
                </c:pt>
                <c:pt idx="2241">
                  <c:v>122.72671295293179</c:v>
                </c:pt>
                <c:pt idx="2242">
                  <c:v>122.47596244836849</c:v>
                </c:pt>
                <c:pt idx="2243">
                  <c:v>123.06205262244771</c:v>
                </c:pt>
                <c:pt idx="2244">
                  <c:v>123.66102265990655</c:v>
                </c:pt>
                <c:pt idx="2245">
                  <c:v>124.04368693059752</c:v>
                </c:pt>
                <c:pt idx="2246">
                  <c:v>123.01302149505736</c:v>
                </c:pt>
                <c:pt idx="2247">
                  <c:v>122.56867484162245</c:v>
                </c:pt>
                <c:pt idx="2248">
                  <c:v>122.05495677973525</c:v>
                </c:pt>
                <c:pt idx="2249">
                  <c:v>122.6795323710699</c:v>
                </c:pt>
                <c:pt idx="2250">
                  <c:v>123.06072941840172</c:v>
                </c:pt>
                <c:pt idx="2251">
                  <c:v>123.4032515957802</c:v>
                </c:pt>
                <c:pt idx="2252">
                  <c:v>122.97556945389753</c:v>
                </c:pt>
                <c:pt idx="2253">
                  <c:v>122.69703163785141</c:v>
                </c:pt>
                <c:pt idx="2254">
                  <c:v>123.35338260840192</c:v>
                </c:pt>
                <c:pt idx="2255">
                  <c:v>123.11467532212805</c:v>
                </c:pt>
                <c:pt idx="2256">
                  <c:v>123.02512415447022</c:v>
                </c:pt>
                <c:pt idx="2257">
                  <c:v>122.95811630551879</c:v>
                </c:pt>
                <c:pt idx="2258">
                  <c:v>122.82832655235104</c:v>
                </c:pt>
                <c:pt idx="2259">
                  <c:v>122.99921712604522</c:v>
                </c:pt>
                <c:pt idx="2260">
                  <c:v>122.6270408852435</c:v>
                </c:pt>
                <c:pt idx="2261">
                  <c:v>122.71452590305962</c:v>
                </c:pt>
                <c:pt idx="2262">
                  <c:v>123.59358587387261</c:v>
                </c:pt>
                <c:pt idx="2263">
                  <c:v>122.85831296990484</c:v>
                </c:pt>
                <c:pt idx="2264">
                  <c:v>123.20790992762333</c:v>
                </c:pt>
                <c:pt idx="2265">
                  <c:v>123.6335831089299</c:v>
                </c:pt>
                <c:pt idx="2266">
                  <c:v>122.92918838671599</c:v>
                </c:pt>
                <c:pt idx="2267">
                  <c:v>122.38512095668156</c:v>
                </c:pt>
                <c:pt idx="2268">
                  <c:v>122.86865443597044</c:v>
                </c:pt>
                <c:pt idx="2269">
                  <c:v>122.27320164980604</c:v>
                </c:pt>
                <c:pt idx="2270">
                  <c:v>122.4229619982965</c:v>
                </c:pt>
                <c:pt idx="2271">
                  <c:v>122.45740467568662</c:v>
                </c:pt>
                <c:pt idx="2272">
                  <c:v>122.48419673247044</c:v>
                </c:pt>
                <c:pt idx="2273">
                  <c:v>122.0931533199937</c:v>
                </c:pt>
                <c:pt idx="2274">
                  <c:v>122.59536012238313</c:v>
                </c:pt>
                <c:pt idx="2275">
                  <c:v>123.38992902575733</c:v>
                </c:pt>
                <c:pt idx="2276">
                  <c:v>123.87421148587249</c:v>
                </c:pt>
                <c:pt idx="2277">
                  <c:v>123.66744456067488</c:v>
                </c:pt>
                <c:pt idx="2278">
                  <c:v>123.83037432979941</c:v>
                </c:pt>
                <c:pt idx="2279">
                  <c:v>124.0293244870916</c:v>
                </c:pt>
                <c:pt idx="2280">
                  <c:v>124.1438358022443</c:v>
                </c:pt>
                <c:pt idx="2281">
                  <c:v>124.8422463249149</c:v>
                </c:pt>
                <c:pt idx="2282">
                  <c:v>124.5327938696397</c:v>
                </c:pt>
                <c:pt idx="2283">
                  <c:v>124.07392351969339</c:v>
                </c:pt>
                <c:pt idx="2284">
                  <c:v>123.74575960089379</c:v>
                </c:pt>
                <c:pt idx="2285">
                  <c:v>123.51968380665161</c:v>
                </c:pt>
                <c:pt idx="2286">
                  <c:v>123.27841534519196</c:v>
                </c:pt>
                <c:pt idx="2287">
                  <c:v>123.46815500552692</c:v>
                </c:pt>
                <c:pt idx="2288">
                  <c:v>123.60458305750132</c:v>
                </c:pt>
                <c:pt idx="2289">
                  <c:v>123.36033267466064</c:v>
                </c:pt>
                <c:pt idx="2290">
                  <c:v>123.14977263898874</c:v>
                </c:pt>
                <c:pt idx="2291">
                  <c:v>123.06101157800025</c:v>
                </c:pt>
                <c:pt idx="2292">
                  <c:v>123.31912942252889</c:v>
                </c:pt>
                <c:pt idx="2293">
                  <c:v>123.73548563240342</c:v>
                </c:pt>
                <c:pt idx="2294">
                  <c:v>123.82484620924322</c:v>
                </c:pt>
                <c:pt idx="2295">
                  <c:v>123.67735000829613</c:v>
                </c:pt>
                <c:pt idx="2296">
                  <c:v>124.14355553046941</c:v>
                </c:pt>
                <c:pt idx="2297">
                  <c:v>124.61064868690966</c:v>
                </c:pt>
                <c:pt idx="2298">
                  <c:v>124.50864134373953</c:v>
                </c:pt>
                <c:pt idx="2299">
                  <c:v>124.69116858439595</c:v>
                </c:pt>
                <c:pt idx="2300">
                  <c:v>123.99439465598496</c:v>
                </c:pt>
                <c:pt idx="2301">
                  <c:v>124.10986722510054</c:v>
                </c:pt>
                <c:pt idx="2302">
                  <c:v>124.170372669635</c:v>
                </c:pt>
                <c:pt idx="2303">
                  <c:v>124.12227777085728</c:v>
                </c:pt>
                <c:pt idx="2304">
                  <c:v>124.50555480420678</c:v>
                </c:pt>
                <c:pt idx="2305">
                  <c:v>124.53907743281275</c:v>
                </c:pt>
                <c:pt idx="2306">
                  <c:v>124.63564944041744</c:v>
                </c:pt>
                <c:pt idx="2307">
                  <c:v>124.81135100313858</c:v>
                </c:pt>
                <c:pt idx="2308">
                  <c:v>124.10898854978288</c:v>
                </c:pt>
                <c:pt idx="2309">
                  <c:v>123.61075788110539</c:v>
                </c:pt>
                <c:pt idx="2310">
                  <c:v>124.1650842022794</c:v>
                </c:pt>
                <c:pt idx="2311">
                  <c:v>123.93628075993995</c:v>
                </c:pt>
                <c:pt idx="2312">
                  <c:v>123.70522924677203</c:v>
                </c:pt>
                <c:pt idx="2313">
                  <c:v>123.42993402915634</c:v>
                </c:pt>
                <c:pt idx="2314">
                  <c:v>123.58272780942139</c:v>
                </c:pt>
                <c:pt idx="2315">
                  <c:v>123.75817564189121</c:v>
                </c:pt>
                <c:pt idx="2316">
                  <c:v>123.93585371563081</c:v>
                </c:pt>
                <c:pt idx="2317">
                  <c:v>123.98515591688437</c:v>
                </c:pt>
                <c:pt idx="2318">
                  <c:v>124.07709946149053</c:v>
                </c:pt>
                <c:pt idx="2319">
                  <c:v>123.98723085713799</c:v>
                </c:pt>
                <c:pt idx="2320">
                  <c:v>124.00174141063164</c:v>
                </c:pt>
                <c:pt idx="2321">
                  <c:v>123.91531793342544</c:v>
                </c:pt>
                <c:pt idx="2322">
                  <c:v>122.90223301504153</c:v>
                </c:pt>
                <c:pt idx="2323">
                  <c:v>123.0849596355261</c:v>
                </c:pt>
                <c:pt idx="2324">
                  <c:v>122.64205719586117</c:v>
                </c:pt>
                <c:pt idx="2325">
                  <c:v>122.70635835885535</c:v>
                </c:pt>
                <c:pt idx="2326">
                  <c:v>122.38667827665877</c:v>
                </c:pt>
                <c:pt idx="2327">
                  <c:v>123.13625834935166</c:v>
                </c:pt>
                <c:pt idx="2328">
                  <c:v>122.34234375837576</c:v>
                </c:pt>
                <c:pt idx="2329">
                  <c:v>122.61778256478416</c:v>
                </c:pt>
                <c:pt idx="2330">
                  <c:v>122.60522083923347</c:v>
                </c:pt>
                <c:pt idx="2331">
                  <c:v>122.66632713179123</c:v>
                </c:pt>
                <c:pt idx="2332">
                  <c:v>123.09275515791742</c:v>
                </c:pt>
                <c:pt idx="2333">
                  <c:v>122.38114136497896</c:v>
                </c:pt>
                <c:pt idx="2334">
                  <c:v>122.57665233742004</c:v>
                </c:pt>
                <c:pt idx="2335">
                  <c:v>122.75669934421363</c:v>
                </c:pt>
                <c:pt idx="2336">
                  <c:v>123.07908491674236</c:v>
                </c:pt>
                <c:pt idx="2337">
                  <c:v>123.36977672958997</c:v>
                </c:pt>
                <c:pt idx="2338">
                  <c:v>123.26076877493787</c:v>
                </c:pt>
                <c:pt idx="2339">
                  <c:v>122.00821999329422</c:v>
                </c:pt>
                <c:pt idx="2340">
                  <c:v>122.21621053767142</c:v>
                </c:pt>
                <c:pt idx="2341">
                  <c:v>122.23027425915201</c:v>
                </c:pt>
                <c:pt idx="2342">
                  <c:v>121.65776014159809</c:v>
                </c:pt>
                <c:pt idx="2343">
                  <c:v>121.46018996115104</c:v>
                </c:pt>
                <c:pt idx="2344">
                  <c:v>121.59963838989363</c:v>
                </c:pt>
                <c:pt idx="2345">
                  <c:v>121.43075561775113</c:v>
                </c:pt>
                <c:pt idx="2346">
                  <c:v>121.83210818007191</c:v>
                </c:pt>
                <c:pt idx="2347">
                  <c:v>121.8504749534826</c:v>
                </c:pt>
                <c:pt idx="2348">
                  <c:v>122.10864765813622</c:v>
                </c:pt>
                <c:pt idx="2349">
                  <c:v>122.53745969401359</c:v>
                </c:pt>
                <c:pt idx="2350">
                  <c:v>122.44329621626764</c:v>
                </c:pt>
                <c:pt idx="2351">
                  <c:v>122.19009500407523</c:v>
                </c:pt>
                <c:pt idx="2352">
                  <c:v>122.29408917030142</c:v>
                </c:pt>
                <c:pt idx="2353">
                  <c:v>122.09601417280102</c:v>
                </c:pt>
                <c:pt idx="2354">
                  <c:v>121.70370338860857</c:v>
                </c:pt>
                <c:pt idx="2355">
                  <c:v>121.90858369111518</c:v>
                </c:pt>
                <c:pt idx="2356">
                  <c:v>122.0832825460469</c:v>
                </c:pt>
                <c:pt idx="2357">
                  <c:v>122.13831070052471</c:v>
                </c:pt>
                <c:pt idx="2358">
                  <c:v>122.38230223496682</c:v>
                </c:pt>
                <c:pt idx="2359">
                  <c:v>122.08467912564713</c:v>
                </c:pt>
                <c:pt idx="2360">
                  <c:v>121.9381657073943</c:v>
                </c:pt>
                <c:pt idx="2361">
                  <c:v>121.81573602152845</c:v>
                </c:pt>
                <c:pt idx="2362">
                  <c:v>121.23946520312764</c:v>
                </c:pt>
                <c:pt idx="2363">
                  <c:v>121.35368734046368</c:v>
                </c:pt>
                <c:pt idx="2364">
                  <c:v>120.37773118274031</c:v>
                </c:pt>
                <c:pt idx="2365">
                  <c:v>120.62824766083658</c:v>
                </c:pt>
                <c:pt idx="2366">
                  <c:v>120.97858714737251</c:v>
                </c:pt>
                <c:pt idx="2367">
                  <c:v>121.31006434162775</c:v>
                </c:pt>
                <c:pt idx="2368">
                  <c:v>121.46788673113603</c:v>
                </c:pt>
                <c:pt idx="2369">
                  <c:v>121.92913649600101</c:v>
                </c:pt>
                <c:pt idx="2370">
                  <c:v>121.54811390808533</c:v>
                </c:pt>
                <c:pt idx="2371">
                  <c:v>122.2358792734704</c:v>
                </c:pt>
                <c:pt idx="2372">
                  <c:v>122.42314366051781</c:v>
                </c:pt>
                <c:pt idx="2373">
                  <c:v>122.28037013716356</c:v>
                </c:pt>
                <c:pt idx="2374">
                  <c:v>122.52629196458612</c:v>
                </c:pt>
                <c:pt idx="2375">
                  <c:v>122.44932030461565</c:v>
                </c:pt>
                <c:pt idx="2376">
                  <c:v>122.46781533451049</c:v>
                </c:pt>
                <c:pt idx="2377">
                  <c:v>122.07475123168676</c:v>
                </c:pt>
                <c:pt idx="2378">
                  <c:v>121.99609024957169</c:v>
                </c:pt>
                <c:pt idx="2379">
                  <c:v>121.78396196110009</c:v>
                </c:pt>
                <c:pt idx="2380">
                  <c:v>121.70896632386182</c:v>
                </c:pt>
                <c:pt idx="2381">
                  <c:v>121.82505690013348</c:v>
                </c:pt>
                <c:pt idx="2382">
                  <c:v>122.07444769783869</c:v>
                </c:pt>
                <c:pt idx="2383">
                  <c:v>122.58394472798777</c:v>
                </c:pt>
                <c:pt idx="2384">
                  <c:v>122.22458024039589</c:v>
                </c:pt>
                <c:pt idx="2385">
                  <c:v>122.17255260089549</c:v>
                </c:pt>
                <c:pt idx="2386">
                  <c:v>122.04960707557112</c:v>
                </c:pt>
                <c:pt idx="2387">
                  <c:v>122.19495701951976</c:v>
                </c:pt>
                <c:pt idx="2388">
                  <c:v>122.60774231029225</c:v>
                </c:pt>
                <c:pt idx="2389">
                  <c:v>122.79077323990401</c:v>
                </c:pt>
                <c:pt idx="2390">
                  <c:v>122.77062648040662</c:v>
                </c:pt>
                <c:pt idx="2391">
                  <c:v>123.06290931110529</c:v>
                </c:pt>
                <c:pt idx="2392">
                  <c:v>123.13699667660963</c:v>
                </c:pt>
                <c:pt idx="2393">
                  <c:v>122.76808328815888</c:v>
                </c:pt>
                <c:pt idx="2394">
                  <c:v>122.65160365236571</c:v>
                </c:pt>
                <c:pt idx="2395">
                  <c:v>123.01701595763382</c:v>
                </c:pt>
                <c:pt idx="2396">
                  <c:v>123.40486577569797</c:v>
                </c:pt>
                <c:pt idx="2397">
                  <c:v>123.81999939023909</c:v>
                </c:pt>
                <c:pt idx="2398">
                  <c:v>123.78884220474065</c:v>
                </c:pt>
                <c:pt idx="2399">
                  <c:v>123.45892720058127</c:v>
                </c:pt>
                <c:pt idx="2400">
                  <c:v>123.2433612842735</c:v>
                </c:pt>
                <c:pt idx="2401">
                  <c:v>122.93566469013615</c:v>
                </c:pt>
                <c:pt idx="2402">
                  <c:v>123.17564686734562</c:v>
                </c:pt>
                <c:pt idx="2403">
                  <c:v>122.11844663301862</c:v>
                </c:pt>
                <c:pt idx="2404">
                  <c:v>121.8271821352954</c:v>
                </c:pt>
                <c:pt idx="2405">
                  <c:v>122.26718797754833</c:v>
                </c:pt>
                <c:pt idx="2406">
                  <c:v>122.55511928664291</c:v>
                </c:pt>
                <c:pt idx="2407">
                  <c:v>122.9923007996193</c:v>
                </c:pt>
                <c:pt idx="2408">
                  <c:v>122.55558452161505</c:v>
                </c:pt>
                <c:pt idx="2409">
                  <c:v>122.05656322492439</c:v>
                </c:pt>
                <c:pt idx="2410">
                  <c:v>122.14160759078551</c:v>
                </c:pt>
                <c:pt idx="2411">
                  <c:v>121.97871845480296</c:v>
                </c:pt>
                <c:pt idx="2412">
                  <c:v>121.51431281249239</c:v>
                </c:pt>
                <c:pt idx="2413">
                  <c:v>120.96500618770438</c:v>
                </c:pt>
                <c:pt idx="2414">
                  <c:v>121.18640052934826</c:v>
                </c:pt>
                <c:pt idx="2415">
                  <c:v>121.40670941697475</c:v>
                </c:pt>
                <c:pt idx="2416">
                  <c:v>120.8178234524329</c:v>
                </c:pt>
                <c:pt idx="2417">
                  <c:v>120.7066488167678</c:v>
                </c:pt>
                <c:pt idx="2418">
                  <c:v>120.41571983053873</c:v>
                </c:pt>
                <c:pt idx="2419">
                  <c:v>120.60075210214508</c:v>
                </c:pt>
                <c:pt idx="2420">
                  <c:v>120.33791942290517</c:v>
                </c:pt>
                <c:pt idx="2421">
                  <c:v>120.48678879191043</c:v>
                </c:pt>
                <c:pt idx="2422">
                  <c:v>120.31478762068397</c:v>
                </c:pt>
                <c:pt idx="2423">
                  <c:v>120.59392454950491</c:v>
                </c:pt>
                <c:pt idx="2424">
                  <c:v>120.08676032993321</c:v>
                </c:pt>
                <c:pt idx="2425">
                  <c:v>119.59218525348936</c:v>
                </c:pt>
                <c:pt idx="2426">
                  <c:v>119.19061378601465</c:v>
                </c:pt>
                <c:pt idx="2427">
                  <c:v>118.47528358199808</c:v>
                </c:pt>
                <c:pt idx="2428">
                  <c:v>119.06246124050901</c:v>
                </c:pt>
                <c:pt idx="2429">
                  <c:v>118.86269813958317</c:v>
                </c:pt>
                <c:pt idx="2430">
                  <c:v>119.53030038788494</c:v>
                </c:pt>
                <c:pt idx="2431">
                  <c:v>119.56472469373136</c:v>
                </c:pt>
                <c:pt idx="2432">
                  <c:v>118.49813133505815</c:v>
                </c:pt>
                <c:pt idx="2433">
                  <c:v>118.9004866359147</c:v>
                </c:pt>
                <c:pt idx="2434">
                  <c:v>117.96781439661548</c:v>
                </c:pt>
                <c:pt idx="2435">
                  <c:v>117.98311044551407</c:v>
                </c:pt>
                <c:pt idx="2436">
                  <c:v>117.900354471393</c:v>
                </c:pt>
                <c:pt idx="2437">
                  <c:v>117.99896480475921</c:v>
                </c:pt>
                <c:pt idx="2438">
                  <c:v>118.27117802208548</c:v>
                </c:pt>
                <c:pt idx="2439">
                  <c:v>118.12476306639856</c:v>
                </c:pt>
                <c:pt idx="2440">
                  <c:v>118.95423875588681</c:v>
                </c:pt>
                <c:pt idx="2441">
                  <c:v>118.80624879212688</c:v>
                </c:pt>
                <c:pt idx="2442">
                  <c:v>118.38925904618492</c:v>
                </c:pt>
                <c:pt idx="2443">
                  <c:v>118.85076838835437</c:v>
                </c:pt>
                <c:pt idx="2444">
                  <c:v>118.3391669179266</c:v>
                </c:pt>
                <c:pt idx="2445">
                  <c:v>118.37549862472932</c:v>
                </c:pt>
                <c:pt idx="2446">
                  <c:v>118.32630701349015</c:v>
                </c:pt>
                <c:pt idx="2447">
                  <c:v>118.57263401569415</c:v>
                </c:pt>
                <c:pt idx="2448">
                  <c:v>117.95280237633476</c:v>
                </c:pt>
                <c:pt idx="2449">
                  <c:v>117.57447528922086</c:v>
                </c:pt>
                <c:pt idx="2450">
                  <c:v>116.99407064876114</c:v>
                </c:pt>
                <c:pt idx="2451">
                  <c:v>117.11487261601276</c:v>
                </c:pt>
                <c:pt idx="2452">
                  <c:v>116.99506655918515</c:v>
                </c:pt>
                <c:pt idx="2453">
                  <c:v>116.5567275370387</c:v>
                </c:pt>
                <c:pt idx="2454">
                  <c:v>115.99601017523381</c:v>
                </c:pt>
                <c:pt idx="2455">
                  <c:v>116.44853385575865</c:v>
                </c:pt>
                <c:pt idx="2456">
                  <c:v>116.10280310428195</c:v>
                </c:pt>
                <c:pt idx="2457">
                  <c:v>116.30530136712424</c:v>
                </c:pt>
                <c:pt idx="2458">
                  <c:v>116.52762174165608</c:v>
                </c:pt>
                <c:pt idx="2459">
                  <c:v>116.7671863274245</c:v>
                </c:pt>
                <c:pt idx="2460">
                  <c:v>117.15848534253983</c:v>
                </c:pt>
                <c:pt idx="2461">
                  <c:v>117.53020025221041</c:v>
                </c:pt>
                <c:pt idx="2462">
                  <c:v>117.77235805838092</c:v>
                </c:pt>
                <c:pt idx="2463">
                  <c:v>117.93394775078444</c:v>
                </c:pt>
                <c:pt idx="2464">
                  <c:v>118.74145477254763</c:v>
                </c:pt>
                <c:pt idx="2465">
                  <c:v>118.66737063276533</c:v>
                </c:pt>
                <c:pt idx="2466">
                  <c:v>118.59020740679478</c:v>
                </c:pt>
                <c:pt idx="2467">
                  <c:v>118.58953292114887</c:v>
                </c:pt>
                <c:pt idx="2468">
                  <c:v>118.76239377349938</c:v>
                </c:pt>
                <c:pt idx="2469">
                  <c:v>118.81425021849479</c:v>
                </c:pt>
                <c:pt idx="2470">
                  <c:v>118.77525497290603</c:v>
                </c:pt>
                <c:pt idx="2471">
                  <c:v>118.94019157965604</c:v>
                </c:pt>
                <c:pt idx="2472">
                  <c:v>118.51120664347837</c:v>
                </c:pt>
                <c:pt idx="2473">
                  <c:v>118.46699389128932</c:v>
                </c:pt>
                <c:pt idx="2474">
                  <c:v>118.6506589253394</c:v>
                </c:pt>
                <c:pt idx="2475">
                  <c:v>119.15188796258721</c:v>
                </c:pt>
                <c:pt idx="2476">
                  <c:v>118.70864272427011</c:v>
                </c:pt>
                <c:pt idx="2477">
                  <c:v>119.11603474402699</c:v>
                </c:pt>
                <c:pt idx="2478">
                  <c:v>119.59520058729322</c:v>
                </c:pt>
                <c:pt idx="2479">
                  <c:v>119.69039336015516</c:v>
                </c:pt>
                <c:pt idx="2480">
                  <c:v>119.82425248719876</c:v>
                </c:pt>
                <c:pt idx="2481">
                  <c:v>119.65812187619933</c:v>
                </c:pt>
                <c:pt idx="2482">
                  <c:v>119.56567833399905</c:v>
                </c:pt>
                <c:pt idx="2483">
                  <c:v>119.51283383189305</c:v>
                </c:pt>
                <c:pt idx="2484">
                  <c:v>119.1504381601855</c:v>
                </c:pt>
                <c:pt idx="2485">
                  <c:v>119.28062146137488</c:v>
                </c:pt>
                <c:pt idx="2486">
                  <c:v>118.99276250489547</c:v>
                </c:pt>
                <c:pt idx="2487">
                  <c:v>119.26156880277208</c:v>
                </c:pt>
                <c:pt idx="2488">
                  <c:v>119.31553028989575</c:v>
                </c:pt>
                <c:pt idx="2489">
                  <c:v>119.41500636328902</c:v>
                </c:pt>
                <c:pt idx="2490">
                  <c:v>120.06063345485525</c:v>
                </c:pt>
                <c:pt idx="2491">
                  <c:v>120.45654919962929</c:v>
                </c:pt>
                <c:pt idx="2492">
                  <c:v>120.73753716099792</c:v>
                </c:pt>
                <c:pt idx="2493">
                  <c:v>120.48547266921541</c:v>
                </c:pt>
                <c:pt idx="2494">
                  <c:v>120.75393833827927</c:v>
                </c:pt>
                <c:pt idx="2495">
                  <c:v>120.24760892659212</c:v>
                </c:pt>
                <c:pt idx="2496">
                  <c:v>120.28995885859639</c:v>
                </c:pt>
                <c:pt idx="2497">
                  <c:v>120.34751363132993</c:v>
                </c:pt>
                <c:pt idx="2498">
                  <c:v>120.18914856868901</c:v>
                </c:pt>
                <c:pt idx="2499">
                  <c:v>119.71051195923147</c:v>
                </c:pt>
                <c:pt idx="2500">
                  <c:v>119.50881659593225</c:v>
                </c:pt>
                <c:pt idx="2501">
                  <c:v>119.55247701602794</c:v>
                </c:pt>
                <c:pt idx="2502">
                  <c:v>119.28615248002252</c:v>
                </c:pt>
                <c:pt idx="2503">
                  <c:v>119.11094437864111</c:v>
                </c:pt>
                <c:pt idx="2504">
                  <c:v>119.3312061284289</c:v>
                </c:pt>
                <c:pt idx="2505">
                  <c:v>119.5473211140054</c:v>
                </c:pt>
                <c:pt idx="2506">
                  <c:v>119.85924085766348</c:v>
                </c:pt>
                <c:pt idx="2507">
                  <c:v>120.4375631573034</c:v>
                </c:pt>
                <c:pt idx="2508">
                  <c:v>120.10937070153192</c:v>
                </c:pt>
                <c:pt idx="2509">
                  <c:v>120.31598353667633</c:v>
                </c:pt>
                <c:pt idx="2510">
                  <c:v>120.53235529126079</c:v>
                </c:pt>
                <c:pt idx="2511">
                  <c:v>120.56944933153474</c:v>
                </c:pt>
                <c:pt idx="2512">
                  <c:v>120.94172936497917</c:v>
                </c:pt>
                <c:pt idx="2513">
                  <c:v>120.89371069761151</c:v>
                </c:pt>
                <c:pt idx="2514">
                  <c:v>120.42369473462719</c:v>
                </c:pt>
                <c:pt idx="2515">
                  <c:v>120.66914594209264</c:v>
                </c:pt>
                <c:pt idx="2516">
                  <c:v>120.77332535587679</c:v>
                </c:pt>
                <c:pt idx="2517">
                  <c:v>120.50708816004337</c:v>
                </c:pt>
                <c:pt idx="2518">
                  <c:v>120.09739770578196</c:v>
                </c:pt>
                <c:pt idx="2519">
                  <c:v>120.35447723207376</c:v>
                </c:pt>
                <c:pt idx="2520">
                  <c:v>120.58810320089779</c:v>
                </c:pt>
                <c:pt idx="2521">
                  <c:v>120.73174211709194</c:v>
                </c:pt>
                <c:pt idx="2522">
                  <c:v>120.76753767894023</c:v>
                </c:pt>
                <c:pt idx="2523">
                  <c:v>120.79074295587903</c:v>
                </c:pt>
                <c:pt idx="2524">
                  <c:v>121.00509740895029</c:v>
                </c:pt>
                <c:pt idx="2525">
                  <c:v>121.43611904875249</c:v>
                </c:pt>
                <c:pt idx="2526">
                  <c:v>121.31377171412601</c:v>
                </c:pt>
                <c:pt idx="2527">
                  <c:v>121.6325690972308</c:v>
                </c:pt>
                <c:pt idx="2528">
                  <c:v>121.17801575190751</c:v>
                </c:pt>
                <c:pt idx="2529">
                  <c:v>121.40596879628905</c:v>
                </c:pt>
                <c:pt idx="2530">
                  <c:v>121.21702417896651</c:v>
                </c:pt>
                <c:pt idx="2531">
                  <c:v>121.06548188029497</c:v>
                </c:pt>
                <c:pt idx="2532">
                  <c:v>120.85161981779903</c:v>
                </c:pt>
                <c:pt idx="2533">
                  <c:v>120.92151292653865</c:v>
                </c:pt>
                <c:pt idx="2534">
                  <c:v>121.1313679132185</c:v>
                </c:pt>
                <c:pt idx="2535">
                  <c:v>121.31428671802087</c:v>
                </c:pt>
                <c:pt idx="2536">
                  <c:v>121.20417310920023</c:v>
                </c:pt>
                <c:pt idx="2537">
                  <c:v>121.06914564133818</c:v>
                </c:pt>
                <c:pt idx="2538">
                  <c:v>120.91100415944001</c:v>
                </c:pt>
                <c:pt idx="2539">
                  <c:v>120.86838015828134</c:v>
                </c:pt>
                <c:pt idx="2540">
                  <c:v>121.01690428867057</c:v>
                </c:pt>
                <c:pt idx="2541">
                  <c:v>120.69302523984793</c:v>
                </c:pt>
                <c:pt idx="2542">
                  <c:v>120.10262587195633</c:v>
                </c:pt>
                <c:pt idx="2543">
                  <c:v>120.60641429302589</c:v>
                </c:pt>
                <c:pt idx="2544">
                  <c:v>120.48773994375043</c:v>
                </c:pt>
                <c:pt idx="2545">
                  <c:v>119.78379318149453</c:v>
                </c:pt>
                <c:pt idx="2546">
                  <c:v>119.93982299732622</c:v>
                </c:pt>
                <c:pt idx="2547">
                  <c:v>119.86320671191737</c:v>
                </c:pt>
                <c:pt idx="2548">
                  <c:v>120.20055995260942</c:v>
                </c:pt>
                <c:pt idx="2549">
                  <c:v>119.61320149390779</c:v>
                </c:pt>
                <c:pt idx="2550">
                  <c:v>120.09342853265376</c:v>
                </c:pt>
                <c:pt idx="2551">
                  <c:v>120.49034881501795</c:v>
                </c:pt>
                <c:pt idx="2552">
                  <c:v>120.70244320822827</c:v>
                </c:pt>
                <c:pt idx="2553">
                  <c:v>120.30007025716996</c:v>
                </c:pt>
                <c:pt idx="2554">
                  <c:v>120.22467607452965</c:v>
                </c:pt>
                <c:pt idx="2555">
                  <c:v>120.29068485581348</c:v>
                </c:pt>
                <c:pt idx="2556">
                  <c:v>119.88326905637116</c:v>
                </c:pt>
                <c:pt idx="2557">
                  <c:v>119.31130675238082</c:v>
                </c:pt>
                <c:pt idx="2558">
                  <c:v>119.63921098977895</c:v>
                </c:pt>
                <c:pt idx="2559">
                  <c:v>119.51277859778627</c:v>
                </c:pt>
                <c:pt idx="2560">
                  <c:v>119.31499580725242</c:v>
                </c:pt>
                <c:pt idx="2561">
                  <c:v>119.05553253418135</c:v>
                </c:pt>
                <c:pt idx="2562">
                  <c:v>118.62647644168672</c:v>
                </c:pt>
                <c:pt idx="2563">
                  <c:v>118.70857776969156</c:v>
                </c:pt>
                <c:pt idx="2564">
                  <c:v>119.14698746573256</c:v>
                </c:pt>
                <c:pt idx="2565">
                  <c:v>118.78743938581769</c:v>
                </c:pt>
                <c:pt idx="2566">
                  <c:v>119.22471135183874</c:v>
                </c:pt>
                <c:pt idx="2567">
                  <c:v>119.58572807168258</c:v>
                </c:pt>
                <c:pt idx="2568">
                  <c:v>119.40358411936236</c:v>
                </c:pt>
                <c:pt idx="2569">
                  <c:v>119.36791085183557</c:v>
                </c:pt>
                <c:pt idx="2570">
                  <c:v>119.07704703804086</c:v>
                </c:pt>
                <c:pt idx="2571">
                  <c:v>119.50720964376892</c:v>
                </c:pt>
                <c:pt idx="2572">
                  <c:v>119.71685780607271</c:v>
                </c:pt>
                <c:pt idx="2573">
                  <c:v>119.49867344003414</c:v>
                </c:pt>
                <c:pt idx="2574">
                  <c:v>120.18405794460848</c:v>
                </c:pt>
                <c:pt idx="2575">
                  <c:v>120.34876073733578</c:v>
                </c:pt>
                <c:pt idx="2576">
                  <c:v>121.63195796871184</c:v>
                </c:pt>
                <c:pt idx="2577">
                  <c:v>121.74812656085574</c:v>
                </c:pt>
                <c:pt idx="2578">
                  <c:v>122.12511649835216</c:v>
                </c:pt>
                <c:pt idx="2579">
                  <c:v>122.2603987631375</c:v>
                </c:pt>
                <c:pt idx="2580">
                  <c:v>122.1742663949733</c:v>
                </c:pt>
                <c:pt idx="2581">
                  <c:v>122.24590118532758</c:v>
                </c:pt>
                <c:pt idx="2582">
                  <c:v>122.17627718246439</c:v>
                </c:pt>
                <c:pt idx="2583">
                  <c:v>121.76361864568136</c:v>
                </c:pt>
                <c:pt idx="2584">
                  <c:v>121.68401116211697</c:v>
                </c:pt>
                <c:pt idx="2585">
                  <c:v>122.27991849090449</c:v>
                </c:pt>
                <c:pt idx="2586">
                  <c:v>121.92366144060796</c:v>
                </c:pt>
                <c:pt idx="2587">
                  <c:v>121.70228273578967</c:v>
                </c:pt>
                <c:pt idx="2588">
                  <c:v>121.77947079297346</c:v>
                </c:pt>
                <c:pt idx="2589">
                  <c:v>122.76625184973088</c:v>
                </c:pt>
                <c:pt idx="2590">
                  <c:v>122.75986817727605</c:v>
                </c:pt>
                <c:pt idx="2591">
                  <c:v>123.06448901150245</c:v>
                </c:pt>
                <c:pt idx="2592">
                  <c:v>122.7640438317885</c:v>
                </c:pt>
                <c:pt idx="2593">
                  <c:v>122.32806804329272</c:v>
                </c:pt>
                <c:pt idx="2594">
                  <c:v>122.2307371214721</c:v>
                </c:pt>
                <c:pt idx="2595">
                  <c:v>122.27274376717816</c:v>
                </c:pt>
                <c:pt idx="2596">
                  <c:v>122.14555355354845</c:v>
                </c:pt>
                <c:pt idx="2597">
                  <c:v>122.18681957828218</c:v>
                </c:pt>
                <c:pt idx="2598">
                  <c:v>122.29534054664279</c:v>
                </c:pt>
                <c:pt idx="2599">
                  <c:v>122.47336752009255</c:v>
                </c:pt>
                <c:pt idx="2600">
                  <c:v>122.06572011782048</c:v>
                </c:pt>
                <c:pt idx="2601">
                  <c:v>122.14833020921134</c:v>
                </c:pt>
                <c:pt idx="2602">
                  <c:v>122.32918398604536</c:v>
                </c:pt>
                <c:pt idx="2603">
                  <c:v>122.52601403375634</c:v>
                </c:pt>
                <c:pt idx="2604">
                  <c:v>122.11003036357526</c:v>
                </c:pt>
                <c:pt idx="2605">
                  <c:v>121.52090786402287</c:v>
                </c:pt>
                <c:pt idx="2606">
                  <c:v>121.67153390507995</c:v>
                </c:pt>
                <c:pt idx="2607">
                  <c:v>121.25110232979998</c:v>
                </c:pt>
                <c:pt idx="2608">
                  <c:v>121.45351700598967</c:v>
                </c:pt>
                <c:pt idx="2609">
                  <c:v>121.54553774146513</c:v>
                </c:pt>
                <c:pt idx="2610">
                  <c:v>122.16625965862336</c:v>
                </c:pt>
                <c:pt idx="2611">
                  <c:v>122.31201677690575</c:v>
                </c:pt>
                <c:pt idx="2612">
                  <c:v>122.16581596307289</c:v>
                </c:pt>
                <c:pt idx="2613">
                  <c:v>122.70944614774569</c:v>
                </c:pt>
                <c:pt idx="2614">
                  <c:v>122.01021253436238</c:v>
                </c:pt>
                <c:pt idx="2615">
                  <c:v>122.16513219795235</c:v>
                </c:pt>
                <c:pt idx="2616">
                  <c:v>122.22121887720159</c:v>
                </c:pt>
                <c:pt idx="2617">
                  <c:v>122.37374760712262</c:v>
                </c:pt>
                <c:pt idx="2618">
                  <c:v>122.50412785498106</c:v>
                </c:pt>
                <c:pt idx="2619">
                  <c:v>122.60075985682886</c:v>
                </c:pt>
                <c:pt idx="2620">
                  <c:v>122.38115825805332</c:v>
                </c:pt>
                <c:pt idx="2621">
                  <c:v>122.10121974056541</c:v>
                </c:pt>
                <c:pt idx="2622">
                  <c:v>122.29851844946394</c:v>
                </c:pt>
                <c:pt idx="2623">
                  <c:v>122.61103090362384</c:v>
                </c:pt>
                <c:pt idx="2624">
                  <c:v>122.9814665157884</c:v>
                </c:pt>
                <c:pt idx="2625">
                  <c:v>123.19341216649737</c:v>
                </c:pt>
                <c:pt idx="2626">
                  <c:v>122.84052516367827</c:v>
                </c:pt>
                <c:pt idx="2627">
                  <c:v>122.77166032897109</c:v>
                </c:pt>
                <c:pt idx="2628">
                  <c:v>123.71500920656463</c:v>
                </c:pt>
                <c:pt idx="2629">
                  <c:v>123.24051159008778</c:v>
                </c:pt>
                <c:pt idx="2630">
                  <c:v>123.30968821434951</c:v>
                </c:pt>
                <c:pt idx="2631">
                  <c:v>123.3469322620718</c:v>
                </c:pt>
                <c:pt idx="2632">
                  <c:v>123.12584078071691</c:v>
                </c:pt>
                <c:pt idx="2633">
                  <c:v>123.00133165994967</c:v>
                </c:pt>
                <c:pt idx="2634">
                  <c:v>122.93314788060695</c:v>
                </c:pt>
                <c:pt idx="2635">
                  <c:v>122.75950972791991</c:v>
                </c:pt>
                <c:pt idx="2636">
                  <c:v>124.3121811339301</c:v>
                </c:pt>
                <c:pt idx="2637">
                  <c:v>123.8314963209741</c:v>
                </c:pt>
                <c:pt idx="2638">
                  <c:v>123.62901205430511</c:v>
                </c:pt>
                <c:pt idx="2639">
                  <c:v>123.77806528647756</c:v>
                </c:pt>
                <c:pt idx="2640">
                  <c:v>123.86457323378561</c:v>
                </c:pt>
                <c:pt idx="2641">
                  <c:v>124.22127113181135</c:v>
                </c:pt>
                <c:pt idx="2642">
                  <c:v>123.83730633726158</c:v>
                </c:pt>
                <c:pt idx="2643">
                  <c:v>123.42981310256222</c:v>
                </c:pt>
                <c:pt idx="2644">
                  <c:v>123.29980177697816</c:v>
                </c:pt>
                <c:pt idx="2645">
                  <c:v>122.87105937955749</c:v>
                </c:pt>
                <c:pt idx="2646">
                  <c:v>122.35419641451043</c:v>
                </c:pt>
                <c:pt idx="2647">
                  <c:v>122.16291463961878</c:v>
                </c:pt>
                <c:pt idx="2648">
                  <c:v>121.9135516585194</c:v>
                </c:pt>
                <c:pt idx="2649">
                  <c:v>122.25129885616714</c:v>
                </c:pt>
                <c:pt idx="2650">
                  <c:v>122.66931687984578</c:v>
                </c:pt>
                <c:pt idx="2651">
                  <c:v>122.41011851320496</c:v>
                </c:pt>
                <c:pt idx="2652">
                  <c:v>122.12141143183369</c:v>
                </c:pt>
                <c:pt idx="2653">
                  <c:v>122.30628063937613</c:v>
                </c:pt>
                <c:pt idx="2654">
                  <c:v>122.3634152094772</c:v>
                </c:pt>
                <c:pt idx="2655">
                  <c:v>122.65606798275832</c:v>
                </c:pt>
                <c:pt idx="2656">
                  <c:v>122.60028767257137</c:v>
                </c:pt>
                <c:pt idx="2657">
                  <c:v>122.4595510120828</c:v>
                </c:pt>
                <c:pt idx="2658">
                  <c:v>122.52893091063598</c:v>
                </c:pt>
                <c:pt idx="2659">
                  <c:v>122.89722190916278</c:v>
                </c:pt>
                <c:pt idx="2660">
                  <c:v>122.84473248549176</c:v>
                </c:pt>
                <c:pt idx="2661">
                  <c:v>122.73061919001813</c:v>
                </c:pt>
                <c:pt idx="2662">
                  <c:v>122.82931200845148</c:v>
                </c:pt>
                <c:pt idx="2663">
                  <c:v>123.27510714710436</c:v>
                </c:pt>
                <c:pt idx="2664">
                  <c:v>123.59441568819061</c:v>
                </c:pt>
                <c:pt idx="2665">
                  <c:v>123.84843024578696</c:v>
                </c:pt>
                <c:pt idx="2666">
                  <c:v>123.58964413342916</c:v>
                </c:pt>
                <c:pt idx="2667">
                  <c:v>123.49529087237143</c:v>
                </c:pt>
                <c:pt idx="2668">
                  <c:v>123.56747176239212</c:v>
                </c:pt>
                <c:pt idx="2669">
                  <c:v>123.58767058464478</c:v>
                </c:pt>
                <c:pt idx="2670">
                  <c:v>124.30539909865698</c:v>
                </c:pt>
                <c:pt idx="2671">
                  <c:v>124.42395042590448</c:v>
                </c:pt>
                <c:pt idx="2672">
                  <c:v>124.04358472805917</c:v>
                </c:pt>
                <c:pt idx="2673">
                  <c:v>123.9199290018489</c:v>
                </c:pt>
                <c:pt idx="2674">
                  <c:v>123.62213117253971</c:v>
                </c:pt>
                <c:pt idx="2675">
                  <c:v>123.57799283045482</c:v>
                </c:pt>
                <c:pt idx="2676">
                  <c:v>123.30100243156473</c:v>
                </c:pt>
                <c:pt idx="2677">
                  <c:v>123.32486071423749</c:v>
                </c:pt>
                <c:pt idx="2678">
                  <c:v>123.56109476746683</c:v>
                </c:pt>
                <c:pt idx="2679">
                  <c:v>123.69996591174339</c:v>
                </c:pt>
                <c:pt idx="2680">
                  <c:v>123.89221082938353</c:v>
                </c:pt>
                <c:pt idx="2681">
                  <c:v>123.65457965997454</c:v>
                </c:pt>
                <c:pt idx="2682">
                  <c:v>123.40447701971469</c:v>
                </c:pt>
                <c:pt idx="2683">
                  <c:v>123.6225178578468</c:v>
                </c:pt>
                <c:pt idx="2684">
                  <c:v>123.78683175903366</c:v>
                </c:pt>
                <c:pt idx="2685">
                  <c:v>123.81788678585377</c:v>
                </c:pt>
                <c:pt idx="2686">
                  <c:v>123.82489358870588</c:v>
                </c:pt>
                <c:pt idx="2687">
                  <c:v>124.07282262802617</c:v>
                </c:pt>
                <c:pt idx="2688">
                  <c:v>123.83837674469574</c:v>
                </c:pt>
                <c:pt idx="2689">
                  <c:v>123.27759021968521</c:v>
                </c:pt>
                <c:pt idx="2690">
                  <c:v>123.16444303746947</c:v>
                </c:pt>
                <c:pt idx="2691">
                  <c:v>123.3065178578194</c:v>
                </c:pt>
                <c:pt idx="2692">
                  <c:v>123.81611713927934</c:v>
                </c:pt>
                <c:pt idx="2693">
                  <c:v>123.91647352027702</c:v>
                </c:pt>
                <c:pt idx="2694">
                  <c:v>124.0882786483826</c:v>
                </c:pt>
                <c:pt idx="2695">
                  <c:v>123.88819792013277</c:v>
                </c:pt>
                <c:pt idx="2696">
                  <c:v>124.01068624832239</c:v>
                </c:pt>
                <c:pt idx="2697">
                  <c:v>124.18818756094653</c:v>
                </c:pt>
                <c:pt idx="2698">
                  <c:v>124.46502103386379</c:v>
                </c:pt>
                <c:pt idx="2699">
                  <c:v>124.74639953614752</c:v>
                </c:pt>
                <c:pt idx="2700">
                  <c:v>125.09975891012984</c:v>
                </c:pt>
                <c:pt idx="2701">
                  <c:v>125.2191475749003</c:v>
                </c:pt>
                <c:pt idx="2702">
                  <c:v>125.17011919011547</c:v>
                </c:pt>
                <c:pt idx="2703">
                  <c:v>125.35854555663599</c:v>
                </c:pt>
                <c:pt idx="2704">
                  <c:v>125.29632473313396</c:v>
                </c:pt>
                <c:pt idx="2705">
                  <c:v>125.00761307062393</c:v>
                </c:pt>
                <c:pt idx="2706">
                  <c:v>125.15382978834977</c:v>
                </c:pt>
                <c:pt idx="2707">
                  <c:v>125.46440221020306</c:v>
                </c:pt>
                <c:pt idx="2708">
                  <c:v>125.42021798777181</c:v>
                </c:pt>
                <c:pt idx="2709">
                  <c:v>125.27673066099409</c:v>
                </c:pt>
                <c:pt idx="2710">
                  <c:v>125.27879557028298</c:v>
                </c:pt>
                <c:pt idx="2711">
                  <c:v>125.47628180609934</c:v>
                </c:pt>
                <c:pt idx="2712">
                  <c:v>126.09431299174084</c:v>
                </c:pt>
                <c:pt idx="2713">
                  <c:v>126.38560043972925</c:v>
                </c:pt>
                <c:pt idx="2714">
                  <c:v>126.24998827297325</c:v>
                </c:pt>
                <c:pt idx="2715">
                  <c:v>125.78597282466011</c:v>
                </c:pt>
                <c:pt idx="2716">
                  <c:v>125.55418306744394</c:v>
                </c:pt>
                <c:pt idx="2717">
                  <c:v>125.67837235451613</c:v>
                </c:pt>
                <c:pt idx="2718">
                  <c:v>125.39716323802648</c:v>
                </c:pt>
                <c:pt idx="2719">
                  <c:v>125.46381529410093</c:v>
                </c:pt>
                <c:pt idx="2720">
                  <c:v>125.57768280438002</c:v>
                </c:pt>
                <c:pt idx="2721">
                  <c:v>125.60541362224689</c:v>
                </c:pt>
                <c:pt idx="2722">
                  <c:v>125.75363548853359</c:v>
                </c:pt>
                <c:pt idx="2723">
                  <c:v>125.56213869933968</c:v>
                </c:pt>
                <c:pt idx="2724">
                  <c:v>125.21546270335173</c:v>
                </c:pt>
                <c:pt idx="2725">
                  <c:v>125.05126860639048</c:v>
                </c:pt>
                <c:pt idx="2726">
                  <c:v>124.53717574055415</c:v>
                </c:pt>
                <c:pt idx="2727">
                  <c:v>123.75805361844496</c:v>
                </c:pt>
                <c:pt idx="2728">
                  <c:v>123.97531262386013</c:v>
                </c:pt>
                <c:pt idx="2729">
                  <c:v>123.8853015923217</c:v>
                </c:pt>
                <c:pt idx="2730">
                  <c:v>123.81418364133847</c:v>
                </c:pt>
                <c:pt idx="2731">
                  <c:v>123.26272126893664</c:v>
                </c:pt>
                <c:pt idx="2732">
                  <c:v>122.88187160658259</c:v>
                </c:pt>
                <c:pt idx="2733">
                  <c:v>122.72615766016916</c:v>
                </c:pt>
                <c:pt idx="2734">
                  <c:v>123.27805919057236</c:v>
                </c:pt>
                <c:pt idx="2735">
                  <c:v>123.37026655061355</c:v>
                </c:pt>
                <c:pt idx="2736">
                  <c:v>123.24339450214505</c:v>
                </c:pt>
                <c:pt idx="2737">
                  <c:v>123.16770329902687</c:v>
                </c:pt>
                <c:pt idx="2738">
                  <c:v>123.26708798337249</c:v>
                </c:pt>
                <c:pt idx="2739">
                  <c:v>123.78716561533979</c:v>
                </c:pt>
                <c:pt idx="2740">
                  <c:v>123.88629699793269</c:v>
                </c:pt>
                <c:pt idx="2741">
                  <c:v>124.12774531814674</c:v>
                </c:pt>
                <c:pt idx="2742">
                  <c:v>124.47460862886679</c:v>
                </c:pt>
                <c:pt idx="2743">
                  <c:v>124.80907065173899</c:v>
                </c:pt>
                <c:pt idx="2744">
                  <c:v>124.79116241726609</c:v>
                </c:pt>
                <c:pt idx="2745">
                  <c:v>124.79363117630866</c:v>
                </c:pt>
                <c:pt idx="2746">
                  <c:v>123.81895735449743</c:v>
                </c:pt>
                <c:pt idx="2747">
                  <c:v>122.5715838914471</c:v>
                </c:pt>
                <c:pt idx="2748">
                  <c:v>122.19089329968499</c:v>
                </c:pt>
                <c:pt idx="2749">
                  <c:v>120.99867304241515</c:v>
                </c:pt>
                <c:pt idx="2750">
                  <c:v>119.6420549664343</c:v>
                </c:pt>
                <c:pt idx="2751">
                  <c:v>120.79713814428776</c:v>
                </c:pt>
                <c:pt idx="2752">
                  <c:v>121.18644590260489</c:v>
                </c:pt>
                <c:pt idx="2753">
                  <c:v>121.80781416085192</c:v>
                </c:pt>
                <c:pt idx="2754">
                  <c:v>121.48967496478561</c:v>
                </c:pt>
                <c:pt idx="2755">
                  <c:v>120.4172393338638</c:v>
                </c:pt>
                <c:pt idx="2756">
                  <c:v>117.18666745805027</c:v>
                </c:pt>
                <c:pt idx="2757">
                  <c:v>117.81078687843635</c:v>
                </c:pt>
                <c:pt idx="2758">
                  <c:v>116.97878587455794</c:v>
                </c:pt>
                <c:pt idx="2759">
                  <c:v>113.40322465825359</c:v>
                </c:pt>
                <c:pt idx="2760">
                  <c:v>113.94989961067985</c:v>
                </c:pt>
                <c:pt idx="2761">
                  <c:v>111.20645923825673</c:v>
                </c:pt>
                <c:pt idx="2762">
                  <c:v>110.85737173920197</c:v>
                </c:pt>
                <c:pt idx="2763">
                  <c:v>108.54936512065946</c:v>
                </c:pt>
                <c:pt idx="2764">
                  <c:v>109.23088054950995</c:v>
                </c:pt>
                <c:pt idx="2765">
                  <c:v>108.89261034519666</c:v>
                </c:pt>
                <c:pt idx="2766">
                  <c:v>109.79912764430183</c:v>
                </c:pt>
                <c:pt idx="2767">
                  <c:v>111.68398356779052</c:v>
                </c:pt>
                <c:pt idx="2768">
                  <c:v>111.82577549655734</c:v>
                </c:pt>
                <c:pt idx="2769">
                  <c:v>112.24631377575042</c:v>
                </c:pt>
                <c:pt idx="2770">
                  <c:v>111.66894238159705</c:v>
                </c:pt>
                <c:pt idx="2771">
                  <c:v>111.39217101435959</c:v>
                </c:pt>
                <c:pt idx="2772">
                  <c:v>110.8868676436181</c:v>
                </c:pt>
                <c:pt idx="2773">
                  <c:v>110.36664484872736</c:v>
                </c:pt>
                <c:pt idx="2774">
                  <c:v>111.81652668804406</c:v>
                </c:pt>
                <c:pt idx="2775">
                  <c:v>112.98672727485975</c:v>
                </c:pt>
                <c:pt idx="2776">
                  <c:v>113.39574951147668</c:v>
                </c:pt>
                <c:pt idx="2777">
                  <c:v>113.33286099459578</c:v>
                </c:pt>
                <c:pt idx="2778">
                  <c:v>113.31597506314664</c:v>
                </c:pt>
                <c:pt idx="2779">
                  <c:v>113.67112764726045</c:v>
                </c:pt>
                <c:pt idx="2780">
                  <c:v>113.9405054701154</c:v>
                </c:pt>
                <c:pt idx="2781">
                  <c:v>113.99880420978151</c:v>
                </c:pt>
                <c:pt idx="2782">
                  <c:v>112.99287390537337</c:v>
                </c:pt>
                <c:pt idx="2783">
                  <c:v>112.97685282227961</c:v>
                </c:pt>
                <c:pt idx="2784">
                  <c:v>112.59636660671129</c:v>
                </c:pt>
                <c:pt idx="2785">
                  <c:v>111.6218214407986</c:v>
                </c:pt>
                <c:pt idx="2786">
                  <c:v>109.0934215644909</c:v>
                </c:pt>
                <c:pt idx="2787">
                  <c:v>109.48157803121009</c:v>
                </c:pt>
                <c:pt idx="2788">
                  <c:v>110.19902169342569</c:v>
                </c:pt>
                <c:pt idx="2789">
                  <c:v>109.83631571791832</c:v>
                </c:pt>
                <c:pt idx="2790">
                  <c:v>108.75786610420143</c:v>
                </c:pt>
                <c:pt idx="2791">
                  <c:v>108.63896506566772</c:v>
                </c:pt>
                <c:pt idx="2792">
                  <c:v>109.36830674399462</c:v>
                </c:pt>
                <c:pt idx="2793">
                  <c:v>109.82131255534568</c:v>
                </c:pt>
                <c:pt idx="2794">
                  <c:v>109.77890259669385</c:v>
                </c:pt>
                <c:pt idx="2795">
                  <c:v>110.03876292209765</c:v>
                </c:pt>
                <c:pt idx="2796">
                  <c:v>111.1164553301786</c:v>
                </c:pt>
                <c:pt idx="2797">
                  <c:v>110.49270193877916</c:v>
                </c:pt>
                <c:pt idx="2798">
                  <c:v>110.79649741407323</c:v>
                </c:pt>
                <c:pt idx="2799">
                  <c:v>111.24317404946136</c:v>
                </c:pt>
                <c:pt idx="2800">
                  <c:v>110.9819100286505</c:v>
                </c:pt>
                <c:pt idx="2801">
                  <c:v>110.80464693358964</c:v>
                </c:pt>
                <c:pt idx="2802">
                  <c:v>110.4952880827081</c:v>
                </c:pt>
                <c:pt idx="2803">
                  <c:v>111.13180236348192</c:v>
                </c:pt>
                <c:pt idx="2804">
                  <c:v>111.62533575112775</c:v>
                </c:pt>
                <c:pt idx="2805">
                  <c:v>112.56366490487584</c:v>
                </c:pt>
                <c:pt idx="2806">
                  <c:v>112.57317626020379</c:v>
                </c:pt>
                <c:pt idx="2807">
                  <c:v>113.27859976602966</c:v>
                </c:pt>
                <c:pt idx="2808">
                  <c:v>113.1317395749179</c:v>
                </c:pt>
                <c:pt idx="2809">
                  <c:v>112.81481329342927</c:v>
                </c:pt>
                <c:pt idx="2810">
                  <c:v>112.84114669735037</c:v>
                </c:pt>
                <c:pt idx="2811">
                  <c:v>112.44189952107205</c:v>
                </c:pt>
                <c:pt idx="2812">
                  <c:v>112.5765589982918</c:v>
                </c:pt>
                <c:pt idx="2813">
                  <c:v>113.15358132537433</c:v>
                </c:pt>
                <c:pt idx="2814">
                  <c:v>113.37095678634233</c:v>
                </c:pt>
                <c:pt idx="2815">
                  <c:v>113.55902664281581</c:v>
                </c:pt>
                <c:pt idx="2816">
                  <c:v>113.34657616773464</c:v>
                </c:pt>
                <c:pt idx="2817">
                  <c:v>113.65918861623943</c:v>
                </c:pt>
                <c:pt idx="2818">
                  <c:v>114.05816698011124</c:v>
                </c:pt>
                <c:pt idx="2819">
                  <c:v>114.21112611204939</c:v>
                </c:pt>
                <c:pt idx="2820">
                  <c:v>114.34433429083244</c:v>
                </c:pt>
                <c:pt idx="2821">
                  <c:v>114.78310288246591</c:v>
                </c:pt>
                <c:pt idx="2822">
                  <c:v>112.83410197514216</c:v>
                </c:pt>
                <c:pt idx="2823">
                  <c:v>112.99695968390714</c:v>
                </c:pt>
                <c:pt idx="2824">
                  <c:v>113.16950218334408</c:v>
                </c:pt>
                <c:pt idx="2825">
                  <c:v>113.59366372998763</c:v>
                </c:pt>
                <c:pt idx="2826">
                  <c:v>113.56418590550341</c:v>
                </c:pt>
                <c:pt idx="2827">
                  <c:v>113.76941685408976</c:v>
                </c:pt>
                <c:pt idx="2828">
                  <c:v>114.14761439971691</c:v>
                </c:pt>
                <c:pt idx="2829">
                  <c:v>114.65386866328987</c:v>
                </c:pt>
                <c:pt idx="2830">
                  <c:v>114.82555664745684</c:v>
                </c:pt>
                <c:pt idx="2831">
                  <c:v>113.79697150580327</c:v>
                </c:pt>
                <c:pt idx="2832">
                  <c:v>114.03412615826413</c:v>
                </c:pt>
                <c:pt idx="2833">
                  <c:v>113.52003442115748</c:v>
                </c:pt>
                <c:pt idx="2834">
                  <c:v>114.18892254434809</c:v>
                </c:pt>
                <c:pt idx="2835">
                  <c:v>114.5870331892939</c:v>
                </c:pt>
                <c:pt idx="2836">
                  <c:v>114.67513385489035</c:v>
                </c:pt>
                <c:pt idx="2837">
                  <c:v>114.96233437914208</c:v>
                </c:pt>
                <c:pt idx="2838">
                  <c:v>115.45490554034997</c:v>
                </c:pt>
                <c:pt idx="2839">
                  <c:v>115.42613886935361</c:v>
                </c:pt>
                <c:pt idx="2840">
                  <c:v>115.88254586104414</c:v>
                </c:pt>
                <c:pt idx="2841">
                  <c:v>115.497427131121</c:v>
                </c:pt>
                <c:pt idx="2842">
                  <c:v>115.82229941084822</c:v>
                </c:pt>
                <c:pt idx="2843">
                  <c:v>115.36876467506586</c:v>
                </c:pt>
                <c:pt idx="2844">
                  <c:v>115.71881046555933</c:v>
                </c:pt>
                <c:pt idx="2845">
                  <c:v>116.0144728385692</c:v>
                </c:pt>
                <c:pt idx="2846">
                  <c:v>115.79433968383546</c:v>
                </c:pt>
                <c:pt idx="2847">
                  <c:v>116.06636424850203</c:v>
                </c:pt>
                <c:pt idx="2848">
                  <c:v>116.20375563473034</c:v>
                </c:pt>
                <c:pt idx="2849">
                  <c:v>117.02416234613075</c:v>
                </c:pt>
                <c:pt idx="2850">
                  <c:v>117.3471197851693</c:v>
                </c:pt>
                <c:pt idx="2851">
                  <c:v>117.47419501376207</c:v>
                </c:pt>
                <c:pt idx="2852">
                  <c:v>117.66684184623986</c:v>
                </c:pt>
                <c:pt idx="2853">
                  <c:v>118.47379600192581</c:v>
                </c:pt>
                <c:pt idx="2854">
                  <c:v>118.47197161668687</c:v>
                </c:pt>
                <c:pt idx="2855">
                  <c:v>118.97876984188254</c:v>
                </c:pt>
                <c:pt idx="2856">
                  <c:v>118.43848809346659</c:v>
                </c:pt>
                <c:pt idx="2857">
                  <c:v>118.688889392592</c:v>
                </c:pt>
                <c:pt idx="2858">
                  <c:v>119.12400783789785</c:v>
                </c:pt>
                <c:pt idx="2859">
                  <c:v>119.77900973086884</c:v>
                </c:pt>
                <c:pt idx="2860">
                  <c:v>120.56666695895296</c:v>
                </c:pt>
                <c:pt idx="2861">
                  <c:v>120.87849903805159</c:v>
                </c:pt>
                <c:pt idx="2862">
                  <c:v>120.2033864119324</c:v>
                </c:pt>
                <c:pt idx="2863">
                  <c:v>120.42707535169573</c:v>
                </c:pt>
                <c:pt idx="2864">
                  <c:v>118.88660088967694</c:v>
                </c:pt>
                <c:pt idx="2865">
                  <c:v>119.28582252313079</c:v>
                </c:pt>
                <c:pt idx="2866">
                  <c:v>119.4691286419223</c:v>
                </c:pt>
                <c:pt idx="2867">
                  <c:v>119.57847547287567</c:v>
                </c:pt>
                <c:pt idx="2868">
                  <c:v>120.51572348793036</c:v>
                </c:pt>
                <c:pt idx="2869">
                  <c:v>120.85458817935981</c:v>
                </c:pt>
                <c:pt idx="2870">
                  <c:v>120.06898859783391</c:v>
                </c:pt>
                <c:pt idx="2871">
                  <c:v>120.04556975509686</c:v>
                </c:pt>
                <c:pt idx="2872">
                  <c:v>119.64485762666136</c:v>
                </c:pt>
                <c:pt idx="2873">
                  <c:v>119.86232062976246</c:v>
                </c:pt>
                <c:pt idx="2874">
                  <c:v>120.0575376368591</c:v>
                </c:pt>
                <c:pt idx="2875">
                  <c:v>120.41111828395714</c:v>
                </c:pt>
                <c:pt idx="2876">
                  <c:v>119.89663593000087</c:v>
                </c:pt>
                <c:pt idx="2877">
                  <c:v>120.75781846261312</c:v>
                </c:pt>
                <c:pt idx="2878">
                  <c:v>120.50117440028058</c:v>
                </c:pt>
                <c:pt idx="2879">
                  <c:v>120.69178820266701</c:v>
                </c:pt>
                <c:pt idx="2880">
                  <c:v>120.02403616932301</c:v>
                </c:pt>
                <c:pt idx="2881">
                  <c:v>118.96229085557501</c:v>
                </c:pt>
                <c:pt idx="2882">
                  <c:v>118.75209240976585</c:v>
                </c:pt>
                <c:pt idx="2883">
                  <c:v>117.68697651855125</c:v>
                </c:pt>
                <c:pt idx="2884">
                  <c:v>118.59147315701541</c:v>
                </c:pt>
                <c:pt idx="2885">
                  <c:v>118.2222830632945</c:v>
                </c:pt>
                <c:pt idx="2886">
                  <c:v>118.4805446381836</c:v>
                </c:pt>
                <c:pt idx="2887">
                  <c:v>118.80817864984641</c:v>
                </c:pt>
                <c:pt idx="2888">
                  <c:v>118.97084201792204</c:v>
                </c:pt>
                <c:pt idx="2889">
                  <c:v>119.54676439357159</c:v>
                </c:pt>
                <c:pt idx="2890">
                  <c:v>119.63941632460993</c:v>
                </c:pt>
                <c:pt idx="2891">
                  <c:v>119.68985619825055</c:v>
                </c:pt>
                <c:pt idx="2892">
                  <c:v>118.17379086196051</c:v>
                </c:pt>
                <c:pt idx="2893">
                  <c:v>118.16758579441326</c:v>
                </c:pt>
                <c:pt idx="2894">
                  <c:v>117.18315822068861</c:v>
                </c:pt>
                <c:pt idx="2895">
                  <c:v>117.34494482265504</c:v>
                </c:pt>
                <c:pt idx="2896">
                  <c:v>117.41339038661602</c:v>
                </c:pt>
                <c:pt idx="2897">
                  <c:v>117.99864589438501</c:v>
                </c:pt>
                <c:pt idx="2898">
                  <c:v>117.74660923887224</c:v>
                </c:pt>
                <c:pt idx="2899">
                  <c:v>118.09621158416931</c:v>
                </c:pt>
                <c:pt idx="2900">
                  <c:v>117.90387536120782</c:v>
                </c:pt>
                <c:pt idx="2901">
                  <c:v>117.42601529040205</c:v>
                </c:pt>
                <c:pt idx="2902">
                  <c:v>118.51605981228059</c:v>
                </c:pt>
                <c:pt idx="2903">
                  <c:v>118.42297855514963</c:v>
                </c:pt>
                <c:pt idx="2904">
                  <c:v>118.52640862829004</c:v>
                </c:pt>
                <c:pt idx="2905">
                  <c:v>119.04266761718998</c:v>
                </c:pt>
                <c:pt idx="2906">
                  <c:v>119.81699857967051</c:v>
                </c:pt>
                <c:pt idx="2907">
                  <c:v>119.69509385264361</c:v>
                </c:pt>
                <c:pt idx="2908">
                  <c:v>119.3112302306003</c:v>
                </c:pt>
                <c:pt idx="2909">
                  <c:v>119.73271046466793</c:v>
                </c:pt>
                <c:pt idx="2910">
                  <c:v>119.53961278123131</c:v>
                </c:pt>
                <c:pt idx="2911">
                  <c:v>119.48931359336861</c:v>
                </c:pt>
                <c:pt idx="2912">
                  <c:v>119.30400965370255</c:v>
                </c:pt>
                <c:pt idx="2913">
                  <c:v>119.62430985777631</c:v>
                </c:pt>
                <c:pt idx="2914">
                  <c:v>119.77236418874274</c:v>
                </c:pt>
                <c:pt idx="2915">
                  <c:v>119.65439465379619</c:v>
                </c:pt>
                <c:pt idx="2916">
                  <c:v>119.57982179916594</c:v>
                </c:pt>
                <c:pt idx="2917">
                  <c:v>118.76850369436029</c:v>
                </c:pt>
                <c:pt idx="2918">
                  <c:v>119.00548901442912</c:v>
                </c:pt>
                <c:pt idx="2919">
                  <c:v>117.33354922760367</c:v>
                </c:pt>
                <c:pt idx="2920">
                  <c:v>116.97803973693053</c:v>
                </c:pt>
                <c:pt idx="2921">
                  <c:v>116.76351019497508</c:v>
                </c:pt>
                <c:pt idx="2922">
                  <c:v>117.53466988554139</c:v>
                </c:pt>
                <c:pt idx="2923">
                  <c:v>118.32223281752779</c:v>
                </c:pt>
                <c:pt idx="2924">
                  <c:v>118.86923777034089</c:v>
                </c:pt>
                <c:pt idx="2925">
                  <c:v>119.96628548603567</c:v>
                </c:pt>
                <c:pt idx="2926">
                  <c:v>119.90248938056827</c:v>
                </c:pt>
                <c:pt idx="2927">
                  <c:v>119.35873271902001</c:v>
                </c:pt>
                <c:pt idx="2928">
                  <c:v>120.0016952945625</c:v>
                </c:pt>
                <c:pt idx="2929">
                  <c:v>120.02460627974052</c:v>
                </c:pt>
                <c:pt idx="2930">
                  <c:v>119.83044491501191</c:v>
                </c:pt>
                <c:pt idx="2931">
                  <c:v>120.12275488396153</c:v>
                </c:pt>
                <c:pt idx="2932">
                  <c:v>120.6262186896579</c:v>
                </c:pt>
                <c:pt idx="2933">
                  <c:v>120.61392371015786</c:v>
                </c:pt>
                <c:pt idx="2934">
                  <c:v>120.53925382454801</c:v>
                </c:pt>
                <c:pt idx="2935">
                  <c:v>120.46276574679057</c:v>
                </c:pt>
                <c:pt idx="2936">
                  <c:v>120.63683787198795</c:v>
                </c:pt>
                <c:pt idx="2937">
                  <c:v>120.34994478734095</c:v>
                </c:pt>
                <c:pt idx="2938">
                  <c:v>120.83525595197058</c:v>
                </c:pt>
                <c:pt idx="2939">
                  <c:v>121.02861735540031</c:v>
                </c:pt>
                <c:pt idx="2940">
                  <c:v>121.00335088856949</c:v>
                </c:pt>
                <c:pt idx="2941">
                  <c:v>120.4444864495463</c:v>
                </c:pt>
                <c:pt idx="2942">
                  <c:v>121.03663829795769</c:v>
                </c:pt>
                <c:pt idx="2943">
                  <c:v>121.30523686200839</c:v>
                </c:pt>
                <c:pt idx="2944">
                  <c:v>121.47258435787784</c:v>
                </c:pt>
                <c:pt idx="2945">
                  <c:v>121.69475234702504</c:v>
                </c:pt>
                <c:pt idx="2946">
                  <c:v>121.85764550935761</c:v>
                </c:pt>
                <c:pt idx="2947">
                  <c:v>121.9887780814953</c:v>
                </c:pt>
                <c:pt idx="2948">
                  <c:v>121.61841036251123</c:v>
                </c:pt>
                <c:pt idx="2949">
                  <c:v>122.04327251699488</c:v>
                </c:pt>
                <c:pt idx="2950">
                  <c:v>121.84064544221866</c:v>
                </c:pt>
                <c:pt idx="2951">
                  <c:v>121.43231674242396</c:v>
                </c:pt>
                <c:pt idx="2952">
                  <c:v>122.36314317720412</c:v>
                </c:pt>
                <c:pt idx="2953">
                  <c:v>122.5666532574855</c:v>
                </c:pt>
                <c:pt idx="2954">
                  <c:v>123.39627031792779</c:v>
                </c:pt>
                <c:pt idx="2955">
                  <c:v>123.38302510560914</c:v>
                </c:pt>
                <c:pt idx="2956">
                  <c:v>122.63362626307165</c:v>
                </c:pt>
                <c:pt idx="2957">
                  <c:v>122.19030694140419</c:v>
                </c:pt>
                <c:pt idx="2958">
                  <c:v>122.83599854657906</c:v>
                </c:pt>
                <c:pt idx="2959">
                  <c:v>122.96901218750796</c:v>
                </c:pt>
                <c:pt idx="2960">
                  <c:v>122.94810630312784</c:v>
                </c:pt>
                <c:pt idx="2961">
                  <c:v>123.07305374361745</c:v>
                </c:pt>
                <c:pt idx="2962">
                  <c:v>123.31588345452025</c:v>
                </c:pt>
                <c:pt idx="2963">
                  <c:v>123.50677656198955</c:v>
                </c:pt>
                <c:pt idx="2964">
                  <c:v>123.64080801054558</c:v>
                </c:pt>
                <c:pt idx="2965">
                  <c:v>124.91920133383991</c:v>
                </c:pt>
                <c:pt idx="2966">
                  <c:v>124.73461934972296</c:v>
                </c:pt>
                <c:pt idx="2967">
                  <c:v>124.88548965582619</c:v>
                </c:pt>
                <c:pt idx="2968">
                  <c:v>124.60692620177024</c:v>
                </c:pt>
                <c:pt idx="2969">
                  <c:v>124.03590851744606</c:v>
                </c:pt>
                <c:pt idx="2970">
                  <c:v>124.78111549996603</c:v>
                </c:pt>
                <c:pt idx="2971">
                  <c:v>124.74780399251796</c:v>
                </c:pt>
                <c:pt idx="2972">
                  <c:v>124.95301851958841</c:v>
                </c:pt>
                <c:pt idx="2973">
                  <c:v>124.0937299272219</c:v>
                </c:pt>
                <c:pt idx="2974">
                  <c:v>124.4988669970253</c:v>
                </c:pt>
                <c:pt idx="2975">
                  <c:v>125.14970223018473</c:v>
                </c:pt>
                <c:pt idx="2976">
                  <c:v>125.20644302110337</c:v>
                </c:pt>
                <c:pt idx="2977">
                  <c:v>124.50249445929408</c:v>
                </c:pt>
                <c:pt idx="2978">
                  <c:v>124.67298479878289</c:v>
                </c:pt>
                <c:pt idx="2979">
                  <c:v>124.82211590625745</c:v>
                </c:pt>
                <c:pt idx="2980">
                  <c:v>123.87933350301655</c:v>
                </c:pt>
                <c:pt idx="2981">
                  <c:v>124.00720675325037</c:v>
                </c:pt>
                <c:pt idx="2982">
                  <c:v>123.65070739192574</c:v>
                </c:pt>
                <c:pt idx="2983">
                  <c:v>124.30542748643421</c:v>
                </c:pt>
                <c:pt idx="2984">
                  <c:v>124.63161234120447</c:v>
                </c:pt>
                <c:pt idx="2985">
                  <c:v>124.92747916388699</c:v>
                </c:pt>
                <c:pt idx="2986">
                  <c:v>124.89799855742257</c:v>
                </c:pt>
                <c:pt idx="2987">
                  <c:v>125.31639840594656</c:v>
                </c:pt>
                <c:pt idx="2988">
                  <c:v>126.07224104885121</c:v>
                </c:pt>
                <c:pt idx="2989">
                  <c:v>126.3747677528461</c:v>
                </c:pt>
                <c:pt idx="2990">
                  <c:v>126.2943710157231</c:v>
                </c:pt>
                <c:pt idx="2991">
                  <c:v>126.26180231219834</c:v>
                </c:pt>
                <c:pt idx="2992">
                  <c:v>126.5713393481571</c:v>
                </c:pt>
                <c:pt idx="2993">
                  <c:v>126.54774085885273</c:v>
                </c:pt>
                <c:pt idx="2994">
                  <c:v>126.41901279510265</c:v>
                </c:pt>
                <c:pt idx="2995">
                  <c:v>126.30071762895759</c:v>
                </c:pt>
                <c:pt idx="2996">
                  <c:v>126.52927262519577</c:v>
                </c:pt>
                <c:pt idx="2997">
                  <c:v>127.18490697702833</c:v>
                </c:pt>
                <c:pt idx="2998">
                  <c:v>127.29590466817295</c:v>
                </c:pt>
                <c:pt idx="2999">
                  <c:v>127.82290258490231</c:v>
                </c:pt>
                <c:pt idx="3000">
                  <c:v>126.65153574236543</c:v>
                </c:pt>
                <c:pt idx="3001">
                  <c:v>125.28742105794254</c:v>
                </c:pt>
                <c:pt idx="3002">
                  <c:v>125.69105230607337</c:v>
                </c:pt>
                <c:pt idx="3003">
                  <c:v>125.48165227726649</c:v>
                </c:pt>
                <c:pt idx="3004">
                  <c:v>125.2826567322013</c:v>
                </c:pt>
                <c:pt idx="3005">
                  <c:v>125.06379847745366</c:v>
                </c:pt>
                <c:pt idx="3006">
                  <c:v>125.79759714611184</c:v>
                </c:pt>
                <c:pt idx="3007">
                  <c:v>125.11115589060505</c:v>
                </c:pt>
                <c:pt idx="3008">
                  <c:v>125.75492001866309</c:v>
                </c:pt>
                <c:pt idx="3009">
                  <c:v>125.98102214106669</c:v>
                </c:pt>
                <c:pt idx="3010">
                  <c:v>126.84136783466009</c:v>
                </c:pt>
                <c:pt idx="3011">
                  <c:v>126.51359807025675</c:v>
                </c:pt>
                <c:pt idx="3012">
                  <c:v>126.86458576238628</c:v>
                </c:pt>
                <c:pt idx="3013">
                  <c:v>126.80938705936912</c:v>
                </c:pt>
                <c:pt idx="3014">
                  <c:v>127.00143072155952</c:v>
                </c:pt>
                <c:pt idx="3015">
                  <c:v>125.35020260557569</c:v>
                </c:pt>
                <c:pt idx="3016">
                  <c:v>125.94638766544115</c:v>
                </c:pt>
                <c:pt idx="3017">
                  <c:v>126.17734991206973</c:v>
                </c:pt>
                <c:pt idx="3018">
                  <c:v>124.87877673371797</c:v>
                </c:pt>
                <c:pt idx="3019">
                  <c:v>125.26808400487027</c:v>
                </c:pt>
                <c:pt idx="3020">
                  <c:v>124.94019836378344</c:v>
                </c:pt>
                <c:pt idx="3021">
                  <c:v>125.96426419492229</c:v>
                </c:pt>
                <c:pt idx="3022">
                  <c:v>125.48775099074595</c:v>
                </c:pt>
                <c:pt idx="3023">
                  <c:v>124.7921302491886</c:v>
                </c:pt>
                <c:pt idx="3024">
                  <c:v>125.14797539012956</c:v>
                </c:pt>
                <c:pt idx="3025">
                  <c:v>126.04161997907427</c:v>
                </c:pt>
                <c:pt idx="3026">
                  <c:v>125.97567012333452</c:v>
                </c:pt>
                <c:pt idx="3027">
                  <c:v>126.37588053563535</c:v>
                </c:pt>
                <c:pt idx="3028">
                  <c:v>126.26614157732229</c:v>
                </c:pt>
                <c:pt idx="3029">
                  <c:v>126.82901104790811</c:v>
                </c:pt>
                <c:pt idx="3030">
                  <c:v>126.67986025336357</c:v>
                </c:pt>
                <c:pt idx="3031">
                  <c:v>126.55929497290148</c:v>
                </c:pt>
                <c:pt idx="3032">
                  <c:v>127.0144163360069</c:v>
                </c:pt>
                <c:pt idx="3033">
                  <c:v>127.58627484500444</c:v>
                </c:pt>
                <c:pt idx="3034">
                  <c:v>128.29977067195881</c:v>
                </c:pt>
                <c:pt idx="3035">
                  <c:v>128.49426872410919</c:v>
                </c:pt>
                <c:pt idx="3036">
                  <c:v>128.57599754087082</c:v>
                </c:pt>
                <c:pt idx="3037">
                  <c:v>128.18423111210586</c:v>
                </c:pt>
                <c:pt idx="3038">
                  <c:v>128.6975163683984</c:v>
                </c:pt>
                <c:pt idx="3039">
                  <c:v>128.46780730893161</c:v>
                </c:pt>
                <c:pt idx="3040">
                  <c:v>128.94197348107261</c:v>
                </c:pt>
                <c:pt idx="3041">
                  <c:v>129.20893038103364</c:v>
                </c:pt>
                <c:pt idx="3042">
                  <c:v>129.48638635446954</c:v>
                </c:pt>
                <c:pt idx="3043">
                  <c:v>129.63528470936834</c:v>
                </c:pt>
                <c:pt idx="3044">
                  <c:v>129.70839463262462</c:v>
                </c:pt>
                <c:pt idx="3045">
                  <c:v>129.16549938908068</c:v>
                </c:pt>
                <c:pt idx="3046">
                  <c:v>130.01911742275658</c:v>
                </c:pt>
                <c:pt idx="3047">
                  <c:v>129.95000801188507</c:v>
                </c:pt>
                <c:pt idx="3048">
                  <c:v>130.2748512996256</c:v>
                </c:pt>
                <c:pt idx="3049">
                  <c:v>130.89686075633014</c:v>
                </c:pt>
                <c:pt idx="3050">
                  <c:v>131.71409163438281</c:v>
                </c:pt>
                <c:pt idx="3051">
                  <c:v>131.38678898419377</c:v>
                </c:pt>
                <c:pt idx="3052">
                  <c:v>131.23981992140813</c:v>
                </c:pt>
                <c:pt idx="3053">
                  <c:v>130.27757894943775</c:v>
                </c:pt>
                <c:pt idx="3054">
                  <c:v>129.97680180853092</c:v>
                </c:pt>
                <c:pt idx="3055">
                  <c:v>130.90402552265695</c:v>
                </c:pt>
                <c:pt idx="3056">
                  <c:v>131.45408666431337</c:v>
                </c:pt>
                <c:pt idx="3057">
                  <c:v>131.34722051996394</c:v>
                </c:pt>
                <c:pt idx="3058">
                  <c:v>130.32571658296763</c:v>
                </c:pt>
                <c:pt idx="3059">
                  <c:v>130.45959081501766</c:v>
                </c:pt>
                <c:pt idx="3060">
                  <c:v>130.69052104549039</c:v>
                </c:pt>
                <c:pt idx="3061">
                  <c:v>131.24052464698423</c:v>
                </c:pt>
                <c:pt idx="3062">
                  <c:v>131.36097012280604</c:v>
                </c:pt>
                <c:pt idx="3063">
                  <c:v>131.5699387758178</c:v>
                </c:pt>
                <c:pt idx="3064">
                  <c:v>132.0072386460206</c:v>
                </c:pt>
                <c:pt idx="3065">
                  <c:v>132.00996796208176</c:v>
                </c:pt>
                <c:pt idx="3066">
                  <c:v>132.47831597588481</c:v>
                </c:pt>
                <c:pt idx="3067">
                  <c:v>132.77458583494237</c:v>
                </c:pt>
                <c:pt idx="3068">
                  <c:v>131.86091906601629</c:v>
                </c:pt>
                <c:pt idx="3069">
                  <c:v>132.84712756205909</c:v>
                </c:pt>
                <c:pt idx="3070">
                  <c:v>132.8876825135716</c:v>
                </c:pt>
                <c:pt idx="3071">
                  <c:v>133.06988096954848</c:v>
                </c:pt>
                <c:pt idx="3072">
                  <c:v>132.87318109714585</c:v>
                </c:pt>
                <c:pt idx="3073">
                  <c:v>133.19518840336215</c:v>
                </c:pt>
                <c:pt idx="3074">
                  <c:v>132.95247910605795</c:v>
                </c:pt>
                <c:pt idx="3075">
                  <c:v>132.70336754347625</c:v>
                </c:pt>
                <c:pt idx="3076">
                  <c:v>132.50105111883397</c:v>
                </c:pt>
                <c:pt idx="3077">
                  <c:v>131.9346434500041</c:v>
                </c:pt>
                <c:pt idx="3078">
                  <c:v>130.23524548509329</c:v>
                </c:pt>
                <c:pt idx="3079">
                  <c:v>129.95248611283463</c:v>
                </c:pt>
                <c:pt idx="3080">
                  <c:v>130.87438222584993</c:v>
                </c:pt>
                <c:pt idx="3081">
                  <c:v>130.98715115997322</c:v>
                </c:pt>
                <c:pt idx="3082">
                  <c:v>131.15606584679819</c:v>
                </c:pt>
                <c:pt idx="3083">
                  <c:v>131.3170572866504</c:v>
                </c:pt>
                <c:pt idx="3084">
                  <c:v>131.50896211376855</c:v>
                </c:pt>
                <c:pt idx="3085">
                  <c:v>131.45735558173206</c:v>
                </c:pt>
                <c:pt idx="3086">
                  <c:v>131.39100685081081</c:v>
                </c:pt>
                <c:pt idx="3087">
                  <c:v>131.49653932915137</c:v>
                </c:pt>
                <c:pt idx="3088">
                  <c:v>131.92198938728848</c:v>
                </c:pt>
                <c:pt idx="3089">
                  <c:v>132.4343496104708</c:v>
                </c:pt>
                <c:pt idx="3090">
                  <c:v>131.77742603343941</c:v>
                </c:pt>
                <c:pt idx="3091">
                  <c:v>131.48462272995329</c:v>
                </c:pt>
                <c:pt idx="3092">
                  <c:v>131.43773504894219</c:v>
                </c:pt>
                <c:pt idx="3093">
                  <c:v>132.3316501226229</c:v>
                </c:pt>
                <c:pt idx="3094">
                  <c:v>132.28720397773176</c:v>
                </c:pt>
                <c:pt idx="3095">
                  <c:v>132.4841746634828</c:v>
                </c:pt>
                <c:pt idx="3096">
                  <c:v>132.56922183795231</c:v>
                </c:pt>
                <c:pt idx="3097">
                  <c:v>132.27315473371382</c:v>
                </c:pt>
                <c:pt idx="3098">
                  <c:v>131.86501583199461</c:v>
                </c:pt>
                <c:pt idx="3099">
                  <c:v>130.17812929169469</c:v>
                </c:pt>
                <c:pt idx="3100">
                  <c:v>130.96034534174768</c:v>
                </c:pt>
                <c:pt idx="3101">
                  <c:v>131.82145230566707</c:v>
                </c:pt>
                <c:pt idx="3102">
                  <c:v>132.04287544644379</c:v>
                </c:pt>
                <c:pt idx="3103">
                  <c:v>132.30237847240454</c:v>
                </c:pt>
                <c:pt idx="3104">
                  <c:v>132.57656079752428</c:v>
                </c:pt>
                <c:pt idx="3105">
                  <c:v>132.28540051897636</c:v>
                </c:pt>
                <c:pt idx="3106">
                  <c:v>132.56826337835454</c:v>
                </c:pt>
                <c:pt idx="3107">
                  <c:v>133.48004763995002</c:v>
                </c:pt>
                <c:pt idx="3108">
                  <c:v>133.0323988530771</c:v>
                </c:pt>
                <c:pt idx="3109">
                  <c:v>132.56967970432885</c:v>
                </c:pt>
                <c:pt idx="3110">
                  <c:v>132.56281042504909</c:v>
                </c:pt>
                <c:pt idx="3111">
                  <c:v>132.03318618349684</c:v>
                </c:pt>
                <c:pt idx="3112">
                  <c:v>132.3769202126154</c:v>
                </c:pt>
                <c:pt idx="3113">
                  <c:v>131.63911973665759</c:v>
                </c:pt>
                <c:pt idx="3114">
                  <c:v>130.66191128691673</c:v>
                </c:pt>
                <c:pt idx="3115">
                  <c:v>131.1517294910733</c:v>
                </c:pt>
                <c:pt idx="3116">
                  <c:v>131.77330960444897</c:v>
                </c:pt>
                <c:pt idx="3117">
                  <c:v>131.80514245868611</c:v>
                </c:pt>
                <c:pt idx="3118">
                  <c:v>132.31422560516023</c:v>
                </c:pt>
                <c:pt idx="3119">
                  <c:v>132.366300132193</c:v>
                </c:pt>
                <c:pt idx="3120">
                  <c:v>131.70273391567858</c:v>
                </c:pt>
                <c:pt idx="3121">
                  <c:v>131.03043353639396</c:v>
                </c:pt>
                <c:pt idx="3122">
                  <c:v>130.42270157598819</c:v>
                </c:pt>
                <c:pt idx="3123">
                  <c:v>130.38967290793096</c:v>
                </c:pt>
                <c:pt idx="3124">
                  <c:v>131.75907224088283</c:v>
                </c:pt>
                <c:pt idx="3125">
                  <c:v>132.28111255247296</c:v>
                </c:pt>
                <c:pt idx="3126">
                  <c:v>132.38315098033294</c:v>
                </c:pt>
                <c:pt idx="3127">
                  <c:v>132.05944926091945</c:v>
                </c:pt>
                <c:pt idx="3128">
                  <c:v>133.0390042169735</c:v>
                </c:pt>
                <c:pt idx="3129">
                  <c:v>133.0908958844856</c:v>
                </c:pt>
                <c:pt idx="3130">
                  <c:v>132.86245321806072</c:v>
                </c:pt>
                <c:pt idx="3131">
                  <c:v>133.04532006456159</c:v>
                </c:pt>
                <c:pt idx="3132">
                  <c:v>133.32901915440965</c:v>
                </c:pt>
                <c:pt idx="3133">
                  <c:v>133.54980603148258</c:v>
                </c:pt>
                <c:pt idx="3134">
                  <c:v>132.57656070300331</c:v>
                </c:pt>
                <c:pt idx="3135">
                  <c:v>132.71521488247356</c:v>
                </c:pt>
                <c:pt idx="3136">
                  <c:v>132.65497799097184</c:v>
                </c:pt>
                <c:pt idx="3137">
                  <c:v>132.60354607613363</c:v>
                </c:pt>
                <c:pt idx="3138">
                  <c:v>132.90374616144948</c:v>
                </c:pt>
                <c:pt idx="3139">
                  <c:v>132.94155315711811</c:v>
                </c:pt>
                <c:pt idx="3140">
                  <c:v>133.70478961410785</c:v>
                </c:pt>
                <c:pt idx="3141">
                  <c:v>132.966853680583</c:v>
                </c:pt>
                <c:pt idx="3142">
                  <c:v>132.29595536640815</c:v>
                </c:pt>
                <c:pt idx="3143">
                  <c:v>131.61567980567148</c:v>
                </c:pt>
                <c:pt idx="3144">
                  <c:v>131.69359972919435</c:v>
                </c:pt>
                <c:pt idx="3145">
                  <c:v>132.32669335646497</c:v>
                </c:pt>
                <c:pt idx="3146">
                  <c:v>132.71599377308115</c:v>
                </c:pt>
                <c:pt idx="3147">
                  <c:v>132.80551875781705</c:v>
                </c:pt>
                <c:pt idx="3148">
                  <c:v>133.20595237305977</c:v>
                </c:pt>
                <c:pt idx="3149">
                  <c:v>132.27845501072707</c:v>
                </c:pt>
                <c:pt idx="3150">
                  <c:v>132.00721562254816</c:v>
                </c:pt>
                <c:pt idx="3151">
                  <c:v>132.57960047677025</c:v>
                </c:pt>
                <c:pt idx="3152">
                  <c:v>133.00113479710143</c:v>
                </c:pt>
                <c:pt idx="3153">
                  <c:v>133.31733554652345</c:v>
                </c:pt>
                <c:pt idx="3154">
                  <c:v>133.89179386507905</c:v>
                </c:pt>
                <c:pt idx="3155">
                  <c:v>133.35788473830476</c:v>
                </c:pt>
                <c:pt idx="3156">
                  <c:v>133.76820382075897</c:v>
                </c:pt>
                <c:pt idx="3157">
                  <c:v>133.35993618487836</c:v>
                </c:pt>
                <c:pt idx="3158">
                  <c:v>133.14868694136567</c:v>
                </c:pt>
                <c:pt idx="3159">
                  <c:v>133.23820101078059</c:v>
                </c:pt>
                <c:pt idx="3160">
                  <c:v>133.78738341782648</c:v>
                </c:pt>
                <c:pt idx="3161">
                  <c:v>134.5000220759091</c:v>
                </c:pt>
                <c:pt idx="3162">
                  <c:v>134.46468919530855</c:v>
                </c:pt>
                <c:pt idx="3163">
                  <c:v>134.33164104006639</c:v>
                </c:pt>
                <c:pt idx="3164">
                  <c:v>134.57022977626764</c:v>
                </c:pt>
                <c:pt idx="3165">
                  <c:v>135.11537289331008</c:v>
                </c:pt>
                <c:pt idx="3166">
                  <c:v>134.80005489183119</c:v>
                </c:pt>
                <c:pt idx="3167">
                  <c:v>135.21578756263838</c:v>
                </c:pt>
                <c:pt idx="3168">
                  <c:v>135.63574127348332</c:v>
                </c:pt>
                <c:pt idx="3169">
                  <c:v>135.35062675673905</c:v>
                </c:pt>
                <c:pt idx="3170">
                  <c:v>134.93662990075049</c:v>
                </c:pt>
                <c:pt idx="3171">
                  <c:v>135.23545499875181</c:v>
                </c:pt>
                <c:pt idx="3172">
                  <c:v>134.88947286870646</c:v>
                </c:pt>
                <c:pt idx="3173">
                  <c:v>135.43290418074707</c:v>
                </c:pt>
                <c:pt idx="3174">
                  <c:v>135.41636033079845</c:v>
                </c:pt>
                <c:pt idx="3175">
                  <c:v>134.8043865693536</c:v>
                </c:pt>
                <c:pt idx="3176">
                  <c:v>134.89314619299768</c:v>
                </c:pt>
                <c:pt idx="3177">
                  <c:v>135.51859439013887</c:v>
                </c:pt>
                <c:pt idx="3178">
                  <c:v>135.82605879160221</c:v>
                </c:pt>
                <c:pt idx="3179">
                  <c:v>135.95063485469851</c:v>
                </c:pt>
                <c:pt idx="3180">
                  <c:v>135.62452629457997</c:v>
                </c:pt>
                <c:pt idx="3181">
                  <c:v>135.95649037815187</c:v>
                </c:pt>
                <c:pt idx="3182">
                  <c:v>136.19584535050183</c:v>
                </c:pt>
                <c:pt idx="3183">
                  <c:v>136.08558855731238</c:v>
                </c:pt>
                <c:pt idx="3184">
                  <c:v>135.96615463718709</c:v>
                </c:pt>
                <c:pt idx="3185">
                  <c:v>135.75646162242001</c:v>
                </c:pt>
                <c:pt idx="3186">
                  <c:v>135.86428063898512</c:v>
                </c:pt>
                <c:pt idx="3187">
                  <c:v>135.19955128822832</c:v>
                </c:pt>
                <c:pt idx="3188">
                  <c:v>134.71891780171828</c:v>
                </c:pt>
                <c:pt idx="3189">
                  <c:v>135.09090502978745</c:v>
                </c:pt>
                <c:pt idx="3190">
                  <c:v>135.01988524296345</c:v>
                </c:pt>
                <c:pt idx="3191">
                  <c:v>132.51363677168968</c:v>
                </c:pt>
                <c:pt idx="3192">
                  <c:v>132.84271803134908</c:v>
                </c:pt>
                <c:pt idx="3193">
                  <c:v>131.44281469342297</c:v>
                </c:pt>
                <c:pt idx="3194">
                  <c:v>130.75627615653957</c:v>
                </c:pt>
                <c:pt idx="3195">
                  <c:v>131.19865730651503</c:v>
                </c:pt>
                <c:pt idx="3196">
                  <c:v>131.14865990960072</c:v>
                </c:pt>
                <c:pt idx="3197">
                  <c:v>131.91150086624543</c:v>
                </c:pt>
                <c:pt idx="3198">
                  <c:v>132.90919323874482</c:v>
                </c:pt>
                <c:pt idx="3199">
                  <c:v>133.31492578316383</c:v>
                </c:pt>
                <c:pt idx="3200">
                  <c:v>132.61238669068683</c:v>
                </c:pt>
                <c:pt idx="3201">
                  <c:v>133.18376334960843</c:v>
                </c:pt>
                <c:pt idx="3202">
                  <c:v>132.84542994341311</c:v>
                </c:pt>
                <c:pt idx="3203">
                  <c:v>132.34582615637427</c:v>
                </c:pt>
                <c:pt idx="3204">
                  <c:v>132.72248074944011</c:v>
                </c:pt>
                <c:pt idx="3205">
                  <c:v>133.07728567778472</c:v>
                </c:pt>
                <c:pt idx="3206">
                  <c:v>132.42348313041498</c:v>
                </c:pt>
                <c:pt idx="3207">
                  <c:v>131.90641017670242</c:v>
                </c:pt>
                <c:pt idx="3208">
                  <c:v>132.79194725235996</c:v>
                </c:pt>
                <c:pt idx="3209">
                  <c:v>133.651838785499</c:v>
                </c:pt>
                <c:pt idx="3210">
                  <c:v>133.83942281058748</c:v>
                </c:pt>
                <c:pt idx="3211">
                  <c:v>134.49454497049047</c:v>
                </c:pt>
                <c:pt idx="3212">
                  <c:v>134.50051448870485</c:v>
                </c:pt>
                <c:pt idx="3213">
                  <c:v>134.55684868394397</c:v>
                </c:pt>
                <c:pt idx="3214">
                  <c:v>134.10820487724666</c:v>
                </c:pt>
                <c:pt idx="3215">
                  <c:v>134.08835492147136</c:v>
                </c:pt>
                <c:pt idx="3216">
                  <c:v>133.94202906441834</c:v>
                </c:pt>
                <c:pt idx="3217">
                  <c:v>134.39121788378063</c:v>
                </c:pt>
                <c:pt idx="3218">
                  <c:v>133.992530598428</c:v>
                </c:pt>
                <c:pt idx="3219">
                  <c:v>133.86990021379171</c:v>
                </c:pt>
                <c:pt idx="3220">
                  <c:v>134.05047676727719</c:v>
                </c:pt>
                <c:pt idx="3221">
                  <c:v>133.88786922772573</c:v>
                </c:pt>
                <c:pt idx="3222">
                  <c:v>134.91082887508736</c:v>
                </c:pt>
                <c:pt idx="3223">
                  <c:v>135.55507698590637</c:v>
                </c:pt>
                <c:pt idx="3224">
                  <c:v>134.83796764721802</c:v>
                </c:pt>
                <c:pt idx="3225">
                  <c:v>135.26183966328537</c:v>
                </c:pt>
                <c:pt idx="3226">
                  <c:v>135.05365975635394</c:v>
                </c:pt>
                <c:pt idx="3227">
                  <c:v>135.45526395252367</c:v>
                </c:pt>
                <c:pt idx="3228">
                  <c:v>135.18116849865663</c:v>
                </c:pt>
                <c:pt idx="3229">
                  <c:v>134.52388147882829</c:v>
                </c:pt>
                <c:pt idx="3230">
                  <c:v>134.20378276173005</c:v>
                </c:pt>
                <c:pt idx="3231">
                  <c:v>134.52263656548101</c:v>
                </c:pt>
                <c:pt idx="3232">
                  <c:v>134.43384888197255</c:v>
                </c:pt>
                <c:pt idx="3233">
                  <c:v>134.02438433696662</c:v>
                </c:pt>
                <c:pt idx="3234">
                  <c:v>134.36353648239515</c:v>
                </c:pt>
                <c:pt idx="3235">
                  <c:v>135.0318443967019</c:v>
                </c:pt>
                <c:pt idx="3236">
                  <c:v>135.52465371305024</c:v>
                </c:pt>
                <c:pt idx="3237">
                  <c:v>135.93080141549771</c:v>
                </c:pt>
                <c:pt idx="3238">
                  <c:v>135.44123696586712</c:v>
                </c:pt>
                <c:pt idx="3239">
                  <c:v>135.79660734027163</c:v>
                </c:pt>
                <c:pt idx="3240">
                  <c:v>136.01856563826982</c:v>
                </c:pt>
                <c:pt idx="3241">
                  <c:v>135.8730342041255</c:v>
                </c:pt>
                <c:pt idx="3242">
                  <c:v>136.55055231775265</c:v>
                </c:pt>
                <c:pt idx="3243">
                  <c:v>136.0602232757216</c:v>
                </c:pt>
                <c:pt idx="3244">
                  <c:v>136.27437359771986</c:v>
                </c:pt>
                <c:pt idx="3245">
                  <c:v>136.57282765433095</c:v>
                </c:pt>
                <c:pt idx="3246">
                  <c:v>136.20174078177746</c:v>
                </c:pt>
                <c:pt idx="3247">
                  <c:v>136.58415830508275</c:v>
                </c:pt>
                <c:pt idx="3248">
                  <c:v>136.60399634101347</c:v>
                </c:pt>
                <c:pt idx="3249">
                  <c:v>136.48547231111905</c:v>
                </c:pt>
                <c:pt idx="3250">
                  <c:v>136.89374466681406</c:v>
                </c:pt>
                <c:pt idx="3251">
                  <c:v>136.89801248567409</c:v>
                </c:pt>
                <c:pt idx="3252">
                  <c:v>137.54982415080758</c:v>
                </c:pt>
                <c:pt idx="3253">
                  <c:v>136.83579023240068</c:v>
                </c:pt>
                <c:pt idx="3254">
                  <c:v>137.52954666902025</c:v>
                </c:pt>
                <c:pt idx="3255">
                  <c:v>139.34685688612365</c:v>
                </c:pt>
                <c:pt idx="3256">
                  <c:v>140.37125823806903</c:v>
                </c:pt>
                <c:pt idx="3257">
                  <c:v>140.74074412505075</c:v>
                </c:pt>
                <c:pt idx="3258">
                  <c:v>142.59303902145331</c:v>
                </c:pt>
                <c:pt idx="3259">
                  <c:v>143.016462679131</c:v>
                </c:pt>
                <c:pt idx="3260">
                  <c:v>144.37600966470177</c:v>
                </c:pt>
                <c:pt idx="3261">
                  <c:v>141.31089061359</c:v>
                </c:pt>
                <c:pt idx="3262">
                  <c:v>141.25800408841027</c:v>
                </c:pt>
                <c:pt idx="3263">
                  <c:v>141.0166268379698</c:v>
                </c:pt>
                <c:pt idx="3264">
                  <c:v>139.85513711104974</c:v>
                </c:pt>
                <c:pt idx="3265">
                  <c:v>138.69927326596368</c:v>
                </c:pt>
                <c:pt idx="3266">
                  <c:v>138.58777847466112</c:v>
                </c:pt>
                <c:pt idx="3267">
                  <c:v>140.47690214323768</c:v>
                </c:pt>
                <c:pt idx="3268">
                  <c:v>140.68737395436136</c:v>
                </c:pt>
                <c:pt idx="3269">
                  <c:v>142.15651199276473</c:v>
                </c:pt>
                <c:pt idx="3270">
                  <c:v>141.82792543763438</c:v>
                </c:pt>
                <c:pt idx="3271">
                  <c:v>142.771389055669</c:v>
                </c:pt>
                <c:pt idx="3272">
                  <c:v>142.79897967765842</c:v>
                </c:pt>
                <c:pt idx="3273">
                  <c:v>143.04281556385831</c:v>
                </c:pt>
                <c:pt idx="3274">
                  <c:v>141.19257781158271</c:v>
                </c:pt>
                <c:pt idx="3275">
                  <c:v>141.29091542408943</c:v>
                </c:pt>
                <c:pt idx="3276">
                  <c:v>142.33478033130373</c:v>
                </c:pt>
                <c:pt idx="3277">
                  <c:v>141.14768890271282</c:v>
                </c:pt>
                <c:pt idx="3278">
                  <c:v>141.09199091184698</c:v>
                </c:pt>
                <c:pt idx="3279">
                  <c:v>141.92484473337902</c:v>
                </c:pt>
                <c:pt idx="3280">
                  <c:v>141.17013275513418</c:v>
                </c:pt>
                <c:pt idx="3281">
                  <c:v>140.69577943481181</c:v>
                </c:pt>
                <c:pt idx="3282">
                  <c:v>140.77961882172866</c:v>
                </c:pt>
                <c:pt idx="3283">
                  <c:v>141.24377483008175</c:v>
                </c:pt>
                <c:pt idx="3284">
                  <c:v>140.7843772548074</c:v>
                </c:pt>
                <c:pt idx="3285">
                  <c:v>141.75568739922326</c:v>
                </c:pt>
                <c:pt idx="3286">
                  <c:v>142.84883181747145</c:v>
                </c:pt>
                <c:pt idx="3287">
                  <c:v>142.84157080321464</c:v>
                </c:pt>
                <c:pt idx="3288">
                  <c:v>143.13948047918277</c:v>
                </c:pt>
                <c:pt idx="3289">
                  <c:v>142.45223936604867</c:v>
                </c:pt>
                <c:pt idx="3290">
                  <c:v>142.55555589344644</c:v>
                </c:pt>
                <c:pt idx="3291">
                  <c:v>142.22105093560467</c:v>
                </c:pt>
                <c:pt idx="3292">
                  <c:v>140.85206047182305</c:v>
                </c:pt>
                <c:pt idx="3293">
                  <c:v>140.00038246763634</c:v>
                </c:pt>
                <c:pt idx="3294">
                  <c:v>140.08844368027408</c:v>
                </c:pt>
                <c:pt idx="3295">
                  <c:v>140.06660455210411</c:v>
                </c:pt>
                <c:pt idx="3296">
                  <c:v>140.66410029821924</c:v>
                </c:pt>
                <c:pt idx="3297">
                  <c:v>140.3216931448321</c:v>
                </c:pt>
                <c:pt idx="3298">
                  <c:v>140.16030675731469</c:v>
                </c:pt>
                <c:pt idx="3299">
                  <c:v>140.01767580845393</c:v>
                </c:pt>
                <c:pt idx="3300">
                  <c:v>141.39016311623439</c:v>
                </c:pt>
                <c:pt idx="3301">
                  <c:v>140.91489596259052</c:v>
                </c:pt>
                <c:pt idx="3302">
                  <c:v>140.9349710781417</c:v>
                </c:pt>
                <c:pt idx="3303">
                  <c:v>138.71595390147201</c:v>
                </c:pt>
                <c:pt idx="3304">
                  <c:v>138.40378545588354</c:v>
                </c:pt>
                <c:pt idx="3305">
                  <c:v>139.27660428161309</c:v>
                </c:pt>
                <c:pt idx="3306">
                  <c:v>139.25990555647235</c:v>
                </c:pt>
                <c:pt idx="3307">
                  <c:v>139.73220482413001</c:v>
                </c:pt>
                <c:pt idx="3308">
                  <c:v>140.38639362022224</c:v>
                </c:pt>
                <c:pt idx="3309">
                  <c:v>140.46569621859359</c:v>
                </c:pt>
                <c:pt idx="3310">
                  <c:v>139.28654657220628</c:v>
                </c:pt>
                <c:pt idx="3311">
                  <c:v>140.25767848981306</c:v>
                </c:pt>
                <c:pt idx="3312">
                  <c:v>140.27209972015231</c:v>
                </c:pt>
                <c:pt idx="3313">
                  <c:v>140.75939441386021</c:v>
                </c:pt>
                <c:pt idx="3314">
                  <c:v>140.87273924299487</c:v>
                </c:pt>
                <c:pt idx="3315">
                  <c:v>140.89614035841467</c:v>
                </c:pt>
                <c:pt idx="3316">
                  <c:v>141.39385842046636</c:v>
                </c:pt>
                <c:pt idx="3317">
                  <c:v>141.95154351398924</c:v>
                </c:pt>
                <c:pt idx="3318">
                  <c:v>141.372066109873</c:v>
                </c:pt>
                <c:pt idx="3319">
                  <c:v>141.37930564897999</c:v>
                </c:pt>
                <c:pt idx="3320">
                  <c:v>142.43070282547191</c:v>
                </c:pt>
                <c:pt idx="3321">
                  <c:v>142.26410489625184</c:v>
                </c:pt>
                <c:pt idx="3322">
                  <c:v>142.31172072357603</c:v>
                </c:pt>
                <c:pt idx="3323">
                  <c:v>142.56716279618095</c:v>
                </c:pt>
                <c:pt idx="3324">
                  <c:v>142.59357356700889</c:v>
                </c:pt>
                <c:pt idx="3325">
                  <c:v>142.21926092985299</c:v>
                </c:pt>
                <c:pt idx="3326">
                  <c:v>141.83613461302417</c:v>
                </c:pt>
                <c:pt idx="3327">
                  <c:v>140.41122067507945</c:v>
                </c:pt>
                <c:pt idx="3328">
                  <c:v>139.85062912695722</c:v>
                </c:pt>
                <c:pt idx="3329">
                  <c:v>140.22232691529794</c:v>
                </c:pt>
                <c:pt idx="3330">
                  <c:v>140.3779093416002</c:v>
                </c:pt>
                <c:pt idx="3331">
                  <c:v>139.21626825324583</c:v>
                </c:pt>
                <c:pt idx="3332">
                  <c:v>139.24530295003305</c:v>
                </c:pt>
                <c:pt idx="3333">
                  <c:v>138.70925339576647</c:v>
                </c:pt>
                <c:pt idx="3334">
                  <c:v>137.86284245925893</c:v>
                </c:pt>
                <c:pt idx="3335">
                  <c:v>138.29711737675333</c:v>
                </c:pt>
                <c:pt idx="3336">
                  <c:v>138.47402133676425</c:v>
                </c:pt>
                <c:pt idx="3337">
                  <c:v>138.65446215449387</c:v>
                </c:pt>
                <c:pt idx="3338">
                  <c:v>138.31500584793099</c:v>
                </c:pt>
                <c:pt idx="3339">
                  <c:v>137.29427885649318</c:v>
                </c:pt>
                <c:pt idx="3340">
                  <c:v>137.33479211639496</c:v>
                </c:pt>
                <c:pt idx="3341">
                  <c:v>134.90573816139394</c:v>
                </c:pt>
                <c:pt idx="3342">
                  <c:v>134.40399388426718</c:v>
                </c:pt>
                <c:pt idx="3343">
                  <c:v>135.53769692100786</c:v>
                </c:pt>
                <c:pt idx="3344">
                  <c:v>136.01484721954688</c:v>
                </c:pt>
                <c:pt idx="3345">
                  <c:v>135.72265349865918</c:v>
                </c:pt>
                <c:pt idx="3346">
                  <c:v>134.40879442890511</c:v>
                </c:pt>
                <c:pt idx="3347">
                  <c:v>134.52422438145342</c:v>
                </c:pt>
                <c:pt idx="3348">
                  <c:v>133.79970621185336</c:v>
                </c:pt>
                <c:pt idx="3349">
                  <c:v>134.39345206752006</c:v>
                </c:pt>
                <c:pt idx="3350">
                  <c:v>134.97552011603364</c:v>
                </c:pt>
                <c:pt idx="3351">
                  <c:v>135.40324388841134</c:v>
                </c:pt>
                <c:pt idx="3352">
                  <c:v>135.36488059344805</c:v>
                </c:pt>
                <c:pt idx="3353">
                  <c:v>135.09948630848049</c:v>
                </c:pt>
                <c:pt idx="3354">
                  <c:v>135.18151622280081</c:v>
                </c:pt>
                <c:pt idx="3355">
                  <c:v>135.4541027541687</c:v>
                </c:pt>
                <c:pt idx="3356">
                  <c:v>135.40351234137384</c:v>
                </c:pt>
                <c:pt idx="3357">
                  <c:v>136.254969972309</c:v>
                </c:pt>
                <c:pt idx="3358">
                  <c:v>136.9103613164861</c:v>
                </c:pt>
                <c:pt idx="3359">
                  <c:v>137.30575092684072</c:v>
                </c:pt>
                <c:pt idx="3360">
                  <c:v>136.70389198970608</c:v>
                </c:pt>
                <c:pt idx="3361">
                  <c:v>136.3862294535318</c:v>
                </c:pt>
                <c:pt idx="3362">
                  <c:v>136.18682812759695</c:v>
                </c:pt>
                <c:pt idx="3363">
                  <c:v>136.25643468753373</c:v>
                </c:pt>
                <c:pt idx="3364">
                  <c:v>135.96709473743911</c:v>
                </c:pt>
                <c:pt idx="3365">
                  <c:v>136.460757803669</c:v>
                </c:pt>
                <c:pt idx="3366">
                  <c:v>136.59379145573632</c:v>
                </c:pt>
                <c:pt idx="3367">
                  <c:v>137.529435074698</c:v>
                </c:pt>
                <c:pt idx="3368">
                  <c:v>138.00149368237936</c:v>
                </c:pt>
                <c:pt idx="3369">
                  <c:v>138.04426000372189</c:v>
                </c:pt>
                <c:pt idx="3370">
                  <c:v>137.47501708856169</c:v>
                </c:pt>
                <c:pt idx="3371">
                  <c:v>137.07338844640518</c:v>
                </c:pt>
                <c:pt idx="3372">
                  <c:v>136.78075238642754</c:v>
                </c:pt>
                <c:pt idx="3373">
                  <c:v>137.22894245761867</c:v>
                </c:pt>
                <c:pt idx="3374">
                  <c:v>136.88690657082233</c:v>
                </c:pt>
                <c:pt idx="3375">
                  <c:v>136.55049827046878</c:v>
                </c:pt>
                <c:pt idx="3376">
                  <c:v>137.16291626928219</c:v>
                </c:pt>
                <c:pt idx="3377">
                  <c:v>137.4932563185142</c:v>
                </c:pt>
                <c:pt idx="3378">
                  <c:v>137.57472935019601</c:v>
                </c:pt>
                <c:pt idx="3379">
                  <c:v>136.74831713916794</c:v>
                </c:pt>
                <c:pt idx="3380">
                  <c:v>137.0351371283613</c:v>
                </c:pt>
                <c:pt idx="3381">
                  <c:v>135.92732836346025</c:v>
                </c:pt>
                <c:pt idx="3382">
                  <c:v>135.28774144062353</c:v>
                </c:pt>
                <c:pt idx="3383">
                  <c:v>134.35712809211955</c:v>
                </c:pt>
                <c:pt idx="3384">
                  <c:v>134.66256657572964</c:v>
                </c:pt>
                <c:pt idx="3385">
                  <c:v>133.9416270581282</c:v>
                </c:pt>
                <c:pt idx="3386">
                  <c:v>133.64523565899464</c:v>
                </c:pt>
                <c:pt idx="3387">
                  <c:v>133.78792988434455</c:v>
                </c:pt>
                <c:pt idx="3388">
                  <c:v>134.83692970670296</c:v>
                </c:pt>
                <c:pt idx="3389">
                  <c:v>135.48989002543865</c:v>
                </c:pt>
                <c:pt idx="3390">
                  <c:v>134.42855269793984</c:v>
                </c:pt>
                <c:pt idx="3391">
                  <c:v>134.80647160169454</c:v>
                </c:pt>
                <c:pt idx="3392">
                  <c:v>133.5161494702547</c:v>
                </c:pt>
                <c:pt idx="3393">
                  <c:v>133.52370265844948</c:v>
                </c:pt>
                <c:pt idx="3394">
                  <c:v>133.57722580622169</c:v>
                </c:pt>
                <c:pt idx="3395">
                  <c:v>133.33574634346925</c:v>
                </c:pt>
                <c:pt idx="3396">
                  <c:v>133.13482049449397</c:v>
                </c:pt>
                <c:pt idx="3397">
                  <c:v>133.22429578670059</c:v>
                </c:pt>
                <c:pt idx="3398">
                  <c:v>131.62487244446231</c:v>
                </c:pt>
                <c:pt idx="3399">
                  <c:v>130.95418468977445</c:v>
                </c:pt>
                <c:pt idx="3400">
                  <c:v>131.00346494326052</c:v>
                </c:pt>
                <c:pt idx="3401">
                  <c:v>132.21577510466213</c:v>
                </c:pt>
                <c:pt idx="3402">
                  <c:v>131.96541985833366</c:v>
                </c:pt>
                <c:pt idx="3403">
                  <c:v>131.58462228042515</c:v>
                </c:pt>
                <c:pt idx="3404">
                  <c:v>132.59875615189057</c:v>
                </c:pt>
                <c:pt idx="3405">
                  <c:v>133.97121602688028</c:v>
                </c:pt>
                <c:pt idx="3406">
                  <c:v>134.15524087324982</c:v>
                </c:pt>
                <c:pt idx="3407">
                  <c:v>134.16693811846852</c:v>
                </c:pt>
                <c:pt idx="3408">
                  <c:v>134.24166879570325</c:v>
                </c:pt>
                <c:pt idx="3409">
                  <c:v>133.53592567777042</c:v>
                </c:pt>
                <c:pt idx="3410">
                  <c:v>133.11292499064965</c:v>
                </c:pt>
                <c:pt idx="3411">
                  <c:v>132.86405075504649</c:v>
                </c:pt>
                <c:pt idx="3412">
                  <c:v>133.2969547293176</c:v>
                </c:pt>
                <c:pt idx="3413">
                  <c:v>132.26423708045692</c:v>
                </c:pt>
                <c:pt idx="3414">
                  <c:v>132.43564800613319</c:v>
                </c:pt>
                <c:pt idx="3415">
                  <c:v>132.01728391410123</c:v>
                </c:pt>
                <c:pt idx="3416">
                  <c:v>131.71024712251176</c:v>
                </c:pt>
                <c:pt idx="3417">
                  <c:v>131.99411521454454</c:v>
                </c:pt>
                <c:pt idx="3418">
                  <c:v>132.41776087116347</c:v>
                </c:pt>
                <c:pt idx="3419">
                  <c:v>132.45939598574208</c:v>
                </c:pt>
                <c:pt idx="3420">
                  <c:v>132.74556602939734</c:v>
                </c:pt>
                <c:pt idx="3421">
                  <c:v>133.48296283934386</c:v>
                </c:pt>
                <c:pt idx="3422">
                  <c:v>133.2597748840524</c:v>
                </c:pt>
                <c:pt idx="3423">
                  <c:v>132.86085375181617</c:v>
                </c:pt>
                <c:pt idx="3424">
                  <c:v>132.60098951117718</c:v>
                </c:pt>
                <c:pt idx="3425">
                  <c:v>133.06790919913158</c:v>
                </c:pt>
                <c:pt idx="3426">
                  <c:v>133.24169201226252</c:v>
                </c:pt>
                <c:pt idx="3427">
                  <c:v>132.75236214103424</c:v>
                </c:pt>
                <c:pt idx="3428">
                  <c:v>134.63219291857698</c:v>
                </c:pt>
                <c:pt idx="3429">
                  <c:v>134.65255604649502</c:v>
                </c:pt>
                <c:pt idx="3430">
                  <c:v>134.54982054529955</c:v>
                </c:pt>
                <c:pt idx="3431">
                  <c:v>133.73206676048258</c:v>
                </c:pt>
                <c:pt idx="3432">
                  <c:v>135.22362261052459</c:v>
                </c:pt>
                <c:pt idx="3433">
                  <c:v>136.12702697554116</c:v>
                </c:pt>
                <c:pt idx="3434">
                  <c:v>135.68548615566934</c:v>
                </c:pt>
                <c:pt idx="3435">
                  <c:v>136.03218771374279</c:v>
                </c:pt>
                <c:pt idx="3436">
                  <c:v>135.66547007344721</c:v>
                </c:pt>
                <c:pt idx="3437">
                  <c:v>134.91749608542762</c:v>
                </c:pt>
                <c:pt idx="3438">
                  <c:v>134.69794518094065</c:v>
                </c:pt>
                <c:pt idx="3439">
                  <c:v>134.43301825886928</c:v>
                </c:pt>
                <c:pt idx="3440">
                  <c:v>135.17599775908263</c:v>
                </c:pt>
                <c:pt idx="3441">
                  <c:v>135.02006203086032</c:v>
                </c:pt>
                <c:pt idx="3442">
                  <c:v>134.81970628231034</c:v>
                </c:pt>
                <c:pt idx="3443">
                  <c:v>134.29733187024985</c:v>
                </c:pt>
                <c:pt idx="3444">
                  <c:v>134.64898976215929</c:v>
                </c:pt>
                <c:pt idx="3445">
                  <c:v>135.65790686570887</c:v>
                </c:pt>
                <c:pt idx="3446">
                  <c:v>136.50215263663358</c:v>
                </c:pt>
                <c:pt idx="3447">
                  <c:v>136.08188098576878</c:v>
                </c:pt>
                <c:pt idx="3448">
                  <c:v>134.76524742015221</c:v>
                </c:pt>
                <c:pt idx="3449">
                  <c:v>134.05728787605844</c:v>
                </c:pt>
                <c:pt idx="3450">
                  <c:v>133.60505394656627</c:v>
                </c:pt>
                <c:pt idx="3451">
                  <c:v>133.68958809966011</c:v>
                </c:pt>
                <c:pt idx="3452">
                  <c:v>133.7839808491278</c:v>
                </c:pt>
                <c:pt idx="3453">
                  <c:v>134.10970209804626</c:v>
                </c:pt>
                <c:pt idx="3454">
                  <c:v>135.19490415666471</c:v>
                </c:pt>
                <c:pt idx="3455">
                  <c:v>135.62415272898139</c:v>
                </c:pt>
                <c:pt idx="3456">
                  <c:v>134.17485613250605</c:v>
                </c:pt>
                <c:pt idx="3457">
                  <c:v>134.02065860088405</c:v>
                </c:pt>
                <c:pt idx="3458">
                  <c:v>133.90295580634302</c:v>
                </c:pt>
                <c:pt idx="3459">
                  <c:v>134.81229251920348</c:v>
                </c:pt>
                <c:pt idx="3460">
                  <c:v>135.49184233227092</c:v>
                </c:pt>
                <c:pt idx="3461">
                  <c:v>134.59660621411541</c:v>
                </c:pt>
                <c:pt idx="3462">
                  <c:v>135.1388692646839</c:v>
                </c:pt>
                <c:pt idx="3463">
                  <c:v>135.52238930455079</c:v>
                </c:pt>
                <c:pt idx="3464">
                  <c:v>134.52259904085639</c:v>
                </c:pt>
                <c:pt idx="3465">
                  <c:v>134.80187525207623</c:v>
                </c:pt>
                <c:pt idx="3466">
                  <c:v>135.30940699394739</c:v>
                </c:pt>
                <c:pt idx="3467">
                  <c:v>134.65490893747648</c:v>
                </c:pt>
                <c:pt idx="3468">
                  <c:v>134.32012844510731</c:v>
                </c:pt>
                <c:pt idx="3469">
                  <c:v>133.68756655175483</c:v>
                </c:pt>
                <c:pt idx="3470">
                  <c:v>134.70865207715269</c:v>
                </c:pt>
                <c:pt idx="3471">
                  <c:v>135.06295303162071</c:v>
                </c:pt>
                <c:pt idx="3472">
                  <c:v>135.24316443609331</c:v>
                </c:pt>
                <c:pt idx="3473">
                  <c:v>135.65273637222109</c:v>
                </c:pt>
                <c:pt idx="3474">
                  <c:v>136.74180032023401</c:v>
                </c:pt>
                <c:pt idx="3475">
                  <c:v>137.54782390761994</c:v>
                </c:pt>
                <c:pt idx="3476">
                  <c:v>137.60500389750564</c:v>
                </c:pt>
                <c:pt idx="3477">
                  <c:v>137.06125343201637</c:v>
                </c:pt>
                <c:pt idx="3478">
                  <c:v>137.38924374806268</c:v>
                </c:pt>
                <c:pt idx="3479">
                  <c:v>137.75732256043401</c:v>
                </c:pt>
                <c:pt idx="3480">
                  <c:v>137.73583841974414</c:v>
                </c:pt>
                <c:pt idx="3481">
                  <c:v>137.89379594127422</c:v>
                </c:pt>
                <c:pt idx="3482">
                  <c:v>137.90968831084692</c:v>
                </c:pt>
                <c:pt idx="3483">
                  <c:v>138.03740511047198</c:v>
                </c:pt>
                <c:pt idx="3484">
                  <c:v>137.68492391342028</c:v>
                </c:pt>
                <c:pt idx="3485">
                  <c:v>137.02563364514754</c:v>
                </c:pt>
                <c:pt idx="3486">
                  <c:v>137.75243804183637</c:v>
                </c:pt>
                <c:pt idx="3487">
                  <c:v>137.83030333157626</c:v>
                </c:pt>
                <c:pt idx="3488">
                  <c:v>137.48280079942543</c:v>
                </c:pt>
                <c:pt idx="3489">
                  <c:v>135.71006970123983</c:v>
                </c:pt>
                <c:pt idx="3490">
                  <c:v>135.48909596690984</c:v>
                </c:pt>
                <c:pt idx="3491">
                  <c:v>136.58750873716986</c:v>
                </c:pt>
                <c:pt idx="3492">
                  <c:v>136.37713215289034</c:v>
                </c:pt>
                <c:pt idx="3493">
                  <c:v>135.96642640633146</c:v>
                </c:pt>
                <c:pt idx="3494">
                  <c:v>136.23430584603824</c:v>
                </c:pt>
                <c:pt idx="3495">
                  <c:v>136.30442871298879</c:v>
                </c:pt>
                <c:pt idx="3496">
                  <c:v>136.31839654633518</c:v>
                </c:pt>
                <c:pt idx="3497">
                  <c:v>135.71904480835795</c:v>
                </c:pt>
                <c:pt idx="3498">
                  <c:v>135.49559370277578</c:v>
                </c:pt>
                <c:pt idx="3499">
                  <c:v>135.15010237942872</c:v>
                </c:pt>
                <c:pt idx="3500">
                  <c:v>134.61022765472356</c:v>
                </c:pt>
                <c:pt idx="3501">
                  <c:v>134.12250687505059</c:v>
                </c:pt>
                <c:pt idx="3502">
                  <c:v>134.23509952256083</c:v>
                </c:pt>
                <c:pt idx="3503">
                  <c:v>133.81089423067158</c:v>
                </c:pt>
                <c:pt idx="3504">
                  <c:v>134.13987015461831</c:v>
                </c:pt>
                <c:pt idx="3505">
                  <c:v>134.34773049403353</c:v>
                </c:pt>
                <c:pt idx="3506">
                  <c:v>134.85374103874923</c:v>
                </c:pt>
                <c:pt idx="3507">
                  <c:v>134.93065008712688</c:v>
                </c:pt>
                <c:pt idx="3508">
                  <c:v>135.83864700493305</c:v>
                </c:pt>
                <c:pt idx="3509">
                  <c:v>135.79519493801104</c:v>
                </c:pt>
                <c:pt idx="3510">
                  <c:v>134.32841387316668</c:v>
                </c:pt>
                <c:pt idx="3511">
                  <c:v>134.27685292232934</c:v>
                </c:pt>
                <c:pt idx="3512">
                  <c:v>133.78954496526458</c:v>
                </c:pt>
                <c:pt idx="3513">
                  <c:v>133.82511184838731</c:v>
                </c:pt>
                <c:pt idx="3514">
                  <c:v>134.09211535506134</c:v>
                </c:pt>
                <c:pt idx="3515">
                  <c:v>134.12437979711711</c:v>
                </c:pt>
                <c:pt idx="3516">
                  <c:v>132.86396659868043</c:v>
                </c:pt>
                <c:pt idx="3517">
                  <c:v>133.40539698068812</c:v>
                </c:pt>
                <c:pt idx="3518">
                  <c:v>133.3927599123642</c:v>
                </c:pt>
                <c:pt idx="3519">
                  <c:v>134.08545544534852</c:v>
                </c:pt>
                <c:pt idx="3520">
                  <c:v>134.25938574983181</c:v>
                </c:pt>
                <c:pt idx="3521">
                  <c:v>134.36506782061838</c:v>
                </c:pt>
                <c:pt idx="3522">
                  <c:v>134.70691254272216</c:v>
                </c:pt>
                <c:pt idx="3523">
                  <c:v>134.63601005787035</c:v>
                </c:pt>
                <c:pt idx="3524">
                  <c:v>135.0853656210584</c:v>
                </c:pt>
                <c:pt idx="3525">
                  <c:v>135.60527017820039</c:v>
                </c:pt>
                <c:pt idx="3526">
                  <c:v>135.4952277639905</c:v>
                </c:pt>
                <c:pt idx="3527">
                  <c:v>135.9420273153894</c:v>
                </c:pt>
                <c:pt idx="3528">
                  <c:v>136.30045998267977</c:v>
                </c:pt>
                <c:pt idx="3529">
                  <c:v>137.20073548800107</c:v>
                </c:pt>
                <c:pt idx="3530">
                  <c:v>137.4951387063746</c:v>
                </c:pt>
                <c:pt idx="3531">
                  <c:v>137.52915080472673</c:v>
                </c:pt>
                <c:pt idx="3532">
                  <c:v>137.36937828713621</c:v>
                </c:pt>
                <c:pt idx="3533">
                  <c:v>137.18906499580677</c:v>
                </c:pt>
                <c:pt idx="3534">
                  <c:v>137.57405885473563</c:v>
                </c:pt>
                <c:pt idx="3535">
                  <c:v>137.98536123072651</c:v>
                </c:pt>
                <c:pt idx="3536">
                  <c:v>138.66140791802687</c:v>
                </c:pt>
                <c:pt idx="3537">
                  <c:v>138.08636867792555</c:v>
                </c:pt>
                <c:pt idx="3538">
                  <c:v>137.95351536220036</c:v>
                </c:pt>
                <c:pt idx="3539">
                  <c:v>138.33401978723472</c:v>
                </c:pt>
                <c:pt idx="3540">
                  <c:v>137.7186644739534</c:v>
                </c:pt>
                <c:pt idx="3541">
                  <c:v>137.46545764641377</c:v>
                </c:pt>
                <c:pt idx="3542">
                  <c:v>137.30003521369551</c:v>
                </c:pt>
                <c:pt idx="3543">
                  <c:v>137.60318323282073</c:v>
                </c:pt>
                <c:pt idx="3544">
                  <c:v>136.755877783974</c:v>
                </c:pt>
                <c:pt idx="3545">
                  <c:v>136.43317871916216</c:v>
                </c:pt>
                <c:pt idx="3546">
                  <c:v>136.6724834472204</c:v>
                </c:pt>
                <c:pt idx="3547">
                  <c:v>136.99333156563017</c:v>
                </c:pt>
                <c:pt idx="3548">
                  <c:v>136.62741135855651</c:v>
                </c:pt>
                <c:pt idx="3549">
                  <c:v>136.05707159523504</c:v>
                </c:pt>
                <c:pt idx="3550">
                  <c:v>135.72455083423355</c:v>
                </c:pt>
                <c:pt idx="3551">
                  <c:v>135.95315015833469</c:v>
                </c:pt>
                <c:pt idx="3552">
                  <c:v>136.54669449691178</c:v>
                </c:pt>
                <c:pt idx="3553">
                  <c:v>136.89765509708729</c:v>
                </c:pt>
                <c:pt idx="3554">
                  <c:v>136.89943519323137</c:v>
                </c:pt>
                <c:pt idx="3555">
                  <c:v>136.95893887728047</c:v>
                </c:pt>
                <c:pt idx="3556">
                  <c:v>136.35296834249252</c:v>
                </c:pt>
                <c:pt idx="3557">
                  <c:v>135.90250026484361</c:v>
                </c:pt>
                <c:pt idx="3558">
                  <c:v>136.4399416832257</c:v>
                </c:pt>
                <c:pt idx="3559">
                  <c:v>135.78497136549365</c:v>
                </c:pt>
                <c:pt idx="3560">
                  <c:v>136.11463350630811</c:v>
                </c:pt>
                <c:pt idx="3561">
                  <c:v>135.7805275208253</c:v>
                </c:pt>
                <c:pt idx="3562">
                  <c:v>136.01377248829144</c:v>
                </c:pt>
                <c:pt idx="3563">
                  <c:v>135.87381918804027</c:v>
                </c:pt>
                <c:pt idx="3564">
                  <c:v>135.6863814219532</c:v>
                </c:pt>
                <c:pt idx="3565">
                  <c:v>135.3716648117742</c:v>
                </c:pt>
                <c:pt idx="3566">
                  <c:v>134.97438979291931</c:v>
                </c:pt>
                <c:pt idx="3567">
                  <c:v>135.43446112139048</c:v>
                </c:pt>
                <c:pt idx="3568">
                  <c:v>135.10935603708214</c:v>
                </c:pt>
                <c:pt idx="3569">
                  <c:v>134.82276091883125</c:v>
                </c:pt>
                <c:pt idx="3570">
                  <c:v>135.6014793361021</c:v>
                </c:pt>
                <c:pt idx="3571">
                  <c:v>135.98594370973819</c:v>
                </c:pt>
                <c:pt idx="3572">
                  <c:v>136.07473787112568</c:v>
                </c:pt>
                <c:pt idx="3573">
                  <c:v>136.20696982371408</c:v>
                </c:pt>
                <c:pt idx="3574">
                  <c:v>136.20853958013456</c:v>
                </c:pt>
                <c:pt idx="3575">
                  <c:v>136.56313242539298</c:v>
                </c:pt>
                <c:pt idx="3576">
                  <c:v>136.37720686239427</c:v>
                </c:pt>
                <c:pt idx="3577">
                  <c:v>135.92772435647879</c:v>
                </c:pt>
                <c:pt idx="3578">
                  <c:v>136.31798923329529</c:v>
                </c:pt>
                <c:pt idx="3579">
                  <c:v>136.46450971044828</c:v>
                </c:pt>
                <c:pt idx="3580">
                  <c:v>137.2085601586283</c:v>
                </c:pt>
                <c:pt idx="3581">
                  <c:v>137.48327084693574</c:v>
                </c:pt>
                <c:pt idx="3582">
                  <c:v>136.78786088741191</c:v>
                </c:pt>
                <c:pt idx="3583">
                  <c:v>137.18305479463504</c:v>
                </c:pt>
                <c:pt idx="3584">
                  <c:v>136.40330871229065</c:v>
                </c:pt>
                <c:pt idx="3585">
                  <c:v>135.95186411272826</c:v>
                </c:pt>
                <c:pt idx="3586">
                  <c:v>136.14483278031665</c:v>
                </c:pt>
                <c:pt idx="3587">
                  <c:v>135.87782296961211</c:v>
                </c:pt>
                <c:pt idx="3588">
                  <c:v>135.862130938978</c:v>
                </c:pt>
                <c:pt idx="3589">
                  <c:v>135.91346113441352</c:v>
                </c:pt>
                <c:pt idx="3590">
                  <c:v>136.59638990241243</c:v>
                </c:pt>
                <c:pt idx="3591">
                  <c:v>136.55612130438067</c:v>
                </c:pt>
                <c:pt idx="3592">
                  <c:v>136.53602730624257</c:v>
                </c:pt>
                <c:pt idx="3593">
                  <c:v>136.09670284041337</c:v>
                </c:pt>
                <c:pt idx="3594">
                  <c:v>136.84174801765158</c:v>
                </c:pt>
                <c:pt idx="3595">
                  <c:v>137.14337066255371</c:v>
                </c:pt>
                <c:pt idx="3596">
                  <c:v>137.7798677664201</c:v>
                </c:pt>
                <c:pt idx="3597">
                  <c:v>138.74164970517725</c:v>
                </c:pt>
                <c:pt idx="3598">
                  <c:v>139.3105480871204</c:v>
                </c:pt>
                <c:pt idx="3599">
                  <c:v>138.97364244128764</c:v>
                </c:pt>
                <c:pt idx="3600">
                  <c:v>138.8406603645239</c:v>
                </c:pt>
                <c:pt idx="3601">
                  <c:v>139.5857956871674</c:v>
                </c:pt>
                <c:pt idx="3602">
                  <c:v>139.591813385786</c:v>
                </c:pt>
                <c:pt idx="3603">
                  <c:v>139.36000665415162</c:v>
                </c:pt>
                <c:pt idx="3604">
                  <c:v>139.36806431962478</c:v>
                </c:pt>
                <c:pt idx="3605">
                  <c:v>139.91026583690444</c:v>
                </c:pt>
                <c:pt idx="3606">
                  <c:v>140.22053738741965</c:v>
                </c:pt>
                <c:pt idx="3607">
                  <c:v>140.43344587303966</c:v>
                </c:pt>
                <c:pt idx="3608">
                  <c:v>139.91917454126067</c:v>
                </c:pt>
                <c:pt idx="3609">
                  <c:v>140.37143326262694</c:v>
                </c:pt>
                <c:pt idx="3610">
                  <c:v>140.59666628156862</c:v>
                </c:pt>
                <c:pt idx="3611">
                  <c:v>140.10120742307342</c:v>
                </c:pt>
                <c:pt idx="3612">
                  <c:v>138.98277944721508</c:v>
                </c:pt>
                <c:pt idx="3613">
                  <c:v>139.3761378948191</c:v>
                </c:pt>
                <c:pt idx="3614">
                  <c:v>139.5223251247732</c:v>
                </c:pt>
                <c:pt idx="3615">
                  <c:v>139.62545273048494</c:v>
                </c:pt>
                <c:pt idx="3616">
                  <c:v>139.25546233487125</c:v>
                </c:pt>
                <c:pt idx="3617">
                  <c:v>139.29319952103424</c:v>
                </c:pt>
                <c:pt idx="3618">
                  <c:v>139.0709527126989</c:v>
                </c:pt>
                <c:pt idx="3619">
                  <c:v>139.06119516767401</c:v>
                </c:pt>
                <c:pt idx="3620">
                  <c:v>138.91932567342528</c:v>
                </c:pt>
                <c:pt idx="3621">
                  <c:v>138.17817771924419</c:v>
                </c:pt>
                <c:pt idx="3622">
                  <c:v>137.70747964246394</c:v>
                </c:pt>
                <c:pt idx="3623">
                  <c:v>137.68655689351905</c:v>
                </c:pt>
                <c:pt idx="3624">
                  <c:v>137.94752503395583</c:v>
                </c:pt>
                <c:pt idx="3625">
                  <c:v>138.04352014955299</c:v>
                </c:pt>
                <c:pt idx="3626">
                  <c:v>138.01809356919975</c:v>
                </c:pt>
                <c:pt idx="3627">
                  <c:v>138.51774834935796</c:v>
                </c:pt>
                <c:pt idx="3628">
                  <c:v>138.08740135009313</c:v>
                </c:pt>
                <c:pt idx="3629">
                  <c:v>138.60683148683518</c:v>
                </c:pt>
                <c:pt idx="3630">
                  <c:v>138.86177825332348</c:v>
                </c:pt>
                <c:pt idx="3631">
                  <c:v>139.47233274666806</c:v>
                </c:pt>
                <c:pt idx="3632">
                  <c:v>139.79034736130254</c:v>
                </c:pt>
                <c:pt idx="3633">
                  <c:v>139.93389808376452</c:v>
                </c:pt>
                <c:pt idx="3634">
                  <c:v>140.28532718440084</c:v>
                </c:pt>
                <c:pt idx="3635">
                  <c:v>139.95611623829581</c:v>
                </c:pt>
                <c:pt idx="3636">
                  <c:v>139.7347389641441</c:v>
                </c:pt>
                <c:pt idx="3637">
                  <c:v>139.64276521384738</c:v>
                </c:pt>
                <c:pt idx="3638">
                  <c:v>139.78569010378487</c:v>
                </c:pt>
                <c:pt idx="3639">
                  <c:v>140.25196998404328</c:v>
                </c:pt>
                <c:pt idx="3640">
                  <c:v>140.19644380707885</c:v>
                </c:pt>
                <c:pt idx="3641">
                  <c:v>140.22459265608214</c:v>
                </c:pt>
                <c:pt idx="3642">
                  <c:v>140.74634024320457</c:v>
                </c:pt>
                <c:pt idx="3643">
                  <c:v>140.56560933918877</c:v>
                </c:pt>
                <c:pt idx="3644">
                  <c:v>140.6234941973326</c:v>
                </c:pt>
                <c:pt idx="3645">
                  <c:v>140.75010822738147</c:v>
                </c:pt>
                <c:pt idx="3646">
                  <c:v>140.29990581929059</c:v>
                </c:pt>
                <c:pt idx="3647">
                  <c:v>139.60013218382159</c:v>
                </c:pt>
                <c:pt idx="3648">
                  <c:v>139.55680961267595</c:v>
                </c:pt>
                <c:pt idx="3649">
                  <c:v>139.32101953418268</c:v>
                </c:pt>
                <c:pt idx="3650">
                  <c:v>138.71125447817852</c:v>
                </c:pt>
                <c:pt idx="3651">
                  <c:v>138.78966095359672</c:v>
                </c:pt>
                <c:pt idx="3652">
                  <c:v>138.94101853102563</c:v>
                </c:pt>
                <c:pt idx="3653">
                  <c:v>138.38299495392769</c:v>
                </c:pt>
                <c:pt idx="3654">
                  <c:v>137.60037430471203</c:v>
                </c:pt>
                <c:pt idx="3655">
                  <c:v>137.12876411474622</c:v>
                </c:pt>
                <c:pt idx="3656">
                  <c:v>136.54032127882638</c:v>
                </c:pt>
                <c:pt idx="3657">
                  <c:v>136.30785945699631</c:v>
                </c:pt>
                <c:pt idx="3658">
                  <c:v>136.66613852144783</c:v>
                </c:pt>
                <c:pt idx="3659">
                  <c:v>137.80021383659908</c:v>
                </c:pt>
                <c:pt idx="3660">
                  <c:v>137.90125431831956</c:v>
                </c:pt>
                <c:pt idx="3661">
                  <c:v>137.83252341634733</c:v>
                </c:pt>
                <c:pt idx="3662">
                  <c:v>137.60758623155735</c:v>
                </c:pt>
                <c:pt idx="3663">
                  <c:v>138.69057983694981</c:v>
                </c:pt>
                <c:pt idx="3664">
                  <c:v>138.95130657816625</c:v>
                </c:pt>
                <c:pt idx="3665">
                  <c:v>139.04578470817955</c:v>
                </c:pt>
                <c:pt idx="3666">
                  <c:v>139.22467867752542</c:v>
                </c:pt>
                <c:pt idx="3667">
                  <c:v>139.47052140983584</c:v>
                </c:pt>
                <c:pt idx="3668">
                  <c:v>139.43629199023678</c:v>
                </c:pt>
                <c:pt idx="3669">
                  <c:v>139.15367314958203</c:v>
                </c:pt>
                <c:pt idx="3670">
                  <c:v>138.7495988932547</c:v>
                </c:pt>
                <c:pt idx="3671">
                  <c:v>138.61541051788527</c:v>
                </c:pt>
                <c:pt idx="3672">
                  <c:v>138.08847223445204</c:v>
                </c:pt>
                <c:pt idx="3673">
                  <c:v>138.61550227875395</c:v>
                </c:pt>
                <c:pt idx="3674">
                  <c:v>138.80578775834996</c:v>
                </c:pt>
                <c:pt idx="3675">
                  <c:v>138.44180492296246</c:v>
                </c:pt>
                <c:pt idx="3676">
                  <c:v>138.4550632055915</c:v>
                </c:pt>
                <c:pt idx="3677">
                  <c:v>139.02827786464081</c:v>
                </c:pt>
                <c:pt idx="3678">
                  <c:v>139.1645094122992</c:v>
                </c:pt>
                <c:pt idx="3679">
                  <c:v>139.09952425960694</c:v>
                </c:pt>
                <c:pt idx="3680">
                  <c:v>138.24080953419084</c:v>
                </c:pt>
                <c:pt idx="3681">
                  <c:v>137.73417623587142</c:v>
                </c:pt>
                <c:pt idx="3682">
                  <c:v>137.61994296627554</c:v>
                </c:pt>
                <c:pt idx="3683">
                  <c:v>137.74210694322682</c:v>
                </c:pt>
                <c:pt idx="3684">
                  <c:v>138.27638070190756</c:v>
                </c:pt>
                <c:pt idx="3685">
                  <c:v>138.9131587600024</c:v>
                </c:pt>
                <c:pt idx="3686">
                  <c:v>138.75140747734466</c:v>
                </c:pt>
                <c:pt idx="3687">
                  <c:v>138.28646732987801</c:v>
                </c:pt>
                <c:pt idx="3688">
                  <c:v>138.83850074353393</c:v>
                </c:pt>
                <c:pt idx="3689">
                  <c:v>139.32684499740822</c:v>
                </c:pt>
                <c:pt idx="3690">
                  <c:v>139.72432066144754</c:v>
                </c:pt>
                <c:pt idx="3691">
                  <c:v>139.28223236847103</c:v>
                </c:pt>
                <c:pt idx="3692">
                  <c:v>139.45751095393115</c:v>
                </c:pt>
                <c:pt idx="3693">
                  <c:v>139.3793724718565</c:v>
                </c:pt>
                <c:pt idx="3694">
                  <c:v>140.04426071002146</c:v>
                </c:pt>
                <c:pt idx="3695">
                  <c:v>140.21952583236299</c:v>
                </c:pt>
                <c:pt idx="3696">
                  <c:v>139.77904106058949</c:v>
                </c:pt>
                <c:pt idx="3697">
                  <c:v>140.19880897087322</c:v>
                </c:pt>
                <c:pt idx="3698">
                  <c:v>139.45189918607323</c:v>
                </c:pt>
                <c:pt idx="3699">
                  <c:v>138.98021866876942</c:v>
                </c:pt>
                <c:pt idx="3700">
                  <c:v>138.2605356903714</c:v>
                </c:pt>
                <c:pt idx="3701">
                  <c:v>138.87121176275542</c:v>
                </c:pt>
                <c:pt idx="3702">
                  <c:v>138.79939659524584</c:v>
                </c:pt>
                <c:pt idx="3703">
                  <c:v>138.55559820463947</c:v>
                </c:pt>
                <c:pt idx="3704">
                  <c:v>138.23868981546605</c:v>
                </c:pt>
                <c:pt idx="3705">
                  <c:v>139.27579584421682</c:v>
                </c:pt>
                <c:pt idx="3706">
                  <c:v>140.38263553441183</c:v>
                </c:pt>
                <c:pt idx="3707">
                  <c:v>140.03995802828081</c:v>
                </c:pt>
                <c:pt idx="3708">
                  <c:v>139.54582886549372</c:v>
                </c:pt>
                <c:pt idx="3709">
                  <c:v>140.04208893264274</c:v>
                </c:pt>
                <c:pt idx="3710">
                  <c:v>139.41077508982937</c:v>
                </c:pt>
                <c:pt idx="3711">
                  <c:v>139.9763611290762</c:v>
                </c:pt>
                <c:pt idx="3712">
                  <c:v>139.89154814699418</c:v>
                </c:pt>
                <c:pt idx="3713">
                  <c:v>140.35823738765163</c:v>
                </c:pt>
                <c:pt idx="3714">
                  <c:v>140.60390402488466</c:v>
                </c:pt>
                <c:pt idx="3715">
                  <c:v>139.93039175454106</c:v>
                </c:pt>
                <c:pt idx="3716">
                  <c:v>139.49156068090477</c:v>
                </c:pt>
                <c:pt idx="3717">
                  <c:v>139.12795314254021</c:v>
                </c:pt>
                <c:pt idx="3718">
                  <c:v>138.72640249631263</c:v>
                </c:pt>
                <c:pt idx="3719">
                  <c:v>138.58642846173782</c:v>
                </c:pt>
                <c:pt idx="3720">
                  <c:v>138.92455366863967</c:v>
                </c:pt>
                <c:pt idx="3721">
                  <c:v>138.6342396194913</c:v>
                </c:pt>
                <c:pt idx="3722">
                  <c:v>138.82044746665611</c:v>
                </c:pt>
                <c:pt idx="3723">
                  <c:v>138.71897506974071</c:v>
                </c:pt>
                <c:pt idx="3724">
                  <c:v>138.85440128586885</c:v>
                </c:pt>
                <c:pt idx="3725">
                  <c:v>139.3081102285787</c:v>
                </c:pt>
                <c:pt idx="3726">
                  <c:v>138.56744009439723</c:v>
                </c:pt>
                <c:pt idx="3727">
                  <c:v>137.91959572200801</c:v>
                </c:pt>
                <c:pt idx="3728">
                  <c:v>138.50143625657401</c:v>
                </c:pt>
                <c:pt idx="3729">
                  <c:v>138.81523611457948</c:v>
                </c:pt>
                <c:pt idx="3730">
                  <c:v>139.07287090265118</c:v>
                </c:pt>
                <c:pt idx="3731">
                  <c:v>139.25454061516302</c:v>
                </c:pt>
                <c:pt idx="3732">
                  <c:v>139.40983438815957</c:v>
                </c:pt>
                <c:pt idx="3733">
                  <c:v>139.72959562384938</c:v>
                </c:pt>
                <c:pt idx="3734">
                  <c:v>139.9463861544821</c:v>
                </c:pt>
                <c:pt idx="3735">
                  <c:v>140.04387073692453</c:v>
                </c:pt>
                <c:pt idx="3736">
                  <c:v>140.35691336838332</c:v>
                </c:pt>
                <c:pt idx="3737">
                  <c:v>139.80249699364794</c:v>
                </c:pt>
                <c:pt idx="3738">
                  <c:v>139.91837949713675</c:v>
                </c:pt>
                <c:pt idx="3739">
                  <c:v>139.32485232286365</c:v>
                </c:pt>
                <c:pt idx="3740">
                  <c:v>139.13969371109823</c:v>
                </c:pt>
                <c:pt idx="3741">
                  <c:v>139.61067678668419</c:v>
                </c:pt>
                <c:pt idx="3742">
                  <c:v>139.85534625593553</c:v>
                </c:pt>
                <c:pt idx="3743">
                  <c:v>140.06539611813696</c:v>
                </c:pt>
                <c:pt idx="3744">
                  <c:v>140.1801204684146</c:v>
                </c:pt>
                <c:pt idx="3745">
                  <c:v>140.16628764289072</c:v>
                </c:pt>
                <c:pt idx="3746">
                  <c:v>139.16623318511472</c:v>
                </c:pt>
                <c:pt idx="3747">
                  <c:v>139.32786838242899</c:v>
                </c:pt>
                <c:pt idx="3748">
                  <c:v>140.03794326171959</c:v>
                </c:pt>
                <c:pt idx="3749">
                  <c:v>140.11935151578567</c:v>
                </c:pt>
                <c:pt idx="3750">
                  <c:v>139.89380574492719</c:v>
                </c:pt>
                <c:pt idx="3751">
                  <c:v>140.17558882638738</c:v>
                </c:pt>
                <c:pt idx="3752">
                  <c:v>140.59209745351708</c:v>
                </c:pt>
                <c:pt idx="3753">
                  <c:v>140.46887447632312</c:v>
                </c:pt>
                <c:pt idx="3754">
                  <c:v>140.69022203255724</c:v>
                </c:pt>
                <c:pt idx="3755">
                  <c:v>141.07533557097358</c:v>
                </c:pt>
                <c:pt idx="3756">
                  <c:v>140.85432567335633</c:v>
                </c:pt>
                <c:pt idx="3757">
                  <c:v>141.17774505126408</c:v>
                </c:pt>
                <c:pt idx="3758">
                  <c:v>141.89956008835537</c:v>
                </c:pt>
                <c:pt idx="3759">
                  <c:v>142.40149915275748</c:v>
                </c:pt>
                <c:pt idx="3760">
                  <c:v>142.19801708800986</c:v>
                </c:pt>
                <c:pt idx="3761">
                  <c:v>142.83935705184189</c:v>
                </c:pt>
                <c:pt idx="3762">
                  <c:v>143.31746768521884</c:v>
                </c:pt>
                <c:pt idx="3763">
                  <c:v>143.21558879524022</c:v>
                </c:pt>
                <c:pt idx="3764">
                  <c:v>143.39272653433153</c:v>
                </c:pt>
                <c:pt idx="3765">
                  <c:v>143.35194904590082</c:v>
                </c:pt>
                <c:pt idx="3766">
                  <c:v>143.93907088683486</c:v>
                </c:pt>
                <c:pt idx="3767">
                  <c:v>143.80779754882894</c:v>
                </c:pt>
                <c:pt idx="3768">
                  <c:v>143.73793200995567</c:v>
                </c:pt>
                <c:pt idx="3769">
                  <c:v>144.1449343345879</c:v>
                </c:pt>
                <c:pt idx="3770">
                  <c:v>144.08855871973302</c:v>
                </c:pt>
                <c:pt idx="3771">
                  <c:v>144.35608183109514</c:v>
                </c:pt>
                <c:pt idx="3772">
                  <c:v>144.3765106254931</c:v>
                </c:pt>
                <c:pt idx="3773">
                  <c:v>144.09939919924287</c:v>
                </c:pt>
                <c:pt idx="3774">
                  <c:v>144.47307095348091</c:v>
                </c:pt>
                <c:pt idx="3775">
                  <c:v>144.17108363155646</c:v>
                </c:pt>
                <c:pt idx="3776">
                  <c:v>144.573232456238</c:v>
                </c:pt>
                <c:pt idx="3777">
                  <c:v>145.1887000033926</c:v>
                </c:pt>
                <c:pt idx="3778">
                  <c:v>145.31379034805138</c:v>
                </c:pt>
                <c:pt idx="3779">
                  <c:v>145.85788654552232</c:v>
                </c:pt>
                <c:pt idx="3780">
                  <c:v>146.50269450044462</c:v>
                </c:pt>
                <c:pt idx="3781">
                  <c:v>146.33765557023838</c:v>
                </c:pt>
                <c:pt idx="3782">
                  <c:v>146.90729590927018</c:v>
                </c:pt>
                <c:pt idx="3783">
                  <c:v>147.18279848508379</c:v>
                </c:pt>
                <c:pt idx="3784">
                  <c:v>147.28233365691824</c:v>
                </c:pt>
                <c:pt idx="3785">
                  <c:v>146.75157535905137</c:v>
                </c:pt>
                <c:pt idx="3786">
                  <c:v>147.09759427556102</c:v>
                </c:pt>
                <c:pt idx="3787">
                  <c:v>146.83163139227048</c:v>
                </c:pt>
                <c:pt idx="3788">
                  <c:v>146.35778406760559</c:v>
                </c:pt>
                <c:pt idx="3789">
                  <c:v>146.46492903563333</c:v>
                </c:pt>
                <c:pt idx="3790">
                  <c:v>146.0570195326753</c:v>
                </c:pt>
                <c:pt idx="3791">
                  <c:v>145.92653356464652</c:v>
                </c:pt>
                <c:pt idx="3792">
                  <c:v>146.02439766794413</c:v>
                </c:pt>
                <c:pt idx="3793">
                  <c:v>145.78193175139396</c:v>
                </c:pt>
                <c:pt idx="3794">
                  <c:v>146.04823685155012</c:v>
                </c:pt>
                <c:pt idx="3795">
                  <c:v>145.97443762542258</c:v>
                </c:pt>
                <c:pt idx="3796">
                  <c:v>146.02216951921002</c:v>
                </c:pt>
                <c:pt idx="3797">
                  <c:v>146.20226813366034</c:v>
                </c:pt>
                <c:pt idx="3798">
                  <c:v>146.38156120702175</c:v>
                </c:pt>
                <c:pt idx="3799">
                  <c:v>145.00927313441096</c:v>
                </c:pt>
                <c:pt idx="3800">
                  <c:v>144.57239004598364</c:v>
                </c:pt>
                <c:pt idx="3801">
                  <c:v>144.95658814349864</c:v>
                </c:pt>
                <c:pt idx="3802">
                  <c:v>145.21257201129953</c:v>
                </c:pt>
                <c:pt idx="3803">
                  <c:v>145.96366315956976</c:v>
                </c:pt>
                <c:pt idx="3804">
                  <c:v>145.89457277684247</c:v>
                </c:pt>
                <c:pt idx="3805">
                  <c:v>145.76561400975916</c:v>
                </c:pt>
                <c:pt idx="3806">
                  <c:v>146.26428748933665</c:v>
                </c:pt>
                <c:pt idx="3807">
                  <c:v>146.5455212588414</c:v>
                </c:pt>
                <c:pt idx="3808">
                  <c:v>146.43245379274703</c:v>
                </c:pt>
                <c:pt idx="3809">
                  <c:v>146.63551767569348</c:v>
                </c:pt>
                <c:pt idx="3810">
                  <c:v>147.56478667953365</c:v>
                </c:pt>
                <c:pt idx="3811">
                  <c:v>147.51422028334065</c:v>
                </c:pt>
                <c:pt idx="3812">
                  <c:v>148.28474950086209</c:v>
                </c:pt>
                <c:pt idx="3813">
                  <c:v>148.5380583841619</c:v>
                </c:pt>
                <c:pt idx="3814">
                  <c:v>148.61271016225686</c:v>
                </c:pt>
                <c:pt idx="3815">
                  <c:v>147.49887852689304</c:v>
                </c:pt>
                <c:pt idx="3816">
                  <c:v>146.76101656826299</c:v>
                </c:pt>
                <c:pt idx="3817">
                  <c:v>147.04401469780043</c:v>
                </c:pt>
                <c:pt idx="3818">
                  <c:v>147.77308672465279</c:v>
                </c:pt>
                <c:pt idx="3819">
                  <c:v>147.09101173358954</c:v>
                </c:pt>
                <c:pt idx="3820">
                  <c:v>146.76773314460013</c:v>
                </c:pt>
                <c:pt idx="3821">
                  <c:v>146.77366348937946</c:v>
                </c:pt>
                <c:pt idx="3822">
                  <c:v>146.39426687064366</c:v>
                </c:pt>
                <c:pt idx="3823">
                  <c:v>145.84176137746815</c:v>
                </c:pt>
                <c:pt idx="3824">
                  <c:v>146.40369044803415</c:v>
                </c:pt>
                <c:pt idx="3825">
                  <c:v>147.14472555330448</c:v>
                </c:pt>
                <c:pt idx="3826">
                  <c:v>145.91895152974953</c:v>
                </c:pt>
                <c:pt idx="3827">
                  <c:v>146.51327471111449</c:v>
                </c:pt>
                <c:pt idx="3828">
                  <c:v>146.56592404524486</c:v>
                </c:pt>
                <c:pt idx="3829">
                  <c:v>147.14798411608882</c:v>
                </c:pt>
                <c:pt idx="3830">
                  <c:v>146.7432760353972</c:v>
                </c:pt>
                <c:pt idx="3831">
                  <c:v>146.6121874431665</c:v>
                </c:pt>
                <c:pt idx="3832">
                  <c:v>146.88204847056127</c:v>
                </c:pt>
                <c:pt idx="3833">
                  <c:v>147.3322093463677</c:v>
                </c:pt>
                <c:pt idx="3834">
                  <c:v>147.56595333505533</c:v>
                </c:pt>
                <c:pt idx="3835">
                  <c:v>147.04485295174925</c:v>
                </c:pt>
                <c:pt idx="3836">
                  <c:v>147.24218866597607</c:v>
                </c:pt>
                <c:pt idx="3837">
                  <c:v>146.93166488539106</c:v>
                </c:pt>
                <c:pt idx="3838">
                  <c:v>146.62557703599268</c:v>
                </c:pt>
                <c:pt idx="3839">
                  <c:v>147.01347647249079</c:v>
                </c:pt>
                <c:pt idx="3840">
                  <c:v>146.95068860131622</c:v>
                </c:pt>
                <c:pt idx="3841">
                  <c:v>147.09710948395738</c:v>
                </c:pt>
                <c:pt idx="3842">
                  <c:v>147.26516242724182</c:v>
                </c:pt>
                <c:pt idx="3843">
                  <c:v>147.86812820884288</c:v>
                </c:pt>
                <c:pt idx="3844">
                  <c:v>148.3151106955587</c:v>
                </c:pt>
                <c:pt idx="3845">
                  <c:v>147.79053157813789</c:v>
                </c:pt>
                <c:pt idx="3846">
                  <c:v>147.46811912937332</c:v>
                </c:pt>
                <c:pt idx="3847">
                  <c:v>147.89909326695309</c:v>
                </c:pt>
                <c:pt idx="3848">
                  <c:v>148.56857008844736</c:v>
                </c:pt>
                <c:pt idx="3849">
                  <c:v>148.72328078817557</c:v>
                </c:pt>
                <c:pt idx="3850">
                  <c:v>148.68896289066885</c:v>
                </c:pt>
                <c:pt idx="3851">
                  <c:v>149.1060953158092</c:v>
                </c:pt>
                <c:pt idx="3852">
                  <c:v>148.99111696633395</c:v>
                </c:pt>
                <c:pt idx="3853">
                  <c:v>148.31948415262534</c:v>
                </c:pt>
                <c:pt idx="3854">
                  <c:v>147.08259734352151</c:v>
                </c:pt>
                <c:pt idx="3855">
                  <c:v>147.36375504490545</c:v>
                </c:pt>
                <c:pt idx="3856">
                  <c:v>147.39964648833913</c:v>
                </c:pt>
                <c:pt idx="3857">
                  <c:v>146.82810695809374</c:v>
                </c:pt>
                <c:pt idx="3858">
                  <c:v>146.25373399890711</c:v>
                </c:pt>
                <c:pt idx="3859">
                  <c:v>146.52197527849432</c:v>
                </c:pt>
                <c:pt idx="3860">
                  <c:v>146.2895171132993</c:v>
                </c:pt>
                <c:pt idx="3861">
                  <c:v>146.22148712966217</c:v>
                </c:pt>
                <c:pt idx="3862">
                  <c:v>147.99523140070917</c:v>
                </c:pt>
                <c:pt idx="3863">
                  <c:v>147.02519288689828</c:v>
                </c:pt>
                <c:pt idx="3864">
                  <c:v>145.76093511203638</c:v>
                </c:pt>
                <c:pt idx="3865">
                  <c:v>144.38244103985721</c:v>
                </c:pt>
                <c:pt idx="3866">
                  <c:v>144.38621428113939</c:v>
                </c:pt>
                <c:pt idx="3867">
                  <c:v>144.50255458294458</c:v>
                </c:pt>
                <c:pt idx="3868">
                  <c:v>145.4560069095628</c:v>
                </c:pt>
                <c:pt idx="3869">
                  <c:v>146.08338978895173</c:v>
                </c:pt>
                <c:pt idx="3870">
                  <c:v>146.86813606135496</c:v>
                </c:pt>
                <c:pt idx="3871">
                  <c:v>147.19333767147154</c:v>
                </c:pt>
                <c:pt idx="3872">
                  <c:v>147.06615090188666</c:v>
                </c:pt>
                <c:pt idx="3873">
                  <c:v>147.65849223788518</c:v>
                </c:pt>
                <c:pt idx="3874">
                  <c:v>148.03204189433345</c:v>
                </c:pt>
                <c:pt idx="3875">
                  <c:v>148.38602208279761</c:v>
                </c:pt>
                <c:pt idx="3876">
                  <c:v>148.29088913074139</c:v>
                </c:pt>
                <c:pt idx="3877">
                  <c:v>148.20829683549431</c:v>
                </c:pt>
                <c:pt idx="3878">
                  <c:v>147.53983818585354</c:v>
                </c:pt>
                <c:pt idx="3879">
                  <c:v>149.06728325441281</c:v>
                </c:pt>
                <c:pt idx="3880">
                  <c:v>149.2961337384595</c:v>
                </c:pt>
                <c:pt idx="3881">
                  <c:v>149.33647748077641</c:v>
                </c:pt>
                <c:pt idx="3882">
                  <c:v>148.52061388808568</c:v>
                </c:pt>
                <c:pt idx="3883">
                  <c:v>148.97777782148904</c:v>
                </c:pt>
                <c:pt idx="3884">
                  <c:v>148.61135474341435</c:v>
                </c:pt>
                <c:pt idx="3885">
                  <c:v>146.86202835838841</c:v>
                </c:pt>
                <c:pt idx="3886">
                  <c:v>146.83013964437814</c:v>
                </c:pt>
                <c:pt idx="3887">
                  <c:v>147.24801885309844</c:v>
                </c:pt>
                <c:pt idx="3888">
                  <c:v>146.45121130479453</c:v>
                </c:pt>
                <c:pt idx="3889">
                  <c:v>146.71542752378491</c:v>
                </c:pt>
                <c:pt idx="3890">
                  <c:v>146.58747365716295</c:v>
                </c:pt>
                <c:pt idx="3891">
                  <c:v>147.10454893821421</c:v>
                </c:pt>
                <c:pt idx="3892">
                  <c:v>148.27887712381948</c:v>
                </c:pt>
                <c:pt idx="3893">
                  <c:v>148.89885524342338</c:v>
                </c:pt>
                <c:pt idx="3894">
                  <c:v>149.31548866840711</c:v>
                </c:pt>
                <c:pt idx="3895">
                  <c:v>149.11014001944008</c:v>
                </c:pt>
                <c:pt idx="3896">
                  <c:v>148.77169006610953</c:v>
                </c:pt>
                <c:pt idx="3897">
                  <c:v>149.85743509884378</c:v>
                </c:pt>
                <c:pt idx="3898">
                  <c:v>150.00204764522331</c:v>
                </c:pt>
                <c:pt idx="3899">
                  <c:v>150.33999275268278</c:v>
                </c:pt>
                <c:pt idx="3900">
                  <c:v>150.97633712096521</c:v>
                </c:pt>
                <c:pt idx="3901">
                  <c:v>150.48791999552043</c:v>
                </c:pt>
                <c:pt idx="3902">
                  <c:v>150.61243984182971</c:v>
                </c:pt>
                <c:pt idx="3903">
                  <c:v>150.69143835136444</c:v>
                </c:pt>
                <c:pt idx="3904">
                  <c:v>150.29924472534302</c:v>
                </c:pt>
                <c:pt idx="3905">
                  <c:v>150.6387841849525</c:v>
                </c:pt>
                <c:pt idx="3906">
                  <c:v>150.50116392010369</c:v>
                </c:pt>
                <c:pt idx="3907">
                  <c:v>150.5972082251206</c:v>
                </c:pt>
                <c:pt idx="3908">
                  <c:v>150.71736357244095</c:v>
                </c:pt>
                <c:pt idx="3909">
                  <c:v>150.69844542640271</c:v>
                </c:pt>
                <c:pt idx="3910">
                  <c:v>149.92948160845273</c:v>
                </c:pt>
                <c:pt idx="3911">
                  <c:v>149.65914659566192</c:v>
                </c:pt>
                <c:pt idx="3912">
                  <c:v>150.31742162328416</c:v>
                </c:pt>
                <c:pt idx="3913">
                  <c:v>150.89571740745171</c:v>
                </c:pt>
                <c:pt idx="3914">
                  <c:v>150.60059234636026</c:v>
                </c:pt>
                <c:pt idx="3915">
                  <c:v>149.90633153963023</c:v>
                </c:pt>
                <c:pt idx="3916">
                  <c:v>150.11924639194683</c:v>
                </c:pt>
                <c:pt idx="3917">
                  <c:v>150.26047306979873</c:v>
                </c:pt>
                <c:pt idx="3918">
                  <c:v>150.5345467209828</c:v>
                </c:pt>
                <c:pt idx="3919">
                  <c:v>150.43850477945691</c:v>
                </c:pt>
                <c:pt idx="3920">
                  <c:v>151.0319161212266</c:v>
                </c:pt>
                <c:pt idx="3921">
                  <c:v>150.13985013542825</c:v>
                </c:pt>
                <c:pt idx="3922">
                  <c:v>150.44179236869613</c:v>
                </c:pt>
                <c:pt idx="3923">
                  <c:v>150.48126626191851</c:v>
                </c:pt>
                <c:pt idx="3924">
                  <c:v>149.94275644129618</c:v>
                </c:pt>
                <c:pt idx="3925">
                  <c:v>150.13954640683627</c:v>
                </c:pt>
                <c:pt idx="3926">
                  <c:v>150.45780968062124</c:v>
                </c:pt>
                <c:pt idx="3927">
                  <c:v>149.81227808677221</c:v>
                </c:pt>
                <c:pt idx="3928">
                  <c:v>149.41739546799317</c:v>
                </c:pt>
                <c:pt idx="3929">
                  <c:v>150.0365902867488</c:v>
                </c:pt>
                <c:pt idx="3930">
                  <c:v>150.71657147648284</c:v>
                </c:pt>
                <c:pt idx="3931">
                  <c:v>150.12089853633887</c:v>
                </c:pt>
                <c:pt idx="3932">
                  <c:v>151.09645343601872</c:v>
                </c:pt>
                <c:pt idx="3933">
                  <c:v>150.49053240529298</c:v>
                </c:pt>
                <c:pt idx="3934">
                  <c:v>149.4564105147513</c:v>
                </c:pt>
                <c:pt idx="3935">
                  <c:v>149.10946825730008</c:v>
                </c:pt>
                <c:pt idx="3936">
                  <c:v>148.72654939247548</c:v>
                </c:pt>
                <c:pt idx="3937">
                  <c:v>148.46294468776674</c:v>
                </c:pt>
                <c:pt idx="3938">
                  <c:v>148.08685863076209</c:v>
                </c:pt>
                <c:pt idx="3939">
                  <c:v>149.1997327391199</c:v>
                </c:pt>
                <c:pt idx="3940">
                  <c:v>149.44163728394102</c:v>
                </c:pt>
                <c:pt idx="3941">
                  <c:v>149.46767658345033</c:v>
                </c:pt>
                <c:pt idx="3942">
                  <c:v>150.42624567817444</c:v>
                </c:pt>
                <c:pt idx="3943">
                  <c:v>150.84023218115635</c:v>
                </c:pt>
                <c:pt idx="3944">
                  <c:v>150.17695563778523</c:v>
                </c:pt>
                <c:pt idx="3945">
                  <c:v>150.26330013210219</c:v>
                </c:pt>
                <c:pt idx="3946">
                  <c:v>150.48936824632759</c:v>
                </c:pt>
                <c:pt idx="3947">
                  <c:v>151.00415295168662</c:v>
                </c:pt>
                <c:pt idx="3948">
                  <c:v>150.56201336369605</c:v>
                </c:pt>
                <c:pt idx="3949">
                  <c:v>150.97266676137787</c:v>
                </c:pt>
                <c:pt idx="3950">
                  <c:v>150.92449817150944</c:v>
                </c:pt>
                <c:pt idx="3951">
                  <c:v>150.80578392194832</c:v>
                </c:pt>
                <c:pt idx="3952">
                  <c:v>150.61507670410944</c:v>
                </c:pt>
                <c:pt idx="3953">
                  <c:v>151.0207122943024</c:v>
                </c:pt>
                <c:pt idx="3954">
                  <c:v>151.07015934443672</c:v>
                </c:pt>
                <c:pt idx="3955">
                  <c:v>151.88782313133191</c:v>
                </c:pt>
                <c:pt idx="3956">
                  <c:v>151.10915912404704</c:v>
                </c:pt>
                <c:pt idx="3957">
                  <c:v>150.82766945606514</c:v>
                </c:pt>
                <c:pt idx="3958">
                  <c:v>150.72869974939923</c:v>
                </c:pt>
                <c:pt idx="3959">
                  <c:v>150.13447223133861</c:v>
                </c:pt>
                <c:pt idx="3960">
                  <c:v>148.70897907698259</c:v>
                </c:pt>
                <c:pt idx="3961">
                  <c:v>147.87507557105297</c:v>
                </c:pt>
                <c:pt idx="3962">
                  <c:v>148.92697117917905</c:v>
                </c:pt>
                <c:pt idx="3963">
                  <c:v>148.20102204983672</c:v>
                </c:pt>
                <c:pt idx="3964">
                  <c:v>148.63808039592996</c:v>
                </c:pt>
                <c:pt idx="3965">
                  <c:v>148.39822085737538</c:v>
                </c:pt>
                <c:pt idx="3966">
                  <c:v>148.04718339962167</c:v>
                </c:pt>
                <c:pt idx="3967">
                  <c:v>147.91103704048385</c:v>
                </c:pt>
                <c:pt idx="3968">
                  <c:v>147.91375460007347</c:v>
                </c:pt>
                <c:pt idx="3969">
                  <c:v>148.35468413451477</c:v>
                </c:pt>
                <c:pt idx="3970">
                  <c:v>148.825315011231</c:v>
                </c:pt>
                <c:pt idx="3971">
                  <c:v>148.86112928630024</c:v>
                </c:pt>
                <c:pt idx="3972">
                  <c:v>148.74069598937038</c:v>
                </c:pt>
                <c:pt idx="3973">
                  <c:v>148.71434435735026</c:v>
                </c:pt>
                <c:pt idx="3974">
                  <c:v>149.60738500934056</c:v>
                </c:pt>
                <c:pt idx="3975">
                  <c:v>149.81690106152016</c:v>
                </c:pt>
                <c:pt idx="3976">
                  <c:v>149.85578694782598</c:v>
                </c:pt>
                <c:pt idx="3977">
                  <c:v>151.25234296770583</c:v>
                </c:pt>
                <c:pt idx="3978">
                  <c:v>151.37605039538713</c:v>
                </c:pt>
                <c:pt idx="3979">
                  <c:v>151.38990160466381</c:v>
                </c:pt>
                <c:pt idx="3980">
                  <c:v>151.77984373841178</c:v>
                </c:pt>
                <c:pt idx="3981">
                  <c:v>151.73460112820121</c:v>
                </c:pt>
                <c:pt idx="3982">
                  <c:v>151.66372790989487</c:v>
                </c:pt>
                <c:pt idx="3983">
                  <c:v>151.88264767637497</c:v>
                </c:pt>
                <c:pt idx="3984">
                  <c:v>150.79341919585914</c:v>
                </c:pt>
                <c:pt idx="3985">
                  <c:v>151.17083292440037</c:v>
                </c:pt>
                <c:pt idx="3986">
                  <c:v>151.08108869763163</c:v>
                </c:pt>
                <c:pt idx="3987">
                  <c:v>151.75720331684559</c:v>
                </c:pt>
                <c:pt idx="3988">
                  <c:v>151.50049461574227</c:v>
                </c:pt>
                <c:pt idx="3989">
                  <c:v>151.67062039327007</c:v>
                </c:pt>
                <c:pt idx="3990">
                  <c:v>152.12266840659478</c:v>
                </c:pt>
                <c:pt idx="3991">
                  <c:v>152.44730628921184</c:v>
                </c:pt>
                <c:pt idx="3992">
                  <c:v>152.39544944543056</c:v>
                </c:pt>
                <c:pt idx="3993">
                  <c:v>152.2791715450366</c:v>
                </c:pt>
                <c:pt idx="3994">
                  <c:v>153.23003190582338</c:v>
                </c:pt>
                <c:pt idx="3995">
                  <c:v>153.35274047637105</c:v>
                </c:pt>
                <c:pt idx="3996">
                  <c:v>152.72992609750352</c:v>
                </c:pt>
                <c:pt idx="3997">
                  <c:v>153.50181903252468</c:v>
                </c:pt>
                <c:pt idx="3998">
                  <c:v>153.15578253979714</c:v>
                </c:pt>
                <c:pt idx="3999">
                  <c:v>153.97198749290399</c:v>
                </c:pt>
                <c:pt idx="4000">
                  <c:v>154.28780622824556</c:v>
                </c:pt>
                <c:pt idx="4001">
                  <c:v>154.46058043538966</c:v>
                </c:pt>
                <c:pt idx="4002">
                  <c:v>153.38664478993837</c:v>
                </c:pt>
                <c:pt idx="4003">
                  <c:v>153.22243300659875</c:v>
                </c:pt>
                <c:pt idx="4004">
                  <c:v>152.49346440517209</c:v>
                </c:pt>
                <c:pt idx="4005">
                  <c:v>152.42925573988759</c:v>
                </c:pt>
                <c:pt idx="4006">
                  <c:v>151.77417956324328</c:v>
                </c:pt>
                <c:pt idx="4007">
                  <c:v>151.56289103122597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8-4BC5-AD11-F60DA38F1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394511"/>
        <c:axId val="597395471"/>
      </c:lineChart>
      <c:dateAx>
        <c:axId val="59739451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7395471"/>
        <c:crosses val="autoZero"/>
        <c:auto val="1"/>
        <c:lblOffset val="100"/>
        <c:baseTimeUnit val="days"/>
      </c:dateAx>
      <c:valAx>
        <c:axId val="597395471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739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Strat</a:t>
            </a:r>
            <a:r>
              <a:rPr lang="fr-FR" baseline="0"/>
              <a:t> Factorielle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'Strat alpha facteurs'!$C$1</c:f>
              <c:strCache>
                <c:ptCount val="1"/>
                <c:pt idx="0">
                  <c:v>Track strat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'Strat alpha facteurs'!$C$2:$C$8768</c:f>
              <c:numCache>
                <c:formatCode>General</c:formatCode>
                <c:ptCount val="8767"/>
                <c:pt idx="0">
                  <c:v>100</c:v>
                </c:pt>
                <c:pt idx="1">
                  <c:v>100</c:v>
                </c:pt>
                <c:pt idx="2">
                  <c:v>98.415469602599117</c:v>
                </c:pt>
                <c:pt idx="3">
                  <c:v>100.51828780510159</c:v>
                </c:pt>
                <c:pt idx="4">
                  <c:v>100.49300253174327</c:v>
                </c:pt>
                <c:pt idx="5">
                  <c:v>99.204257573723254</c:v>
                </c:pt>
                <c:pt idx="6">
                  <c:v>99.204257573723254</c:v>
                </c:pt>
                <c:pt idx="7">
                  <c:v>99.204257573723254</c:v>
                </c:pt>
                <c:pt idx="8">
                  <c:v>98.836194039750538</c:v>
                </c:pt>
                <c:pt idx="9">
                  <c:v>98.299736213094164</c:v>
                </c:pt>
                <c:pt idx="10">
                  <c:v>98.476170338324195</c:v>
                </c:pt>
                <c:pt idx="11">
                  <c:v>99.360873511726524</c:v>
                </c:pt>
                <c:pt idx="12">
                  <c:v>99.262305164708053</c:v>
                </c:pt>
                <c:pt idx="13">
                  <c:v>99.262305164708053</c:v>
                </c:pt>
                <c:pt idx="14">
                  <c:v>99.262305164708053</c:v>
                </c:pt>
                <c:pt idx="15">
                  <c:v>99.152641848775602</c:v>
                </c:pt>
                <c:pt idx="16">
                  <c:v>99.295147880659968</c:v>
                </c:pt>
                <c:pt idx="17">
                  <c:v>99.874900205578555</c:v>
                </c:pt>
                <c:pt idx="18">
                  <c:v>101.04791177409361</c:v>
                </c:pt>
                <c:pt idx="19">
                  <c:v>100.7121683669573</c:v>
                </c:pt>
                <c:pt idx="20">
                  <c:v>100.7121683669573</c:v>
                </c:pt>
                <c:pt idx="21">
                  <c:v>100.7121683669573</c:v>
                </c:pt>
                <c:pt idx="22">
                  <c:v>100.73214735083504</c:v>
                </c:pt>
                <c:pt idx="23">
                  <c:v>101.41834705866751</c:v>
                </c:pt>
                <c:pt idx="24">
                  <c:v>101.27037394065161</c:v>
                </c:pt>
                <c:pt idx="25">
                  <c:v>101.06314725676899</c:v>
                </c:pt>
                <c:pt idx="26">
                  <c:v>100.90034064770502</c:v>
                </c:pt>
                <c:pt idx="27">
                  <c:v>100.90034064770502</c:v>
                </c:pt>
                <c:pt idx="28">
                  <c:v>100.90034064770502</c:v>
                </c:pt>
                <c:pt idx="29">
                  <c:v>101.27427325943658</c:v>
                </c:pt>
                <c:pt idx="30">
                  <c:v>101.86335179010895</c:v>
                </c:pt>
                <c:pt idx="31">
                  <c:v>101.92562029318057</c:v>
                </c:pt>
                <c:pt idx="32">
                  <c:v>102.33609394383537</c:v>
                </c:pt>
                <c:pt idx="33">
                  <c:v>100.7601661672591</c:v>
                </c:pt>
                <c:pt idx="34">
                  <c:v>100.7601661672591</c:v>
                </c:pt>
                <c:pt idx="35">
                  <c:v>100.7601661672591</c:v>
                </c:pt>
                <c:pt idx="36">
                  <c:v>100.97394531466703</c:v>
                </c:pt>
                <c:pt idx="37">
                  <c:v>100.77572324323634</c:v>
                </c:pt>
                <c:pt idx="38">
                  <c:v>99.890577879043988</c:v>
                </c:pt>
                <c:pt idx="39">
                  <c:v>98.968891475928388</c:v>
                </c:pt>
                <c:pt idx="40">
                  <c:v>97.879574564221016</c:v>
                </c:pt>
                <c:pt idx="41">
                  <c:v>97.879574564221016</c:v>
                </c:pt>
                <c:pt idx="42">
                  <c:v>97.879574564221016</c:v>
                </c:pt>
                <c:pt idx="43">
                  <c:v>98.971946612296009</c:v>
                </c:pt>
                <c:pt idx="44">
                  <c:v>98.224845172924788</c:v>
                </c:pt>
                <c:pt idx="45">
                  <c:v>97.631063340212805</c:v>
                </c:pt>
                <c:pt idx="46">
                  <c:v>98.030884212743658</c:v>
                </c:pt>
                <c:pt idx="47">
                  <c:v>96.72585859381725</c:v>
                </c:pt>
                <c:pt idx="48">
                  <c:v>96.72585859381725</c:v>
                </c:pt>
                <c:pt idx="49">
                  <c:v>96.72585859381725</c:v>
                </c:pt>
                <c:pt idx="50">
                  <c:v>96.663228298281041</c:v>
                </c:pt>
                <c:pt idx="51">
                  <c:v>95.25822736164055</c:v>
                </c:pt>
                <c:pt idx="52">
                  <c:v>93.998908190740238</c:v>
                </c:pt>
                <c:pt idx="53">
                  <c:v>93.677314888885533</c:v>
                </c:pt>
                <c:pt idx="54">
                  <c:v>93.022229333007502</c:v>
                </c:pt>
                <c:pt idx="55">
                  <c:v>93.022229333007502</c:v>
                </c:pt>
                <c:pt idx="56">
                  <c:v>93.022229333007502</c:v>
                </c:pt>
                <c:pt idx="57">
                  <c:v>94.279538545771217</c:v>
                </c:pt>
                <c:pt idx="58">
                  <c:v>94.197250859659135</c:v>
                </c:pt>
                <c:pt idx="59">
                  <c:v>93.300407539111816</c:v>
                </c:pt>
                <c:pt idx="60">
                  <c:v>93.245495482820118</c:v>
                </c:pt>
                <c:pt idx="61">
                  <c:v>92.674024185424287</c:v>
                </c:pt>
                <c:pt idx="62">
                  <c:v>92.674024185424287</c:v>
                </c:pt>
                <c:pt idx="63">
                  <c:v>92.674024185424287</c:v>
                </c:pt>
                <c:pt idx="64">
                  <c:v>93.116496369613643</c:v>
                </c:pt>
                <c:pt idx="65">
                  <c:v>94.2311789530048</c:v>
                </c:pt>
                <c:pt idx="66">
                  <c:v>94.485961246399185</c:v>
                </c:pt>
                <c:pt idx="67">
                  <c:v>94.560852286568618</c:v>
                </c:pt>
                <c:pt idx="68">
                  <c:v>92.99023079947294</c:v>
                </c:pt>
                <c:pt idx="69">
                  <c:v>92.99023079947294</c:v>
                </c:pt>
                <c:pt idx="70">
                  <c:v>92.99023079947294</c:v>
                </c:pt>
                <c:pt idx="71">
                  <c:v>89.660051760441974</c:v>
                </c:pt>
                <c:pt idx="72">
                  <c:v>89.482492058655424</c:v>
                </c:pt>
                <c:pt idx="73">
                  <c:v>87.487206616460625</c:v>
                </c:pt>
                <c:pt idx="74">
                  <c:v>88.220961933804873</c:v>
                </c:pt>
                <c:pt idx="75">
                  <c:v>86.199989226624396</c:v>
                </c:pt>
                <c:pt idx="76">
                  <c:v>86.199989226624396</c:v>
                </c:pt>
                <c:pt idx="77">
                  <c:v>86.199989226624396</c:v>
                </c:pt>
                <c:pt idx="78">
                  <c:v>86.936277091220774</c:v>
                </c:pt>
                <c:pt idx="79">
                  <c:v>86.340485300372194</c:v>
                </c:pt>
                <c:pt idx="80">
                  <c:v>85.311306336111656</c:v>
                </c:pt>
                <c:pt idx="81">
                  <c:v>83.268545682730547</c:v>
                </c:pt>
                <c:pt idx="82">
                  <c:v>85.322883694978415</c:v>
                </c:pt>
                <c:pt idx="83">
                  <c:v>85.322883694978415</c:v>
                </c:pt>
                <c:pt idx="84">
                  <c:v>85.322883694978415</c:v>
                </c:pt>
                <c:pt idx="85">
                  <c:v>87.30313465031152</c:v>
                </c:pt>
                <c:pt idx="86">
                  <c:v>89.168576796882505</c:v>
                </c:pt>
                <c:pt idx="87">
                  <c:v>87.491065736082888</c:v>
                </c:pt>
                <c:pt idx="88">
                  <c:v>86.656611516095367</c:v>
                </c:pt>
                <c:pt idx="89">
                  <c:v>87.156488104665797</c:v>
                </c:pt>
                <c:pt idx="90">
                  <c:v>100</c:v>
                </c:pt>
                <c:pt idx="91">
                  <c:v>100</c:v>
                </c:pt>
                <c:pt idx="92">
                  <c:v>99.360286261055862</c:v>
                </c:pt>
                <c:pt idx="93">
                  <c:v>97.356296074978943</c:v>
                </c:pt>
                <c:pt idx="94">
                  <c:v>98.013821883397398</c:v>
                </c:pt>
                <c:pt idx="95">
                  <c:v>100.14876295574815</c:v>
                </c:pt>
                <c:pt idx="96">
                  <c:v>99.323427067634057</c:v>
                </c:pt>
                <c:pt idx="97">
                  <c:v>99.323427067634057</c:v>
                </c:pt>
                <c:pt idx="98">
                  <c:v>99.323427067634057</c:v>
                </c:pt>
                <c:pt idx="99">
                  <c:v>100.04124148100955</c:v>
                </c:pt>
                <c:pt idx="100">
                  <c:v>101.52134025124087</c:v>
                </c:pt>
                <c:pt idx="101">
                  <c:v>100.95469100920774</c:v>
                </c:pt>
                <c:pt idx="102">
                  <c:v>101.83763757836948</c:v>
                </c:pt>
                <c:pt idx="103">
                  <c:v>101.82238979472311</c:v>
                </c:pt>
                <c:pt idx="104">
                  <c:v>101.82238979472311</c:v>
                </c:pt>
                <c:pt idx="105">
                  <c:v>101.82238979472311</c:v>
                </c:pt>
                <c:pt idx="106">
                  <c:v>101.56798603882956</c:v>
                </c:pt>
                <c:pt idx="107">
                  <c:v>102.06092247640866</c:v>
                </c:pt>
                <c:pt idx="108">
                  <c:v>103.98488792089213</c:v>
                </c:pt>
                <c:pt idx="109">
                  <c:v>104.83662018877014</c:v>
                </c:pt>
                <c:pt idx="110">
                  <c:v>104.37232655583854</c:v>
                </c:pt>
                <c:pt idx="111">
                  <c:v>104.37232655583854</c:v>
                </c:pt>
                <c:pt idx="112">
                  <c:v>104.37232655583854</c:v>
                </c:pt>
                <c:pt idx="113">
                  <c:v>103.54909789473895</c:v>
                </c:pt>
                <c:pt idx="114">
                  <c:v>103.25935741579742</c:v>
                </c:pt>
                <c:pt idx="115">
                  <c:v>104.30889521454415</c:v>
                </c:pt>
                <c:pt idx="116">
                  <c:v>105.11379116984551</c:v>
                </c:pt>
                <c:pt idx="117">
                  <c:v>105.92971037559752</c:v>
                </c:pt>
                <c:pt idx="118">
                  <c:v>105.92971037559752</c:v>
                </c:pt>
                <c:pt idx="119">
                  <c:v>105.92971037559752</c:v>
                </c:pt>
                <c:pt idx="120">
                  <c:v>105.71567016484723</c:v>
                </c:pt>
                <c:pt idx="121">
                  <c:v>106.79214698583029</c:v>
                </c:pt>
                <c:pt idx="122">
                  <c:v>106.64168027122247</c:v>
                </c:pt>
                <c:pt idx="123">
                  <c:v>105.42212578478708</c:v>
                </c:pt>
                <c:pt idx="124">
                  <c:v>106.40697631801604</c:v>
                </c:pt>
                <c:pt idx="125">
                  <c:v>106.40697631801604</c:v>
                </c:pt>
                <c:pt idx="126">
                  <c:v>106.40697631801604</c:v>
                </c:pt>
                <c:pt idx="127">
                  <c:v>106.44495693721505</c:v>
                </c:pt>
                <c:pt idx="128">
                  <c:v>105.81188313240071</c:v>
                </c:pt>
                <c:pt idx="129">
                  <c:v>105.39134245761339</c:v>
                </c:pt>
                <c:pt idx="130">
                  <c:v>106.09397769176958</c:v>
                </c:pt>
                <c:pt idx="131">
                  <c:v>105.36617803295842</c:v>
                </c:pt>
                <c:pt idx="132">
                  <c:v>105.36617803295842</c:v>
                </c:pt>
                <c:pt idx="133">
                  <c:v>105.36617803295842</c:v>
                </c:pt>
                <c:pt idx="134">
                  <c:v>104.89174057948337</c:v>
                </c:pt>
                <c:pt idx="135">
                  <c:v>105.49715643820058</c:v>
                </c:pt>
                <c:pt idx="136">
                  <c:v>107.17062759340841</c:v>
                </c:pt>
                <c:pt idx="137">
                  <c:v>107.66082468875162</c:v>
                </c:pt>
                <c:pt idx="138">
                  <c:v>107.71702810357009</c:v>
                </c:pt>
                <c:pt idx="139">
                  <c:v>107.71702810357009</c:v>
                </c:pt>
                <c:pt idx="140">
                  <c:v>107.71702810357009</c:v>
                </c:pt>
                <c:pt idx="141">
                  <c:v>108.66909109433341</c:v>
                </c:pt>
                <c:pt idx="142">
                  <c:v>108.43629528839068</c:v>
                </c:pt>
                <c:pt idx="143">
                  <c:v>107.14360030382259</c:v>
                </c:pt>
                <c:pt idx="144">
                  <c:v>107.22472671045666</c:v>
                </c:pt>
                <c:pt idx="145">
                  <c:v>106.36623167948348</c:v>
                </c:pt>
                <c:pt idx="146">
                  <c:v>106.36623167948348</c:v>
                </c:pt>
                <c:pt idx="147">
                  <c:v>106.36623167948348</c:v>
                </c:pt>
                <c:pt idx="148">
                  <c:v>106.46981337132476</c:v>
                </c:pt>
                <c:pt idx="149">
                  <c:v>105.73012654769762</c:v>
                </c:pt>
                <c:pt idx="150">
                  <c:v>104.51867182372563</c:v>
                </c:pt>
                <c:pt idx="151">
                  <c:v>104.57773835667848</c:v>
                </c:pt>
                <c:pt idx="152">
                  <c:v>104.46300764852562</c:v>
                </c:pt>
                <c:pt idx="153">
                  <c:v>104.46300764852562</c:v>
                </c:pt>
                <c:pt idx="154">
                  <c:v>104.46300764852562</c:v>
                </c:pt>
                <c:pt idx="155">
                  <c:v>104.87335835651758</c:v>
                </c:pt>
                <c:pt idx="156">
                  <c:v>105.56620900769856</c:v>
                </c:pt>
                <c:pt idx="157">
                  <c:v>104.57829665696148</c:v>
                </c:pt>
                <c:pt idx="158">
                  <c:v>104.60565337082761</c:v>
                </c:pt>
                <c:pt idx="159">
                  <c:v>104.13584368269805</c:v>
                </c:pt>
                <c:pt idx="160">
                  <c:v>104.13584368269805</c:v>
                </c:pt>
                <c:pt idx="161">
                  <c:v>104.13584368269805</c:v>
                </c:pt>
                <c:pt idx="162">
                  <c:v>103.37488039699323</c:v>
                </c:pt>
                <c:pt idx="163">
                  <c:v>102.88357614796885</c:v>
                </c:pt>
                <c:pt idx="164">
                  <c:v>102.95810923574699</c:v>
                </c:pt>
                <c:pt idx="165">
                  <c:v>101.78874929304068</c:v>
                </c:pt>
                <c:pt idx="166">
                  <c:v>101.49927059631439</c:v>
                </c:pt>
                <c:pt idx="167">
                  <c:v>101.49927059631439</c:v>
                </c:pt>
                <c:pt idx="168">
                  <c:v>101.49927059631439</c:v>
                </c:pt>
                <c:pt idx="169">
                  <c:v>100.74528606414685</c:v>
                </c:pt>
                <c:pt idx="170">
                  <c:v>100.88290708390198</c:v>
                </c:pt>
                <c:pt idx="171">
                  <c:v>100.82958940687719</c:v>
                </c:pt>
                <c:pt idx="172">
                  <c:v>101.74855167266598</c:v>
                </c:pt>
                <c:pt idx="173">
                  <c:v>101.62656306083436</c:v>
                </c:pt>
                <c:pt idx="174">
                  <c:v>101.62656306083436</c:v>
                </c:pt>
                <c:pt idx="175">
                  <c:v>101.62656306083436</c:v>
                </c:pt>
                <c:pt idx="176">
                  <c:v>101.42306260768733</c:v>
                </c:pt>
                <c:pt idx="177">
                  <c:v>100.91026379776812</c:v>
                </c:pt>
                <c:pt idx="178">
                  <c:v>100.61883105005138</c:v>
                </c:pt>
                <c:pt idx="179">
                  <c:v>100.85973762215822</c:v>
                </c:pt>
                <c:pt idx="180">
                  <c:v>101.62740051125881</c:v>
                </c:pt>
                <c:pt idx="181">
                  <c:v>101.62740051125881</c:v>
                </c:pt>
                <c:pt idx="182">
                  <c:v>101.62740051125881</c:v>
                </c:pt>
                <c:pt idx="183">
                  <c:v>102.38780744428655</c:v>
                </c:pt>
                <c:pt idx="184">
                  <c:v>102.18839435748993</c:v>
                </c:pt>
                <c:pt idx="185">
                  <c:v>102.04744420373291</c:v>
                </c:pt>
                <c:pt idx="186">
                  <c:v>101.13769603923309</c:v>
                </c:pt>
                <c:pt idx="187">
                  <c:v>99.567001408029014</c:v>
                </c:pt>
                <c:pt idx="188">
                  <c:v>99.567001408029014</c:v>
                </c:pt>
                <c:pt idx="189">
                  <c:v>99.567001408029014</c:v>
                </c:pt>
                <c:pt idx="190">
                  <c:v>99.97570988327908</c:v>
                </c:pt>
                <c:pt idx="191">
                  <c:v>99.549806222018447</c:v>
                </c:pt>
                <c:pt idx="192">
                  <c:v>99.4184797774423</c:v>
                </c:pt>
                <c:pt idx="193">
                  <c:v>100.64123132214505</c:v>
                </c:pt>
                <c:pt idx="194">
                  <c:v>100.94326077589324</c:v>
                </c:pt>
                <c:pt idx="195">
                  <c:v>100.94326077589324</c:v>
                </c:pt>
                <c:pt idx="196">
                  <c:v>100.94326077589324</c:v>
                </c:pt>
                <c:pt idx="197">
                  <c:v>100.58485655466252</c:v>
                </c:pt>
                <c:pt idx="198">
                  <c:v>100.65757541918128</c:v>
                </c:pt>
                <c:pt idx="199">
                  <c:v>100.71838655425108</c:v>
                </c:pt>
                <c:pt idx="200">
                  <c:v>101.09488023270814</c:v>
                </c:pt>
                <c:pt idx="201">
                  <c:v>100.60799486093815</c:v>
                </c:pt>
                <c:pt idx="202">
                  <c:v>100.60799486093815</c:v>
                </c:pt>
                <c:pt idx="203">
                  <c:v>100.60799486093815</c:v>
                </c:pt>
                <c:pt idx="204">
                  <c:v>99.435960034105619</c:v>
                </c:pt>
                <c:pt idx="205">
                  <c:v>98.342946783621414</c:v>
                </c:pt>
                <c:pt idx="206">
                  <c:v>99.111636053997131</c:v>
                </c:pt>
                <c:pt idx="207">
                  <c:v>99.694728898314096</c:v>
                </c:pt>
                <c:pt idx="208">
                  <c:v>100.08057733919222</c:v>
                </c:pt>
                <c:pt idx="209">
                  <c:v>100.08057733919222</c:v>
                </c:pt>
                <c:pt idx="210">
                  <c:v>100.08057733919222</c:v>
                </c:pt>
                <c:pt idx="211">
                  <c:v>100.28735423929982</c:v>
                </c:pt>
                <c:pt idx="212">
                  <c:v>101.10562527231301</c:v>
                </c:pt>
                <c:pt idx="213">
                  <c:v>101.50575340431045</c:v>
                </c:pt>
                <c:pt idx="214">
                  <c:v>101.9401848693512</c:v>
                </c:pt>
                <c:pt idx="215">
                  <c:v>101.43442198799646</c:v>
                </c:pt>
                <c:pt idx="216">
                  <c:v>101.43442198799646</c:v>
                </c:pt>
                <c:pt idx="217">
                  <c:v>101.43442198799646</c:v>
                </c:pt>
                <c:pt idx="218">
                  <c:v>100.69309645858785</c:v>
                </c:pt>
                <c:pt idx="219">
                  <c:v>100.98978183474834</c:v>
                </c:pt>
                <c:pt idx="220">
                  <c:v>99.881500194043667</c:v>
                </c:pt>
                <c:pt idx="221">
                  <c:v>99.618867025216446</c:v>
                </c:pt>
                <c:pt idx="222">
                  <c:v>100.14055990097017</c:v>
                </c:pt>
                <c:pt idx="223">
                  <c:v>100.14055990097017</c:v>
                </c:pt>
                <c:pt idx="224">
                  <c:v>100.14055990097017</c:v>
                </c:pt>
                <c:pt idx="225">
                  <c:v>100.21814545866803</c:v>
                </c:pt>
                <c:pt idx="226">
                  <c:v>100.58384032098617</c:v>
                </c:pt>
                <c:pt idx="227">
                  <c:v>100.69152173364876</c:v>
                </c:pt>
                <c:pt idx="228">
                  <c:v>100.59300560772543</c:v>
                </c:pt>
                <c:pt idx="229">
                  <c:v>99.545178511911743</c:v>
                </c:pt>
                <c:pt idx="230">
                  <c:v>99.545178511911743</c:v>
                </c:pt>
                <c:pt idx="231">
                  <c:v>99.545178511911743</c:v>
                </c:pt>
                <c:pt idx="232">
                  <c:v>99.772277001014402</c:v>
                </c:pt>
                <c:pt idx="233">
                  <c:v>99.524507698017302</c:v>
                </c:pt>
                <c:pt idx="234">
                  <c:v>100.16251964760039</c:v>
                </c:pt>
                <c:pt idx="235">
                  <c:v>99.878948955883274</c:v>
                </c:pt>
                <c:pt idx="236">
                  <c:v>100.89608625092396</c:v>
                </c:pt>
                <c:pt idx="237">
                  <c:v>100.89608625092396</c:v>
                </c:pt>
                <c:pt idx="238">
                  <c:v>100.89608625092396</c:v>
                </c:pt>
                <c:pt idx="239">
                  <c:v>100.54359345835776</c:v>
                </c:pt>
                <c:pt idx="240">
                  <c:v>99.55430767090067</c:v>
                </c:pt>
                <c:pt idx="241">
                  <c:v>98.865321894728297</c:v>
                </c:pt>
                <c:pt idx="242">
                  <c:v>97.569606402320403</c:v>
                </c:pt>
                <c:pt idx="243">
                  <c:v>97.726598238516743</c:v>
                </c:pt>
                <c:pt idx="244">
                  <c:v>97.726598238516743</c:v>
                </c:pt>
                <c:pt idx="245">
                  <c:v>97.726598238516743</c:v>
                </c:pt>
                <c:pt idx="246">
                  <c:v>97.232296389633831</c:v>
                </c:pt>
                <c:pt idx="247">
                  <c:v>97.443337704937392</c:v>
                </c:pt>
                <c:pt idx="248">
                  <c:v>96.917997258186034</c:v>
                </c:pt>
                <c:pt idx="249">
                  <c:v>95.49734900696096</c:v>
                </c:pt>
                <c:pt idx="250">
                  <c:v>94.033639515598182</c:v>
                </c:pt>
                <c:pt idx="251">
                  <c:v>94.033639515598182</c:v>
                </c:pt>
                <c:pt idx="252">
                  <c:v>94.033639515598182</c:v>
                </c:pt>
                <c:pt idx="253">
                  <c:v>93.667891531430541</c:v>
                </c:pt>
                <c:pt idx="254">
                  <c:v>92.469106685713143</c:v>
                </c:pt>
                <c:pt idx="255">
                  <c:v>91.914799659734015</c:v>
                </c:pt>
                <c:pt idx="256">
                  <c:v>92.49915665585732</c:v>
                </c:pt>
                <c:pt idx="257">
                  <c:v>91.785913542216974</c:v>
                </c:pt>
                <c:pt idx="258">
                  <c:v>91.785913542216974</c:v>
                </c:pt>
                <c:pt idx="259">
                  <c:v>91.785913542216974</c:v>
                </c:pt>
                <c:pt idx="260">
                  <c:v>88.972679244752769</c:v>
                </c:pt>
                <c:pt idx="261">
                  <c:v>88.635239449549232</c:v>
                </c:pt>
                <c:pt idx="262">
                  <c:v>87.694227181375396</c:v>
                </c:pt>
                <c:pt idx="263">
                  <c:v>85.061220437429242</c:v>
                </c:pt>
                <c:pt idx="264">
                  <c:v>82.932067487589364</c:v>
                </c:pt>
                <c:pt idx="265">
                  <c:v>82.932067487589364</c:v>
                </c:pt>
                <c:pt idx="266">
                  <c:v>82.932067487589364</c:v>
                </c:pt>
                <c:pt idx="267">
                  <c:v>85.753935107132293</c:v>
                </c:pt>
                <c:pt idx="268">
                  <c:v>86.82833203301324</c:v>
                </c:pt>
                <c:pt idx="269">
                  <c:v>86.834209005190843</c:v>
                </c:pt>
                <c:pt idx="270">
                  <c:v>87.786534760968919</c:v>
                </c:pt>
                <c:pt idx="271">
                  <c:v>89.770130426992594</c:v>
                </c:pt>
                <c:pt idx="272">
                  <c:v>89.770130426992594</c:v>
                </c:pt>
                <c:pt idx="273">
                  <c:v>89.770130426992594</c:v>
                </c:pt>
                <c:pt idx="274">
                  <c:v>89.490897806111548</c:v>
                </c:pt>
                <c:pt idx="275">
                  <c:v>90.425301259608531</c:v>
                </c:pt>
                <c:pt idx="276">
                  <c:v>91.195268595971712</c:v>
                </c:pt>
                <c:pt idx="277">
                  <c:v>91.590136305322389</c:v>
                </c:pt>
                <c:pt idx="278">
                  <c:v>91.617970420769723</c:v>
                </c:pt>
                <c:pt idx="279">
                  <c:v>91.617970420769723</c:v>
                </c:pt>
                <c:pt idx="280">
                  <c:v>91.617970420769723</c:v>
                </c:pt>
                <c:pt idx="281">
                  <c:v>91.208037163072788</c:v>
                </c:pt>
                <c:pt idx="282">
                  <c:v>90.839672033012349</c:v>
                </c:pt>
                <c:pt idx="283">
                  <c:v>92.163497978380249</c:v>
                </c:pt>
                <c:pt idx="284">
                  <c:v>92.613601452906366</c:v>
                </c:pt>
                <c:pt idx="285">
                  <c:v>92.237537411427439</c:v>
                </c:pt>
                <c:pt idx="286">
                  <c:v>92.237537411427439</c:v>
                </c:pt>
                <c:pt idx="287">
                  <c:v>92.237537411427439</c:v>
                </c:pt>
                <c:pt idx="288">
                  <c:v>91.790507923002949</c:v>
                </c:pt>
                <c:pt idx="289">
                  <c:v>92.407561819199145</c:v>
                </c:pt>
                <c:pt idx="290">
                  <c:v>92.005749181530589</c:v>
                </c:pt>
                <c:pt idx="291">
                  <c:v>90.888161475125898</c:v>
                </c:pt>
                <c:pt idx="292">
                  <c:v>90.590131831145712</c:v>
                </c:pt>
                <c:pt idx="293">
                  <c:v>90.590131831145712</c:v>
                </c:pt>
                <c:pt idx="294">
                  <c:v>90.590131831145712</c:v>
                </c:pt>
                <c:pt idx="295">
                  <c:v>91.356155374734684</c:v>
                </c:pt>
                <c:pt idx="296">
                  <c:v>91.397487895199703</c:v>
                </c:pt>
                <c:pt idx="297">
                  <c:v>91.346948147440344</c:v>
                </c:pt>
                <c:pt idx="298">
                  <c:v>91.609141575712115</c:v>
                </c:pt>
                <c:pt idx="299">
                  <c:v>92.186559133406661</c:v>
                </c:pt>
                <c:pt idx="300">
                  <c:v>92.186559133406661</c:v>
                </c:pt>
                <c:pt idx="301">
                  <c:v>92.186559133406661</c:v>
                </c:pt>
                <c:pt idx="302">
                  <c:v>90.857579332935813</c:v>
                </c:pt>
                <c:pt idx="303">
                  <c:v>89.599786383698088</c:v>
                </c:pt>
                <c:pt idx="304">
                  <c:v>89.481668598133609</c:v>
                </c:pt>
                <c:pt idx="305">
                  <c:v>91.270181679900816</c:v>
                </c:pt>
                <c:pt idx="306">
                  <c:v>91.751767008740543</c:v>
                </c:pt>
                <c:pt idx="307">
                  <c:v>91.751767008740543</c:v>
                </c:pt>
                <c:pt idx="308">
                  <c:v>91.751767008740543</c:v>
                </c:pt>
                <c:pt idx="309">
                  <c:v>92.853695601418707</c:v>
                </c:pt>
                <c:pt idx="310">
                  <c:v>93.646266050908778</c:v>
                </c:pt>
                <c:pt idx="311">
                  <c:v>93.426391668147019</c:v>
                </c:pt>
                <c:pt idx="312">
                  <c:v>93.788742791535583</c:v>
                </c:pt>
                <c:pt idx="313">
                  <c:v>93.66741675791863</c:v>
                </c:pt>
                <c:pt idx="314">
                  <c:v>93.66741675791863</c:v>
                </c:pt>
                <c:pt idx="315">
                  <c:v>93.66741675791863</c:v>
                </c:pt>
                <c:pt idx="316">
                  <c:v>93.126330539029226</c:v>
                </c:pt>
                <c:pt idx="317">
                  <c:v>94.379103184997405</c:v>
                </c:pt>
                <c:pt idx="318">
                  <c:v>94.62431193110065</c:v>
                </c:pt>
                <c:pt idx="319">
                  <c:v>94.921583955997377</c:v>
                </c:pt>
                <c:pt idx="320">
                  <c:v>94.923210933459671</c:v>
                </c:pt>
                <c:pt idx="321">
                  <c:v>94.923210933459671</c:v>
                </c:pt>
                <c:pt idx="322">
                  <c:v>94.923210933459671</c:v>
                </c:pt>
                <c:pt idx="323">
                  <c:v>95.498696104409063</c:v>
                </c:pt>
                <c:pt idx="324">
                  <c:v>94.827219263184176</c:v>
                </c:pt>
                <c:pt idx="325">
                  <c:v>94.435814970826016</c:v>
                </c:pt>
                <c:pt idx="326">
                  <c:v>94.807927958988358</c:v>
                </c:pt>
                <c:pt idx="327">
                  <c:v>95.241168814662714</c:v>
                </c:pt>
                <c:pt idx="328">
                  <c:v>95.241168814662714</c:v>
                </c:pt>
                <c:pt idx="329">
                  <c:v>95.241168814662714</c:v>
                </c:pt>
                <c:pt idx="330">
                  <c:v>95.439427639711113</c:v>
                </c:pt>
                <c:pt idx="331">
                  <c:v>94.703568976049652</c:v>
                </c:pt>
                <c:pt idx="332">
                  <c:v>93.833368459072844</c:v>
                </c:pt>
                <c:pt idx="333">
                  <c:v>94.364692813188483</c:v>
                </c:pt>
                <c:pt idx="334">
                  <c:v>94.993403389690144</c:v>
                </c:pt>
                <c:pt idx="335">
                  <c:v>94.993403389690144</c:v>
                </c:pt>
                <c:pt idx="336">
                  <c:v>94.993403389690144</c:v>
                </c:pt>
                <c:pt idx="337">
                  <c:v>94.466262691906138</c:v>
                </c:pt>
                <c:pt idx="338">
                  <c:v>95.495674574836201</c:v>
                </c:pt>
                <c:pt idx="339">
                  <c:v>97.494067749239647</c:v>
                </c:pt>
                <c:pt idx="340">
                  <c:v>97.294879222784232</c:v>
                </c:pt>
                <c:pt idx="341">
                  <c:v>96.881394522009188</c:v>
                </c:pt>
                <c:pt idx="342">
                  <c:v>96.881394522009188</c:v>
                </c:pt>
                <c:pt idx="343">
                  <c:v>96.881394522009188</c:v>
                </c:pt>
                <c:pt idx="344">
                  <c:v>95.531003228303206</c:v>
                </c:pt>
                <c:pt idx="345">
                  <c:v>95.324377090591582</c:v>
                </c:pt>
                <c:pt idx="346">
                  <c:v>95.430130625640857</c:v>
                </c:pt>
                <c:pt idx="347">
                  <c:v>94.256150173918158</c:v>
                </c:pt>
                <c:pt idx="348">
                  <c:v>94.547379139669204</c:v>
                </c:pt>
                <c:pt idx="349">
                  <c:v>94.547379139669204</c:v>
                </c:pt>
                <c:pt idx="350">
                  <c:v>94.547379139669204</c:v>
                </c:pt>
                <c:pt idx="351">
                  <c:v>95.78179018284861</c:v>
                </c:pt>
                <c:pt idx="352">
                  <c:v>96.12043392035801</c:v>
                </c:pt>
                <c:pt idx="353">
                  <c:v>96.281504689125356</c:v>
                </c:pt>
                <c:pt idx="354">
                  <c:v>95.722289292798919</c:v>
                </c:pt>
                <c:pt idx="355">
                  <c:v>96.083710714780466</c:v>
                </c:pt>
                <c:pt idx="356">
                  <c:v>96.083710714780466</c:v>
                </c:pt>
                <c:pt idx="357">
                  <c:v>96.083710714780466</c:v>
                </c:pt>
                <c:pt idx="358">
                  <c:v>95.81177305322521</c:v>
                </c:pt>
                <c:pt idx="359">
                  <c:v>95.813864881391012</c:v>
                </c:pt>
                <c:pt idx="360">
                  <c:v>96.215495889226446</c:v>
                </c:pt>
                <c:pt idx="361">
                  <c:v>97.128230245574684</c:v>
                </c:pt>
                <c:pt idx="362">
                  <c:v>97.196795724342891</c:v>
                </c:pt>
                <c:pt idx="363">
                  <c:v>97.196795724342891</c:v>
                </c:pt>
                <c:pt idx="364">
                  <c:v>97.196795724342891</c:v>
                </c:pt>
                <c:pt idx="365">
                  <c:v>96.621775404097008</c:v>
                </c:pt>
                <c:pt idx="366">
                  <c:v>96.621775404097008</c:v>
                </c:pt>
                <c:pt idx="367">
                  <c:v>96.940895412058836</c:v>
                </c:pt>
                <c:pt idx="368">
                  <c:v>97.98448524144608</c:v>
                </c:pt>
                <c:pt idx="369">
                  <c:v>98.310810435312391</c:v>
                </c:pt>
                <c:pt idx="370">
                  <c:v>98.310810435312391</c:v>
                </c:pt>
                <c:pt idx="371">
                  <c:v>98.310810435312391</c:v>
                </c:pt>
                <c:pt idx="372">
                  <c:v>97.66861918840884</c:v>
                </c:pt>
                <c:pt idx="373">
                  <c:v>97.4299183521548</c:v>
                </c:pt>
                <c:pt idx="374">
                  <c:v>97.181455651126981</c:v>
                </c:pt>
                <c:pt idx="375">
                  <c:v>97.168672256780368</c:v>
                </c:pt>
                <c:pt idx="376">
                  <c:v>96.749841772914934</c:v>
                </c:pt>
                <c:pt idx="377">
                  <c:v>96.749841772914934</c:v>
                </c:pt>
                <c:pt idx="378">
                  <c:v>96.749841772914934</c:v>
                </c:pt>
                <c:pt idx="379">
                  <c:v>96.052798142996821</c:v>
                </c:pt>
                <c:pt idx="380">
                  <c:v>96.454661576184023</c:v>
                </c:pt>
                <c:pt idx="381">
                  <c:v>95.143317741573156</c:v>
                </c:pt>
                <c:pt idx="382">
                  <c:v>95.895446179857586</c:v>
                </c:pt>
                <c:pt idx="383">
                  <c:v>95.234428479461755</c:v>
                </c:pt>
                <c:pt idx="384">
                  <c:v>95.234428479461755</c:v>
                </c:pt>
                <c:pt idx="385">
                  <c:v>95.234428479461755</c:v>
                </c:pt>
                <c:pt idx="386">
                  <c:v>95.05429883185036</c:v>
                </c:pt>
                <c:pt idx="387">
                  <c:v>94.726579085873539</c:v>
                </c:pt>
                <c:pt idx="388">
                  <c:v>95.179808521798961</c:v>
                </c:pt>
                <c:pt idx="389">
                  <c:v>95.527516848026877</c:v>
                </c:pt>
                <c:pt idx="390">
                  <c:v>95.041515437503776</c:v>
                </c:pt>
                <c:pt idx="391">
                  <c:v>95.041515437503776</c:v>
                </c:pt>
                <c:pt idx="392">
                  <c:v>95.041515437503776</c:v>
                </c:pt>
                <c:pt idx="393">
                  <c:v>95.14726897255305</c:v>
                </c:pt>
                <c:pt idx="394">
                  <c:v>93.343415817569905</c:v>
                </c:pt>
                <c:pt idx="395">
                  <c:v>93.753414138068592</c:v>
                </c:pt>
                <c:pt idx="396">
                  <c:v>95.385504958103596</c:v>
                </c:pt>
                <c:pt idx="397">
                  <c:v>94.956447758760874</c:v>
                </c:pt>
                <c:pt idx="398">
                  <c:v>94.956447758760874</c:v>
                </c:pt>
                <c:pt idx="399">
                  <c:v>94.956447758760874</c:v>
                </c:pt>
                <c:pt idx="400">
                  <c:v>93.761084174676569</c:v>
                </c:pt>
                <c:pt idx="401">
                  <c:v>93.299022575384399</c:v>
                </c:pt>
                <c:pt idx="402">
                  <c:v>93.043819539155621</c:v>
                </c:pt>
                <c:pt idx="403">
                  <c:v>93.026852488477388</c:v>
                </c:pt>
                <c:pt idx="404">
                  <c:v>93.988163743342767</c:v>
                </c:pt>
                <c:pt idx="405">
                  <c:v>93.988163743342767</c:v>
                </c:pt>
                <c:pt idx="406">
                  <c:v>93.988163743342767</c:v>
                </c:pt>
                <c:pt idx="407">
                  <c:v>95.084049276875234</c:v>
                </c:pt>
                <c:pt idx="408">
                  <c:v>94.988522457303262</c:v>
                </c:pt>
                <c:pt idx="409">
                  <c:v>96.096261683775325</c:v>
                </c:pt>
                <c:pt idx="410">
                  <c:v>96.407711655129205</c:v>
                </c:pt>
                <c:pt idx="411">
                  <c:v>95.547737853629698</c:v>
                </c:pt>
                <c:pt idx="412">
                  <c:v>95.547737853629698</c:v>
                </c:pt>
                <c:pt idx="413">
                  <c:v>95.547737853629698</c:v>
                </c:pt>
                <c:pt idx="414">
                  <c:v>95.31531250187308</c:v>
                </c:pt>
                <c:pt idx="415">
                  <c:v>93.889382968846206</c:v>
                </c:pt>
                <c:pt idx="416">
                  <c:v>94.64313838459293</c:v>
                </c:pt>
                <c:pt idx="417">
                  <c:v>93.665789780456336</c:v>
                </c:pt>
                <c:pt idx="418">
                  <c:v>93.92238736879564</c:v>
                </c:pt>
                <c:pt idx="419">
                  <c:v>93.92238736879564</c:v>
                </c:pt>
                <c:pt idx="420">
                  <c:v>93.92238736879564</c:v>
                </c:pt>
                <c:pt idx="421">
                  <c:v>95.05522853325742</c:v>
                </c:pt>
                <c:pt idx="422">
                  <c:v>95.255579186471635</c:v>
                </c:pt>
                <c:pt idx="423">
                  <c:v>95.718802912522577</c:v>
                </c:pt>
                <c:pt idx="424">
                  <c:v>95.496604276243247</c:v>
                </c:pt>
                <c:pt idx="425">
                  <c:v>97.160911321480427</c:v>
                </c:pt>
                <c:pt idx="426">
                  <c:v>97.160911321480427</c:v>
                </c:pt>
                <c:pt idx="427">
                  <c:v>97.160911321480427</c:v>
                </c:pt>
                <c:pt idx="428">
                  <c:v>98.714108753554427</c:v>
                </c:pt>
                <c:pt idx="429">
                  <c:v>97.895293235572623</c:v>
                </c:pt>
                <c:pt idx="430">
                  <c:v>98.88877274398952</c:v>
                </c:pt>
                <c:pt idx="431">
                  <c:v>98.893009943058459</c:v>
                </c:pt>
                <c:pt idx="432">
                  <c:v>99.152107006119735</c:v>
                </c:pt>
                <c:pt idx="433">
                  <c:v>99.152107006119735</c:v>
                </c:pt>
                <c:pt idx="434">
                  <c:v>99.152107006119735</c:v>
                </c:pt>
                <c:pt idx="435">
                  <c:v>99.209301260495437</c:v>
                </c:pt>
                <c:pt idx="436">
                  <c:v>99.016391879947477</c:v>
                </c:pt>
                <c:pt idx="437">
                  <c:v>98.530214080397698</c:v>
                </c:pt>
                <c:pt idx="438">
                  <c:v>98.621087511054498</c:v>
                </c:pt>
                <c:pt idx="439">
                  <c:v>99.564344889089497</c:v>
                </c:pt>
                <c:pt idx="440">
                  <c:v>99.564344889089497</c:v>
                </c:pt>
                <c:pt idx="441">
                  <c:v>99.564344889089497</c:v>
                </c:pt>
                <c:pt idx="442">
                  <c:v>99.556656598079073</c:v>
                </c:pt>
                <c:pt idx="443">
                  <c:v>100.10951123495043</c:v>
                </c:pt>
                <c:pt idx="444">
                  <c:v>99.14706411975537</c:v>
                </c:pt>
                <c:pt idx="445">
                  <c:v>99.091446908866956</c:v>
                </c:pt>
                <c:pt idx="446">
                  <c:v>98.842133626391941</c:v>
                </c:pt>
                <c:pt idx="447">
                  <c:v>98.842133626391941</c:v>
                </c:pt>
                <c:pt idx="448">
                  <c:v>98.842133626391941</c:v>
                </c:pt>
                <c:pt idx="449">
                  <c:v>97.76069937673762</c:v>
                </c:pt>
                <c:pt idx="450">
                  <c:v>98.23668941055503</c:v>
                </c:pt>
                <c:pt idx="451">
                  <c:v>98.649953785382962</c:v>
                </c:pt>
                <c:pt idx="452">
                  <c:v>98.934106513868969</c:v>
                </c:pt>
                <c:pt idx="453">
                  <c:v>98.888536551932262</c:v>
                </c:pt>
                <c:pt idx="454">
                  <c:v>98.888536551932262</c:v>
                </c:pt>
                <c:pt idx="455">
                  <c:v>98.888536551932262</c:v>
                </c:pt>
                <c:pt idx="456">
                  <c:v>98.916074314524479</c:v>
                </c:pt>
                <c:pt idx="457">
                  <c:v>98.443964497722163</c:v>
                </c:pt>
                <c:pt idx="458">
                  <c:v>97.861802405163843</c:v>
                </c:pt>
                <c:pt idx="459">
                  <c:v>97.885934492444491</c:v>
                </c:pt>
                <c:pt idx="460">
                  <c:v>97.838726611647147</c:v>
                </c:pt>
                <c:pt idx="461">
                  <c:v>97.838726611647147</c:v>
                </c:pt>
                <c:pt idx="462">
                  <c:v>97.838726611647147</c:v>
                </c:pt>
                <c:pt idx="463">
                  <c:v>97.507141973426954</c:v>
                </c:pt>
                <c:pt idx="464">
                  <c:v>97.274954739653097</c:v>
                </c:pt>
                <c:pt idx="465">
                  <c:v>98.31762687183776</c:v>
                </c:pt>
                <c:pt idx="466">
                  <c:v>96.715842132879416</c:v>
                </c:pt>
                <c:pt idx="467">
                  <c:v>97.011906471534687</c:v>
                </c:pt>
                <c:pt idx="468">
                  <c:v>97.011906471534687</c:v>
                </c:pt>
                <c:pt idx="469">
                  <c:v>97.011906471534687</c:v>
                </c:pt>
                <c:pt idx="470">
                  <c:v>96.716576135855505</c:v>
                </c:pt>
                <c:pt idx="471">
                  <c:v>98.48648475062005</c:v>
                </c:pt>
                <c:pt idx="472">
                  <c:v>98.562615778336848</c:v>
                </c:pt>
                <c:pt idx="473">
                  <c:v>98.478227789128425</c:v>
                </c:pt>
                <c:pt idx="474">
                  <c:v>98.660927525351525</c:v>
                </c:pt>
                <c:pt idx="475">
                  <c:v>98.660927525351525</c:v>
                </c:pt>
                <c:pt idx="476">
                  <c:v>98.660927525351525</c:v>
                </c:pt>
                <c:pt idx="477">
                  <c:v>97.751258030425205</c:v>
                </c:pt>
                <c:pt idx="478">
                  <c:v>97.368104616040824</c:v>
                </c:pt>
                <c:pt idx="479">
                  <c:v>97.051527761179258</c:v>
                </c:pt>
                <c:pt idx="480">
                  <c:v>97.004739305032857</c:v>
                </c:pt>
                <c:pt idx="481">
                  <c:v>96.164087937945027</c:v>
                </c:pt>
                <c:pt idx="482">
                  <c:v>96.164087937945027</c:v>
                </c:pt>
                <c:pt idx="483">
                  <c:v>96.164087937945027</c:v>
                </c:pt>
                <c:pt idx="484">
                  <c:v>95.516675196864981</c:v>
                </c:pt>
                <c:pt idx="485">
                  <c:v>96.364609117960413</c:v>
                </c:pt>
                <c:pt idx="486">
                  <c:v>96.915854728538349</c:v>
                </c:pt>
                <c:pt idx="487">
                  <c:v>97.037707169323511</c:v>
                </c:pt>
                <c:pt idx="488">
                  <c:v>96.745053108699082</c:v>
                </c:pt>
                <c:pt idx="489">
                  <c:v>96.745053108699082</c:v>
                </c:pt>
                <c:pt idx="490">
                  <c:v>96.745053108699082</c:v>
                </c:pt>
                <c:pt idx="491">
                  <c:v>95.612775017252517</c:v>
                </c:pt>
                <c:pt idx="492">
                  <c:v>95.012676270471957</c:v>
                </c:pt>
                <c:pt idx="493">
                  <c:v>97.278953094018505</c:v>
                </c:pt>
                <c:pt idx="494">
                  <c:v>96.606487302273763</c:v>
                </c:pt>
                <c:pt idx="495">
                  <c:v>95.712493704763105</c:v>
                </c:pt>
                <c:pt idx="496">
                  <c:v>95.712493704763105</c:v>
                </c:pt>
                <c:pt idx="497">
                  <c:v>95.712493704763105</c:v>
                </c:pt>
                <c:pt idx="498">
                  <c:v>96.750968531765281</c:v>
                </c:pt>
                <c:pt idx="499">
                  <c:v>97.866565404824712</c:v>
                </c:pt>
                <c:pt idx="500">
                  <c:v>98.022576399132276</c:v>
                </c:pt>
                <c:pt idx="501">
                  <c:v>98.283114110345295</c:v>
                </c:pt>
                <c:pt idx="502">
                  <c:v>98.912140386759717</c:v>
                </c:pt>
                <c:pt idx="503">
                  <c:v>98.912140386759717</c:v>
                </c:pt>
                <c:pt idx="504">
                  <c:v>98.912140386759717</c:v>
                </c:pt>
                <c:pt idx="505">
                  <c:v>98.153487800891497</c:v>
                </c:pt>
                <c:pt idx="506">
                  <c:v>97.550080861258266</c:v>
                </c:pt>
                <c:pt idx="507">
                  <c:v>97.916116165749102</c:v>
                </c:pt>
                <c:pt idx="508">
                  <c:v>98.547409096283189</c:v>
                </c:pt>
                <c:pt idx="509">
                  <c:v>98.085543997955952</c:v>
                </c:pt>
                <c:pt idx="510">
                  <c:v>98.085543997955952</c:v>
                </c:pt>
                <c:pt idx="511">
                  <c:v>98.085543997955952</c:v>
                </c:pt>
                <c:pt idx="512">
                  <c:v>97.978427104133416</c:v>
                </c:pt>
                <c:pt idx="513">
                  <c:v>97.526136302498372</c:v>
                </c:pt>
                <c:pt idx="514">
                  <c:v>97.238545091045467</c:v>
                </c:pt>
                <c:pt idx="515">
                  <c:v>97.056043264353136</c:v>
                </c:pt>
                <c:pt idx="516">
                  <c:v>97.302063111850075</c:v>
                </c:pt>
                <c:pt idx="517">
                  <c:v>97.302063111850075</c:v>
                </c:pt>
                <c:pt idx="518">
                  <c:v>97.302063111850075</c:v>
                </c:pt>
                <c:pt idx="519">
                  <c:v>96.180960451921962</c:v>
                </c:pt>
                <c:pt idx="520">
                  <c:v>95.63829925090225</c:v>
                </c:pt>
                <c:pt idx="521">
                  <c:v>95.684895192965215</c:v>
                </c:pt>
                <c:pt idx="522">
                  <c:v>94.769690376046768</c:v>
                </c:pt>
                <c:pt idx="523">
                  <c:v>94.576639142587808</c:v>
                </c:pt>
                <c:pt idx="524">
                  <c:v>94.576639142587808</c:v>
                </c:pt>
                <c:pt idx="525">
                  <c:v>94.576639142587808</c:v>
                </c:pt>
                <c:pt idx="526">
                  <c:v>94.660925133968178</c:v>
                </c:pt>
                <c:pt idx="527">
                  <c:v>94.200217529381831</c:v>
                </c:pt>
                <c:pt idx="528">
                  <c:v>94.190756320275483</c:v>
                </c:pt>
                <c:pt idx="529">
                  <c:v>93.207023777850367</c:v>
                </c:pt>
                <c:pt idx="530">
                  <c:v>92.308564558531032</c:v>
                </c:pt>
                <c:pt idx="531">
                  <c:v>92.308564558531032</c:v>
                </c:pt>
                <c:pt idx="532">
                  <c:v>92.308564558531032</c:v>
                </c:pt>
                <c:pt idx="533">
                  <c:v>94.080760958600621</c:v>
                </c:pt>
                <c:pt idx="534">
                  <c:v>94.310684215403995</c:v>
                </c:pt>
                <c:pt idx="535">
                  <c:v>93.474134258987647</c:v>
                </c:pt>
                <c:pt idx="536">
                  <c:v>92.741865639403073</c:v>
                </c:pt>
                <c:pt idx="537">
                  <c:v>92.142039905065218</c:v>
                </c:pt>
                <c:pt idx="538">
                  <c:v>92.142039905065218</c:v>
                </c:pt>
                <c:pt idx="539">
                  <c:v>92.142039905065218</c:v>
                </c:pt>
                <c:pt idx="540">
                  <c:v>91.685395220231584</c:v>
                </c:pt>
                <c:pt idx="541">
                  <c:v>90.998926338276874</c:v>
                </c:pt>
                <c:pt idx="542">
                  <c:v>90.332201107507387</c:v>
                </c:pt>
                <c:pt idx="543">
                  <c:v>91.124352651441129</c:v>
                </c:pt>
                <c:pt idx="544">
                  <c:v>92.308742488904272</c:v>
                </c:pt>
                <c:pt idx="545">
                  <c:v>92.308742488904272</c:v>
                </c:pt>
                <c:pt idx="546">
                  <c:v>92.308742488904272</c:v>
                </c:pt>
                <c:pt idx="547">
                  <c:v>91.534341376550842</c:v>
                </c:pt>
                <c:pt idx="548">
                  <c:v>90.029148608389633</c:v>
                </c:pt>
                <c:pt idx="549">
                  <c:v>89.552158489759847</c:v>
                </c:pt>
                <c:pt idx="550">
                  <c:v>89.755170655255398</c:v>
                </c:pt>
                <c:pt idx="551">
                  <c:v>92.047758898927</c:v>
                </c:pt>
                <c:pt idx="552">
                  <c:v>92.047758898927</c:v>
                </c:pt>
                <c:pt idx="553">
                  <c:v>92.047758898927</c:v>
                </c:pt>
                <c:pt idx="554">
                  <c:v>92.044889126885735</c:v>
                </c:pt>
                <c:pt idx="555">
                  <c:v>91.00152624867917</c:v>
                </c:pt>
                <c:pt idx="556">
                  <c:v>88.651295841796014</c:v>
                </c:pt>
                <c:pt idx="557">
                  <c:v>87.739248812144169</c:v>
                </c:pt>
                <c:pt idx="558">
                  <c:v>87.065392304532878</c:v>
                </c:pt>
                <c:pt idx="559">
                  <c:v>87.065392304532878</c:v>
                </c:pt>
                <c:pt idx="560">
                  <c:v>87.065392304532878</c:v>
                </c:pt>
                <c:pt idx="561">
                  <c:v>85.808984056316532</c:v>
                </c:pt>
                <c:pt idx="562">
                  <c:v>84.82943215436427</c:v>
                </c:pt>
                <c:pt idx="563">
                  <c:v>85.478819345100973</c:v>
                </c:pt>
                <c:pt idx="564">
                  <c:v>84.706205036810374</c:v>
                </c:pt>
                <c:pt idx="565">
                  <c:v>81.511628001314833</c:v>
                </c:pt>
                <c:pt idx="566">
                  <c:v>81.511628001314833</c:v>
                </c:pt>
                <c:pt idx="567">
                  <c:v>81.511628001314833</c:v>
                </c:pt>
                <c:pt idx="568">
                  <c:v>79.051716534577892</c:v>
                </c:pt>
                <c:pt idx="569">
                  <c:v>77.233571556216276</c:v>
                </c:pt>
                <c:pt idx="570">
                  <c:v>79.536069482424935</c:v>
                </c:pt>
                <c:pt idx="571">
                  <c:v>80.401031106116918</c:v>
                </c:pt>
                <c:pt idx="572">
                  <c:v>80.599201784642915</c:v>
                </c:pt>
                <c:pt idx="573">
                  <c:v>80.599201784642915</c:v>
                </c:pt>
                <c:pt idx="574">
                  <c:v>80.599201784642915</c:v>
                </c:pt>
                <c:pt idx="575">
                  <c:v>83.802599529029308</c:v>
                </c:pt>
                <c:pt idx="576">
                  <c:v>84.084283706336109</c:v>
                </c:pt>
                <c:pt idx="577">
                  <c:v>84.841343831297706</c:v>
                </c:pt>
                <c:pt idx="578">
                  <c:v>82.925044617178798</c:v>
                </c:pt>
                <c:pt idx="579">
                  <c:v>82.261651081717019</c:v>
                </c:pt>
                <c:pt idx="580">
                  <c:v>82.261651081717019</c:v>
                </c:pt>
                <c:pt idx="581">
                  <c:v>82.261651081717019</c:v>
                </c:pt>
                <c:pt idx="582">
                  <c:v>80.434369813645787</c:v>
                </c:pt>
                <c:pt idx="583">
                  <c:v>81.307283179855077</c:v>
                </c:pt>
                <c:pt idx="584">
                  <c:v>82.539793491431951</c:v>
                </c:pt>
                <c:pt idx="585">
                  <c:v>84.476224186641474</c:v>
                </c:pt>
                <c:pt idx="586">
                  <c:v>85.187545259200704</c:v>
                </c:pt>
                <c:pt idx="587">
                  <c:v>85.187545259200704</c:v>
                </c:pt>
                <c:pt idx="588">
                  <c:v>85.187545259200704</c:v>
                </c:pt>
                <c:pt idx="589">
                  <c:v>84.497479223870158</c:v>
                </c:pt>
                <c:pt idx="590">
                  <c:v>83.608448538746288</c:v>
                </c:pt>
                <c:pt idx="591">
                  <c:v>85.466981119588894</c:v>
                </c:pt>
                <c:pt idx="592">
                  <c:v>86.169811767116869</c:v>
                </c:pt>
                <c:pt idx="593">
                  <c:v>86.280309696500524</c:v>
                </c:pt>
                <c:pt idx="594">
                  <c:v>86.280309696500524</c:v>
                </c:pt>
                <c:pt idx="595">
                  <c:v>86.280309696500524</c:v>
                </c:pt>
                <c:pt idx="596">
                  <c:v>87.172204889628006</c:v>
                </c:pt>
                <c:pt idx="597">
                  <c:v>86.195090995091761</c:v>
                </c:pt>
                <c:pt idx="598">
                  <c:v>86.895059736766143</c:v>
                </c:pt>
                <c:pt idx="599">
                  <c:v>87.683396552027915</c:v>
                </c:pt>
                <c:pt idx="600">
                  <c:v>86.568458621456088</c:v>
                </c:pt>
                <c:pt idx="601">
                  <c:v>86.568458621456088</c:v>
                </c:pt>
                <c:pt idx="602">
                  <c:v>86.568458621456088</c:v>
                </c:pt>
                <c:pt idx="603">
                  <c:v>87.121061725811302</c:v>
                </c:pt>
                <c:pt idx="604">
                  <c:v>86.891471717567029</c:v>
                </c:pt>
                <c:pt idx="605">
                  <c:v>85.435219912084108</c:v>
                </c:pt>
                <c:pt idx="606">
                  <c:v>85.008822193642175</c:v>
                </c:pt>
                <c:pt idx="607">
                  <c:v>85.196626939699584</c:v>
                </c:pt>
                <c:pt idx="608">
                  <c:v>85.196626939699584</c:v>
                </c:pt>
                <c:pt idx="609">
                  <c:v>85.196626939699584</c:v>
                </c:pt>
                <c:pt idx="610">
                  <c:v>84.952381972092866</c:v>
                </c:pt>
                <c:pt idx="611">
                  <c:v>82.428491735488279</c:v>
                </c:pt>
                <c:pt idx="612">
                  <c:v>82.983245076167591</c:v>
                </c:pt>
                <c:pt idx="613">
                  <c:v>82.605015918120856</c:v>
                </c:pt>
                <c:pt idx="614">
                  <c:v>83.466318103791636</c:v>
                </c:pt>
                <c:pt idx="615">
                  <c:v>83.466318103791636</c:v>
                </c:pt>
                <c:pt idx="616">
                  <c:v>83.466318103791636</c:v>
                </c:pt>
                <c:pt idx="617">
                  <c:v>83.984298700299618</c:v>
                </c:pt>
                <c:pt idx="618">
                  <c:v>84.457541609987729</c:v>
                </c:pt>
                <c:pt idx="619">
                  <c:v>84.597355247502307</c:v>
                </c:pt>
                <c:pt idx="620">
                  <c:v>83.108033359832561</c:v>
                </c:pt>
                <c:pt idx="621">
                  <c:v>83.014688462378231</c:v>
                </c:pt>
                <c:pt idx="622">
                  <c:v>83.014688462378231</c:v>
                </c:pt>
                <c:pt idx="623">
                  <c:v>83.014688462378231</c:v>
                </c:pt>
                <c:pt idx="624">
                  <c:v>82.997702806823312</c:v>
                </c:pt>
                <c:pt idx="625">
                  <c:v>81.984084550800404</c:v>
                </c:pt>
                <c:pt idx="626">
                  <c:v>81.52233308375169</c:v>
                </c:pt>
                <c:pt idx="627">
                  <c:v>80.314601274759951</c:v>
                </c:pt>
                <c:pt idx="628">
                  <c:v>80.076005390902083</c:v>
                </c:pt>
                <c:pt idx="629">
                  <c:v>80.076005390902083</c:v>
                </c:pt>
                <c:pt idx="630">
                  <c:v>80.076005390902083</c:v>
                </c:pt>
                <c:pt idx="631">
                  <c:v>79.061226325040465</c:v>
                </c:pt>
                <c:pt idx="632">
                  <c:v>77.779214497017506</c:v>
                </c:pt>
                <c:pt idx="633">
                  <c:v>78.879713542855598</c:v>
                </c:pt>
                <c:pt idx="634">
                  <c:v>80.662392890990134</c:v>
                </c:pt>
                <c:pt idx="635">
                  <c:v>79.601764213609158</c:v>
                </c:pt>
                <c:pt idx="636">
                  <c:v>79.601764213609158</c:v>
                </c:pt>
                <c:pt idx="637">
                  <c:v>79.601764213609158</c:v>
                </c:pt>
                <c:pt idx="638">
                  <c:v>78.722599362315322</c:v>
                </c:pt>
                <c:pt idx="639">
                  <c:v>80.255623571392078</c:v>
                </c:pt>
                <c:pt idx="640">
                  <c:v>79.376551860298434</c:v>
                </c:pt>
                <c:pt idx="641">
                  <c:v>78.540604592314267</c:v>
                </c:pt>
                <c:pt idx="642">
                  <c:v>77.291164680331079</c:v>
                </c:pt>
                <c:pt idx="643">
                  <c:v>77.291164680331079</c:v>
                </c:pt>
                <c:pt idx="644">
                  <c:v>77.291164680331079</c:v>
                </c:pt>
                <c:pt idx="645">
                  <c:v>75.944210501329906</c:v>
                </c:pt>
                <c:pt idx="646">
                  <c:v>76.770829340492668</c:v>
                </c:pt>
                <c:pt idx="647">
                  <c:v>75.320770559774502</c:v>
                </c:pt>
                <c:pt idx="648">
                  <c:v>76.898512566911663</c:v>
                </c:pt>
                <c:pt idx="649">
                  <c:v>79.176667574579838</c:v>
                </c:pt>
                <c:pt idx="650">
                  <c:v>79.176667574579838</c:v>
                </c:pt>
                <c:pt idx="651">
                  <c:v>79.176667574579838</c:v>
                </c:pt>
                <c:pt idx="652">
                  <c:v>79.678070727640815</c:v>
                </c:pt>
                <c:pt idx="653">
                  <c:v>82.528737658549204</c:v>
                </c:pt>
                <c:pt idx="654">
                  <c:v>81.261308681571947</c:v>
                </c:pt>
                <c:pt idx="655">
                  <c:v>82.646531993264517</c:v>
                </c:pt>
                <c:pt idx="656">
                  <c:v>83.073615154711902</c:v>
                </c:pt>
                <c:pt idx="657">
                  <c:v>83.073615154711902</c:v>
                </c:pt>
                <c:pt idx="658">
                  <c:v>83.073615154711902</c:v>
                </c:pt>
                <c:pt idx="659">
                  <c:v>83.906717909161927</c:v>
                </c:pt>
                <c:pt idx="660">
                  <c:v>82.926781657200479</c:v>
                </c:pt>
                <c:pt idx="661">
                  <c:v>82.799916247674503</c:v>
                </c:pt>
                <c:pt idx="662">
                  <c:v>82.017503792376814</c:v>
                </c:pt>
                <c:pt idx="663">
                  <c:v>82.798565981079307</c:v>
                </c:pt>
                <c:pt idx="664">
                  <c:v>82.798565981079307</c:v>
                </c:pt>
                <c:pt idx="665">
                  <c:v>82.798565981079307</c:v>
                </c:pt>
                <c:pt idx="666">
                  <c:v>82.355982039592433</c:v>
                </c:pt>
                <c:pt idx="667">
                  <c:v>81.650599939333603</c:v>
                </c:pt>
                <c:pt idx="668">
                  <c:v>82.387522118895944</c:v>
                </c:pt>
                <c:pt idx="669">
                  <c:v>82.21005379482763</c:v>
                </c:pt>
                <c:pt idx="670">
                  <c:v>82.781182353282176</c:v>
                </c:pt>
                <c:pt idx="671">
                  <c:v>82.781182353282176</c:v>
                </c:pt>
                <c:pt idx="672">
                  <c:v>82.781182353282176</c:v>
                </c:pt>
                <c:pt idx="673">
                  <c:v>83.963774082133966</c:v>
                </c:pt>
                <c:pt idx="674">
                  <c:v>84.666407795502209</c:v>
                </c:pt>
                <c:pt idx="675">
                  <c:v>84.758055671158942</c:v>
                </c:pt>
                <c:pt idx="676">
                  <c:v>83.526776008364521</c:v>
                </c:pt>
                <c:pt idx="677">
                  <c:v>83.20028045133742</c:v>
                </c:pt>
                <c:pt idx="678">
                  <c:v>83.20028045133742</c:v>
                </c:pt>
                <c:pt idx="679">
                  <c:v>83.20028045133742</c:v>
                </c:pt>
                <c:pt idx="680">
                  <c:v>81.91935818922893</c:v>
                </c:pt>
                <c:pt idx="681">
                  <c:v>82.434161490769441</c:v>
                </c:pt>
                <c:pt idx="682">
                  <c:v>82.140363222713631</c:v>
                </c:pt>
                <c:pt idx="683">
                  <c:v>83.703150435735125</c:v>
                </c:pt>
                <c:pt idx="684">
                  <c:v>84.333706913560832</c:v>
                </c:pt>
                <c:pt idx="685">
                  <c:v>84.333706913560832</c:v>
                </c:pt>
                <c:pt idx="686">
                  <c:v>84.333706913560832</c:v>
                </c:pt>
                <c:pt idx="687">
                  <c:v>83.959955420648242</c:v>
                </c:pt>
                <c:pt idx="688">
                  <c:v>83.542050654307275</c:v>
                </c:pt>
                <c:pt idx="689">
                  <c:v>84.305544285103821</c:v>
                </c:pt>
                <c:pt idx="690">
                  <c:v>85.771910295611477</c:v>
                </c:pt>
                <c:pt idx="691">
                  <c:v>85.781695615668568</c:v>
                </c:pt>
                <c:pt idx="692">
                  <c:v>85.781695615668568</c:v>
                </c:pt>
                <c:pt idx="693">
                  <c:v>85.781695615668568</c:v>
                </c:pt>
                <c:pt idx="694">
                  <c:v>85.70914104744034</c:v>
                </c:pt>
                <c:pt idx="695">
                  <c:v>84.01007535264803</c:v>
                </c:pt>
                <c:pt idx="696">
                  <c:v>85.943988728810695</c:v>
                </c:pt>
                <c:pt idx="697">
                  <c:v>86.290293592294844</c:v>
                </c:pt>
                <c:pt idx="698">
                  <c:v>85.985039339781949</c:v>
                </c:pt>
                <c:pt idx="699">
                  <c:v>85.985039339781949</c:v>
                </c:pt>
                <c:pt idx="700">
                  <c:v>85.985039339781949</c:v>
                </c:pt>
                <c:pt idx="701">
                  <c:v>85.915230471891149</c:v>
                </c:pt>
                <c:pt idx="702">
                  <c:v>84.535189762117554</c:v>
                </c:pt>
                <c:pt idx="703">
                  <c:v>84.100943416305967</c:v>
                </c:pt>
                <c:pt idx="704">
                  <c:v>83.150428590451867</c:v>
                </c:pt>
                <c:pt idx="705">
                  <c:v>83.520596671973848</c:v>
                </c:pt>
                <c:pt idx="706">
                  <c:v>83.520596671973848</c:v>
                </c:pt>
                <c:pt idx="707">
                  <c:v>83.520596671973848</c:v>
                </c:pt>
                <c:pt idx="708">
                  <c:v>81.767796643543534</c:v>
                </c:pt>
                <c:pt idx="709">
                  <c:v>82.567627909609627</c:v>
                </c:pt>
                <c:pt idx="710">
                  <c:v>82.848399195345749</c:v>
                </c:pt>
                <c:pt idx="711">
                  <c:v>82.503068216714212</c:v>
                </c:pt>
                <c:pt idx="712">
                  <c:v>81.634432411479352</c:v>
                </c:pt>
                <c:pt idx="713">
                  <c:v>81.634432411479352</c:v>
                </c:pt>
                <c:pt idx="714">
                  <c:v>81.634432411479352</c:v>
                </c:pt>
                <c:pt idx="715">
                  <c:v>83.476459523728934</c:v>
                </c:pt>
                <c:pt idx="716">
                  <c:v>82.985167808168541</c:v>
                </c:pt>
                <c:pt idx="717">
                  <c:v>81.607683563220675</c:v>
                </c:pt>
                <c:pt idx="718">
                  <c:v>81.138946800796447</c:v>
                </c:pt>
                <c:pt idx="719">
                  <c:v>82.092239809874428</c:v>
                </c:pt>
                <c:pt idx="720">
                  <c:v>82.092239809874428</c:v>
                </c:pt>
                <c:pt idx="721">
                  <c:v>82.092239809874428</c:v>
                </c:pt>
                <c:pt idx="722">
                  <c:v>82.221851526709244</c:v>
                </c:pt>
                <c:pt idx="723">
                  <c:v>82.027613613000355</c:v>
                </c:pt>
                <c:pt idx="724">
                  <c:v>82.017998899215556</c:v>
                </c:pt>
                <c:pt idx="725">
                  <c:v>82.061963688348996</c:v>
                </c:pt>
                <c:pt idx="726">
                  <c:v>80.664976362546312</c:v>
                </c:pt>
                <c:pt idx="727">
                  <c:v>80.664976362546312</c:v>
                </c:pt>
                <c:pt idx="728">
                  <c:v>80.664976362546312</c:v>
                </c:pt>
                <c:pt idx="729">
                  <c:v>81.213853868272096</c:v>
                </c:pt>
                <c:pt idx="730">
                  <c:v>81.482844779748447</c:v>
                </c:pt>
                <c:pt idx="731">
                  <c:v>81.482844779748447</c:v>
                </c:pt>
                <c:pt idx="732">
                  <c:v>83.670891349870061</c:v>
                </c:pt>
                <c:pt idx="733">
                  <c:v>83.600416365451224</c:v>
                </c:pt>
                <c:pt idx="734">
                  <c:v>83.600416365451224</c:v>
                </c:pt>
                <c:pt idx="735">
                  <c:v>83.600416365451224</c:v>
                </c:pt>
                <c:pt idx="736">
                  <c:v>85.060458719421305</c:v>
                </c:pt>
                <c:pt idx="737">
                  <c:v>84.30421705160029</c:v>
                </c:pt>
                <c:pt idx="738">
                  <c:v>82.986548403526839</c:v>
                </c:pt>
                <c:pt idx="739">
                  <c:v>84.602252675943944</c:v>
                </c:pt>
                <c:pt idx="740">
                  <c:v>84.646625814281734</c:v>
                </c:pt>
                <c:pt idx="741">
                  <c:v>84.646625814281734</c:v>
                </c:pt>
                <c:pt idx="742">
                  <c:v>84.646625814281734</c:v>
                </c:pt>
                <c:pt idx="743">
                  <c:v>84.502591081816291</c:v>
                </c:pt>
                <c:pt idx="744">
                  <c:v>85.013000817455762</c:v>
                </c:pt>
                <c:pt idx="745">
                  <c:v>83.774586865664773</c:v>
                </c:pt>
                <c:pt idx="746">
                  <c:v>83.408923731020224</c:v>
                </c:pt>
                <c:pt idx="747">
                  <c:v>82.271595110415859</c:v>
                </c:pt>
                <c:pt idx="748">
                  <c:v>82.271595110415859</c:v>
                </c:pt>
                <c:pt idx="749">
                  <c:v>82.271595110415859</c:v>
                </c:pt>
                <c:pt idx="750">
                  <c:v>81.998949463623774</c:v>
                </c:pt>
                <c:pt idx="751">
                  <c:v>80.847146182919914</c:v>
                </c:pt>
                <c:pt idx="752">
                  <c:v>80.021615978229207</c:v>
                </c:pt>
                <c:pt idx="753">
                  <c:v>80.210023849032424</c:v>
                </c:pt>
                <c:pt idx="754">
                  <c:v>78.556115965533053</c:v>
                </c:pt>
                <c:pt idx="755">
                  <c:v>78.556115965533053</c:v>
                </c:pt>
                <c:pt idx="756">
                  <c:v>78.556115965533053</c:v>
                </c:pt>
                <c:pt idx="757">
                  <c:v>77.090853242346739</c:v>
                </c:pt>
                <c:pt idx="758">
                  <c:v>77.895264680662791</c:v>
                </c:pt>
                <c:pt idx="759">
                  <c:v>78.345877459825672</c:v>
                </c:pt>
                <c:pt idx="760">
                  <c:v>77.640890326127447</c:v>
                </c:pt>
                <c:pt idx="761">
                  <c:v>78.408759179930016</c:v>
                </c:pt>
                <c:pt idx="762">
                  <c:v>78.408759179930016</c:v>
                </c:pt>
                <c:pt idx="763">
                  <c:v>78.408759179930016</c:v>
                </c:pt>
                <c:pt idx="764">
                  <c:v>79.244411679524191</c:v>
                </c:pt>
                <c:pt idx="765">
                  <c:v>78.146456299087674</c:v>
                </c:pt>
                <c:pt idx="766">
                  <c:v>78.260699714088702</c:v>
                </c:pt>
                <c:pt idx="767">
                  <c:v>77.289783011133323</c:v>
                </c:pt>
                <c:pt idx="768">
                  <c:v>76.512318490913003</c:v>
                </c:pt>
                <c:pt idx="769">
                  <c:v>76.512318490913003</c:v>
                </c:pt>
                <c:pt idx="770">
                  <c:v>76.512318490913003</c:v>
                </c:pt>
                <c:pt idx="771">
                  <c:v>76.505616210566288</c:v>
                </c:pt>
                <c:pt idx="772">
                  <c:v>76.555883313166746</c:v>
                </c:pt>
                <c:pt idx="773">
                  <c:v>75.680626429705555</c:v>
                </c:pt>
                <c:pt idx="774">
                  <c:v>75.840871859813646</c:v>
                </c:pt>
                <c:pt idx="775">
                  <c:v>77.106079599811679</c:v>
                </c:pt>
                <c:pt idx="776">
                  <c:v>77.106079599811679</c:v>
                </c:pt>
                <c:pt idx="777">
                  <c:v>77.106079599811679</c:v>
                </c:pt>
                <c:pt idx="778">
                  <c:v>77.586815890136009</c:v>
                </c:pt>
                <c:pt idx="779">
                  <c:v>78.551944260064673</c:v>
                </c:pt>
                <c:pt idx="780">
                  <c:v>77.746147372924099</c:v>
                </c:pt>
                <c:pt idx="781">
                  <c:v>77.247741434412973</c:v>
                </c:pt>
                <c:pt idx="782">
                  <c:v>77.779963423764414</c:v>
                </c:pt>
                <c:pt idx="783">
                  <c:v>77.779963423764414</c:v>
                </c:pt>
                <c:pt idx="784">
                  <c:v>77.779963423764414</c:v>
                </c:pt>
                <c:pt idx="785">
                  <c:v>76.595792346140456</c:v>
                </c:pt>
                <c:pt idx="786">
                  <c:v>75.91094115434764</c:v>
                </c:pt>
                <c:pt idx="787">
                  <c:v>75.193797157247872</c:v>
                </c:pt>
                <c:pt idx="788">
                  <c:v>75.852753174973785</c:v>
                </c:pt>
                <c:pt idx="789">
                  <c:v>76.543697348899983</c:v>
                </c:pt>
                <c:pt idx="790">
                  <c:v>76.543697348899983</c:v>
                </c:pt>
                <c:pt idx="791">
                  <c:v>76.543697348899983</c:v>
                </c:pt>
                <c:pt idx="792">
                  <c:v>76.530851144419501</c:v>
                </c:pt>
                <c:pt idx="793">
                  <c:v>75.497483065511972</c:v>
                </c:pt>
                <c:pt idx="794">
                  <c:v>75.851553546740121</c:v>
                </c:pt>
                <c:pt idx="795">
                  <c:v>75.173710236360435</c:v>
                </c:pt>
                <c:pt idx="796">
                  <c:v>75.070843648029921</c:v>
                </c:pt>
                <c:pt idx="797">
                  <c:v>75.070843648029921</c:v>
                </c:pt>
                <c:pt idx="798">
                  <c:v>75.070843648029921</c:v>
                </c:pt>
                <c:pt idx="799">
                  <c:v>73.37049093724697</c:v>
                </c:pt>
                <c:pt idx="800">
                  <c:v>72.855818661891092</c:v>
                </c:pt>
                <c:pt idx="801">
                  <c:v>72.342164387644999</c:v>
                </c:pt>
                <c:pt idx="802">
                  <c:v>74.534454015665546</c:v>
                </c:pt>
                <c:pt idx="803">
                  <c:v>75.352781479194078</c:v>
                </c:pt>
                <c:pt idx="804">
                  <c:v>75.352781479194078</c:v>
                </c:pt>
                <c:pt idx="805">
                  <c:v>75.352781479194078</c:v>
                </c:pt>
                <c:pt idx="806">
                  <c:v>77.378749116374834</c:v>
                </c:pt>
                <c:pt idx="807">
                  <c:v>77.651524937551002</c:v>
                </c:pt>
                <c:pt idx="808">
                  <c:v>78.28220086317782</c:v>
                </c:pt>
                <c:pt idx="809">
                  <c:v>78.486091942592608</c:v>
                </c:pt>
                <c:pt idx="810">
                  <c:v>80.022885808405164</c:v>
                </c:pt>
                <c:pt idx="811">
                  <c:v>80.022885808405164</c:v>
                </c:pt>
                <c:pt idx="812">
                  <c:v>80.022885808405164</c:v>
                </c:pt>
                <c:pt idx="813">
                  <c:v>77.877957470110786</c:v>
                </c:pt>
                <c:pt idx="814">
                  <c:v>78.591576248062538</c:v>
                </c:pt>
                <c:pt idx="815">
                  <c:v>78.461029724794813</c:v>
                </c:pt>
                <c:pt idx="816">
                  <c:v>78.110740390545814</c:v>
                </c:pt>
                <c:pt idx="817">
                  <c:v>77.749883235252497</c:v>
                </c:pt>
                <c:pt idx="818">
                  <c:v>77.749883235252497</c:v>
                </c:pt>
                <c:pt idx="819">
                  <c:v>77.749883235252497</c:v>
                </c:pt>
                <c:pt idx="820">
                  <c:v>76.291039168702653</c:v>
                </c:pt>
                <c:pt idx="821">
                  <c:v>77.00001475947866</c:v>
                </c:pt>
                <c:pt idx="822">
                  <c:v>78.617306558065835</c:v>
                </c:pt>
                <c:pt idx="823">
                  <c:v>78.374712788277762</c:v>
                </c:pt>
                <c:pt idx="824">
                  <c:v>78.45557737820711</c:v>
                </c:pt>
                <c:pt idx="825">
                  <c:v>78.45557737820711</c:v>
                </c:pt>
                <c:pt idx="826">
                  <c:v>78.45557737820711</c:v>
                </c:pt>
                <c:pt idx="827">
                  <c:v>78.809124887665703</c:v>
                </c:pt>
                <c:pt idx="828">
                  <c:v>78.677484857548137</c:v>
                </c:pt>
                <c:pt idx="829">
                  <c:v>77.778571509031082</c:v>
                </c:pt>
                <c:pt idx="830">
                  <c:v>78.235550470724903</c:v>
                </c:pt>
                <c:pt idx="831">
                  <c:v>77.855674955242804</c:v>
                </c:pt>
                <c:pt idx="832">
                  <c:v>77.855674955242804</c:v>
                </c:pt>
                <c:pt idx="833">
                  <c:v>77.855674955242804</c:v>
                </c:pt>
                <c:pt idx="834">
                  <c:v>78.839214037406876</c:v>
                </c:pt>
                <c:pt idx="835">
                  <c:v>79.326282148841841</c:v>
                </c:pt>
                <c:pt idx="836">
                  <c:v>78.683126573124611</c:v>
                </c:pt>
                <c:pt idx="837">
                  <c:v>79.762574820088602</c:v>
                </c:pt>
                <c:pt idx="838">
                  <c:v>79.80018625726504</c:v>
                </c:pt>
                <c:pt idx="839">
                  <c:v>79.80018625726504</c:v>
                </c:pt>
                <c:pt idx="840">
                  <c:v>79.80018625726504</c:v>
                </c:pt>
                <c:pt idx="841">
                  <c:v>79.553831343759327</c:v>
                </c:pt>
                <c:pt idx="842">
                  <c:v>80.808172773593796</c:v>
                </c:pt>
                <c:pt idx="843">
                  <c:v>81.150436851899457</c:v>
                </c:pt>
                <c:pt idx="844">
                  <c:v>80.620115587711567</c:v>
                </c:pt>
                <c:pt idx="845">
                  <c:v>79.713679951759218</c:v>
                </c:pt>
                <c:pt idx="846">
                  <c:v>79.713679951759218</c:v>
                </c:pt>
                <c:pt idx="847">
                  <c:v>79.713679951759218</c:v>
                </c:pt>
                <c:pt idx="848">
                  <c:v>80.757397333405592</c:v>
                </c:pt>
                <c:pt idx="849">
                  <c:v>81.122228274017118</c:v>
                </c:pt>
                <c:pt idx="850">
                  <c:v>81.374224903099304</c:v>
                </c:pt>
                <c:pt idx="851">
                  <c:v>81.4976146875794</c:v>
                </c:pt>
                <c:pt idx="852">
                  <c:v>82.408023169695127</c:v>
                </c:pt>
                <c:pt idx="853">
                  <c:v>82.408023169695127</c:v>
                </c:pt>
                <c:pt idx="854">
                  <c:v>82.408023169695127</c:v>
                </c:pt>
                <c:pt idx="855">
                  <c:v>82.567091928000792</c:v>
                </c:pt>
                <c:pt idx="856">
                  <c:v>83.699899346962553</c:v>
                </c:pt>
                <c:pt idx="857">
                  <c:v>83.230423516374458</c:v>
                </c:pt>
                <c:pt idx="858">
                  <c:v>82.179677737211492</c:v>
                </c:pt>
                <c:pt idx="859">
                  <c:v>83.212881354243549</c:v>
                </c:pt>
                <c:pt idx="860">
                  <c:v>83.212881354243549</c:v>
                </c:pt>
                <c:pt idx="861">
                  <c:v>83.212881354243549</c:v>
                </c:pt>
                <c:pt idx="862">
                  <c:v>84.131317605470031</c:v>
                </c:pt>
                <c:pt idx="863">
                  <c:v>84.115262067248523</c:v>
                </c:pt>
                <c:pt idx="864">
                  <c:v>84.166401929731819</c:v>
                </c:pt>
                <c:pt idx="865">
                  <c:v>84.795838492971214</c:v>
                </c:pt>
                <c:pt idx="866">
                  <c:v>85.175522239431629</c:v>
                </c:pt>
                <c:pt idx="867">
                  <c:v>85.175522239431629</c:v>
                </c:pt>
                <c:pt idx="868">
                  <c:v>85.175522239431629</c:v>
                </c:pt>
                <c:pt idx="869">
                  <c:v>83.242911157213399</c:v>
                </c:pt>
                <c:pt idx="870">
                  <c:v>83.266697139763792</c:v>
                </c:pt>
                <c:pt idx="871">
                  <c:v>83.41208895810297</c:v>
                </c:pt>
                <c:pt idx="872">
                  <c:v>84.282061269883059</c:v>
                </c:pt>
                <c:pt idx="873">
                  <c:v>84.781566903441004</c:v>
                </c:pt>
                <c:pt idx="874">
                  <c:v>84.781566903441004</c:v>
                </c:pt>
                <c:pt idx="875">
                  <c:v>84.781566903441004</c:v>
                </c:pt>
                <c:pt idx="876">
                  <c:v>84.8695750388774</c:v>
                </c:pt>
                <c:pt idx="877">
                  <c:v>85.942322851899462</c:v>
                </c:pt>
                <c:pt idx="878">
                  <c:v>86.339251435708888</c:v>
                </c:pt>
                <c:pt idx="879">
                  <c:v>86.569678141665676</c:v>
                </c:pt>
                <c:pt idx="880">
                  <c:v>87.222008713109801</c:v>
                </c:pt>
                <c:pt idx="881">
                  <c:v>87.222008713109801</c:v>
                </c:pt>
                <c:pt idx="882">
                  <c:v>87.222008713109801</c:v>
                </c:pt>
                <c:pt idx="883">
                  <c:v>88.282863534856659</c:v>
                </c:pt>
                <c:pt idx="884">
                  <c:v>88.233507621064632</c:v>
                </c:pt>
                <c:pt idx="885">
                  <c:v>89.255115571603383</c:v>
                </c:pt>
                <c:pt idx="886">
                  <c:v>89.866117998366207</c:v>
                </c:pt>
                <c:pt idx="887">
                  <c:v>90.16344278024593</c:v>
                </c:pt>
                <c:pt idx="888">
                  <c:v>90.16344278024593</c:v>
                </c:pt>
                <c:pt idx="889">
                  <c:v>90.16344278024593</c:v>
                </c:pt>
                <c:pt idx="890">
                  <c:v>89.283064101100067</c:v>
                </c:pt>
                <c:pt idx="891">
                  <c:v>89.723699427845801</c:v>
                </c:pt>
                <c:pt idx="892">
                  <c:v>91.182374807747749</c:v>
                </c:pt>
                <c:pt idx="893">
                  <c:v>91.479104940063706</c:v>
                </c:pt>
                <c:pt idx="894">
                  <c:v>90.812205454307474</c:v>
                </c:pt>
                <c:pt idx="895">
                  <c:v>90.812205454307474</c:v>
                </c:pt>
                <c:pt idx="896">
                  <c:v>90.812205454307474</c:v>
                </c:pt>
                <c:pt idx="897">
                  <c:v>92.326183243639065</c:v>
                </c:pt>
                <c:pt idx="898">
                  <c:v>92.554231351340803</c:v>
                </c:pt>
                <c:pt idx="899">
                  <c:v>92.225984792145582</c:v>
                </c:pt>
                <c:pt idx="900">
                  <c:v>90.910917281891543</c:v>
                </c:pt>
                <c:pt idx="901">
                  <c:v>91.16185939779804</c:v>
                </c:pt>
                <c:pt idx="902">
                  <c:v>91.16185939779804</c:v>
                </c:pt>
                <c:pt idx="903">
                  <c:v>91.16185939779804</c:v>
                </c:pt>
                <c:pt idx="904">
                  <c:v>89.979398740262354</c:v>
                </c:pt>
                <c:pt idx="905">
                  <c:v>89.738268342157895</c:v>
                </c:pt>
                <c:pt idx="906">
                  <c:v>89.541142011771626</c:v>
                </c:pt>
                <c:pt idx="907">
                  <c:v>89.606256139003278</c:v>
                </c:pt>
                <c:pt idx="908">
                  <c:v>89.222707170378428</c:v>
                </c:pt>
                <c:pt idx="909">
                  <c:v>89.222707170378428</c:v>
                </c:pt>
                <c:pt idx="910">
                  <c:v>89.222707170378428</c:v>
                </c:pt>
                <c:pt idx="911">
                  <c:v>88.992577789203523</c:v>
                </c:pt>
                <c:pt idx="912">
                  <c:v>89.290497220646998</c:v>
                </c:pt>
                <c:pt idx="913">
                  <c:v>90.362650384105294</c:v>
                </c:pt>
                <c:pt idx="914">
                  <c:v>90.34986541848447</c:v>
                </c:pt>
                <c:pt idx="915">
                  <c:v>90.16790265197406</c:v>
                </c:pt>
                <c:pt idx="916">
                  <c:v>90.16790265197406</c:v>
                </c:pt>
                <c:pt idx="917">
                  <c:v>90.16790265197406</c:v>
                </c:pt>
                <c:pt idx="918">
                  <c:v>91.552544161187967</c:v>
                </c:pt>
                <c:pt idx="919">
                  <c:v>91.53470467427519</c:v>
                </c:pt>
                <c:pt idx="920">
                  <c:v>91.164237996053046</c:v>
                </c:pt>
                <c:pt idx="921">
                  <c:v>90.110518969071293</c:v>
                </c:pt>
                <c:pt idx="922">
                  <c:v>90.602294158300367</c:v>
                </c:pt>
                <c:pt idx="923">
                  <c:v>90.602294158300367</c:v>
                </c:pt>
                <c:pt idx="924">
                  <c:v>90.602294158300367</c:v>
                </c:pt>
                <c:pt idx="925">
                  <c:v>91.378906488570223</c:v>
                </c:pt>
                <c:pt idx="926">
                  <c:v>90.714088276287157</c:v>
                </c:pt>
                <c:pt idx="927">
                  <c:v>89.948476962946856</c:v>
                </c:pt>
                <c:pt idx="928">
                  <c:v>88.950357670176601</c:v>
                </c:pt>
                <c:pt idx="929">
                  <c:v>89.932124099943465</c:v>
                </c:pt>
                <c:pt idx="930">
                  <c:v>89.932124099943465</c:v>
                </c:pt>
                <c:pt idx="931">
                  <c:v>89.932124099943465</c:v>
                </c:pt>
                <c:pt idx="932">
                  <c:v>89.227761691670381</c:v>
                </c:pt>
                <c:pt idx="933">
                  <c:v>89.880389587896389</c:v>
                </c:pt>
                <c:pt idx="934">
                  <c:v>90.053432610950381</c:v>
                </c:pt>
                <c:pt idx="935">
                  <c:v>90.4096276996423</c:v>
                </c:pt>
                <c:pt idx="936">
                  <c:v>91.289411729224412</c:v>
                </c:pt>
                <c:pt idx="937">
                  <c:v>91.289411729224412</c:v>
                </c:pt>
                <c:pt idx="938">
                  <c:v>91.289411729224412</c:v>
                </c:pt>
                <c:pt idx="939">
                  <c:v>91.578708741993381</c:v>
                </c:pt>
                <c:pt idx="940">
                  <c:v>91.072661963234083</c:v>
                </c:pt>
                <c:pt idx="941">
                  <c:v>90.649271473837345</c:v>
                </c:pt>
                <c:pt idx="942">
                  <c:v>90.865426590263922</c:v>
                </c:pt>
                <c:pt idx="943">
                  <c:v>90.195553856688903</c:v>
                </c:pt>
                <c:pt idx="944">
                  <c:v>90.195553856688903</c:v>
                </c:pt>
                <c:pt idx="945">
                  <c:v>90.195553856688903</c:v>
                </c:pt>
                <c:pt idx="946">
                  <c:v>90.239557924407109</c:v>
                </c:pt>
                <c:pt idx="947">
                  <c:v>89.548575131318614</c:v>
                </c:pt>
                <c:pt idx="948">
                  <c:v>89.392479620831764</c:v>
                </c:pt>
                <c:pt idx="949">
                  <c:v>89.871469844440014</c:v>
                </c:pt>
                <c:pt idx="950">
                  <c:v>90.237179326152074</c:v>
                </c:pt>
                <c:pt idx="951">
                  <c:v>90.237179326152074</c:v>
                </c:pt>
                <c:pt idx="952">
                  <c:v>90.237179326152074</c:v>
                </c:pt>
                <c:pt idx="953">
                  <c:v>90.626080140850775</c:v>
                </c:pt>
                <c:pt idx="954">
                  <c:v>91.331929173033231</c:v>
                </c:pt>
                <c:pt idx="955">
                  <c:v>91.298331472680815</c:v>
                </c:pt>
                <c:pt idx="956">
                  <c:v>92.169195758806538</c:v>
                </c:pt>
                <c:pt idx="957">
                  <c:v>92.214091800870392</c:v>
                </c:pt>
                <c:pt idx="958">
                  <c:v>92.214091800870392</c:v>
                </c:pt>
                <c:pt idx="959">
                  <c:v>92.214091800870392</c:v>
                </c:pt>
                <c:pt idx="960">
                  <c:v>92.748384433908257</c:v>
                </c:pt>
                <c:pt idx="961">
                  <c:v>92.890803004428648</c:v>
                </c:pt>
                <c:pt idx="962">
                  <c:v>93.016571387163779</c:v>
                </c:pt>
                <c:pt idx="963">
                  <c:v>93.229753255771556</c:v>
                </c:pt>
                <c:pt idx="964">
                  <c:v>92.353537123571996</c:v>
                </c:pt>
                <c:pt idx="965">
                  <c:v>92.353537123571996</c:v>
                </c:pt>
                <c:pt idx="966">
                  <c:v>92.353537123571996</c:v>
                </c:pt>
                <c:pt idx="967">
                  <c:v>92.170682382715952</c:v>
                </c:pt>
                <c:pt idx="968">
                  <c:v>91.986638342732405</c:v>
                </c:pt>
                <c:pt idx="969">
                  <c:v>92.120137169796422</c:v>
                </c:pt>
                <c:pt idx="970">
                  <c:v>92.532229317481722</c:v>
                </c:pt>
                <c:pt idx="971">
                  <c:v>92.946997388203954</c:v>
                </c:pt>
                <c:pt idx="972">
                  <c:v>92.946997388203954</c:v>
                </c:pt>
                <c:pt idx="973">
                  <c:v>92.946997388203954</c:v>
                </c:pt>
                <c:pt idx="974">
                  <c:v>93.480695371678067</c:v>
                </c:pt>
                <c:pt idx="975">
                  <c:v>94.130350020085274</c:v>
                </c:pt>
                <c:pt idx="976">
                  <c:v>94.847200069197299</c:v>
                </c:pt>
                <c:pt idx="977">
                  <c:v>94.87217535087521</c:v>
                </c:pt>
                <c:pt idx="978">
                  <c:v>94.663750678777518</c:v>
                </c:pt>
                <c:pt idx="979">
                  <c:v>94.663750678777518</c:v>
                </c:pt>
                <c:pt idx="980">
                  <c:v>94.663750678777518</c:v>
                </c:pt>
                <c:pt idx="981">
                  <c:v>95.415090402587595</c:v>
                </c:pt>
                <c:pt idx="982">
                  <c:v>94.968211255422375</c:v>
                </c:pt>
                <c:pt idx="983">
                  <c:v>94.027772970336784</c:v>
                </c:pt>
                <c:pt idx="984">
                  <c:v>94.149081481343714</c:v>
                </c:pt>
                <c:pt idx="985">
                  <c:v>94.552253885572625</c:v>
                </c:pt>
                <c:pt idx="986">
                  <c:v>94.552253885572625</c:v>
                </c:pt>
                <c:pt idx="987">
                  <c:v>94.552253885572625</c:v>
                </c:pt>
                <c:pt idx="988">
                  <c:v>94.407456716797199</c:v>
                </c:pt>
                <c:pt idx="989">
                  <c:v>95.38327665092649</c:v>
                </c:pt>
                <c:pt idx="990">
                  <c:v>95.590214699114782</c:v>
                </c:pt>
                <c:pt idx="991">
                  <c:v>96.787244270962574</c:v>
                </c:pt>
                <c:pt idx="992">
                  <c:v>96.68793779381474</c:v>
                </c:pt>
                <c:pt idx="993">
                  <c:v>96.68793779381474</c:v>
                </c:pt>
                <c:pt idx="994">
                  <c:v>96.68793779381474</c:v>
                </c:pt>
                <c:pt idx="995">
                  <c:v>95.78407045690038</c:v>
                </c:pt>
                <c:pt idx="996">
                  <c:v>95.835210319383691</c:v>
                </c:pt>
                <c:pt idx="997">
                  <c:v>95.019648442687597</c:v>
                </c:pt>
                <c:pt idx="998">
                  <c:v>94.3566141790958</c:v>
                </c:pt>
                <c:pt idx="999">
                  <c:v>93.714392650235581</c:v>
                </c:pt>
                <c:pt idx="1000">
                  <c:v>93.714392650235581</c:v>
                </c:pt>
                <c:pt idx="1001">
                  <c:v>93.714392650235581</c:v>
                </c:pt>
                <c:pt idx="1002">
                  <c:v>94.09586034538728</c:v>
                </c:pt>
                <c:pt idx="1003">
                  <c:v>93.539565678490305</c:v>
                </c:pt>
                <c:pt idx="1004">
                  <c:v>95.512612931044202</c:v>
                </c:pt>
                <c:pt idx="1005">
                  <c:v>96.070096897068694</c:v>
                </c:pt>
                <c:pt idx="1006">
                  <c:v>97.062269694201348</c:v>
                </c:pt>
                <c:pt idx="1007">
                  <c:v>97.062269694201348</c:v>
                </c:pt>
                <c:pt idx="1008">
                  <c:v>97.062269694201348</c:v>
                </c:pt>
                <c:pt idx="1009">
                  <c:v>97.408950389873112</c:v>
                </c:pt>
                <c:pt idx="1010">
                  <c:v>97.857316160947761</c:v>
                </c:pt>
                <c:pt idx="1011">
                  <c:v>97.454441081500732</c:v>
                </c:pt>
                <c:pt idx="1012">
                  <c:v>98.113610122928094</c:v>
                </c:pt>
                <c:pt idx="1013">
                  <c:v>98.289329069019004</c:v>
                </c:pt>
                <c:pt idx="1014">
                  <c:v>98.289329069019004</c:v>
                </c:pt>
                <c:pt idx="1015">
                  <c:v>98.289329069019004</c:v>
                </c:pt>
                <c:pt idx="1016">
                  <c:v>98.8509755819898</c:v>
                </c:pt>
                <c:pt idx="1017">
                  <c:v>99.1355153982487</c:v>
                </c:pt>
                <c:pt idx="1018">
                  <c:v>99.075158467527103</c:v>
                </c:pt>
                <c:pt idx="1019">
                  <c:v>99.362968856386686</c:v>
                </c:pt>
                <c:pt idx="1020">
                  <c:v>98.662471670278052</c:v>
                </c:pt>
                <c:pt idx="1021">
                  <c:v>98.662471670278052</c:v>
                </c:pt>
                <c:pt idx="1022">
                  <c:v>98.662471670278052</c:v>
                </c:pt>
                <c:pt idx="1023">
                  <c:v>98.950282059137635</c:v>
                </c:pt>
                <c:pt idx="1024">
                  <c:v>98.883681307996582</c:v>
                </c:pt>
                <c:pt idx="1025">
                  <c:v>97.822231836685944</c:v>
                </c:pt>
                <c:pt idx="1026">
                  <c:v>97.285263280611147</c:v>
                </c:pt>
                <c:pt idx="1027">
                  <c:v>97.336105818312575</c:v>
                </c:pt>
                <c:pt idx="1028">
                  <c:v>97.336105818312575</c:v>
                </c:pt>
                <c:pt idx="1029">
                  <c:v>97.336105818312575</c:v>
                </c:pt>
                <c:pt idx="1030">
                  <c:v>97.715492239991093</c:v>
                </c:pt>
                <c:pt idx="1031">
                  <c:v>98.5634625179121</c:v>
                </c:pt>
                <c:pt idx="1032">
                  <c:v>99.082591587074091</c:v>
                </c:pt>
                <c:pt idx="1033">
                  <c:v>99.253553336654932</c:v>
                </c:pt>
                <c:pt idx="1034">
                  <c:v>99.055832356704926</c:v>
                </c:pt>
                <c:pt idx="1035">
                  <c:v>99.055832356704926</c:v>
                </c:pt>
                <c:pt idx="1036">
                  <c:v>99.055832356704926</c:v>
                </c:pt>
                <c:pt idx="1037">
                  <c:v>99.494386409977523</c:v>
                </c:pt>
                <c:pt idx="1038">
                  <c:v>99.673375928669117</c:v>
                </c:pt>
                <c:pt idx="1039">
                  <c:v>99.29934135306442</c:v>
                </c:pt>
                <c:pt idx="1040">
                  <c:v>99.255931934909981</c:v>
                </c:pt>
                <c:pt idx="1041">
                  <c:v>99.667132108249646</c:v>
                </c:pt>
                <c:pt idx="1042">
                  <c:v>99.667132108249646</c:v>
                </c:pt>
                <c:pt idx="1043">
                  <c:v>99.667132108249646</c:v>
                </c:pt>
                <c:pt idx="1044">
                  <c:v>99.312126318685245</c:v>
                </c:pt>
                <c:pt idx="1045">
                  <c:v>98.770400566100363</c:v>
                </c:pt>
                <c:pt idx="1046">
                  <c:v>99.616884220111956</c:v>
                </c:pt>
                <c:pt idx="1047">
                  <c:v>100.00162248786434</c:v>
                </c:pt>
                <c:pt idx="1048">
                  <c:v>99.766438585397466</c:v>
                </c:pt>
                <c:pt idx="1049">
                  <c:v>99.766438585397466</c:v>
                </c:pt>
                <c:pt idx="1050">
                  <c:v>99.766438585397466</c:v>
                </c:pt>
                <c:pt idx="1051">
                  <c:v>98.522729022794564</c:v>
                </c:pt>
                <c:pt idx="1052">
                  <c:v>98.288734419455224</c:v>
                </c:pt>
                <c:pt idx="1053">
                  <c:v>98.423719870428627</c:v>
                </c:pt>
                <c:pt idx="1054">
                  <c:v>98.161182088028824</c:v>
                </c:pt>
                <c:pt idx="1055">
                  <c:v>98.452560374270973</c:v>
                </c:pt>
                <c:pt idx="1056">
                  <c:v>98.452560374270973</c:v>
                </c:pt>
                <c:pt idx="1057">
                  <c:v>98.452560374270973</c:v>
                </c:pt>
                <c:pt idx="1058">
                  <c:v>99.181600739440071</c:v>
                </c:pt>
                <c:pt idx="1059">
                  <c:v>99.708162928149079</c:v>
                </c:pt>
                <c:pt idx="1060">
                  <c:v>100.47526086539877</c:v>
                </c:pt>
                <c:pt idx="1061">
                  <c:v>100.62095000851983</c:v>
                </c:pt>
                <c:pt idx="1062">
                  <c:v>100.64889853801652</c:v>
                </c:pt>
                <c:pt idx="1063">
                  <c:v>100.64889853801652</c:v>
                </c:pt>
                <c:pt idx="1064">
                  <c:v>100.64889853801652</c:v>
                </c:pt>
                <c:pt idx="1065">
                  <c:v>101.86703816937776</c:v>
                </c:pt>
                <c:pt idx="1066">
                  <c:v>102.18993288249916</c:v>
                </c:pt>
                <c:pt idx="1067">
                  <c:v>102.51461154431183</c:v>
                </c:pt>
                <c:pt idx="1068">
                  <c:v>102.67665355043627</c:v>
                </c:pt>
                <c:pt idx="1069">
                  <c:v>102.41560239194588</c:v>
                </c:pt>
                <c:pt idx="1070">
                  <c:v>102.41560239194588</c:v>
                </c:pt>
                <c:pt idx="1071">
                  <c:v>102.41560239194588</c:v>
                </c:pt>
                <c:pt idx="1072">
                  <c:v>102.90172841031924</c:v>
                </c:pt>
                <c:pt idx="1073">
                  <c:v>102.88091567558766</c:v>
                </c:pt>
                <c:pt idx="1074">
                  <c:v>102.48339244221447</c:v>
                </c:pt>
                <c:pt idx="1075">
                  <c:v>103.06436506600745</c:v>
                </c:pt>
                <c:pt idx="1076">
                  <c:v>103.72056085961601</c:v>
                </c:pt>
                <c:pt idx="1077">
                  <c:v>103.72056085961601</c:v>
                </c:pt>
                <c:pt idx="1078">
                  <c:v>103.72056085961601</c:v>
                </c:pt>
                <c:pt idx="1079">
                  <c:v>103.86654732751897</c:v>
                </c:pt>
                <c:pt idx="1080">
                  <c:v>104.14216740032147</c:v>
                </c:pt>
                <c:pt idx="1081">
                  <c:v>104.32888736334193</c:v>
                </c:pt>
                <c:pt idx="1082">
                  <c:v>105.23780922154826</c:v>
                </c:pt>
                <c:pt idx="1083">
                  <c:v>105.57824609680056</c:v>
                </c:pt>
                <c:pt idx="1084">
                  <c:v>105.57824609680056</c:v>
                </c:pt>
                <c:pt idx="1085">
                  <c:v>105.57824609680056</c:v>
                </c:pt>
                <c:pt idx="1086">
                  <c:v>106.08964472163368</c:v>
                </c:pt>
                <c:pt idx="1087">
                  <c:v>106.35812899967108</c:v>
                </c:pt>
                <c:pt idx="1088">
                  <c:v>106.38964542655032</c:v>
                </c:pt>
                <c:pt idx="1089">
                  <c:v>106.39113205045972</c:v>
                </c:pt>
                <c:pt idx="1090">
                  <c:v>106.52254960405055</c:v>
                </c:pt>
                <c:pt idx="1091">
                  <c:v>106.52254960405055</c:v>
                </c:pt>
                <c:pt idx="1092">
                  <c:v>106.52254960405055</c:v>
                </c:pt>
                <c:pt idx="1093">
                  <c:v>107.50699195685434</c:v>
                </c:pt>
                <c:pt idx="1094">
                  <c:v>107.96873734311357</c:v>
                </c:pt>
                <c:pt idx="1095">
                  <c:v>108.42275228504391</c:v>
                </c:pt>
                <c:pt idx="1096">
                  <c:v>108.42275228504391</c:v>
                </c:pt>
                <c:pt idx="1097">
                  <c:v>108.64069135016175</c:v>
                </c:pt>
                <c:pt idx="1098">
                  <c:v>108.64069135016175</c:v>
                </c:pt>
                <c:pt idx="1099">
                  <c:v>108.64069135016175</c:v>
                </c:pt>
                <c:pt idx="1100">
                  <c:v>110.04941616670791</c:v>
                </c:pt>
                <c:pt idx="1101">
                  <c:v>110.17904977160747</c:v>
                </c:pt>
                <c:pt idx="1102">
                  <c:v>109.75655125655636</c:v>
                </c:pt>
                <c:pt idx="1103">
                  <c:v>110.40590858018169</c:v>
                </c:pt>
                <c:pt idx="1104">
                  <c:v>109.98905923598632</c:v>
                </c:pt>
                <c:pt idx="1105">
                  <c:v>109.98905923598632</c:v>
                </c:pt>
                <c:pt idx="1106">
                  <c:v>109.98905923598632</c:v>
                </c:pt>
                <c:pt idx="1107">
                  <c:v>110.09490685833551</c:v>
                </c:pt>
                <c:pt idx="1108">
                  <c:v>109.772309469996</c:v>
                </c:pt>
                <c:pt idx="1109">
                  <c:v>110.30719675259763</c:v>
                </c:pt>
                <c:pt idx="1110">
                  <c:v>110.14277614821815</c:v>
                </c:pt>
                <c:pt idx="1111">
                  <c:v>110.35655266638967</c:v>
                </c:pt>
                <c:pt idx="1112">
                  <c:v>110.35655266638967</c:v>
                </c:pt>
                <c:pt idx="1113">
                  <c:v>110.35655266638967</c:v>
                </c:pt>
                <c:pt idx="1114">
                  <c:v>110.44783137442674</c:v>
                </c:pt>
                <c:pt idx="1115">
                  <c:v>110.90095434201146</c:v>
                </c:pt>
                <c:pt idx="1116">
                  <c:v>111.88450472046959</c:v>
                </c:pt>
                <c:pt idx="1117">
                  <c:v>112.03197781228194</c:v>
                </c:pt>
                <c:pt idx="1118">
                  <c:v>111.71770551783506</c:v>
                </c:pt>
                <c:pt idx="1119">
                  <c:v>111.71770551783506</c:v>
                </c:pt>
                <c:pt idx="1120">
                  <c:v>111.71770551783506</c:v>
                </c:pt>
                <c:pt idx="1121">
                  <c:v>111.84436587491582</c:v>
                </c:pt>
                <c:pt idx="1122">
                  <c:v>111.50601027313668</c:v>
                </c:pt>
                <c:pt idx="1123">
                  <c:v>110.81175690744752</c:v>
                </c:pt>
                <c:pt idx="1124">
                  <c:v>109.96081338170774</c:v>
                </c:pt>
                <c:pt idx="1125">
                  <c:v>109.69678897539853</c:v>
                </c:pt>
                <c:pt idx="1126">
                  <c:v>109.69678897539853</c:v>
                </c:pt>
                <c:pt idx="1127">
                  <c:v>109.69678897539853</c:v>
                </c:pt>
                <c:pt idx="1128">
                  <c:v>110.02860343197631</c:v>
                </c:pt>
                <c:pt idx="1129">
                  <c:v>110.09104163617104</c:v>
                </c:pt>
                <c:pt idx="1130">
                  <c:v>109.24366600781381</c:v>
                </c:pt>
                <c:pt idx="1131">
                  <c:v>109.58380555828421</c:v>
                </c:pt>
                <c:pt idx="1132">
                  <c:v>110.74218290848764</c:v>
                </c:pt>
                <c:pt idx="1133">
                  <c:v>110.74218290848764</c:v>
                </c:pt>
                <c:pt idx="1134">
                  <c:v>110.74218290848764</c:v>
                </c:pt>
                <c:pt idx="1135">
                  <c:v>111.01631635738075</c:v>
                </c:pt>
                <c:pt idx="1136">
                  <c:v>111.35318533525049</c:v>
                </c:pt>
                <c:pt idx="1137">
                  <c:v>112.3049219620475</c:v>
                </c:pt>
                <c:pt idx="1138">
                  <c:v>112.49907504461497</c:v>
                </c:pt>
                <c:pt idx="1139">
                  <c:v>112.17588300671171</c:v>
                </c:pt>
                <c:pt idx="1140">
                  <c:v>112.17588300671171</c:v>
                </c:pt>
                <c:pt idx="1141">
                  <c:v>112.17588300671171</c:v>
                </c:pt>
                <c:pt idx="1142">
                  <c:v>112.36854946536977</c:v>
                </c:pt>
                <c:pt idx="1143">
                  <c:v>113.33455768169699</c:v>
                </c:pt>
                <c:pt idx="1144">
                  <c:v>112.97955189213259</c:v>
                </c:pt>
                <c:pt idx="1145">
                  <c:v>112.80026504865913</c:v>
                </c:pt>
                <c:pt idx="1146">
                  <c:v>111.87142243006684</c:v>
                </c:pt>
                <c:pt idx="1147">
                  <c:v>111.87142243006684</c:v>
                </c:pt>
                <c:pt idx="1148">
                  <c:v>111.87142243006684</c:v>
                </c:pt>
                <c:pt idx="1149">
                  <c:v>112.14020403288612</c:v>
                </c:pt>
                <c:pt idx="1150">
                  <c:v>111.74357277385856</c:v>
                </c:pt>
                <c:pt idx="1151">
                  <c:v>111.72394933825449</c:v>
                </c:pt>
                <c:pt idx="1152">
                  <c:v>111.58182809251598</c:v>
                </c:pt>
                <c:pt idx="1153">
                  <c:v>112.0316804875</c:v>
                </c:pt>
                <c:pt idx="1154">
                  <c:v>112.0316804875</c:v>
                </c:pt>
                <c:pt idx="1155">
                  <c:v>112.0316804875</c:v>
                </c:pt>
                <c:pt idx="1156">
                  <c:v>113.2753900501029</c:v>
                </c:pt>
                <c:pt idx="1157">
                  <c:v>112.73188034882675</c:v>
                </c:pt>
                <c:pt idx="1158">
                  <c:v>112.27370285995009</c:v>
                </c:pt>
                <c:pt idx="1159">
                  <c:v>112.70987831496767</c:v>
                </c:pt>
                <c:pt idx="1160">
                  <c:v>113.70770028295604</c:v>
                </c:pt>
                <c:pt idx="1161">
                  <c:v>113.70770028295604</c:v>
                </c:pt>
                <c:pt idx="1162">
                  <c:v>113.70770028295604</c:v>
                </c:pt>
                <c:pt idx="1163">
                  <c:v>113.16448790646177</c:v>
                </c:pt>
                <c:pt idx="1164">
                  <c:v>112.72355525493414</c:v>
                </c:pt>
                <c:pt idx="1165">
                  <c:v>111.02374947692772</c:v>
                </c:pt>
                <c:pt idx="1166">
                  <c:v>109.09024642036384</c:v>
                </c:pt>
                <c:pt idx="1167">
                  <c:v>109.5189887558344</c:v>
                </c:pt>
                <c:pt idx="1168">
                  <c:v>109.5189887558344</c:v>
                </c:pt>
                <c:pt idx="1169">
                  <c:v>109.5189887558344</c:v>
                </c:pt>
                <c:pt idx="1170">
                  <c:v>108.42691483199016</c:v>
                </c:pt>
                <c:pt idx="1171">
                  <c:v>109.46576761987794</c:v>
                </c:pt>
                <c:pt idx="1172">
                  <c:v>110.62325299573573</c:v>
                </c:pt>
                <c:pt idx="1173">
                  <c:v>110.82483919785018</c:v>
                </c:pt>
                <c:pt idx="1174">
                  <c:v>110.12226073826837</c:v>
                </c:pt>
                <c:pt idx="1175">
                  <c:v>110.12226073826837</c:v>
                </c:pt>
                <c:pt idx="1176">
                  <c:v>110.12226073826837</c:v>
                </c:pt>
                <c:pt idx="1177">
                  <c:v>108.5889568381146</c:v>
                </c:pt>
                <c:pt idx="1178">
                  <c:v>108.54197952257759</c:v>
                </c:pt>
                <c:pt idx="1179">
                  <c:v>108.12602215272786</c:v>
                </c:pt>
                <c:pt idx="1180">
                  <c:v>109.40987056088451</c:v>
                </c:pt>
                <c:pt idx="1181">
                  <c:v>109.52315130278069</c:v>
                </c:pt>
                <c:pt idx="1182">
                  <c:v>109.52315130278069</c:v>
                </c:pt>
                <c:pt idx="1183">
                  <c:v>109.52315130278069</c:v>
                </c:pt>
                <c:pt idx="1184">
                  <c:v>110.81591945439374</c:v>
                </c:pt>
                <c:pt idx="1185">
                  <c:v>111.24020191813611</c:v>
                </c:pt>
                <c:pt idx="1186">
                  <c:v>111.66180845884156</c:v>
                </c:pt>
                <c:pt idx="1187">
                  <c:v>112.60331090339494</c:v>
                </c:pt>
                <c:pt idx="1188">
                  <c:v>112.79908131464614</c:v>
                </c:pt>
                <c:pt idx="1189">
                  <c:v>112.79908131464614</c:v>
                </c:pt>
                <c:pt idx="1190">
                  <c:v>112.79908131464614</c:v>
                </c:pt>
                <c:pt idx="1191">
                  <c:v>113.07802298286181</c:v>
                </c:pt>
                <c:pt idx="1192">
                  <c:v>113.09722832831548</c:v>
                </c:pt>
                <c:pt idx="1193">
                  <c:v>112.97402331993007</c:v>
                </c:pt>
                <c:pt idx="1194">
                  <c:v>112.92536390285619</c:v>
                </c:pt>
                <c:pt idx="1195">
                  <c:v>112.6843047715617</c:v>
                </c:pt>
                <c:pt idx="1196">
                  <c:v>112.6843047715617</c:v>
                </c:pt>
                <c:pt idx="1197">
                  <c:v>112.6843047715617</c:v>
                </c:pt>
                <c:pt idx="1198">
                  <c:v>113.12038278547138</c:v>
                </c:pt>
                <c:pt idx="1199">
                  <c:v>112.02917731324159</c:v>
                </c:pt>
                <c:pt idx="1200">
                  <c:v>110.95262444639114</c:v>
                </c:pt>
                <c:pt idx="1201">
                  <c:v>110.55200852561399</c:v>
                </c:pt>
                <c:pt idx="1202">
                  <c:v>111.53528834899987</c:v>
                </c:pt>
                <c:pt idx="1203">
                  <c:v>111.53528834899987</c:v>
                </c:pt>
                <c:pt idx="1204">
                  <c:v>111.53528834899987</c:v>
                </c:pt>
                <c:pt idx="1205">
                  <c:v>111.27482590977277</c:v>
                </c:pt>
                <c:pt idx="1206">
                  <c:v>110.50400929308395</c:v>
                </c:pt>
                <c:pt idx="1207">
                  <c:v>110.3091654456282</c:v>
                </c:pt>
                <c:pt idx="1208">
                  <c:v>111.58007528782548</c:v>
                </c:pt>
                <c:pt idx="1209">
                  <c:v>111.25254871632434</c:v>
                </c:pt>
                <c:pt idx="1210">
                  <c:v>111.25254871632434</c:v>
                </c:pt>
                <c:pt idx="1211">
                  <c:v>111.25254871632434</c:v>
                </c:pt>
                <c:pt idx="1212">
                  <c:v>111.22552655215253</c:v>
                </c:pt>
                <c:pt idx="1213">
                  <c:v>111.34377888640037</c:v>
                </c:pt>
                <c:pt idx="1214">
                  <c:v>109.96063639359787</c:v>
                </c:pt>
                <c:pt idx="1215">
                  <c:v>109.29464243375736</c:v>
                </c:pt>
                <c:pt idx="1216">
                  <c:v>108.61804414407213</c:v>
                </c:pt>
                <c:pt idx="1217">
                  <c:v>108.61804414407213</c:v>
                </c:pt>
                <c:pt idx="1218">
                  <c:v>108.61804414407213</c:v>
                </c:pt>
                <c:pt idx="1219">
                  <c:v>109.31884625752016</c:v>
                </c:pt>
                <c:pt idx="1220">
                  <c:v>109.93953324718417</c:v>
                </c:pt>
                <c:pt idx="1221">
                  <c:v>110.42095952980065</c:v>
                </c:pt>
                <c:pt idx="1222">
                  <c:v>109.21765279098619</c:v>
                </c:pt>
                <c:pt idx="1223">
                  <c:v>107.21273142644031</c:v>
                </c:pt>
                <c:pt idx="1224">
                  <c:v>107.21273142644031</c:v>
                </c:pt>
                <c:pt idx="1225">
                  <c:v>107.21273142644031</c:v>
                </c:pt>
                <c:pt idx="1226">
                  <c:v>104.6057903499985</c:v>
                </c:pt>
                <c:pt idx="1227">
                  <c:v>105.29570864431044</c:v>
                </c:pt>
                <c:pt idx="1228">
                  <c:v>105.79237210209625</c:v>
                </c:pt>
                <c:pt idx="1229">
                  <c:v>105.625123970986</c:v>
                </c:pt>
                <c:pt idx="1230">
                  <c:v>105.56707738997559</c:v>
                </c:pt>
                <c:pt idx="1231">
                  <c:v>105.56707738997559</c:v>
                </c:pt>
                <c:pt idx="1232">
                  <c:v>105.56707738997559</c:v>
                </c:pt>
                <c:pt idx="1233">
                  <c:v>104.44593379197919</c:v>
                </c:pt>
                <c:pt idx="1234">
                  <c:v>105.1467929673142</c:v>
                </c:pt>
                <c:pt idx="1235">
                  <c:v>106.17535505882825</c:v>
                </c:pt>
                <c:pt idx="1236">
                  <c:v>105.72549978627534</c:v>
                </c:pt>
                <c:pt idx="1237">
                  <c:v>106.58127465641816</c:v>
                </c:pt>
                <c:pt idx="1238">
                  <c:v>106.58127465641816</c:v>
                </c:pt>
                <c:pt idx="1239">
                  <c:v>106.58127465641816</c:v>
                </c:pt>
                <c:pt idx="1240">
                  <c:v>106.87267855657355</c:v>
                </c:pt>
                <c:pt idx="1241">
                  <c:v>108.05297241311177</c:v>
                </c:pt>
                <c:pt idx="1242">
                  <c:v>108.4975911602301</c:v>
                </c:pt>
                <c:pt idx="1243">
                  <c:v>109.54611115705833</c:v>
                </c:pt>
                <c:pt idx="1244">
                  <c:v>109.49549135320899</c:v>
                </c:pt>
                <c:pt idx="1245">
                  <c:v>109.49549135320899</c:v>
                </c:pt>
                <c:pt idx="1246">
                  <c:v>109.49549135320899</c:v>
                </c:pt>
                <c:pt idx="1247">
                  <c:v>109.56433773002851</c:v>
                </c:pt>
                <c:pt idx="1248">
                  <c:v>109.60786123269904</c:v>
                </c:pt>
                <c:pt idx="1249">
                  <c:v>109.93073753298609</c:v>
                </c:pt>
                <c:pt idx="1250">
                  <c:v>109.21140445192273</c:v>
                </c:pt>
                <c:pt idx="1251">
                  <c:v>109.59967270781738</c:v>
                </c:pt>
                <c:pt idx="1252">
                  <c:v>109.59967270781738</c:v>
                </c:pt>
                <c:pt idx="1253">
                  <c:v>109.59967270781738</c:v>
                </c:pt>
                <c:pt idx="1254">
                  <c:v>111.53682493274199</c:v>
                </c:pt>
                <c:pt idx="1255">
                  <c:v>111.66667308189645</c:v>
                </c:pt>
                <c:pt idx="1256">
                  <c:v>110.55755798104246</c:v>
                </c:pt>
                <c:pt idx="1257">
                  <c:v>110.98655692047437</c:v>
                </c:pt>
                <c:pt idx="1258">
                  <c:v>110.6945300306645</c:v>
                </c:pt>
                <c:pt idx="1259">
                  <c:v>110.6945300306645</c:v>
                </c:pt>
                <c:pt idx="1260">
                  <c:v>110.6945300306645</c:v>
                </c:pt>
                <c:pt idx="1261">
                  <c:v>109.72568288723895</c:v>
                </c:pt>
                <c:pt idx="1262">
                  <c:v>110.26130539009772</c:v>
                </c:pt>
                <c:pt idx="1263">
                  <c:v>110.78620028792116</c:v>
                </c:pt>
                <c:pt idx="1264">
                  <c:v>110.99398028642644</c:v>
                </c:pt>
                <c:pt idx="1265">
                  <c:v>111.26368818842458</c:v>
                </c:pt>
                <c:pt idx="1266">
                  <c:v>111.26368818842458</c:v>
                </c:pt>
                <c:pt idx="1267">
                  <c:v>111.26368818842458</c:v>
                </c:pt>
                <c:pt idx="1268">
                  <c:v>111.18239077877486</c:v>
                </c:pt>
                <c:pt idx="1269">
                  <c:v>111.0436119336886</c:v>
                </c:pt>
                <c:pt idx="1270">
                  <c:v>111.61761145249069</c:v>
                </c:pt>
                <c:pt idx="1271">
                  <c:v>112.21918101529472</c:v>
                </c:pt>
                <c:pt idx="1272">
                  <c:v>111.80772818069916</c:v>
                </c:pt>
                <c:pt idx="1273">
                  <c:v>111.80772818069916</c:v>
                </c:pt>
                <c:pt idx="1274">
                  <c:v>111.80772818069916</c:v>
                </c:pt>
                <c:pt idx="1275">
                  <c:v>112.28053560792038</c:v>
                </c:pt>
                <c:pt idx="1276">
                  <c:v>112.07970547324265</c:v>
                </c:pt>
                <c:pt idx="1277">
                  <c:v>112.35988356533169</c:v>
                </c:pt>
                <c:pt idx="1278">
                  <c:v>111.9554327347436</c:v>
                </c:pt>
                <c:pt idx="1279">
                  <c:v>111.79597058034832</c:v>
                </c:pt>
                <c:pt idx="1280">
                  <c:v>111.79597058034832</c:v>
                </c:pt>
                <c:pt idx="1281">
                  <c:v>111.79597058034832</c:v>
                </c:pt>
                <c:pt idx="1282">
                  <c:v>111.41013539213142</c:v>
                </c:pt>
                <c:pt idx="1283">
                  <c:v>110.81831731485572</c:v>
                </c:pt>
                <c:pt idx="1284">
                  <c:v>111.13781502826586</c:v>
                </c:pt>
                <c:pt idx="1285">
                  <c:v>110.69366074925234</c:v>
                </c:pt>
                <c:pt idx="1286">
                  <c:v>111.17723688081573</c:v>
                </c:pt>
                <c:pt idx="1287">
                  <c:v>111.17723688081573</c:v>
                </c:pt>
                <c:pt idx="1288">
                  <c:v>111.17723688081573</c:v>
                </c:pt>
                <c:pt idx="1289">
                  <c:v>111.40798298453937</c:v>
                </c:pt>
                <c:pt idx="1290">
                  <c:v>111.25511133551686</c:v>
                </c:pt>
                <c:pt idx="1291">
                  <c:v>111.22788049714435</c:v>
                </c:pt>
                <c:pt idx="1292">
                  <c:v>110.63644757652617</c:v>
                </c:pt>
                <c:pt idx="1293">
                  <c:v>110.7827622318306</c:v>
                </c:pt>
                <c:pt idx="1294">
                  <c:v>110.7827622318306</c:v>
                </c:pt>
                <c:pt idx="1295">
                  <c:v>110.7827622318306</c:v>
                </c:pt>
                <c:pt idx="1296">
                  <c:v>110.61579159803676</c:v>
                </c:pt>
                <c:pt idx="1297">
                  <c:v>110.71605492433339</c:v>
                </c:pt>
                <c:pt idx="1298">
                  <c:v>109.73116016796317</c:v>
                </c:pt>
                <c:pt idx="1299">
                  <c:v>109.35106879434572</c:v>
                </c:pt>
                <c:pt idx="1300">
                  <c:v>108.28308644396111</c:v>
                </c:pt>
                <c:pt idx="1301">
                  <c:v>108.28308644396111</c:v>
                </c:pt>
                <c:pt idx="1302">
                  <c:v>108.28308644396111</c:v>
                </c:pt>
                <c:pt idx="1303">
                  <c:v>107.8797186369892</c:v>
                </c:pt>
                <c:pt idx="1304">
                  <c:v>108.1659486431011</c:v>
                </c:pt>
                <c:pt idx="1305">
                  <c:v>108.3437385079128</c:v>
                </c:pt>
                <c:pt idx="1306">
                  <c:v>108.85359604961144</c:v>
                </c:pt>
                <c:pt idx="1307">
                  <c:v>109.26972940843686</c:v>
                </c:pt>
                <c:pt idx="1308">
                  <c:v>109.26972940843686</c:v>
                </c:pt>
                <c:pt idx="1309">
                  <c:v>109.26972940843686</c:v>
                </c:pt>
                <c:pt idx="1310">
                  <c:v>109.4720163784357</c:v>
                </c:pt>
                <c:pt idx="1311">
                  <c:v>109.38588877138686</c:v>
                </c:pt>
                <c:pt idx="1312">
                  <c:v>108.72778014727362</c:v>
                </c:pt>
                <c:pt idx="1313">
                  <c:v>107.74568400026503</c:v>
                </c:pt>
                <c:pt idx="1314">
                  <c:v>106.74273480052615</c:v>
                </c:pt>
                <c:pt idx="1315">
                  <c:v>106.74273480052615</c:v>
                </c:pt>
                <c:pt idx="1316">
                  <c:v>106.74273480052615</c:v>
                </c:pt>
                <c:pt idx="1317">
                  <c:v>106.52468964154951</c:v>
                </c:pt>
                <c:pt idx="1318">
                  <c:v>107.65109384184996</c:v>
                </c:pt>
                <c:pt idx="1319">
                  <c:v>107.46562465486876</c:v>
                </c:pt>
                <c:pt idx="1320">
                  <c:v>106.85026401232808</c:v>
                </c:pt>
                <c:pt idx="1321">
                  <c:v>106.88246613988288</c:v>
                </c:pt>
                <c:pt idx="1322">
                  <c:v>106.88246613988288</c:v>
                </c:pt>
                <c:pt idx="1323">
                  <c:v>106.88246613988288</c:v>
                </c:pt>
                <c:pt idx="1324">
                  <c:v>107.63383295856562</c:v>
                </c:pt>
                <c:pt idx="1325">
                  <c:v>107.7857833099992</c:v>
                </c:pt>
                <c:pt idx="1326">
                  <c:v>108.56024263050305</c:v>
                </c:pt>
                <c:pt idx="1327">
                  <c:v>108.84117237915406</c:v>
                </c:pt>
                <c:pt idx="1328">
                  <c:v>109.29065422294643</c:v>
                </c:pt>
                <c:pt idx="1329">
                  <c:v>109.29065422294643</c:v>
                </c:pt>
                <c:pt idx="1330">
                  <c:v>109.29065422294643</c:v>
                </c:pt>
                <c:pt idx="1331">
                  <c:v>109.13901956023669</c:v>
                </c:pt>
                <c:pt idx="1332">
                  <c:v>109.05569652226342</c:v>
                </c:pt>
                <c:pt idx="1333">
                  <c:v>109.65558672466807</c:v>
                </c:pt>
                <c:pt idx="1334">
                  <c:v>110.04174381833784</c:v>
                </c:pt>
                <c:pt idx="1335">
                  <c:v>110.46171173924327</c:v>
                </c:pt>
                <c:pt idx="1336">
                  <c:v>110.46171173924327</c:v>
                </c:pt>
                <c:pt idx="1337">
                  <c:v>110.46171173924327</c:v>
                </c:pt>
                <c:pt idx="1338">
                  <c:v>110.04410402990371</c:v>
                </c:pt>
                <c:pt idx="1339">
                  <c:v>110.47097098280523</c:v>
                </c:pt>
                <c:pt idx="1340">
                  <c:v>111.11467346658287</c:v>
                </c:pt>
                <c:pt idx="1341">
                  <c:v>111.8880818281792</c:v>
                </c:pt>
                <c:pt idx="1342">
                  <c:v>111.46164931863319</c:v>
                </c:pt>
                <c:pt idx="1343">
                  <c:v>111.46164931863319</c:v>
                </c:pt>
                <c:pt idx="1344">
                  <c:v>111.46164931863319</c:v>
                </c:pt>
                <c:pt idx="1345">
                  <c:v>111.86311226457535</c:v>
                </c:pt>
                <c:pt idx="1346">
                  <c:v>112.3898824881708</c:v>
                </c:pt>
                <c:pt idx="1347">
                  <c:v>112.20815107703453</c:v>
                </c:pt>
                <c:pt idx="1348">
                  <c:v>111.9695385625885</c:v>
                </c:pt>
                <c:pt idx="1349">
                  <c:v>112.57678186711651</c:v>
                </c:pt>
                <c:pt idx="1350">
                  <c:v>112.57678186711651</c:v>
                </c:pt>
                <c:pt idx="1351">
                  <c:v>112.57678186711651</c:v>
                </c:pt>
                <c:pt idx="1352">
                  <c:v>112.92523263823674</c:v>
                </c:pt>
                <c:pt idx="1353">
                  <c:v>113.22887164557898</c:v>
                </c:pt>
                <c:pt idx="1354">
                  <c:v>112.24733931651434</c:v>
                </c:pt>
                <c:pt idx="1355">
                  <c:v>112.59919373593351</c:v>
                </c:pt>
                <c:pt idx="1356">
                  <c:v>112.99541003922225</c:v>
                </c:pt>
                <c:pt idx="1357">
                  <c:v>112.99541003922225</c:v>
                </c:pt>
                <c:pt idx="1358">
                  <c:v>112.99541003922225</c:v>
                </c:pt>
                <c:pt idx="1359">
                  <c:v>112.57903351353649</c:v>
                </c:pt>
                <c:pt idx="1360">
                  <c:v>113.44477146136525</c:v>
                </c:pt>
                <c:pt idx="1361">
                  <c:v>112.46719052100988</c:v>
                </c:pt>
                <c:pt idx="1362">
                  <c:v>112.10948330283058</c:v>
                </c:pt>
                <c:pt idx="1363">
                  <c:v>112.13166334638089</c:v>
                </c:pt>
                <c:pt idx="1364">
                  <c:v>112.13166334638089</c:v>
                </c:pt>
                <c:pt idx="1365">
                  <c:v>112.13166334638089</c:v>
                </c:pt>
                <c:pt idx="1366">
                  <c:v>111.58601714838275</c:v>
                </c:pt>
                <c:pt idx="1367">
                  <c:v>112.23306163629205</c:v>
                </c:pt>
                <c:pt idx="1368">
                  <c:v>112.61772818438861</c:v>
                </c:pt>
                <c:pt idx="1369">
                  <c:v>113.11360045802607</c:v>
                </c:pt>
                <c:pt idx="1370">
                  <c:v>114.53644631788924</c:v>
                </c:pt>
                <c:pt idx="1371">
                  <c:v>114.53644631788924</c:v>
                </c:pt>
                <c:pt idx="1372">
                  <c:v>114.53644631788924</c:v>
                </c:pt>
                <c:pt idx="1373">
                  <c:v>114.84466838312423</c:v>
                </c:pt>
                <c:pt idx="1374">
                  <c:v>114.9374641100523</c:v>
                </c:pt>
                <c:pt idx="1375">
                  <c:v>115.48068574048231</c:v>
                </c:pt>
                <c:pt idx="1376">
                  <c:v>114.703819636562</c:v>
                </c:pt>
                <c:pt idx="1377">
                  <c:v>114.72490983585443</c:v>
                </c:pt>
                <c:pt idx="1378">
                  <c:v>114.72490983585443</c:v>
                </c:pt>
                <c:pt idx="1379">
                  <c:v>114.72490983585443</c:v>
                </c:pt>
                <c:pt idx="1380">
                  <c:v>114.79908899108075</c:v>
                </c:pt>
                <c:pt idx="1381">
                  <c:v>113.98062668764925</c:v>
                </c:pt>
                <c:pt idx="1382">
                  <c:v>113.33074817613924</c:v>
                </c:pt>
                <c:pt idx="1383">
                  <c:v>112.87602247682179</c:v>
                </c:pt>
                <c:pt idx="1384">
                  <c:v>113.27769972048236</c:v>
                </c:pt>
                <c:pt idx="1385">
                  <c:v>113.27769972048236</c:v>
                </c:pt>
                <c:pt idx="1386">
                  <c:v>113.27769972048236</c:v>
                </c:pt>
                <c:pt idx="1387">
                  <c:v>113.31776055141145</c:v>
                </c:pt>
                <c:pt idx="1388">
                  <c:v>112.95848019006081</c:v>
                </c:pt>
                <c:pt idx="1389">
                  <c:v>112.89432768803572</c:v>
                </c:pt>
                <c:pt idx="1390">
                  <c:v>113.16506407540162</c:v>
                </c:pt>
                <c:pt idx="1391">
                  <c:v>112.82513908044645</c:v>
                </c:pt>
                <c:pt idx="1392">
                  <c:v>112.82513908044645</c:v>
                </c:pt>
                <c:pt idx="1393">
                  <c:v>112.82513908044645</c:v>
                </c:pt>
                <c:pt idx="1394">
                  <c:v>112.46440957036353</c:v>
                </c:pt>
                <c:pt idx="1395">
                  <c:v>113.48389902263284</c:v>
                </c:pt>
                <c:pt idx="1396">
                  <c:v>114.58642720195566</c:v>
                </c:pt>
                <c:pt idx="1397">
                  <c:v>115.03646804729928</c:v>
                </c:pt>
                <c:pt idx="1398">
                  <c:v>115.10731973731276</c:v>
                </c:pt>
                <c:pt idx="1399">
                  <c:v>115.10731973731276</c:v>
                </c:pt>
                <c:pt idx="1400">
                  <c:v>115.10731973731276</c:v>
                </c:pt>
                <c:pt idx="1401">
                  <c:v>115.18927521016937</c:v>
                </c:pt>
                <c:pt idx="1402">
                  <c:v>115.55151412364161</c:v>
                </c:pt>
                <c:pt idx="1403">
                  <c:v>116.82293134349695</c:v>
                </c:pt>
                <c:pt idx="1404">
                  <c:v>118.33983345138046</c:v>
                </c:pt>
                <c:pt idx="1405">
                  <c:v>119.013586453245</c:v>
                </c:pt>
                <c:pt idx="1406">
                  <c:v>119.013586453245</c:v>
                </c:pt>
                <c:pt idx="1407">
                  <c:v>119.013586453245</c:v>
                </c:pt>
                <c:pt idx="1408">
                  <c:v>118.86421500261054</c:v>
                </c:pt>
                <c:pt idx="1409">
                  <c:v>118.54864031029302</c:v>
                </c:pt>
                <c:pt idx="1410">
                  <c:v>118.64088269628428</c:v>
                </c:pt>
                <c:pt idx="1411">
                  <c:v>119.32213217904543</c:v>
                </c:pt>
                <c:pt idx="1412">
                  <c:v>120.63220499565054</c:v>
                </c:pt>
                <c:pt idx="1413">
                  <c:v>120.63220499565054</c:v>
                </c:pt>
                <c:pt idx="1414">
                  <c:v>120.63220499565054</c:v>
                </c:pt>
                <c:pt idx="1415">
                  <c:v>120.82518915075551</c:v>
                </c:pt>
                <c:pt idx="1416">
                  <c:v>120.5019614319785</c:v>
                </c:pt>
                <c:pt idx="1417">
                  <c:v>121.56095705582258</c:v>
                </c:pt>
                <c:pt idx="1418">
                  <c:v>121.45972925770887</c:v>
                </c:pt>
                <c:pt idx="1419">
                  <c:v>121.23406471557645</c:v>
                </c:pt>
                <c:pt idx="1420">
                  <c:v>121.23406471557645</c:v>
                </c:pt>
                <c:pt idx="1421">
                  <c:v>121.23406471557645</c:v>
                </c:pt>
                <c:pt idx="1422">
                  <c:v>121.07712909249085</c:v>
                </c:pt>
                <c:pt idx="1423">
                  <c:v>121.27928228998795</c:v>
                </c:pt>
                <c:pt idx="1424">
                  <c:v>122.01210083218291</c:v>
                </c:pt>
                <c:pt idx="1425">
                  <c:v>122.62659374871475</c:v>
                </c:pt>
                <c:pt idx="1426">
                  <c:v>122.76350829588718</c:v>
                </c:pt>
                <c:pt idx="1427">
                  <c:v>122.76350829588718</c:v>
                </c:pt>
                <c:pt idx="1428">
                  <c:v>122.76350829588718</c:v>
                </c:pt>
                <c:pt idx="1429">
                  <c:v>122.95629172097468</c:v>
                </c:pt>
                <c:pt idx="1430">
                  <c:v>122.46170270043935</c:v>
                </c:pt>
                <c:pt idx="1431">
                  <c:v>123.1007180513537</c:v>
                </c:pt>
                <c:pt idx="1432">
                  <c:v>122.61918662851345</c:v>
                </c:pt>
                <c:pt idx="1433">
                  <c:v>122.96364942820146</c:v>
                </c:pt>
                <c:pt idx="1434">
                  <c:v>122.96364942820146</c:v>
                </c:pt>
                <c:pt idx="1435">
                  <c:v>122.96364942820146</c:v>
                </c:pt>
                <c:pt idx="1436">
                  <c:v>122.94414199689076</c:v>
                </c:pt>
                <c:pt idx="1437">
                  <c:v>121.82761791121415</c:v>
                </c:pt>
                <c:pt idx="1438">
                  <c:v>121.34343187600487</c:v>
                </c:pt>
                <c:pt idx="1439">
                  <c:v>121.43552426090784</c:v>
                </c:pt>
                <c:pt idx="1440">
                  <c:v>121.39286387224726</c:v>
                </c:pt>
                <c:pt idx="1441">
                  <c:v>121.39286387224726</c:v>
                </c:pt>
                <c:pt idx="1442">
                  <c:v>121.39286387224726</c:v>
                </c:pt>
                <c:pt idx="1443">
                  <c:v>122.86115547078225</c:v>
                </c:pt>
                <c:pt idx="1444">
                  <c:v>123.15187927773611</c:v>
                </c:pt>
                <c:pt idx="1445">
                  <c:v>124.15063700819019</c:v>
                </c:pt>
                <c:pt idx="1446">
                  <c:v>123.45679136369577</c:v>
                </c:pt>
                <c:pt idx="1447">
                  <c:v>123.15873725989935</c:v>
                </c:pt>
                <c:pt idx="1448">
                  <c:v>123.15873725989935</c:v>
                </c:pt>
                <c:pt idx="1449">
                  <c:v>123.15873725989935</c:v>
                </c:pt>
                <c:pt idx="1450">
                  <c:v>124.19197530145131</c:v>
                </c:pt>
                <c:pt idx="1451">
                  <c:v>124.73060055060814</c:v>
                </c:pt>
                <c:pt idx="1452">
                  <c:v>124.98143093852677</c:v>
                </c:pt>
                <c:pt idx="1453">
                  <c:v>125.39962285100874</c:v>
                </c:pt>
                <c:pt idx="1454">
                  <c:v>125.75240930272591</c:v>
                </c:pt>
                <c:pt idx="1455">
                  <c:v>125.75240930272591</c:v>
                </c:pt>
                <c:pt idx="1456">
                  <c:v>125.75240930272591</c:v>
                </c:pt>
                <c:pt idx="1457">
                  <c:v>125.4727189175415</c:v>
                </c:pt>
                <c:pt idx="1458">
                  <c:v>126.0505125788533</c:v>
                </c:pt>
                <c:pt idx="1459">
                  <c:v>125.97476713448678</c:v>
                </c:pt>
                <c:pt idx="1460">
                  <c:v>126.27744934643646</c:v>
                </c:pt>
                <c:pt idx="1461">
                  <c:v>126.25255758288212</c:v>
                </c:pt>
                <c:pt idx="1462">
                  <c:v>126.25255758288212</c:v>
                </c:pt>
                <c:pt idx="1463">
                  <c:v>126.25255758288212</c:v>
                </c:pt>
                <c:pt idx="1464">
                  <c:v>124.90060749990671</c:v>
                </c:pt>
                <c:pt idx="1465">
                  <c:v>123.49306826068666</c:v>
                </c:pt>
                <c:pt idx="1466">
                  <c:v>122.68205347357238</c:v>
                </c:pt>
                <c:pt idx="1467">
                  <c:v>122.92053183272805</c:v>
                </c:pt>
                <c:pt idx="1468">
                  <c:v>122.60022699201156</c:v>
                </c:pt>
                <c:pt idx="1469">
                  <c:v>122.60022699201156</c:v>
                </c:pt>
                <c:pt idx="1470">
                  <c:v>122.60022699201156</c:v>
                </c:pt>
                <c:pt idx="1471">
                  <c:v>123.06258198979698</c:v>
                </c:pt>
                <c:pt idx="1472">
                  <c:v>122.7801259442336</c:v>
                </c:pt>
                <c:pt idx="1473">
                  <c:v>123.57966453797084</c:v>
                </c:pt>
                <c:pt idx="1474">
                  <c:v>123.24370202874468</c:v>
                </c:pt>
                <c:pt idx="1475">
                  <c:v>123.68736507647718</c:v>
                </c:pt>
                <c:pt idx="1476">
                  <c:v>123.68736507647718</c:v>
                </c:pt>
                <c:pt idx="1477">
                  <c:v>123.68736507647718</c:v>
                </c:pt>
                <c:pt idx="1478">
                  <c:v>123.87142581527594</c:v>
                </c:pt>
                <c:pt idx="1479">
                  <c:v>124.35801715814081</c:v>
                </c:pt>
                <c:pt idx="1480">
                  <c:v>123.90285907628582</c:v>
                </c:pt>
                <c:pt idx="1481">
                  <c:v>122.41662564670713</c:v>
                </c:pt>
                <c:pt idx="1482">
                  <c:v>122.40395758842087</c:v>
                </c:pt>
                <c:pt idx="1483">
                  <c:v>122.40395758842087</c:v>
                </c:pt>
                <c:pt idx="1484">
                  <c:v>122.40395758842087</c:v>
                </c:pt>
                <c:pt idx="1485">
                  <c:v>122.47171900889774</c:v>
                </c:pt>
                <c:pt idx="1486">
                  <c:v>122.49213948330174</c:v>
                </c:pt>
                <c:pt idx="1487">
                  <c:v>123.54537588804196</c:v>
                </c:pt>
                <c:pt idx="1488">
                  <c:v>123.68171123556525</c:v>
                </c:pt>
                <c:pt idx="1489">
                  <c:v>123.15250088713402</c:v>
                </c:pt>
                <c:pt idx="1490">
                  <c:v>123.15250088713402</c:v>
                </c:pt>
                <c:pt idx="1491">
                  <c:v>123.15250088713402</c:v>
                </c:pt>
                <c:pt idx="1492">
                  <c:v>124.34373785902841</c:v>
                </c:pt>
                <c:pt idx="1493">
                  <c:v>125.24661561453487</c:v>
                </c:pt>
                <c:pt idx="1494">
                  <c:v>126.00458442158168</c:v>
                </c:pt>
                <c:pt idx="1495">
                  <c:v>125.68952655036199</c:v>
                </c:pt>
                <c:pt idx="1496">
                  <c:v>126.80564066987134</c:v>
                </c:pt>
                <c:pt idx="1497">
                  <c:v>126.80564066987134</c:v>
                </c:pt>
                <c:pt idx="1498">
                  <c:v>126.80564066987134</c:v>
                </c:pt>
                <c:pt idx="1499">
                  <c:v>126.46702018862948</c:v>
                </c:pt>
                <c:pt idx="1500">
                  <c:v>126.3007854916867</c:v>
                </c:pt>
                <c:pt idx="1501">
                  <c:v>125.87252814845094</c:v>
                </c:pt>
                <c:pt idx="1502">
                  <c:v>127.06751362472261</c:v>
                </c:pt>
                <c:pt idx="1503">
                  <c:v>127.98400018307287</c:v>
                </c:pt>
                <c:pt idx="1504">
                  <c:v>127.98400018307287</c:v>
                </c:pt>
                <c:pt idx="1505">
                  <c:v>127.98400018307287</c:v>
                </c:pt>
                <c:pt idx="1506">
                  <c:v>128.74386816168928</c:v>
                </c:pt>
                <c:pt idx="1507">
                  <c:v>129.2294357337515</c:v>
                </c:pt>
                <c:pt idx="1508">
                  <c:v>129.62416529818941</c:v>
                </c:pt>
                <c:pt idx="1509">
                  <c:v>129.32498722058958</c:v>
                </c:pt>
                <c:pt idx="1510">
                  <c:v>129.74073788971867</c:v>
                </c:pt>
                <c:pt idx="1511">
                  <c:v>129.74073788971867</c:v>
                </c:pt>
                <c:pt idx="1512">
                  <c:v>129.74073788971867</c:v>
                </c:pt>
                <c:pt idx="1513">
                  <c:v>129.57745426064707</c:v>
                </c:pt>
                <c:pt idx="1514">
                  <c:v>128.72098257841773</c:v>
                </c:pt>
                <c:pt idx="1515">
                  <c:v>128.97294079576272</c:v>
                </c:pt>
                <c:pt idx="1516">
                  <c:v>129.91723344702953</c:v>
                </c:pt>
                <c:pt idx="1517">
                  <c:v>131.68186557602559</c:v>
                </c:pt>
                <c:pt idx="1518">
                  <c:v>131.68186557602559</c:v>
                </c:pt>
                <c:pt idx="1519">
                  <c:v>131.68186557602559</c:v>
                </c:pt>
                <c:pt idx="1520">
                  <c:v>131.67114415809559</c:v>
                </c:pt>
                <c:pt idx="1521">
                  <c:v>131.66475455885009</c:v>
                </c:pt>
                <c:pt idx="1522">
                  <c:v>131.49364059729317</c:v>
                </c:pt>
                <c:pt idx="1523">
                  <c:v>131.73098182983267</c:v>
                </c:pt>
                <c:pt idx="1524">
                  <c:v>133.48096499140908</c:v>
                </c:pt>
                <c:pt idx="1525">
                  <c:v>133.48096499140908</c:v>
                </c:pt>
                <c:pt idx="1526">
                  <c:v>133.48096499140908</c:v>
                </c:pt>
                <c:pt idx="1527">
                  <c:v>133.40456128681458</c:v>
                </c:pt>
                <c:pt idx="1528">
                  <c:v>133.48494817846151</c:v>
                </c:pt>
                <c:pt idx="1529">
                  <c:v>132.27495446043218</c:v>
                </c:pt>
                <c:pt idx="1530">
                  <c:v>131.8249206835298</c:v>
                </c:pt>
                <c:pt idx="1531">
                  <c:v>131.750004386131</c:v>
                </c:pt>
                <c:pt idx="1532">
                  <c:v>131.750004386131</c:v>
                </c:pt>
                <c:pt idx="1533">
                  <c:v>131.750004386131</c:v>
                </c:pt>
                <c:pt idx="1534">
                  <c:v>131.90894441542062</c:v>
                </c:pt>
                <c:pt idx="1535">
                  <c:v>131.50813733781243</c:v>
                </c:pt>
                <c:pt idx="1536">
                  <c:v>130.9786626535639</c:v>
                </c:pt>
                <c:pt idx="1537">
                  <c:v>131.16667504766644</c:v>
                </c:pt>
                <c:pt idx="1538">
                  <c:v>131.13936202538062</c:v>
                </c:pt>
                <c:pt idx="1539">
                  <c:v>131.13936202538062</c:v>
                </c:pt>
                <c:pt idx="1540">
                  <c:v>131.13936202538062</c:v>
                </c:pt>
                <c:pt idx="1541">
                  <c:v>130.36915694913955</c:v>
                </c:pt>
                <c:pt idx="1542">
                  <c:v>129.71196472211957</c:v>
                </c:pt>
                <c:pt idx="1543">
                  <c:v>128.34130244195742</c:v>
                </c:pt>
                <c:pt idx="1544">
                  <c:v>128.18349627541343</c:v>
                </c:pt>
                <c:pt idx="1545">
                  <c:v>128.20449949346255</c:v>
                </c:pt>
                <c:pt idx="1546">
                  <c:v>128.20449949346255</c:v>
                </c:pt>
                <c:pt idx="1547">
                  <c:v>128.20449949346255</c:v>
                </c:pt>
                <c:pt idx="1548">
                  <c:v>128.11203721303499</c:v>
                </c:pt>
                <c:pt idx="1549">
                  <c:v>127.38982054869068</c:v>
                </c:pt>
                <c:pt idx="1550">
                  <c:v>128.51139635472913</c:v>
                </c:pt>
                <c:pt idx="1551">
                  <c:v>129.05124955292229</c:v>
                </c:pt>
                <c:pt idx="1552">
                  <c:v>129.11091897337602</c:v>
                </c:pt>
                <c:pt idx="1553">
                  <c:v>129.11091897337602</c:v>
                </c:pt>
                <c:pt idx="1554">
                  <c:v>129.11091897337602</c:v>
                </c:pt>
                <c:pt idx="1555">
                  <c:v>128.59756499124074</c:v>
                </c:pt>
                <c:pt idx="1556">
                  <c:v>129.02920665099825</c:v>
                </c:pt>
                <c:pt idx="1557">
                  <c:v>129.47192991646523</c:v>
                </c:pt>
                <c:pt idx="1558">
                  <c:v>130.06976024861183</c:v>
                </c:pt>
                <c:pt idx="1559">
                  <c:v>129.20773160802992</c:v>
                </c:pt>
                <c:pt idx="1560">
                  <c:v>129.20773160802992</c:v>
                </c:pt>
                <c:pt idx="1561">
                  <c:v>129.20773160802992</c:v>
                </c:pt>
                <c:pt idx="1562">
                  <c:v>129.40580226957582</c:v>
                </c:pt>
                <c:pt idx="1563">
                  <c:v>129.31761029399925</c:v>
                </c:pt>
                <c:pt idx="1564">
                  <c:v>128.26391704840009</c:v>
                </c:pt>
                <c:pt idx="1565">
                  <c:v>126.74167520277429</c:v>
                </c:pt>
                <c:pt idx="1566">
                  <c:v>124.73323303745724</c:v>
                </c:pt>
                <c:pt idx="1567">
                  <c:v>124.73323303745724</c:v>
                </c:pt>
                <c:pt idx="1568">
                  <c:v>124.73323303745724</c:v>
                </c:pt>
                <c:pt idx="1569">
                  <c:v>124.26652678009302</c:v>
                </c:pt>
                <c:pt idx="1570">
                  <c:v>125.57226736357168</c:v>
                </c:pt>
                <c:pt idx="1571">
                  <c:v>124.49775211274162</c:v>
                </c:pt>
                <c:pt idx="1572">
                  <c:v>125.95036619202727</c:v>
                </c:pt>
                <c:pt idx="1573">
                  <c:v>125.96648360137695</c:v>
                </c:pt>
                <c:pt idx="1574">
                  <c:v>125.96648360137695</c:v>
                </c:pt>
                <c:pt idx="1575">
                  <c:v>125.96648360137695</c:v>
                </c:pt>
                <c:pt idx="1576">
                  <c:v>126.6406563489485</c:v>
                </c:pt>
                <c:pt idx="1577">
                  <c:v>125.69361112820573</c:v>
                </c:pt>
                <c:pt idx="1578">
                  <c:v>125.20916479905117</c:v>
                </c:pt>
                <c:pt idx="1579">
                  <c:v>124.10822713648351</c:v>
                </c:pt>
                <c:pt idx="1580">
                  <c:v>125.20479000544701</c:v>
                </c:pt>
                <c:pt idx="1581">
                  <c:v>125.20479000544701</c:v>
                </c:pt>
                <c:pt idx="1582">
                  <c:v>125.20479000544701</c:v>
                </c:pt>
                <c:pt idx="1583">
                  <c:v>125.76151038283224</c:v>
                </c:pt>
                <c:pt idx="1584">
                  <c:v>125.6462754670622</c:v>
                </c:pt>
                <c:pt idx="1585">
                  <c:v>127.09656116823591</c:v>
                </c:pt>
                <c:pt idx="1586">
                  <c:v>127.25404041454793</c:v>
                </c:pt>
                <c:pt idx="1587">
                  <c:v>127.15884793838613</c:v>
                </c:pt>
                <c:pt idx="1588">
                  <c:v>127.15884793838613</c:v>
                </c:pt>
                <c:pt idx="1589">
                  <c:v>127.15884793838613</c:v>
                </c:pt>
                <c:pt idx="1590">
                  <c:v>127.5102204804477</c:v>
                </c:pt>
                <c:pt idx="1591">
                  <c:v>126.5840452324876</c:v>
                </c:pt>
                <c:pt idx="1592">
                  <c:v>126.6266518390525</c:v>
                </c:pt>
                <c:pt idx="1593">
                  <c:v>125.20273279082124</c:v>
                </c:pt>
                <c:pt idx="1594">
                  <c:v>124.13533831283652</c:v>
                </c:pt>
                <c:pt idx="1595">
                  <c:v>124.13533831283652</c:v>
                </c:pt>
                <c:pt idx="1596">
                  <c:v>124.13533831283652</c:v>
                </c:pt>
                <c:pt idx="1597">
                  <c:v>124.36905178805304</c:v>
                </c:pt>
                <c:pt idx="1598">
                  <c:v>125.09916605784113</c:v>
                </c:pt>
                <c:pt idx="1599">
                  <c:v>126.26511674323052</c:v>
                </c:pt>
                <c:pt idx="1600">
                  <c:v>127.0367276462383</c:v>
                </c:pt>
                <c:pt idx="1601">
                  <c:v>126.59851116948421</c:v>
                </c:pt>
                <c:pt idx="1602">
                  <c:v>126.59851116948421</c:v>
                </c:pt>
                <c:pt idx="1603">
                  <c:v>126.59851116948421</c:v>
                </c:pt>
                <c:pt idx="1604">
                  <c:v>127.48453436700434</c:v>
                </c:pt>
                <c:pt idx="1605">
                  <c:v>127.67583045656076</c:v>
                </c:pt>
                <c:pt idx="1606">
                  <c:v>127.42891557397385</c:v>
                </c:pt>
                <c:pt idx="1607">
                  <c:v>128.03827178170175</c:v>
                </c:pt>
                <c:pt idx="1608">
                  <c:v>128.56614501118989</c:v>
                </c:pt>
                <c:pt idx="1609">
                  <c:v>128.56614501118989</c:v>
                </c:pt>
                <c:pt idx="1610">
                  <c:v>128.56614501118989</c:v>
                </c:pt>
                <c:pt idx="1611">
                  <c:v>128.73901741797809</c:v>
                </c:pt>
                <c:pt idx="1612">
                  <c:v>127.770103739508</c:v>
                </c:pt>
                <c:pt idx="1613">
                  <c:v>128.82455732657147</c:v>
                </c:pt>
                <c:pt idx="1614">
                  <c:v>129.1922034675076</c:v>
                </c:pt>
                <c:pt idx="1615">
                  <c:v>128.87058673789306</c:v>
                </c:pt>
                <c:pt idx="1616">
                  <c:v>128.87058673789306</c:v>
                </c:pt>
                <c:pt idx="1617">
                  <c:v>128.87058673789306</c:v>
                </c:pt>
                <c:pt idx="1618">
                  <c:v>129.26335006021463</c:v>
                </c:pt>
                <c:pt idx="1619">
                  <c:v>129.60050667888694</c:v>
                </c:pt>
                <c:pt idx="1620">
                  <c:v>129.55493034074027</c:v>
                </c:pt>
                <c:pt idx="1621">
                  <c:v>129.82045979246601</c:v>
                </c:pt>
                <c:pt idx="1622">
                  <c:v>129.64643156291666</c:v>
                </c:pt>
                <c:pt idx="1623">
                  <c:v>129.64643156291666</c:v>
                </c:pt>
                <c:pt idx="1624">
                  <c:v>129.64643156291666</c:v>
                </c:pt>
                <c:pt idx="1625">
                  <c:v>129.59092782944151</c:v>
                </c:pt>
                <c:pt idx="1626">
                  <c:v>129.96016048901674</c:v>
                </c:pt>
                <c:pt idx="1627">
                  <c:v>130.40511247114</c:v>
                </c:pt>
                <c:pt idx="1628">
                  <c:v>131.07985795996888</c:v>
                </c:pt>
                <c:pt idx="1629">
                  <c:v>132.34831033243719</c:v>
                </c:pt>
                <c:pt idx="1630">
                  <c:v>132.34831033243719</c:v>
                </c:pt>
                <c:pt idx="1631">
                  <c:v>132.34831033243719</c:v>
                </c:pt>
                <c:pt idx="1632">
                  <c:v>132.21208885622588</c:v>
                </c:pt>
                <c:pt idx="1633">
                  <c:v>131.99311004546439</c:v>
                </c:pt>
                <c:pt idx="1634">
                  <c:v>132.26941383833304</c:v>
                </c:pt>
                <c:pt idx="1635">
                  <c:v>131.36166088157952</c:v>
                </c:pt>
                <c:pt idx="1636">
                  <c:v>130.75732954290976</c:v>
                </c:pt>
                <c:pt idx="1637">
                  <c:v>130.75732954290976</c:v>
                </c:pt>
                <c:pt idx="1638">
                  <c:v>130.75732954290976</c:v>
                </c:pt>
                <c:pt idx="1639">
                  <c:v>131.04666603075603</c:v>
                </c:pt>
                <c:pt idx="1640">
                  <c:v>131.72979089335587</c:v>
                </c:pt>
                <c:pt idx="1641">
                  <c:v>131.57292529202667</c:v>
                </c:pt>
                <c:pt idx="1642">
                  <c:v>131.32251675044969</c:v>
                </c:pt>
                <c:pt idx="1643">
                  <c:v>131.38876050664962</c:v>
                </c:pt>
                <c:pt idx="1644">
                  <c:v>131.38876050664962</c:v>
                </c:pt>
                <c:pt idx="1645">
                  <c:v>131.38876050664962</c:v>
                </c:pt>
                <c:pt idx="1646">
                  <c:v>131.3771616908293</c:v>
                </c:pt>
                <c:pt idx="1647">
                  <c:v>132.31724101148873</c:v>
                </c:pt>
                <c:pt idx="1648">
                  <c:v>131.96447374326104</c:v>
                </c:pt>
                <c:pt idx="1649">
                  <c:v>131.74724533617905</c:v>
                </c:pt>
                <c:pt idx="1650">
                  <c:v>132.92560679339317</c:v>
                </c:pt>
                <c:pt idx="1651">
                  <c:v>132.92560679339317</c:v>
                </c:pt>
                <c:pt idx="1652">
                  <c:v>132.92560679339317</c:v>
                </c:pt>
                <c:pt idx="1653">
                  <c:v>134.09506561629138</c:v>
                </c:pt>
                <c:pt idx="1654">
                  <c:v>134.74393009192283</c:v>
                </c:pt>
                <c:pt idx="1655">
                  <c:v>134.36132325826199</c:v>
                </c:pt>
                <c:pt idx="1656">
                  <c:v>134.09455568781627</c:v>
                </c:pt>
                <c:pt idx="1657">
                  <c:v>133.89427412533382</c:v>
                </c:pt>
                <c:pt idx="1658">
                  <c:v>133.89427412533382</c:v>
                </c:pt>
                <c:pt idx="1659">
                  <c:v>133.89427412533382</c:v>
                </c:pt>
                <c:pt idx="1660">
                  <c:v>133.6323373340864</c:v>
                </c:pt>
                <c:pt idx="1661">
                  <c:v>134.17587145756298</c:v>
                </c:pt>
                <c:pt idx="1662">
                  <c:v>134.74609949119713</c:v>
                </c:pt>
                <c:pt idx="1663">
                  <c:v>134.59658995342295</c:v>
                </c:pt>
                <c:pt idx="1664">
                  <c:v>135.38100098379689</c:v>
                </c:pt>
                <c:pt idx="1665">
                  <c:v>135.38100098379689</c:v>
                </c:pt>
                <c:pt idx="1666">
                  <c:v>135.38100098379689</c:v>
                </c:pt>
                <c:pt idx="1667">
                  <c:v>135.1271306781849</c:v>
                </c:pt>
                <c:pt idx="1668">
                  <c:v>134.91294988128723</c:v>
                </c:pt>
                <c:pt idx="1669">
                  <c:v>135.56360169744178</c:v>
                </c:pt>
                <c:pt idx="1670">
                  <c:v>136.52165724059898</c:v>
                </c:pt>
                <c:pt idx="1671">
                  <c:v>136.32458200456995</c:v>
                </c:pt>
                <c:pt idx="1672">
                  <c:v>136.32458200456995</c:v>
                </c:pt>
                <c:pt idx="1673">
                  <c:v>136.32458200456995</c:v>
                </c:pt>
                <c:pt idx="1674">
                  <c:v>136.84013544084854</c:v>
                </c:pt>
                <c:pt idx="1675">
                  <c:v>138.08930462066638</c:v>
                </c:pt>
                <c:pt idx="1676">
                  <c:v>138.45856125455379</c:v>
                </c:pt>
                <c:pt idx="1677">
                  <c:v>137.97571419337135</c:v>
                </c:pt>
                <c:pt idx="1678">
                  <c:v>136.60749220701601</c:v>
                </c:pt>
                <c:pt idx="1679">
                  <c:v>136.60749220701601</c:v>
                </c:pt>
                <c:pt idx="1680">
                  <c:v>136.60749220701601</c:v>
                </c:pt>
                <c:pt idx="1681">
                  <c:v>136.85742991313109</c:v>
                </c:pt>
                <c:pt idx="1682">
                  <c:v>137.50569086880103</c:v>
                </c:pt>
                <c:pt idx="1683">
                  <c:v>138.38931245537088</c:v>
                </c:pt>
                <c:pt idx="1684">
                  <c:v>139.23466201300189</c:v>
                </c:pt>
                <c:pt idx="1685">
                  <c:v>138.98203709506265</c:v>
                </c:pt>
                <c:pt idx="1686">
                  <c:v>138.98203709506265</c:v>
                </c:pt>
                <c:pt idx="1687">
                  <c:v>138.98203709506265</c:v>
                </c:pt>
                <c:pt idx="1688">
                  <c:v>138.65927525695849</c:v>
                </c:pt>
                <c:pt idx="1689">
                  <c:v>137.36435924301398</c:v>
                </c:pt>
                <c:pt idx="1690">
                  <c:v>136.71969245610265</c:v>
                </c:pt>
                <c:pt idx="1691">
                  <c:v>135.7668910171501</c:v>
                </c:pt>
                <c:pt idx="1692">
                  <c:v>136.3429914502604</c:v>
                </c:pt>
                <c:pt idx="1693">
                  <c:v>136.3429914502604</c:v>
                </c:pt>
                <c:pt idx="1694">
                  <c:v>136.3429914502604</c:v>
                </c:pt>
                <c:pt idx="1695">
                  <c:v>137.20050013184263</c:v>
                </c:pt>
                <c:pt idx="1696">
                  <c:v>136.70283155828793</c:v>
                </c:pt>
                <c:pt idx="1697">
                  <c:v>136.54524411852302</c:v>
                </c:pt>
                <c:pt idx="1698">
                  <c:v>136.78931743702333</c:v>
                </c:pt>
                <c:pt idx="1699">
                  <c:v>136.13096479199385</c:v>
                </c:pt>
                <c:pt idx="1700">
                  <c:v>136.13096479199385</c:v>
                </c:pt>
                <c:pt idx="1701">
                  <c:v>136.13096479199385</c:v>
                </c:pt>
                <c:pt idx="1702">
                  <c:v>136.340525567453</c:v>
                </c:pt>
                <c:pt idx="1703">
                  <c:v>136.2465509021655</c:v>
                </c:pt>
                <c:pt idx="1704">
                  <c:v>138.04630674970264</c:v>
                </c:pt>
                <c:pt idx="1705">
                  <c:v>140.40003265040949</c:v>
                </c:pt>
                <c:pt idx="1706">
                  <c:v>140.20027688942076</c:v>
                </c:pt>
                <c:pt idx="1707">
                  <c:v>140.20027688942076</c:v>
                </c:pt>
                <c:pt idx="1708">
                  <c:v>140.20027688942076</c:v>
                </c:pt>
                <c:pt idx="1709">
                  <c:v>140.35480493094033</c:v>
                </c:pt>
                <c:pt idx="1710">
                  <c:v>141.31777845797092</c:v>
                </c:pt>
                <c:pt idx="1711">
                  <c:v>141.71540549163717</c:v>
                </c:pt>
                <c:pt idx="1712">
                  <c:v>141.2612438086345</c:v>
                </c:pt>
                <c:pt idx="1713">
                  <c:v>143.08731298220127</c:v>
                </c:pt>
                <c:pt idx="1714">
                  <c:v>143.08731298220127</c:v>
                </c:pt>
                <c:pt idx="1715">
                  <c:v>143.08731298220127</c:v>
                </c:pt>
                <c:pt idx="1716">
                  <c:v>142.02257708636512</c:v>
                </c:pt>
                <c:pt idx="1717">
                  <c:v>140.81462007887666</c:v>
                </c:pt>
                <c:pt idx="1718">
                  <c:v>141.3441612943279</c:v>
                </c:pt>
                <c:pt idx="1719">
                  <c:v>141.20470915929803</c:v>
                </c:pt>
                <c:pt idx="1720">
                  <c:v>141.98488732014084</c:v>
                </c:pt>
                <c:pt idx="1721">
                  <c:v>141.98488732014084</c:v>
                </c:pt>
                <c:pt idx="1722">
                  <c:v>141.98488732014084</c:v>
                </c:pt>
                <c:pt idx="1723">
                  <c:v>142.62561334595375</c:v>
                </c:pt>
                <c:pt idx="1724">
                  <c:v>142.62561334595375</c:v>
                </c:pt>
                <c:pt idx="1725">
                  <c:v>142.46543183950052</c:v>
                </c:pt>
                <c:pt idx="1726">
                  <c:v>142.09984110712492</c:v>
                </c:pt>
                <c:pt idx="1727">
                  <c:v>141.69467612021381</c:v>
                </c:pt>
                <c:pt idx="1728">
                  <c:v>141.69467612021381</c:v>
                </c:pt>
                <c:pt idx="1729">
                  <c:v>141.69467612021381</c:v>
                </c:pt>
                <c:pt idx="1730">
                  <c:v>142.91394005756956</c:v>
                </c:pt>
                <c:pt idx="1731">
                  <c:v>142.64822720568833</c:v>
                </c:pt>
                <c:pt idx="1732">
                  <c:v>143.29837567305731</c:v>
                </c:pt>
                <c:pt idx="1733">
                  <c:v>144.27265612995521</c:v>
                </c:pt>
                <c:pt idx="1734">
                  <c:v>144.82104222851859</c:v>
                </c:pt>
                <c:pt idx="1735">
                  <c:v>144.82104222851859</c:v>
                </c:pt>
                <c:pt idx="1736">
                  <c:v>144.82104222851859</c:v>
                </c:pt>
                <c:pt idx="1737">
                  <c:v>144.89265278434473</c:v>
                </c:pt>
                <c:pt idx="1738">
                  <c:v>143.13254070167045</c:v>
                </c:pt>
                <c:pt idx="1739">
                  <c:v>140.15316468164042</c:v>
                </c:pt>
                <c:pt idx="1740">
                  <c:v>138.28752125353813</c:v>
                </c:pt>
                <c:pt idx="1741">
                  <c:v>138.96782153388651</c:v>
                </c:pt>
                <c:pt idx="1742">
                  <c:v>138.96782153388651</c:v>
                </c:pt>
                <c:pt idx="1743">
                  <c:v>138.96782153388651</c:v>
                </c:pt>
                <c:pt idx="1744">
                  <c:v>138.07834305099331</c:v>
                </c:pt>
                <c:pt idx="1745">
                  <c:v>138.75864333134172</c:v>
                </c:pt>
                <c:pt idx="1746">
                  <c:v>137.13798338369728</c:v>
                </c:pt>
                <c:pt idx="1747">
                  <c:v>134.83325417908202</c:v>
                </c:pt>
                <c:pt idx="1748">
                  <c:v>136.34272931636477</c:v>
                </c:pt>
                <c:pt idx="1749">
                  <c:v>136.34272931636477</c:v>
                </c:pt>
                <c:pt idx="1750">
                  <c:v>136.34272931636477</c:v>
                </c:pt>
                <c:pt idx="1751">
                  <c:v>137.02491408502439</c:v>
                </c:pt>
                <c:pt idx="1752">
                  <c:v>134.62784495315961</c:v>
                </c:pt>
                <c:pt idx="1753">
                  <c:v>135.78492077624529</c:v>
                </c:pt>
                <c:pt idx="1754">
                  <c:v>133.8420133273832</c:v>
                </c:pt>
                <c:pt idx="1755">
                  <c:v>134.75975913494463</c:v>
                </c:pt>
                <c:pt idx="1756">
                  <c:v>134.75975913494463</c:v>
                </c:pt>
                <c:pt idx="1757">
                  <c:v>134.75975913494463</c:v>
                </c:pt>
                <c:pt idx="1758">
                  <c:v>136.81196690585713</c:v>
                </c:pt>
                <c:pt idx="1759">
                  <c:v>137.78436287444379</c:v>
                </c:pt>
                <c:pt idx="1760">
                  <c:v>137.11536952396267</c:v>
                </c:pt>
                <c:pt idx="1761">
                  <c:v>135.81130361260227</c:v>
                </c:pt>
                <c:pt idx="1762">
                  <c:v>136.89488439155056</c:v>
                </c:pt>
                <c:pt idx="1763">
                  <c:v>136.89488439155056</c:v>
                </c:pt>
                <c:pt idx="1764">
                  <c:v>136.89488439155056</c:v>
                </c:pt>
                <c:pt idx="1765">
                  <c:v>138.86229018845845</c:v>
                </c:pt>
                <c:pt idx="1766">
                  <c:v>139.05827697282476</c:v>
                </c:pt>
                <c:pt idx="1767">
                  <c:v>140.72039566331591</c:v>
                </c:pt>
                <c:pt idx="1768">
                  <c:v>142.01315464480902</c:v>
                </c:pt>
                <c:pt idx="1769">
                  <c:v>140.66574550229069</c:v>
                </c:pt>
                <c:pt idx="1770">
                  <c:v>140.66574550229069</c:v>
                </c:pt>
                <c:pt idx="1771">
                  <c:v>140.66574550229069</c:v>
                </c:pt>
                <c:pt idx="1772">
                  <c:v>140.10793696217121</c:v>
                </c:pt>
                <c:pt idx="1773">
                  <c:v>139.84787757522361</c:v>
                </c:pt>
                <c:pt idx="1774">
                  <c:v>139.16757729487517</c:v>
                </c:pt>
                <c:pt idx="1775">
                  <c:v>138.7925641209435</c:v>
                </c:pt>
                <c:pt idx="1776">
                  <c:v>139.60854755969936</c:v>
                </c:pt>
                <c:pt idx="1777">
                  <c:v>139.60854755969936</c:v>
                </c:pt>
                <c:pt idx="1778">
                  <c:v>139.60854755969936</c:v>
                </c:pt>
                <c:pt idx="1779">
                  <c:v>139.59912511814326</c:v>
                </c:pt>
                <c:pt idx="1780">
                  <c:v>139.40313833377698</c:v>
                </c:pt>
                <c:pt idx="1781">
                  <c:v>140.47352769454679</c:v>
                </c:pt>
                <c:pt idx="1782">
                  <c:v>141.7945540007081</c:v>
                </c:pt>
                <c:pt idx="1783">
                  <c:v>141.72482793319315</c:v>
                </c:pt>
                <c:pt idx="1784">
                  <c:v>141.72482793319315</c:v>
                </c:pt>
                <c:pt idx="1785">
                  <c:v>141.72482793319315</c:v>
                </c:pt>
                <c:pt idx="1786">
                  <c:v>143.28518425487871</c:v>
                </c:pt>
                <c:pt idx="1787">
                  <c:v>144.4705274026326</c:v>
                </c:pt>
                <c:pt idx="1788">
                  <c:v>145.16778807778192</c:v>
                </c:pt>
                <c:pt idx="1789">
                  <c:v>145.35246793228092</c:v>
                </c:pt>
                <c:pt idx="1790">
                  <c:v>145.62948771402947</c:v>
                </c:pt>
                <c:pt idx="1791">
                  <c:v>145.62948771402947</c:v>
                </c:pt>
                <c:pt idx="1792">
                  <c:v>145.62948771402947</c:v>
                </c:pt>
                <c:pt idx="1793">
                  <c:v>143.94475516380376</c:v>
                </c:pt>
                <c:pt idx="1794">
                  <c:v>143.93533272224767</c:v>
                </c:pt>
                <c:pt idx="1795">
                  <c:v>143.62062317427487</c:v>
                </c:pt>
                <c:pt idx="1796">
                  <c:v>145.49757353224445</c:v>
                </c:pt>
                <c:pt idx="1797">
                  <c:v>147.30102884607666</c:v>
                </c:pt>
                <c:pt idx="1798">
                  <c:v>147.30102884607666</c:v>
                </c:pt>
                <c:pt idx="1799">
                  <c:v>147.30102884607666</c:v>
                </c:pt>
                <c:pt idx="1800">
                  <c:v>148.0868604718531</c:v>
                </c:pt>
                <c:pt idx="1801">
                  <c:v>148.24515748999508</c:v>
                </c:pt>
                <c:pt idx="1802">
                  <c:v>148.19804528221471</c:v>
                </c:pt>
                <c:pt idx="1803">
                  <c:v>148.04917070562877</c:v>
                </c:pt>
                <c:pt idx="1804">
                  <c:v>149.28539503778543</c:v>
                </c:pt>
                <c:pt idx="1805">
                  <c:v>149.28539503778543</c:v>
                </c:pt>
                <c:pt idx="1806">
                  <c:v>149.28539503778543</c:v>
                </c:pt>
                <c:pt idx="1807">
                  <c:v>151.35267871518766</c:v>
                </c:pt>
                <c:pt idx="1808">
                  <c:v>152.04617041371458</c:v>
                </c:pt>
                <c:pt idx="1809">
                  <c:v>152.69254990446112</c:v>
                </c:pt>
                <c:pt idx="1810">
                  <c:v>151.3338338320755</c:v>
                </c:pt>
                <c:pt idx="1811">
                  <c:v>151.36775462167739</c:v>
                </c:pt>
                <c:pt idx="1812">
                  <c:v>151.36775462167739</c:v>
                </c:pt>
                <c:pt idx="1813">
                  <c:v>151.36775462167739</c:v>
                </c:pt>
                <c:pt idx="1814">
                  <c:v>151.17742130224474</c:v>
                </c:pt>
                <c:pt idx="1815">
                  <c:v>152.05936183189309</c:v>
                </c:pt>
                <c:pt idx="1816">
                  <c:v>153.04306473034703</c:v>
                </c:pt>
                <c:pt idx="1817">
                  <c:v>153.68567524447113</c:v>
                </c:pt>
                <c:pt idx="1818">
                  <c:v>153.76859273016456</c:v>
                </c:pt>
                <c:pt idx="1819">
                  <c:v>153.76859273016456</c:v>
                </c:pt>
                <c:pt idx="1820">
                  <c:v>153.76859273016456</c:v>
                </c:pt>
                <c:pt idx="1821">
                  <c:v>154.08707125475979</c:v>
                </c:pt>
                <c:pt idx="1822">
                  <c:v>152.49844760840602</c:v>
                </c:pt>
                <c:pt idx="1823">
                  <c:v>153.68002177953747</c:v>
                </c:pt>
                <c:pt idx="1824">
                  <c:v>153.64044752500195</c:v>
                </c:pt>
                <c:pt idx="1825">
                  <c:v>152.71327927588445</c:v>
                </c:pt>
                <c:pt idx="1826">
                  <c:v>152.71327927588445</c:v>
                </c:pt>
                <c:pt idx="1827">
                  <c:v>152.71327927588445</c:v>
                </c:pt>
                <c:pt idx="1828">
                  <c:v>152.84161697117779</c:v>
                </c:pt>
                <c:pt idx="1829">
                  <c:v>155.78760567266193</c:v>
                </c:pt>
                <c:pt idx="1830">
                  <c:v>157.86068786274663</c:v>
                </c:pt>
                <c:pt idx="1831">
                  <c:v>157.7646708682899</c:v>
                </c:pt>
                <c:pt idx="1832">
                  <c:v>159.28921550958975</c:v>
                </c:pt>
                <c:pt idx="1833">
                  <c:v>159.28921550958975</c:v>
                </c:pt>
                <c:pt idx="1834">
                  <c:v>159.28921550958975</c:v>
                </c:pt>
                <c:pt idx="1835">
                  <c:v>159.38967723110582</c:v>
                </c:pt>
                <c:pt idx="1836">
                  <c:v>158.55723575382189</c:v>
                </c:pt>
                <c:pt idx="1837">
                  <c:v>159.56185528557518</c:v>
                </c:pt>
                <c:pt idx="1838">
                  <c:v>159.46587357138961</c:v>
                </c:pt>
                <c:pt idx="1839">
                  <c:v>159.33155175937421</c:v>
                </c:pt>
                <c:pt idx="1840">
                  <c:v>159.33155175937421</c:v>
                </c:pt>
                <c:pt idx="1841">
                  <c:v>159.33155175937421</c:v>
                </c:pt>
                <c:pt idx="1842">
                  <c:v>159.08509132580053</c:v>
                </c:pt>
                <c:pt idx="1843">
                  <c:v>157.48627067602581</c:v>
                </c:pt>
                <c:pt idx="1844">
                  <c:v>155.35175820192649</c:v>
                </c:pt>
                <c:pt idx="1845">
                  <c:v>157.68706116973348</c:v>
                </c:pt>
                <c:pt idx="1846">
                  <c:v>156.69527930213144</c:v>
                </c:pt>
                <c:pt idx="1847">
                  <c:v>156.69527930213144</c:v>
                </c:pt>
                <c:pt idx="1848">
                  <c:v>156.69527930213144</c:v>
                </c:pt>
                <c:pt idx="1849">
                  <c:v>157.13180596634933</c:v>
                </c:pt>
                <c:pt idx="1850">
                  <c:v>157.6418820350209</c:v>
                </c:pt>
                <c:pt idx="1851">
                  <c:v>157.56096116947367</c:v>
                </c:pt>
                <c:pt idx="1852">
                  <c:v>158.92543529378059</c:v>
                </c:pt>
                <c:pt idx="1853">
                  <c:v>160.57709446156099</c:v>
                </c:pt>
                <c:pt idx="1854">
                  <c:v>160.57709446156099</c:v>
                </c:pt>
                <c:pt idx="1855">
                  <c:v>160.57709446156099</c:v>
                </c:pt>
                <c:pt idx="1856">
                  <c:v>161.19147233621837</c:v>
                </c:pt>
                <c:pt idx="1857">
                  <c:v>161.79053208712401</c:v>
                </c:pt>
                <c:pt idx="1858">
                  <c:v>160.37068194147179</c:v>
                </c:pt>
                <c:pt idx="1859">
                  <c:v>159.73035736598158</c:v>
                </c:pt>
                <c:pt idx="1860">
                  <c:v>158.77822256242655</c:v>
                </c:pt>
                <c:pt idx="1861">
                  <c:v>158.77822256242655</c:v>
                </c:pt>
                <c:pt idx="1862">
                  <c:v>158.77822256242655</c:v>
                </c:pt>
                <c:pt idx="1863">
                  <c:v>159.58002029173602</c:v>
                </c:pt>
                <c:pt idx="1864">
                  <c:v>157.97642483311702</c:v>
                </c:pt>
                <c:pt idx="1865">
                  <c:v>155.33346194761538</c:v>
                </c:pt>
                <c:pt idx="1866">
                  <c:v>155.51906327384444</c:v>
                </c:pt>
                <c:pt idx="1867">
                  <c:v>154.53908827135507</c:v>
                </c:pt>
                <c:pt idx="1868">
                  <c:v>154.53908827135507</c:v>
                </c:pt>
                <c:pt idx="1869">
                  <c:v>154.53908827135507</c:v>
                </c:pt>
                <c:pt idx="1870">
                  <c:v>151.99078206223021</c:v>
                </c:pt>
                <c:pt idx="1871">
                  <c:v>153.37536795589892</c:v>
                </c:pt>
                <c:pt idx="1872">
                  <c:v>153.10439001960452</c:v>
                </c:pt>
                <c:pt idx="1873">
                  <c:v>154.19015777804447</c:v>
                </c:pt>
                <c:pt idx="1874">
                  <c:v>153.4236243007185</c:v>
                </c:pt>
                <c:pt idx="1875">
                  <c:v>153.4236243007185</c:v>
                </c:pt>
                <c:pt idx="1876">
                  <c:v>153.4236243007185</c:v>
                </c:pt>
                <c:pt idx="1877">
                  <c:v>152.67379494275315</c:v>
                </c:pt>
                <c:pt idx="1878">
                  <c:v>154.69684939864979</c:v>
                </c:pt>
                <c:pt idx="1879">
                  <c:v>155.02350773281293</c:v>
                </c:pt>
                <c:pt idx="1880">
                  <c:v>157.23216351493861</c:v>
                </c:pt>
                <c:pt idx="1881">
                  <c:v>157.78711148036345</c:v>
                </c:pt>
                <c:pt idx="1882">
                  <c:v>157.78711148036345</c:v>
                </c:pt>
                <c:pt idx="1883">
                  <c:v>157.78711148036345</c:v>
                </c:pt>
                <c:pt idx="1884">
                  <c:v>158.76708648285282</c:v>
                </c:pt>
                <c:pt idx="1885">
                  <c:v>157.97456881985477</c:v>
                </c:pt>
                <c:pt idx="1886">
                  <c:v>158.27259182859387</c:v>
                </c:pt>
                <c:pt idx="1887">
                  <c:v>158.21859109428254</c:v>
                </c:pt>
                <c:pt idx="1888">
                  <c:v>157.51907461769511</c:v>
                </c:pt>
                <c:pt idx="1889">
                  <c:v>157.51907461769511</c:v>
                </c:pt>
                <c:pt idx="1890">
                  <c:v>157.51907461769511</c:v>
                </c:pt>
                <c:pt idx="1891">
                  <c:v>156.8842159224557</c:v>
                </c:pt>
                <c:pt idx="1892">
                  <c:v>155.38498465567756</c:v>
                </c:pt>
                <c:pt idx="1893">
                  <c:v>154.65726134735658</c:v>
                </c:pt>
                <c:pt idx="1894">
                  <c:v>155.47450558173404</c:v>
                </c:pt>
                <c:pt idx="1895">
                  <c:v>155.74088956578086</c:v>
                </c:pt>
                <c:pt idx="1896">
                  <c:v>155.74088956578086</c:v>
                </c:pt>
                <c:pt idx="1897">
                  <c:v>155.74088956578086</c:v>
                </c:pt>
                <c:pt idx="1898">
                  <c:v>157.27661918740645</c:v>
                </c:pt>
                <c:pt idx="1899">
                  <c:v>158.98621656136211</c:v>
                </c:pt>
                <c:pt idx="1900">
                  <c:v>159.66526711796868</c:v>
                </c:pt>
                <c:pt idx="1901">
                  <c:v>160.0794828055021</c:v>
                </c:pt>
                <c:pt idx="1902">
                  <c:v>160.87170224360648</c:v>
                </c:pt>
                <c:pt idx="1903">
                  <c:v>160.87170224360648</c:v>
                </c:pt>
                <c:pt idx="1904">
                  <c:v>160.87170224360648</c:v>
                </c:pt>
                <c:pt idx="1905">
                  <c:v>161.25283996224258</c:v>
                </c:pt>
                <c:pt idx="1906">
                  <c:v>160.20521608820138</c:v>
                </c:pt>
                <c:pt idx="1907">
                  <c:v>160.71867595993345</c:v>
                </c:pt>
                <c:pt idx="1908">
                  <c:v>159.86326711827161</c:v>
                </c:pt>
                <c:pt idx="1909">
                  <c:v>160.86068277922709</c:v>
                </c:pt>
                <c:pt idx="1910">
                  <c:v>160.86068277922709</c:v>
                </c:pt>
                <c:pt idx="1911">
                  <c:v>160.86068277922709</c:v>
                </c:pt>
                <c:pt idx="1912">
                  <c:v>161.09459705117257</c:v>
                </c:pt>
                <c:pt idx="1913">
                  <c:v>160.94329731402092</c:v>
                </c:pt>
                <c:pt idx="1914">
                  <c:v>161.53821745022162</c:v>
                </c:pt>
                <c:pt idx="1915">
                  <c:v>163.17491017371017</c:v>
                </c:pt>
                <c:pt idx="1916">
                  <c:v>162.23435715031582</c:v>
                </c:pt>
                <c:pt idx="1917">
                  <c:v>162.23435715031582</c:v>
                </c:pt>
                <c:pt idx="1918">
                  <c:v>162.23435715031582</c:v>
                </c:pt>
                <c:pt idx="1919">
                  <c:v>163.56219051071869</c:v>
                </c:pt>
                <c:pt idx="1920">
                  <c:v>164.57167514385526</c:v>
                </c:pt>
                <c:pt idx="1921">
                  <c:v>165.32443544372964</c:v>
                </c:pt>
                <c:pt idx="1922">
                  <c:v>166.16124361628292</c:v>
                </c:pt>
                <c:pt idx="1923">
                  <c:v>164.74995075669176</c:v>
                </c:pt>
                <c:pt idx="1924">
                  <c:v>164.74995075669176</c:v>
                </c:pt>
                <c:pt idx="1925">
                  <c:v>164.74995075669176</c:v>
                </c:pt>
                <c:pt idx="1926">
                  <c:v>164.89024644630297</c:v>
                </c:pt>
                <c:pt idx="1927">
                  <c:v>163.79805393796715</c:v>
                </c:pt>
                <c:pt idx="1928">
                  <c:v>162.92973765451589</c:v>
                </c:pt>
                <c:pt idx="1929">
                  <c:v>163.03170949903489</c:v>
                </c:pt>
                <c:pt idx="1930">
                  <c:v>163.04179691293399</c:v>
                </c:pt>
                <c:pt idx="1931">
                  <c:v>163.04179691293399</c:v>
                </c:pt>
                <c:pt idx="1932">
                  <c:v>163.04179691293399</c:v>
                </c:pt>
                <c:pt idx="1933">
                  <c:v>163.62800260323257</c:v>
                </c:pt>
                <c:pt idx="1934">
                  <c:v>165.67582530210433</c:v>
                </c:pt>
                <c:pt idx="1935">
                  <c:v>166.99810185363017</c:v>
                </c:pt>
                <c:pt idx="1936">
                  <c:v>167.15117659870793</c:v>
                </c:pt>
                <c:pt idx="1937">
                  <c:v>168.48272559945173</c:v>
                </c:pt>
                <c:pt idx="1938">
                  <c:v>168.48272559945173</c:v>
                </c:pt>
                <c:pt idx="1939">
                  <c:v>168.48272559945173</c:v>
                </c:pt>
                <c:pt idx="1940">
                  <c:v>167.73198347948261</c:v>
                </c:pt>
                <c:pt idx="1941">
                  <c:v>167.5106182247971</c:v>
                </c:pt>
                <c:pt idx="1942">
                  <c:v>167.83377169738813</c:v>
                </c:pt>
                <c:pt idx="1943">
                  <c:v>168.14271833880724</c:v>
                </c:pt>
                <c:pt idx="1944">
                  <c:v>168.10327905671664</c:v>
                </c:pt>
                <c:pt idx="1945">
                  <c:v>168.10327905671664</c:v>
                </c:pt>
                <c:pt idx="1946">
                  <c:v>168.10327905671664</c:v>
                </c:pt>
                <c:pt idx="1947">
                  <c:v>168.75136495366422</c:v>
                </c:pt>
                <c:pt idx="1948">
                  <c:v>170.52137713329131</c:v>
                </c:pt>
                <c:pt idx="1949">
                  <c:v>169.51008036384269</c:v>
                </c:pt>
                <c:pt idx="1950">
                  <c:v>170.07150917879153</c:v>
                </c:pt>
                <c:pt idx="1951">
                  <c:v>172.195103137247</c:v>
                </c:pt>
                <c:pt idx="1952">
                  <c:v>172.195103137247</c:v>
                </c:pt>
                <c:pt idx="1953">
                  <c:v>172.195103137247</c:v>
                </c:pt>
                <c:pt idx="1954">
                  <c:v>172.87446670143478</c:v>
                </c:pt>
                <c:pt idx="1955">
                  <c:v>173.46981342356599</c:v>
                </c:pt>
                <c:pt idx="1956">
                  <c:v>173.24625724412059</c:v>
                </c:pt>
                <c:pt idx="1957">
                  <c:v>171.70246436709652</c:v>
                </c:pt>
                <c:pt idx="1958">
                  <c:v>169.10306957608847</c:v>
                </c:pt>
                <c:pt idx="1959">
                  <c:v>169.10306957608847</c:v>
                </c:pt>
                <c:pt idx="1960">
                  <c:v>169.10306957608847</c:v>
                </c:pt>
                <c:pt idx="1961">
                  <c:v>167.43013710118061</c:v>
                </c:pt>
                <c:pt idx="1962">
                  <c:v>166.32377474263413</c:v>
                </c:pt>
                <c:pt idx="1963">
                  <c:v>164.02207556483941</c:v>
                </c:pt>
                <c:pt idx="1964">
                  <c:v>161.68951597825145</c:v>
                </c:pt>
                <c:pt idx="1965">
                  <c:v>161.06822531685327</c:v>
                </c:pt>
                <c:pt idx="1966">
                  <c:v>161.06822531685327</c:v>
                </c:pt>
                <c:pt idx="1967">
                  <c:v>161.06822531685327</c:v>
                </c:pt>
                <c:pt idx="1968">
                  <c:v>158.81259588557072</c:v>
                </c:pt>
                <c:pt idx="1969">
                  <c:v>159.24649378181144</c:v>
                </c:pt>
                <c:pt idx="1970">
                  <c:v>158.60718024104821</c:v>
                </c:pt>
                <c:pt idx="1971">
                  <c:v>159.90574454225421</c:v>
                </c:pt>
                <c:pt idx="1972">
                  <c:v>161.81761711569538</c:v>
                </c:pt>
                <c:pt idx="1973">
                  <c:v>161.81761711569538</c:v>
                </c:pt>
                <c:pt idx="1974">
                  <c:v>161.81761711569538</c:v>
                </c:pt>
                <c:pt idx="1975">
                  <c:v>162.3456808983542</c:v>
                </c:pt>
                <c:pt idx="1976">
                  <c:v>160.91821877181204</c:v>
                </c:pt>
                <c:pt idx="1977">
                  <c:v>160.59568402952672</c:v>
                </c:pt>
                <c:pt idx="1978">
                  <c:v>161.70690862506993</c:v>
                </c:pt>
                <c:pt idx="1979">
                  <c:v>162.82010454276346</c:v>
                </c:pt>
                <c:pt idx="1980">
                  <c:v>162.82010454276346</c:v>
                </c:pt>
                <c:pt idx="1981">
                  <c:v>162.82010454276346</c:v>
                </c:pt>
                <c:pt idx="1982">
                  <c:v>161.05013003586117</c:v>
                </c:pt>
                <c:pt idx="1983">
                  <c:v>158.91230327862002</c:v>
                </c:pt>
                <c:pt idx="1984">
                  <c:v>158.40357793584496</c:v>
                </c:pt>
                <c:pt idx="1985">
                  <c:v>155.86038663248732</c:v>
                </c:pt>
                <c:pt idx="1986">
                  <c:v>156.84560713411585</c:v>
                </c:pt>
                <c:pt idx="1987">
                  <c:v>156.84560713411585</c:v>
                </c:pt>
                <c:pt idx="1988">
                  <c:v>156.84560713411585</c:v>
                </c:pt>
                <c:pt idx="1989">
                  <c:v>155.42763007459376</c:v>
                </c:pt>
                <c:pt idx="1990">
                  <c:v>152.37736962704437</c:v>
                </c:pt>
                <c:pt idx="1991">
                  <c:v>152.99732556379604</c:v>
                </c:pt>
                <c:pt idx="1992">
                  <c:v>156.01881521469434</c:v>
                </c:pt>
                <c:pt idx="1993">
                  <c:v>155.98787788027022</c:v>
                </c:pt>
                <c:pt idx="1994">
                  <c:v>155.98787788027022</c:v>
                </c:pt>
                <c:pt idx="1995">
                  <c:v>155.98787788027022</c:v>
                </c:pt>
                <c:pt idx="1996">
                  <c:v>155.15258491286247</c:v>
                </c:pt>
                <c:pt idx="1997">
                  <c:v>155.39988906884165</c:v>
                </c:pt>
                <c:pt idx="1998">
                  <c:v>156.48679577954312</c:v>
                </c:pt>
                <c:pt idx="1999">
                  <c:v>156.25569218497472</c:v>
                </c:pt>
                <c:pt idx="2000">
                  <c:v>155.79775608480361</c:v>
                </c:pt>
                <c:pt idx="2001">
                  <c:v>155.79775608480361</c:v>
                </c:pt>
                <c:pt idx="2002">
                  <c:v>155.79775608480361</c:v>
                </c:pt>
                <c:pt idx="2003">
                  <c:v>156.23764296371493</c:v>
                </c:pt>
                <c:pt idx="2004">
                  <c:v>155.59064731636525</c:v>
                </c:pt>
                <c:pt idx="2005">
                  <c:v>155.61824190546164</c:v>
                </c:pt>
                <c:pt idx="2006">
                  <c:v>158.56209420425145</c:v>
                </c:pt>
                <c:pt idx="2007">
                  <c:v>160.86529435566348</c:v>
                </c:pt>
                <c:pt idx="2008">
                  <c:v>160.86529435566348</c:v>
                </c:pt>
                <c:pt idx="2009">
                  <c:v>160.86529435566348</c:v>
                </c:pt>
                <c:pt idx="2010">
                  <c:v>161.94056607174088</c:v>
                </c:pt>
                <c:pt idx="2011">
                  <c:v>162.25331112373601</c:v>
                </c:pt>
                <c:pt idx="2012">
                  <c:v>160.36827299748256</c:v>
                </c:pt>
                <c:pt idx="2013">
                  <c:v>161.45613302956369</c:v>
                </c:pt>
                <c:pt idx="2014">
                  <c:v>161.28680537592547</c:v>
                </c:pt>
                <c:pt idx="2015">
                  <c:v>161.28680537592547</c:v>
                </c:pt>
                <c:pt idx="2016">
                  <c:v>161.28680537592547</c:v>
                </c:pt>
                <c:pt idx="2017">
                  <c:v>161.29124919281887</c:v>
                </c:pt>
                <c:pt idx="2018">
                  <c:v>160.92996064091014</c:v>
                </c:pt>
                <c:pt idx="2019">
                  <c:v>159.652285419316</c:v>
                </c:pt>
                <c:pt idx="2020">
                  <c:v>157.70570452031652</c:v>
                </c:pt>
                <c:pt idx="2021">
                  <c:v>156.06826010604317</c:v>
                </c:pt>
                <c:pt idx="2022">
                  <c:v>156.06826010604317</c:v>
                </c:pt>
                <c:pt idx="2023">
                  <c:v>156.06826010604317</c:v>
                </c:pt>
                <c:pt idx="2024">
                  <c:v>155.05489036325443</c:v>
                </c:pt>
                <c:pt idx="2025">
                  <c:v>154.8104050683676</c:v>
                </c:pt>
                <c:pt idx="2026">
                  <c:v>157.81708260260399</c:v>
                </c:pt>
                <c:pt idx="2027">
                  <c:v>158.15472142662111</c:v>
                </c:pt>
                <c:pt idx="2028">
                  <c:v>157.31846757454326</c:v>
                </c:pt>
                <c:pt idx="2029">
                  <c:v>157.31846757454326</c:v>
                </c:pt>
                <c:pt idx="2030">
                  <c:v>157.31846757454326</c:v>
                </c:pt>
                <c:pt idx="2031">
                  <c:v>159.27193713365105</c:v>
                </c:pt>
                <c:pt idx="2032">
                  <c:v>159.99995799268282</c:v>
                </c:pt>
                <c:pt idx="2033">
                  <c:v>160.14739595615154</c:v>
                </c:pt>
                <c:pt idx="2034">
                  <c:v>161.33328377452835</c:v>
                </c:pt>
                <c:pt idx="2035">
                  <c:v>162.96405129263485</c:v>
                </c:pt>
                <c:pt idx="2036">
                  <c:v>162.96405129263485</c:v>
                </c:pt>
                <c:pt idx="2037">
                  <c:v>162.96405129263485</c:v>
                </c:pt>
                <c:pt idx="2038">
                  <c:v>162.53890803506559</c:v>
                </c:pt>
                <c:pt idx="2039">
                  <c:v>161.73252486202958</c:v>
                </c:pt>
                <c:pt idx="2040">
                  <c:v>163.08772256891842</c:v>
                </c:pt>
                <c:pt idx="2041">
                  <c:v>162.80396050880134</c:v>
                </c:pt>
                <c:pt idx="2042">
                  <c:v>164.0621801929469</c:v>
                </c:pt>
                <c:pt idx="2043">
                  <c:v>164.0621801929469</c:v>
                </c:pt>
                <c:pt idx="2044">
                  <c:v>164.0621801929469</c:v>
                </c:pt>
                <c:pt idx="2045">
                  <c:v>162.81237982267297</c:v>
                </c:pt>
                <c:pt idx="2046">
                  <c:v>162.94334692734239</c:v>
                </c:pt>
                <c:pt idx="2047">
                  <c:v>163.24394761520267</c:v>
                </c:pt>
                <c:pt idx="2048">
                  <c:v>162.53703707642748</c:v>
                </c:pt>
                <c:pt idx="2049">
                  <c:v>162.17937215010406</c:v>
                </c:pt>
                <c:pt idx="2050">
                  <c:v>162.17937215010406</c:v>
                </c:pt>
                <c:pt idx="2051">
                  <c:v>162.17937215010406</c:v>
                </c:pt>
                <c:pt idx="2052">
                  <c:v>162.72662755175844</c:v>
                </c:pt>
                <c:pt idx="2053">
                  <c:v>164.45133958967887</c:v>
                </c:pt>
                <c:pt idx="2054">
                  <c:v>165.72702155444699</c:v>
                </c:pt>
                <c:pt idx="2055">
                  <c:v>166.05007374596488</c:v>
                </c:pt>
                <c:pt idx="2056">
                  <c:v>166.13987976059536</c:v>
                </c:pt>
                <c:pt idx="2057">
                  <c:v>166.13987976059536</c:v>
                </c:pt>
                <c:pt idx="2058">
                  <c:v>166.13987976059536</c:v>
                </c:pt>
                <c:pt idx="2059">
                  <c:v>166.12615939724907</c:v>
                </c:pt>
                <c:pt idx="2060">
                  <c:v>166.15547108257985</c:v>
                </c:pt>
                <c:pt idx="2061">
                  <c:v>165.66060252279325</c:v>
                </c:pt>
                <c:pt idx="2062">
                  <c:v>165.80747277588682</c:v>
                </c:pt>
                <c:pt idx="2063">
                  <c:v>165.27986243993286</c:v>
                </c:pt>
                <c:pt idx="2064">
                  <c:v>165.27986243993286</c:v>
                </c:pt>
                <c:pt idx="2065">
                  <c:v>165.27986243993286</c:v>
                </c:pt>
                <c:pt idx="2066">
                  <c:v>166.01234274676253</c:v>
                </c:pt>
                <c:pt idx="2067">
                  <c:v>166.2621157249535</c:v>
                </c:pt>
                <c:pt idx="2068">
                  <c:v>166.69399534392286</c:v>
                </c:pt>
                <c:pt idx="2069">
                  <c:v>166.66561913791116</c:v>
                </c:pt>
                <c:pt idx="2070">
                  <c:v>167.3625512306163</c:v>
                </c:pt>
                <c:pt idx="2071">
                  <c:v>167.3625512306163</c:v>
                </c:pt>
                <c:pt idx="2072">
                  <c:v>167.3625512306163</c:v>
                </c:pt>
                <c:pt idx="2073">
                  <c:v>168.35072921799107</c:v>
                </c:pt>
                <c:pt idx="2074">
                  <c:v>167.99025785371049</c:v>
                </c:pt>
                <c:pt idx="2075">
                  <c:v>166.57175937956475</c:v>
                </c:pt>
                <c:pt idx="2076">
                  <c:v>165.06875594026326</c:v>
                </c:pt>
                <c:pt idx="2077">
                  <c:v>165.28547531584721</c:v>
                </c:pt>
                <c:pt idx="2078">
                  <c:v>165.28547531584721</c:v>
                </c:pt>
                <c:pt idx="2079">
                  <c:v>165.28547531584721</c:v>
                </c:pt>
                <c:pt idx="2080">
                  <c:v>164.50341460510691</c:v>
                </c:pt>
                <c:pt idx="2081">
                  <c:v>165.81277382536146</c:v>
                </c:pt>
                <c:pt idx="2082">
                  <c:v>166.40212579637384</c:v>
                </c:pt>
                <c:pt idx="2083">
                  <c:v>166.9175749011799</c:v>
                </c:pt>
                <c:pt idx="2084">
                  <c:v>166.75667245830033</c:v>
                </c:pt>
                <c:pt idx="2085">
                  <c:v>166.75667245830033</c:v>
                </c:pt>
                <c:pt idx="2086">
                  <c:v>166.75667245830033</c:v>
                </c:pt>
                <c:pt idx="2087">
                  <c:v>166.97651009828115</c:v>
                </c:pt>
                <c:pt idx="2088">
                  <c:v>166.74825314442876</c:v>
                </c:pt>
                <c:pt idx="2089">
                  <c:v>167.32887397512985</c:v>
                </c:pt>
                <c:pt idx="2090">
                  <c:v>167.50443226067483</c:v>
                </c:pt>
                <c:pt idx="2091">
                  <c:v>166.96653165221113</c:v>
                </c:pt>
                <c:pt idx="2092">
                  <c:v>166.96653165221113</c:v>
                </c:pt>
                <c:pt idx="2093">
                  <c:v>166.96653165221113</c:v>
                </c:pt>
                <c:pt idx="2094">
                  <c:v>167.38687369291202</c:v>
                </c:pt>
                <c:pt idx="2095">
                  <c:v>168.30925630151239</c:v>
                </c:pt>
                <c:pt idx="2096">
                  <c:v>169.29587515668871</c:v>
                </c:pt>
                <c:pt idx="2097">
                  <c:v>169.41686381528808</c:v>
                </c:pt>
                <c:pt idx="2098">
                  <c:v>169.14463933343947</c:v>
                </c:pt>
                <c:pt idx="2099">
                  <c:v>169.14463933343947</c:v>
                </c:pt>
                <c:pt idx="2100">
                  <c:v>169.14463933343947</c:v>
                </c:pt>
                <c:pt idx="2101">
                  <c:v>169.71278710655301</c:v>
                </c:pt>
                <c:pt idx="2102">
                  <c:v>169.59148662151395</c:v>
                </c:pt>
                <c:pt idx="2103">
                  <c:v>170.60118063322727</c:v>
                </c:pt>
                <c:pt idx="2104">
                  <c:v>171.59278871143863</c:v>
                </c:pt>
                <c:pt idx="2105">
                  <c:v>170.87434059439494</c:v>
                </c:pt>
                <c:pt idx="2106">
                  <c:v>170.87434059439494</c:v>
                </c:pt>
                <c:pt idx="2107">
                  <c:v>170.87434059439494</c:v>
                </c:pt>
                <c:pt idx="2108">
                  <c:v>170.9806734103289</c:v>
                </c:pt>
                <c:pt idx="2109">
                  <c:v>171.29717724661336</c:v>
                </c:pt>
                <c:pt idx="2110">
                  <c:v>171.14625324980383</c:v>
                </c:pt>
                <c:pt idx="2111">
                  <c:v>172.24481779682853</c:v>
                </c:pt>
                <c:pt idx="2112">
                  <c:v>172.55757971583671</c:v>
                </c:pt>
                <c:pt idx="2113">
                  <c:v>172.55757971583671</c:v>
                </c:pt>
                <c:pt idx="2114">
                  <c:v>172.55757971583671</c:v>
                </c:pt>
                <c:pt idx="2115">
                  <c:v>173.23486674284143</c:v>
                </c:pt>
                <c:pt idx="2116">
                  <c:v>172.37422576929953</c:v>
                </c:pt>
                <c:pt idx="2117">
                  <c:v>172.97948088873608</c:v>
                </c:pt>
                <c:pt idx="2118">
                  <c:v>173.33527485642134</c:v>
                </c:pt>
                <c:pt idx="2119">
                  <c:v>173.81767035862038</c:v>
                </c:pt>
                <c:pt idx="2120">
                  <c:v>173.81767035862038</c:v>
                </c:pt>
                <c:pt idx="2121">
                  <c:v>173.81767035862038</c:v>
                </c:pt>
                <c:pt idx="2122">
                  <c:v>174.32095823227857</c:v>
                </c:pt>
                <c:pt idx="2123">
                  <c:v>174.35993653723972</c:v>
                </c:pt>
                <c:pt idx="2124">
                  <c:v>175.10551355453637</c:v>
                </c:pt>
                <c:pt idx="2125">
                  <c:v>176.12923975603573</c:v>
                </c:pt>
                <c:pt idx="2126">
                  <c:v>175.8058757380781</c:v>
                </c:pt>
                <c:pt idx="2127">
                  <c:v>175.8058757380781</c:v>
                </c:pt>
                <c:pt idx="2128">
                  <c:v>175.8058757380781</c:v>
                </c:pt>
                <c:pt idx="2129">
                  <c:v>175.26610417097629</c:v>
                </c:pt>
                <c:pt idx="2130">
                  <c:v>175.52679107455637</c:v>
                </c:pt>
                <c:pt idx="2131">
                  <c:v>175.2386389048315</c:v>
                </c:pt>
                <c:pt idx="2132">
                  <c:v>175.0786282593331</c:v>
                </c:pt>
                <c:pt idx="2133">
                  <c:v>174.66000371946183</c:v>
                </c:pt>
                <c:pt idx="2134">
                  <c:v>174.66000371946183</c:v>
                </c:pt>
                <c:pt idx="2135">
                  <c:v>174.66000371946183</c:v>
                </c:pt>
                <c:pt idx="2136">
                  <c:v>176.35558893782772</c:v>
                </c:pt>
                <c:pt idx="2137">
                  <c:v>177.46161784742185</c:v>
                </c:pt>
                <c:pt idx="2138">
                  <c:v>177.27635580550009</c:v>
                </c:pt>
                <c:pt idx="2139">
                  <c:v>176.72272988613994</c:v>
                </c:pt>
                <c:pt idx="2140">
                  <c:v>177.16117421946316</c:v>
                </c:pt>
                <c:pt idx="2141">
                  <c:v>177.16117421946316</c:v>
                </c:pt>
                <c:pt idx="2142">
                  <c:v>177.16117421946316</c:v>
                </c:pt>
                <c:pt idx="2143">
                  <c:v>176.94285988366397</c:v>
                </c:pt>
                <c:pt idx="2144">
                  <c:v>177.63142697632026</c:v>
                </c:pt>
                <c:pt idx="2145">
                  <c:v>178.1677661599937</c:v>
                </c:pt>
                <c:pt idx="2146">
                  <c:v>178.61950843408195</c:v>
                </c:pt>
                <c:pt idx="2147">
                  <c:v>178.38016397377061</c:v>
                </c:pt>
                <c:pt idx="2148">
                  <c:v>178.38016397377061</c:v>
                </c:pt>
                <c:pt idx="2149">
                  <c:v>178.38016397377061</c:v>
                </c:pt>
                <c:pt idx="2150">
                  <c:v>178.12600562934509</c:v>
                </c:pt>
                <c:pt idx="2151">
                  <c:v>178.39545279401395</c:v>
                </c:pt>
                <c:pt idx="2152">
                  <c:v>179.34520430505219</c:v>
                </c:pt>
                <c:pt idx="2153">
                  <c:v>179.35174006299135</c:v>
                </c:pt>
                <c:pt idx="2154">
                  <c:v>179.22938090596898</c:v>
                </c:pt>
                <c:pt idx="2155">
                  <c:v>179.22938090596898</c:v>
                </c:pt>
                <c:pt idx="2156">
                  <c:v>179.22938090596898</c:v>
                </c:pt>
                <c:pt idx="2157">
                  <c:v>177.37548830895642</c:v>
                </c:pt>
                <c:pt idx="2158">
                  <c:v>177.35891340875253</c:v>
                </c:pt>
                <c:pt idx="2159">
                  <c:v>179.39192477359546</c:v>
                </c:pt>
                <c:pt idx="2160">
                  <c:v>179.86089210562852</c:v>
                </c:pt>
                <c:pt idx="2161">
                  <c:v>179.65005015907713</c:v>
                </c:pt>
                <c:pt idx="2162">
                  <c:v>179.65005015907713</c:v>
                </c:pt>
                <c:pt idx="2163">
                  <c:v>179.65005015907713</c:v>
                </c:pt>
                <c:pt idx="2164">
                  <c:v>181.05287191298419</c:v>
                </c:pt>
                <c:pt idx="2165">
                  <c:v>181.94895408752004</c:v>
                </c:pt>
                <c:pt idx="2166">
                  <c:v>182.06318560261894</c:v>
                </c:pt>
                <c:pt idx="2167">
                  <c:v>181.84134329058372</c:v>
                </c:pt>
                <c:pt idx="2168">
                  <c:v>182.02112107980582</c:v>
                </c:pt>
                <c:pt idx="2169">
                  <c:v>182.02112107980582</c:v>
                </c:pt>
                <c:pt idx="2170">
                  <c:v>182.02112107980582</c:v>
                </c:pt>
                <c:pt idx="2171">
                  <c:v>182.08743722929469</c:v>
                </c:pt>
                <c:pt idx="2172">
                  <c:v>182.41459746196102</c:v>
                </c:pt>
                <c:pt idx="2173">
                  <c:v>182.90246023249179</c:v>
                </c:pt>
                <c:pt idx="2174">
                  <c:v>183.98274843867651</c:v>
                </c:pt>
                <c:pt idx="2175">
                  <c:v>183.87272609683956</c:v>
                </c:pt>
                <c:pt idx="2176">
                  <c:v>183.87272609683956</c:v>
                </c:pt>
                <c:pt idx="2177">
                  <c:v>183.87272609683956</c:v>
                </c:pt>
                <c:pt idx="2178">
                  <c:v>183.51052432675556</c:v>
                </c:pt>
                <c:pt idx="2179">
                  <c:v>183.51160741020811</c:v>
                </c:pt>
                <c:pt idx="2180">
                  <c:v>184.04781257931452</c:v>
                </c:pt>
                <c:pt idx="2181">
                  <c:v>183.53738694607753</c:v>
                </c:pt>
                <c:pt idx="2182">
                  <c:v>182.89773481614279</c:v>
                </c:pt>
                <c:pt idx="2183">
                  <c:v>182.89773481614279</c:v>
                </c:pt>
                <c:pt idx="2184">
                  <c:v>182.89773481614279</c:v>
                </c:pt>
                <c:pt idx="2185">
                  <c:v>182.86210879774552</c:v>
                </c:pt>
                <c:pt idx="2186">
                  <c:v>183.18523164583152</c:v>
                </c:pt>
                <c:pt idx="2187">
                  <c:v>184.68617762754883</c:v>
                </c:pt>
                <c:pt idx="2188">
                  <c:v>184.97059766467447</c:v>
                </c:pt>
                <c:pt idx="2189">
                  <c:v>184.63984313127528</c:v>
                </c:pt>
                <c:pt idx="2190">
                  <c:v>184.63984313127528</c:v>
                </c:pt>
                <c:pt idx="2191">
                  <c:v>184.63984313127528</c:v>
                </c:pt>
                <c:pt idx="2192">
                  <c:v>184.63984313127528</c:v>
                </c:pt>
                <c:pt idx="2193">
                  <c:v>186.08924239412002</c:v>
                </c:pt>
                <c:pt idx="2194">
                  <c:v>185.28766267923177</c:v>
                </c:pt>
                <c:pt idx="2195">
                  <c:v>184.35527863580762</c:v>
                </c:pt>
                <c:pt idx="2196">
                  <c:v>182.29475823590977</c:v>
                </c:pt>
                <c:pt idx="2197">
                  <c:v>182.29475823590977</c:v>
                </c:pt>
                <c:pt idx="2198">
                  <c:v>182.29475823590977</c:v>
                </c:pt>
                <c:pt idx="2199">
                  <c:v>182.53942156265245</c:v>
                </c:pt>
                <c:pt idx="2200">
                  <c:v>182.53408281000645</c:v>
                </c:pt>
                <c:pt idx="2201">
                  <c:v>181.55972728735051</c:v>
                </c:pt>
                <c:pt idx="2202">
                  <c:v>182.93237376166752</c:v>
                </c:pt>
                <c:pt idx="2203">
                  <c:v>184.48472371870122</c:v>
                </c:pt>
                <c:pt idx="2204">
                  <c:v>184.48472371870122</c:v>
                </c:pt>
                <c:pt idx="2205">
                  <c:v>184.48472371870122</c:v>
                </c:pt>
                <c:pt idx="2206">
                  <c:v>185.23358066065762</c:v>
                </c:pt>
                <c:pt idx="2207">
                  <c:v>184.74241601981683</c:v>
                </c:pt>
                <c:pt idx="2208">
                  <c:v>184.76784451572286</c:v>
                </c:pt>
                <c:pt idx="2209">
                  <c:v>184.66717787766478</c:v>
                </c:pt>
                <c:pt idx="2210">
                  <c:v>185.42847616184656</c:v>
                </c:pt>
                <c:pt idx="2211">
                  <c:v>185.42847616184656</c:v>
                </c:pt>
                <c:pt idx="2212">
                  <c:v>185.42847616184656</c:v>
                </c:pt>
                <c:pt idx="2213">
                  <c:v>185.25163091784992</c:v>
                </c:pt>
                <c:pt idx="2214">
                  <c:v>186.17741593297194</c:v>
                </c:pt>
                <c:pt idx="2215">
                  <c:v>187.57030588712328</c:v>
                </c:pt>
                <c:pt idx="2216">
                  <c:v>186.11218464624434</c:v>
                </c:pt>
                <c:pt idx="2217">
                  <c:v>185.14261499407013</c:v>
                </c:pt>
                <c:pt idx="2218">
                  <c:v>185.14261499407013</c:v>
                </c:pt>
                <c:pt idx="2219">
                  <c:v>185.14261499407013</c:v>
                </c:pt>
                <c:pt idx="2220">
                  <c:v>185.46064729466181</c:v>
                </c:pt>
                <c:pt idx="2221">
                  <c:v>186.28854720730553</c:v>
                </c:pt>
                <c:pt idx="2222">
                  <c:v>186.6951025370854</c:v>
                </c:pt>
                <c:pt idx="2223">
                  <c:v>188.47110486275375</c:v>
                </c:pt>
                <c:pt idx="2224">
                  <c:v>188.96194499664162</c:v>
                </c:pt>
                <c:pt idx="2225">
                  <c:v>188.96194499664162</c:v>
                </c:pt>
                <c:pt idx="2226">
                  <c:v>188.96194499664162</c:v>
                </c:pt>
                <c:pt idx="2227">
                  <c:v>188.52352608386477</c:v>
                </c:pt>
                <c:pt idx="2228">
                  <c:v>189.42337531818842</c:v>
                </c:pt>
                <c:pt idx="2229">
                  <c:v>190.30387279434791</c:v>
                </c:pt>
                <c:pt idx="2230">
                  <c:v>189.64067726393472</c:v>
                </c:pt>
                <c:pt idx="2231">
                  <c:v>189.25453523382791</c:v>
                </c:pt>
                <c:pt idx="2232">
                  <c:v>189.25453523382791</c:v>
                </c:pt>
                <c:pt idx="2233">
                  <c:v>189.25453523382791</c:v>
                </c:pt>
                <c:pt idx="2234">
                  <c:v>188.16110593862444</c:v>
                </c:pt>
                <c:pt idx="2235">
                  <c:v>189.53226912899655</c:v>
                </c:pt>
                <c:pt idx="2236">
                  <c:v>191.44454544030262</c:v>
                </c:pt>
                <c:pt idx="2237">
                  <c:v>192.04774457403096</c:v>
                </c:pt>
                <c:pt idx="2238">
                  <c:v>191.89903468251435</c:v>
                </c:pt>
                <c:pt idx="2239">
                  <c:v>191.89903468251435</c:v>
                </c:pt>
                <c:pt idx="2240">
                  <c:v>191.89903468251435</c:v>
                </c:pt>
                <c:pt idx="2241">
                  <c:v>192.31858530654955</c:v>
                </c:pt>
                <c:pt idx="2242">
                  <c:v>192.57060651281631</c:v>
                </c:pt>
                <c:pt idx="2243">
                  <c:v>191.74485213925138</c:v>
                </c:pt>
                <c:pt idx="2244">
                  <c:v>191.78870532018544</c:v>
                </c:pt>
                <c:pt idx="2245">
                  <c:v>192.15390176477294</c:v>
                </c:pt>
                <c:pt idx="2246">
                  <c:v>192.15390176477294</c:v>
                </c:pt>
                <c:pt idx="2247">
                  <c:v>192.15390176477294</c:v>
                </c:pt>
                <c:pt idx="2248">
                  <c:v>192.75424380640132</c:v>
                </c:pt>
                <c:pt idx="2249">
                  <c:v>187.70072360609433</c:v>
                </c:pt>
                <c:pt idx="2250">
                  <c:v>186.08753923406309</c:v>
                </c:pt>
                <c:pt idx="2251">
                  <c:v>184.94978351164488</c:v>
                </c:pt>
                <c:pt idx="2252">
                  <c:v>183.65641540303338</c:v>
                </c:pt>
                <c:pt idx="2253">
                  <c:v>183.65641540303338</c:v>
                </c:pt>
                <c:pt idx="2254">
                  <c:v>183.65641540303338</c:v>
                </c:pt>
                <c:pt idx="2255">
                  <c:v>180.37459695735913</c:v>
                </c:pt>
                <c:pt idx="2256">
                  <c:v>183.20362424554418</c:v>
                </c:pt>
                <c:pt idx="2257">
                  <c:v>183.71708075561187</c:v>
                </c:pt>
                <c:pt idx="2258">
                  <c:v>185.89339016625141</c:v>
                </c:pt>
                <c:pt idx="2259">
                  <c:v>186.26621925067849</c:v>
                </c:pt>
                <c:pt idx="2260">
                  <c:v>186.26621925067849</c:v>
                </c:pt>
                <c:pt idx="2261">
                  <c:v>186.26621925067849</c:v>
                </c:pt>
                <c:pt idx="2262">
                  <c:v>187.00362366956847</c:v>
                </c:pt>
                <c:pt idx="2263">
                  <c:v>184.39807457387045</c:v>
                </c:pt>
                <c:pt idx="2264">
                  <c:v>182.44198455517568</c:v>
                </c:pt>
                <c:pt idx="2265">
                  <c:v>184.41767018725</c:v>
                </c:pt>
                <c:pt idx="2266">
                  <c:v>184.1650046802344</c:v>
                </c:pt>
                <c:pt idx="2267">
                  <c:v>184.1650046802344</c:v>
                </c:pt>
                <c:pt idx="2268">
                  <c:v>184.1650046802344</c:v>
                </c:pt>
                <c:pt idx="2269">
                  <c:v>186.51003292518013</c:v>
                </c:pt>
                <c:pt idx="2270">
                  <c:v>187.95127179545793</c:v>
                </c:pt>
                <c:pt idx="2271">
                  <c:v>190.05454951465569</c:v>
                </c:pt>
                <c:pt idx="2272">
                  <c:v>191.73687010351921</c:v>
                </c:pt>
                <c:pt idx="2273">
                  <c:v>192.07830644932926</c:v>
                </c:pt>
                <c:pt idx="2274">
                  <c:v>192.07830644932926</c:v>
                </c:pt>
                <c:pt idx="2275">
                  <c:v>192.07830644932926</c:v>
                </c:pt>
                <c:pt idx="2276">
                  <c:v>191.73287135413702</c:v>
                </c:pt>
                <c:pt idx="2277">
                  <c:v>191.15028222024796</c:v>
                </c:pt>
                <c:pt idx="2278">
                  <c:v>190.0328052204955</c:v>
                </c:pt>
                <c:pt idx="2279">
                  <c:v>190.81364173303285</c:v>
                </c:pt>
                <c:pt idx="2280">
                  <c:v>190.6297672350419</c:v>
                </c:pt>
                <c:pt idx="2281">
                  <c:v>190.6297672350419</c:v>
                </c:pt>
                <c:pt idx="2282">
                  <c:v>190.6297672350419</c:v>
                </c:pt>
                <c:pt idx="2283">
                  <c:v>191.24336706013244</c:v>
                </c:pt>
                <c:pt idx="2284">
                  <c:v>193.0139056299017</c:v>
                </c:pt>
                <c:pt idx="2285">
                  <c:v>193.59377995802336</c:v>
                </c:pt>
                <c:pt idx="2286">
                  <c:v>194.04971599776204</c:v>
                </c:pt>
                <c:pt idx="2287">
                  <c:v>193.98221160654265</c:v>
                </c:pt>
                <c:pt idx="2288">
                  <c:v>193.98221160654265</c:v>
                </c:pt>
                <c:pt idx="2289">
                  <c:v>193.98221160654265</c:v>
                </c:pt>
                <c:pt idx="2290">
                  <c:v>193.91304170526658</c:v>
                </c:pt>
                <c:pt idx="2291">
                  <c:v>195.09139055503238</c:v>
                </c:pt>
                <c:pt idx="2292">
                  <c:v>194.45540014058341</c:v>
                </c:pt>
                <c:pt idx="2293">
                  <c:v>194.67820757915737</c:v>
                </c:pt>
                <c:pt idx="2294">
                  <c:v>195.32430175241961</c:v>
                </c:pt>
                <c:pt idx="2295">
                  <c:v>195.32430175241961</c:v>
                </c:pt>
                <c:pt idx="2296">
                  <c:v>195.32430175241961</c:v>
                </c:pt>
                <c:pt idx="2297">
                  <c:v>197.51872622013428</c:v>
                </c:pt>
                <c:pt idx="2298">
                  <c:v>197.85074765489679</c:v>
                </c:pt>
                <c:pt idx="2299">
                  <c:v>198.06709395662097</c:v>
                </c:pt>
                <c:pt idx="2300">
                  <c:v>197.24933780016599</c:v>
                </c:pt>
                <c:pt idx="2301">
                  <c:v>199.25220436891144</c:v>
                </c:pt>
                <c:pt idx="2302">
                  <c:v>199.25220436891144</c:v>
                </c:pt>
                <c:pt idx="2303">
                  <c:v>199.25220436891144</c:v>
                </c:pt>
                <c:pt idx="2304">
                  <c:v>198.97778970489819</c:v>
                </c:pt>
                <c:pt idx="2305">
                  <c:v>198.12330193594454</c:v>
                </c:pt>
                <c:pt idx="2306">
                  <c:v>199.65598457660457</c:v>
                </c:pt>
                <c:pt idx="2307">
                  <c:v>199.33780505174789</c:v>
                </c:pt>
                <c:pt idx="2308">
                  <c:v>199.15941006736716</c:v>
                </c:pt>
                <c:pt idx="2309">
                  <c:v>199.15941006736716</c:v>
                </c:pt>
                <c:pt idx="2310">
                  <c:v>199.15941006736716</c:v>
                </c:pt>
                <c:pt idx="2311">
                  <c:v>198.42082822722176</c:v>
                </c:pt>
                <c:pt idx="2312">
                  <c:v>198.01611565239088</c:v>
                </c:pt>
                <c:pt idx="2313">
                  <c:v>199.45947493054555</c:v>
                </c:pt>
                <c:pt idx="2314">
                  <c:v>199.90955460440043</c:v>
                </c:pt>
                <c:pt idx="2315">
                  <c:v>201.29219332342248</c:v>
                </c:pt>
                <c:pt idx="2316">
                  <c:v>201.29219332342248</c:v>
                </c:pt>
                <c:pt idx="2317">
                  <c:v>201.29219332342248</c:v>
                </c:pt>
                <c:pt idx="2318">
                  <c:v>202.30959811214734</c:v>
                </c:pt>
                <c:pt idx="2319">
                  <c:v>200.88091362410603</c:v>
                </c:pt>
                <c:pt idx="2320">
                  <c:v>201.46742220179786</c:v>
                </c:pt>
                <c:pt idx="2321">
                  <c:v>199.34809245820747</c:v>
                </c:pt>
                <c:pt idx="2322">
                  <c:v>200.83962629156537</c:v>
                </c:pt>
                <c:pt idx="2323">
                  <c:v>200.83962629156537</c:v>
                </c:pt>
                <c:pt idx="2324">
                  <c:v>200.83962629156537</c:v>
                </c:pt>
                <c:pt idx="2325">
                  <c:v>201.10995238248611</c:v>
                </c:pt>
                <c:pt idx="2326">
                  <c:v>201.33839863419323</c:v>
                </c:pt>
                <c:pt idx="2327">
                  <c:v>202.01151505241589</c:v>
                </c:pt>
                <c:pt idx="2328">
                  <c:v>201.78401257354679</c:v>
                </c:pt>
                <c:pt idx="2329">
                  <c:v>202.83705293229093</c:v>
                </c:pt>
                <c:pt idx="2330">
                  <c:v>202.83705293229093</c:v>
                </c:pt>
                <c:pt idx="2331">
                  <c:v>202.83705293229093</c:v>
                </c:pt>
                <c:pt idx="2332">
                  <c:v>202.86949800317336</c:v>
                </c:pt>
                <c:pt idx="2333">
                  <c:v>202.91905538418052</c:v>
                </c:pt>
                <c:pt idx="2334">
                  <c:v>203.62564275074968</c:v>
                </c:pt>
                <c:pt idx="2335">
                  <c:v>201.51368790316974</c:v>
                </c:pt>
                <c:pt idx="2336">
                  <c:v>201.62161144259818</c:v>
                </c:pt>
                <c:pt idx="2337">
                  <c:v>201.62161144259818</c:v>
                </c:pt>
                <c:pt idx="2338">
                  <c:v>201.62161144259818</c:v>
                </c:pt>
                <c:pt idx="2339">
                  <c:v>201.87607387429824</c:v>
                </c:pt>
                <c:pt idx="2340">
                  <c:v>202.52969647239303</c:v>
                </c:pt>
                <c:pt idx="2341">
                  <c:v>203.16299718535384</c:v>
                </c:pt>
                <c:pt idx="2342">
                  <c:v>204.54441221445384</c:v>
                </c:pt>
                <c:pt idx="2343">
                  <c:v>205.59557858432677</c:v>
                </c:pt>
                <c:pt idx="2344">
                  <c:v>205.59557858432677</c:v>
                </c:pt>
                <c:pt idx="2345">
                  <c:v>205.59557858432677</c:v>
                </c:pt>
                <c:pt idx="2346">
                  <c:v>206.36310844969765</c:v>
                </c:pt>
                <c:pt idx="2347">
                  <c:v>205.38372939707821</c:v>
                </c:pt>
                <c:pt idx="2348">
                  <c:v>203.01436810737619</c:v>
                </c:pt>
                <c:pt idx="2349">
                  <c:v>199.8712384397142</c:v>
                </c:pt>
                <c:pt idx="2350">
                  <c:v>199.53414787260209</c:v>
                </c:pt>
                <c:pt idx="2351">
                  <c:v>199.53414787260209</c:v>
                </c:pt>
                <c:pt idx="2352">
                  <c:v>199.53414787260209</c:v>
                </c:pt>
                <c:pt idx="2353">
                  <c:v>200.73738661744912</c:v>
                </c:pt>
                <c:pt idx="2354">
                  <c:v>199.320745799322</c:v>
                </c:pt>
                <c:pt idx="2355">
                  <c:v>200.76170888838334</c:v>
                </c:pt>
                <c:pt idx="2356">
                  <c:v>202.97829766031845</c:v>
                </c:pt>
                <c:pt idx="2357">
                  <c:v>205.18642072973404</c:v>
                </c:pt>
                <c:pt idx="2358">
                  <c:v>205.18642072973404</c:v>
                </c:pt>
                <c:pt idx="2359">
                  <c:v>205.18642072973404</c:v>
                </c:pt>
                <c:pt idx="2360">
                  <c:v>205.40318314085999</c:v>
                </c:pt>
                <c:pt idx="2361">
                  <c:v>205.29881806677056</c:v>
                </c:pt>
                <c:pt idx="2362">
                  <c:v>204.46872967578477</c:v>
                </c:pt>
                <c:pt idx="2363">
                  <c:v>204.08201506201371</c:v>
                </c:pt>
                <c:pt idx="2364">
                  <c:v>202.68697137497304</c:v>
                </c:pt>
                <c:pt idx="2365">
                  <c:v>202.68697137497304</c:v>
                </c:pt>
                <c:pt idx="2366">
                  <c:v>202.68697137497304</c:v>
                </c:pt>
                <c:pt idx="2367">
                  <c:v>202.01274991838901</c:v>
                </c:pt>
                <c:pt idx="2368">
                  <c:v>201.30367261926006</c:v>
                </c:pt>
                <c:pt idx="2369">
                  <c:v>201.03544780128226</c:v>
                </c:pt>
                <c:pt idx="2370">
                  <c:v>202.70969038543677</c:v>
                </c:pt>
                <c:pt idx="2371">
                  <c:v>203.68940519976672</c:v>
                </c:pt>
                <c:pt idx="2372">
                  <c:v>203.68940519976672</c:v>
                </c:pt>
                <c:pt idx="2373">
                  <c:v>203.68940519976672</c:v>
                </c:pt>
                <c:pt idx="2374">
                  <c:v>205.6794164739857</c:v>
                </c:pt>
                <c:pt idx="2375">
                  <c:v>206.88454819418899</c:v>
                </c:pt>
                <c:pt idx="2376">
                  <c:v>207.59181916464357</c:v>
                </c:pt>
                <c:pt idx="2377">
                  <c:v>207.08907180390526</c:v>
                </c:pt>
                <c:pt idx="2378">
                  <c:v>208.22740717405725</c:v>
                </c:pt>
                <c:pt idx="2379">
                  <c:v>208.22740717405725</c:v>
                </c:pt>
                <c:pt idx="2380">
                  <c:v>208.22740717405725</c:v>
                </c:pt>
                <c:pt idx="2381">
                  <c:v>208.97798292179425</c:v>
                </c:pt>
                <c:pt idx="2382">
                  <c:v>207.23724964663876</c:v>
                </c:pt>
                <c:pt idx="2383">
                  <c:v>207.73253667728738</c:v>
                </c:pt>
                <c:pt idx="2384">
                  <c:v>210.73814992917445</c:v>
                </c:pt>
                <c:pt idx="2385">
                  <c:v>211.85164415242767</c:v>
                </c:pt>
                <c:pt idx="2386">
                  <c:v>211.85164415242767</c:v>
                </c:pt>
                <c:pt idx="2387">
                  <c:v>211.85164415242767</c:v>
                </c:pt>
                <c:pt idx="2388">
                  <c:v>211.88292873704506</c:v>
                </c:pt>
                <c:pt idx="2389">
                  <c:v>211.42687178109293</c:v>
                </c:pt>
                <c:pt idx="2390">
                  <c:v>210.17823125944548</c:v>
                </c:pt>
                <c:pt idx="2391">
                  <c:v>211.70546320735644</c:v>
                </c:pt>
                <c:pt idx="2392">
                  <c:v>210.25440584959884</c:v>
                </c:pt>
                <c:pt idx="2393">
                  <c:v>210.25440584959884</c:v>
                </c:pt>
                <c:pt idx="2394">
                  <c:v>210.25440584959884</c:v>
                </c:pt>
                <c:pt idx="2395">
                  <c:v>211.32686903174752</c:v>
                </c:pt>
                <c:pt idx="2396">
                  <c:v>208.28871701271578</c:v>
                </c:pt>
                <c:pt idx="2397">
                  <c:v>207.0694765407367</c:v>
                </c:pt>
                <c:pt idx="2398">
                  <c:v>202.2283067251588</c:v>
                </c:pt>
                <c:pt idx="2399">
                  <c:v>198.99175169037949</c:v>
                </c:pt>
                <c:pt idx="2400">
                  <c:v>198.99175169037949</c:v>
                </c:pt>
                <c:pt idx="2401">
                  <c:v>198.99175169037949</c:v>
                </c:pt>
                <c:pt idx="2402">
                  <c:v>200.43443644450235</c:v>
                </c:pt>
                <c:pt idx="2403">
                  <c:v>201.30704355226345</c:v>
                </c:pt>
                <c:pt idx="2404">
                  <c:v>199.73539845201441</c:v>
                </c:pt>
                <c:pt idx="2405">
                  <c:v>201.05067790526971</c:v>
                </c:pt>
                <c:pt idx="2406">
                  <c:v>198.62861335088996</c:v>
                </c:pt>
                <c:pt idx="2407">
                  <c:v>198.62861335088996</c:v>
                </c:pt>
                <c:pt idx="2408">
                  <c:v>198.62861335088996</c:v>
                </c:pt>
                <c:pt idx="2409">
                  <c:v>199.51817710093712</c:v>
                </c:pt>
                <c:pt idx="2410">
                  <c:v>200.40260777907423</c:v>
                </c:pt>
                <c:pt idx="2411">
                  <c:v>203.70947621215981</c:v>
                </c:pt>
                <c:pt idx="2412">
                  <c:v>198.84414826151897</c:v>
                </c:pt>
                <c:pt idx="2413">
                  <c:v>194.95120067452746</c:v>
                </c:pt>
                <c:pt idx="2414">
                  <c:v>194.95120067452746</c:v>
                </c:pt>
                <c:pt idx="2415">
                  <c:v>194.95120067452746</c:v>
                </c:pt>
                <c:pt idx="2416">
                  <c:v>196.58146423037678</c:v>
                </c:pt>
                <c:pt idx="2417">
                  <c:v>194.17805562779566</c:v>
                </c:pt>
                <c:pt idx="2418">
                  <c:v>191.06308956377811</c:v>
                </c:pt>
                <c:pt idx="2419">
                  <c:v>186.67896296287338</c:v>
                </c:pt>
                <c:pt idx="2420">
                  <c:v>189.20251162277779</c:v>
                </c:pt>
                <c:pt idx="2421">
                  <c:v>189.20251162277779</c:v>
                </c:pt>
                <c:pt idx="2422">
                  <c:v>189.20251162277779</c:v>
                </c:pt>
                <c:pt idx="2423">
                  <c:v>191.06854935708031</c:v>
                </c:pt>
                <c:pt idx="2424">
                  <c:v>192.14925886346259</c:v>
                </c:pt>
                <c:pt idx="2425">
                  <c:v>195.40779711586973</c:v>
                </c:pt>
                <c:pt idx="2426">
                  <c:v>197.05793702644647</c:v>
                </c:pt>
                <c:pt idx="2427">
                  <c:v>198.96420608804476</c:v>
                </c:pt>
                <c:pt idx="2428">
                  <c:v>198.96420608804476</c:v>
                </c:pt>
                <c:pt idx="2429">
                  <c:v>198.96420608804476</c:v>
                </c:pt>
                <c:pt idx="2430">
                  <c:v>198.68300371343582</c:v>
                </c:pt>
                <c:pt idx="2431">
                  <c:v>195.05223520221196</c:v>
                </c:pt>
                <c:pt idx="2432">
                  <c:v>196.94446444845497</c:v>
                </c:pt>
                <c:pt idx="2433">
                  <c:v>197.93582185939852</c:v>
                </c:pt>
                <c:pt idx="2434">
                  <c:v>200.83493878066454</c:v>
                </c:pt>
                <c:pt idx="2435">
                  <c:v>200.83493878066454</c:v>
                </c:pt>
                <c:pt idx="2436">
                  <c:v>200.83493878066454</c:v>
                </c:pt>
                <c:pt idx="2437">
                  <c:v>200.99634170924162</c:v>
                </c:pt>
                <c:pt idx="2438">
                  <c:v>202.65119866839638</c:v>
                </c:pt>
                <c:pt idx="2439">
                  <c:v>200.92067126436865</c:v>
                </c:pt>
                <c:pt idx="2440">
                  <c:v>202.13330568815488</c:v>
                </c:pt>
                <c:pt idx="2441">
                  <c:v>199.29545642747163</c:v>
                </c:pt>
                <c:pt idx="2442">
                  <c:v>199.29545642747163</c:v>
                </c:pt>
                <c:pt idx="2443">
                  <c:v>199.29545642747163</c:v>
                </c:pt>
                <c:pt idx="2444">
                  <c:v>198.70717705312188</c:v>
                </c:pt>
                <c:pt idx="2445">
                  <c:v>201.72779179831176</c:v>
                </c:pt>
                <c:pt idx="2446">
                  <c:v>202.31899288436085</c:v>
                </c:pt>
                <c:pt idx="2447">
                  <c:v>203.84159649974401</c:v>
                </c:pt>
                <c:pt idx="2448">
                  <c:v>203.54574697188056</c:v>
                </c:pt>
                <c:pt idx="2449">
                  <c:v>203.54574697188056</c:v>
                </c:pt>
                <c:pt idx="2450">
                  <c:v>203.54574697188056</c:v>
                </c:pt>
                <c:pt idx="2451">
                  <c:v>202.0638777139832</c:v>
                </c:pt>
                <c:pt idx="2452">
                  <c:v>206.16714837489135</c:v>
                </c:pt>
                <c:pt idx="2453">
                  <c:v>210.13486479356325</c:v>
                </c:pt>
                <c:pt idx="2454">
                  <c:v>210.39774418659718</c:v>
                </c:pt>
                <c:pt idx="2455">
                  <c:v>211.5846576394257</c:v>
                </c:pt>
                <c:pt idx="2456">
                  <c:v>211.5846576394257</c:v>
                </c:pt>
                <c:pt idx="2457">
                  <c:v>211.5846576394257</c:v>
                </c:pt>
                <c:pt idx="2458">
                  <c:v>212.0389562969734</c:v>
                </c:pt>
                <c:pt idx="2459">
                  <c:v>212.1000168847599</c:v>
                </c:pt>
                <c:pt idx="2460">
                  <c:v>213.09342301161107</c:v>
                </c:pt>
                <c:pt idx="2461">
                  <c:v>214.86042727606781</c:v>
                </c:pt>
                <c:pt idx="2462">
                  <c:v>215.31202525319745</c:v>
                </c:pt>
                <c:pt idx="2463">
                  <c:v>215.31202525319745</c:v>
                </c:pt>
                <c:pt idx="2464">
                  <c:v>215.31202525319745</c:v>
                </c:pt>
                <c:pt idx="2465">
                  <c:v>217.56344330447754</c:v>
                </c:pt>
                <c:pt idx="2466">
                  <c:v>216.75594936496566</c:v>
                </c:pt>
                <c:pt idx="2467">
                  <c:v>215.81320924202981</c:v>
                </c:pt>
                <c:pt idx="2468">
                  <c:v>215.47702714584631</c:v>
                </c:pt>
                <c:pt idx="2469">
                  <c:v>218.02595399808067</c:v>
                </c:pt>
                <c:pt idx="2470">
                  <c:v>218.02595399808067</c:v>
                </c:pt>
                <c:pt idx="2471">
                  <c:v>218.02595399808067</c:v>
                </c:pt>
                <c:pt idx="2472">
                  <c:v>217.32917147783212</c:v>
                </c:pt>
                <c:pt idx="2473">
                  <c:v>219.1872692360628</c:v>
                </c:pt>
                <c:pt idx="2474">
                  <c:v>220.2091207425257</c:v>
                </c:pt>
                <c:pt idx="2475">
                  <c:v>220.85666859406697</c:v>
                </c:pt>
                <c:pt idx="2476">
                  <c:v>221.20006435751463</c:v>
                </c:pt>
                <c:pt idx="2477">
                  <c:v>221.20006435751463</c:v>
                </c:pt>
                <c:pt idx="2478">
                  <c:v>221.20006435751463</c:v>
                </c:pt>
                <c:pt idx="2479">
                  <c:v>220.33690364659006</c:v>
                </c:pt>
                <c:pt idx="2480">
                  <c:v>218.72541301760288</c:v>
                </c:pt>
                <c:pt idx="2481">
                  <c:v>219.729742898452</c:v>
                </c:pt>
                <c:pt idx="2482">
                  <c:v>220.5053906164739</c:v>
                </c:pt>
                <c:pt idx="2483">
                  <c:v>216.1205614069315</c:v>
                </c:pt>
                <c:pt idx="2484">
                  <c:v>216.1205614069315</c:v>
                </c:pt>
                <c:pt idx="2485">
                  <c:v>216.1205614069315</c:v>
                </c:pt>
                <c:pt idx="2486">
                  <c:v>214.17670327090494</c:v>
                </c:pt>
                <c:pt idx="2487">
                  <c:v>217.70439444502483</c:v>
                </c:pt>
                <c:pt idx="2488">
                  <c:v>217.19882776513114</c:v>
                </c:pt>
                <c:pt idx="2489">
                  <c:v>218.61834572439955</c:v>
                </c:pt>
                <c:pt idx="2490">
                  <c:v>221.41097757116066</c:v>
                </c:pt>
                <c:pt idx="2491">
                  <c:v>221.41097757116066</c:v>
                </c:pt>
                <c:pt idx="2492">
                  <c:v>221.41097757116066</c:v>
                </c:pt>
                <c:pt idx="2493">
                  <c:v>223.496379295255</c:v>
                </c:pt>
                <c:pt idx="2494">
                  <c:v>221.89034019794235</c:v>
                </c:pt>
                <c:pt idx="2495">
                  <c:v>224.34893829578311</c:v>
                </c:pt>
                <c:pt idx="2496">
                  <c:v>220.72846860373699</c:v>
                </c:pt>
                <c:pt idx="2497">
                  <c:v>220.63862239203431</c:v>
                </c:pt>
                <c:pt idx="2498">
                  <c:v>220.63862239203431</c:v>
                </c:pt>
                <c:pt idx="2499">
                  <c:v>220.63862239203431</c:v>
                </c:pt>
                <c:pt idx="2500">
                  <c:v>218.91034209368476</c:v>
                </c:pt>
                <c:pt idx="2501">
                  <c:v>221.95972508042962</c:v>
                </c:pt>
                <c:pt idx="2502">
                  <c:v>219.43595729404058</c:v>
                </c:pt>
                <c:pt idx="2503">
                  <c:v>218.34529966530957</c:v>
                </c:pt>
                <c:pt idx="2504">
                  <c:v>214.54361239396067</c:v>
                </c:pt>
                <c:pt idx="2505">
                  <c:v>214.54361239396067</c:v>
                </c:pt>
                <c:pt idx="2506">
                  <c:v>214.54361239396067</c:v>
                </c:pt>
                <c:pt idx="2507">
                  <c:v>210.60666450290921</c:v>
                </c:pt>
                <c:pt idx="2508">
                  <c:v>213.78835315145406</c:v>
                </c:pt>
                <c:pt idx="2509">
                  <c:v>214.67061834816133</c:v>
                </c:pt>
                <c:pt idx="2510">
                  <c:v>211.48370135793701</c:v>
                </c:pt>
                <c:pt idx="2511">
                  <c:v>211.63067922987099</c:v>
                </c:pt>
                <c:pt idx="2512">
                  <c:v>211.63067922987099</c:v>
                </c:pt>
                <c:pt idx="2513">
                  <c:v>211.63067922987099</c:v>
                </c:pt>
                <c:pt idx="2514">
                  <c:v>208.36884342057968</c:v>
                </c:pt>
                <c:pt idx="2515">
                  <c:v>210.96175623438998</c:v>
                </c:pt>
                <c:pt idx="2516">
                  <c:v>206.96258353330623</c:v>
                </c:pt>
                <c:pt idx="2517">
                  <c:v>207.47598963204678</c:v>
                </c:pt>
                <c:pt idx="2518">
                  <c:v>210.11031607360027</c:v>
                </c:pt>
                <c:pt idx="2519">
                  <c:v>210.11031607360027</c:v>
                </c:pt>
                <c:pt idx="2520">
                  <c:v>210.11031607360027</c:v>
                </c:pt>
                <c:pt idx="2521">
                  <c:v>208.47649837719783</c:v>
                </c:pt>
                <c:pt idx="2522">
                  <c:v>209.08576217997327</c:v>
                </c:pt>
                <c:pt idx="2523">
                  <c:v>213.63195857102144</c:v>
                </c:pt>
                <c:pt idx="2524">
                  <c:v>215.06614269403224</c:v>
                </c:pt>
                <c:pt idx="2525">
                  <c:v>215.75481526010051</c:v>
                </c:pt>
                <c:pt idx="2526">
                  <c:v>215.75481526010051</c:v>
                </c:pt>
                <c:pt idx="2527">
                  <c:v>215.75481526010051</c:v>
                </c:pt>
                <c:pt idx="2528">
                  <c:v>214.98761861322919</c:v>
                </c:pt>
                <c:pt idx="2529">
                  <c:v>213.81743812880524</c:v>
                </c:pt>
                <c:pt idx="2530">
                  <c:v>216.49610531745435</c:v>
                </c:pt>
                <c:pt idx="2531">
                  <c:v>217.98624565257248</c:v>
                </c:pt>
                <c:pt idx="2532">
                  <c:v>218.54084437957204</c:v>
                </c:pt>
                <c:pt idx="2533">
                  <c:v>218.54084437957204</c:v>
                </c:pt>
                <c:pt idx="2534">
                  <c:v>218.54084437957204</c:v>
                </c:pt>
                <c:pt idx="2535">
                  <c:v>219.96319345339862</c:v>
                </c:pt>
                <c:pt idx="2536">
                  <c:v>217.34015647498993</c:v>
                </c:pt>
                <c:pt idx="2537">
                  <c:v>218.36214961410386</c:v>
                </c:pt>
                <c:pt idx="2538">
                  <c:v>216.11136429434524</c:v>
                </c:pt>
                <c:pt idx="2539">
                  <c:v>213.76383335302808</c:v>
                </c:pt>
                <c:pt idx="2540">
                  <c:v>213.76383335302808</c:v>
                </c:pt>
                <c:pt idx="2541">
                  <c:v>213.76383335302808</c:v>
                </c:pt>
                <c:pt idx="2542">
                  <c:v>209.29422630522419</c:v>
                </c:pt>
                <c:pt idx="2543">
                  <c:v>209.74697426939258</c:v>
                </c:pt>
                <c:pt idx="2544">
                  <c:v>209.74752429419115</c:v>
                </c:pt>
                <c:pt idx="2545">
                  <c:v>210.46340604103634</c:v>
                </c:pt>
                <c:pt idx="2546">
                  <c:v>214.44431453615218</c:v>
                </c:pt>
                <c:pt idx="2547">
                  <c:v>214.44431453615218</c:v>
                </c:pt>
                <c:pt idx="2548">
                  <c:v>214.44431453615218</c:v>
                </c:pt>
                <c:pt idx="2549">
                  <c:v>215.96283295340751</c:v>
                </c:pt>
                <c:pt idx="2550">
                  <c:v>216.10227266480229</c:v>
                </c:pt>
                <c:pt idx="2551">
                  <c:v>216.85983851425351</c:v>
                </c:pt>
                <c:pt idx="2552">
                  <c:v>215.90995527980911</c:v>
                </c:pt>
                <c:pt idx="2553">
                  <c:v>216.52148731154759</c:v>
                </c:pt>
                <c:pt idx="2554">
                  <c:v>216.52148731154759</c:v>
                </c:pt>
                <c:pt idx="2555">
                  <c:v>216.52148731154759</c:v>
                </c:pt>
                <c:pt idx="2556">
                  <c:v>215.46192871565779</c:v>
                </c:pt>
                <c:pt idx="2557">
                  <c:v>215.46192871565779</c:v>
                </c:pt>
                <c:pt idx="2558">
                  <c:v>213.37847514405397</c:v>
                </c:pt>
                <c:pt idx="2559">
                  <c:v>213.66518742719271</c:v>
                </c:pt>
                <c:pt idx="2560">
                  <c:v>209.39313093198905</c:v>
                </c:pt>
                <c:pt idx="2561">
                  <c:v>209.39313093198905</c:v>
                </c:pt>
                <c:pt idx="2562">
                  <c:v>209.39313093198905</c:v>
                </c:pt>
                <c:pt idx="2563">
                  <c:v>208.50875140814091</c:v>
                </c:pt>
                <c:pt idx="2564">
                  <c:v>207.54116690074804</c:v>
                </c:pt>
                <c:pt idx="2565">
                  <c:v>207.89204991350604</c:v>
                </c:pt>
                <c:pt idx="2566">
                  <c:v>207.74111885061987</c:v>
                </c:pt>
                <c:pt idx="2567">
                  <c:v>205.09058935776332</c:v>
                </c:pt>
                <c:pt idx="2568">
                  <c:v>205.09058935776332</c:v>
                </c:pt>
                <c:pt idx="2569">
                  <c:v>205.09058935776332</c:v>
                </c:pt>
                <c:pt idx="2570">
                  <c:v>206.90126309269269</c:v>
                </c:pt>
                <c:pt idx="2571">
                  <c:v>201.99726123728772</c:v>
                </c:pt>
                <c:pt idx="2572">
                  <c:v>197.47701674820081</c:v>
                </c:pt>
                <c:pt idx="2573">
                  <c:v>194.30371002903118</c:v>
                </c:pt>
                <c:pt idx="2574">
                  <c:v>193.01894447440631</c:v>
                </c:pt>
                <c:pt idx="2575">
                  <c:v>193.01894447440631</c:v>
                </c:pt>
                <c:pt idx="2576">
                  <c:v>193.01894447440631</c:v>
                </c:pt>
                <c:pt idx="2577">
                  <c:v>187.26142161379573</c:v>
                </c:pt>
                <c:pt idx="2578">
                  <c:v>186.22934217978059</c:v>
                </c:pt>
                <c:pt idx="2579">
                  <c:v>186.5768724230737</c:v>
                </c:pt>
                <c:pt idx="2580">
                  <c:v>192.74427497856016</c:v>
                </c:pt>
                <c:pt idx="2581">
                  <c:v>192.7586410509256</c:v>
                </c:pt>
                <c:pt idx="2582">
                  <c:v>192.7586410509256</c:v>
                </c:pt>
                <c:pt idx="2583">
                  <c:v>192.7586410509256</c:v>
                </c:pt>
                <c:pt idx="2584">
                  <c:v>193.12560930073238</c:v>
                </c:pt>
                <c:pt idx="2585">
                  <c:v>194.12274164515102</c:v>
                </c:pt>
                <c:pt idx="2586">
                  <c:v>192.91888689517165</c:v>
                </c:pt>
                <c:pt idx="2587">
                  <c:v>195.31104092267319</c:v>
                </c:pt>
                <c:pt idx="2588">
                  <c:v>198.22440712547802</c:v>
                </c:pt>
                <c:pt idx="2589">
                  <c:v>198.22440712547802</c:v>
                </c:pt>
                <c:pt idx="2590">
                  <c:v>198.22440712547802</c:v>
                </c:pt>
                <c:pt idx="2591">
                  <c:v>198.13580429907535</c:v>
                </c:pt>
                <c:pt idx="2592">
                  <c:v>191.84705055446824</c:v>
                </c:pt>
                <c:pt idx="2593">
                  <c:v>190.25395419063395</c:v>
                </c:pt>
                <c:pt idx="2594">
                  <c:v>188.55675681624078</c:v>
                </c:pt>
                <c:pt idx="2595">
                  <c:v>188.67021522100723</c:v>
                </c:pt>
                <c:pt idx="2596">
                  <c:v>188.67021522100723</c:v>
                </c:pt>
                <c:pt idx="2597">
                  <c:v>188.67021522100723</c:v>
                </c:pt>
                <c:pt idx="2598">
                  <c:v>188.14035277400507</c:v>
                </c:pt>
                <c:pt idx="2599">
                  <c:v>191.95232123930305</c:v>
                </c:pt>
                <c:pt idx="2600">
                  <c:v>193.24305680280608</c:v>
                </c:pt>
                <c:pt idx="2601">
                  <c:v>193.08368868270884</c:v>
                </c:pt>
                <c:pt idx="2602">
                  <c:v>192.18801060590556</c:v>
                </c:pt>
                <c:pt idx="2603">
                  <c:v>192.18801060590556</c:v>
                </c:pt>
                <c:pt idx="2604">
                  <c:v>192.18801060590556</c:v>
                </c:pt>
                <c:pt idx="2605">
                  <c:v>193.23720843142638</c:v>
                </c:pt>
                <c:pt idx="2606">
                  <c:v>193.92263755712892</c:v>
                </c:pt>
                <c:pt idx="2607">
                  <c:v>192.99917971627198</c:v>
                </c:pt>
                <c:pt idx="2608">
                  <c:v>193.3018329351722</c:v>
                </c:pt>
                <c:pt idx="2609">
                  <c:v>193.58811071420925</c:v>
                </c:pt>
                <c:pt idx="2610">
                  <c:v>193.58811071420925</c:v>
                </c:pt>
                <c:pt idx="2611">
                  <c:v>193.58811071420925</c:v>
                </c:pt>
                <c:pt idx="2612">
                  <c:v>196.51317365977354</c:v>
                </c:pt>
                <c:pt idx="2613">
                  <c:v>198.46945388628808</c:v>
                </c:pt>
                <c:pt idx="2614">
                  <c:v>200.04968383308696</c:v>
                </c:pt>
                <c:pt idx="2615">
                  <c:v>198.12586206772986</c:v>
                </c:pt>
                <c:pt idx="2616">
                  <c:v>194.27237016563589</c:v>
                </c:pt>
                <c:pt idx="2617">
                  <c:v>194.27237016563589</c:v>
                </c:pt>
                <c:pt idx="2618">
                  <c:v>194.27237016563589</c:v>
                </c:pt>
                <c:pt idx="2619">
                  <c:v>192.67778246039592</c:v>
                </c:pt>
                <c:pt idx="2620">
                  <c:v>191.44594075534474</c:v>
                </c:pt>
                <c:pt idx="2621">
                  <c:v>193.7126654799271</c:v>
                </c:pt>
                <c:pt idx="2622">
                  <c:v>192.07993116538057</c:v>
                </c:pt>
                <c:pt idx="2623">
                  <c:v>189.37806410180175</c:v>
                </c:pt>
                <c:pt idx="2624">
                  <c:v>189.37806410180175</c:v>
                </c:pt>
                <c:pt idx="2625">
                  <c:v>189.37806410180175</c:v>
                </c:pt>
                <c:pt idx="2626">
                  <c:v>186.27545852906206</c:v>
                </c:pt>
                <c:pt idx="2627">
                  <c:v>190.13485208737441</c:v>
                </c:pt>
                <c:pt idx="2628">
                  <c:v>191.43002960251562</c:v>
                </c:pt>
                <c:pt idx="2629">
                  <c:v>191.50828036297352</c:v>
                </c:pt>
                <c:pt idx="2630">
                  <c:v>189.42915846042766</c:v>
                </c:pt>
                <c:pt idx="2631">
                  <c:v>189.42915846042766</c:v>
                </c:pt>
                <c:pt idx="2632">
                  <c:v>189.42915846042766</c:v>
                </c:pt>
                <c:pt idx="2633">
                  <c:v>184.95513576838084</c:v>
                </c:pt>
                <c:pt idx="2634">
                  <c:v>190.89192842727618</c:v>
                </c:pt>
                <c:pt idx="2635">
                  <c:v>186.75346171073002</c:v>
                </c:pt>
                <c:pt idx="2636">
                  <c:v>185.74700970011506</c:v>
                </c:pt>
                <c:pt idx="2637">
                  <c:v>185.69615605901612</c:v>
                </c:pt>
                <c:pt idx="2638">
                  <c:v>185.69615605901612</c:v>
                </c:pt>
                <c:pt idx="2639">
                  <c:v>185.69615605901612</c:v>
                </c:pt>
                <c:pt idx="2640">
                  <c:v>187.53468058813348</c:v>
                </c:pt>
                <c:pt idx="2641">
                  <c:v>191.8569622439588</c:v>
                </c:pt>
                <c:pt idx="2642">
                  <c:v>192.24403389311479</c:v>
                </c:pt>
                <c:pt idx="2643">
                  <c:v>192.3785796750233</c:v>
                </c:pt>
                <c:pt idx="2644">
                  <c:v>191.48402777255924</c:v>
                </c:pt>
                <c:pt idx="2645">
                  <c:v>191.48402777255924</c:v>
                </c:pt>
                <c:pt idx="2646">
                  <c:v>191.48402777255924</c:v>
                </c:pt>
                <c:pt idx="2647">
                  <c:v>191.66423466122168</c:v>
                </c:pt>
                <c:pt idx="2648">
                  <c:v>194.78905382251025</c:v>
                </c:pt>
                <c:pt idx="2649">
                  <c:v>195.57953657946331</c:v>
                </c:pt>
                <c:pt idx="2650">
                  <c:v>197.29224921952826</c:v>
                </c:pt>
                <c:pt idx="2651">
                  <c:v>199.43731510459332</c:v>
                </c:pt>
                <c:pt idx="2652">
                  <c:v>199.43731510459332</c:v>
                </c:pt>
                <c:pt idx="2653">
                  <c:v>199.43731510459332</c:v>
                </c:pt>
                <c:pt idx="2654">
                  <c:v>200.90880061225474</c:v>
                </c:pt>
                <c:pt idx="2655">
                  <c:v>200.11831785530168</c:v>
                </c:pt>
                <c:pt idx="2656">
                  <c:v>199.79544461654621</c:v>
                </c:pt>
                <c:pt idx="2657">
                  <c:v>200.69169619309153</c:v>
                </c:pt>
                <c:pt idx="2658">
                  <c:v>198.22932384924951</c:v>
                </c:pt>
                <c:pt idx="2659">
                  <c:v>198.22932384924951</c:v>
                </c:pt>
                <c:pt idx="2660">
                  <c:v>198.22932384924951</c:v>
                </c:pt>
                <c:pt idx="2661">
                  <c:v>197.80624857088026</c:v>
                </c:pt>
                <c:pt idx="2662">
                  <c:v>198.69322218079469</c:v>
                </c:pt>
                <c:pt idx="2663">
                  <c:v>203.71260212811393</c:v>
                </c:pt>
                <c:pt idx="2664">
                  <c:v>201.94793287491592</c:v>
                </c:pt>
                <c:pt idx="2665">
                  <c:v>204.34350385901541</c:v>
                </c:pt>
                <c:pt idx="2666">
                  <c:v>204.34350385901541</c:v>
                </c:pt>
                <c:pt idx="2667">
                  <c:v>204.34350385901541</c:v>
                </c:pt>
                <c:pt idx="2668">
                  <c:v>206.43661313094745</c:v>
                </c:pt>
                <c:pt idx="2669">
                  <c:v>205.95972564611898</c:v>
                </c:pt>
                <c:pt idx="2670">
                  <c:v>206.30857719144097</c:v>
                </c:pt>
                <c:pt idx="2671">
                  <c:v>204.85193643038903</c:v>
                </c:pt>
                <c:pt idx="2672">
                  <c:v>206.20651955850104</c:v>
                </c:pt>
                <c:pt idx="2673">
                  <c:v>206.20651955850104</c:v>
                </c:pt>
                <c:pt idx="2674">
                  <c:v>206.20651955850104</c:v>
                </c:pt>
                <c:pt idx="2675">
                  <c:v>206.24548701835084</c:v>
                </c:pt>
                <c:pt idx="2676">
                  <c:v>204.10042113328578</c:v>
                </c:pt>
                <c:pt idx="2677">
                  <c:v>204.43257233867214</c:v>
                </c:pt>
                <c:pt idx="2678">
                  <c:v>204.5160740383503</c:v>
                </c:pt>
                <c:pt idx="2679">
                  <c:v>206.37723414450971</c:v>
                </c:pt>
                <c:pt idx="2680">
                  <c:v>206.37723414450971</c:v>
                </c:pt>
                <c:pt idx="2681">
                  <c:v>206.37723414450971</c:v>
                </c:pt>
                <c:pt idx="2682">
                  <c:v>207.28833046766448</c:v>
                </c:pt>
                <c:pt idx="2683">
                  <c:v>209.05485531418867</c:v>
                </c:pt>
                <c:pt idx="2684">
                  <c:v>207.41636640717098</c:v>
                </c:pt>
                <c:pt idx="2685">
                  <c:v>209.08640040073374</c:v>
                </c:pt>
                <c:pt idx="2686">
                  <c:v>207.75965117251445</c:v>
                </c:pt>
                <c:pt idx="2687">
                  <c:v>207.75965117251445</c:v>
                </c:pt>
                <c:pt idx="2688">
                  <c:v>207.75965117251445</c:v>
                </c:pt>
                <c:pt idx="2689">
                  <c:v>209.34061668642053</c:v>
                </c:pt>
                <c:pt idx="2690">
                  <c:v>210.08470961021908</c:v>
                </c:pt>
                <c:pt idx="2691">
                  <c:v>210.75457880097036</c:v>
                </c:pt>
                <c:pt idx="2692">
                  <c:v>213.0202582522372</c:v>
                </c:pt>
                <c:pt idx="2693">
                  <c:v>214.93151937820349</c:v>
                </c:pt>
                <c:pt idx="2694">
                  <c:v>214.93151937820349</c:v>
                </c:pt>
                <c:pt idx="2695">
                  <c:v>214.93151937820349</c:v>
                </c:pt>
                <c:pt idx="2696">
                  <c:v>216.13951063354722</c:v>
                </c:pt>
                <c:pt idx="2697">
                  <c:v>214.24494984751655</c:v>
                </c:pt>
                <c:pt idx="2698">
                  <c:v>212.22791990195799</c:v>
                </c:pt>
                <c:pt idx="2699">
                  <c:v>212.26317617515545</c:v>
                </c:pt>
                <c:pt idx="2700">
                  <c:v>209.71544653830912</c:v>
                </c:pt>
                <c:pt idx="2701">
                  <c:v>209.71544653830912</c:v>
                </c:pt>
                <c:pt idx="2702">
                  <c:v>209.71544653830912</c:v>
                </c:pt>
                <c:pt idx="2703">
                  <c:v>209.30536041322316</c:v>
                </c:pt>
                <c:pt idx="2704">
                  <c:v>209.06042209416731</c:v>
                </c:pt>
                <c:pt idx="2705">
                  <c:v>209.82121535790145</c:v>
                </c:pt>
                <c:pt idx="2706">
                  <c:v>209.9325509574723</c:v>
                </c:pt>
                <c:pt idx="2707">
                  <c:v>210.31109199601326</c:v>
                </c:pt>
                <c:pt idx="2708">
                  <c:v>210.31109199601326</c:v>
                </c:pt>
                <c:pt idx="2709">
                  <c:v>210.31109199601326</c:v>
                </c:pt>
                <c:pt idx="2710">
                  <c:v>209.96595163734358</c:v>
                </c:pt>
                <c:pt idx="2711">
                  <c:v>209.00846548103425</c:v>
                </c:pt>
                <c:pt idx="2712">
                  <c:v>207.47203420695649</c:v>
                </c:pt>
                <c:pt idx="2713">
                  <c:v>211.60258495103508</c:v>
                </c:pt>
                <c:pt idx="2714">
                  <c:v>209.82492654455382</c:v>
                </c:pt>
                <c:pt idx="2715">
                  <c:v>209.82492654455382</c:v>
                </c:pt>
                <c:pt idx="2716">
                  <c:v>209.82492654455382</c:v>
                </c:pt>
                <c:pt idx="2717">
                  <c:v>211.85309005006954</c:v>
                </c:pt>
                <c:pt idx="2718">
                  <c:v>208.08252441127004</c:v>
                </c:pt>
                <c:pt idx="2719">
                  <c:v>207.04710333526108</c:v>
                </c:pt>
                <c:pt idx="2720">
                  <c:v>205.30655679530346</c:v>
                </c:pt>
                <c:pt idx="2721">
                  <c:v>207.62419285970336</c:v>
                </c:pt>
                <c:pt idx="2722">
                  <c:v>207.62419285970336</c:v>
                </c:pt>
                <c:pt idx="2723">
                  <c:v>207.62419285970336</c:v>
                </c:pt>
                <c:pt idx="2724">
                  <c:v>209.32762753313736</c:v>
                </c:pt>
                <c:pt idx="2725">
                  <c:v>211.2333218791251</c:v>
                </c:pt>
                <c:pt idx="2726">
                  <c:v>210.89931508041255</c:v>
                </c:pt>
                <c:pt idx="2727">
                  <c:v>209.89172790429637</c:v>
                </c:pt>
                <c:pt idx="2728">
                  <c:v>207.35884301405946</c:v>
                </c:pt>
                <c:pt idx="2729">
                  <c:v>207.35884301405946</c:v>
                </c:pt>
                <c:pt idx="2730">
                  <c:v>207.35884301405946</c:v>
                </c:pt>
                <c:pt idx="2731">
                  <c:v>209.96595163734355</c:v>
                </c:pt>
                <c:pt idx="2732">
                  <c:v>207.66687150620547</c:v>
                </c:pt>
                <c:pt idx="2733">
                  <c:v>206.88752230920949</c:v>
                </c:pt>
                <c:pt idx="2734">
                  <c:v>203.79424823446595</c:v>
                </c:pt>
                <c:pt idx="2735">
                  <c:v>205.12656424266382</c:v>
                </c:pt>
                <c:pt idx="2736">
                  <c:v>205.12656424266382</c:v>
                </c:pt>
                <c:pt idx="2737">
                  <c:v>205.12656424266382</c:v>
                </c:pt>
                <c:pt idx="2738">
                  <c:v>206.70381856991756</c:v>
                </c:pt>
                <c:pt idx="2739">
                  <c:v>205.67169278985014</c:v>
                </c:pt>
                <c:pt idx="2740">
                  <c:v>201.78989728861708</c:v>
                </c:pt>
                <c:pt idx="2741">
                  <c:v>200.80117292703991</c:v>
                </c:pt>
                <c:pt idx="2742">
                  <c:v>200.29895219343166</c:v>
                </c:pt>
                <c:pt idx="2743">
                  <c:v>200.29895219343166</c:v>
                </c:pt>
                <c:pt idx="2744">
                  <c:v>200.29895219343166</c:v>
                </c:pt>
                <c:pt idx="2745">
                  <c:v>199.52049748316418</c:v>
                </c:pt>
                <c:pt idx="2746">
                  <c:v>199.0083351873246</c:v>
                </c:pt>
                <c:pt idx="2747">
                  <c:v>198.04759302814975</c:v>
                </c:pt>
                <c:pt idx="2748">
                  <c:v>198.82455895986433</c:v>
                </c:pt>
                <c:pt idx="2749">
                  <c:v>197.76066931727627</c:v>
                </c:pt>
                <c:pt idx="2750">
                  <c:v>197.76066931727627</c:v>
                </c:pt>
                <c:pt idx="2751">
                  <c:v>197.76066931727627</c:v>
                </c:pt>
                <c:pt idx="2752">
                  <c:v>198.16324735701241</c:v>
                </c:pt>
                <c:pt idx="2753">
                  <c:v>195.0011509761554</c:v>
                </c:pt>
                <c:pt idx="2754">
                  <c:v>195.13219054196693</c:v>
                </c:pt>
                <c:pt idx="2755">
                  <c:v>195.86070581977955</c:v>
                </c:pt>
                <c:pt idx="2756">
                  <c:v>195.64051177161599</c:v>
                </c:pt>
                <c:pt idx="2757">
                  <c:v>195.64051177161599</c:v>
                </c:pt>
                <c:pt idx="2758">
                  <c:v>195.64051177161599</c:v>
                </c:pt>
                <c:pt idx="2759">
                  <c:v>197.7019143427126</c:v>
                </c:pt>
                <c:pt idx="2760">
                  <c:v>197.51619339580418</c:v>
                </c:pt>
                <c:pt idx="2761">
                  <c:v>196.22600118422972</c:v>
                </c:pt>
                <c:pt idx="2762">
                  <c:v>192.64802450916108</c:v>
                </c:pt>
                <c:pt idx="2763">
                  <c:v>193.29293780587579</c:v>
                </c:pt>
                <c:pt idx="2764">
                  <c:v>193.29293780587579</c:v>
                </c:pt>
                <c:pt idx="2765">
                  <c:v>193.29293780587579</c:v>
                </c:pt>
                <c:pt idx="2766">
                  <c:v>192.20855743521992</c:v>
                </c:pt>
                <c:pt idx="2767">
                  <c:v>193.34468408039692</c:v>
                </c:pt>
                <c:pt idx="2768">
                  <c:v>197.45733989081134</c:v>
                </c:pt>
                <c:pt idx="2769">
                  <c:v>195.26465877702742</c:v>
                </c:pt>
                <c:pt idx="2770">
                  <c:v>192.81121381912845</c:v>
                </c:pt>
                <c:pt idx="2771">
                  <c:v>192.81121381912845</c:v>
                </c:pt>
                <c:pt idx="2772">
                  <c:v>192.81121381912845</c:v>
                </c:pt>
                <c:pt idx="2773">
                  <c:v>189.66454246541261</c:v>
                </c:pt>
                <c:pt idx="2774">
                  <c:v>190.50197448206461</c:v>
                </c:pt>
                <c:pt idx="2775">
                  <c:v>192.54405325805948</c:v>
                </c:pt>
                <c:pt idx="2776">
                  <c:v>190.8170274541645</c:v>
                </c:pt>
                <c:pt idx="2777">
                  <c:v>190.5551561959816</c:v>
                </c:pt>
                <c:pt idx="2778">
                  <c:v>190.5551561959816</c:v>
                </c:pt>
                <c:pt idx="2779">
                  <c:v>190.5551561959816</c:v>
                </c:pt>
                <c:pt idx="2780">
                  <c:v>190.66302447007507</c:v>
                </c:pt>
                <c:pt idx="2781">
                  <c:v>189.42940260949365</c:v>
                </c:pt>
                <c:pt idx="2782">
                  <c:v>189.62721978745034</c:v>
                </c:pt>
                <c:pt idx="2783">
                  <c:v>190.65764062415488</c:v>
                </c:pt>
                <c:pt idx="2784">
                  <c:v>188.82699244946483</c:v>
                </c:pt>
                <c:pt idx="2785">
                  <c:v>188.82699244946483</c:v>
                </c:pt>
                <c:pt idx="2786">
                  <c:v>188.82699244946483</c:v>
                </c:pt>
                <c:pt idx="2787">
                  <c:v>187.96746157913773</c:v>
                </c:pt>
                <c:pt idx="2788">
                  <c:v>186.79184260599607</c:v>
                </c:pt>
                <c:pt idx="2789">
                  <c:v>189.45366378021092</c:v>
                </c:pt>
                <c:pt idx="2790">
                  <c:v>191.40757913859323</c:v>
                </c:pt>
                <c:pt idx="2791">
                  <c:v>192.2439493238065</c:v>
                </c:pt>
                <c:pt idx="2792">
                  <c:v>192.2439493238065</c:v>
                </c:pt>
                <c:pt idx="2793">
                  <c:v>192.2439493238065</c:v>
                </c:pt>
                <c:pt idx="2794">
                  <c:v>189.97613214811801</c:v>
                </c:pt>
                <c:pt idx="2795">
                  <c:v>190.14690438106538</c:v>
                </c:pt>
                <c:pt idx="2796">
                  <c:v>192.04230754050286</c:v>
                </c:pt>
                <c:pt idx="2797">
                  <c:v>193.37030363302611</c:v>
                </c:pt>
                <c:pt idx="2798">
                  <c:v>192.04664764887062</c:v>
                </c:pt>
                <c:pt idx="2799">
                  <c:v>192.04664764887062</c:v>
                </c:pt>
                <c:pt idx="2800">
                  <c:v>192.04664764887062</c:v>
                </c:pt>
                <c:pt idx="2801">
                  <c:v>190.51936745272613</c:v>
                </c:pt>
                <c:pt idx="2802">
                  <c:v>189.55978937258666</c:v>
                </c:pt>
                <c:pt idx="2803">
                  <c:v>187.51112521482941</c:v>
                </c:pt>
                <c:pt idx="2804">
                  <c:v>182.92014288539747</c:v>
                </c:pt>
                <c:pt idx="2805">
                  <c:v>180.50977050880073</c:v>
                </c:pt>
                <c:pt idx="2806">
                  <c:v>180.50977050880073</c:v>
                </c:pt>
                <c:pt idx="2807">
                  <c:v>180.50977050880073</c:v>
                </c:pt>
                <c:pt idx="2808">
                  <c:v>184.39501043315073</c:v>
                </c:pt>
                <c:pt idx="2809">
                  <c:v>180.31474670083335</c:v>
                </c:pt>
                <c:pt idx="2810">
                  <c:v>180.37599636552312</c:v>
                </c:pt>
                <c:pt idx="2811">
                  <c:v>180.62251864778187</c:v>
                </c:pt>
                <c:pt idx="2812">
                  <c:v>183.85168629314163</c:v>
                </c:pt>
                <c:pt idx="2813">
                  <c:v>183.85168629314163</c:v>
                </c:pt>
                <c:pt idx="2814">
                  <c:v>183.85168629314163</c:v>
                </c:pt>
                <c:pt idx="2815">
                  <c:v>178.68294593260637</c:v>
                </c:pt>
                <c:pt idx="2816">
                  <c:v>177.94033183883062</c:v>
                </c:pt>
                <c:pt idx="2817">
                  <c:v>172.88982466187556</c:v>
                </c:pt>
                <c:pt idx="2818">
                  <c:v>177.03804200228154</c:v>
                </c:pt>
                <c:pt idx="2819">
                  <c:v>185.44387285037524</c:v>
                </c:pt>
                <c:pt idx="2820">
                  <c:v>185.44387285037524</c:v>
                </c:pt>
                <c:pt idx="2821">
                  <c:v>185.44387285037524</c:v>
                </c:pt>
                <c:pt idx="2822">
                  <c:v>182.73517499252841</c:v>
                </c:pt>
                <c:pt idx="2823">
                  <c:v>180.31291835263366</c:v>
                </c:pt>
                <c:pt idx="2824">
                  <c:v>179.57457040465718</c:v>
                </c:pt>
                <c:pt idx="2825">
                  <c:v>182.33568091089523</c:v>
                </c:pt>
                <c:pt idx="2826">
                  <c:v>181.12196243099831</c:v>
                </c:pt>
                <c:pt idx="2827">
                  <c:v>181.12196243099831</c:v>
                </c:pt>
                <c:pt idx="2828">
                  <c:v>181.12196243099831</c:v>
                </c:pt>
                <c:pt idx="2829">
                  <c:v>169.22459597088874</c:v>
                </c:pt>
                <c:pt idx="2830">
                  <c:v>172.00977972842279</c:v>
                </c:pt>
                <c:pt idx="2831">
                  <c:v>172.39399670716773</c:v>
                </c:pt>
                <c:pt idx="2832">
                  <c:v>167.05677400850621</c:v>
                </c:pt>
                <c:pt idx="2833">
                  <c:v>166.96232892749933</c:v>
                </c:pt>
                <c:pt idx="2834">
                  <c:v>166.96232892749933</c:v>
                </c:pt>
                <c:pt idx="2835">
                  <c:v>166.96232892749933</c:v>
                </c:pt>
                <c:pt idx="2836">
                  <c:v>157.15774097179039</c:v>
                </c:pt>
                <c:pt idx="2837">
                  <c:v>152.70698653249494</c:v>
                </c:pt>
                <c:pt idx="2838">
                  <c:v>146.83820227863825</c:v>
                </c:pt>
                <c:pt idx="2839">
                  <c:v>139.41887018255028</c:v>
                </c:pt>
                <c:pt idx="2840">
                  <c:v>132.26694239067464</c:v>
                </c:pt>
                <c:pt idx="2841">
                  <c:v>132.26694239067464</c:v>
                </c:pt>
                <c:pt idx="2842">
                  <c:v>132.26694239067464</c:v>
                </c:pt>
                <c:pt idx="2843">
                  <c:v>145.63832026725336</c:v>
                </c:pt>
                <c:pt idx="2844">
                  <c:v>149.2837512433714</c:v>
                </c:pt>
                <c:pt idx="2845">
                  <c:v>138.66783203658835</c:v>
                </c:pt>
                <c:pt idx="2846">
                  <c:v>137.11686632515739</c:v>
                </c:pt>
                <c:pt idx="2847">
                  <c:v>139.23033625842169</c:v>
                </c:pt>
                <c:pt idx="2848">
                  <c:v>139.23033625842169</c:v>
                </c:pt>
                <c:pt idx="2849">
                  <c:v>139.23033625842169</c:v>
                </c:pt>
                <c:pt idx="2850">
                  <c:v>145.16843772702421</c:v>
                </c:pt>
                <c:pt idx="2851">
                  <c:v>142.44570509116076</c:v>
                </c:pt>
                <c:pt idx="2852">
                  <c:v>133.44184755672478</c:v>
                </c:pt>
                <c:pt idx="2853">
                  <c:v>134.12431120716903</c:v>
                </c:pt>
                <c:pt idx="2854">
                  <c:v>128.30277206125729</c:v>
                </c:pt>
                <c:pt idx="2855">
                  <c:v>128.30277206125729</c:v>
                </c:pt>
                <c:pt idx="2856">
                  <c:v>128.30277206125729</c:v>
                </c:pt>
                <c:pt idx="2857">
                  <c:v>122.62420315029375</c:v>
                </c:pt>
                <c:pt idx="2858">
                  <c:v>130.81673785803463</c:v>
                </c:pt>
                <c:pt idx="2859">
                  <c:v>136.27788710356612</c:v>
                </c:pt>
                <c:pt idx="2860">
                  <c:v>139.41342204614213</c:v>
                </c:pt>
                <c:pt idx="2861">
                  <c:v>140.32585500953329</c:v>
                </c:pt>
                <c:pt idx="2862">
                  <c:v>140.32585500953329</c:v>
                </c:pt>
                <c:pt idx="2863">
                  <c:v>140.32585500953329</c:v>
                </c:pt>
                <c:pt idx="2864">
                  <c:v>140.9096134377165</c:v>
                </c:pt>
                <c:pt idx="2865">
                  <c:v>146.66826482757915</c:v>
                </c:pt>
                <c:pt idx="2866">
                  <c:v>142.47981701396691</c:v>
                </c:pt>
                <c:pt idx="2867">
                  <c:v>135.07321154529527</c:v>
                </c:pt>
                <c:pt idx="2868">
                  <c:v>137.63993552961728</c:v>
                </c:pt>
                <c:pt idx="2869">
                  <c:v>137.63993552961728</c:v>
                </c:pt>
                <c:pt idx="2870">
                  <c:v>137.63993552961728</c:v>
                </c:pt>
                <c:pt idx="2871">
                  <c:v>137.56530246875485</c:v>
                </c:pt>
                <c:pt idx="2872">
                  <c:v>133.35952568862535</c:v>
                </c:pt>
                <c:pt idx="2873">
                  <c:v>128.61324842405406</c:v>
                </c:pt>
                <c:pt idx="2874">
                  <c:v>132.83878047502509</c:v>
                </c:pt>
                <c:pt idx="2875">
                  <c:v>130.77574469918096</c:v>
                </c:pt>
                <c:pt idx="2876">
                  <c:v>130.77574469918096</c:v>
                </c:pt>
                <c:pt idx="2877">
                  <c:v>130.77574469918096</c:v>
                </c:pt>
                <c:pt idx="2878">
                  <c:v>127.81062340351265</c:v>
                </c:pt>
                <c:pt idx="2879">
                  <c:v>128.72902865983968</c:v>
                </c:pt>
                <c:pt idx="2880">
                  <c:v>122.89775190275461</c:v>
                </c:pt>
                <c:pt idx="2881">
                  <c:v>115.88909822421044</c:v>
                </c:pt>
                <c:pt idx="2882">
                  <c:v>119.09865262739893</c:v>
                </c:pt>
                <c:pt idx="2883">
                  <c:v>119.09865262739893</c:v>
                </c:pt>
                <c:pt idx="2884">
                  <c:v>119.09865262739893</c:v>
                </c:pt>
                <c:pt idx="2885">
                  <c:v>126.72104005186334</c:v>
                </c:pt>
                <c:pt idx="2886">
                  <c:v>128.25106997623698</c:v>
                </c:pt>
                <c:pt idx="2887">
                  <c:v>130.27632650333436</c:v>
                </c:pt>
                <c:pt idx="2888">
                  <c:v>130.98725551575939</c:v>
                </c:pt>
                <c:pt idx="2889">
                  <c:v>132.37436763523328</c:v>
                </c:pt>
                <c:pt idx="2890">
                  <c:v>132.37436763523328</c:v>
                </c:pt>
                <c:pt idx="2891">
                  <c:v>132.37436763523328</c:v>
                </c:pt>
                <c:pt idx="2892">
                  <c:v>122.54325578506564</c:v>
                </c:pt>
                <c:pt idx="2893">
                  <c:v>125.41245822418966</c:v>
                </c:pt>
                <c:pt idx="2894">
                  <c:v>127.39501597634241</c:v>
                </c:pt>
                <c:pt idx="2895">
                  <c:v>125.06013733703126</c:v>
                </c:pt>
                <c:pt idx="2896">
                  <c:v>125.72073787901908</c:v>
                </c:pt>
                <c:pt idx="2897">
                  <c:v>125.72073787901908</c:v>
                </c:pt>
                <c:pt idx="2898">
                  <c:v>125.72073787901908</c:v>
                </c:pt>
                <c:pt idx="2899">
                  <c:v>132.90557245303916</c:v>
                </c:pt>
                <c:pt idx="2900">
                  <c:v>131.65300572840164</c:v>
                </c:pt>
                <c:pt idx="2901">
                  <c:v>133.45765407506238</c:v>
                </c:pt>
                <c:pt idx="2902">
                  <c:v>132.27306124179455</c:v>
                </c:pt>
                <c:pt idx="2903">
                  <c:v>131.24300885846745</c:v>
                </c:pt>
                <c:pt idx="2904">
                  <c:v>131.24300885846745</c:v>
                </c:pt>
                <c:pt idx="2905">
                  <c:v>131.24300885846745</c:v>
                </c:pt>
                <c:pt idx="2906">
                  <c:v>131.89545117940713</c:v>
                </c:pt>
                <c:pt idx="2907">
                  <c:v>135.92054655993394</c:v>
                </c:pt>
                <c:pt idx="2908">
                  <c:v>137.24702073344855</c:v>
                </c:pt>
                <c:pt idx="2909">
                  <c:v>136.12512019494551</c:v>
                </c:pt>
                <c:pt idx="2910">
                  <c:v>133.99901679570291</c:v>
                </c:pt>
                <c:pt idx="2911">
                  <c:v>133.99901679570291</c:v>
                </c:pt>
                <c:pt idx="2912">
                  <c:v>133.99901679570291</c:v>
                </c:pt>
                <c:pt idx="2913">
                  <c:v>131.80256618057265</c:v>
                </c:pt>
                <c:pt idx="2914">
                  <c:v>131.03693137541325</c:v>
                </c:pt>
                <c:pt idx="2915">
                  <c:v>131.22864590105399</c:v>
                </c:pt>
                <c:pt idx="2916">
                  <c:v>131.36987270493074</c:v>
                </c:pt>
                <c:pt idx="2917">
                  <c:v>131.98441249232164</c:v>
                </c:pt>
                <c:pt idx="2918">
                  <c:v>131.98441249232164</c:v>
                </c:pt>
                <c:pt idx="2919">
                  <c:v>131.98441249232164</c:v>
                </c:pt>
                <c:pt idx="2920">
                  <c:v>133.01900978623823</c:v>
                </c:pt>
                <c:pt idx="2921">
                  <c:v>135.42000529913776</c:v>
                </c:pt>
                <c:pt idx="2922">
                  <c:v>136.09137239014316</c:v>
                </c:pt>
                <c:pt idx="2923">
                  <c:v>136.09137239014316</c:v>
                </c:pt>
                <c:pt idx="2924">
                  <c:v>139.39353722893162</c:v>
                </c:pt>
                <c:pt idx="2925">
                  <c:v>139.39353722893162</c:v>
                </c:pt>
                <c:pt idx="2926">
                  <c:v>139.39353722893162</c:v>
                </c:pt>
                <c:pt idx="2927">
                  <c:v>138.7807694083445</c:v>
                </c:pt>
                <c:pt idx="2928">
                  <c:v>139.15686859751227</c:v>
                </c:pt>
                <c:pt idx="2929">
                  <c:v>137.26763645002788</c:v>
                </c:pt>
                <c:pt idx="2930">
                  <c:v>137.19274294036799</c:v>
                </c:pt>
                <c:pt idx="2931">
                  <c:v>135.13836547258921</c:v>
                </c:pt>
                <c:pt idx="2932">
                  <c:v>135.13836547258921</c:v>
                </c:pt>
                <c:pt idx="2933">
                  <c:v>135.13836547258921</c:v>
                </c:pt>
                <c:pt idx="2934">
                  <c:v>132.39430445996823</c:v>
                </c:pt>
                <c:pt idx="2935">
                  <c:v>131.03640185610598</c:v>
                </c:pt>
                <c:pt idx="2936">
                  <c:v>127.3297071354167</c:v>
                </c:pt>
                <c:pt idx="2937">
                  <c:v>126.20635585179282</c:v>
                </c:pt>
                <c:pt idx="2938">
                  <c:v>127.89119518192176</c:v>
                </c:pt>
                <c:pt idx="2939">
                  <c:v>127.89119518192176</c:v>
                </c:pt>
                <c:pt idx="2940">
                  <c:v>127.89119518192176</c:v>
                </c:pt>
                <c:pt idx="2941">
                  <c:v>127.15608871722986</c:v>
                </c:pt>
                <c:pt idx="2942">
                  <c:v>121.77830959405139</c:v>
                </c:pt>
                <c:pt idx="2943">
                  <c:v>123.89946368466464</c:v>
                </c:pt>
                <c:pt idx="2944">
                  <c:v>122.58003915486108</c:v>
                </c:pt>
                <c:pt idx="2945">
                  <c:v>121.8910590409611</c:v>
                </c:pt>
                <c:pt idx="2946">
                  <c:v>121.8910590409611</c:v>
                </c:pt>
                <c:pt idx="2947">
                  <c:v>121.8910590409611</c:v>
                </c:pt>
                <c:pt idx="2948">
                  <c:v>124.10422231329356</c:v>
                </c:pt>
                <c:pt idx="2949">
                  <c:v>125.65262296695502</c:v>
                </c:pt>
                <c:pt idx="2950">
                  <c:v>129.04490106184426</c:v>
                </c:pt>
                <c:pt idx="2951">
                  <c:v>125.70944567203858</c:v>
                </c:pt>
                <c:pt idx="2952">
                  <c:v>123.39531479338117</c:v>
                </c:pt>
                <c:pt idx="2953">
                  <c:v>123.39531479338117</c:v>
                </c:pt>
                <c:pt idx="2954">
                  <c:v>123.39531479338117</c:v>
                </c:pt>
                <c:pt idx="2955">
                  <c:v>122.4927921765176</c:v>
                </c:pt>
                <c:pt idx="2956">
                  <c:v>124.59782171368788</c:v>
                </c:pt>
                <c:pt idx="2957">
                  <c:v>124.44925633445928</c:v>
                </c:pt>
                <c:pt idx="2958">
                  <c:v>125.15120730137677</c:v>
                </c:pt>
                <c:pt idx="2959">
                  <c:v>127.43883938322365</c:v>
                </c:pt>
                <c:pt idx="2960">
                  <c:v>127.43883938322365</c:v>
                </c:pt>
                <c:pt idx="2961">
                  <c:v>127.43883938322365</c:v>
                </c:pt>
                <c:pt idx="2962">
                  <c:v>128.09400593967655</c:v>
                </c:pt>
                <c:pt idx="2963">
                  <c:v>123.88174611089974</c:v>
                </c:pt>
                <c:pt idx="2964">
                  <c:v>123.87911334704623</c:v>
                </c:pt>
                <c:pt idx="2965">
                  <c:v>123.19463289969006</c:v>
                </c:pt>
                <c:pt idx="2966">
                  <c:v>122.89187154508438</c:v>
                </c:pt>
                <c:pt idx="2967">
                  <c:v>122.89187154508438</c:v>
                </c:pt>
                <c:pt idx="2968">
                  <c:v>122.89187154508438</c:v>
                </c:pt>
                <c:pt idx="2969">
                  <c:v>122.24226763973697</c:v>
                </c:pt>
                <c:pt idx="2970">
                  <c:v>117.97522441803758</c:v>
                </c:pt>
                <c:pt idx="2971">
                  <c:v>117.61827708106539</c:v>
                </c:pt>
                <c:pt idx="2972">
                  <c:v>117.25286248739194</c:v>
                </c:pt>
                <c:pt idx="2973">
                  <c:v>115.16754954459543</c:v>
                </c:pt>
                <c:pt idx="2974">
                  <c:v>115.16754954459543</c:v>
                </c:pt>
                <c:pt idx="2975">
                  <c:v>115.16754954459543</c:v>
                </c:pt>
                <c:pt idx="2976">
                  <c:v>113.2932445696228</c:v>
                </c:pt>
                <c:pt idx="2977">
                  <c:v>114.95898580804965</c:v>
                </c:pt>
                <c:pt idx="2978">
                  <c:v>113.82615849961122</c:v>
                </c:pt>
                <c:pt idx="2979">
                  <c:v>113.23618702115724</c:v>
                </c:pt>
                <c:pt idx="2980">
                  <c:v>111.03589546936499</c:v>
                </c:pt>
                <c:pt idx="2981">
                  <c:v>111.03589546936499</c:v>
                </c:pt>
                <c:pt idx="2982">
                  <c:v>111.03589546936499</c:v>
                </c:pt>
                <c:pt idx="2983">
                  <c:v>106.50819641830526</c:v>
                </c:pt>
                <c:pt idx="2984">
                  <c:v>105.38972951548293</c:v>
                </c:pt>
                <c:pt idx="2985">
                  <c:v>107.43672165153919</c:v>
                </c:pt>
                <c:pt idx="2986">
                  <c:v>104.36260955772674</c:v>
                </c:pt>
                <c:pt idx="2987">
                  <c:v>104.46799801721086</c:v>
                </c:pt>
                <c:pt idx="2988">
                  <c:v>104.46799801721086</c:v>
                </c:pt>
                <c:pt idx="2989">
                  <c:v>104.46799801721086</c:v>
                </c:pt>
                <c:pt idx="2990">
                  <c:v>103.19827092871473</c:v>
                </c:pt>
                <c:pt idx="2991">
                  <c:v>107.97348620606959</c:v>
                </c:pt>
                <c:pt idx="2992">
                  <c:v>108.11196941366431</c:v>
                </c:pt>
                <c:pt idx="2993">
                  <c:v>110.57841649771525</c:v>
                </c:pt>
                <c:pt idx="2994">
                  <c:v>112.13448843033321</c:v>
                </c:pt>
                <c:pt idx="2995">
                  <c:v>112.13448843033321</c:v>
                </c:pt>
                <c:pt idx="2996">
                  <c:v>112.13448843033321</c:v>
                </c:pt>
                <c:pt idx="2997">
                  <c:v>112.91742120998434</c:v>
                </c:pt>
                <c:pt idx="2998">
                  <c:v>114.77143674607863</c:v>
                </c:pt>
                <c:pt idx="2999">
                  <c:v>115.8943885857153</c:v>
                </c:pt>
                <c:pt idx="3000">
                  <c:v>116.76890610428845</c:v>
                </c:pt>
                <c:pt idx="3001">
                  <c:v>115.35682280034473</c:v>
                </c:pt>
                <c:pt idx="3002">
                  <c:v>115.35682280034473</c:v>
                </c:pt>
                <c:pt idx="3003">
                  <c:v>115.35682280034473</c:v>
                </c:pt>
                <c:pt idx="3004">
                  <c:v>120.60441001035795</c:v>
                </c:pt>
                <c:pt idx="3005">
                  <c:v>119.34904733452959</c:v>
                </c:pt>
                <c:pt idx="3006">
                  <c:v>120.53969925890338</c:v>
                </c:pt>
                <c:pt idx="3007">
                  <c:v>122.24119269154119</c:v>
                </c:pt>
                <c:pt idx="3008">
                  <c:v>119.87625918534054</c:v>
                </c:pt>
                <c:pt idx="3009">
                  <c:v>119.87625918534054</c:v>
                </c:pt>
                <c:pt idx="3010">
                  <c:v>119.87625918534054</c:v>
                </c:pt>
                <c:pt idx="3011">
                  <c:v>116.42401671127524</c:v>
                </c:pt>
                <c:pt idx="3012">
                  <c:v>118.40764343638769</c:v>
                </c:pt>
                <c:pt idx="3013">
                  <c:v>119.43321661484714</c:v>
                </c:pt>
                <c:pt idx="3014">
                  <c:v>124.58857149453397</c:v>
                </c:pt>
                <c:pt idx="3015">
                  <c:v>124.46984246389394</c:v>
                </c:pt>
                <c:pt idx="3016">
                  <c:v>124.46984246389394</c:v>
                </c:pt>
                <c:pt idx="3017">
                  <c:v>124.46984246389394</c:v>
                </c:pt>
                <c:pt idx="3018">
                  <c:v>123.81917228366233</c:v>
                </c:pt>
                <c:pt idx="3019">
                  <c:v>121.47763694293667</c:v>
                </c:pt>
                <c:pt idx="3020">
                  <c:v>121.84581391233515</c:v>
                </c:pt>
                <c:pt idx="3021">
                  <c:v>124.63243689994285</c:v>
                </c:pt>
                <c:pt idx="3022">
                  <c:v>124.65173767832275</c:v>
                </c:pt>
                <c:pt idx="3023">
                  <c:v>124.65173767832275</c:v>
                </c:pt>
                <c:pt idx="3024">
                  <c:v>124.65173767832275</c:v>
                </c:pt>
                <c:pt idx="3025">
                  <c:v>124.94007960987706</c:v>
                </c:pt>
                <c:pt idx="3026">
                  <c:v>124.50844402065376</c:v>
                </c:pt>
                <c:pt idx="3027">
                  <c:v>125.1102773828635</c:v>
                </c:pt>
                <c:pt idx="3028">
                  <c:v>126.95437902625251</c:v>
                </c:pt>
                <c:pt idx="3029">
                  <c:v>127.41028680646873</c:v>
                </c:pt>
                <c:pt idx="3030">
                  <c:v>127.41028680646873</c:v>
                </c:pt>
                <c:pt idx="3031">
                  <c:v>127.41028680646873</c:v>
                </c:pt>
                <c:pt idx="3032">
                  <c:v>122.97724893584801</c:v>
                </c:pt>
                <c:pt idx="3033">
                  <c:v>124.38942255397767</c:v>
                </c:pt>
                <c:pt idx="3034">
                  <c:v>124.02416994493979</c:v>
                </c:pt>
                <c:pt idx="3035">
                  <c:v>124.95499384771607</c:v>
                </c:pt>
                <c:pt idx="3036">
                  <c:v>127.89163652182211</c:v>
                </c:pt>
                <c:pt idx="3037">
                  <c:v>127.89163652182211</c:v>
                </c:pt>
                <c:pt idx="3038">
                  <c:v>127.89163652182211</c:v>
                </c:pt>
                <c:pt idx="3039">
                  <c:v>127.05585433076504</c:v>
                </c:pt>
                <c:pt idx="3040">
                  <c:v>125.7875592423765</c:v>
                </c:pt>
                <c:pt idx="3041">
                  <c:v>128.91633239217342</c:v>
                </c:pt>
                <c:pt idx="3042">
                  <c:v>129.8120639706226</c:v>
                </c:pt>
                <c:pt idx="3043">
                  <c:v>130.34084970650071</c:v>
                </c:pt>
                <c:pt idx="3044">
                  <c:v>130.34084970650071</c:v>
                </c:pt>
                <c:pt idx="3045">
                  <c:v>130.34084970650071</c:v>
                </c:pt>
                <c:pt idx="3046">
                  <c:v>134.69124655884829</c:v>
                </c:pt>
                <c:pt idx="3047">
                  <c:v>134.97869478236012</c:v>
                </c:pt>
                <c:pt idx="3048">
                  <c:v>137.6200204377345</c:v>
                </c:pt>
                <c:pt idx="3049">
                  <c:v>137.48986923692061</c:v>
                </c:pt>
                <c:pt idx="3050">
                  <c:v>141.33007338207776</c:v>
                </c:pt>
                <c:pt idx="3051">
                  <c:v>141.33007338207776</c:v>
                </c:pt>
                <c:pt idx="3052">
                  <c:v>141.33007338207776</c:v>
                </c:pt>
                <c:pt idx="3053">
                  <c:v>139.04870876209722</c:v>
                </c:pt>
                <c:pt idx="3054">
                  <c:v>138.4236111376168</c:v>
                </c:pt>
                <c:pt idx="3055">
                  <c:v>134.48560766156234</c:v>
                </c:pt>
                <c:pt idx="3056">
                  <c:v>134.80466403384324</c:v>
                </c:pt>
                <c:pt idx="3057">
                  <c:v>134.51349720459388</c:v>
                </c:pt>
                <c:pt idx="3058">
                  <c:v>134.51349720459388</c:v>
                </c:pt>
                <c:pt idx="3059">
                  <c:v>134.51349720459388</c:v>
                </c:pt>
                <c:pt idx="3060">
                  <c:v>137.24109451307919</c:v>
                </c:pt>
                <c:pt idx="3061">
                  <c:v>138.99107037316534</c:v>
                </c:pt>
                <c:pt idx="3062">
                  <c:v>139.59236892092548</c:v>
                </c:pt>
                <c:pt idx="3063">
                  <c:v>137.20911450373637</c:v>
                </c:pt>
                <c:pt idx="3064">
                  <c:v>137.82156886870914</c:v>
                </c:pt>
                <c:pt idx="3065">
                  <c:v>137.82156886870914</c:v>
                </c:pt>
                <c:pt idx="3066">
                  <c:v>137.82156886870914</c:v>
                </c:pt>
                <c:pt idx="3067">
                  <c:v>137.94874518493302</c:v>
                </c:pt>
                <c:pt idx="3068">
                  <c:v>140.33646192900721</c:v>
                </c:pt>
                <c:pt idx="3069">
                  <c:v>139.30603627913499</c:v>
                </c:pt>
                <c:pt idx="3070">
                  <c:v>139.87981714443734</c:v>
                </c:pt>
                <c:pt idx="3071">
                  <c:v>142.16787525474547</c:v>
                </c:pt>
                <c:pt idx="3072">
                  <c:v>142.16787525474547</c:v>
                </c:pt>
                <c:pt idx="3073">
                  <c:v>142.16787525474547</c:v>
                </c:pt>
                <c:pt idx="3074">
                  <c:v>145.91957658334917</c:v>
                </c:pt>
                <c:pt idx="3075">
                  <c:v>146.57070444799234</c:v>
                </c:pt>
                <c:pt idx="3076">
                  <c:v>143.70589058779183</c:v>
                </c:pt>
                <c:pt idx="3077">
                  <c:v>144.53179292209936</c:v>
                </c:pt>
                <c:pt idx="3078">
                  <c:v>143.81558945704924</c:v>
                </c:pt>
                <c:pt idx="3079">
                  <c:v>143.81558945704924</c:v>
                </c:pt>
                <c:pt idx="3080">
                  <c:v>143.81558945704924</c:v>
                </c:pt>
                <c:pt idx="3081">
                  <c:v>142.84800824414143</c:v>
                </c:pt>
                <c:pt idx="3082">
                  <c:v>143.81224271188543</c:v>
                </c:pt>
                <c:pt idx="3083">
                  <c:v>144.56340107086845</c:v>
                </c:pt>
                <c:pt idx="3084">
                  <c:v>146.19810015309088</c:v>
                </c:pt>
                <c:pt idx="3085">
                  <c:v>145.90358657867773</c:v>
                </c:pt>
                <c:pt idx="3086">
                  <c:v>145.90358657867773</c:v>
                </c:pt>
                <c:pt idx="3087">
                  <c:v>145.90358657867773</c:v>
                </c:pt>
                <c:pt idx="3088">
                  <c:v>141.83245701721938</c:v>
                </c:pt>
                <c:pt idx="3089">
                  <c:v>140.4227335821181</c:v>
                </c:pt>
                <c:pt idx="3090">
                  <c:v>138.8679845232528</c:v>
                </c:pt>
                <c:pt idx="3091">
                  <c:v>140.08024999369073</c:v>
                </c:pt>
                <c:pt idx="3092">
                  <c:v>140.99168025996167</c:v>
                </c:pt>
                <c:pt idx="3093">
                  <c:v>140.99168025996167</c:v>
                </c:pt>
                <c:pt idx="3094">
                  <c:v>140.99168025996167</c:v>
                </c:pt>
                <c:pt idx="3095">
                  <c:v>136.93021907342091</c:v>
                </c:pt>
                <c:pt idx="3096">
                  <c:v>136.70673086859478</c:v>
                </c:pt>
                <c:pt idx="3097">
                  <c:v>138.59466700154363</c:v>
                </c:pt>
                <c:pt idx="3098">
                  <c:v>139.43507189822756</c:v>
                </c:pt>
                <c:pt idx="3099">
                  <c:v>140.31415029458194</c:v>
                </c:pt>
                <c:pt idx="3100">
                  <c:v>140.31415029458194</c:v>
                </c:pt>
                <c:pt idx="3101">
                  <c:v>140.31415029458194</c:v>
                </c:pt>
                <c:pt idx="3102">
                  <c:v>141.64764231206362</c:v>
                </c:pt>
                <c:pt idx="3103">
                  <c:v>140.59899549407746</c:v>
                </c:pt>
                <c:pt idx="3104">
                  <c:v>142.03580144081198</c:v>
                </c:pt>
                <c:pt idx="3105">
                  <c:v>138.0758291082183</c:v>
                </c:pt>
                <c:pt idx="3106">
                  <c:v>137.93251501473341</c:v>
                </c:pt>
                <c:pt idx="3107">
                  <c:v>137.93251501473341</c:v>
                </c:pt>
                <c:pt idx="3108">
                  <c:v>137.93251501473341</c:v>
                </c:pt>
                <c:pt idx="3109">
                  <c:v>137.20232236023497</c:v>
                </c:pt>
                <c:pt idx="3110">
                  <c:v>135.45862282824416</c:v>
                </c:pt>
                <c:pt idx="3111">
                  <c:v>134.15564971605494</c:v>
                </c:pt>
                <c:pt idx="3112">
                  <c:v>134.91782359540164</c:v>
                </c:pt>
                <c:pt idx="3113">
                  <c:v>134.06787464019254</c:v>
                </c:pt>
                <c:pt idx="3114">
                  <c:v>134.06787464019254</c:v>
                </c:pt>
                <c:pt idx="3115">
                  <c:v>134.06787464019254</c:v>
                </c:pt>
                <c:pt idx="3116">
                  <c:v>136.40245956126671</c:v>
                </c:pt>
                <c:pt idx="3117">
                  <c:v>137.97152735145298</c:v>
                </c:pt>
                <c:pt idx="3118">
                  <c:v>142.08554259303361</c:v>
                </c:pt>
                <c:pt idx="3119">
                  <c:v>143.12173135478915</c:v>
                </c:pt>
                <c:pt idx="3120">
                  <c:v>143.26071758686967</c:v>
                </c:pt>
                <c:pt idx="3121">
                  <c:v>143.26071758686967</c:v>
                </c:pt>
                <c:pt idx="3122">
                  <c:v>143.26071758686967</c:v>
                </c:pt>
                <c:pt idx="3123">
                  <c:v>145.37481358343709</c:v>
                </c:pt>
                <c:pt idx="3124">
                  <c:v>146.62770294058205</c:v>
                </c:pt>
                <c:pt idx="3125">
                  <c:v>146.55951082015125</c:v>
                </c:pt>
                <c:pt idx="3126">
                  <c:v>149.66000645506895</c:v>
                </c:pt>
                <c:pt idx="3127">
                  <c:v>149.9658855649582</c:v>
                </c:pt>
                <c:pt idx="3128">
                  <c:v>149.9658855649582</c:v>
                </c:pt>
                <c:pt idx="3129">
                  <c:v>149.9658855649582</c:v>
                </c:pt>
                <c:pt idx="3130">
                  <c:v>150.90097461110048</c:v>
                </c:pt>
                <c:pt idx="3131">
                  <c:v>150.18707166745656</c:v>
                </c:pt>
                <c:pt idx="3132">
                  <c:v>149.45144134157215</c:v>
                </c:pt>
                <c:pt idx="3133">
                  <c:v>151.70621094710651</c:v>
                </c:pt>
                <c:pt idx="3134">
                  <c:v>152.35718195650588</c:v>
                </c:pt>
                <c:pt idx="3135">
                  <c:v>152.35718195650588</c:v>
                </c:pt>
                <c:pt idx="3136">
                  <c:v>152.35718195650588</c:v>
                </c:pt>
                <c:pt idx="3137">
                  <c:v>155.81468375529926</c:v>
                </c:pt>
                <c:pt idx="3138">
                  <c:v>156.32169539363562</c:v>
                </c:pt>
                <c:pt idx="3139">
                  <c:v>156.14075169168021</c:v>
                </c:pt>
                <c:pt idx="3140">
                  <c:v>155.9919347286434</c:v>
                </c:pt>
                <c:pt idx="3141">
                  <c:v>156.93394979739506</c:v>
                </c:pt>
                <c:pt idx="3142">
                  <c:v>156.93394979739506</c:v>
                </c:pt>
                <c:pt idx="3143">
                  <c:v>156.93394979739506</c:v>
                </c:pt>
                <c:pt idx="3144">
                  <c:v>156.61711368254242</c:v>
                </c:pt>
                <c:pt idx="3145">
                  <c:v>154.50967346405329</c:v>
                </c:pt>
                <c:pt idx="3146">
                  <c:v>156.14407514743036</c:v>
                </c:pt>
                <c:pt idx="3147">
                  <c:v>158.17212170077579</c:v>
                </c:pt>
                <c:pt idx="3148">
                  <c:v>157.13372641526826</c:v>
                </c:pt>
                <c:pt idx="3149">
                  <c:v>157.13372641526826</c:v>
                </c:pt>
                <c:pt idx="3150">
                  <c:v>157.13372641526826</c:v>
                </c:pt>
                <c:pt idx="3151">
                  <c:v>152.55141948146209</c:v>
                </c:pt>
                <c:pt idx="3152">
                  <c:v>154.18065134478329</c:v>
                </c:pt>
                <c:pt idx="3153">
                  <c:v>155.09570949467221</c:v>
                </c:pt>
                <c:pt idx="3154">
                  <c:v>157.06651875454193</c:v>
                </c:pt>
                <c:pt idx="3155">
                  <c:v>160.00814636633177</c:v>
                </c:pt>
                <c:pt idx="3156">
                  <c:v>160.00814636633177</c:v>
                </c:pt>
                <c:pt idx="3157">
                  <c:v>160.00814636633177</c:v>
                </c:pt>
                <c:pt idx="3158">
                  <c:v>161.31648011332788</c:v>
                </c:pt>
                <c:pt idx="3159">
                  <c:v>162.07312020579053</c:v>
                </c:pt>
                <c:pt idx="3160">
                  <c:v>161.41322960294491</c:v>
                </c:pt>
                <c:pt idx="3161">
                  <c:v>161.44461779614127</c:v>
                </c:pt>
                <c:pt idx="3162">
                  <c:v>162.75221299741514</c:v>
                </c:pt>
                <c:pt idx="3163">
                  <c:v>162.75221299741514</c:v>
                </c:pt>
                <c:pt idx="3164">
                  <c:v>162.75221299741514</c:v>
                </c:pt>
                <c:pt idx="3165">
                  <c:v>161.44387925041897</c:v>
                </c:pt>
                <c:pt idx="3166">
                  <c:v>157.95277362126245</c:v>
                </c:pt>
                <c:pt idx="3167">
                  <c:v>156.42767670478094</c:v>
                </c:pt>
                <c:pt idx="3168">
                  <c:v>157.3095002971678</c:v>
                </c:pt>
                <c:pt idx="3169">
                  <c:v>159.0306811029113</c:v>
                </c:pt>
                <c:pt idx="3170">
                  <c:v>159.0306811029113</c:v>
                </c:pt>
                <c:pt idx="3171">
                  <c:v>159.0306811029113</c:v>
                </c:pt>
                <c:pt idx="3172">
                  <c:v>160.47379944422119</c:v>
                </c:pt>
                <c:pt idx="3173">
                  <c:v>162.31868665844436</c:v>
                </c:pt>
                <c:pt idx="3174">
                  <c:v>163.65102314141419</c:v>
                </c:pt>
                <c:pt idx="3175">
                  <c:v>164.76364227200955</c:v>
                </c:pt>
                <c:pt idx="3176">
                  <c:v>165.16356478061715</c:v>
                </c:pt>
                <c:pt idx="3177">
                  <c:v>165.16356478061715</c:v>
                </c:pt>
                <c:pt idx="3178">
                  <c:v>165.16356478061715</c:v>
                </c:pt>
                <c:pt idx="3179">
                  <c:v>165.20492334106413</c:v>
                </c:pt>
                <c:pt idx="3180">
                  <c:v>165.53911528038998</c:v>
                </c:pt>
                <c:pt idx="3181">
                  <c:v>168.63214476524456</c:v>
                </c:pt>
                <c:pt idx="3182">
                  <c:v>169.27394099789464</c:v>
                </c:pt>
                <c:pt idx="3183">
                  <c:v>168.98997016768294</c:v>
                </c:pt>
                <c:pt idx="3184">
                  <c:v>168.98997016768294</c:v>
                </c:pt>
                <c:pt idx="3185">
                  <c:v>168.98997016768294</c:v>
                </c:pt>
                <c:pt idx="3186">
                  <c:v>167.42092978072651</c:v>
                </c:pt>
                <c:pt idx="3187">
                  <c:v>169.50547508182535</c:v>
                </c:pt>
                <c:pt idx="3188">
                  <c:v>168.59595602485342</c:v>
                </c:pt>
                <c:pt idx="3189">
                  <c:v>166.14435349978783</c:v>
                </c:pt>
                <c:pt idx="3190">
                  <c:v>165.16873460067302</c:v>
                </c:pt>
                <c:pt idx="3191">
                  <c:v>165.16873460067302</c:v>
                </c:pt>
                <c:pt idx="3192">
                  <c:v>165.16873460067302</c:v>
                </c:pt>
                <c:pt idx="3193">
                  <c:v>167.42794596508804</c:v>
                </c:pt>
                <c:pt idx="3194">
                  <c:v>167.05608819392657</c:v>
                </c:pt>
                <c:pt idx="3195">
                  <c:v>167.03208545795292</c:v>
                </c:pt>
                <c:pt idx="3196">
                  <c:v>163.09009766535232</c:v>
                </c:pt>
                <c:pt idx="3197">
                  <c:v>160.91471124041456</c:v>
                </c:pt>
                <c:pt idx="3198">
                  <c:v>160.91471124041456</c:v>
                </c:pt>
                <c:pt idx="3199">
                  <c:v>160.91471124041456</c:v>
                </c:pt>
                <c:pt idx="3200">
                  <c:v>162.97562307840087</c:v>
                </c:pt>
                <c:pt idx="3201">
                  <c:v>166.31754247165944</c:v>
                </c:pt>
                <c:pt idx="3202">
                  <c:v>166.52876654822782</c:v>
                </c:pt>
                <c:pt idx="3203">
                  <c:v>168.66168659413515</c:v>
                </c:pt>
                <c:pt idx="3204">
                  <c:v>168.95119651726384</c:v>
                </c:pt>
                <c:pt idx="3205">
                  <c:v>168.95119651726384</c:v>
                </c:pt>
                <c:pt idx="3206">
                  <c:v>168.95119651726384</c:v>
                </c:pt>
                <c:pt idx="3207">
                  <c:v>170.043874913358</c:v>
                </c:pt>
                <c:pt idx="3208">
                  <c:v>169.24956898905972</c:v>
                </c:pt>
                <c:pt idx="3209">
                  <c:v>172.64614076576609</c:v>
                </c:pt>
                <c:pt idx="3210">
                  <c:v>173.12324130235061</c:v>
                </c:pt>
                <c:pt idx="3211">
                  <c:v>171.11476621064526</c:v>
                </c:pt>
                <c:pt idx="3212">
                  <c:v>171.11476621064526</c:v>
                </c:pt>
                <c:pt idx="3213">
                  <c:v>171.11476621064526</c:v>
                </c:pt>
                <c:pt idx="3214">
                  <c:v>173.22220642913436</c:v>
                </c:pt>
                <c:pt idx="3215">
                  <c:v>172.40205140455674</c:v>
                </c:pt>
                <c:pt idx="3216">
                  <c:v>171.93196705233376</c:v>
                </c:pt>
                <c:pt idx="3217">
                  <c:v>172.16054695337542</c:v>
                </c:pt>
                <c:pt idx="3218">
                  <c:v>170.40280813437977</c:v>
                </c:pt>
                <c:pt idx="3219">
                  <c:v>170.40280813437977</c:v>
                </c:pt>
                <c:pt idx="3220">
                  <c:v>170.40280813437977</c:v>
                </c:pt>
                <c:pt idx="3221">
                  <c:v>167.89876886303318</c:v>
                </c:pt>
                <c:pt idx="3222">
                  <c:v>166.74109844337954</c:v>
                </c:pt>
                <c:pt idx="3223">
                  <c:v>163.23411408119426</c:v>
                </c:pt>
                <c:pt idx="3224">
                  <c:v>166.35816248638406</c:v>
                </c:pt>
                <c:pt idx="3225">
                  <c:v>162.6303529532409</c:v>
                </c:pt>
                <c:pt idx="3226">
                  <c:v>162.6303529532409</c:v>
                </c:pt>
                <c:pt idx="3227">
                  <c:v>162.6303529532409</c:v>
                </c:pt>
                <c:pt idx="3228">
                  <c:v>163.34638984140636</c:v>
                </c:pt>
                <c:pt idx="3229">
                  <c:v>162.10128612155276</c:v>
                </c:pt>
                <c:pt idx="3230">
                  <c:v>164.23975614251202</c:v>
                </c:pt>
                <c:pt idx="3231">
                  <c:v>166.17314338277279</c:v>
                </c:pt>
                <c:pt idx="3232">
                  <c:v>166.55058918428637</c:v>
                </c:pt>
                <c:pt idx="3233">
                  <c:v>166.55058918428637</c:v>
                </c:pt>
                <c:pt idx="3234">
                  <c:v>166.55058918428637</c:v>
                </c:pt>
                <c:pt idx="3235">
                  <c:v>170.23769712616163</c:v>
                </c:pt>
                <c:pt idx="3236">
                  <c:v>170.14450423863619</c:v>
                </c:pt>
                <c:pt idx="3237">
                  <c:v>170.87105819247856</c:v>
                </c:pt>
                <c:pt idx="3238">
                  <c:v>169.78838470918959</c:v>
                </c:pt>
                <c:pt idx="3239">
                  <c:v>170.78166313422531</c:v>
                </c:pt>
                <c:pt idx="3240">
                  <c:v>170.78166313422531</c:v>
                </c:pt>
                <c:pt idx="3241">
                  <c:v>170.78166313422531</c:v>
                </c:pt>
                <c:pt idx="3242">
                  <c:v>173.52048232090476</c:v>
                </c:pt>
                <c:pt idx="3243">
                  <c:v>173.04137155118164</c:v>
                </c:pt>
                <c:pt idx="3244">
                  <c:v>173.46818913323378</c:v>
                </c:pt>
                <c:pt idx="3245">
                  <c:v>170.78253955636509</c:v>
                </c:pt>
                <c:pt idx="3246">
                  <c:v>170.10740236805404</c:v>
                </c:pt>
                <c:pt idx="3247">
                  <c:v>170.10740236805404</c:v>
                </c:pt>
                <c:pt idx="3248">
                  <c:v>170.10740236805404</c:v>
                </c:pt>
                <c:pt idx="3249">
                  <c:v>172.88682911387463</c:v>
                </c:pt>
                <c:pt idx="3250">
                  <c:v>172.16494941144424</c:v>
                </c:pt>
                <c:pt idx="3251">
                  <c:v>173.63178793265141</c:v>
                </c:pt>
                <c:pt idx="3252">
                  <c:v>171.42378842193963</c:v>
                </c:pt>
                <c:pt idx="3253">
                  <c:v>169.93796075437146</c:v>
                </c:pt>
                <c:pt idx="3254">
                  <c:v>169.93796075437146</c:v>
                </c:pt>
                <c:pt idx="3255">
                  <c:v>169.93796075437146</c:v>
                </c:pt>
                <c:pt idx="3256">
                  <c:v>169.98002901707886</c:v>
                </c:pt>
                <c:pt idx="3257">
                  <c:v>173.14449722295743</c:v>
                </c:pt>
                <c:pt idx="3258">
                  <c:v>173.60345028346657</c:v>
                </c:pt>
                <c:pt idx="3259">
                  <c:v>172.57862066140029</c:v>
                </c:pt>
                <c:pt idx="3260">
                  <c:v>172.47374214534503</c:v>
                </c:pt>
                <c:pt idx="3261">
                  <c:v>172.47374214534503</c:v>
                </c:pt>
                <c:pt idx="3262">
                  <c:v>172.47374214534503</c:v>
                </c:pt>
                <c:pt idx="3263">
                  <c:v>171.94146176581117</c:v>
                </c:pt>
                <c:pt idx="3264">
                  <c:v>169.8272394240513</c:v>
                </c:pt>
                <c:pt idx="3265">
                  <c:v>169.5657734856963</c:v>
                </c:pt>
                <c:pt idx="3266">
                  <c:v>170.61222152054276</c:v>
                </c:pt>
                <c:pt idx="3267">
                  <c:v>171.21081784198347</c:v>
                </c:pt>
                <c:pt idx="3268">
                  <c:v>171.21081784198347</c:v>
                </c:pt>
                <c:pt idx="3269">
                  <c:v>171.21081784198347</c:v>
                </c:pt>
                <c:pt idx="3270">
                  <c:v>172.20351198559268</c:v>
                </c:pt>
                <c:pt idx="3271">
                  <c:v>171.4643959810808</c:v>
                </c:pt>
                <c:pt idx="3272">
                  <c:v>172.31218833092012</c:v>
                </c:pt>
                <c:pt idx="3273">
                  <c:v>169.45271502967017</c:v>
                </c:pt>
                <c:pt idx="3274">
                  <c:v>169.65078643325083</c:v>
                </c:pt>
                <c:pt idx="3275">
                  <c:v>169.65078643325083</c:v>
                </c:pt>
                <c:pt idx="3276">
                  <c:v>169.65078643325083</c:v>
                </c:pt>
                <c:pt idx="3277">
                  <c:v>170.9566554214596</c:v>
                </c:pt>
                <c:pt idx="3278">
                  <c:v>171.5418132700909</c:v>
                </c:pt>
                <c:pt idx="3279">
                  <c:v>172.50616976451533</c:v>
                </c:pt>
                <c:pt idx="3280">
                  <c:v>173.18919475208403</c:v>
                </c:pt>
                <c:pt idx="3281">
                  <c:v>173.18510478209859</c:v>
                </c:pt>
                <c:pt idx="3282">
                  <c:v>173.18510478209859</c:v>
                </c:pt>
                <c:pt idx="3283">
                  <c:v>173.18510478209859</c:v>
                </c:pt>
                <c:pt idx="3284">
                  <c:v>173.78720679209823</c:v>
                </c:pt>
                <c:pt idx="3285">
                  <c:v>174.34022916227258</c:v>
                </c:pt>
                <c:pt idx="3286">
                  <c:v>173.67999115033706</c:v>
                </c:pt>
                <c:pt idx="3287">
                  <c:v>173.29524183099232</c:v>
                </c:pt>
                <c:pt idx="3288">
                  <c:v>173.29524183099232</c:v>
                </c:pt>
                <c:pt idx="3289">
                  <c:v>173.29524183099232</c:v>
                </c:pt>
                <c:pt idx="3290">
                  <c:v>173.29524183099232</c:v>
                </c:pt>
                <c:pt idx="3291">
                  <c:v>176.14867565846188</c:v>
                </c:pt>
                <c:pt idx="3292">
                  <c:v>176.37303773289412</c:v>
                </c:pt>
                <c:pt idx="3293">
                  <c:v>176.235445066599</c:v>
                </c:pt>
                <c:pt idx="3294">
                  <c:v>175.79403994863137</c:v>
                </c:pt>
                <c:pt idx="3295">
                  <c:v>176.38702070779536</c:v>
                </c:pt>
                <c:pt idx="3296">
                  <c:v>176.38702070779536</c:v>
                </c:pt>
                <c:pt idx="3297">
                  <c:v>176.38702070779536</c:v>
                </c:pt>
                <c:pt idx="3298">
                  <c:v>177.41573190921548</c:v>
                </c:pt>
                <c:pt idx="3299">
                  <c:v>175.93814372871168</c:v>
                </c:pt>
                <c:pt idx="3300">
                  <c:v>176.53330107801247</c:v>
                </c:pt>
                <c:pt idx="3301">
                  <c:v>177.44140926584973</c:v>
                </c:pt>
                <c:pt idx="3302">
                  <c:v>175.6052694608243</c:v>
                </c:pt>
                <c:pt idx="3303">
                  <c:v>175.6052694608243</c:v>
                </c:pt>
                <c:pt idx="3304">
                  <c:v>175.6052694608243</c:v>
                </c:pt>
                <c:pt idx="3305">
                  <c:v>176.07740197526724</c:v>
                </c:pt>
                <c:pt idx="3306">
                  <c:v>177.34486037642512</c:v>
                </c:pt>
                <c:pt idx="3307">
                  <c:v>174.34645195637916</c:v>
                </c:pt>
                <c:pt idx="3308">
                  <c:v>171.4188474072171</c:v>
                </c:pt>
                <c:pt idx="3309">
                  <c:v>168.24984469407923</c:v>
                </c:pt>
                <c:pt idx="3310">
                  <c:v>168.24984469407923</c:v>
                </c:pt>
                <c:pt idx="3311">
                  <c:v>168.24984469407923</c:v>
                </c:pt>
                <c:pt idx="3312">
                  <c:v>168.40797028290797</c:v>
                </c:pt>
                <c:pt idx="3313">
                  <c:v>167.84924849800962</c:v>
                </c:pt>
                <c:pt idx="3314">
                  <c:v>167.60791904379346</c:v>
                </c:pt>
                <c:pt idx="3315">
                  <c:v>165.64268396727905</c:v>
                </c:pt>
                <c:pt idx="3316">
                  <c:v>164.07793156320591</c:v>
                </c:pt>
                <c:pt idx="3317">
                  <c:v>164.07793156320591</c:v>
                </c:pt>
                <c:pt idx="3318">
                  <c:v>164.07793156320591</c:v>
                </c:pt>
                <c:pt idx="3319">
                  <c:v>165.40984862917747</c:v>
                </c:pt>
                <c:pt idx="3320">
                  <c:v>167.45315999549257</c:v>
                </c:pt>
                <c:pt idx="3321">
                  <c:v>166.80176975616749</c:v>
                </c:pt>
                <c:pt idx="3322">
                  <c:v>162.28531024028035</c:v>
                </c:pt>
                <c:pt idx="3323">
                  <c:v>160.38162370825816</c:v>
                </c:pt>
                <c:pt idx="3324">
                  <c:v>160.38162370825816</c:v>
                </c:pt>
                <c:pt idx="3325">
                  <c:v>160.38162370825816</c:v>
                </c:pt>
                <c:pt idx="3326">
                  <c:v>160.0772761872272</c:v>
                </c:pt>
                <c:pt idx="3327">
                  <c:v>161.60651430000934</c:v>
                </c:pt>
                <c:pt idx="3328">
                  <c:v>161.55343378449305</c:v>
                </c:pt>
                <c:pt idx="3329">
                  <c:v>162.88131211558837</c:v>
                </c:pt>
                <c:pt idx="3330">
                  <c:v>162.8608299601446</c:v>
                </c:pt>
                <c:pt idx="3331">
                  <c:v>162.8608299601446</c:v>
                </c:pt>
                <c:pt idx="3332">
                  <c:v>162.8608299601446</c:v>
                </c:pt>
                <c:pt idx="3333">
                  <c:v>163.06161277970625</c:v>
                </c:pt>
                <c:pt idx="3334">
                  <c:v>165.42369572018171</c:v>
                </c:pt>
                <c:pt idx="3335">
                  <c:v>166.48444058731999</c:v>
                </c:pt>
                <c:pt idx="3336">
                  <c:v>167.49498974956788</c:v>
                </c:pt>
                <c:pt idx="3337">
                  <c:v>167.00082168935361</c:v>
                </c:pt>
                <c:pt idx="3338">
                  <c:v>167.00082168935361</c:v>
                </c:pt>
                <c:pt idx="3339">
                  <c:v>167.00082168935361</c:v>
                </c:pt>
                <c:pt idx="3340">
                  <c:v>167.12227221670338</c:v>
                </c:pt>
                <c:pt idx="3341">
                  <c:v>165.73150501396373</c:v>
                </c:pt>
                <c:pt idx="3342">
                  <c:v>166.67685745606659</c:v>
                </c:pt>
                <c:pt idx="3343">
                  <c:v>165.17675593060585</c:v>
                </c:pt>
                <c:pt idx="3344">
                  <c:v>166.32721840820921</c:v>
                </c:pt>
                <c:pt idx="3345">
                  <c:v>166.32721840820921</c:v>
                </c:pt>
                <c:pt idx="3346">
                  <c:v>166.32721840820921</c:v>
                </c:pt>
                <c:pt idx="3347">
                  <c:v>168.07561492759231</c:v>
                </c:pt>
                <c:pt idx="3348">
                  <c:v>168.90094896170964</c:v>
                </c:pt>
                <c:pt idx="3349">
                  <c:v>169.81140793787651</c:v>
                </c:pt>
                <c:pt idx="3350">
                  <c:v>170.0210248298884</c:v>
                </c:pt>
                <c:pt idx="3351">
                  <c:v>172.4528158892156</c:v>
                </c:pt>
                <c:pt idx="3352">
                  <c:v>172.4528158892156</c:v>
                </c:pt>
                <c:pt idx="3353">
                  <c:v>172.4528158892156</c:v>
                </c:pt>
                <c:pt idx="3354">
                  <c:v>172.94048798254732</c:v>
                </c:pt>
                <c:pt idx="3355">
                  <c:v>172.85004277514744</c:v>
                </c:pt>
                <c:pt idx="3356">
                  <c:v>173.93071878389964</c:v>
                </c:pt>
                <c:pt idx="3357">
                  <c:v>174.25601699911087</c:v>
                </c:pt>
                <c:pt idx="3358">
                  <c:v>174.92931979891927</c:v>
                </c:pt>
                <c:pt idx="3359">
                  <c:v>174.92931979891927</c:v>
                </c:pt>
                <c:pt idx="3360">
                  <c:v>174.92931979891927</c:v>
                </c:pt>
                <c:pt idx="3361">
                  <c:v>173.99749019553491</c:v>
                </c:pt>
                <c:pt idx="3362">
                  <c:v>175.44871072335562</c:v>
                </c:pt>
                <c:pt idx="3363">
                  <c:v>176.70013851539736</c:v>
                </c:pt>
                <c:pt idx="3364">
                  <c:v>176.34305488593179</c:v>
                </c:pt>
                <c:pt idx="3365">
                  <c:v>175.23009930115603</c:v>
                </c:pt>
                <c:pt idx="3366">
                  <c:v>175.23009930115603</c:v>
                </c:pt>
                <c:pt idx="3367">
                  <c:v>175.23009930115603</c:v>
                </c:pt>
                <c:pt idx="3368">
                  <c:v>175.67033757395302</c:v>
                </c:pt>
                <c:pt idx="3369">
                  <c:v>176.91079196546505</c:v>
                </c:pt>
                <c:pt idx="3370">
                  <c:v>175.5891834864066</c:v>
                </c:pt>
                <c:pt idx="3371">
                  <c:v>175.94054827766516</c:v>
                </c:pt>
                <c:pt idx="3372">
                  <c:v>176.05139242305154</c:v>
                </c:pt>
                <c:pt idx="3373">
                  <c:v>176.05139242305154</c:v>
                </c:pt>
                <c:pt idx="3374">
                  <c:v>176.05139242305154</c:v>
                </c:pt>
                <c:pt idx="3375">
                  <c:v>177.09719766919119</c:v>
                </c:pt>
                <c:pt idx="3376">
                  <c:v>177.29236405083819</c:v>
                </c:pt>
                <c:pt idx="3377">
                  <c:v>176.87544024674125</c:v>
                </c:pt>
                <c:pt idx="3378">
                  <c:v>178.47613287218684</c:v>
                </c:pt>
                <c:pt idx="3379">
                  <c:v>178.48051233217441</c:v>
                </c:pt>
                <c:pt idx="3380">
                  <c:v>178.48051233217441</c:v>
                </c:pt>
                <c:pt idx="3381">
                  <c:v>178.48051233217441</c:v>
                </c:pt>
                <c:pt idx="3382">
                  <c:v>179.70895085867915</c:v>
                </c:pt>
                <c:pt idx="3383">
                  <c:v>180.04397954772588</c:v>
                </c:pt>
                <c:pt idx="3384">
                  <c:v>179.4286654194766</c:v>
                </c:pt>
                <c:pt idx="3385">
                  <c:v>179.47246001935198</c:v>
                </c:pt>
                <c:pt idx="3386">
                  <c:v>181.50014999358265</c:v>
                </c:pt>
                <c:pt idx="3387">
                  <c:v>181.50014999358265</c:v>
                </c:pt>
                <c:pt idx="3388">
                  <c:v>181.50014999358265</c:v>
                </c:pt>
                <c:pt idx="3389">
                  <c:v>182.152689531726</c:v>
                </c:pt>
                <c:pt idx="3390">
                  <c:v>181.97313167223686</c:v>
                </c:pt>
                <c:pt idx="3391">
                  <c:v>184.50226981504079</c:v>
                </c:pt>
                <c:pt idx="3392">
                  <c:v>184.88766229394423</c:v>
                </c:pt>
                <c:pt idx="3393">
                  <c:v>181.59430838331471</c:v>
                </c:pt>
                <c:pt idx="3394">
                  <c:v>181.59430838331471</c:v>
                </c:pt>
                <c:pt idx="3395">
                  <c:v>181.59430838331471</c:v>
                </c:pt>
                <c:pt idx="3396">
                  <c:v>180.96585587510282</c:v>
                </c:pt>
                <c:pt idx="3397">
                  <c:v>182.53151282064815</c:v>
                </c:pt>
                <c:pt idx="3398">
                  <c:v>182.88624907963882</c:v>
                </c:pt>
                <c:pt idx="3399">
                  <c:v>182.95632043943942</c:v>
                </c:pt>
                <c:pt idx="3400">
                  <c:v>184.20665626588186</c:v>
                </c:pt>
                <c:pt idx="3401">
                  <c:v>184.20665626588186</c:v>
                </c:pt>
                <c:pt idx="3402">
                  <c:v>184.20665626588186</c:v>
                </c:pt>
                <c:pt idx="3403">
                  <c:v>184.82634985411863</c:v>
                </c:pt>
                <c:pt idx="3404">
                  <c:v>180.34397255687222</c:v>
                </c:pt>
                <c:pt idx="3405">
                  <c:v>179.24472809999986</c:v>
                </c:pt>
                <c:pt idx="3406">
                  <c:v>181.99721870216825</c:v>
                </c:pt>
                <c:pt idx="3407">
                  <c:v>179.14400052028645</c:v>
                </c:pt>
                <c:pt idx="3408">
                  <c:v>179.14400052028645</c:v>
                </c:pt>
                <c:pt idx="3409">
                  <c:v>179.14400052028645</c:v>
                </c:pt>
                <c:pt idx="3410">
                  <c:v>180.45345905656069</c:v>
                </c:pt>
                <c:pt idx="3411">
                  <c:v>174.77986864270358</c:v>
                </c:pt>
                <c:pt idx="3412">
                  <c:v>172.61422567886544</c:v>
                </c:pt>
                <c:pt idx="3413">
                  <c:v>167.41361694366259</c:v>
                </c:pt>
                <c:pt idx="3414">
                  <c:v>162.75168178692707</c:v>
                </c:pt>
                <c:pt idx="3415">
                  <c:v>162.75168178692707</c:v>
                </c:pt>
                <c:pt idx="3416">
                  <c:v>162.75168178692707</c:v>
                </c:pt>
                <c:pt idx="3417">
                  <c:v>172.89670084806173</c:v>
                </c:pt>
                <c:pt idx="3418">
                  <c:v>171.50622230201802</c:v>
                </c:pt>
                <c:pt idx="3419">
                  <c:v>174.82804270256653</c:v>
                </c:pt>
                <c:pt idx="3420">
                  <c:v>173.38501063667235</c:v>
                </c:pt>
                <c:pt idx="3421">
                  <c:v>168.77781872978107</c:v>
                </c:pt>
                <c:pt idx="3422">
                  <c:v>168.77781872978107</c:v>
                </c:pt>
                <c:pt idx="3423">
                  <c:v>168.77781872978107</c:v>
                </c:pt>
                <c:pt idx="3424">
                  <c:v>167.90849592225453</c:v>
                </c:pt>
                <c:pt idx="3425">
                  <c:v>167.06326014465949</c:v>
                </c:pt>
                <c:pt idx="3426">
                  <c:v>164.02829437329481</c:v>
                </c:pt>
                <c:pt idx="3427">
                  <c:v>158.10726447014173</c:v>
                </c:pt>
                <c:pt idx="3428">
                  <c:v>160.52910584325096</c:v>
                </c:pt>
                <c:pt idx="3429">
                  <c:v>160.52910584325096</c:v>
                </c:pt>
                <c:pt idx="3430">
                  <c:v>160.52910584325096</c:v>
                </c:pt>
                <c:pt idx="3431">
                  <c:v>159.71452628556864</c:v>
                </c:pt>
                <c:pt idx="3432">
                  <c:v>157.63647252148127</c:v>
                </c:pt>
                <c:pt idx="3433">
                  <c:v>158.37660125937541</c:v>
                </c:pt>
                <c:pt idx="3434">
                  <c:v>164.08960681312035</c:v>
                </c:pt>
                <c:pt idx="3435">
                  <c:v>162.85678882662805</c:v>
                </c:pt>
                <c:pt idx="3436">
                  <c:v>162.85678882662805</c:v>
                </c:pt>
                <c:pt idx="3437">
                  <c:v>162.85678882662805</c:v>
                </c:pt>
                <c:pt idx="3438">
                  <c:v>162.86554774660311</c:v>
                </c:pt>
                <c:pt idx="3439">
                  <c:v>160.78968371250951</c:v>
                </c:pt>
                <c:pt idx="3440">
                  <c:v>163.78085488399881</c:v>
                </c:pt>
                <c:pt idx="3441">
                  <c:v>165.58081293887744</c:v>
                </c:pt>
                <c:pt idx="3442">
                  <c:v>159.8327717052322</c:v>
                </c:pt>
                <c:pt idx="3443">
                  <c:v>159.8327717052322</c:v>
                </c:pt>
                <c:pt idx="3444">
                  <c:v>159.8327717052322</c:v>
                </c:pt>
                <c:pt idx="3445">
                  <c:v>156.72335511407934</c:v>
                </c:pt>
                <c:pt idx="3446">
                  <c:v>157.61457522154356</c:v>
                </c:pt>
                <c:pt idx="3447">
                  <c:v>158.44886234916979</c:v>
                </c:pt>
                <c:pt idx="3448">
                  <c:v>163.34071915525112</c:v>
                </c:pt>
                <c:pt idx="3449">
                  <c:v>164.21661115275899</c:v>
                </c:pt>
                <c:pt idx="3450">
                  <c:v>164.21661115275899</c:v>
                </c:pt>
                <c:pt idx="3451">
                  <c:v>164.21661115275899</c:v>
                </c:pt>
                <c:pt idx="3452">
                  <c:v>165.70781727851607</c:v>
                </c:pt>
                <c:pt idx="3453">
                  <c:v>169.17415985865341</c:v>
                </c:pt>
                <c:pt idx="3454">
                  <c:v>169.47853232778741</c:v>
                </c:pt>
                <c:pt idx="3455">
                  <c:v>169.55955233755688</c:v>
                </c:pt>
                <c:pt idx="3456">
                  <c:v>170.05881077613634</c:v>
                </c:pt>
                <c:pt idx="3457">
                  <c:v>170.05881077613634</c:v>
                </c:pt>
                <c:pt idx="3458">
                  <c:v>170.05881077613634</c:v>
                </c:pt>
                <c:pt idx="3459">
                  <c:v>170.4201162251083</c:v>
                </c:pt>
                <c:pt idx="3460">
                  <c:v>167.41142721366884</c:v>
                </c:pt>
                <c:pt idx="3461">
                  <c:v>166.5727606260551</c:v>
                </c:pt>
                <c:pt idx="3462">
                  <c:v>163.8180802938929</c:v>
                </c:pt>
                <c:pt idx="3463">
                  <c:v>164.18157547285867</c:v>
                </c:pt>
                <c:pt idx="3464">
                  <c:v>164.18157547285867</c:v>
                </c:pt>
                <c:pt idx="3465">
                  <c:v>164.18157547285867</c:v>
                </c:pt>
                <c:pt idx="3466">
                  <c:v>164.33266684242878</c:v>
                </c:pt>
                <c:pt idx="3467">
                  <c:v>157.88829147076476</c:v>
                </c:pt>
                <c:pt idx="3468">
                  <c:v>156.62481726435968</c:v>
                </c:pt>
                <c:pt idx="3469">
                  <c:v>156.06283684864454</c:v>
                </c:pt>
                <c:pt idx="3470">
                  <c:v>155.92960156459591</c:v>
                </c:pt>
                <c:pt idx="3471">
                  <c:v>155.92960156459591</c:v>
                </c:pt>
                <c:pt idx="3472">
                  <c:v>155.92960156459591</c:v>
                </c:pt>
                <c:pt idx="3473">
                  <c:v>155.57070121790025</c:v>
                </c:pt>
                <c:pt idx="3474">
                  <c:v>157.77944587298026</c:v>
                </c:pt>
                <c:pt idx="3475">
                  <c:v>161.19663683187244</c:v>
                </c:pt>
                <c:pt idx="3476">
                  <c:v>162.97960752971292</c:v>
                </c:pt>
                <c:pt idx="3477">
                  <c:v>164.06557208348832</c:v>
                </c:pt>
                <c:pt idx="3478">
                  <c:v>164.06557208348832</c:v>
                </c:pt>
                <c:pt idx="3479">
                  <c:v>164.06557208348832</c:v>
                </c:pt>
                <c:pt idx="3480">
                  <c:v>163.96988620656981</c:v>
                </c:pt>
                <c:pt idx="3481">
                  <c:v>166.50463650544282</c:v>
                </c:pt>
                <c:pt idx="3482">
                  <c:v>167.03422295274726</c:v>
                </c:pt>
                <c:pt idx="3483">
                  <c:v>167.03857489666939</c:v>
                </c:pt>
                <c:pt idx="3484">
                  <c:v>163.60428814334418</c:v>
                </c:pt>
                <c:pt idx="3485">
                  <c:v>163.60428814334418</c:v>
                </c:pt>
                <c:pt idx="3486">
                  <c:v>163.60428814334418</c:v>
                </c:pt>
                <c:pt idx="3487">
                  <c:v>163.52367924768907</c:v>
                </c:pt>
                <c:pt idx="3488">
                  <c:v>164.63103498479475</c:v>
                </c:pt>
                <c:pt idx="3489">
                  <c:v>163.89108379758983</c:v>
                </c:pt>
                <c:pt idx="3490">
                  <c:v>167.48228569358812</c:v>
                </c:pt>
                <c:pt idx="3491">
                  <c:v>168.92281316961672</c:v>
                </c:pt>
                <c:pt idx="3492">
                  <c:v>168.92281316961672</c:v>
                </c:pt>
                <c:pt idx="3493">
                  <c:v>168.92281316961672</c:v>
                </c:pt>
                <c:pt idx="3494">
                  <c:v>170.54332117652632</c:v>
                </c:pt>
                <c:pt idx="3495">
                  <c:v>169.97968896102785</c:v>
                </c:pt>
                <c:pt idx="3496">
                  <c:v>169.37949295256792</c:v>
                </c:pt>
                <c:pt idx="3497">
                  <c:v>169.09816740935489</c:v>
                </c:pt>
                <c:pt idx="3498">
                  <c:v>168.80955926044379</c:v>
                </c:pt>
                <c:pt idx="3499">
                  <c:v>168.80955926044379</c:v>
                </c:pt>
                <c:pt idx="3500">
                  <c:v>168.80955926044379</c:v>
                </c:pt>
                <c:pt idx="3501">
                  <c:v>172.92077958722382</c:v>
                </c:pt>
                <c:pt idx="3502">
                  <c:v>172.82251978255564</c:v>
                </c:pt>
                <c:pt idx="3503">
                  <c:v>173.23150413735505</c:v>
                </c:pt>
                <c:pt idx="3504">
                  <c:v>173.08563615380055</c:v>
                </c:pt>
                <c:pt idx="3505">
                  <c:v>172.8909958155532</c:v>
                </c:pt>
                <c:pt idx="3506">
                  <c:v>172.8909958155532</c:v>
                </c:pt>
                <c:pt idx="3507">
                  <c:v>172.8909958155532</c:v>
                </c:pt>
                <c:pt idx="3508">
                  <c:v>174.06952197724459</c:v>
                </c:pt>
                <c:pt idx="3509">
                  <c:v>172.23589422473671</c:v>
                </c:pt>
                <c:pt idx="3510">
                  <c:v>167.31722237631581</c:v>
                </c:pt>
                <c:pt idx="3511">
                  <c:v>166.34031234220137</c:v>
                </c:pt>
                <c:pt idx="3512">
                  <c:v>165.88979143732112</c:v>
                </c:pt>
                <c:pt idx="3513">
                  <c:v>165.88979143732112</c:v>
                </c:pt>
                <c:pt idx="3514">
                  <c:v>165.88979143732112</c:v>
                </c:pt>
                <c:pt idx="3515">
                  <c:v>166.15601540451371</c:v>
                </c:pt>
                <c:pt idx="3516">
                  <c:v>168.1758846341215</c:v>
                </c:pt>
                <c:pt idx="3517">
                  <c:v>168.21476230558699</c:v>
                </c:pt>
                <c:pt idx="3518">
                  <c:v>166.03093727518404</c:v>
                </c:pt>
                <c:pt idx="3519">
                  <c:v>164.42653363097574</c:v>
                </c:pt>
                <c:pt idx="3520">
                  <c:v>164.42653363097574</c:v>
                </c:pt>
                <c:pt idx="3521">
                  <c:v>164.42653363097574</c:v>
                </c:pt>
                <c:pt idx="3522">
                  <c:v>164.191741379288</c:v>
                </c:pt>
                <c:pt idx="3523">
                  <c:v>161.9270850450169</c:v>
                </c:pt>
                <c:pt idx="3524">
                  <c:v>161.40552418246145</c:v>
                </c:pt>
                <c:pt idx="3525">
                  <c:v>161.75658608550339</c:v>
                </c:pt>
                <c:pt idx="3526">
                  <c:v>163.79745950318127</c:v>
                </c:pt>
                <c:pt idx="3527">
                  <c:v>163.79745950318127</c:v>
                </c:pt>
                <c:pt idx="3528">
                  <c:v>163.79745950318127</c:v>
                </c:pt>
                <c:pt idx="3529">
                  <c:v>162.57132804628839</c:v>
                </c:pt>
                <c:pt idx="3530">
                  <c:v>162.44186357700693</c:v>
                </c:pt>
                <c:pt idx="3531">
                  <c:v>166.97694551194215</c:v>
                </c:pt>
                <c:pt idx="3532">
                  <c:v>167.78239737244968</c:v>
                </c:pt>
                <c:pt idx="3533">
                  <c:v>169.48073691728689</c:v>
                </c:pt>
                <c:pt idx="3534">
                  <c:v>169.48073691728689</c:v>
                </c:pt>
                <c:pt idx="3535">
                  <c:v>169.48073691728689</c:v>
                </c:pt>
                <c:pt idx="3536">
                  <c:v>170.12116089839498</c:v>
                </c:pt>
                <c:pt idx="3537">
                  <c:v>168.6124586535694</c:v>
                </c:pt>
                <c:pt idx="3538">
                  <c:v>169.71467117440051</c:v>
                </c:pt>
                <c:pt idx="3539">
                  <c:v>170.53025632574835</c:v>
                </c:pt>
                <c:pt idx="3540">
                  <c:v>170.83715027691227</c:v>
                </c:pt>
                <c:pt idx="3541">
                  <c:v>170.83715027691227</c:v>
                </c:pt>
                <c:pt idx="3542">
                  <c:v>170.83715027691227</c:v>
                </c:pt>
                <c:pt idx="3543">
                  <c:v>172.95471853994317</c:v>
                </c:pt>
                <c:pt idx="3544">
                  <c:v>173.58037686868389</c:v>
                </c:pt>
                <c:pt idx="3545">
                  <c:v>174.02537309787155</c:v>
                </c:pt>
                <c:pt idx="3546">
                  <c:v>173.9373582288585</c:v>
                </c:pt>
                <c:pt idx="3547">
                  <c:v>173.88321750351164</c:v>
                </c:pt>
                <c:pt idx="3548">
                  <c:v>173.88321750351164</c:v>
                </c:pt>
                <c:pt idx="3549">
                  <c:v>173.88321750351164</c:v>
                </c:pt>
                <c:pt idx="3550">
                  <c:v>176.33084152534147</c:v>
                </c:pt>
                <c:pt idx="3551">
                  <c:v>175.98920486272507</c:v>
                </c:pt>
                <c:pt idx="3552">
                  <c:v>176.45881051252491</c:v>
                </c:pt>
                <c:pt idx="3553">
                  <c:v>175.52220491628412</c:v>
                </c:pt>
                <c:pt idx="3554">
                  <c:v>178.42119466440121</c:v>
                </c:pt>
                <c:pt idx="3555">
                  <c:v>178.42119466440121</c:v>
                </c:pt>
                <c:pt idx="3556">
                  <c:v>178.42119466440121</c:v>
                </c:pt>
                <c:pt idx="3557">
                  <c:v>178.13456729491796</c:v>
                </c:pt>
                <c:pt idx="3558">
                  <c:v>178.6733688450274</c:v>
                </c:pt>
                <c:pt idx="3559">
                  <c:v>178.39426906302552</c:v>
                </c:pt>
                <c:pt idx="3560">
                  <c:v>178.00370308178012</c:v>
                </c:pt>
                <c:pt idx="3561">
                  <c:v>178.59722867086742</c:v>
                </c:pt>
                <c:pt idx="3562">
                  <c:v>178.59722867086742</c:v>
                </c:pt>
                <c:pt idx="3563">
                  <c:v>178.59722867086742</c:v>
                </c:pt>
                <c:pt idx="3564">
                  <c:v>177.38591386143622</c:v>
                </c:pt>
                <c:pt idx="3565">
                  <c:v>180.87607465114047</c:v>
                </c:pt>
                <c:pt idx="3566">
                  <c:v>181.28979318235793</c:v>
                </c:pt>
                <c:pt idx="3567">
                  <c:v>181.32944016973852</c:v>
                </c:pt>
                <c:pt idx="3568">
                  <c:v>182.22697302091549</c:v>
                </c:pt>
                <c:pt idx="3569">
                  <c:v>182.22697302091549</c:v>
                </c:pt>
                <c:pt idx="3570">
                  <c:v>182.22697302091549</c:v>
                </c:pt>
                <c:pt idx="3571">
                  <c:v>182.35184284634374</c:v>
                </c:pt>
                <c:pt idx="3572">
                  <c:v>182.3291015292819</c:v>
                </c:pt>
                <c:pt idx="3573">
                  <c:v>184.71638388634071</c:v>
                </c:pt>
                <c:pt idx="3574">
                  <c:v>185.31279544371944</c:v>
                </c:pt>
                <c:pt idx="3575">
                  <c:v>185.56399759435331</c:v>
                </c:pt>
                <c:pt idx="3576">
                  <c:v>185.56399759435331</c:v>
                </c:pt>
                <c:pt idx="3577">
                  <c:v>185.56399759435331</c:v>
                </c:pt>
                <c:pt idx="3578">
                  <c:v>185.71061301595378</c:v>
                </c:pt>
                <c:pt idx="3579">
                  <c:v>182.68190423427993</c:v>
                </c:pt>
                <c:pt idx="3580">
                  <c:v>184.88631332027398</c:v>
                </c:pt>
                <c:pt idx="3581">
                  <c:v>185.84297721308621</c:v>
                </c:pt>
                <c:pt idx="3582">
                  <c:v>185.55913915317404</c:v>
                </c:pt>
                <c:pt idx="3583">
                  <c:v>185.55913915317404</c:v>
                </c:pt>
                <c:pt idx="3584">
                  <c:v>185.55913915317404</c:v>
                </c:pt>
                <c:pt idx="3585">
                  <c:v>186.75084547664144</c:v>
                </c:pt>
                <c:pt idx="3586">
                  <c:v>186.0575366936371</c:v>
                </c:pt>
                <c:pt idx="3587">
                  <c:v>184.73267593499423</c:v>
                </c:pt>
                <c:pt idx="3588">
                  <c:v>185.6241735529357</c:v>
                </c:pt>
                <c:pt idx="3589">
                  <c:v>185.78917229864931</c:v>
                </c:pt>
                <c:pt idx="3590">
                  <c:v>185.78917229864931</c:v>
                </c:pt>
                <c:pt idx="3591">
                  <c:v>185.78917229864931</c:v>
                </c:pt>
                <c:pt idx="3592">
                  <c:v>186.41143919535781</c:v>
                </c:pt>
                <c:pt idx="3593">
                  <c:v>188.29294789408522</c:v>
                </c:pt>
                <c:pt idx="3594">
                  <c:v>188.576764205449</c:v>
                </c:pt>
                <c:pt idx="3595">
                  <c:v>192.62413502327141</c:v>
                </c:pt>
                <c:pt idx="3596">
                  <c:v>192.68810708156582</c:v>
                </c:pt>
                <c:pt idx="3597">
                  <c:v>192.68810708156582</c:v>
                </c:pt>
                <c:pt idx="3598">
                  <c:v>192.68810708156582</c:v>
                </c:pt>
                <c:pt idx="3599">
                  <c:v>192.15309209603015</c:v>
                </c:pt>
                <c:pt idx="3600">
                  <c:v>191.56020651070412</c:v>
                </c:pt>
                <c:pt idx="3601">
                  <c:v>190.69131206279394</c:v>
                </c:pt>
                <c:pt idx="3602">
                  <c:v>189.98473294827591</c:v>
                </c:pt>
                <c:pt idx="3603">
                  <c:v>188.09612289284479</c:v>
                </c:pt>
                <c:pt idx="3604">
                  <c:v>188.09612289284479</c:v>
                </c:pt>
                <c:pt idx="3605">
                  <c:v>188.09612289284479</c:v>
                </c:pt>
                <c:pt idx="3606">
                  <c:v>188.09029529114432</c:v>
                </c:pt>
                <c:pt idx="3607">
                  <c:v>184.64926549955644</c:v>
                </c:pt>
                <c:pt idx="3608">
                  <c:v>185.07737990325424</c:v>
                </c:pt>
                <c:pt idx="3609">
                  <c:v>188.0725239822207</c:v>
                </c:pt>
                <c:pt idx="3610">
                  <c:v>188.43328518564977</c:v>
                </c:pt>
                <c:pt idx="3611">
                  <c:v>188.43328518564977</c:v>
                </c:pt>
                <c:pt idx="3612">
                  <c:v>188.43328518564977</c:v>
                </c:pt>
                <c:pt idx="3613">
                  <c:v>188.45236356413304</c:v>
                </c:pt>
                <c:pt idx="3614">
                  <c:v>185.20406630312308</c:v>
                </c:pt>
                <c:pt idx="3615">
                  <c:v>187.93728321141589</c:v>
                </c:pt>
                <c:pt idx="3616">
                  <c:v>188.20239346591868</c:v>
                </c:pt>
                <c:pt idx="3617">
                  <c:v>186.57346363653403</c:v>
                </c:pt>
                <c:pt idx="3618">
                  <c:v>186.57346363653403</c:v>
                </c:pt>
                <c:pt idx="3619">
                  <c:v>186.57346363653403</c:v>
                </c:pt>
                <c:pt idx="3620">
                  <c:v>185.20551564717891</c:v>
                </c:pt>
                <c:pt idx="3621">
                  <c:v>184.44250597600214</c:v>
                </c:pt>
                <c:pt idx="3622">
                  <c:v>188.39207094763646</c:v>
                </c:pt>
                <c:pt idx="3623">
                  <c:v>191.05694758902948</c:v>
                </c:pt>
                <c:pt idx="3624">
                  <c:v>192.28545798184092</c:v>
                </c:pt>
                <c:pt idx="3625">
                  <c:v>192.28545798184092</c:v>
                </c:pt>
                <c:pt idx="3626">
                  <c:v>192.28545798184092</c:v>
                </c:pt>
                <c:pt idx="3627">
                  <c:v>192.07311407635942</c:v>
                </c:pt>
                <c:pt idx="3628">
                  <c:v>192.74523214459936</c:v>
                </c:pt>
                <c:pt idx="3629">
                  <c:v>192.05258274862072</c:v>
                </c:pt>
                <c:pt idx="3630">
                  <c:v>191.87891420390574</c:v>
                </c:pt>
                <c:pt idx="3631">
                  <c:v>192.8472724677066</c:v>
                </c:pt>
                <c:pt idx="3632">
                  <c:v>192.8472724677066</c:v>
                </c:pt>
                <c:pt idx="3633">
                  <c:v>192.8472724677066</c:v>
                </c:pt>
                <c:pt idx="3634">
                  <c:v>194.07139096885288</c:v>
                </c:pt>
                <c:pt idx="3635">
                  <c:v>194.19799682542353</c:v>
                </c:pt>
                <c:pt idx="3636">
                  <c:v>193.13371699076913</c:v>
                </c:pt>
                <c:pt idx="3637">
                  <c:v>193.34488299242506</c:v>
                </c:pt>
                <c:pt idx="3638">
                  <c:v>193.15802417287284</c:v>
                </c:pt>
                <c:pt idx="3639">
                  <c:v>193.15802417287284</c:v>
                </c:pt>
                <c:pt idx="3640">
                  <c:v>193.15802417287284</c:v>
                </c:pt>
                <c:pt idx="3641">
                  <c:v>193.45151709361852</c:v>
                </c:pt>
                <c:pt idx="3642">
                  <c:v>195.04992519335818</c:v>
                </c:pt>
                <c:pt idx="3643">
                  <c:v>195.09422508374996</c:v>
                </c:pt>
                <c:pt idx="3644">
                  <c:v>194.80650766626005</c:v>
                </c:pt>
                <c:pt idx="3645">
                  <c:v>195.01022350648105</c:v>
                </c:pt>
                <c:pt idx="3646">
                  <c:v>195.01022350648105</c:v>
                </c:pt>
                <c:pt idx="3647">
                  <c:v>195.01022350648105</c:v>
                </c:pt>
                <c:pt idx="3648">
                  <c:v>194.47894189151674</c:v>
                </c:pt>
                <c:pt idx="3649">
                  <c:v>194.58997061972457</c:v>
                </c:pt>
                <c:pt idx="3650">
                  <c:v>195.22756999240383</c:v>
                </c:pt>
                <c:pt idx="3651">
                  <c:v>194.96032860515825</c:v>
                </c:pt>
                <c:pt idx="3652">
                  <c:v>195.22287032304359</c:v>
                </c:pt>
                <c:pt idx="3653">
                  <c:v>195.22287032304359</c:v>
                </c:pt>
                <c:pt idx="3654">
                  <c:v>195.22287032304359</c:v>
                </c:pt>
                <c:pt idx="3655">
                  <c:v>197.18527525271062</c:v>
                </c:pt>
                <c:pt idx="3656">
                  <c:v>196.39045840892629</c:v>
                </c:pt>
                <c:pt idx="3657">
                  <c:v>196.00911771298661</c:v>
                </c:pt>
                <c:pt idx="3658">
                  <c:v>195.31070722491734</c:v>
                </c:pt>
                <c:pt idx="3659">
                  <c:v>195.22072795958326</c:v>
                </c:pt>
                <c:pt idx="3660">
                  <c:v>195.22072795958326</c:v>
                </c:pt>
                <c:pt idx="3661">
                  <c:v>195.22072795958326</c:v>
                </c:pt>
                <c:pt idx="3662">
                  <c:v>195.06219306351846</c:v>
                </c:pt>
                <c:pt idx="3663">
                  <c:v>196.32832986857653</c:v>
                </c:pt>
                <c:pt idx="3664">
                  <c:v>197.64802576014301</c:v>
                </c:pt>
                <c:pt idx="3665">
                  <c:v>197.95866846189162</c:v>
                </c:pt>
                <c:pt idx="3666">
                  <c:v>198.62280113459553</c:v>
                </c:pt>
                <c:pt idx="3667">
                  <c:v>198.62280113459553</c:v>
                </c:pt>
                <c:pt idx="3668">
                  <c:v>198.62280113459553</c:v>
                </c:pt>
                <c:pt idx="3669">
                  <c:v>198.21789444059218</c:v>
                </c:pt>
                <c:pt idx="3670">
                  <c:v>199.31478453228382</c:v>
                </c:pt>
                <c:pt idx="3671">
                  <c:v>197.57732776595199</c:v>
                </c:pt>
                <c:pt idx="3672">
                  <c:v>194.52017510805368</c:v>
                </c:pt>
                <c:pt idx="3673">
                  <c:v>194.41091457157657</c:v>
                </c:pt>
                <c:pt idx="3674">
                  <c:v>194.41091457157657</c:v>
                </c:pt>
                <c:pt idx="3675">
                  <c:v>194.41091457157657</c:v>
                </c:pt>
                <c:pt idx="3676">
                  <c:v>195.64277356126931</c:v>
                </c:pt>
                <c:pt idx="3677">
                  <c:v>195.79273900349278</c:v>
                </c:pt>
                <c:pt idx="3678">
                  <c:v>198.32929734052965</c:v>
                </c:pt>
                <c:pt idx="3679">
                  <c:v>198.86703056907379</c:v>
                </c:pt>
                <c:pt idx="3680">
                  <c:v>195.62991938050732</c:v>
                </c:pt>
                <c:pt idx="3681">
                  <c:v>195.62991938050732</c:v>
                </c:pt>
                <c:pt idx="3682">
                  <c:v>195.62991938050732</c:v>
                </c:pt>
                <c:pt idx="3683">
                  <c:v>196.67753511261122</c:v>
                </c:pt>
                <c:pt idx="3684">
                  <c:v>200.33260501675935</c:v>
                </c:pt>
                <c:pt idx="3685">
                  <c:v>200.58907468292597</c:v>
                </c:pt>
                <c:pt idx="3686">
                  <c:v>200.03841922321527</c:v>
                </c:pt>
                <c:pt idx="3687">
                  <c:v>200.13044657401625</c:v>
                </c:pt>
                <c:pt idx="3688">
                  <c:v>200.13044657401625</c:v>
                </c:pt>
                <c:pt idx="3689">
                  <c:v>200.13044657401625</c:v>
                </c:pt>
                <c:pt idx="3690">
                  <c:v>201.44636225821532</c:v>
                </c:pt>
                <c:pt idx="3691">
                  <c:v>202.65667278575754</c:v>
                </c:pt>
                <c:pt idx="3692">
                  <c:v>202.03360236148214</c:v>
                </c:pt>
                <c:pt idx="3693">
                  <c:v>201.41920664650357</c:v>
                </c:pt>
                <c:pt idx="3694">
                  <c:v>201.58440328441677</c:v>
                </c:pt>
                <c:pt idx="3695">
                  <c:v>201.58440328441677</c:v>
                </c:pt>
                <c:pt idx="3696">
                  <c:v>201.58440328441677</c:v>
                </c:pt>
                <c:pt idx="3697">
                  <c:v>202.05132894134951</c:v>
                </c:pt>
                <c:pt idx="3698">
                  <c:v>202.22142867582178</c:v>
                </c:pt>
                <c:pt idx="3699">
                  <c:v>203.67010512838942</c:v>
                </c:pt>
                <c:pt idx="3700">
                  <c:v>205.02637706888234</c:v>
                </c:pt>
                <c:pt idx="3701">
                  <c:v>205.74600077924399</c:v>
                </c:pt>
                <c:pt idx="3702">
                  <c:v>205.74600077924399</c:v>
                </c:pt>
                <c:pt idx="3703">
                  <c:v>205.74600077924399</c:v>
                </c:pt>
                <c:pt idx="3704">
                  <c:v>204.97357449055394</c:v>
                </c:pt>
                <c:pt idx="3705">
                  <c:v>202.21501693416766</c:v>
                </c:pt>
                <c:pt idx="3706">
                  <c:v>201.2849372330399</c:v>
                </c:pt>
                <c:pt idx="3707">
                  <c:v>200.8093368668103</c:v>
                </c:pt>
                <c:pt idx="3708">
                  <c:v>202.53560401687594</c:v>
                </c:pt>
                <c:pt idx="3709">
                  <c:v>202.53560401687594</c:v>
                </c:pt>
                <c:pt idx="3710">
                  <c:v>202.53560401687594</c:v>
                </c:pt>
                <c:pt idx="3711">
                  <c:v>204.37615103289522</c:v>
                </c:pt>
                <c:pt idx="3712">
                  <c:v>202.65176968919846</c:v>
                </c:pt>
                <c:pt idx="3713">
                  <c:v>202.04076842568386</c:v>
                </c:pt>
                <c:pt idx="3714">
                  <c:v>204.0680102722215</c:v>
                </c:pt>
                <c:pt idx="3715">
                  <c:v>203.47888436258583</c:v>
                </c:pt>
                <c:pt idx="3716">
                  <c:v>203.47888436258583</c:v>
                </c:pt>
                <c:pt idx="3717">
                  <c:v>203.47888436258583</c:v>
                </c:pt>
                <c:pt idx="3718">
                  <c:v>202.32703383247866</c:v>
                </c:pt>
                <c:pt idx="3719">
                  <c:v>202.88221522747463</c:v>
                </c:pt>
                <c:pt idx="3720">
                  <c:v>202.87731213091558</c:v>
                </c:pt>
                <c:pt idx="3721">
                  <c:v>199.00047139778809</c:v>
                </c:pt>
                <c:pt idx="3722">
                  <c:v>199.21281319492306</c:v>
                </c:pt>
                <c:pt idx="3723">
                  <c:v>199.21281319492306</c:v>
                </c:pt>
                <c:pt idx="3724">
                  <c:v>199.21281319492306</c:v>
                </c:pt>
                <c:pt idx="3725">
                  <c:v>197.0445130319938</c:v>
                </c:pt>
                <c:pt idx="3726">
                  <c:v>192.41523555768629</c:v>
                </c:pt>
                <c:pt idx="3727">
                  <c:v>190.49322170653173</c:v>
                </c:pt>
                <c:pt idx="3728">
                  <c:v>193.61951150484811</c:v>
                </c:pt>
                <c:pt idx="3729">
                  <c:v>194.88413325581379</c:v>
                </c:pt>
                <c:pt idx="3730">
                  <c:v>194.88413325581379</c:v>
                </c:pt>
                <c:pt idx="3731">
                  <c:v>194.88413325581379</c:v>
                </c:pt>
                <c:pt idx="3732">
                  <c:v>197.89727467199785</c:v>
                </c:pt>
                <c:pt idx="3733">
                  <c:v>198.68063863762737</c:v>
                </c:pt>
                <c:pt idx="3734">
                  <c:v>198.48036600125312</c:v>
                </c:pt>
                <c:pt idx="3735">
                  <c:v>200.07575818931903</c:v>
                </c:pt>
                <c:pt idx="3736">
                  <c:v>200.41067740043076</c:v>
                </c:pt>
                <c:pt idx="3737">
                  <c:v>200.41067740043076</c:v>
                </c:pt>
                <c:pt idx="3738">
                  <c:v>200.41067740043076</c:v>
                </c:pt>
                <c:pt idx="3739">
                  <c:v>199.83173484518701</c:v>
                </c:pt>
                <c:pt idx="3740">
                  <c:v>199.99391419290998</c:v>
                </c:pt>
                <c:pt idx="3741">
                  <c:v>201.68435102196707</c:v>
                </c:pt>
                <c:pt idx="3742">
                  <c:v>201.35546639123575</c:v>
                </c:pt>
                <c:pt idx="3743">
                  <c:v>202.57746505421554</c:v>
                </c:pt>
                <c:pt idx="3744">
                  <c:v>202.57746505421554</c:v>
                </c:pt>
                <c:pt idx="3745">
                  <c:v>202.57746505421554</c:v>
                </c:pt>
                <c:pt idx="3746">
                  <c:v>203.4280849822041</c:v>
                </c:pt>
                <c:pt idx="3747">
                  <c:v>203.44528551291413</c:v>
                </c:pt>
                <c:pt idx="3748">
                  <c:v>204.16805676474976</c:v>
                </c:pt>
                <c:pt idx="3749">
                  <c:v>203.43037883174927</c:v>
                </c:pt>
                <c:pt idx="3750">
                  <c:v>204.17081797123672</c:v>
                </c:pt>
                <c:pt idx="3751">
                  <c:v>204.17081797123672</c:v>
                </c:pt>
                <c:pt idx="3752">
                  <c:v>204.17081797123672</c:v>
                </c:pt>
                <c:pt idx="3753">
                  <c:v>203.65588784919885</c:v>
                </c:pt>
                <c:pt idx="3754">
                  <c:v>201.45696102196516</c:v>
                </c:pt>
                <c:pt idx="3755">
                  <c:v>202.35937175938196</c:v>
                </c:pt>
                <c:pt idx="3756">
                  <c:v>202.03251764307217</c:v>
                </c:pt>
                <c:pt idx="3757">
                  <c:v>202.49291703835641</c:v>
                </c:pt>
                <c:pt idx="3758">
                  <c:v>202.49291703835641</c:v>
                </c:pt>
                <c:pt idx="3759">
                  <c:v>202.49291703835641</c:v>
                </c:pt>
                <c:pt idx="3760">
                  <c:v>199.39176769146997</c:v>
                </c:pt>
                <c:pt idx="3761">
                  <c:v>200.78701719432939</c:v>
                </c:pt>
                <c:pt idx="3762">
                  <c:v>205.00640144298151</c:v>
                </c:pt>
                <c:pt idx="3763">
                  <c:v>206.72514133292034</c:v>
                </c:pt>
                <c:pt idx="3764">
                  <c:v>206.75444756559187</c:v>
                </c:pt>
                <c:pt idx="3765">
                  <c:v>206.75444756559187</c:v>
                </c:pt>
                <c:pt idx="3766">
                  <c:v>206.75444756559187</c:v>
                </c:pt>
                <c:pt idx="3767">
                  <c:v>206.30788463661347</c:v>
                </c:pt>
                <c:pt idx="3768">
                  <c:v>207.68648061368691</c:v>
                </c:pt>
                <c:pt idx="3769">
                  <c:v>208.60326661539148</c:v>
                </c:pt>
                <c:pt idx="3770">
                  <c:v>210.38122164834451</c:v>
                </c:pt>
                <c:pt idx="3771">
                  <c:v>211.02818022073794</c:v>
                </c:pt>
                <c:pt idx="3772">
                  <c:v>211.02818022073794</c:v>
                </c:pt>
                <c:pt idx="3773">
                  <c:v>211.02818022073794</c:v>
                </c:pt>
                <c:pt idx="3774">
                  <c:v>211.24920662396303</c:v>
                </c:pt>
                <c:pt idx="3775">
                  <c:v>209.83338192984269</c:v>
                </c:pt>
                <c:pt idx="3776">
                  <c:v>208.05452324877535</c:v>
                </c:pt>
                <c:pt idx="3777">
                  <c:v>205.64373735436934</c:v>
                </c:pt>
                <c:pt idx="3778">
                  <c:v>206.38256037982737</c:v>
                </c:pt>
                <c:pt idx="3779">
                  <c:v>206.38256037982737</c:v>
                </c:pt>
                <c:pt idx="3780">
                  <c:v>206.38256037982737</c:v>
                </c:pt>
                <c:pt idx="3781">
                  <c:v>205.8947853991545</c:v>
                </c:pt>
                <c:pt idx="3782">
                  <c:v>207.80628547806941</c:v>
                </c:pt>
                <c:pt idx="3783">
                  <c:v>206.50223385972961</c:v>
                </c:pt>
                <c:pt idx="3784">
                  <c:v>205.960022372541</c:v>
                </c:pt>
                <c:pt idx="3785">
                  <c:v>204.87292914805181</c:v>
                </c:pt>
                <c:pt idx="3786">
                  <c:v>204.87292914805181</c:v>
                </c:pt>
                <c:pt idx="3787">
                  <c:v>204.87292914805181</c:v>
                </c:pt>
                <c:pt idx="3788">
                  <c:v>203.81694235600901</c:v>
                </c:pt>
                <c:pt idx="3789">
                  <c:v>202.65735425942788</c:v>
                </c:pt>
                <c:pt idx="3790">
                  <c:v>204.72498528628435</c:v>
                </c:pt>
                <c:pt idx="3791">
                  <c:v>205.57728108992941</c:v>
                </c:pt>
                <c:pt idx="3792">
                  <c:v>204.17600447281779</c:v>
                </c:pt>
                <c:pt idx="3793">
                  <c:v>204.17600447281779</c:v>
                </c:pt>
                <c:pt idx="3794">
                  <c:v>204.17600447281779</c:v>
                </c:pt>
                <c:pt idx="3795">
                  <c:v>200.7031546056489</c:v>
                </c:pt>
                <c:pt idx="3796">
                  <c:v>201.0651092529319</c:v>
                </c:pt>
                <c:pt idx="3797">
                  <c:v>201.81229688010808</c:v>
                </c:pt>
                <c:pt idx="3798">
                  <c:v>202.66695824689756</c:v>
                </c:pt>
                <c:pt idx="3799">
                  <c:v>204.3801867272567</c:v>
                </c:pt>
                <c:pt idx="3800">
                  <c:v>204.3801867272567</c:v>
                </c:pt>
                <c:pt idx="3801">
                  <c:v>204.3801867272567</c:v>
                </c:pt>
                <c:pt idx="3802">
                  <c:v>204.38327290201391</c:v>
                </c:pt>
                <c:pt idx="3803">
                  <c:v>206.89003971742744</c:v>
                </c:pt>
                <c:pt idx="3804">
                  <c:v>203.93520755297817</c:v>
                </c:pt>
                <c:pt idx="3805">
                  <c:v>202.91420142174849</c:v>
                </c:pt>
                <c:pt idx="3806">
                  <c:v>201.79257515670852</c:v>
                </c:pt>
                <c:pt idx="3807">
                  <c:v>201.79257515670852</c:v>
                </c:pt>
                <c:pt idx="3808">
                  <c:v>201.79257515670852</c:v>
                </c:pt>
                <c:pt idx="3809">
                  <c:v>200.43888787717933</c:v>
                </c:pt>
                <c:pt idx="3810">
                  <c:v>200.64948099144817</c:v>
                </c:pt>
                <c:pt idx="3811">
                  <c:v>199.45929415097476</c:v>
                </c:pt>
                <c:pt idx="3812">
                  <c:v>200.7684297407651</c:v>
                </c:pt>
                <c:pt idx="3813">
                  <c:v>197.61850505492404</c:v>
                </c:pt>
                <c:pt idx="3814">
                  <c:v>197.61850505492404</c:v>
                </c:pt>
                <c:pt idx="3815">
                  <c:v>197.61850505492404</c:v>
                </c:pt>
                <c:pt idx="3816">
                  <c:v>197.59331300997144</c:v>
                </c:pt>
                <c:pt idx="3817">
                  <c:v>200.33159821348653</c:v>
                </c:pt>
                <c:pt idx="3818">
                  <c:v>196.83646773350901</c:v>
                </c:pt>
                <c:pt idx="3819">
                  <c:v>195.65538587581921</c:v>
                </c:pt>
                <c:pt idx="3820">
                  <c:v>196.42229448955823</c:v>
                </c:pt>
                <c:pt idx="3821">
                  <c:v>196.42229448955823</c:v>
                </c:pt>
                <c:pt idx="3822">
                  <c:v>196.42229448955823</c:v>
                </c:pt>
                <c:pt idx="3823">
                  <c:v>196.99091681077073</c:v>
                </c:pt>
                <c:pt idx="3824">
                  <c:v>199.96557515194002</c:v>
                </c:pt>
                <c:pt idx="3825">
                  <c:v>199.1740707612272</c:v>
                </c:pt>
                <c:pt idx="3826">
                  <c:v>197.45279298071114</c:v>
                </c:pt>
                <c:pt idx="3827">
                  <c:v>196.00320919247258</c:v>
                </c:pt>
                <c:pt idx="3828">
                  <c:v>196.00320919247258</c:v>
                </c:pt>
                <c:pt idx="3829">
                  <c:v>196.00320919247258</c:v>
                </c:pt>
                <c:pt idx="3830">
                  <c:v>197.57501270337187</c:v>
                </c:pt>
                <c:pt idx="3831">
                  <c:v>200.30611416051184</c:v>
                </c:pt>
                <c:pt idx="3832">
                  <c:v>202.28290217168609</c:v>
                </c:pt>
                <c:pt idx="3833">
                  <c:v>204.71924254771179</c:v>
                </c:pt>
                <c:pt idx="3834">
                  <c:v>206.81741465904258</c:v>
                </c:pt>
                <c:pt idx="3835">
                  <c:v>206.81741465904258</c:v>
                </c:pt>
                <c:pt idx="3836">
                  <c:v>206.81741465904258</c:v>
                </c:pt>
                <c:pt idx="3837">
                  <c:v>207.3368891097102</c:v>
                </c:pt>
                <c:pt idx="3838">
                  <c:v>207.54374735448133</c:v>
                </c:pt>
                <c:pt idx="3839">
                  <c:v>207.43825601973955</c:v>
                </c:pt>
                <c:pt idx="3840">
                  <c:v>209.1388071535568</c:v>
                </c:pt>
                <c:pt idx="3841">
                  <c:v>208.15016641291038</c:v>
                </c:pt>
                <c:pt idx="3842">
                  <c:v>208.15016641291038</c:v>
                </c:pt>
                <c:pt idx="3843">
                  <c:v>208.15016641291038</c:v>
                </c:pt>
                <c:pt idx="3844">
                  <c:v>204.26978453232181</c:v>
                </c:pt>
                <c:pt idx="3845">
                  <c:v>202.95963472308262</c:v>
                </c:pt>
                <c:pt idx="3846">
                  <c:v>204.62619172376563</c:v>
                </c:pt>
                <c:pt idx="3847">
                  <c:v>203.32810206620081</c:v>
                </c:pt>
                <c:pt idx="3848">
                  <c:v>203.77593626786057</c:v>
                </c:pt>
                <c:pt idx="3849">
                  <c:v>203.77593626786057</c:v>
                </c:pt>
                <c:pt idx="3850">
                  <c:v>203.77593626786057</c:v>
                </c:pt>
                <c:pt idx="3851">
                  <c:v>201.90551024193968</c:v>
                </c:pt>
                <c:pt idx="3852">
                  <c:v>205.28557742340018</c:v>
                </c:pt>
                <c:pt idx="3853">
                  <c:v>205.43938656628575</c:v>
                </c:pt>
                <c:pt idx="3854">
                  <c:v>208.14863143946414</c:v>
                </c:pt>
                <c:pt idx="3855">
                  <c:v>208.67992632454232</c:v>
                </c:pt>
                <c:pt idx="3856">
                  <c:v>208.67992632454232</c:v>
                </c:pt>
                <c:pt idx="3857">
                  <c:v>208.67992632454232</c:v>
                </c:pt>
                <c:pt idx="3858">
                  <c:v>207.77889686965329</c:v>
                </c:pt>
                <c:pt idx="3859">
                  <c:v>207.61098849873977</c:v>
                </c:pt>
                <c:pt idx="3860">
                  <c:v>203.93498942773908</c:v>
                </c:pt>
                <c:pt idx="3861">
                  <c:v>203.218484856771</c:v>
                </c:pt>
                <c:pt idx="3862">
                  <c:v>202.16396647954548</c:v>
                </c:pt>
                <c:pt idx="3863">
                  <c:v>202.16396647954548</c:v>
                </c:pt>
                <c:pt idx="3864">
                  <c:v>202.16396647954548</c:v>
                </c:pt>
                <c:pt idx="3865">
                  <c:v>200.98789916245622</c:v>
                </c:pt>
                <c:pt idx="3866">
                  <c:v>196.6988434727067</c:v>
                </c:pt>
                <c:pt idx="3867">
                  <c:v>196.62407139134908</c:v>
                </c:pt>
                <c:pt idx="3868">
                  <c:v>188.11945302846789</c:v>
                </c:pt>
                <c:pt idx="3869">
                  <c:v>186.85017473766564</c:v>
                </c:pt>
                <c:pt idx="3870">
                  <c:v>186.85017473766564</c:v>
                </c:pt>
                <c:pt idx="3871">
                  <c:v>186.85017473766564</c:v>
                </c:pt>
                <c:pt idx="3872">
                  <c:v>176.71561517530375</c:v>
                </c:pt>
                <c:pt idx="3873">
                  <c:v>182.59773348931023</c:v>
                </c:pt>
                <c:pt idx="3874">
                  <c:v>176.71887492902479</c:v>
                </c:pt>
                <c:pt idx="3875">
                  <c:v>183.08270028445085</c:v>
                </c:pt>
                <c:pt idx="3876">
                  <c:v>185.46040403366848</c:v>
                </c:pt>
                <c:pt idx="3877">
                  <c:v>185.46040403366848</c:v>
                </c:pt>
                <c:pt idx="3878">
                  <c:v>185.46040403366848</c:v>
                </c:pt>
                <c:pt idx="3879">
                  <c:v>189.20264481287805</c:v>
                </c:pt>
                <c:pt idx="3880">
                  <c:v>187.73165556934188</c:v>
                </c:pt>
                <c:pt idx="3881">
                  <c:v>188.39654535780551</c:v>
                </c:pt>
                <c:pt idx="3882">
                  <c:v>180.06015512367682</c:v>
                </c:pt>
                <c:pt idx="3883">
                  <c:v>177.5772234021114</c:v>
                </c:pt>
                <c:pt idx="3884">
                  <c:v>177.5772234021114</c:v>
                </c:pt>
                <c:pt idx="3885">
                  <c:v>177.5772234021114</c:v>
                </c:pt>
                <c:pt idx="3886">
                  <c:v>178.05513000816808</c:v>
                </c:pt>
                <c:pt idx="3887">
                  <c:v>183.26042276761066</c:v>
                </c:pt>
                <c:pt idx="3888">
                  <c:v>184.89828897744235</c:v>
                </c:pt>
                <c:pt idx="3889">
                  <c:v>181.8928150189885</c:v>
                </c:pt>
                <c:pt idx="3890">
                  <c:v>184.04541391417905</c:v>
                </c:pt>
                <c:pt idx="3891">
                  <c:v>184.04541391417905</c:v>
                </c:pt>
                <c:pt idx="3892">
                  <c:v>184.04541391417905</c:v>
                </c:pt>
                <c:pt idx="3893">
                  <c:v>188.65856386241279</c:v>
                </c:pt>
                <c:pt idx="3894">
                  <c:v>189.44553954805369</c:v>
                </c:pt>
                <c:pt idx="3895">
                  <c:v>191.14212426143291</c:v>
                </c:pt>
                <c:pt idx="3896">
                  <c:v>189.94750295765814</c:v>
                </c:pt>
                <c:pt idx="3897">
                  <c:v>186.37920991380275</c:v>
                </c:pt>
                <c:pt idx="3898">
                  <c:v>186.37920991380275</c:v>
                </c:pt>
                <c:pt idx="3899">
                  <c:v>186.37920991380275</c:v>
                </c:pt>
                <c:pt idx="3900">
                  <c:v>184.34768484514328</c:v>
                </c:pt>
                <c:pt idx="3901">
                  <c:v>183.8399450708568</c:v>
                </c:pt>
                <c:pt idx="3902">
                  <c:v>187.9486238564624</c:v>
                </c:pt>
                <c:pt idx="3903">
                  <c:v>187.38086179187539</c:v>
                </c:pt>
                <c:pt idx="3904">
                  <c:v>182.3190730595627</c:v>
                </c:pt>
                <c:pt idx="3905">
                  <c:v>182.3190730595627</c:v>
                </c:pt>
                <c:pt idx="3906">
                  <c:v>182.3190730595627</c:v>
                </c:pt>
                <c:pt idx="3907">
                  <c:v>181.24243793371267</c:v>
                </c:pt>
                <c:pt idx="3908">
                  <c:v>182.51520580178999</c:v>
                </c:pt>
                <c:pt idx="3909">
                  <c:v>184.22592359354496</c:v>
                </c:pt>
                <c:pt idx="3910">
                  <c:v>187.31054018937081</c:v>
                </c:pt>
                <c:pt idx="3911">
                  <c:v>188.42979493796059</c:v>
                </c:pt>
                <c:pt idx="3912">
                  <c:v>188.42979493796059</c:v>
                </c:pt>
                <c:pt idx="3913">
                  <c:v>188.42979493796059</c:v>
                </c:pt>
                <c:pt idx="3914">
                  <c:v>186.53931059692576</c:v>
                </c:pt>
                <c:pt idx="3915">
                  <c:v>187.86974254040584</c:v>
                </c:pt>
                <c:pt idx="3916">
                  <c:v>184.09155656154613</c:v>
                </c:pt>
                <c:pt idx="3917">
                  <c:v>177.51550472993429</c:v>
                </c:pt>
                <c:pt idx="3918">
                  <c:v>178.18960703056987</c:v>
                </c:pt>
                <c:pt idx="3919">
                  <c:v>178.18960703056987</c:v>
                </c:pt>
                <c:pt idx="3920">
                  <c:v>178.18960703056987</c:v>
                </c:pt>
                <c:pt idx="3921">
                  <c:v>180.63331354057507</c:v>
                </c:pt>
                <c:pt idx="3922">
                  <c:v>184.13627964643081</c:v>
                </c:pt>
                <c:pt idx="3923">
                  <c:v>181.40309930235421</c:v>
                </c:pt>
                <c:pt idx="3924">
                  <c:v>181.99738336987042</c:v>
                </c:pt>
                <c:pt idx="3925">
                  <c:v>178.59554314316594</c:v>
                </c:pt>
                <c:pt idx="3926">
                  <c:v>178.59554314316594</c:v>
                </c:pt>
                <c:pt idx="3927">
                  <c:v>178.59554314316594</c:v>
                </c:pt>
                <c:pt idx="3928">
                  <c:v>174.58204546426822</c:v>
                </c:pt>
                <c:pt idx="3929">
                  <c:v>174.76607945575853</c:v>
                </c:pt>
                <c:pt idx="3930">
                  <c:v>177.60596468840058</c:v>
                </c:pt>
                <c:pt idx="3931">
                  <c:v>181.07041836272896</c:v>
                </c:pt>
                <c:pt idx="3932">
                  <c:v>181.63536719209617</c:v>
                </c:pt>
                <c:pt idx="3933">
                  <c:v>181.63536719209617</c:v>
                </c:pt>
                <c:pt idx="3934">
                  <c:v>181.63536719209617</c:v>
                </c:pt>
                <c:pt idx="3935">
                  <c:v>186.15264573134965</c:v>
                </c:pt>
                <c:pt idx="3936">
                  <c:v>186.23820978032873</c:v>
                </c:pt>
                <c:pt idx="3937">
                  <c:v>187.98511859053806</c:v>
                </c:pt>
                <c:pt idx="3938">
                  <c:v>187.80581596248285</c:v>
                </c:pt>
                <c:pt idx="3939">
                  <c:v>190.52856811065553</c:v>
                </c:pt>
                <c:pt idx="3940">
                  <c:v>190.52856811065553</c:v>
                </c:pt>
                <c:pt idx="3941">
                  <c:v>190.52856811065553</c:v>
                </c:pt>
                <c:pt idx="3942">
                  <c:v>188.04439284706328</c:v>
                </c:pt>
                <c:pt idx="3943">
                  <c:v>188.59163615666233</c:v>
                </c:pt>
                <c:pt idx="3944">
                  <c:v>187.63924958554918</c:v>
                </c:pt>
                <c:pt idx="3945">
                  <c:v>186.89546749290747</c:v>
                </c:pt>
                <c:pt idx="3946">
                  <c:v>191.0237378879016</c:v>
                </c:pt>
                <c:pt idx="3947">
                  <c:v>191.0237378879016</c:v>
                </c:pt>
                <c:pt idx="3948">
                  <c:v>191.0237378879016</c:v>
                </c:pt>
                <c:pt idx="3949">
                  <c:v>193.17445811550812</c:v>
                </c:pt>
                <c:pt idx="3950">
                  <c:v>190.42847421441195</c:v>
                </c:pt>
                <c:pt idx="3951">
                  <c:v>191.20462967184113</c:v>
                </c:pt>
                <c:pt idx="3952">
                  <c:v>197.07050824945921</c:v>
                </c:pt>
                <c:pt idx="3953">
                  <c:v>197.52360272346618</c:v>
                </c:pt>
                <c:pt idx="3954">
                  <c:v>197.52360272346618</c:v>
                </c:pt>
                <c:pt idx="3955">
                  <c:v>197.52360272346618</c:v>
                </c:pt>
                <c:pt idx="3956">
                  <c:v>193.59596867665994</c:v>
                </c:pt>
                <c:pt idx="3957">
                  <c:v>188.48183258323476</c:v>
                </c:pt>
                <c:pt idx="3958">
                  <c:v>190.78244137160388</c:v>
                </c:pt>
                <c:pt idx="3959">
                  <c:v>193.41288823735837</c:v>
                </c:pt>
                <c:pt idx="3960">
                  <c:v>193.12741473074638</c:v>
                </c:pt>
                <c:pt idx="3961">
                  <c:v>193.12741473074638</c:v>
                </c:pt>
                <c:pt idx="3962">
                  <c:v>193.12741473074638</c:v>
                </c:pt>
                <c:pt idx="3963">
                  <c:v>193.72905438204555</c:v>
                </c:pt>
                <c:pt idx="3964">
                  <c:v>195.53691151533818</c:v>
                </c:pt>
                <c:pt idx="3965">
                  <c:v>190.34036603272392</c:v>
                </c:pt>
                <c:pt idx="3966">
                  <c:v>190.31025263533181</c:v>
                </c:pt>
                <c:pt idx="3967">
                  <c:v>194.01439499710122</c:v>
                </c:pt>
                <c:pt idx="3968">
                  <c:v>194.01439499710122</c:v>
                </c:pt>
                <c:pt idx="3969">
                  <c:v>194.01439499710122</c:v>
                </c:pt>
                <c:pt idx="3970">
                  <c:v>192.250933293559</c:v>
                </c:pt>
                <c:pt idx="3971">
                  <c:v>192.47082594074851</c:v>
                </c:pt>
                <c:pt idx="3972">
                  <c:v>190.2284866386799</c:v>
                </c:pt>
                <c:pt idx="3973">
                  <c:v>187.94277373949984</c:v>
                </c:pt>
                <c:pt idx="3974">
                  <c:v>187.24247211628452</c:v>
                </c:pt>
                <c:pt idx="3975">
                  <c:v>187.24247211628452</c:v>
                </c:pt>
                <c:pt idx="3976">
                  <c:v>187.24247211628452</c:v>
                </c:pt>
                <c:pt idx="3977">
                  <c:v>183.67020262041297</c:v>
                </c:pt>
                <c:pt idx="3978">
                  <c:v>183.79019449408776</c:v>
                </c:pt>
                <c:pt idx="3979">
                  <c:v>180.20489793583479</c:v>
                </c:pt>
                <c:pt idx="3980">
                  <c:v>179.9117834301521</c:v>
                </c:pt>
                <c:pt idx="3981">
                  <c:v>179.55934936402815</c:v>
                </c:pt>
                <c:pt idx="3982">
                  <c:v>179.55934936402815</c:v>
                </c:pt>
                <c:pt idx="3983">
                  <c:v>179.55934936402815</c:v>
                </c:pt>
                <c:pt idx="3984">
                  <c:v>184.46070695640023</c:v>
                </c:pt>
                <c:pt idx="3985">
                  <c:v>185.48578710957048</c:v>
                </c:pt>
                <c:pt idx="3986">
                  <c:v>191.87758838942167</c:v>
                </c:pt>
                <c:pt idx="3987">
                  <c:v>191.85389045754164</c:v>
                </c:pt>
                <c:pt idx="3988">
                  <c:v>191.67539346292298</c:v>
                </c:pt>
                <c:pt idx="3989">
                  <c:v>191.67539346292298</c:v>
                </c:pt>
                <c:pt idx="3990">
                  <c:v>191.67539346292298</c:v>
                </c:pt>
                <c:pt idx="3991">
                  <c:v>192.8007893175313</c:v>
                </c:pt>
                <c:pt idx="3992">
                  <c:v>192.66276877213059</c:v>
                </c:pt>
                <c:pt idx="3993">
                  <c:v>193.1260741806621</c:v>
                </c:pt>
                <c:pt idx="3994">
                  <c:v>190.51940605553722</c:v>
                </c:pt>
                <c:pt idx="3995">
                  <c:v>192.44548858304768</c:v>
                </c:pt>
                <c:pt idx="3996">
                  <c:v>192.44548858304768</c:v>
                </c:pt>
                <c:pt idx="3997">
                  <c:v>192.44548858304768</c:v>
                </c:pt>
                <c:pt idx="3998">
                  <c:v>190.12690552604059</c:v>
                </c:pt>
                <c:pt idx="3999">
                  <c:v>189.09079788107533</c:v>
                </c:pt>
                <c:pt idx="4000">
                  <c:v>186.23048169175999</c:v>
                </c:pt>
                <c:pt idx="4001">
                  <c:v>186.97699899102076</c:v>
                </c:pt>
                <c:pt idx="4002">
                  <c:v>187.28884800484312</c:v>
                </c:pt>
                <c:pt idx="4003">
                  <c:v>187.28884800484312</c:v>
                </c:pt>
                <c:pt idx="4004">
                  <c:v>187.28884800484312</c:v>
                </c:pt>
                <c:pt idx="4005">
                  <c:v>186.30379517948191</c:v>
                </c:pt>
                <c:pt idx="4006">
                  <c:v>190.73125376037208</c:v>
                </c:pt>
                <c:pt idx="4007">
                  <c:v>190.74434678729082</c:v>
                </c:pt>
                <c:pt idx="4008">
                  <c:v>191.58802401642009</c:v>
                </c:pt>
                <c:pt idx="4009">
                  <c:v>193.28290057138929</c:v>
                </c:pt>
                <c:pt idx="4010">
                  <c:v>193.28290057138929</c:v>
                </c:pt>
                <c:pt idx="4011">
                  <c:v>193.28290057138929</c:v>
                </c:pt>
                <c:pt idx="4012">
                  <c:v>193.29449726128325</c:v>
                </c:pt>
                <c:pt idx="4013">
                  <c:v>193.75598557469451</c:v>
                </c:pt>
                <c:pt idx="4014">
                  <c:v>191.74781143111355</c:v>
                </c:pt>
                <c:pt idx="4015">
                  <c:v>193.23408667152725</c:v>
                </c:pt>
                <c:pt idx="4016">
                  <c:v>193.25404017505025</c:v>
                </c:pt>
                <c:pt idx="4017">
                  <c:v>193.25404017505025</c:v>
                </c:pt>
                <c:pt idx="4018">
                  <c:v>193.25404017505025</c:v>
                </c:pt>
                <c:pt idx="4019">
                  <c:v>193.66448125116912</c:v>
                </c:pt>
                <c:pt idx="4020">
                  <c:v>196.258069996872</c:v>
                </c:pt>
                <c:pt idx="4021">
                  <c:v>195.71793978122002</c:v>
                </c:pt>
                <c:pt idx="4022">
                  <c:v>194.93060892176175</c:v>
                </c:pt>
                <c:pt idx="4023">
                  <c:v>194.12036393098288</c:v>
                </c:pt>
                <c:pt idx="4024">
                  <c:v>194.12036393098288</c:v>
                </c:pt>
                <c:pt idx="4025">
                  <c:v>194.12036393098288</c:v>
                </c:pt>
                <c:pt idx="4026">
                  <c:v>194.11509933557366</c:v>
                </c:pt>
                <c:pt idx="4027">
                  <c:v>196.0851315633509</c:v>
                </c:pt>
                <c:pt idx="4028">
                  <c:v>195.33280645882837</c:v>
                </c:pt>
                <c:pt idx="4029">
                  <c:v>195.59771554768628</c:v>
                </c:pt>
                <c:pt idx="4030">
                  <c:v>194.63748483391942</c:v>
                </c:pt>
                <c:pt idx="4031">
                  <c:v>194.63748483391942</c:v>
                </c:pt>
                <c:pt idx="4032">
                  <c:v>194.63748483391942</c:v>
                </c:pt>
                <c:pt idx="4033">
                  <c:v>194.93771817753512</c:v>
                </c:pt>
                <c:pt idx="4034">
                  <c:v>196.32718528081077</c:v>
                </c:pt>
                <c:pt idx="4035">
                  <c:v>197.70618807266595</c:v>
                </c:pt>
                <c:pt idx="4036">
                  <c:v>198.69592915452631</c:v>
                </c:pt>
                <c:pt idx="4037">
                  <c:v>199.10421165252461</c:v>
                </c:pt>
                <c:pt idx="4038">
                  <c:v>199.10421165252461</c:v>
                </c:pt>
                <c:pt idx="4039">
                  <c:v>199.10421165252461</c:v>
                </c:pt>
                <c:pt idx="4040">
                  <c:v>200.06650968229624</c:v>
                </c:pt>
                <c:pt idx="4041">
                  <c:v>199.17400472210582</c:v>
                </c:pt>
                <c:pt idx="4042">
                  <c:v>200.30730082507216</c:v>
                </c:pt>
                <c:pt idx="4043">
                  <c:v>201.15596042835995</c:v>
                </c:pt>
                <c:pt idx="4044">
                  <c:v>200.2357464365393</c:v>
                </c:pt>
                <c:pt idx="4045">
                  <c:v>200.2357464365393</c:v>
                </c:pt>
                <c:pt idx="4046">
                  <c:v>200.2357464365393</c:v>
                </c:pt>
                <c:pt idx="4047">
                  <c:v>199.53231082814091</c:v>
                </c:pt>
                <c:pt idx="4048">
                  <c:v>199.86033061516775</c:v>
                </c:pt>
                <c:pt idx="4049">
                  <c:v>202.46653309076916</c:v>
                </c:pt>
                <c:pt idx="4050">
                  <c:v>202.59047364764706</c:v>
                </c:pt>
                <c:pt idx="4051">
                  <c:v>205.02528732533847</c:v>
                </c:pt>
                <c:pt idx="4052">
                  <c:v>205.02528732533847</c:v>
                </c:pt>
                <c:pt idx="4053">
                  <c:v>205.02528732533847</c:v>
                </c:pt>
                <c:pt idx="4054">
                  <c:v>204.70666519768022</c:v>
                </c:pt>
                <c:pt idx="4055">
                  <c:v>205.66511966652936</c:v>
                </c:pt>
                <c:pt idx="4056">
                  <c:v>205.90811217363333</c:v>
                </c:pt>
                <c:pt idx="4057">
                  <c:v>206.53097817409153</c:v>
                </c:pt>
                <c:pt idx="4058">
                  <c:v>204.54649143855966</c:v>
                </c:pt>
                <c:pt idx="4059">
                  <c:v>204.54649143855966</c:v>
                </c:pt>
                <c:pt idx="4060">
                  <c:v>204.54649143855966</c:v>
                </c:pt>
                <c:pt idx="4061">
                  <c:v>206.23593638440082</c:v>
                </c:pt>
                <c:pt idx="4062">
                  <c:v>205.83104472759328</c:v>
                </c:pt>
                <c:pt idx="4063">
                  <c:v>205.38043022033656</c:v>
                </c:pt>
                <c:pt idx="4064">
                  <c:v>206.37224224045673</c:v>
                </c:pt>
                <c:pt idx="4065">
                  <c:v>207.37181851820037</c:v>
                </c:pt>
                <c:pt idx="4066">
                  <c:v>207.37181851820037</c:v>
                </c:pt>
                <c:pt idx="4067">
                  <c:v>207.37181851820037</c:v>
                </c:pt>
                <c:pt idx="4068">
                  <c:v>208.47261771014587</c:v>
                </c:pt>
                <c:pt idx="4069">
                  <c:v>208.54824733070015</c:v>
                </c:pt>
                <c:pt idx="4070">
                  <c:v>207.9207802886873</c:v>
                </c:pt>
                <c:pt idx="4071">
                  <c:v>208.81769582674323</c:v>
                </c:pt>
                <c:pt idx="4072">
                  <c:v>209.93977483587889</c:v>
                </c:pt>
                <c:pt idx="4073">
                  <c:v>209.93977483587889</c:v>
                </c:pt>
                <c:pt idx="4074">
                  <c:v>209.93977483587889</c:v>
                </c:pt>
                <c:pt idx="4075">
                  <c:v>209.68527972488835</c:v>
                </c:pt>
                <c:pt idx="4076">
                  <c:v>210.62245437654727</c:v>
                </c:pt>
                <c:pt idx="4077">
                  <c:v>210.32856284724522</c:v>
                </c:pt>
                <c:pt idx="4078">
                  <c:v>211.13029433813969</c:v>
                </c:pt>
                <c:pt idx="4079">
                  <c:v>210.07061695508867</c:v>
                </c:pt>
                <c:pt idx="4080">
                  <c:v>210.07061695508867</c:v>
                </c:pt>
                <c:pt idx="4081">
                  <c:v>210.07061695508867</c:v>
                </c:pt>
                <c:pt idx="4082">
                  <c:v>209.31086996838019</c:v>
                </c:pt>
                <c:pt idx="4083">
                  <c:v>205.00026916188509</c:v>
                </c:pt>
                <c:pt idx="4084">
                  <c:v>205.97051379971793</c:v>
                </c:pt>
                <c:pt idx="4085">
                  <c:v>208.72509986545623</c:v>
                </c:pt>
                <c:pt idx="4086">
                  <c:v>208.93904829774661</c:v>
                </c:pt>
                <c:pt idx="4087">
                  <c:v>208.93904829774661</c:v>
                </c:pt>
                <c:pt idx="4088">
                  <c:v>208.93904829774661</c:v>
                </c:pt>
                <c:pt idx="4089">
                  <c:v>208.80820617853678</c:v>
                </c:pt>
                <c:pt idx="4090">
                  <c:v>211.90413201460925</c:v>
                </c:pt>
                <c:pt idx="4091">
                  <c:v>211.61541665705613</c:v>
                </c:pt>
                <c:pt idx="4092">
                  <c:v>212.52153427822137</c:v>
                </c:pt>
                <c:pt idx="4093">
                  <c:v>213.43944206837028</c:v>
                </c:pt>
                <c:pt idx="4094">
                  <c:v>213.43944206837028</c:v>
                </c:pt>
                <c:pt idx="4095">
                  <c:v>213.43944206837028</c:v>
                </c:pt>
                <c:pt idx="4096">
                  <c:v>214.19861392488443</c:v>
                </c:pt>
                <c:pt idx="4097">
                  <c:v>212.75302418143872</c:v>
                </c:pt>
                <c:pt idx="4098">
                  <c:v>212.12613226962023</c:v>
                </c:pt>
                <c:pt idx="4099">
                  <c:v>210.64919793058363</c:v>
                </c:pt>
                <c:pt idx="4100">
                  <c:v>211.06386680069474</c:v>
                </c:pt>
                <c:pt idx="4101">
                  <c:v>211.06386680069474</c:v>
                </c:pt>
                <c:pt idx="4102">
                  <c:v>211.06386680069474</c:v>
                </c:pt>
                <c:pt idx="4103">
                  <c:v>213.82132851740462</c:v>
                </c:pt>
                <c:pt idx="4104">
                  <c:v>213.32700411537897</c:v>
                </c:pt>
                <c:pt idx="4105">
                  <c:v>211.82332622230604</c:v>
                </c:pt>
                <c:pt idx="4106">
                  <c:v>210.94395215517716</c:v>
                </c:pt>
                <c:pt idx="4107">
                  <c:v>211.91477192320431</c:v>
                </c:pt>
                <c:pt idx="4108">
                  <c:v>211.91477192320431</c:v>
                </c:pt>
                <c:pt idx="4109">
                  <c:v>211.91477192320431</c:v>
                </c:pt>
                <c:pt idx="4110">
                  <c:v>214.24077026708807</c:v>
                </c:pt>
                <c:pt idx="4111">
                  <c:v>214.07754231313132</c:v>
                </c:pt>
                <c:pt idx="4112">
                  <c:v>211.67401069111813</c:v>
                </c:pt>
                <c:pt idx="4113">
                  <c:v>212.055556033492</c:v>
                </c:pt>
                <c:pt idx="4114">
                  <c:v>212.03515253924741</c:v>
                </c:pt>
                <c:pt idx="4115">
                  <c:v>212.03515253924741</c:v>
                </c:pt>
                <c:pt idx="4116">
                  <c:v>212.03515253924741</c:v>
                </c:pt>
                <c:pt idx="4117">
                  <c:v>210.80278148687393</c:v>
                </c:pt>
                <c:pt idx="4118">
                  <c:v>207.85651691795451</c:v>
                </c:pt>
                <c:pt idx="4119">
                  <c:v>208.93586176349356</c:v>
                </c:pt>
                <c:pt idx="4120">
                  <c:v>210.76401484780922</c:v>
                </c:pt>
                <c:pt idx="4121">
                  <c:v>209.11133181399711</c:v>
                </c:pt>
                <c:pt idx="4122">
                  <c:v>209.11133181399711</c:v>
                </c:pt>
                <c:pt idx="4123">
                  <c:v>209.11133181399711</c:v>
                </c:pt>
                <c:pt idx="4124">
                  <c:v>208.47474279356575</c:v>
                </c:pt>
                <c:pt idx="4125">
                  <c:v>211.5189441348592</c:v>
                </c:pt>
                <c:pt idx="4126">
                  <c:v>211.24553731198159</c:v>
                </c:pt>
                <c:pt idx="4127">
                  <c:v>210.14374862277353</c:v>
                </c:pt>
                <c:pt idx="4128">
                  <c:v>210.75585345011137</c:v>
                </c:pt>
                <c:pt idx="4129">
                  <c:v>210.75585345011137</c:v>
                </c:pt>
                <c:pt idx="4130">
                  <c:v>210.75585345011137</c:v>
                </c:pt>
                <c:pt idx="4131">
                  <c:v>208.66245494061599</c:v>
                </c:pt>
                <c:pt idx="4132">
                  <c:v>208.77263380953681</c:v>
                </c:pt>
                <c:pt idx="4133">
                  <c:v>211.99434555075823</c:v>
                </c:pt>
                <c:pt idx="4134">
                  <c:v>213.91839505802349</c:v>
                </c:pt>
                <c:pt idx="4135">
                  <c:v>214.80798740708775</c:v>
                </c:pt>
                <c:pt idx="4136">
                  <c:v>214.80798740708775</c:v>
                </c:pt>
                <c:pt idx="4137">
                  <c:v>214.80798740708775</c:v>
                </c:pt>
                <c:pt idx="4138">
                  <c:v>213.81433723737604</c:v>
                </c:pt>
                <c:pt idx="4139">
                  <c:v>214.60115175368955</c:v>
                </c:pt>
                <c:pt idx="4140">
                  <c:v>214.43643563475155</c:v>
                </c:pt>
                <c:pt idx="4141">
                  <c:v>213.57818099156088</c:v>
                </c:pt>
                <c:pt idx="4142">
                  <c:v>210.4672324820192</c:v>
                </c:pt>
                <c:pt idx="4143">
                  <c:v>210.4672324820192</c:v>
                </c:pt>
                <c:pt idx="4144">
                  <c:v>210.4672324820192</c:v>
                </c:pt>
                <c:pt idx="4145">
                  <c:v>210.03380397351609</c:v>
                </c:pt>
                <c:pt idx="4146">
                  <c:v>208.35130584597775</c:v>
                </c:pt>
                <c:pt idx="4147">
                  <c:v>207.12472557097448</c:v>
                </c:pt>
                <c:pt idx="4148">
                  <c:v>207.84938736492703</c:v>
                </c:pt>
                <c:pt idx="4149">
                  <c:v>207.83795289601053</c:v>
                </c:pt>
                <c:pt idx="4150">
                  <c:v>207.83795289601053</c:v>
                </c:pt>
                <c:pt idx="4151">
                  <c:v>207.83795289601053</c:v>
                </c:pt>
                <c:pt idx="4152">
                  <c:v>205.27949029160601</c:v>
                </c:pt>
                <c:pt idx="4153">
                  <c:v>204.29950059651821</c:v>
                </c:pt>
                <c:pt idx="4154">
                  <c:v>203.21546370986954</c:v>
                </c:pt>
                <c:pt idx="4155">
                  <c:v>200.52014182385616</c:v>
                </c:pt>
                <c:pt idx="4156">
                  <c:v>198.78121814451131</c:v>
                </c:pt>
                <c:pt idx="4157">
                  <c:v>198.78121814451131</c:v>
                </c:pt>
                <c:pt idx="4158">
                  <c:v>198.78121814451131</c:v>
                </c:pt>
                <c:pt idx="4159">
                  <c:v>201.46299198250344</c:v>
                </c:pt>
                <c:pt idx="4160">
                  <c:v>202.26741415521769</c:v>
                </c:pt>
                <c:pt idx="4161">
                  <c:v>200.9178035059293</c:v>
                </c:pt>
                <c:pt idx="4162">
                  <c:v>201.80963900528323</c:v>
                </c:pt>
                <c:pt idx="4163">
                  <c:v>201.34100497454691</c:v>
                </c:pt>
                <c:pt idx="4164">
                  <c:v>201.34100497454691</c:v>
                </c:pt>
                <c:pt idx="4165">
                  <c:v>201.34100497454691</c:v>
                </c:pt>
                <c:pt idx="4166">
                  <c:v>201.59094290593478</c:v>
                </c:pt>
                <c:pt idx="4167">
                  <c:v>203.16307402736376</c:v>
                </c:pt>
                <c:pt idx="4168">
                  <c:v>200.4065630844934</c:v>
                </c:pt>
                <c:pt idx="4169">
                  <c:v>199.81250474417573</c:v>
                </c:pt>
                <c:pt idx="4170">
                  <c:v>195.36987799793064</c:v>
                </c:pt>
                <c:pt idx="4171">
                  <c:v>195.36987799793064</c:v>
                </c:pt>
                <c:pt idx="4172">
                  <c:v>195.36987799793064</c:v>
                </c:pt>
                <c:pt idx="4173">
                  <c:v>195.47172277396288</c:v>
                </c:pt>
                <c:pt idx="4174">
                  <c:v>196.0466308801744</c:v>
                </c:pt>
                <c:pt idx="4175">
                  <c:v>200.14755946921863</c:v>
                </c:pt>
                <c:pt idx="4176">
                  <c:v>201.09898830573019</c:v>
                </c:pt>
                <c:pt idx="4177">
                  <c:v>201.55948574228478</c:v>
                </c:pt>
                <c:pt idx="4178">
                  <c:v>201.55948574228478</c:v>
                </c:pt>
                <c:pt idx="4179">
                  <c:v>201.55948574228478</c:v>
                </c:pt>
                <c:pt idx="4180">
                  <c:v>200.60967201004041</c:v>
                </c:pt>
                <c:pt idx="4181">
                  <c:v>202.14718437238872</c:v>
                </c:pt>
                <c:pt idx="4182">
                  <c:v>201.63023277449122</c:v>
                </c:pt>
                <c:pt idx="4183">
                  <c:v>202.98368827641309</c:v>
                </c:pt>
                <c:pt idx="4184">
                  <c:v>204.60882312370032</c:v>
                </c:pt>
                <c:pt idx="4185">
                  <c:v>204.60882312370032</c:v>
                </c:pt>
                <c:pt idx="4186">
                  <c:v>204.60882312370032</c:v>
                </c:pt>
                <c:pt idx="4187">
                  <c:v>205.53718175718836</c:v>
                </c:pt>
                <c:pt idx="4188">
                  <c:v>207.74855140023283</c:v>
                </c:pt>
                <c:pt idx="4189">
                  <c:v>207.78973124493942</c:v>
                </c:pt>
                <c:pt idx="4190">
                  <c:v>204.1816193271587</c:v>
                </c:pt>
                <c:pt idx="4191">
                  <c:v>204.41764428401143</c:v>
                </c:pt>
                <c:pt idx="4192">
                  <c:v>204.41764428401143</c:v>
                </c:pt>
                <c:pt idx="4193">
                  <c:v>204.41764428401143</c:v>
                </c:pt>
                <c:pt idx="4194">
                  <c:v>201.87392324368409</c:v>
                </c:pt>
                <c:pt idx="4195">
                  <c:v>202.7319522475664</c:v>
                </c:pt>
                <c:pt idx="4196">
                  <c:v>204.09102853911693</c:v>
                </c:pt>
                <c:pt idx="4197">
                  <c:v>203.35971236063389</c:v>
                </c:pt>
                <c:pt idx="4198">
                  <c:v>208.59437346904122</c:v>
                </c:pt>
                <c:pt idx="4199">
                  <c:v>208.59437346904122</c:v>
                </c:pt>
                <c:pt idx="4200">
                  <c:v>208.59437346904122</c:v>
                </c:pt>
                <c:pt idx="4201">
                  <c:v>209.4767577108247</c:v>
                </c:pt>
                <c:pt idx="4202">
                  <c:v>210.85974402416764</c:v>
                </c:pt>
                <c:pt idx="4203">
                  <c:v>210.69245681090115</c:v>
                </c:pt>
                <c:pt idx="4204">
                  <c:v>209.75549351721097</c:v>
                </c:pt>
                <c:pt idx="4205">
                  <c:v>208.05296115622647</c:v>
                </c:pt>
                <c:pt idx="4206">
                  <c:v>208.05296115622647</c:v>
                </c:pt>
                <c:pt idx="4207">
                  <c:v>208.05296115622647</c:v>
                </c:pt>
                <c:pt idx="4208">
                  <c:v>207.45481931078857</c:v>
                </c:pt>
                <c:pt idx="4209">
                  <c:v>206.69511159845041</c:v>
                </c:pt>
                <c:pt idx="4210">
                  <c:v>206.66592964588827</c:v>
                </c:pt>
                <c:pt idx="4211">
                  <c:v>205.05581319609601</c:v>
                </c:pt>
                <c:pt idx="4212">
                  <c:v>208.11890334754193</c:v>
                </c:pt>
                <c:pt idx="4213">
                  <c:v>208.11890334754193</c:v>
                </c:pt>
                <c:pt idx="4214">
                  <c:v>208.11890334754193</c:v>
                </c:pt>
                <c:pt idx="4215">
                  <c:v>208.07462887664786</c:v>
                </c:pt>
                <c:pt idx="4216">
                  <c:v>208.9820725971486</c:v>
                </c:pt>
                <c:pt idx="4217">
                  <c:v>210.59144012622176</c:v>
                </c:pt>
                <c:pt idx="4218">
                  <c:v>211.661235265503</c:v>
                </c:pt>
                <c:pt idx="4219">
                  <c:v>209.07899144777215</c:v>
                </c:pt>
                <c:pt idx="4220">
                  <c:v>209.07899144777215</c:v>
                </c:pt>
                <c:pt idx="4221">
                  <c:v>209.07899144777215</c:v>
                </c:pt>
                <c:pt idx="4222">
                  <c:v>206.14422259556903</c:v>
                </c:pt>
                <c:pt idx="4223">
                  <c:v>204.69307824125292</c:v>
                </c:pt>
                <c:pt idx="4224">
                  <c:v>204.51362603615294</c:v>
                </c:pt>
                <c:pt idx="4225">
                  <c:v>208.70110184824173</c:v>
                </c:pt>
                <c:pt idx="4226">
                  <c:v>212.16364121259539</c:v>
                </c:pt>
                <c:pt idx="4227">
                  <c:v>212.16364121259539</c:v>
                </c:pt>
                <c:pt idx="4228">
                  <c:v>212.16364121259539</c:v>
                </c:pt>
                <c:pt idx="4229">
                  <c:v>212.77222039846049</c:v>
                </c:pt>
                <c:pt idx="4230">
                  <c:v>212.01526375006728</c:v>
                </c:pt>
                <c:pt idx="4231">
                  <c:v>211.60754053613721</c:v>
                </c:pt>
                <c:pt idx="4232">
                  <c:v>209.77049076827936</c:v>
                </c:pt>
                <c:pt idx="4233">
                  <c:v>213.67813033996447</c:v>
                </c:pt>
                <c:pt idx="4234">
                  <c:v>213.67813033996447</c:v>
                </c:pt>
                <c:pt idx="4235">
                  <c:v>213.67813033996447</c:v>
                </c:pt>
                <c:pt idx="4236">
                  <c:v>214.54179161880319</c:v>
                </c:pt>
                <c:pt idx="4237">
                  <c:v>215.57086090391599</c:v>
                </c:pt>
                <c:pt idx="4238">
                  <c:v>215.44971075396285</c:v>
                </c:pt>
                <c:pt idx="4239">
                  <c:v>215.42281085680696</c:v>
                </c:pt>
                <c:pt idx="4240">
                  <c:v>215.56113913731747</c:v>
                </c:pt>
                <c:pt idx="4241">
                  <c:v>215.56113913731747</c:v>
                </c:pt>
                <c:pt idx="4242">
                  <c:v>215.56113913731747</c:v>
                </c:pt>
                <c:pt idx="4243">
                  <c:v>215.28133083449521</c:v>
                </c:pt>
                <c:pt idx="4244">
                  <c:v>215.70044340584849</c:v>
                </c:pt>
                <c:pt idx="4245">
                  <c:v>215.70558887171669</c:v>
                </c:pt>
                <c:pt idx="4246">
                  <c:v>217.02055389849022</c:v>
                </c:pt>
                <c:pt idx="4247">
                  <c:v>217.26070888365109</c:v>
                </c:pt>
                <c:pt idx="4248">
                  <c:v>217.26070888365109</c:v>
                </c:pt>
                <c:pt idx="4249">
                  <c:v>217.26070888365109</c:v>
                </c:pt>
                <c:pt idx="4250">
                  <c:v>217.18288743751171</c:v>
                </c:pt>
                <c:pt idx="4251">
                  <c:v>217.42086431260483</c:v>
                </c:pt>
                <c:pt idx="4252">
                  <c:v>216.60756441523085</c:v>
                </c:pt>
                <c:pt idx="4253">
                  <c:v>216.01565204927013</c:v>
                </c:pt>
                <c:pt idx="4254">
                  <c:v>216.56396750256368</c:v>
                </c:pt>
                <c:pt idx="4255">
                  <c:v>216.56396750256368</c:v>
                </c:pt>
                <c:pt idx="4256">
                  <c:v>216.56396750256368</c:v>
                </c:pt>
                <c:pt idx="4257">
                  <c:v>216.70943572281411</c:v>
                </c:pt>
                <c:pt idx="4258">
                  <c:v>216.54965206943541</c:v>
                </c:pt>
                <c:pt idx="4259">
                  <c:v>216.45481379084953</c:v>
                </c:pt>
                <c:pt idx="4260">
                  <c:v>214.89722593088746</c:v>
                </c:pt>
                <c:pt idx="4261">
                  <c:v>216.07646816117878</c:v>
                </c:pt>
                <c:pt idx="4262">
                  <c:v>216.07646816117878</c:v>
                </c:pt>
                <c:pt idx="4263">
                  <c:v>216.07646816117878</c:v>
                </c:pt>
                <c:pt idx="4264">
                  <c:v>216.38308475583221</c:v>
                </c:pt>
                <c:pt idx="4265">
                  <c:v>215.54382190807425</c:v>
                </c:pt>
                <c:pt idx="4266">
                  <c:v>215.45742892043614</c:v>
                </c:pt>
                <c:pt idx="4267">
                  <c:v>219.35777392164826</c:v>
                </c:pt>
                <c:pt idx="4268">
                  <c:v>220.73225697510682</c:v>
                </c:pt>
                <c:pt idx="4269">
                  <c:v>220.73225697510682</c:v>
                </c:pt>
                <c:pt idx="4270">
                  <c:v>220.73225697510682</c:v>
                </c:pt>
                <c:pt idx="4271">
                  <c:v>219.75047815776239</c:v>
                </c:pt>
                <c:pt idx="4272">
                  <c:v>220.58946851653823</c:v>
                </c:pt>
                <c:pt idx="4273">
                  <c:v>221.13538508866316</c:v>
                </c:pt>
                <c:pt idx="4274">
                  <c:v>223.37703492574261</c:v>
                </c:pt>
                <c:pt idx="4275">
                  <c:v>225.4186081575231</c:v>
                </c:pt>
                <c:pt idx="4276">
                  <c:v>225.4186081575231</c:v>
                </c:pt>
                <c:pt idx="4277">
                  <c:v>225.4186081575231</c:v>
                </c:pt>
                <c:pt idx="4278">
                  <c:v>224.90310084238354</c:v>
                </c:pt>
                <c:pt idx="4279">
                  <c:v>224.34636678124244</c:v>
                </c:pt>
                <c:pt idx="4280">
                  <c:v>224.90750984115823</c:v>
                </c:pt>
                <c:pt idx="4281">
                  <c:v>224.40512555330827</c:v>
                </c:pt>
                <c:pt idx="4282">
                  <c:v>224.8872788252599</c:v>
                </c:pt>
                <c:pt idx="4283">
                  <c:v>224.8872788252599</c:v>
                </c:pt>
                <c:pt idx="4284">
                  <c:v>224.8872788252599</c:v>
                </c:pt>
                <c:pt idx="4285">
                  <c:v>224.14464898585419</c:v>
                </c:pt>
                <c:pt idx="4286">
                  <c:v>223.37291180933039</c:v>
                </c:pt>
                <c:pt idx="4287">
                  <c:v>221.09782962414263</c:v>
                </c:pt>
                <c:pt idx="4288">
                  <c:v>222.79012527255003</c:v>
                </c:pt>
                <c:pt idx="4289">
                  <c:v>221.59540640888886</c:v>
                </c:pt>
                <c:pt idx="4290">
                  <c:v>221.59540640888886</c:v>
                </c:pt>
                <c:pt idx="4291">
                  <c:v>221.59540640888886</c:v>
                </c:pt>
                <c:pt idx="4292">
                  <c:v>223.0267013231458</c:v>
                </c:pt>
                <c:pt idx="4293">
                  <c:v>223.17020626354349</c:v>
                </c:pt>
                <c:pt idx="4294">
                  <c:v>223.00125422615668</c:v>
                </c:pt>
                <c:pt idx="4295">
                  <c:v>224.86014380293574</c:v>
                </c:pt>
                <c:pt idx="4296">
                  <c:v>226.15001960441708</c:v>
                </c:pt>
                <c:pt idx="4297">
                  <c:v>226.15001960441708</c:v>
                </c:pt>
                <c:pt idx="4298">
                  <c:v>226.15001960441708</c:v>
                </c:pt>
                <c:pt idx="4299">
                  <c:v>224.85847514083807</c:v>
                </c:pt>
                <c:pt idx="4300">
                  <c:v>222.98915642594872</c:v>
                </c:pt>
                <c:pt idx="4301">
                  <c:v>221.51030464190885</c:v>
                </c:pt>
                <c:pt idx="4302">
                  <c:v>222.35548199436715</c:v>
                </c:pt>
                <c:pt idx="4303">
                  <c:v>221.4886120346394</c:v>
                </c:pt>
                <c:pt idx="4304">
                  <c:v>221.4886120346394</c:v>
                </c:pt>
                <c:pt idx="4305">
                  <c:v>221.4886120346394</c:v>
                </c:pt>
                <c:pt idx="4306">
                  <c:v>222.72801080766695</c:v>
                </c:pt>
                <c:pt idx="4307">
                  <c:v>225.68905169994207</c:v>
                </c:pt>
                <c:pt idx="4308">
                  <c:v>228.20372548109654</c:v>
                </c:pt>
                <c:pt idx="4309">
                  <c:v>228.88954560322958</c:v>
                </c:pt>
                <c:pt idx="4310">
                  <c:v>225.93267636619856</c:v>
                </c:pt>
                <c:pt idx="4311">
                  <c:v>225.93267636619856</c:v>
                </c:pt>
                <c:pt idx="4312">
                  <c:v>225.93267636619856</c:v>
                </c:pt>
                <c:pt idx="4313">
                  <c:v>225.47504578591881</c:v>
                </c:pt>
                <c:pt idx="4314">
                  <c:v>221.70094928656505</c:v>
                </c:pt>
                <c:pt idx="4315">
                  <c:v>221.45941044793059</c:v>
                </c:pt>
                <c:pt idx="4316">
                  <c:v>222.22532635075066</c:v>
                </c:pt>
                <c:pt idx="4317">
                  <c:v>221.56495332560675</c:v>
                </c:pt>
                <c:pt idx="4318">
                  <c:v>221.56495332560675</c:v>
                </c:pt>
                <c:pt idx="4319">
                  <c:v>221.56495332560675</c:v>
                </c:pt>
                <c:pt idx="4320">
                  <c:v>220.8119695540434</c:v>
                </c:pt>
                <c:pt idx="4321">
                  <c:v>221.95542025645622</c:v>
                </c:pt>
                <c:pt idx="4322">
                  <c:v>222.017995085118</c:v>
                </c:pt>
                <c:pt idx="4323">
                  <c:v>224.00912613313562</c:v>
                </c:pt>
                <c:pt idx="4324">
                  <c:v>222.7200846627031</c:v>
                </c:pt>
                <c:pt idx="4325">
                  <c:v>222.7200846627031</c:v>
                </c:pt>
                <c:pt idx="4326">
                  <c:v>222.7200846627031</c:v>
                </c:pt>
                <c:pt idx="4327">
                  <c:v>221.91245220744179</c:v>
                </c:pt>
                <c:pt idx="4328">
                  <c:v>223.53397460083053</c:v>
                </c:pt>
                <c:pt idx="4329">
                  <c:v>219.36148502566351</c:v>
                </c:pt>
                <c:pt idx="4330">
                  <c:v>217.50593277307971</c:v>
                </c:pt>
                <c:pt idx="4331">
                  <c:v>217.16677720173294</c:v>
                </c:pt>
                <c:pt idx="4332">
                  <c:v>217.16677720173294</c:v>
                </c:pt>
                <c:pt idx="4333">
                  <c:v>217.16677720173294</c:v>
                </c:pt>
                <c:pt idx="4334">
                  <c:v>216.86516652758317</c:v>
                </c:pt>
                <c:pt idx="4335">
                  <c:v>216.30741622144456</c:v>
                </c:pt>
                <c:pt idx="4336">
                  <c:v>213.89035917300242</c:v>
                </c:pt>
                <c:pt idx="4337">
                  <c:v>213.4690219933465</c:v>
                </c:pt>
                <c:pt idx="4338">
                  <c:v>213.13654107039028</c:v>
                </c:pt>
                <c:pt idx="4339">
                  <c:v>213.13654107039028</c:v>
                </c:pt>
                <c:pt idx="4340">
                  <c:v>213.13654107039028</c:v>
                </c:pt>
                <c:pt idx="4341">
                  <c:v>217.59729202292593</c:v>
                </c:pt>
                <c:pt idx="4342">
                  <c:v>217.55557547048474</c:v>
                </c:pt>
                <c:pt idx="4343">
                  <c:v>218.2038506954207</c:v>
                </c:pt>
                <c:pt idx="4344">
                  <c:v>219.18460684331293</c:v>
                </c:pt>
                <c:pt idx="4345">
                  <c:v>221.60291538832823</c:v>
                </c:pt>
                <c:pt idx="4346">
                  <c:v>221.60291538832823</c:v>
                </c:pt>
                <c:pt idx="4347">
                  <c:v>221.60291538832823</c:v>
                </c:pt>
                <c:pt idx="4348">
                  <c:v>220.98843057086961</c:v>
                </c:pt>
                <c:pt idx="4349">
                  <c:v>220.22877215091569</c:v>
                </c:pt>
                <c:pt idx="4350">
                  <c:v>221.02889562673758</c:v>
                </c:pt>
                <c:pt idx="4351">
                  <c:v>222.86150377547867</c:v>
                </c:pt>
                <c:pt idx="4352">
                  <c:v>223.11222025565016</c:v>
                </c:pt>
                <c:pt idx="4353">
                  <c:v>223.11222025565016</c:v>
                </c:pt>
                <c:pt idx="4354">
                  <c:v>223.11222025565016</c:v>
                </c:pt>
                <c:pt idx="4355">
                  <c:v>222.91210172145779</c:v>
                </c:pt>
                <c:pt idx="4356">
                  <c:v>222.87440497431922</c:v>
                </c:pt>
                <c:pt idx="4357">
                  <c:v>223.14326854650324</c:v>
                </c:pt>
                <c:pt idx="4358">
                  <c:v>223.7906287350186</c:v>
                </c:pt>
                <c:pt idx="4359">
                  <c:v>224.0745178184078</c:v>
                </c:pt>
                <c:pt idx="4360">
                  <c:v>224.0745178184078</c:v>
                </c:pt>
                <c:pt idx="4361">
                  <c:v>224.0745178184078</c:v>
                </c:pt>
                <c:pt idx="4362">
                  <c:v>224.29012725574532</c:v>
                </c:pt>
                <c:pt idx="4363">
                  <c:v>225.64621288429083</c:v>
                </c:pt>
                <c:pt idx="4364">
                  <c:v>226.07463940732598</c:v>
                </c:pt>
                <c:pt idx="4365">
                  <c:v>225.31372358545494</c:v>
                </c:pt>
                <c:pt idx="4366">
                  <c:v>224.96022516475696</c:v>
                </c:pt>
                <c:pt idx="4367">
                  <c:v>224.96022516475696</c:v>
                </c:pt>
                <c:pt idx="4368">
                  <c:v>224.96022516475696</c:v>
                </c:pt>
                <c:pt idx="4369">
                  <c:v>226.62067712205089</c:v>
                </c:pt>
                <c:pt idx="4370">
                  <c:v>228.77996275444301</c:v>
                </c:pt>
                <c:pt idx="4371">
                  <c:v>228.9513599574822</c:v>
                </c:pt>
                <c:pt idx="4372">
                  <c:v>229.47080384706524</c:v>
                </c:pt>
                <c:pt idx="4373">
                  <c:v>227.65484449725437</c:v>
                </c:pt>
                <c:pt idx="4374">
                  <c:v>227.65484449725437</c:v>
                </c:pt>
                <c:pt idx="4375">
                  <c:v>227.65484449725437</c:v>
                </c:pt>
                <c:pt idx="4376">
                  <c:v>227.21498262940827</c:v>
                </c:pt>
                <c:pt idx="4377">
                  <c:v>227.33452187342084</c:v>
                </c:pt>
                <c:pt idx="4378">
                  <c:v>226.84100696335105</c:v>
                </c:pt>
                <c:pt idx="4379">
                  <c:v>226.92065546965088</c:v>
                </c:pt>
                <c:pt idx="4380">
                  <c:v>225.32675455977443</c:v>
                </c:pt>
                <c:pt idx="4381">
                  <c:v>225.32675455977443</c:v>
                </c:pt>
                <c:pt idx="4382">
                  <c:v>225.32675455977443</c:v>
                </c:pt>
                <c:pt idx="4383">
                  <c:v>227.30812750196756</c:v>
                </c:pt>
                <c:pt idx="4384">
                  <c:v>227.31888136509909</c:v>
                </c:pt>
                <c:pt idx="4385">
                  <c:v>232.37112898631005</c:v>
                </c:pt>
                <c:pt idx="4386">
                  <c:v>231.88430987454868</c:v>
                </c:pt>
                <c:pt idx="4387">
                  <c:v>233.22275222430213</c:v>
                </c:pt>
                <c:pt idx="4388">
                  <c:v>233.22275222430213</c:v>
                </c:pt>
                <c:pt idx="4389">
                  <c:v>233.22275222430213</c:v>
                </c:pt>
                <c:pt idx="4390">
                  <c:v>232.6846454576058</c:v>
                </c:pt>
                <c:pt idx="4391">
                  <c:v>231.78380261528099</c:v>
                </c:pt>
                <c:pt idx="4392">
                  <c:v>232.68836794868977</c:v>
                </c:pt>
                <c:pt idx="4393">
                  <c:v>234.99217631955719</c:v>
                </c:pt>
                <c:pt idx="4394">
                  <c:v>235.56833521733427</c:v>
                </c:pt>
                <c:pt idx="4395">
                  <c:v>235.56833521733427</c:v>
                </c:pt>
                <c:pt idx="4396">
                  <c:v>235.56833521733427</c:v>
                </c:pt>
                <c:pt idx="4397">
                  <c:v>235.58736128287467</c:v>
                </c:pt>
                <c:pt idx="4398">
                  <c:v>236.02702884090559</c:v>
                </c:pt>
                <c:pt idx="4399">
                  <c:v>235.14231679327804</c:v>
                </c:pt>
                <c:pt idx="4400">
                  <c:v>236.36246664858481</c:v>
                </c:pt>
                <c:pt idx="4401">
                  <c:v>236.69170030445741</c:v>
                </c:pt>
                <c:pt idx="4402">
                  <c:v>236.69170030445741</c:v>
                </c:pt>
                <c:pt idx="4403">
                  <c:v>236.69170030445741</c:v>
                </c:pt>
                <c:pt idx="4404">
                  <c:v>237.04947305864056</c:v>
                </c:pt>
                <c:pt idx="4405">
                  <c:v>237.75550553423676</c:v>
                </c:pt>
                <c:pt idx="4406">
                  <c:v>237.25627811886207</c:v>
                </c:pt>
                <c:pt idx="4407">
                  <c:v>238.42141782814994</c:v>
                </c:pt>
                <c:pt idx="4408">
                  <c:v>240.04690560149086</c:v>
                </c:pt>
                <c:pt idx="4409">
                  <c:v>240.04690560149086</c:v>
                </c:pt>
                <c:pt idx="4410">
                  <c:v>240.04690560149086</c:v>
                </c:pt>
                <c:pt idx="4411">
                  <c:v>239.81983364536768</c:v>
                </c:pt>
                <c:pt idx="4412">
                  <c:v>241.64385427652121</c:v>
                </c:pt>
                <c:pt idx="4413">
                  <c:v>241.35887690353599</c:v>
                </c:pt>
                <c:pt idx="4414">
                  <c:v>240.62926865107457</c:v>
                </c:pt>
                <c:pt idx="4415">
                  <c:v>242.20222793911921</c:v>
                </c:pt>
                <c:pt idx="4416">
                  <c:v>242.20222793911921</c:v>
                </c:pt>
                <c:pt idx="4417">
                  <c:v>242.20222793911921</c:v>
                </c:pt>
                <c:pt idx="4418">
                  <c:v>239.15474857169534</c:v>
                </c:pt>
                <c:pt idx="4419">
                  <c:v>240.07337664919919</c:v>
                </c:pt>
                <c:pt idx="4420">
                  <c:v>240.60817453493195</c:v>
                </c:pt>
                <c:pt idx="4421">
                  <c:v>239.30282099481389</c:v>
                </c:pt>
                <c:pt idx="4422">
                  <c:v>240.58294431758492</c:v>
                </c:pt>
                <c:pt idx="4423">
                  <c:v>240.58294431758492</c:v>
                </c:pt>
                <c:pt idx="4424">
                  <c:v>240.58294431758492</c:v>
                </c:pt>
                <c:pt idx="4425">
                  <c:v>240.24006152773768</c:v>
                </c:pt>
                <c:pt idx="4426">
                  <c:v>242.02313475696732</c:v>
                </c:pt>
                <c:pt idx="4427">
                  <c:v>242.0351294504602</c:v>
                </c:pt>
                <c:pt idx="4428">
                  <c:v>241.36011773389723</c:v>
                </c:pt>
                <c:pt idx="4429">
                  <c:v>240.3128569089356</c:v>
                </c:pt>
                <c:pt idx="4430">
                  <c:v>240.3128569089356</c:v>
                </c:pt>
                <c:pt idx="4431">
                  <c:v>240.3128569089356</c:v>
                </c:pt>
                <c:pt idx="4432">
                  <c:v>240.75004280624381</c:v>
                </c:pt>
                <c:pt idx="4433">
                  <c:v>242.8735171645981</c:v>
                </c:pt>
                <c:pt idx="4434">
                  <c:v>241.08465339368223</c:v>
                </c:pt>
                <c:pt idx="4435">
                  <c:v>237.86759387687675</c:v>
                </c:pt>
                <c:pt idx="4436">
                  <c:v>239.55553677840453</c:v>
                </c:pt>
                <c:pt idx="4437">
                  <c:v>239.55553677840453</c:v>
                </c:pt>
                <c:pt idx="4438">
                  <c:v>239.55553677840453</c:v>
                </c:pt>
                <c:pt idx="4439">
                  <c:v>237.6967728971338</c:v>
                </c:pt>
                <c:pt idx="4440">
                  <c:v>236.49234022640385</c:v>
                </c:pt>
                <c:pt idx="4441">
                  <c:v>239.03562885700771</c:v>
                </c:pt>
                <c:pt idx="4442">
                  <c:v>239.87815267235007</c:v>
                </c:pt>
                <c:pt idx="4443">
                  <c:v>239.16053911338153</c:v>
                </c:pt>
                <c:pt idx="4444">
                  <c:v>239.16053911338153</c:v>
                </c:pt>
                <c:pt idx="4445">
                  <c:v>239.16053911338153</c:v>
                </c:pt>
                <c:pt idx="4446">
                  <c:v>239.71188140393201</c:v>
                </c:pt>
                <c:pt idx="4447">
                  <c:v>242.34781870151511</c:v>
                </c:pt>
                <c:pt idx="4448">
                  <c:v>243.02903456988471</c:v>
                </c:pt>
                <c:pt idx="4449">
                  <c:v>243.40459255924694</c:v>
                </c:pt>
                <c:pt idx="4450">
                  <c:v>244.33935143144805</c:v>
                </c:pt>
                <c:pt idx="4451">
                  <c:v>244.33935143144805</c:v>
                </c:pt>
                <c:pt idx="4452">
                  <c:v>244.33935143144805</c:v>
                </c:pt>
                <c:pt idx="4453">
                  <c:v>245.42052828628601</c:v>
                </c:pt>
                <c:pt idx="4454">
                  <c:v>245.23936705353199</c:v>
                </c:pt>
                <c:pt idx="4455">
                  <c:v>244.45474865505167</c:v>
                </c:pt>
                <c:pt idx="4456">
                  <c:v>246.39127123896566</c:v>
                </c:pt>
                <c:pt idx="4457">
                  <c:v>247.0518066013131</c:v>
                </c:pt>
                <c:pt idx="4458">
                  <c:v>247.0518066013131</c:v>
                </c:pt>
                <c:pt idx="4459">
                  <c:v>247.0518066013131</c:v>
                </c:pt>
                <c:pt idx="4460">
                  <c:v>244.65824483430956</c:v>
                </c:pt>
                <c:pt idx="4461">
                  <c:v>243.93194546281168</c:v>
                </c:pt>
                <c:pt idx="4462">
                  <c:v>245.37668561351902</c:v>
                </c:pt>
                <c:pt idx="4463">
                  <c:v>244.2975768092833</c:v>
                </c:pt>
                <c:pt idx="4464">
                  <c:v>245.25549784822923</c:v>
                </c:pt>
                <c:pt idx="4465">
                  <c:v>245.25549784822923</c:v>
                </c:pt>
                <c:pt idx="4466">
                  <c:v>245.25549784822923</c:v>
                </c:pt>
                <c:pt idx="4467">
                  <c:v>243.99315976063724</c:v>
                </c:pt>
                <c:pt idx="4468">
                  <c:v>244.9858240497004</c:v>
                </c:pt>
                <c:pt idx="4469">
                  <c:v>244.28020518422471</c:v>
                </c:pt>
                <c:pt idx="4470">
                  <c:v>244.94280859717438</c:v>
                </c:pt>
                <c:pt idx="4471">
                  <c:v>244.87580375766262</c:v>
                </c:pt>
                <c:pt idx="4472">
                  <c:v>244.87580375766262</c:v>
                </c:pt>
                <c:pt idx="4473">
                  <c:v>244.87580375766262</c:v>
                </c:pt>
                <c:pt idx="4474">
                  <c:v>244.09167569667579</c:v>
                </c:pt>
                <c:pt idx="4475">
                  <c:v>246.14026157328539</c:v>
                </c:pt>
                <c:pt idx="4476">
                  <c:v>244.83885531499831</c:v>
                </c:pt>
                <c:pt idx="4477">
                  <c:v>244.66848194049072</c:v>
                </c:pt>
                <c:pt idx="4478">
                  <c:v>243.73450741758754</c:v>
                </c:pt>
                <c:pt idx="4479">
                  <c:v>243.73450741758754</c:v>
                </c:pt>
                <c:pt idx="4480">
                  <c:v>243.73450741758754</c:v>
                </c:pt>
                <c:pt idx="4481">
                  <c:v>245.38281849866723</c:v>
                </c:pt>
                <c:pt idx="4482">
                  <c:v>245.45466269273669</c:v>
                </c:pt>
                <c:pt idx="4483">
                  <c:v>248.50085652128246</c:v>
                </c:pt>
                <c:pt idx="4484">
                  <c:v>250.41601746604883</c:v>
                </c:pt>
                <c:pt idx="4485">
                  <c:v>249.94389847644942</c:v>
                </c:pt>
                <c:pt idx="4486">
                  <c:v>249.94389847644942</c:v>
                </c:pt>
                <c:pt idx="4487">
                  <c:v>249.94389847644942</c:v>
                </c:pt>
                <c:pt idx="4488">
                  <c:v>246.61443325414396</c:v>
                </c:pt>
                <c:pt idx="4489">
                  <c:v>248.61375454053456</c:v>
                </c:pt>
                <c:pt idx="4490">
                  <c:v>245.66608989242687</c:v>
                </c:pt>
                <c:pt idx="4491">
                  <c:v>244.58432159886647</c:v>
                </c:pt>
                <c:pt idx="4492">
                  <c:v>247.08039416996601</c:v>
                </c:pt>
                <c:pt idx="4493">
                  <c:v>247.08039416996601</c:v>
                </c:pt>
                <c:pt idx="4494">
                  <c:v>247.08039416996601</c:v>
                </c:pt>
                <c:pt idx="4495">
                  <c:v>247.36571825498478</c:v>
                </c:pt>
                <c:pt idx="4496">
                  <c:v>250.12248261599353</c:v>
                </c:pt>
                <c:pt idx="4497">
                  <c:v>249.29524803856501</c:v>
                </c:pt>
                <c:pt idx="4498">
                  <c:v>250.60075967937036</c:v>
                </c:pt>
                <c:pt idx="4499">
                  <c:v>250.58639084055648</c:v>
                </c:pt>
                <c:pt idx="4500">
                  <c:v>250.58639084055648</c:v>
                </c:pt>
                <c:pt idx="4501">
                  <c:v>250.58639084055648</c:v>
                </c:pt>
                <c:pt idx="4502">
                  <c:v>252.05406509083295</c:v>
                </c:pt>
                <c:pt idx="4503">
                  <c:v>252.43791835628986</c:v>
                </c:pt>
                <c:pt idx="4504">
                  <c:v>250.87957386109625</c:v>
                </c:pt>
                <c:pt idx="4505">
                  <c:v>251.57396091531453</c:v>
                </c:pt>
                <c:pt idx="4506">
                  <c:v>253.74840149256298</c:v>
                </c:pt>
                <c:pt idx="4507">
                  <c:v>253.74840149256298</c:v>
                </c:pt>
                <c:pt idx="4508">
                  <c:v>253.74840149256298</c:v>
                </c:pt>
                <c:pt idx="4509">
                  <c:v>253.36156122987254</c:v>
                </c:pt>
                <c:pt idx="4510">
                  <c:v>254.9059062438748</c:v>
                </c:pt>
                <c:pt idx="4511">
                  <c:v>256.69807998026579</c:v>
                </c:pt>
                <c:pt idx="4512">
                  <c:v>255.35120930409096</c:v>
                </c:pt>
                <c:pt idx="4513">
                  <c:v>255.42135865310507</c:v>
                </c:pt>
                <c:pt idx="4514">
                  <c:v>255.42135865310507</c:v>
                </c:pt>
                <c:pt idx="4515">
                  <c:v>255.42135865310507</c:v>
                </c:pt>
                <c:pt idx="4516">
                  <c:v>255.83338192632044</c:v>
                </c:pt>
                <c:pt idx="4517">
                  <c:v>257.68146534327116</c:v>
                </c:pt>
                <c:pt idx="4518">
                  <c:v>258.58389123114051</c:v>
                </c:pt>
                <c:pt idx="4519">
                  <c:v>257.62811839337149</c:v>
                </c:pt>
                <c:pt idx="4520">
                  <c:v>258.21856936890077</c:v>
                </c:pt>
                <c:pt idx="4521">
                  <c:v>258.21856936890077</c:v>
                </c:pt>
                <c:pt idx="4522">
                  <c:v>258.21856936890077</c:v>
                </c:pt>
                <c:pt idx="4523">
                  <c:v>258.57148069762235</c:v>
                </c:pt>
                <c:pt idx="4524">
                  <c:v>259.15177531324019</c:v>
                </c:pt>
                <c:pt idx="4525">
                  <c:v>258.17933576368341</c:v>
                </c:pt>
                <c:pt idx="4526">
                  <c:v>255.44260080952051</c:v>
                </c:pt>
                <c:pt idx="4527">
                  <c:v>255.33005494329771</c:v>
                </c:pt>
                <c:pt idx="4528">
                  <c:v>255.33005494329771</c:v>
                </c:pt>
                <c:pt idx="4529">
                  <c:v>255.33005494329771</c:v>
                </c:pt>
                <c:pt idx="4530">
                  <c:v>255.16460809251473</c:v>
                </c:pt>
                <c:pt idx="4531">
                  <c:v>256.14061856490531</c:v>
                </c:pt>
                <c:pt idx="4532">
                  <c:v>254.17259433993635</c:v>
                </c:pt>
                <c:pt idx="4533">
                  <c:v>254.62973127545618</c:v>
                </c:pt>
                <c:pt idx="4534">
                  <c:v>250.92128719735939</c:v>
                </c:pt>
                <c:pt idx="4535">
                  <c:v>250.92128719735939</c:v>
                </c:pt>
                <c:pt idx="4536">
                  <c:v>250.92128719735939</c:v>
                </c:pt>
                <c:pt idx="4537">
                  <c:v>249.71297072294561</c:v>
                </c:pt>
                <c:pt idx="4538">
                  <c:v>251.02160189469879</c:v>
                </c:pt>
                <c:pt idx="4539">
                  <c:v>246.7274898128326</c:v>
                </c:pt>
                <c:pt idx="4540">
                  <c:v>247.33899235520283</c:v>
                </c:pt>
                <c:pt idx="4541">
                  <c:v>249.61446943540702</c:v>
                </c:pt>
                <c:pt idx="4542">
                  <c:v>249.61446943540702</c:v>
                </c:pt>
                <c:pt idx="4543">
                  <c:v>249.61446943540702</c:v>
                </c:pt>
                <c:pt idx="4544">
                  <c:v>251.43769643530408</c:v>
                </c:pt>
                <c:pt idx="4545">
                  <c:v>251.10511632385266</c:v>
                </c:pt>
                <c:pt idx="4546">
                  <c:v>250.47756765308966</c:v>
                </c:pt>
                <c:pt idx="4547">
                  <c:v>249.83845538806094</c:v>
                </c:pt>
                <c:pt idx="4548">
                  <c:v>250.33105542946572</c:v>
                </c:pt>
                <c:pt idx="4549">
                  <c:v>250.33105542946572</c:v>
                </c:pt>
                <c:pt idx="4550">
                  <c:v>250.33105542946572</c:v>
                </c:pt>
                <c:pt idx="4551">
                  <c:v>253.12619856319125</c:v>
                </c:pt>
                <c:pt idx="4552">
                  <c:v>253.69287643874839</c:v>
                </c:pt>
                <c:pt idx="4553">
                  <c:v>253.28961913607313</c:v>
                </c:pt>
                <c:pt idx="4554">
                  <c:v>244.10578534731945</c:v>
                </c:pt>
                <c:pt idx="4555">
                  <c:v>244.76708120714747</c:v>
                </c:pt>
                <c:pt idx="4556">
                  <c:v>244.76708120714747</c:v>
                </c:pt>
                <c:pt idx="4557">
                  <c:v>244.76708120714747</c:v>
                </c:pt>
                <c:pt idx="4558">
                  <c:v>241.93069388657656</c:v>
                </c:pt>
                <c:pt idx="4559">
                  <c:v>242.9747193630142</c:v>
                </c:pt>
                <c:pt idx="4560">
                  <c:v>245.15280416110085</c:v>
                </c:pt>
                <c:pt idx="4561">
                  <c:v>247.62454654307538</c:v>
                </c:pt>
                <c:pt idx="4562">
                  <c:v>248.51766913738447</c:v>
                </c:pt>
                <c:pt idx="4563">
                  <c:v>248.51766913738447</c:v>
                </c:pt>
                <c:pt idx="4564">
                  <c:v>248.51766913738447</c:v>
                </c:pt>
                <c:pt idx="4565">
                  <c:v>250.40124081368523</c:v>
                </c:pt>
                <c:pt idx="4566">
                  <c:v>250.94199529081848</c:v>
                </c:pt>
                <c:pt idx="4567">
                  <c:v>250.81322527307347</c:v>
                </c:pt>
                <c:pt idx="4568">
                  <c:v>251.57228039970568</c:v>
                </c:pt>
                <c:pt idx="4569">
                  <c:v>252.02631386284054</c:v>
                </c:pt>
                <c:pt idx="4570">
                  <c:v>252.02631386284054</c:v>
                </c:pt>
                <c:pt idx="4571">
                  <c:v>252.02631386284054</c:v>
                </c:pt>
                <c:pt idx="4572">
                  <c:v>252.57869730221384</c:v>
                </c:pt>
                <c:pt idx="4573">
                  <c:v>255.1790557554952</c:v>
                </c:pt>
                <c:pt idx="4574">
                  <c:v>256.27474093810724</c:v>
                </c:pt>
                <c:pt idx="4575">
                  <c:v>260.15785765602328</c:v>
                </c:pt>
                <c:pt idx="4576">
                  <c:v>260.42068831142018</c:v>
                </c:pt>
                <c:pt idx="4577">
                  <c:v>260.42068831142018</c:v>
                </c:pt>
                <c:pt idx="4578">
                  <c:v>260.42068831142018</c:v>
                </c:pt>
                <c:pt idx="4579">
                  <c:v>260.53188338974962</c:v>
                </c:pt>
                <c:pt idx="4580">
                  <c:v>261.01056457692903</c:v>
                </c:pt>
                <c:pt idx="4581">
                  <c:v>261.24164768198131</c:v>
                </c:pt>
                <c:pt idx="4582">
                  <c:v>262.22712863815843</c:v>
                </c:pt>
                <c:pt idx="4583">
                  <c:v>262.68745382046478</c:v>
                </c:pt>
                <c:pt idx="4584">
                  <c:v>262.68745382046478</c:v>
                </c:pt>
                <c:pt idx="4585">
                  <c:v>262.68745382046478</c:v>
                </c:pt>
                <c:pt idx="4586">
                  <c:v>264.258705238826</c:v>
                </c:pt>
                <c:pt idx="4587">
                  <c:v>264.22099768047406</c:v>
                </c:pt>
                <c:pt idx="4588">
                  <c:v>263.49017626438831</c:v>
                </c:pt>
                <c:pt idx="4589">
                  <c:v>263.13472949885653</c:v>
                </c:pt>
                <c:pt idx="4590">
                  <c:v>262.24873422165797</c:v>
                </c:pt>
                <c:pt idx="4591">
                  <c:v>262.24873422165797</c:v>
                </c:pt>
                <c:pt idx="4592">
                  <c:v>262.24873422165797</c:v>
                </c:pt>
                <c:pt idx="4593">
                  <c:v>259.70645940372657</c:v>
                </c:pt>
                <c:pt idx="4594">
                  <c:v>260.41734705204067</c:v>
                </c:pt>
                <c:pt idx="4595">
                  <c:v>259.06765928775741</c:v>
                </c:pt>
                <c:pt idx="4596">
                  <c:v>262.05862323961151</c:v>
                </c:pt>
                <c:pt idx="4597">
                  <c:v>264.94216587448796</c:v>
                </c:pt>
                <c:pt idx="4598">
                  <c:v>264.94216587448796</c:v>
                </c:pt>
                <c:pt idx="4599">
                  <c:v>264.94216587448796</c:v>
                </c:pt>
                <c:pt idx="4600">
                  <c:v>263.8081334363045</c:v>
                </c:pt>
                <c:pt idx="4601">
                  <c:v>264.2984373632828</c:v>
                </c:pt>
                <c:pt idx="4602">
                  <c:v>262.15783368040843</c:v>
                </c:pt>
                <c:pt idx="4603">
                  <c:v>262.87702433517154</c:v>
                </c:pt>
                <c:pt idx="4604">
                  <c:v>262.58538914169139</c:v>
                </c:pt>
                <c:pt idx="4605">
                  <c:v>262.58538914169139</c:v>
                </c:pt>
                <c:pt idx="4606">
                  <c:v>262.58538914169139</c:v>
                </c:pt>
                <c:pt idx="4607">
                  <c:v>261.37115046026514</c:v>
                </c:pt>
                <c:pt idx="4608">
                  <c:v>261.83171294058309</c:v>
                </c:pt>
                <c:pt idx="4609">
                  <c:v>262.19087363637379</c:v>
                </c:pt>
                <c:pt idx="4610">
                  <c:v>258.58480328774573</c:v>
                </c:pt>
                <c:pt idx="4611">
                  <c:v>258.20503615895171</c:v>
                </c:pt>
                <c:pt idx="4612">
                  <c:v>258.20503615895171</c:v>
                </c:pt>
                <c:pt idx="4613">
                  <c:v>258.20503615895171</c:v>
                </c:pt>
                <c:pt idx="4614">
                  <c:v>257.4214709443724</c:v>
                </c:pt>
                <c:pt idx="4615">
                  <c:v>256.8083014660175</c:v>
                </c:pt>
                <c:pt idx="4616">
                  <c:v>254.64545900933174</c:v>
                </c:pt>
                <c:pt idx="4617">
                  <c:v>255.11165368197894</c:v>
                </c:pt>
                <c:pt idx="4618">
                  <c:v>257.7650503329981</c:v>
                </c:pt>
                <c:pt idx="4619">
                  <c:v>257.7650503329981</c:v>
                </c:pt>
                <c:pt idx="4620">
                  <c:v>257.7650503329981</c:v>
                </c:pt>
                <c:pt idx="4621">
                  <c:v>257.10413444794227</c:v>
                </c:pt>
                <c:pt idx="4622">
                  <c:v>254.7622263147974</c:v>
                </c:pt>
                <c:pt idx="4623">
                  <c:v>253.22266610540495</c:v>
                </c:pt>
                <c:pt idx="4624">
                  <c:v>253.25526869736163</c:v>
                </c:pt>
                <c:pt idx="4625">
                  <c:v>251.89779998299798</c:v>
                </c:pt>
                <c:pt idx="4626">
                  <c:v>251.89779998299798</c:v>
                </c:pt>
                <c:pt idx="4627">
                  <c:v>251.89779998299798</c:v>
                </c:pt>
                <c:pt idx="4628">
                  <c:v>253.37051008746138</c:v>
                </c:pt>
                <c:pt idx="4629">
                  <c:v>254.21618561970334</c:v>
                </c:pt>
                <c:pt idx="4630">
                  <c:v>256.00515014446779</c:v>
                </c:pt>
                <c:pt idx="4631">
                  <c:v>256.24041177475226</c:v>
                </c:pt>
                <c:pt idx="4632">
                  <c:v>257.07817270210654</c:v>
                </c:pt>
                <c:pt idx="4633">
                  <c:v>257.07817270210654</c:v>
                </c:pt>
                <c:pt idx="4634">
                  <c:v>257.07817270210654</c:v>
                </c:pt>
                <c:pt idx="4635">
                  <c:v>259.40691328020648</c:v>
                </c:pt>
                <c:pt idx="4636">
                  <c:v>261.67319443473502</c:v>
                </c:pt>
                <c:pt idx="4637">
                  <c:v>262.82674809710534</c:v>
                </c:pt>
                <c:pt idx="4638">
                  <c:v>262.37864955038469</c:v>
                </c:pt>
                <c:pt idx="4639">
                  <c:v>262.51656154055149</c:v>
                </c:pt>
                <c:pt idx="4640">
                  <c:v>262.51656154055149</c:v>
                </c:pt>
                <c:pt idx="4641">
                  <c:v>262.51656154055149</c:v>
                </c:pt>
                <c:pt idx="4642">
                  <c:v>264.71207293637656</c:v>
                </c:pt>
                <c:pt idx="4643">
                  <c:v>264.83751942384527</c:v>
                </c:pt>
                <c:pt idx="4644">
                  <c:v>267.29005761339573</c:v>
                </c:pt>
                <c:pt idx="4645">
                  <c:v>269.29119950418908</c:v>
                </c:pt>
                <c:pt idx="4646">
                  <c:v>267.6026185514159</c:v>
                </c:pt>
                <c:pt idx="4647">
                  <c:v>267.6026185514159</c:v>
                </c:pt>
                <c:pt idx="4648">
                  <c:v>267.6026185514159</c:v>
                </c:pt>
                <c:pt idx="4649">
                  <c:v>266.69435168552104</c:v>
                </c:pt>
                <c:pt idx="4650">
                  <c:v>266.32183761547719</c:v>
                </c:pt>
                <c:pt idx="4651">
                  <c:v>266.02438038178423</c:v>
                </c:pt>
                <c:pt idx="4652">
                  <c:v>266.71605089392131</c:v>
                </c:pt>
                <c:pt idx="4653">
                  <c:v>266.43112511796704</c:v>
                </c:pt>
                <c:pt idx="4654">
                  <c:v>266.43112511796704</c:v>
                </c:pt>
                <c:pt idx="4655">
                  <c:v>266.43112511796704</c:v>
                </c:pt>
                <c:pt idx="4656">
                  <c:v>264.49587231286313</c:v>
                </c:pt>
                <c:pt idx="4657">
                  <c:v>265.75104894063634</c:v>
                </c:pt>
                <c:pt idx="4658">
                  <c:v>264.55088817154802</c:v>
                </c:pt>
                <c:pt idx="4659">
                  <c:v>263.5667155884077</c:v>
                </c:pt>
                <c:pt idx="4660">
                  <c:v>263.53003834928444</c:v>
                </c:pt>
                <c:pt idx="4661">
                  <c:v>263.53003834928444</c:v>
                </c:pt>
                <c:pt idx="4662">
                  <c:v>263.53003834928444</c:v>
                </c:pt>
                <c:pt idx="4663">
                  <c:v>260.73034242954367</c:v>
                </c:pt>
                <c:pt idx="4664">
                  <c:v>259.28974198175854</c:v>
                </c:pt>
                <c:pt idx="4665">
                  <c:v>259.88269068091762</c:v>
                </c:pt>
                <c:pt idx="4666">
                  <c:v>263.06953523584815</c:v>
                </c:pt>
                <c:pt idx="4667">
                  <c:v>265.74493606744909</c:v>
                </c:pt>
                <c:pt idx="4668">
                  <c:v>265.74493606744909</c:v>
                </c:pt>
                <c:pt idx="4669">
                  <c:v>265.74493606744909</c:v>
                </c:pt>
                <c:pt idx="4670">
                  <c:v>266.57424919651351</c:v>
                </c:pt>
                <c:pt idx="4671">
                  <c:v>265.62267860370491</c:v>
                </c:pt>
                <c:pt idx="4672">
                  <c:v>267.14885927611095</c:v>
                </c:pt>
                <c:pt idx="4673">
                  <c:v>271.17316745768886</c:v>
                </c:pt>
                <c:pt idx="4674">
                  <c:v>272.03712020148077</c:v>
                </c:pt>
                <c:pt idx="4675">
                  <c:v>272.03712020148077</c:v>
                </c:pt>
                <c:pt idx="4676">
                  <c:v>272.03712020148077</c:v>
                </c:pt>
                <c:pt idx="4677">
                  <c:v>272.04323307466797</c:v>
                </c:pt>
                <c:pt idx="4678">
                  <c:v>274.09308321677804</c:v>
                </c:pt>
                <c:pt idx="4679">
                  <c:v>273.05389477495282</c:v>
                </c:pt>
                <c:pt idx="4680">
                  <c:v>273.93822376270214</c:v>
                </c:pt>
                <c:pt idx="4681">
                  <c:v>271.47677349265342</c:v>
                </c:pt>
                <c:pt idx="4682">
                  <c:v>271.47677349265342</c:v>
                </c:pt>
                <c:pt idx="4683">
                  <c:v>271.47677349265342</c:v>
                </c:pt>
                <c:pt idx="4684">
                  <c:v>273.30452257562837</c:v>
                </c:pt>
                <c:pt idx="4685">
                  <c:v>273.2943344536497</c:v>
                </c:pt>
                <c:pt idx="4686">
                  <c:v>273.99731487017851</c:v>
                </c:pt>
                <c:pt idx="4687">
                  <c:v>272.28774800215626</c:v>
                </c:pt>
                <c:pt idx="4688">
                  <c:v>271.43825769164323</c:v>
                </c:pt>
                <c:pt idx="4689">
                  <c:v>271.43825769164323</c:v>
                </c:pt>
                <c:pt idx="4690">
                  <c:v>271.43825769164323</c:v>
                </c:pt>
                <c:pt idx="4691">
                  <c:v>272.45364723286104</c:v>
                </c:pt>
                <c:pt idx="4692">
                  <c:v>271.7221616528139</c:v>
                </c:pt>
                <c:pt idx="4693">
                  <c:v>273.22812678447326</c:v>
                </c:pt>
                <c:pt idx="4694">
                  <c:v>270.01873788579019</c:v>
                </c:pt>
                <c:pt idx="4695">
                  <c:v>271.38154223979137</c:v>
                </c:pt>
                <c:pt idx="4696">
                  <c:v>271.38154223979137</c:v>
                </c:pt>
                <c:pt idx="4697">
                  <c:v>271.38154223979137</c:v>
                </c:pt>
                <c:pt idx="4698">
                  <c:v>272.16216378734151</c:v>
                </c:pt>
                <c:pt idx="4699">
                  <c:v>271.78175208148758</c:v>
                </c:pt>
                <c:pt idx="4700">
                  <c:v>272.37007688387655</c:v>
                </c:pt>
                <c:pt idx="4701">
                  <c:v>274.31114362138987</c:v>
                </c:pt>
                <c:pt idx="4702">
                  <c:v>275.791952705857</c:v>
                </c:pt>
                <c:pt idx="4703">
                  <c:v>275.791952705857</c:v>
                </c:pt>
                <c:pt idx="4704">
                  <c:v>275.791952705857</c:v>
                </c:pt>
                <c:pt idx="4705">
                  <c:v>276.03247065316856</c:v>
                </c:pt>
                <c:pt idx="4706">
                  <c:v>274.96807582521251</c:v>
                </c:pt>
                <c:pt idx="4707">
                  <c:v>274.13648877945457</c:v>
                </c:pt>
                <c:pt idx="4708">
                  <c:v>274.99806706069637</c:v>
                </c:pt>
                <c:pt idx="4709">
                  <c:v>276.17033885985904</c:v>
                </c:pt>
                <c:pt idx="4710">
                  <c:v>276.17033885985904</c:v>
                </c:pt>
                <c:pt idx="4711">
                  <c:v>276.17033885985904</c:v>
                </c:pt>
                <c:pt idx="4712">
                  <c:v>276.26658524301308</c:v>
                </c:pt>
                <c:pt idx="4713">
                  <c:v>275.97660462628698</c:v>
                </c:pt>
                <c:pt idx="4714">
                  <c:v>276.50089585400457</c:v>
                </c:pt>
                <c:pt idx="4715">
                  <c:v>277.19618286224772</c:v>
                </c:pt>
                <c:pt idx="4716">
                  <c:v>277.12672603584394</c:v>
                </c:pt>
                <c:pt idx="4717">
                  <c:v>277.12672603584394</c:v>
                </c:pt>
                <c:pt idx="4718">
                  <c:v>277.12672603584394</c:v>
                </c:pt>
                <c:pt idx="4719">
                  <c:v>276.23055853160668</c:v>
                </c:pt>
                <c:pt idx="4720">
                  <c:v>274.7871763165723</c:v>
                </c:pt>
                <c:pt idx="4721">
                  <c:v>273.70338389799582</c:v>
                </c:pt>
                <c:pt idx="4722">
                  <c:v>272.99927339268834</c:v>
                </c:pt>
                <c:pt idx="4723">
                  <c:v>275.31488985517029</c:v>
                </c:pt>
                <c:pt idx="4724">
                  <c:v>275.31488985517029</c:v>
                </c:pt>
                <c:pt idx="4725">
                  <c:v>275.31488985517029</c:v>
                </c:pt>
                <c:pt idx="4726">
                  <c:v>275.79000932329211</c:v>
                </c:pt>
                <c:pt idx="4727">
                  <c:v>274.69912556937055</c:v>
                </c:pt>
                <c:pt idx="4728">
                  <c:v>272.39266874837602</c:v>
                </c:pt>
                <c:pt idx="4729">
                  <c:v>270.70049885165099</c:v>
                </c:pt>
                <c:pt idx="4730">
                  <c:v>270.59383334916839</c:v>
                </c:pt>
                <c:pt idx="4731">
                  <c:v>270.59383334916839</c:v>
                </c:pt>
                <c:pt idx="4732">
                  <c:v>270.59383334916839</c:v>
                </c:pt>
                <c:pt idx="4733">
                  <c:v>272.83114965054813</c:v>
                </c:pt>
                <c:pt idx="4734">
                  <c:v>271.69801335686196</c:v>
                </c:pt>
                <c:pt idx="4735">
                  <c:v>275.36748392564641</c:v>
                </c:pt>
                <c:pt idx="4736">
                  <c:v>275.93419980864246</c:v>
                </c:pt>
                <c:pt idx="4737">
                  <c:v>277.36074010223217</c:v>
                </c:pt>
                <c:pt idx="4738">
                  <c:v>277.36074010223217</c:v>
                </c:pt>
                <c:pt idx="4739">
                  <c:v>277.36074010223217</c:v>
                </c:pt>
                <c:pt idx="4740">
                  <c:v>279.04020468979724</c:v>
                </c:pt>
                <c:pt idx="4741">
                  <c:v>279.88466454047654</c:v>
                </c:pt>
                <c:pt idx="4742">
                  <c:v>279.88614190200678</c:v>
                </c:pt>
                <c:pt idx="4743">
                  <c:v>281.02725594795618</c:v>
                </c:pt>
                <c:pt idx="4744">
                  <c:v>282.21091800597623</c:v>
                </c:pt>
                <c:pt idx="4745">
                  <c:v>282.21091800597623</c:v>
                </c:pt>
                <c:pt idx="4746">
                  <c:v>282.21091800597623</c:v>
                </c:pt>
                <c:pt idx="4747">
                  <c:v>282.35422207440848</c:v>
                </c:pt>
                <c:pt idx="4748">
                  <c:v>283.40580801162594</c:v>
                </c:pt>
                <c:pt idx="4749">
                  <c:v>283.40639895623804</c:v>
                </c:pt>
                <c:pt idx="4750">
                  <c:v>280.95799048498503</c:v>
                </c:pt>
                <c:pt idx="4751">
                  <c:v>281.02947130239733</c:v>
                </c:pt>
                <c:pt idx="4752">
                  <c:v>281.02947130239733</c:v>
                </c:pt>
                <c:pt idx="4753">
                  <c:v>281.02947130239733</c:v>
                </c:pt>
                <c:pt idx="4754">
                  <c:v>279.97774163835453</c:v>
                </c:pt>
                <c:pt idx="4755">
                  <c:v>281.08702568849213</c:v>
                </c:pt>
                <c:pt idx="4756">
                  <c:v>281.87744297285201</c:v>
                </c:pt>
                <c:pt idx="4757">
                  <c:v>281.6380802708394</c:v>
                </c:pt>
                <c:pt idx="4758">
                  <c:v>282.97174021705092</c:v>
                </c:pt>
                <c:pt idx="4759">
                  <c:v>282.97174021705092</c:v>
                </c:pt>
                <c:pt idx="4760">
                  <c:v>282.97174021705092</c:v>
                </c:pt>
                <c:pt idx="4761">
                  <c:v>280.31325054389094</c:v>
                </c:pt>
                <c:pt idx="4762">
                  <c:v>282.01901432176032</c:v>
                </c:pt>
                <c:pt idx="4763">
                  <c:v>282.68147888743545</c:v>
                </c:pt>
                <c:pt idx="4764">
                  <c:v>282.71450486401721</c:v>
                </c:pt>
                <c:pt idx="4765">
                  <c:v>282.33439559133399</c:v>
                </c:pt>
                <c:pt idx="4766">
                  <c:v>282.33439559133399</c:v>
                </c:pt>
                <c:pt idx="4767">
                  <c:v>282.33439559133399</c:v>
                </c:pt>
                <c:pt idx="4768">
                  <c:v>282.3171238651218</c:v>
                </c:pt>
                <c:pt idx="4769">
                  <c:v>283.12220684739725</c:v>
                </c:pt>
                <c:pt idx="4770">
                  <c:v>283.66763326762145</c:v>
                </c:pt>
                <c:pt idx="4771">
                  <c:v>281.30227364642718</c:v>
                </c:pt>
                <c:pt idx="4772">
                  <c:v>275.47005820265395</c:v>
                </c:pt>
                <c:pt idx="4773">
                  <c:v>275.47005820265395</c:v>
                </c:pt>
                <c:pt idx="4774">
                  <c:v>275.47005820265395</c:v>
                </c:pt>
                <c:pt idx="4775">
                  <c:v>272.97771779133268</c:v>
                </c:pt>
                <c:pt idx="4776">
                  <c:v>274.6663239247705</c:v>
                </c:pt>
                <c:pt idx="4777">
                  <c:v>272.6041680059472</c:v>
                </c:pt>
                <c:pt idx="4778">
                  <c:v>274.21442574329399</c:v>
                </c:pt>
                <c:pt idx="4779">
                  <c:v>272.67151788639814</c:v>
                </c:pt>
                <c:pt idx="4780">
                  <c:v>272.67151788639814</c:v>
                </c:pt>
                <c:pt idx="4781">
                  <c:v>272.67151788639814</c:v>
                </c:pt>
                <c:pt idx="4782">
                  <c:v>266.65278585846443</c:v>
                </c:pt>
                <c:pt idx="4783">
                  <c:v>266.14573513372306</c:v>
                </c:pt>
                <c:pt idx="4784">
                  <c:v>267.01410940641</c:v>
                </c:pt>
                <c:pt idx="4785">
                  <c:v>270.1602194150413</c:v>
                </c:pt>
                <c:pt idx="4786">
                  <c:v>274.77757503050094</c:v>
                </c:pt>
                <c:pt idx="4787">
                  <c:v>274.77757503050094</c:v>
                </c:pt>
                <c:pt idx="4788">
                  <c:v>274.77757503050094</c:v>
                </c:pt>
                <c:pt idx="4789">
                  <c:v>276.13104113827507</c:v>
                </c:pt>
                <c:pt idx="4790">
                  <c:v>279.15537912246066</c:v>
                </c:pt>
                <c:pt idx="4791">
                  <c:v>279.67839994876869</c:v>
                </c:pt>
                <c:pt idx="4792">
                  <c:v>281.13966424211776</c:v>
                </c:pt>
                <c:pt idx="4793">
                  <c:v>281.54690183206753</c:v>
                </c:pt>
                <c:pt idx="4794">
                  <c:v>281.54690183206753</c:v>
                </c:pt>
                <c:pt idx="4795">
                  <c:v>281.54690183206753</c:v>
                </c:pt>
                <c:pt idx="4796">
                  <c:v>281.92818800697148</c:v>
                </c:pt>
                <c:pt idx="4797">
                  <c:v>284.72694830652802</c:v>
                </c:pt>
                <c:pt idx="4798">
                  <c:v>283.14191572603733</c:v>
                </c:pt>
                <c:pt idx="4799">
                  <c:v>283.64896645077874</c:v>
                </c:pt>
                <c:pt idx="4800">
                  <c:v>284.71097820496135</c:v>
                </c:pt>
                <c:pt idx="4801">
                  <c:v>284.71097820496135</c:v>
                </c:pt>
                <c:pt idx="4802">
                  <c:v>284.71097820496135</c:v>
                </c:pt>
                <c:pt idx="4803">
                  <c:v>286.50761463121023</c:v>
                </c:pt>
                <c:pt idx="4804">
                  <c:v>287.58759274965536</c:v>
                </c:pt>
                <c:pt idx="4805">
                  <c:v>286.84099050141413</c:v>
                </c:pt>
                <c:pt idx="4806">
                  <c:v>287.77124891767181</c:v>
                </c:pt>
                <c:pt idx="4807">
                  <c:v>288.27031459162987</c:v>
                </c:pt>
                <c:pt idx="4808">
                  <c:v>288.27031459162987</c:v>
                </c:pt>
                <c:pt idx="4809">
                  <c:v>288.27031459162987</c:v>
                </c:pt>
                <c:pt idx="4810">
                  <c:v>284.9365558895903</c:v>
                </c:pt>
                <c:pt idx="4811">
                  <c:v>289.39620675207914</c:v>
                </c:pt>
                <c:pt idx="4812">
                  <c:v>289.71361252071642</c:v>
                </c:pt>
                <c:pt idx="4813">
                  <c:v>290.0729398059662</c:v>
                </c:pt>
                <c:pt idx="4814">
                  <c:v>289.33432260850839</c:v>
                </c:pt>
                <c:pt idx="4815">
                  <c:v>289.33432260850839</c:v>
                </c:pt>
                <c:pt idx="4816">
                  <c:v>289.33432260850839</c:v>
                </c:pt>
                <c:pt idx="4817">
                  <c:v>288.7374400624546</c:v>
                </c:pt>
                <c:pt idx="4818">
                  <c:v>287.8111741715885</c:v>
                </c:pt>
                <c:pt idx="4819">
                  <c:v>286.90886343307238</c:v>
                </c:pt>
                <c:pt idx="4820">
                  <c:v>283.73680200939521</c:v>
                </c:pt>
                <c:pt idx="4821">
                  <c:v>281.34128677439674</c:v>
                </c:pt>
                <c:pt idx="4822">
                  <c:v>281.34128677439674</c:v>
                </c:pt>
                <c:pt idx="4823">
                  <c:v>281.34128677439674</c:v>
                </c:pt>
                <c:pt idx="4824">
                  <c:v>283.88053292349514</c:v>
                </c:pt>
                <c:pt idx="4825">
                  <c:v>286.23013411648947</c:v>
                </c:pt>
                <c:pt idx="4826">
                  <c:v>284.49138930841974</c:v>
                </c:pt>
                <c:pt idx="4827">
                  <c:v>283.03212127776652</c:v>
                </c:pt>
                <c:pt idx="4828">
                  <c:v>280.85419867661375</c:v>
                </c:pt>
                <c:pt idx="4829">
                  <c:v>280.85419867661375</c:v>
                </c:pt>
                <c:pt idx="4830">
                  <c:v>280.85419867661375</c:v>
                </c:pt>
                <c:pt idx="4831">
                  <c:v>278.41476566230699</c:v>
                </c:pt>
                <c:pt idx="4832">
                  <c:v>279.31508013812726</c:v>
                </c:pt>
                <c:pt idx="4833">
                  <c:v>277.62424563475753</c:v>
                </c:pt>
                <c:pt idx="4834">
                  <c:v>277.07926591879539</c:v>
                </c:pt>
                <c:pt idx="4835">
                  <c:v>277.56236149118678</c:v>
                </c:pt>
                <c:pt idx="4836">
                  <c:v>277.56236149118678</c:v>
                </c:pt>
                <c:pt idx="4837">
                  <c:v>277.56236149118678</c:v>
                </c:pt>
                <c:pt idx="4838">
                  <c:v>280.09561885219762</c:v>
                </c:pt>
                <c:pt idx="4839">
                  <c:v>281.48371249062075</c:v>
                </c:pt>
                <c:pt idx="4840">
                  <c:v>282.03125852436233</c:v>
                </c:pt>
                <c:pt idx="4841">
                  <c:v>281.62966590326965</c:v>
                </c:pt>
                <c:pt idx="4842">
                  <c:v>280.43245509605754</c:v>
                </c:pt>
                <c:pt idx="4843">
                  <c:v>280.43245509605754</c:v>
                </c:pt>
                <c:pt idx="4844">
                  <c:v>280.43245509605754</c:v>
                </c:pt>
                <c:pt idx="4845">
                  <c:v>277.90784953383729</c:v>
                </c:pt>
                <c:pt idx="4846">
                  <c:v>278.76290958059167</c:v>
                </c:pt>
                <c:pt idx="4847">
                  <c:v>280.71772302155614</c:v>
                </c:pt>
                <c:pt idx="4848">
                  <c:v>277.80329635292827</c:v>
                </c:pt>
                <c:pt idx="4849">
                  <c:v>275.2958130284415</c:v>
                </c:pt>
                <c:pt idx="4850">
                  <c:v>275.2958130284415</c:v>
                </c:pt>
                <c:pt idx="4851">
                  <c:v>275.2958130284415</c:v>
                </c:pt>
                <c:pt idx="4852">
                  <c:v>276.65757171491066</c:v>
                </c:pt>
                <c:pt idx="4853">
                  <c:v>277.17364943301004</c:v>
                </c:pt>
                <c:pt idx="4854">
                  <c:v>280.00085203846135</c:v>
                </c:pt>
                <c:pt idx="4855">
                  <c:v>280.90459615369809</c:v>
                </c:pt>
                <c:pt idx="4856">
                  <c:v>280.95544251445079</c:v>
                </c:pt>
                <c:pt idx="4857">
                  <c:v>280.95544251445079</c:v>
                </c:pt>
                <c:pt idx="4858">
                  <c:v>280.95544251445079</c:v>
                </c:pt>
                <c:pt idx="4859">
                  <c:v>281.22325056774429</c:v>
                </c:pt>
                <c:pt idx="4860">
                  <c:v>282.56881963988093</c:v>
                </c:pt>
                <c:pt idx="4861">
                  <c:v>282.29799925909231</c:v>
                </c:pt>
                <c:pt idx="4862">
                  <c:v>282.56248700963823</c:v>
                </c:pt>
                <c:pt idx="4863">
                  <c:v>281.36156013172678</c:v>
                </c:pt>
                <c:pt idx="4864">
                  <c:v>281.36156013172678</c:v>
                </c:pt>
                <c:pt idx="4865">
                  <c:v>281.36156013172678</c:v>
                </c:pt>
                <c:pt idx="4866">
                  <c:v>282.57151752376723</c:v>
                </c:pt>
                <c:pt idx="4867">
                  <c:v>284.02289806627977</c:v>
                </c:pt>
                <c:pt idx="4868">
                  <c:v>285.01674707176653</c:v>
                </c:pt>
                <c:pt idx="4869">
                  <c:v>284.99632808168786</c:v>
                </c:pt>
                <c:pt idx="4870">
                  <c:v>284.71916541978516</c:v>
                </c:pt>
                <c:pt idx="4871">
                  <c:v>284.71916541978516</c:v>
                </c:pt>
                <c:pt idx="4872">
                  <c:v>284.71916541978516</c:v>
                </c:pt>
                <c:pt idx="4873">
                  <c:v>284.84415434488648</c:v>
                </c:pt>
                <c:pt idx="4874">
                  <c:v>283.89676290174896</c:v>
                </c:pt>
                <c:pt idx="4875">
                  <c:v>284.75988861516817</c:v>
                </c:pt>
                <c:pt idx="4876">
                  <c:v>285.05760850956966</c:v>
                </c:pt>
                <c:pt idx="4877">
                  <c:v>284.52748736704251</c:v>
                </c:pt>
                <c:pt idx="4878">
                  <c:v>284.52748736704251</c:v>
                </c:pt>
                <c:pt idx="4879">
                  <c:v>284.52748736704251</c:v>
                </c:pt>
                <c:pt idx="4880">
                  <c:v>286.52307334132126</c:v>
                </c:pt>
                <c:pt idx="4881">
                  <c:v>287.06864830047152</c:v>
                </c:pt>
                <c:pt idx="4882">
                  <c:v>286.70237214500122</c:v>
                </c:pt>
                <c:pt idx="4883">
                  <c:v>284.67518596338749</c:v>
                </c:pt>
                <c:pt idx="4884">
                  <c:v>285.13653560301418</c:v>
                </c:pt>
                <c:pt idx="4885">
                  <c:v>285.13653560301418</c:v>
                </c:pt>
                <c:pt idx="4886">
                  <c:v>285.13653560301418</c:v>
                </c:pt>
                <c:pt idx="4887">
                  <c:v>285.18461673705008</c:v>
                </c:pt>
                <c:pt idx="4888">
                  <c:v>283.7446949782244</c:v>
                </c:pt>
                <c:pt idx="4889">
                  <c:v>285.35254517894157</c:v>
                </c:pt>
                <c:pt idx="4890">
                  <c:v>285.9466478466818</c:v>
                </c:pt>
                <c:pt idx="4891">
                  <c:v>286.61369707909404</c:v>
                </c:pt>
                <c:pt idx="4892">
                  <c:v>286.61369707909404</c:v>
                </c:pt>
                <c:pt idx="4893">
                  <c:v>286.61369707909404</c:v>
                </c:pt>
                <c:pt idx="4894">
                  <c:v>287.21955984299575</c:v>
                </c:pt>
                <c:pt idx="4895">
                  <c:v>287.67596487699393</c:v>
                </c:pt>
                <c:pt idx="4896">
                  <c:v>287.37046269383103</c:v>
                </c:pt>
                <c:pt idx="4897">
                  <c:v>288.56952586125772</c:v>
                </c:pt>
                <c:pt idx="4898">
                  <c:v>288.92506917425391</c:v>
                </c:pt>
                <c:pt idx="4899">
                  <c:v>288.92506917425391</c:v>
                </c:pt>
                <c:pt idx="4900">
                  <c:v>288.92506917425391</c:v>
                </c:pt>
                <c:pt idx="4901">
                  <c:v>289.28843831490565</c:v>
                </c:pt>
                <c:pt idx="4902">
                  <c:v>289.05757361936577</c:v>
                </c:pt>
                <c:pt idx="4903">
                  <c:v>289.46933520691101</c:v>
                </c:pt>
                <c:pt idx="4904">
                  <c:v>290.71515053094248</c:v>
                </c:pt>
                <c:pt idx="4905">
                  <c:v>292.16551301850888</c:v>
                </c:pt>
                <c:pt idx="4906">
                  <c:v>292.16551301850888</c:v>
                </c:pt>
                <c:pt idx="4907">
                  <c:v>292.16551301850888</c:v>
                </c:pt>
                <c:pt idx="4908">
                  <c:v>292.35429177792901</c:v>
                </c:pt>
                <c:pt idx="4909">
                  <c:v>292.27403543178275</c:v>
                </c:pt>
                <c:pt idx="4910">
                  <c:v>291.46160362628308</c:v>
                </c:pt>
                <c:pt idx="4911">
                  <c:v>290.78653100750643</c:v>
                </c:pt>
                <c:pt idx="4912">
                  <c:v>291.12543989235468</c:v>
                </c:pt>
                <c:pt idx="4913">
                  <c:v>291.12543989235468</c:v>
                </c:pt>
                <c:pt idx="4914">
                  <c:v>291.12543989235468</c:v>
                </c:pt>
                <c:pt idx="4915">
                  <c:v>291.28349811096405</c:v>
                </c:pt>
                <c:pt idx="4916">
                  <c:v>291.55903989564553</c:v>
                </c:pt>
                <c:pt idx="4917">
                  <c:v>292.85543384128613</c:v>
                </c:pt>
                <c:pt idx="4918">
                  <c:v>294.60428758682593</c:v>
                </c:pt>
                <c:pt idx="4919">
                  <c:v>294.53282077274235</c:v>
                </c:pt>
                <c:pt idx="4920">
                  <c:v>294.53282077274235</c:v>
                </c:pt>
                <c:pt idx="4921">
                  <c:v>294.53282077274235</c:v>
                </c:pt>
                <c:pt idx="4922">
                  <c:v>294.31137977692771</c:v>
                </c:pt>
                <c:pt idx="4923">
                  <c:v>292.74028024542355</c:v>
                </c:pt>
                <c:pt idx="4924">
                  <c:v>292.59226971945935</c:v>
                </c:pt>
                <c:pt idx="4925">
                  <c:v>292.57866961510661</c:v>
                </c:pt>
                <c:pt idx="4926">
                  <c:v>293.32003566556926</c:v>
                </c:pt>
                <c:pt idx="4927">
                  <c:v>293.32003566556926</c:v>
                </c:pt>
                <c:pt idx="4928">
                  <c:v>293.32003566556926</c:v>
                </c:pt>
                <c:pt idx="4929">
                  <c:v>293.4894415736652</c:v>
                </c:pt>
                <c:pt idx="4930">
                  <c:v>295.15440747671448</c:v>
                </c:pt>
                <c:pt idx="4931">
                  <c:v>295.45659130246906</c:v>
                </c:pt>
                <c:pt idx="4932">
                  <c:v>296.43366547179284</c:v>
                </c:pt>
                <c:pt idx="4933">
                  <c:v>296.34186777765882</c:v>
                </c:pt>
                <c:pt idx="4934">
                  <c:v>296.34186777765882</c:v>
                </c:pt>
                <c:pt idx="4935">
                  <c:v>296.34186777765882</c:v>
                </c:pt>
                <c:pt idx="4936">
                  <c:v>295.13037460400136</c:v>
                </c:pt>
                <c:pt idx="4937">
                  <c:v>293.22311006622061</c:v>
                </c:pt>
                <c:pt idx="4938">
                  <c:v>293.77429021254477</c:v>
                </c:pt>
                <c:pt idx="4939">
                  <c:v>292.00767707736424</c:v>
                </c:pt>
                <c:pt idx="4940">
                  <c:v>292.18575672435384</c:v>
                </c:pt>
                <c:pt idx="4941">
                  <c:v>292.18575672435384</c:v>
                </c:pt>
                <c:pt idx="4942">
                  <c:v>292.18575672435384</c:v>
                </c:pt>
                <c:pt idx="4943">
                  <c:v>293.80974854933476</c:v>
                </c:pt>
                <c:pt idx="4944">
                  <c:v>293.3074221114768</c:v>
                </c:pt>
                <c:pt idx="4945">
                  <c:v>295.57714964755513</c:v>
                </c:pt>
                <c:pt idx="4946">
                  <c:v>292.79997391386024</c:v>
                </c:pt>
                <c:pt idx="4947">
                  <c:v>294.00122356800068</c:v>
                </c:pt>
                <c:pt idx="4948">
                  <c:v>294.00122356800068</c:v>
                </c:pt>
                <c:pt idx="4949">
                  <c:v>294.00122356800068</c:v>
                </c:pt>
                <c:pt idx="4950">
                  <c:v>293.29757257347961</c:v>
                </c:pt>
                <c:pt idx="4951">
                  <c:v>294.81637133265019</c:v>
                </c:pt>
                <c:pt idx="4952">
                  <c:v>295.18316812766653</c:v>
                </c:pt>
                <c:pt idx="4953">
                  <c:v>295.69495012200184</c:v>
                </c:pt>
                <c:pt idx="4954">
                  <c:v>294.63080603678264</c:v>
                </c:pt>
                <c:pt idx="4955">
                  <c:v>294.63080603678264</c:v>
                </c:pt>
                <c:pt idx="4956">
                  <c:v>294.63080603678264</c:v>
                </c:pt>
                <c:pt idx="4957">
                  <c:v>294.71354215595926</c:v>
                </c:pt>
                <c:pt idx="4958">
                  <c:v>293.96615921273053</c:v>
                </c:pt>
                <c:pt idx="4959">
                  <c:v>292.71644983164384</c:v>
                </c:pt>
                <c:pt idx="4960">
                  <c:v>288.76599713172072</c:v>
                </c:pt>
                <c:pt idx="4961">
                  <c:v>287.29033508743072</c:v>
                </c:pt>
                <c:pt idx="4962">
                  <c:v>287.29033508743072</c:v>
                </c:pt>
                <c:pt idx="4963">
                  <c:v>287.29033508743072</c:v>
                </c:pt>
                <c:pt idx="4964">
                  <c:v>288.00592752718609</c:v>
                </c:pt>
                <c:pt idx="4965">
                  <c:v>286.20072610635924</c:v>
                </c:pt>
                <c:pt idx="4966">
                  <c:v>285.81230259629808</c:v>
                </c:pt>
                <c:pt idx="4967">
                  <c:v>284.54045123290314</c:v>
                </c:pt>
                <c:pt idx="4968">
                  <c:v>285.62134053378111</c:v>
                </c:pt>
                <c:pt idx="4969">
                  <c:v>285.62134053378111</c:v>
                </c:pt>
                <c:pt idx="4970">
                  <c:v>285.62134053378111</c:v>
                </c:pt>
                <c:pt idx="4971">
                  <c:v>287.30897418174692</c:v>
                </c:pt>
                <c:pt idx="4972">
                  <c:v>287.2156152742001</c:v>
                </c:pt>
                <c:pt idx="4973">
                  <c:v>288.77637840136185</c:v>
                </c:pt>
                <c:pt idx="4974">
                  <c:v>289.83129060835807</c:v>
                </c:pt>
                <c:pt idx="4975">
                  <c:v>289.75904188276724</c:v>
                </c:pt>
                <c:pt idx="4976">
                  <c:v>289.75904188276724</c:v>
                </c:pt>
                <c:pt idx="4977">
                  <c:v>289.75904188276724</c:v>
                </c:pt>
                <c:pt idx="4978">
                  <c:v>291.89955498419971</c:v>
                </c:pt>
                <c:pt idx="4979">
                  <c:v>293.16884455510234</c:v>
                </c:pt>
                <c:pt idx="4980">
                  <c:v>293.62257742422457</c:v>
                </c:pt>
                <c:pt idx="4981">
                  <c:v>294.55723476152099</c:v>
                </c:pt>
                <c:pt idx="4982">
                  <c:v>293.54485001498796</c:v>
                </c:pt>
                <c:pt idx="4983">
                  <c:v>293.54485001498796</c:v>
                </c:pt>
                <c:pt idx="4984">
                  <c:v>293.54485001498796</c:v>
                </c:pt>
                <c:pt idx="4985">
                  <c:v>295.16092181794255</c:v>
                </c:pt>
                <c:pt idx="4986">
                  <c:v>295.79099509662655</c:v>
                </c:pt>
                <c:pt idx="4987">
                  <c:v>296.07139144257735</c:v>
                </c:pt>
                <c:pt idx="4988">
                  <c:v>295.07618954533513</c:v>
                </c:pt>
                <c:pt idx="4989">
                  <c:v>295.82144050615466</c:v>
                </c:pt>
                <c:pt idx="4990">
                  <c:v>295.82144050615466</c:v>
                </c:pt>
                <c:pt idx="4991">
                  <c:v>295.82144050615466</c:v>
                </c:pt>
                <c:pt idx="4992">
                  <c:v>295.80106259189307</c:v>
                </c:pt>
                <c:pt idx="4993">
                  <c:v>295.78452573193374</c:v>
                </c:pt>
                <c:pt idx="4994">
                  <c:v>296.40230575324682</c:v>
                </c:pt>
                <c:pt idx="4995">
                  <c:v>295.63090027480627</c:v>
                </c:pt>
                <c:pt idx="4996">
                  <c:v>296.03616759262172</c:v>
                </c:pt>
                <c:pt idx="4997">
                  <c:v>296.03616759262172</c:v>
                </c:pt>
                <c:pt idx="4998">
                  <c:v>296.03616759262172</c:v>
                </c:pt>
                <c:pt idx="4999">
                  <c:v>295.23881623272973</c:v>
                </c:pt>
                <c:pt idx="5000">
                  <c:v>293.59419315024599</c:v>
                </c:pt>
                <c:pt idx="5001">
                  <c:v>294.15153914831171</c:v>
                </c:pt>
                <c:pt idx="5002">
                  <c:v>294.20457521732391</c:v>
                </c:pt>
                <c:pt idx="5003">
                  <c:v>292.92118053382853</c:v>
                </c:pt>
                <c:pt idx="5004">
                  <c:v>292.92118053382853</c:v>
                </c:pt>
                <c:pt idx="5005">
                  <c:v>292.92118053382853</c:v>
                </c:pt>
                <c:pt idx="5006">
                  <c:v>292.23728518612324</c:v>
                </c:pt>
                <c:pt idx="5007">
                  <c:v>293.70246056925168</c:v>
                </c:pt>
                <c:pt idx="5008">
                  <c:v>294.34468120912345</c:v>
                </c:pt>
                <c:pt idx="5009">
                  <c:v>295.7786156090387</c:v>
                </c:pt>
                <c:pt idx="5010">
                  <c:v>295.05066107835046</c:v>
                </c:pt>
                <c:pt idx="5011">
                  <c:v>295.05066107835046</c:v>
                </c:pt>
                <c:pt idx="5012">
                  <c:v>295.05066107835046</c:v>
                </c:pt>
                <c:pt idx="5013">
                  <c:v>292.59535477732254</c:v>
                </c:pt>
                <c:pt idx="5014">
                  <c:v>290.76542813859174</c:v>
                </c:pt>
                <c:pt idx="5015">
                  <c:v>292.53028385786649</c:v>
                </c:pt>
                <c:pt idx="5016">
                  <c:v>288.67362047301714</c:v>
                </c:pt>
                <c:pt idx="5017">
                  <c:v>290.51110867317044</c:v>
                </c:pt>
                <c:pt idx="5018">
                  <c:v>290.51110867317044</c:v>
                </c:pt>
                <c:pt idx="5019">
                  <c:v>290.51110867317044</c:v>
                </c:pt>
                <c:pt idx="5020">
                  <c:v>289.62295190056858</c:v>
                </c:pt>
                <c:pt idx="5021">
                  <c:v>288.75666984878313</c:v>
                </c:pt>
                <c:pt idx="5022">
                  <c:v>285.15624928924689</c:v>
                </c:pt>
                <c:pt idx="5023">
                  <c:v>283.76929982798015</c:v>
                </c:pt>
                <c:pt idx="5024">
                  <c:v>285.91513053638255</c:v>
                </c:pt>
                <c:pt idx="5025">
                  <c:v>285.91513053638255</c:v>
                </c:pt>
                <c:pt idx="5026">
                  <c:v>285.91513053638255</c:v>
                </c:pt>
                <c:pt idx="5027">
                  <c:v>286.10174964007609</c:v>
                </c:pt>
                <c:pt idx="5028">
                  <c:v>282.2970796419757</c:v>
                </c:pt>
                <c:pt idx="5029">
                  <c:v>285.18793465536481</c:v>
                </c:pt>
                <c:pt idx="5030">
                  <c:v>281.00431206331706</c:v>
                </c:pt>
                <c:pt idx="5031">
                  <c:v>276.39926937983148</c:v>
                </c:pt>
                <c:pt idx="5032">
                  <c:v>276.39926937983148</c:v>
                </c:pt>
                <c:pt idx="5033">
                  <c:v>276.39926937983148</c:v>
                </c:pt>
                <c:pt idx="5034">
                  <c:v>273.11443702341904</c:v>
                </c:pt>
                <c:pt idx="5035">
                  <c:v>272.76294236743587</c:v>
                </c:pt>
                <c:pt idx="5036">
                  <c:v>270.04644001894417</c:v>
                </c:pt>
                <c:pt idx="5037">
                  <c:v>270.3866306368318</c:v>
                </c:pt>
                <c:pt idx="5038">
                  <c:v>274.9908208415456</c:v>
                </c:pt>
                <c:pt idx="5039">
                  <c:v>274.9908208415456</c:v>
                </c:pt>
                <c:pt idx="5040">
                  <c:v>274.9908208415456</c:v>
                </c:pt>
                <c:pt idx="5041">
                  <c:v>276.73393274605553</c:v>
                </c:pt>
                <c:pt idx="5042">
                  <c:v>282.0961264621717</c:v>
                </c:pt>
                <c:pt idx="5043">
                  <c:v>280.95934607213758</c:v>
                </c:pt>
                <c:pt idx="5044">
                  <c:v>283.89879691617824</c:v>
                </c:pt>
                <c:pt idx="5045">
                  <c:v>285.63581357195324</c:v>
                </c:pt>
                <c:pt idx="5046">
                  <c:v>285.63581357195324</c:v>
                </c:pt>
                <c:pt idx="5047">
                  <c:v>285.63581357195324</c:v>
                </c:pt>
                <c:pt idx="5048">
                  <c:v>285.37020907406264</c:v>
                </c:pt>
                <c:pt idx="5049">
                  <c:v>288.59093540516881</c:v>
                </c:pt>
                <c:pt idx="5050">
                  <c:v>288.6187262974106</c:v>
                </c:pt>
                <c:pt idx="5051">
                  <c:v>289.96090481977325</c:v>
                </c:pt>
                <c:pt idx="5052">
                  <c:v>292.92094727021981</c:v>
                </c:pt>
                <c:pt idx="5053">
                  <c:v>292.92094727021981</c:v>
                </c:pt>
                <c:pt idx="5054">
                  <c:v>292.92094727021981</c:v>
                </c:pt>
                <c:pt idx="5055">
                  <c:v>291.47856249622544</c:v>
                </c:pt>
                <c:pt idx="5056">
                  <c:v>290.91863722688299</c:v>
                </c:pt>
                <c:pt idx="5057">
                  <c:v>292.38767050199573</c:v>
                </c:pt>
                <c:pt idx="5058">
                  <c:v>293.06347698957944</c:v>
                </c:pt>
                <c:pt idx="5059">
                  <c:v>292.63430445668325</c:v>
                </c:pt>
                <c:pt idx="5060">
                  <c:v>292.63430445668325</c:v>
                </c:pt>
                <c:pt idx="5061">
                  <c:v>292.63430445668325</c:v>
                </c:pt>
                <c:pt idx="5062">
                  <c:v>294.0641374460518</c:v>
                </c:pt>
                <c:pt idx="5063">
                  <c:v>294.56634562709161</c:v>
                </c:pt>
                <c:pt idx="5064">
                  <c:v>294.17574019677045</c:v>
                </c:pt>
                <c:pt idx="5065">
                  <c:v>294.31347441346924</c:v>
                </c:pt>
                <c:pt idx="5066">
                  <c:v>294.01070839826463</c:v>
                </c:pt>
                <c:pt idx="5067">
                  <c:v>294.01070839826463</c:v>
                </c:pt>
                <c:pt idx="5068">
                  <c:v>294.01070839826463</c:v>
                </c:pt>
                <c:pt idx="5069">
                  <c:v>293.81245920582023</c:v>
                </c:pt>
                <c:pt idx="5070">
                  <c:v>295.97979206397179</c:v>
                </c:pt>
                <c:pt idx="5071">
                  <c:v>295.42818053103701</c:v>
                </c:pt>
                <c:pt idx="5072">
                  <c:v>295.65128903042995</c:v>
                </c:pt>
                <c:pt idx="5073">
                  <c:v>297.62367586092421</c:v>
                </c:pt>
                <c:pt idx="5074">
                  <c:v>297.62367586092421</c:v>
                </c:pt>
                <c:pt idx="5075">
                  <c:v>297.62367586092421</c:v>
                </c:pt>
                <c:pt idx="5076">
                  <c:v>298.21712687237903</c:v>
                </c:pt>
                <c:pt idx="5077">
                  <c:v>298.37836718993879</c:v>
                </c:pt>
                <c:pt idx="5078">
                  <c:v>299.78546846326424</c:v>
                </c:pt>
                <c:pt idx="5079">
                  <c:v>299.74248946056491</c:v>
                </c:pt>
                <c:pt idx="5080">
                  <c:v>299.40713045934712</c:v>
                </c:pt>
                <c:pt idx="5081">
                  <c:v>299.40713045934712</c:v>
                </c:pt>
                <c:pt idx="5082">
                  <c:v>299.40713045934712</c:v>
                </c:pt>
                <c:pt idx="5083">
                  <c:v>297.69646210918677</c:v>
                </c:pt>
                <c:pt idx="5084">
                  <c:v>299.23648588065555</c:v>
                </c:pt>
                <c:pt idx="5085">
                  <c:v>299.85023953409825</c:v>
                </c:pt>
                <c:pt idx="5086">
                  <c:v>299.95790591878085</c:v>
                </c:pt>
                <c:pt idx="5087">
                  <c:v>300.30203439751631</c:v>
                </c:pt>
                <c:pt idx="5088">
                  <c:v>300.30203439751631</c:v>
                </c:pt>
                <c:pt idx="5089">
                  <c:v>300.30203439751631</c:v>
                </c:pt>
                <c:pt idx="5090">
                  <c:v>298.71544076025197</c:v>
                </c:pt>
                <c:pt idx="5091">
                  <c:v>298.307756201698</c:v>
                </c:pt>
                <c:pt idx="5092">
                  <c:v>294.3924309559921</c:v>
                </c:pt>
                <c:pt idx="5093">
                  <c:v>295.13734344980026</c:v>
                </c:pt>
                <c:pt idx="5094">
                  <c:v>291.204792976644</c:v>
                </c:pt>
                <c:pt idx="5095">
                  <c:v>291.204792976644</c:v>
                </c:pt>
                <c:pt idx="5096">
                  <c:v>291.204792976644</c:v>
                </c:pt>
                <c:pt idx="5097">
                  <c:v>288.53072964872467</c:v>
                </c:pt>
                <c:pt idx="5098">
                  <c:v>287.32374313351079</c:v>
                </c:pt>
                <c:pt idx="5099">
                  <c:v>290.67592944904771</c:v>
                </c:pt>
                <c:pt idx="5100">
                  <c:v>297.30396802560722</c:v>
                </c:pt>
                <c:pt idx="5101">
                  <c:v>298.26086710174928</c:v>
                </c:pt>
                <c:pt idx="5102">
                  <c:v>298.26086710174928</c:v>
                </c:pt>
                <c:pt idx="5103">
                  <c:v>298.26086710174928</c:v>
                </c:pt>
                <c:pt idx="5104">
                  <c:v>298.6923407136639</c:v>
                </c:pt>
                <c:pt idx="5105">
                  <c:v>297.74871022408377</c:v>
                </c:pt>
                <c:pt idx="5106">
                  <c:v>298.33064270089341</c:v>
                </c:pt>
                <c:pt idx="5107">
                  <c:v>298.33049578871976</c:v>
                </c:pt>
                <c:pt idx="5108">
                  <c:v>299.19493887452779</c:v>
                </c:pt>
                <c:pt idx="5109">
                  <c:v>299.19493887452779</c:v>
                </c:pt>
                <c:pt idx="5110">
                  <c:v>299.19493887452779</c:v>
                </c:pt>
                <c:pt idx="5111">
                  <c:v>299.88681498717045</c:v>
                </c:pt>
                <c:pt idx="5112">
                  <c:v>297.91208842175411</c:v>
                </c:pt>
                <c:pt idx="5113">
                  <c:v>295.69462237756369</c:v>
                </c:pt>
                <c:pt idx="5114">
                  <c:v>295.69758594241563</c:v>
                </c:pt>
                <c:pt idx="5115">
                  <c:v>294.96275712203106</c:v>
                </c:pt>
                <c:pt idx="5116">
                  <c:v>294.96275712203106</c:v>
                </c:pt>
                <c:pt idx="5117">
                  <c:v>294.96275712203106</c:v>
                </c:pt>
                <c:pt idx="5118">
                  <c:v>290.61386741286674</c:v>
                </c:pt>
                <c:pt idx="5119">
                  <c:v>287.99514580687378</c:v>
                </c:pt>
                <c:pt idx="5120">
                  <c:v>290.76610464443513</c:v>
                </c:pt>
                <c:pt idx="5121">
                  <c:v>296.50139699077658</c:v>
                </c:pt>
                <c:pt idx="5122">
                  <c:v>294.94839861821765</c:v>
                </c:pt>
                <c:pt idx="5123">
                  <c:v>294.94839861821765</c:v>
                </c:pt>
                <c:pt idx="5124">
                  <c:v>294.94839861821765</c:v>
                </c:pt>
                <c:pt idx="5125">
                  <c:v>293.46333676370682</c:v>
                </c:pt>
                <c:pt idx="5126">
                  <c:v>293.67861664980126</c:v>
                </c:pt>
                <c:pt idx="5127">
                  <c:v>292.24081442314639</c:v>
                </c:pt>
                <c:pt idx="5128">
                  <c:v>291.53213098736558</c:v>
                </c:pt>
                <c:pt idx="5129">
                  <c:v>294.22991650836963</c:v>
                </c:pt>
                <c:pt idx="5130">
                  <c:v>294.22991650836963</c:v>
                </c:pt>
                <c:pt idx="5131">
                  <c:v>294.22991650836963</c:v>
                </c:pt>
                <c:pt idx="5132">
                  <c:v>295.13021346383675</c:v>
                </c:pt>
                <c:pt idx="5133">
                  <c:v>296.10441369886877</c:v>
                </c:pt>
                <c:pt idx="5134">
                  <c:v>297.02530779550449</c:v>
                </c:pt>
                <c:pt idx="5135">
                  <c:v>300.23613371972641</c:v>
                </c:pt>
                <c:pt idx="5136">
                  <c:v>300.02211404981881</c:v>
                </c:pt>
                <c:pt idx="5137">
                  <c:v>300.02211404981881</c:v>
                </c:pt>
                <c:pt idx="5138">
                  <c:v>300.02211404981881</c:v>
                </c:pt>
                <c:pt idx="5139">
                  <c:v>300.93775687865224</c:v>
                </c:pt>
                <c:pt idx="5140">
                  <c:v>298.61706610520713</c:v>
                </c:pt>
                <c:pt idx="5141">
                  <c:v>296.18230599485264</c:v>
                </c:pt>
                <c:pt idx="5142">
                  <c:v>298.15340589962454</c:v>
                </c:pt>
                <c:pt idx="5143">
                  <c:v>294.34206644055661</c:v>
                </c:pt>
                <c:pt idx="5144">
                  <c:v>294.34206644055661</c:v>
                </c:pt>
                <c:pt idx="5145">
                  <c:v>294.34206644055661</c:v>
                </c:pt>
                <c:pt idx="5146">
                  <c:v>296.67533336190075</c:v>
                </c:pt>
                <c:pt idx="5147">
                  <c:v>299.48032253726905</c:v>
                </c:pt>
                <c:pt idx="5148">
                  <c:v>299.10490230786945</c:v>
                </c:pt>
                <c:pt idx="5149">
                  <c:v>301.49844566705116</c:v>
                </c:pt>
                <c:pt idx="5150">
                  <c:v>299.77514657282728</c:v>
                </c:pt>
                <c:pt idx="5151">
                  <c:v>299.77514657282728</c:v>
                </c:pt>
                <c:pt idx="5152">
                  <c:v>299.77514657282728</c:v>
                </c:pt>
                <c:pt idx="5153">
                  <c:v>298.33512313272581</c:v>
                </c:pt>
                <c:pt idx="5154">
                  <c:v>301.02736088664182</c:v>
                </c:pt>
                <c:pt idx="5155">
                  <c:v>300.89469132985568</c:v>
                </c:pt>
                <c:pt idx="5156">
                  <c:v>303.70011438134287</c:v>
                </c:pt>
                <c:pt idx="5157">
                  <c:v>304.81556528476386</c:v>
                </c:pt>
                <c:pt idx="5158">
                  <c:v>304.81556528476386</c:v>
                </c:pt>
                <c:pt idx="5159">
                  <c:v>304.81556528476386</c:v>
                </c:pt>
                <c:pt idx="5160">
                  <c:v>304.77770518773065</c:v>
                </c:pt>
                <c:pt idx="5161">
                  <c:v>305.86070548459566</c:v>
                </c:pt>
                <c:pt idx="5162">
                  <c:v>306.61642209634249</c:v>
                </c:pt>
                <c:pt idx="5163">
                  <c:v>307.09214295772011</c:v>
                </c:pt>
                <c:pt idx="5164">
                  <c:v>308.98079731400105</c:v>
                </c:pt>
                <c:pt idx="5165">
                  <c:v>308.98079731400105</c:v>
                </c:pt>
                <c:pt idx="5166">
                  <c:v>308.98079731400105</c:v>
                </c:pt>
                <c:pt idx="5167">
                  <c:v>309.95731709582174</c:v>
                </c:pt>
                <c:pt idx="5168">
                  <c:v>310.50380468877734</c:v>
                </c:pt>
                <c:pt idx="5169">
                  <c:v>310.32377063805359</c:v>
                </c:pt>
                <c:pt idx="5170">
                  <c:v>310.13590545057087</c:v>
                </c:pt>
                <c:pt idx="5171">
                  <c:v>309.49971693119488</c:v>
                </c:pt>
                <c:pt idx="5172">
                  <c:v>309.49971693119488</c:v>
                </c:pt>
                <c:pt idx="5173">
                  <c:v>309.49971693119488</c:v>
                </c:pt>
                <c:pt idx="5174">
                  <c:v>310.64242554947975</c:v>
                </c:pt>
                <c:pt idx="5175">
                  <c:v>309.00797713294861</c:v>
                </c:pt>
                <c:pt idx="5176">
                  <c:v>307.76276047601385</c:v>
                </c:pt>
                <c:pt idx="5177">
                  <c:v>308.2725731209166</c:v>
                </c:pt>
                <c:pt idx="5178">
                  <c:v>304.50674797378377</c:v>
                </c:pt>
                <c:pt idx="5179">
                  <c:v>304.50674797378377</c:v>
                </c:pt>
                <c:pt idx="5180">
                  <c:v>304.50674797378377</c:v>
                </c:pt>
                <c:pt idx="5181">
                  <c:v>304.81622340475826</c:v>
                </c:pt>
                <c:pt idx="5182">
                  <c:v>300.03135386173579</c:v>
                </c:pt>
                <c:pt idx="5183">
                  <c:v>299.53977097799589</c:v>
                </c:pt>
                <c:pt idx="5184">
                  <c:v>302.87934609498512</c:v>
                </c:pt>
                <c:pt idx="5185">
                  <c:v>301.57397528960672</c:v>
                </c:pt>
                <c:pt idx="5186">
                  <c:v>301.57397528960672</c:v>
                </c:pt>
                <c:pt idx="5187">
                  <c:v>301.57397528960672</c:v>
                </c:pt>
                <c:pt idx="5188">
                  <c:v>305.64993162274328</c:v>
                </c:pt>
                <c:pt idx="5189">
                  <c:v>305.16304831901732</c:v>
                </c:pt>
                <c:pt idx="5190">
                  <c:v>308.49684121642957</c:v>
                </c:pt>
                <c:pt idx="5191">
                  <c:v>308.50351453928505</c:v>
                </c:pt>
                <c:pt idx="5192">
                  <c:v>311.95290377152736</c:v>
                </c:pt>
                <c:pt idx="5193">
                  <c:v>311.95290377152736</c:v>
                </c:pt>
                <c:pt idx="5194">
                  <c:v>311.95290377152736</c:v>
                </c:pt>
                <c:pt idx="5195">
                  <c:v>311.7851406925389</c:v>
                </c:pt>
                <c:pt idx="5196">
                  <c:v>310.82007267686294</c:v>
                </c:pt>
                <c:pt idx="5197">
                  <c:v>306.86267681612298</c:v>
                </c:pt>
                <c:pt idx="5198">
                  <c:v>305.32272165147862</c:v>
                </c:pt>
                <c:pt idx="5199">
                  <c:v>306.56845386515545</c:v>
                </c:pt>
                <c:pt idx="5200">
                  <c:v>306.56845386515545</c:v>
                </c:pt>
                <c:pt idx="5201">
                  <c:v>306.56845386515545</c:v>
                </c:pt>
                <c:pt idx="5202">
                  <c:v>308.96683508058089</c:v>
                </c:pt>
                <c:pt idx="5203">
                  <c:v>305.7289202831343</c:v>
                </c:pt>
                <c:pt idx="5204">
                  <c:v>304.67723843722558</c:v>
                </c:pt>
                <c:pt idx="5205">
                  <c:v>306.16507295048763</c:v>
                </c:pt>
                <c:pt idx="5206">
                  <c:v>306.34064363213105</c:v>
                </c:pt>
                <c:pt idx="5207">
                  <c:v>306.34064363213105</c:v>
                </c:pt>
                <c:pt idx="5208">
                  <c:v>306.34064363213105</c:v>
                </c:pt>
                <c:pt idx="5209">
                  <c:v>308.53522797159332</c:v>
                </c:pt>
                <c:pt idx="5210">
                  <c:v>308.6221095474105</c:v>
                </c:pt>
                <c:pt idx="5211">
                  <c:v>309.79693037644199</c:v>
                </c:pt>
                <c:pt idx="5212">
                  <c:v>310.76758768826079</c:v>
                </c:pt>
                <c:pt idx="5213">
                  <c:v>312.16626796940591</c:v>
                </c:pt>
                <c:pt idx="5214">
                  <c:v>312.16626796940591</c:v>
                </c:pt>
                <c:pt idx="5215">
                  <c:v>312.16626796940591</c:v>
                </c:pt>
                <c:pt idx="5216">
                  <c:v>311.01897701760674</c:v>
                </c:pt>
                <c:pt idx="5217">
                  <c:v>311.61511475685853</c:v>
                </c:pt>
                <c:pt idx="5218">
                  <c:v>312.2116433911047</c:v>
                </c:pt>
                <c:pt idx="5219">
                  <c:v>312.4290917940221</c:v>
                </c:pt>
                <c:pt idx="5220">
                  <c:v>309.13462372852086</c:v>
                </c:pt>
                <c:pt idx="5221">
                  <c:v>309.13462372852086</c:v>
                </c:pt>
                <c:pt idx="5222">
                  <c:v>309.13462372852086</c:v>
                </c:pt>
                <c:pt idx="5223">
                  <c:v>311.48139063095556</c:v>
                </c:pt>
                <c:pt idx="5224">
                  <c:v>312.59150561775965</c:v>
                </c:pt>
                <c:pt idx="5225">
                  <c:v>313.63682608649538</c:v>
                </c:pt>
                <c:pt idx="5226">
                  <c:v>314.6215999513683</c:v>
                </c:pt>
                <c:pt idx="5227">
                  <c:v>315.66118219306492</c:v>
                </c:pt>
                <c:pt idx="5228">
                  <c:v>315.66118219306492</c:v>
                </c:pt>
                <c:pt idx="5229">
                  <c:v>315.66118219306492</c:v>
                </c:pt>
                <c:pt idx="5230">
                  <c:v>315.05865205390944</c:v>
                </c:pt>
                <c:pt idx="5231">
                  <c:v>315.05556354963153</c:v>
                </c:pt>
                <c:pt idx="5232">
                  <c:v>313.38978243523775</c:v>
                </c:pt>
                <c:pt idx="5233">
                  <c:v>309.78590729122806</c:v>
                </c:pt>
                <c:pt idx="5234">
                  <c:v>312.09780472085362</c:v>
                </c:pt>
                <c:pt idx="5235">
                  <c:v>312.09780472085362</c:v>
                </c:pt>
                <c:pt idx="5236">
                  <c:v>312.09780472085362</c:v>
                </c:pt>
                <c:pt idx="5237">
                  <c:v>312.67383594444726</c:v>
                </c:pt>
                <c:pt idx="5238">
                  <c:v>309.70645470866333</c:v>
                </c:pt>
                <c:pt idx="5239">
                  <c:v>309.3820233298577</c:v>
                </c:pt>
                <c:pt idx="5240">
                  <c:v>309.11862074635536</c:v>
                </c:pt>
                <c:pt idx="5241">
                  <c:v>314.16472335423822</c:v>
                </c:pt>
                <c:pt idx="5242">
                  <c:v>314.16472335423822</c:v>
                </c:pt>
                <c:pt idx="5243">
                  <c:v>314.16472335423822</c:v>
                </c:pt>
                <c:pt idx="5244">
                  <c:v>313.31694126853938</c:v>
                </c:pt>
                <c:pt idx="5245">
                  <c:v>312.5350817966351</c:v>
                </c:pt>
                <c:pt idx="5246">
                  <c:v>313.12234001559119</c:v>
                </c:pt>
                <c:pt idx="5247">
                  <c:v>315.82113697770552</c:v>
                </c:pt>
                <c:pt idx="5248">
                  <c:v>316.92080677986843</c:v>
                </c:pt>
                <c:pt idx="5249">
                  <c:v>316.92080677986843</c:v>
                </c:pt>
                <c:pt idx="5250">
                  <c:v>316.92080677986843</c:v>
                </c:pt>
                <c:pt idx="5251">
                  <c:v>317.29043401179962</c:v>
                </c:pt>
                <c:pt idx="5252">
                  <c:v>316.49418095609747</c:v>
                </c:pt>
                <c:pt idx="5253">
                  <c:v>316.15247727673426</c:v>
                </c:pt>
                <c:pt idx="5254">
                  <c:v>317.24667751705385</c:v>
                </c:pt>
                <c:pt idx="5255">
                  <c:v>315.90519550708564</c:v>
                </c:pt>
                <c:pt idx="5256">
                  <c:v>315.90519550708564</c:v>
                </c:pt>
                <c:pt idx="5257">
                  <c:v>315.90519550708564</c:v>
                </c:pt>
                <c:pt idx="5258">
                  <c:v>315.97313322261186</c:v>
                </c:pt>
                <c:pt idx="5259">
                  <c:v>312.3243597298333</c:v>
                </c:pt>
                <c:pt idx="5260">
                  <c:v>314.39185410656984</c:v>
                </c:pt>
                <c:pt idx="5261">
                  <c:v>313.82474690493086</c:v>
                </c:pt>
                <c:pt idx="5262">
                  <c:v>311.40230675173706</c:v>
                </c:pt>
                <c:pt idx="5263">
                  <c:v>311.40230675173706</c:v>
                </c:pt>
                <c:pt idx="5264">
                  <c:v>311.40230675173706</c:v>
                </c:pt>
                <c:pt idx="5265">
                  <c:v>311.69791669702738</c:v>
                </c:pt>
                <c:pt idx="5266">
                  <c:v>311.74863570671346</c:v>
                </c:pt>
                <c:pt idx="5267">
                  <c:v>313.02068168045389</c:v>
                </c:pt>
                <c:pt idx="5268">
                  <c:v>310.60907558957729</c:v>
                </c:pt>
                <c:pt idx="5269">
                  <c:v>307.53892343352999</c:v>
                </c:pt>
                <c:pt idx="5270">
                  <c:v>307.53892343352999</c:v>
                </c:pt>
                <c:pt idx="5271">
                  <c:v>307.53892343352999</c:v>
                </c:pt>
                <c:pt idx="5272">
                  <c:v>306.06828505405593</c:v>
                </c:pt>
                <c:pt idx="5273">
                  <c:v>305.48056728140824</c:v>
                </c:pt>
                <c:pt idx="5274">
                  <c:v>309.81995407413785</c:v>
                </c:pt>
                <c:pt idx="5275">
                  <c:v>310.80320637741562</c:v>
                </c:pt>
                <c:pt idx="5276">
                  <c:v>309.54863061431564</c:v>
                </c:pt>
                <c:pt idx="5277">
                  <c:v>309.54863061431564</c:v>
                </c:pt>
                <c:pt idx="5278">
                  <c:v>309.54863061431564</c:v>
                </c:pt>
                <c:pt idx="5279">
                  <c:v>307.36622932626949</c:v>
                </c:pt>
                <c:pt idx="5280">
                  <c:v>308.61411111730723</c:v>
                </c:pt>
                <c:pt idx="5281">
                  <c:v>308.00535287732947</c:v>
                </c:pt>
                <c:pt idx="5282">
                  <c:v>311.59153224037459</c:v>
                </c:pt>
                <c:pt idx="5283">
                  <c:v>310.90549441659527</c:v>
                </c:pt>
                <c:pt idx="5284">
                  <c:v>310.90549441659527</c:v>
                </c:pt>
                <c:pt idx="5285">
                  <c:v>310.90549441659527</c:v>
                </c:pt>
                <c:pt idx="5286">
                  <c:v>314.88300832242953</c:v>
                </c:pt>
                <c:pt idx="5287">
                  <c:v>314.86403941155987</c:v>
                </c:pt>
                <c:pt idx="5288">
                  <c:v>313.02475417413422</c:v>
                </c:pt>
                <c:pt idx="5289">
                  <c:v>312.7616922844154</c:v>
                </c:pt>
                <c:pt idx="5290">
                  <c:v>311.84238692340602</c:v>
                </c:pt>
                <c:pt idx="5291">
                  <c:v>311.84238692340602</c:v>
                </c:pt>
                <c:pt idx="5292">
                  <c:v>311.84238692340602</c:v>
                </c:pt>
                <c:pt idx="5293">
                  <c:v>305.21526059443914</c:v>
                </c:pt>
                <c:pt idx="5294">
                  <c:v>305.17521944435839</c:v>
                </c:pt>
                <c:pt idx="5295">
                  <c:v>307.83352320715522</c:v>
                </c:pt>
                <c:pt idx="5296">
                  <c:v>307.56477161794936</c:v>
                </c:pt>
                <c:pt idx="5297">
                  <c:v>307.28433517703888</c:v>
                </c:pt>
                <c:pt idx="5298">
                  <c:v>307.28433517703888</c:v>
                </c:pt>
                <c:pt idx="5299">
                  <c:v>307.28433517703888</c:v>
                </c:pt>
                <c:pt idx="5300">
                  <c:v>304.04763125486431</c:v>
                </c:pt>
                <c:pt idx="5301">
                  <c:v>303.31538054804264</c:v>
                </c:pt>
                <c:pt idx="5302">
                  <c:v>299.96767053467437</c:v>
                </c:pt>
                <c:pt idx="5303">
                  <c:v>302.30074592502643</c:v>
                </c:pt>
                <c:pt idx="5304">
                  <c:v>307.45181805147155</c:v>
                </c:pt>
                <c:pt idx="5305">
                  <c:v>307.45181805147155</c:v>
                </c:pt>
                <c:pt idx="5306">
                  <c:v>307.45181805147155</c:v>
                </c:pt>
                <c:pt idx="5307">
                  <c:v>310.41587543387209</c:v>
                </c:pt>
                <c:pt idx="5308">
                  <c:v>312.54251844410948</c:v>
                </c:pt>
                <c:pt idx="5309">
                  <c:v>312.89695894581575</c:v>
                </c:pt>
                <c:pt idx="5310">
                  <c:v>315.48710107366907</c:v>
                </c:pt>
                <c:pt idx="5311">
                  <c:v>315.41893943872554</c:v>
                </c:pt>
                <c:pt idx="5312">
                  <c:v>315.41893943872554</c:v>
                </c:pt>
                <c:pt idx="5313">
                  <c:v>315.41893943872554</c:v>
                </c:pt>
                <c:pt idx="5314">
                  <c:v>316.63416401600404</c:v>
                </c:pt>
                <c:pt idx="5315">
                  <c:v>316.15119014554722</c:v>
                </c:pt>
                <c:pt idx="5316">
                  <c:v>313.64478945491021</c:v>
                </c:pt>
                <c:pt idx="5317">
                  <c:v>314.81716957593852</c:v>
                </c:pt>
                <c:pt idx="5318">
                  <c:v>313.53767831428468</c:v>
                </c:pt>
                <c:pt idx="5319">
                  <c:v>313.53767831428468</c:v>
                </c:pt>
                <c:pt idx="5320">
                  <c:v>313.53767831428468</c:v>
                </c:pt>
                <c:pt idx="5321">
                  <c:v>311.16370594296649</c:v>
                </c:pt>
                <c:pt idx="5322">
                  <c:v>312.22507997280115</c:v>
                </c:pt>
                <c:pt idx="5323">
                  <c:v>314.22903204014028</c:v>
                </c:pt>
                <c:pt idx="5324">
                  <c:v>312.7411609230877</c:v>
                </c:pt>
                <c:pt idx="5325">
                  <c:v>314.82885442764314</c:v>
                </c:pt>
                <c:pt idx="5326">
                  <c:v>314.82885442764314</c:v>
                </c:pt>
                <c:pt idx="5327">
                  <c:v>314.82885442764314</c:v>
                </c:pt>
                <c:pt idx="5328">
                  <c:v>314.55635248487471</c:v>
                </c:pt>
                <c:pt idx="5329">
                  <c:v>314.11150302156517</c:v>
                </c:pt>
                <c:pt idx="5330">
                  <c:v>314.74793189710783</c:v>
                </c:pt>
                <c:pt idx="5331">
                  <c:v>312.31886014278041</c:v>
                </c:pt>
                <c:pt idx="5332">
                  <c:v>311.63750538073782</c:v>
                </c:pt>
                <c:pt idx="5333">
                  <c:v>311.63750538073782</c:v>
                </c:pt>
                <c:pt idx="5334">
                  <c:v>311.63750538073782</c:v>
                </c:pt>
                <c:pt idx="5335">
                  <c:v>314.89963631725624</c:v>
                </c:pt>
                <c:pt idx="5336">
                  <c:v>311.75045374688233</c:v>
                </c:pt>
                <c:pt idx="5337">
                  <c:v>309.55178987798132</c:v>
                </c:pt>
                <c:pt idx="5338">
                  <c:v>310.32620882299915</c:v>
                </c:pt>
                <c:pt idx="5339">
                  <c:v>310.93281444635778</c:v>
                </c:pt>
                <c:pt idx="5340">
                  <c:v>310.93281444635778</c:v>
                </c:pt>
                <c:pt idx="5341">
                  <c:v>310.93281444635778</c:v>
                </c:pt>
                <c:pt idx="5342">
                  <c:v>311.91858383314553</c:v>
                </c:pt>
                <c:pt idx="5343">
                  <c:v>311.52659803643405</c:v>
                </c:pt>
                <c:pt idx="5344">
                  <c:v>308.13739755924087</c:v>
                </c:pt>
                <c:pt idx="5345">
                  <c:v>302.88700566496311</c:v>
                </c:pt>
                <c:pt idx="5346">
                  <c:v>294.08937623637109</c:v>
                </c:pt>
                <c:pt idx="5347">
                  <c:v>294.08937623637109</c:v>
                </c:pt>
                <c:pt idx="5348">
                  <c:v>294.08937623637109</c:v>
                </c:pt>
                <c:pt idx="5349">
                  <c:v>284.12654141926021</c:v>
                </c:pt>
                <c:pt idx="5350">
                  <c:v>283.7696776559049</c:v>
                </c:pt>
                <c:pt idx="5351">
                  <c:v>289.63307467451534</c:v>
                </c:pt>
                <c:pt idx="5352">
                  <c:v>295.26673935747363</c:v>
                </c:pt>
                <c:pt idx="5353">
                  <c:v>296.390240906386</c:v>
                </c:pt>
                <c:pt idx="5354">
                  <c:v>296.390240906386</c:v>
                </c:pt>
                <c:pt idx="5355">
                  <c:v>296.390240906386</c:v>
                </c:pt>
                <c:pt idx="5356">
                  <c:v>294.07953771193678</c:v>
                </c:pt>
                <c:pt idx="5357">
                  <c:v>286.43614297926416</c:v>
                </c:pt>
                <c:pt idx="5358">
                  <c:v>289.45936409516617</c:v>
                </c:pt>
                <c:pt idx="5359">
                  <c:v>290.74561709678642</c:v>
                </c:pt>
                <c:pt idx="5360">
                  <c:v>286.47659476334786</c:v>
                </c:pt>
                <c:pt idx="5361">
                  <c:v>286.47659476334786</c:v>
                </c:pt>
                <c:pt idx="5362">
                  <c:v>286.47659476334786</c:v>
                </c:pt>
                <c:pt idx="5363">
                  <c:v>287.09230511985913</c:v>
                </c:pt>
                <c:pt idx="5364">
                  <c:v>291.51604758705861</c:v>
                </c:pt>
                <c:pt idx="5365">
                  <c:v>292.80164117721546</c:v>
                </c:pt>
                <c:pt idx="5366">
                  <c:v>292.29019946303902</c:v>
                </c:pt>
                <c:pt idx="5367">
                  <c:v>293.22709295788138</c:v>
                </c:pt>
                <c:pt idx="5368">
                  <c:v>293.22709295788138</c:v>
                </c:pt>
                <c:pt idx="5369">
                  <c:v>293.22709295788138</c:v>
                </c:pt>
                <c:pt idx="5370">
                  <c:v>291.74015926863359</c:v>
                </c:pt>
                <c:pt idx="5371">
                  <c:v>293.77096970812249</c:v>
                </c:pt>
                <c:pt idx="5372">
                  <c:v>296.9527181221859</c:v>
                </c:pt>
                <c:pt idx="5373">
                  <c:v>297.15978376641391</c:v>
                </c:pt>
                <c:pt idx="5374">
                  <c:v>293.88263573806307</c:v>
                </c:pt>
                <c:pt idx="5375">
                  <c:v>293.88263573806307</c:v>
                </c:pt>
                <c:pt idx="5376">
                  <c:v>293.88263573806307</c:v>
                </c:pt>
                <c:pt idx="5377">
                  <c:v>293.89866125096563</c:v>
                </c:pt>
                <c:pt idx="5378">
                  <c:v>289.10730990124046</c:v>
                </c:pt>
                <c:pt idx="5379">
                  <c:v>288.8707277544583</c:v>
                </c:pt>
                <c:pt idx="5380">
                  <c:v>287.03764581198828</c:v>
                </c:pt>
                <c:pt idx="5381">
                  <c:v>288.4415727635149</c:v>
                </c:pt>
                <c:pt idx="5382">
                  <c:v>288.4415727635149</c:v>
                </c:pt>
                <c:pt idx="5383">
                  <c:v>288.4415727635149</c:v>
                </c:pt>
                <c:pt idx="5384">
                  <c:v>282.82650519916479</c:v>
                </c:pt>
                <c:pt idx="5385">
                  <c:v>279.67404971743798</c:v>
                </c:pt>
                <c:pt idx="5386">
                  <c:v>285.61349903714938</c:v>
                </c:pt>
                <c:pt idx="5387">
                  <c:v>287.07861999045269</c:v>
                </c:pt>
                <c:pt idx="5388">
                  <c:v>290.38025045478759</c:v>
                </c:pt>
                <c:pt idx="5389">
                  <c:v>290.38025045478759</c:v>
                </c:pt>
                <c:pt idx="5390">
                  <c:v>290.38025045478759</c:v>
                </c:pt>
                <c:pt idx="5391">
                  <c:v>294.47535332183543</c:v>
                </c:pt>
                <c:pt idx="5392">
                  <c:v>294.32916112107745</c:v>
                </c:pt>
                <c:pt idx="5393">
                  <c:v>295.29274879790972</c:v>
                </c:pt>
                <c:pt idx="5394">
                  <c:v>296.44783405680977</c:v>
                </c:pt>
                <c:pt idx="5395">
                  <c:v>297.94402588956308</c:v>
                </c:pt>
                <c:pt idx="5396">
                  <c:v>297.94402588956308</c:v>
                </c:pt>
                <c:pt idx="5397">
                  <c:v>297.94402588956308</c:v>
                </c:pt>
                <c:pt idx="5398">
                  <c:v>298.63338118467385</c:v>
                </c:pt>
                <c:pt idx="5399">
                  <c:v>296.74657376562891</c:v>
                </c:pt>
                <c:pt idx="5400">
                  <c:v>294.83726221463996</c:v>
                </c:pt>
                <c:pt idx="5401">
                  <c:v>299.03408502787602</c:v>
                </c:pt>
                <c:pt idx="5402">
                  <c:v>301.11958957537968</c:v>
                </c:pt>
                <c:pt idx="5403">
                  <c:v>301.11958957537968</c:v>
                </c:pt>
                <c:pt idx="5404">
                  <c:v>301.11958957537968</c:v>
                </c:pt>
                <c:pt idx="5405">
                  <c:v>301.32027470210545</c:v>
                </c:pt>
                <c:pt idx="5406">
                  <c:v>300.4314443034923</c:v>
                </c:pt>
                <c:pt idx="5407">
                  <c:v>299.39475515030745</c:v>
                </c:pt>
                <c:pt idx="5408">
                  <c:v>302.05901729358038</c:v>
                </c:pt>
                <c:pt idx="5409">
                  <c:v>305.74228081419864</c:v>
                </c:pt>
                <c:pt idx="5410">
                  <c:v>305.74228081419864</c:v>
                </c:pt>
                <c:pt idx="5411">
                  <c:v>305.74228081419864</c:v>
                </c:pt>
                <c:pt idx="5412">
                  <c:v>306.44501187276353</c:v>
                </c:pt>
                <c:pt idx="5413">
                  <c:v>305.6515233124934</c:v>
                </c:pt>
                <c:pt idx="5414">
                  <c:v>308.71465158372496</c:v>
                </c:pt>
                <c:pt idx="5415">
                  <c:v>307.62523149004693</c:v>
                </c:pt>
                <c:pt idx="5416">
                  <c:v>307.49189634264729</c:v>
                </c:pt>
                <c:pt idx="5417">
                  <c:v>307.49189634264729</c:v>
                </c:pt>
                <c:pt idx="5418">
                  <c:v>307.49189634264729</c:v>
                </c:pt>
                <c:pt idx="5419">
                  <c:v>309.20825238315103</c:v>
                </c:pt>
                <c:pt idx="5420">
                  <c:v>310.32944819904839</c:v>
                </c:pt>
                <c:pt idx="5421">
                  <c:v>309.98095679042331</c:v>
                </c:pt>
                <c:pt idx="5422">
                  <c:v>308.95900214932789</c:v>
                </c:pt>
                <c:pt idx="5423">
                  <c:v>307.72623171782965</c:v>
                </c:pt>
                <c:pt idx="5424">
                  <c:v>307.72623171782965</c:v>
                </c:pt>
                <c:pt idx="5425">
                  <c:v>307.72623171782965</c:v>
                </c:pt>
                <c:pt idx="5426">
                  <c:v>304.69421305068965</c:v>
                </c:pt>
                <c:pt idx="5427">
                  <c:v>304.22095311305071</c:v>
                </c:pt>
                <c:pt idx="5428">
                  <c:v>304.8106636777693</c:v>
                </c:pt>
                <c:pt idx="5429">
                  <c:v>301.29505940162369</c:v>
                </c:pt>
                <c:pt idx="5430">
                  <c:v>297.60191094281231</c:v>
                </c:pt>
                <c:pt idx="5431">
                  <c:v>297.60191094281231</c:v>
                </c:pt>
                <c:pt idx="5432">
                  <c:v>297.60191094281231</c:v>
                </c:pt>
                <c:pt idx="5433">
                  <c:v>300.67150358075878</c:v>
                </c:pt>
                <c:pt idx="5434">
                  <c:v>302.2897657432793</c:v>
                </c:pt>
                <c:pt idx="5435">
                  <c:v>305.11469733467669</c:v>
                </c:pt>
                <c:pt idx="5436">
                  <c:v>306.6598193250166</c:v>
                </c:pt>
                <c:pt idx="5437">
                  <c:v>307.65968850235561</c:v>
                </c:pt>
                <c:pt idx="5438">
                  <c:v>307.65968850235561</c:v>
                </c:pt>
                <c:pt idx="5439">
                  <c:v>307.65968850235561</c:v>
                </c:pt>
                <c:pt idx="5440">
                  <c:v>306.95696920101295</c:v>
                </c:pt>
                <c:pt idx="5441">
                  <c:v>306.20434248806475</c:v>
                </c:pt>
                <c:pt idx="5442">
                  <c:v>307.04789247388055</c:v>
                </c:pt>
                <c:pt idx="5443">
                  <c:v>307.97290053381113</c:v>
                </c:pt>
                <c:pt idx="5444">
                  <c:v>307.50537708026485</c:v>
                </c:pt>
                <c:pt idx="5445">
                  <c:v>307.50537708026485</c:v>
                </c:pt>
                <c:pt idx="5446">
                  <c:v>307.50537708026485</c:v>
                </c:pt>
                <c:pt idx="5447">
                  <c:v>306.63257102557679</c:v>
                </c:pt>
                <c:pt idx="5448">
                  <c:v>309.55172240840187</c:v>
                </c:pt>
                <c:pt idx="5449">
                  <c:v>308.10943847827826</c:v>
                </c:pt>
                <c:pt idx="5450">
                  <c:v>304.4103092804931</c:v>
                </c:pt>
                <c:pt idx="5451">
                  <c:v>308.48361742289529</c:v>
                </c:pt>
                <c:pt idx="5452">
                  <c:v>308.48361742289529</c:v>
                </c:pt>
                <c:pt idx="5453">
                  <c:v>308.48361742289529</c:v>
                </c:pt>
                <c:pt idx="5454">
                  <c:v>307.70889659841902</c:v>
                </c:pt>
                <c:pt idx="5455">
                  <c:v>305.86105189072072</c:v>
                </c:pt>
                <c:pt idx="5456">
                  <c:v>303.54830846721978</c:v>
                </c:pt>
                <c:pt idx="5457">
                  <c:v>303.48418814184345</c:v>
                </c:pt>
                <c:pt idx="5458">
                  <c:v>298.83786013674506</c:v>
                </c:pt>
                <c:pt idx="5459">
                  <c:v>298.83786013674506</c:v>
                </c:pt>
                <c:pt idx="5460">
                  <c:v>298.83786013674506</c:v>
                </c:pt>
                <c:pt idx="5461">
                  <c:v>299.31048107313467</c:v>
                </c:pt>
                <c:pt idx="5462">
                  <c:v>301.36573269426992</c:v>
                </c:pt>
                <c:pt idx="5463">
                  <c:v>305.21181891211074</c:v>
                </c:pt>
                <c:pt idx="5464">
                  <c:v>302.93001738115311</c:v>
                </c:pt>
                <c:pt idx="5465">
                  <c:v>298.91766216444108</c:v>
                </c:pt>
                <c:pt idx="5466">
                  <c:v>298.91766216444108</c:v>
                </c:pt>
                <c:pt idx="5467">
                  <c:v>298.91766216444108</c:v>
                </c:pt>
                <c:pt idx="5468">
                  <c:v>300.22892428639119</c:v>
                </c:pt>
                <c:pt idx="5469">
                  <c:v>301.94028880181719</c:v>
                </c:pt>
                <c:pt idx="5470">
                  <c:v>304.82424022422339</c:v>
                </c:pt>
                <c:pt idx="5471">
                  <c:v>304.86503957622875</c:v>
                </c:pt>
                <c:pt idx="5472">
                  <c:v>304.89883188940956</c:v>
                </c:pt>
                <c:pt idx="5473">
                  <c:v>304.89883188940956</c:v>
                </c:pt>
                <c:pt idx="5474">
                  <c:v>304.89883188940956</c:v>
                </c:pt>
                <c:pt idx="5475">
                  <c:v>304.95191391915006</c:v>
                </c:pt>
                <c:pt idx="5476">
                  <c:v>308.35793397253985</c:v>
                </c:pt>
                <c:pt idx="5477">
                  <c:v>306.96776857225763</c:v>
                </c:pt>
                <c:pt idx="5478">
                  <c:v>304.01510380326346</c:v>
                </c:pt>
                <c:pt idx="5479">
                  <c:v>304.01510380326346</c:v>
                </c:pt>
                <c:pt idx="5480">
                  <c:v>304.01510380326346</c:v>
                </c:pt>
                <c:pt idx="5481">
                  <c:v>304.01510380326346</c:v>
                </c:pt>
                <c:pt idx="5482">
                  <c:v>297.67872147900948</c:v>
                </c:pt>
                <c:pt idx="5483">
                  <c:v>298.27784554938518</c:v>
                </c:pt>
                <c:pt idx="5484">
                  <c:v>295.60740173957544</c:v>
                </c:pt>
                <c:pt idx="5485">
                  <c:v>289.64231613194045</c:v>
                </c:pt>
                <c:pt idx="5486">
                  <c:v>287.13671898448888</c:v>
                </c:pt>
                <c:pt idx="5487">
                  <c:v>287.13671898448888</c:v>
                </c:pt>
                <c:pt idx="5488">
                  <c:v>287.13671898448888</c:v>
                </c:pt>
                <c:pt idx="5489">
                  <c:v>287.23577142297324</c:v>
                </c:pt>
                <c:pt idx="5490">
                  <c:v>289.01426401348277</c:v>
                </c:pt>
                <c:pt idx="5491">
                  <c:v>284.79280404040253</c:v>
                </c:pt>
                <c:pt idx="5492">
                  <c:v>285.4742176038248</c:v>
                </c:pt>
                <c:pt idx="5493">
                  <c:v>280.60466543700858</c:v>
                </c:pt>
                <c:pt idx="5494">
                  <c:v>280.60466543700858</c:v>
                </c:pt>
                <c:pt idx="5495">
                  <c:v>280.60466543700858</c:v>
                </c:pt>
                <c:pt idx="5496">
                  <c:v>279.74180967537194</c:v>
                </c:pt>
                <c:pt idx="5497">
                  <c:v>281.46633497362933</c:v>
                </c:pt>
                <c:pt idx="5498">
                  <c:v>276.72197745048231</c:v>
                </c:pt>
                <c:pt idx="5499">
                  <c:v>277.53525546024855</c:v>
                </c:pt>
                <c:pt idx="5500">
                  <c:v>284.28841109233241</c:v>
                </c:pt>
                <c:pt idx="5501">
                  <c:v>284.28841109233241</c:v>
                </c:pt>
                <c:pt idx="5502">
                  <c:v>284.28841109233241</c:v>
                </c:pt>
                <c:pt idx="5503">
                  <c:v>282.35510312880507</c:v>
                </c:pt>
                <c:pt idx="5504">
                  <c:v>284.37959102846253</c:v>
                </c:pt>
                <c:pt idx="5505">
                  <c:v>282.926015970359</c:v>
                </c:pt>
                <c:pt idx="5506">
                  <c:v>284.51083194298315</c:v>
                </c:pt>
                <c:pt idx="5507">
                  <c:v>289.95113470732457</c:v>
                </c:pt>
                <c:pt idx="5508">
                  <c:v>289.95113470732457</c:v>
                </c:pt>
                <c:pt idx="5509">
                  <c:v>289.95113470732457</c:v>
                </c:pt>
                <c:pt idx="5510">
                  <c:v>291.76863873486491</c:v>
                </c:pt>
                <c:pt idx="5511">
                  <c:v>287.61768048443685</c:v>
                </c:pt>
                <c:pt idx="5512">
                  <c:v>286.75893043722408</c:v>
                </c:pt>
                <c:pt idx="5513">
                  <c:v>286.00788772768766</c:v>
                </c:pt>
                <c:pt idx="5514">
                  <c:v>279.83082723873162</c:v>
                </c:pt>
                <c:pt idx="5515">
                  <c:v>279.83082723873162</c:v>
                </c:pt>
                <c:pt idx="5516">
                  <c:v>279.83082723873162</c:v>
                </c:pt>
                <c:pt idx="5517">
                  <c:v>275.20236606746073</c:v>
                </c:pt>
                <c:pt idx="5518">
                  <c:v>275.12879021765622</c:v>
                </c:pt>
                <c:pt idx="5519">
                  <c:v>276.02414440363265</c:v>
                </c:pt>
                <c:pt idx="5520">
                  <c:v>273.54782655885009</c:v>
                </c:pt>
                <c:pt idx="5521">
                  <c:v>276.00876293332885</c:v>
                </c:pt>
                <c:pt idx="5522">
                  <c:v>276.00876293332885</c:v>
                </c:pt>
                <c:pt idx="5523">
                  <c:v>276.00876293332885</c:v>
                </c:pt>
                <c:pt idx="5524">
                  <c:v>278.97709666914159</c:v>
                </c:pt>
                <c:pt idx="5525">
                  <c:v>281.66188113691595</c:v>
                </c:pt>
                <c:pt idx="5526">
                  <c:v>285.90310781974432</c:v>
                </c:pt>
                <c:pt idx="5527">
                  <c:v>285.65064326244345</c:v>
                </c:pt>
                <c:pt idx="5528">
                  <c:v>285.75552246384376</c:v>
                </c:pt>
                <c:pt idx="5529">
                  <c:v>285.75552246384376</c:v>
                </c:pt>
                <c:pt idx="5530">
                  <c:v>285.75552246384376</c:v>
                </c:pt>
                <c:pt idx="5531">
                  <c:v>289.23369687799487</c:v>
                </c:pt>
                <c:pt idx="5532">
                  <c:v>286.9753699773002</c:v>
                </c:pt>
                <c:pt idx="5533">
                  <c:v>286.40018863843369</c:v>
                </c:pt>
                <c:pt idx="5534">
                  <c:v>290.32332834505644</c:v>
                </c:pt>
                <c:pt idx="5535">
                  <c:v>289.87805130109945</c:v>
                </c:pt>
                <c:pt idx="5536">
                  <c:v>289.87805130109945</c:v>
                </c:pt>
                <c:pt idx="5537">
                  <c:v>289.87805130109945</c:v>
                </c:pt>
                <c:pt idx="5538">
                  <c:v>288.17987095187709</c:v>
                </c:pt>
                <c:pt idx="5539">
                  <c:v>293.91558733793858</c:v>
                </c:pt>
                <c:pt idx="5540">
                  <c:v>294.61953962243672</c:v>
                </c:pt>
                <c:pt idx="5541">
                  <c:v>294.95715565663204</c:v>
                </c:pt>
                <c:pt idx="5542">
                  <c:v>295.78268653018307</c:v>
                </c:pt>
                <c:pt idx="5543">
                  <c:v>295.78268653018307</c:v>
                </c:pt>
                <c:pt idx="5544">
                  <c:v>295.78268653018307</c:v>
                </c:pt>
                <c:pt idx="5545">
                  <c:v>294.32607308184714</c:v>
                </c:pt>
                <c:pt idx="5546">
                  <c:v>293.01469064357917</c:v>
                </c:pt>
                <c:pt idx="5547">
                  <c:v>293.96074221933384</c:v>
                </c:pt>
                <c:pt idx="5548">
                  <c:v>293.92733784480419</c:v>
                </c:pt>
                <c:pt idx="5549">
                  <c:v>298.71252559704732</c:v>
                </c:pt>
                <c:pt idx="5550">
                  <c:v>298.71252559704732</c:v>
                </c:pt>
                <c:pt idx="5551">
                  <c:v>298.71252559704732</c:v>
                </c:pt>
                <c:pt idx="5552">
                  <c:v>299.34242224830336</c:v>
                </c:pt>
                <c:pt idx="5553">
                  <c:v>298.81820917104739</c:v>
                </c:pt>
                <c:pt idx="5554">
                  <c:v>299.26043202918243</c:v>
                </c:pt>
                <c:pt idx="5555">
                  <c:v>302.15971186552656</c:v>
                </c:pt>
                <c:pt idx="5556">
                  <c:v>302.13466278999243</c:v>
                </c:pt>
                <c:pt idx="5557">
                  <c:v>302.13466278999243</c:v>
                </c:pt>
                <c:pt idx="5558">
                  <c:v>302.13466278999243</c:v>
                </c:pt>
                <c:pt idx="5559">
                  <c:v>302.15363081237251</c:v>
                </c:pt>
                <c:pt idx="5560">
                  <c:v>302.30656624891742</c:v>
                </c:pt>
                <c:pt idx="5561">
                  <c:v>301.34565203370829</c:v>
                </c:pt>
                <c:pt idx="5562">
                  <c:v>300.37852708255701</c:v>
                </c:pt>
                <c:pt idx="5563">
                  <c:v>300.40658313712282</c:v>
                </c:pt>
                <c:pt idx="5564">
                  <c:v>300.40658313712282</c:v>
                </c:pt>
                <c:pt idx="5565">
                  <c:v>300.40658313712282</c:v>
                </c:pt>
                <c:pt idx="5566">
                  <c:v>301.41363407430555</c:v>
                </c:pt>
                <c:pt idx="5567">
                  <c:v>303.78456944467899</c:v>
                </c:pt>
                <c:pt idx="5568">
                  <c:v>306.89619598057385</c:v>
                </c:pt>
                <c:pt idx="5569">
                  <c:v>305.60325553551814</c:v>
                </c:pt>
                <c:pt idx="5570">
                  <c:v>304.82618139484083</c:v>
                </c:pt>
                <c:pt idx="5571">
                  <c:v>304.82618139484083</c:v>
                </c:pt>
                <c:pt idx="5572">
                  <c:v>304.82618139484083</c:v>
                </c:pt>
                <c:pt idx="5573">
                  <c:v>304.9686169079306</c:v>
                </c:pt>
                <c:pt idx="5574">
                  <c:v>301.14121727393831</c:v>
                </c:pt>
                <c:pt idx="5575">
                  <c:v>303.81522489649615</c:v>
                </c:pt>
                <c:pt idx="5576">
                  <c:v>301.95338944687495</c:v>
                </c:pt>
                <c:pt idx="5577">
                  <c:v>303.53587404939344</c:v>
                </c:pt>
                <c:pt idx="5578">
                  <c:v>303.53587404939344</c:v>
                </c:pt>
                <c:pt idx="5579">
                  <c:v>303.53587404939344</c:v>
                </c:pt>
                <c:pt idx="5580">
                  <c:v>303.28009795755867</c:v>
                </c:pt>
                <c:pt idx="5581">
                  <c:v>305.14760755917422</c:v>
                </c:pt>
                <c:pt idx="5582">
                  <c:v>308.57620341273747</c:v>
                </c:pt>
                <c:pt idx="5583">
                  <c:v>309.40554419130927</c:v>
                </c:pt>
                <c:pt idx="5584">
                  <c:v>309.35897044631275</c:v>
                </c:pt>
                <c:pt idx="5585">
                  <c:v>309.35897044631275</c:v>
                </c:pt>
                <c:pt idx="5586">
                  <c:v>309.35897044631275</c:v>
                </c:pt>
                <c:pt idx="5587">
                  <c:v>310.57674177948979</c:v>
                </c:pt>
                <c:pt idx="5588">
                  <c:v>313.26195564756154</c:v>
                </c:pt>
                <c:pt idx="5589">
                  <c:v>313.33596852218534</c:v>
                </c:pt>
                <c:pt idx="5590">
                  <c:v>312.00336426450718</c:v>
                </c:pt>
                <c:pt idx="5591">
                  <c:v>310.67005735210188</c:v>
                </c:pt>
                <c:pt idx="5592">
                  <c:v>310.67005735210188</c:v>
                </c:pt>
                <c:pt idx="5593">
                  <c:v>310.67005735210188</c:v>
                </c:pt>
                <c:pt idx="5594">
                  <c:v>310.37841730024456</c:v>
                </c:pt>
                <c:pt idx="5595">
                  <c:v>310.67304791696648</c:v>
                </c:pt>
                <c:pt idx="5596">
                  <c:v>310.7824215743255</c:v>
                </c:pt>
                <c:pt idx="5597">
                  <c:v>309.42739628033598</c:v>
                </c:pt>
                <c:pt idx="5598">
                  <c:v>308.76354900137949</c:v>
                </c:pt>
                <c:pt idx="5599">
                  <c:v>308.76354900137949</c:v>
                </c:pt>
                <c:pt idx="5600">
                  <c:v>308.76354900137949</c:v>
                </c:pt>
                <c:pt idx="5601">
                  <c:v>309.35957868157186</c:v>
                </c:pt>
                <c:pt idx="5602">
                  <c:v>305.6961232594623</c:v>
                </c:pt>
                <c:pt idx="5603">
                  <c:v>302.78965623176919</c:v>
                </c:pt>
                <c:pt idx="5604">
                  <c:v>302.35765532302048</c:v>
                </c:pt>
                <c:pt idx="5605">
                  <c:v>302.8071994158808</c:v>
                </c:pt>
                <c:pt idx="5606">
                  <c:v>302.8071994158808</c:v>
                </c:pt>
                <c:pt idx="5607">
                  <c:v>302.8071994158808</c:v>
                </c:pt>
                <c:pt idx="5608">
                  <c:v>301.80416786429873</c:v>
                </c:pt>
                <c:pt idx="5609">
                  <c:v>305.58253114233952</c:v>
                </c:pt>
                <c:pt idx="5610">
                  <c:v>304.57116657830449</c:v>
                </c:pt>
                <c:pt idx="5611">
                  <c:v>304.21854857766084</c:v>
                </c:pt>
                <c:pt idx="5612">
                  <c:v>301.34892223660222</c:v>
                </c:pt>
                <c:pt idx="5613">
                  <c:v>301.34892223660222</c:v>
                </c:pt>
                <c:pt idx="5614">
                  <c:v>301.34892223660222</c:v>
                </c:pt>
                <c:pt idx="5615">
                  <c:v>303.72470794491863</c:v>
                </c:pt>
                <c:pt idx="5616">
                  <c:v>302.88482800557472</c:v>
                </c:pt>
                <c:pt idx="5617">
                  <c:v>302.92649306783983</c:v>
                </c:pt>
                <c:pt idx="5618">
                  <c:v>300.68447413837447</c:v>
                </c:pt>
                <c:pt idx="5619">
                  <c:v>302.69536161716917</c:v>
                </c:pt>
                <c:pt idx="5620">
                  <c:v>302.69536161716917</c:v>
                </c:pt>
                <c:pt idx="5621">
                  <c:v>302.69536161716917</c:v>
                </c:pt>
                <c:pt idx="5622">
                  <c:v>301.89012946644567</c:v>
                </c:pt>
                <c:pt idx="5623">
                  <c:v>305.12684693504002</c:v>
                </c:pt>
                <c:pt idx="5624">
                  <c:v>308.62715074491149</c:v>
                </c:pt>
                <c:pt idx="5625">
                  <c:v>309.18853263648344</c:v>
                </c:pt>
                <c:pt idx="5626">
                  <c:v>309.80473697840415</c:v>
                </c:pt>
                <c:pt idx="5627">
                  <c:v>309.80473697840415</c:v>
                </c:pt>
                <c:pt idx="5628">
                  <c:v>309.80473697840415</c:v>
                </c:pt>
                <c:pt idx="5629">
                  <c:v>309.91569761791015</c:v>
                </c:pt>
                <c:pt idx="5630">
                  <c:v>309.29686179837262</c:v>
                </c:pt>
                <c:pt idx="5631">
                  <c:v>308.61925631206117</c:v>
                </c:pt>
                <c:pt idx="5632">
                  <c:v>308.64688682703695</c:v>
                </c:pt>
                <c:pt idx="5633">
                  <c:v>309.35168424872143</c:v>
                </c:pt>
                <c:pt idx="5634">
                  <c:v>309.35168424872143</c:v>
                </c:pt>
                <c:pt idx="5635">
                  <c:v>309.35168424872143</c:v>
                </c:pt>
                <c:pt idx="5636">
                  <c:v>311.26389131688831</c:v>
                </c:pt>
                <c:pt idx="5637">
                  <c:v>313.27434021608025</c:v>
                </c:pt>
                <c:pt idx="5638">
                  <c:v>314.23000517056084</c:v>
                </c:pt>
                <c:pt idx="5639">
                  <c:v>311.99105629831502</c:v>
                </c:pt>
                <c:pt idx="5640">
                  <c:v>307.59648867835358</c:v>
                </c:pt>
                <c:pt idx="5641">
                  <c:v>307.59648867835358</c:v>
                </c:pt>
                <c:pt idx="5642">
                  <c:v>307.59648867835358</c:v>
                </c:pt>
                <c:pt idx="5643">
                  <c:v>303.96811962446725</c:v>
                </c:pt>
                <c:pt idx="5644">
                  <c:v>300.72789351905055</c:v>
                </c:pt>
                <c:pt idx="5645">
                  <c:v>301.36251820428851</c:v>
                </c:pt>
                <c:pt idx="5646">
                  <c:v>300.53009411819204</c:v>
                </c:pt>
                <c:pt idx="5647">
                  <c:v>303.16727326977161</c:v>
                </c:pt>
                <c:pt idx="5648">
                  <c:v>303.16727326977161</c:v>
                </c:pt>
                <c:pt idx="5649">
                  <c:v>303.16727326977161</c:v>
                </c:pt>
                <c:pt idx="5650">
                  <c:v>308.59513443390767</c:v>
                </c:pt>
                <c:pt idx="5651">
                  <c:v>309.61527058999854</c:v>
                </c:pt>
                <c:pt idx="5652">
                  <c:v>309.3845777189307</c:v>
                </c:pt>
                <c:pt idx="5653">
                  <c:v>314.49052145461843</c:v>
                </c:pt>
                <c:pt idx="5654">
                  <c:v>297.49205320966178</c:v>
                </c:pt>
                <c:pt idx="5655">
                  <c:v>297.49205320966178</c:v>
                </c:pt>
                <c:pt idx="5656">
                  <c:v>297.49205320966178</c:v>
                </c:pt>
                <c:pt idx="5657">
                  <c:v>289.79629691949572</c:v>
                </c:pt>
                <c:pt idx="5658">
                  <c:v>294.8254892246951</c:v>
                </c:pt>
                <c:pt idx="5659">
                  <c:v>301.65724369736375</c:v>
                </c:pt>
                <c:pt idx="5660">
                  <c:v>305.54305897808814</c:v>
                </c:pt>
                <c:pt idx="5661">
                  <c:v>306.59226879016165</c:v>
                </c:pt>
                <c:pt idx="5662">
                  <c:v>306.59226879016165</c:v>
                </c:pt>
                <c:pt idx="5663">
                  <c:v>306.59226879016165</c:v>
                </c:pt>
                <c:pt idx="5664">
                  <c:v>306.83478147382806</c:v>
                </c:pt>
                <c:pt idx="5665">
                  <c:v>304.77956936929286</c:v>
                </c:pt>
                <c:pt idx="5666">
                  <c:v>304.33445364563306</c:v>
                </c:pt>
                <c:pt idx="5667">
                  <c:v>304.44258416416091</c:v>
                </c:pt>
                <c:pt idx="5668">
                  <c:v>307.60732594643457</c:v>
                </c:pt>
                <c:pt idx="5669">
                  <c:v>307.60732594643457</c:v>
                </c:pt>
                <c:pt idx="5670">
                  <c:v>307.60732594643457</c:v>
                </c:pt>
                <c:pt idx="5671">
                  <c:v>309.57926991374745</c:v>
                </c:pt>
                <c:pt idx="5672">
                  <c:v>311.31952326717487</c:v>
                </c:pt>
                <c:pt idx="5673">
                  <c:v>312.00760044762939</c:v>
                </c:pt>
                <c:pt idx="5674">
                  <c:v>313.23704983717494</c:v>
                </c:pt>
                <c:pt idx="5675">
                  <c:v>312.70576023182161</c:v>
                </c:pt>
                <c:pt idx="5676">
                  <c:v>312.70576023182161</c:v>
                </c:pt>
                <c:pt idx="5677">
                  <c:v>312.70576023182161</c:v>
                </c:pt>
                <c:pt idx="5678">
                  <c:v>313.31376074062518</c:v>
                </c:pt>
                <c:pt idx="5679">
                  <c:v>312.75743219614947</c:v>
                </c:pt>
                <c:pt idx="5680">
                  <c:v>314.17246254005681</c:v>
                </c:pt>
                <c:pt idx="5681">
                  <c:v>313.37546297073322</c:v>
                </c:pt>
                <c:pt idx="5682">
                  <c:v>314.02297222630926</c:v>
                </c:pt>
                <c:pt idx="5683">
                  <c:v>314.02297222630926</c:v>
                </c:pt>
                <c:pt idx="5684">
                  <c:v>314.02297222630926</c:v>
                </c:pt>
                <c:pt idx="5685">
                  <c:v>313.37112796493801</c:v>
                </c:pt>
                <c:pt idx="5686">
                  <c:v>313.46795607076422</c:v>
                </c:pt>
                <c:pt idx="5687">
                  <c:v>312.92191215426641</c:v>
                </c:pt>
                <c:pt idx="5688">
                  <c:v>313.34250208333418</c:v>
                </c:pt>
                <c:pt idx="5689">
                  <c:v>315.45013213120507</c:v>
                </c:pt>
                <c:pt idx="5690">
                  <c:v>315.45013213120507</c:v>
                </c:pt>
                <c:pt idx="5691">
                  <c:v>315.45013213120507</c:v>
                </c:pt>
                <c:pt idx="5692">
                  <c:v>313.94550469588461</c:v>
                </c:pt>
                <c:pt idx="5693">
                  <c:v>313.3617318486389</c:v>
                </c:pt>
                <c:pt idx="5694">
                  <c:v>312.39568194335806</c:v>
                </c:pt>
                <c:pt idx="5695">
                  <c:v>312.89283043262537</c:v>
                </c:pt>
                <c:pt idx="5696">
                  <c:v>312.32035641468116</c:v>
                </c:pt>
                <c:pt idx="5697">
                  <c:v>312.32035641468116</c:v>
                </c:pt>
                <c:pt idx="5698">
                  <c:v>312.32035641468116</c:v>
                </c:pt>
                <c:pt idx="5699">
                  <c:v>312.19418615414736</c:v>
                </c:pt>
                <c:pt idx="5700">
                  <c:v>312.85705080650376</c:v>
                </c:pt>
                <c:pt idx="5701">
                  <c:v>313.08679366896826</c:v>
                </c:pt>
                <c:pt idx="5702">
                  <c:v>314.69875998265326</c:v>
                </c:pt>
                <c:pt idx="5703">
                  <c:v>314.73265647055786</c:v>
                </c:pt>
                <c:pt idx="5704">
                  <c:v>314.73265647055786</c:v>
                </c:pt>
                <c:pt idx="5705">
                  <c:v>314.73265647055786</c:v>
                </c:pt>
                <c:pt idx="5706">
                  <c:v>314.21102718447054</c:v>
                </c:pt>
                <c:pt idx="5707">
                  <c:v>312.01528802353988</c:v>
                </c:pt>
                <c:pt idx="5708">
                  <c:v>312.61224283830404</c:v>
                </c:pt>
                <c:pt idx="5709">
                  <c:v>314.16959814369829</c:v>
                </c:pt>
                <c:pt idx="5710">
                  <c:v>312.42392901661191</c:v>
                </c:pt>
                <c:pt idx="5711">
                  <c:v>312.42392901661191</c:v>
                </c:pt>
                <c:pt idx="5712">
                  <c:v>312.42392901661191</c:v>
                </c:pt>
                <c:pt idx="5713">
                  <c:v>312.37496742297196</c:v>
                </c:pt>
                <c:pt idx="5714">
                  <c:v>312.59152831791795</c:v>
                </c:pt>
                <c:pt idx="5715">
                  <c:v>310.64624653983782</c:v>
                </c:pt>
                <c:pt idx="5716">
                  <c:v>310.01916151360291</c:v>
                </c:pt>
                <c:pt idx="5717">
                  <c:v>309.02863081150213</c:v>
                </c:pt>
                <c:pt idx="5718">
                  <c:v>309.02863081150213</c:v>
                </c:pt>
                <c:pt idx="5719">
                  <c:v>309.02863081150213</c:v>
                </c:pt>
                <c:pt idx="5720">
                  <c:v>309.79695120400612</c:v>
                </c:pt>
                <c:pt idx="5721">
                  <c:v>307.96842399537519</c:v>
                </c:pt>
                <c:pt idx="5722">
                  <c:v>306.76886495119606</c:v>
                </c:pt>
                <c:pt idx="5723">
                  <c:v>307.32774129462427</c:v>
                </c:pt>
                <c:pt idx="5724">
                  <c:v>309.48166502001129</c:v>
                </c:pt>
                <c:pt idx="5725">
                  <c:v>309.48166502001129</c:v>
                </c:pt>
                <c:pt idx="5726">
                  <c:v>309.48166502001129</c:v>
                </c:pt>
                <c:pt idx="5727">
                  <c:v>310.09478895433659</c:v>
                </c:pt>
                <c:pt idx="5728">
                  <c:v>311.41523419012634</c:v>
                </c:pt>
                <c:pt idx="5729">
                  <c:v>311.66628699451059</c:v>
                </c:pt>
                <c:pt idx="5730">
                  <c:v>311.93163761354987</c:v>
                </c:pt>
                <c:pt idx="5731">
                  <c:v>305.8012393182176</c:v>
                </c:pt>
                <c:pt idx="5732">
                  <c:v>305.8012393182176</c:v>
                </c:pt>
                <c:pt idx="5733">
                  <c:v>305.8012393182176</c:v>
                </c:pt>
                <c:pt idx="5734">
                  <c:v>306.8210099222909</c:v>
                </c:pt>
                <c:pt idx="5735">
                  <c:v>302.23435508574346</c:v>
                </c:pt>
                <c:pt idx="5736">
                  <c:v>301.28355041118272</c:v>
                </c:pt>
                <c:pt idx="5737">
                  <c:v>303.29617808586102</c:v>
                </c:pt>
                <c:pt idx="5738">
                  <c:v>301.47488881318407</c:v>
                </c:pt>
                <c:pt idx="5739">
                  <c:v>301.47488881318407</c:v>
                </c:pt>
                <c:pt idx="5740">
                  <c:v>301.47488881318407</c:v>
                </c:pt>
                <c:pt idx="5741">
                  <c:v>302.9601794414674</c:v>
                </c:pt>
                <c:pt idx="5742">
                  <c:v>302.60441617093295</c:v>
                </c:pt>
                <c:pt idx="5743">
                  <c:v>306.38492657531191</c:v>
                </c:pt>
                <c:pt idx="5744">
                  <c:v>309.6566029875554</c:v>
                </c:pt>
                <c:pt idx="5745">
                  <c:v>307.61622073148789</c:v>
                </c:pt>
                <c:pt idx="5746">
                  <c:v>307.61622073148789</c:v>
                </c:pt>
                <c:pt idx="5747">
                  <c:v>307.61622073148789</c:v>
                </c:pt>
                <c:pt idx="5748">
                  <c:v>304.68474820324252</c:v>
                </c:pt>
                <c:pt idx="5749">
                  <c:v>305.12293417002377</c:v>
                </c:pt>
                <c:pt idx="5750">
                  <c:v>306.9164688613115</c:v>
                </c:pt>
                <c:pt idx="5751">
                  <c:v>306.49089861334357</c:v>
                </c:pt>
                <c:pt idx="5752">
                  <c:v>307.579214622969</c:v>
                </c:pt>
                <c:pt idx="5753">
                  <c:v>307.579214622969</c:v>
                </c:pt>
                <c:pt idx="5754">
                  <c:v>307.579214622969</c:v>
                </c:pt>
                <c:pt idx="5755">
                  <c:v>306.97029592824816</c:v>
                </c:pt>
                <c:pt idx="5756">
                  <c:v>306.06070260181082</c:v>
                </c:pt>
                <c:pt idx="5757">
                  <c:v>307.5026792621685</c:v>
                </c:pt>
                <c:pt idx="5758">
                  <c:v>307.16205485421</c:v>
                </c:pt>
                <c:pt idx="5759">
                  <c:v>306.53000734166471</c:v>
                </c:pt>
                <c:pt idx="5760">
                  <c:v>306.53000734166471</c:v>
                </c:pt>
                <c:pt idx="5761">
                  <c:v>306.53000734166471</c:v>
                </c:pt>
                <c:pt idx="5762">
                  <c:v>307.93750103726609</c:v>
                </c:pt>
                <c:pt idx="5763">
                  <c:v>304.55396525154492</c:v>
                </c:pt>
                <c:pt idx="5764">
                  <c:v>303.56657499242573</c:v>
                </c:pt>
                <c:pt idx="5765">
                  <c:v>302.32644983308046</c:v>
                </c:pt>
                <c:pt idx="5766">
                  <c:v>303.14731260386441</c:v>
                </c:pt>
                <c:pt idx="5767">
                  <c:v>303.14731260386441</c:v>
                </c:pt>
                <c:pt idx="5768">
                  <c:v>303.14731260386441</c:v>
                </c:pt>
                <c:pt idx="5769">
                  <c:v>302.28860267664061</c:v>
                </c:pt>
                <c:pt idx="5770">
                  <c:v>304.58676612045946</c:v>
                </c:pt>
                <c:pt idx="5771">
                  <c:v>305.70578037919722</c:v>
                </c:pt>
                <c:pt idx="5772">
                  <c:v>305.43454242471171</c:v>
                </c:pt>
                <c:pt idx="5773">
                  <c:v>304.88491760841322</c:v>
                </c:pt>
                <c:pt idx="5774">
                  <c:v>304.88491760841322</c:v>
                </c:pt>
                <c:pt idx="5775">
                  <c:v>304.88491760841322</c:v>
                </c:pt>
                <c:pt idx="5776">
                  <c:v>305.66414850711334</c:v>
                </c:pt>
                <c:pt idx="5777">
                  <c:v>305.55985856492362</c:v>
                </c:pt>
                <c:pt idx="5778">
                  <c:v>305.92865807823176</c:v>
                </c:pt>
                <c:pt idx="5779">
                  <c:v>305.26044550508846</c:v>
                </c:pt>
                <c:pt idx="5780">
                  <c:v>305.02705470704279</c:v>
                </c:pt>
                <c:pt idx="5781">
                  <c:v>305.02705470704279</c:v>
                </c:pt>
                <c:pt idx="5782">
                  <c:v>305.02705470704279</c:v>
                </c:pt>
                <c:pt idx="5783">
                  <c:v>305.20241319854739</c:v>
                </c:pt>
                <c:pt idx="5784">
                  <c:v>304.03882340000268</c:v>
                </c:pt>
                <c:pt idx="5785">
                  <c:v>301.68346869756363</c:v>
                </c:pt>
                <c:pt idx="5786">
                  <c:v>301.34032114584244</c:v>
                </c:pt>
                <c:pt idx="5787">
                  <c:v>299.8508252779547</c:v>
                </c:pt>
                <c:pt idx="5788">
                  <c:v>299.8508252779547</c:v>
                </c:pt>
                <c:pt idx="5789">
                  <c:v>299.8508252779547</c:v>
                </c:pt>
                <c:pt idx="5790">
                  <c:v>304.51023075965878</c:v>
                </c:pt>
                <c:pt idx="5791">
                  <c:v>305.76381268573817</c:v>
                </c:pt>
                <c:pt idx="5792">
                  <c:v>307.33278758214948</c:v>
                </c:pt>
                <c:pt idx="5793">
                  <c:v>309.93414880144741</c:v>
                </c:pt>
                <c:pt idx="5794">
                  <c:v>309.26930041998764</c:v>
                </c:pt>
                <c:pt idx="5795">
                  <c:v>309.26930041998764</c:v>
                </c:pt>
                <c:pt idx="5796">
                  <c:v>309.26930041998764</c:v>
                </c:pt>
                <c:pt idx="5797">
                  <c:v>309.68646018874671</c:v>
                </c:pt>
                <c:pt idx="5798">
                  <c:v>311.55779181271629</c:v>
                </c:pt>
                <c:pt idx="5799">
                  <c:v>310.19571470484266</c:v>
                </c:pt>
                <c:pt idx="5800">
                  <c:v>311.26090189664376</c:v>
                </c:pt>
                <c:pt idx="5801">
                  <c:v>309.57165714754581</c:v>
                </c:pt>
                <c:pt idx="5802">
                  <c:v>309.57165714754581</c:v>
                </c:pt>
                <c:pt idx="5803">
                  <c:v>309.57165714754581</c:v>
                </c:pt>
                <c:pt idx="5804">
                  <c:v>312.01279873791515</c:v>
                </c:pt>
                <c:pt idx="5805">
                  <c:v>312.7916091126549</c:v>
                </c:pt>
                <c:pt idx="5806">
                  <c:v>312.34291004686264</c:v>
                </c:pt>
                <c:pt idx="5807">
                  <c:v>313.04224139307871</c:v>
                </c:pt>
                <c:pt idx="5808">
                  <c:v>314.32399842450775</c:v>
                </c:pt>
                <c:pt idx="5809">
                  <c:v>314.32399842450775</c:v>
                </c:pt>
                <c:pt idx="5810">
                  <c:v>314.32399842450775</c:v>
                </c:pt>
                <c:pt idx="5811">
                  <c:v>312.80632745127036</c:v>
                </c:pt>
                <c:pt idx="5812">
                  <c:v>312.86057504216745</c:v>
                </c:pt>
                <c:pt idx="5813">
                  <c:v>313.6511600877995</c:v>
                </c:pt>
                <c:pt idx="5814">
                  <c:v>314.4556224241262</c:v>
                </c:pt>
                <c:pt idx="5815">
                  <c:v>314.57294860908968</c:v>
                </c:pt>
                <c:pt idx="5816">
                  <c:v>314.57294860908968</c:v>
                </c:pt>
                <c:pt idx="5817">
                  <c:v>314.57294860908968</c:v>
                </c:pt>
                <c:pt idx="5818">
                  <c:v>316.34419553047388</c:v>
                </c:pt>
                <c:pt idx="5819">
                  <c:v>318.90308382976713</c:v>
                </c:pt>
                <c:pt idx="5820">
                  <c:v>323.71513950911179</c:v>
                </c:pt>
                <c:pt idx="5821">
                  <c:v>324.85602101379254</c:v>
                </c:pt>
                <c:pt idx="5822">
                  <c:v>325.9027051513342</c:v>
                </c:pt>
                <c:pt idx="5823">
                  <c:v>325.9027051513342</c:v>
                </c:pt>
                <c:pt idx="5824">
                  <c:v>325.9027051513342</c:v>
                </c:pt>
                <c:pt idx="5825">
                  <c:v>326.33836797435276</c:v>
                </c:pt>
                <c:pt idx="5826">
                  <c:v>328.55284715004353</c:v>
                </c:pt>
                <c:pt idx="5827">
                  <c:v>326.30136186583383</c:v>
                </c:pt>
                <c:pt idx="5828">
                  <c:v>324.96451619558678</c:v>
                </c:pt>
                <c:pt idx="5829">
                  <c:v>325.18276813105649</c:v>
                </c:pt>
                <c:pt idx="5830">
                  <c:v>325.18276813105649</c:v>
                </c:pt>
                <c:pt idx="5831">
                  <c:v>325.18276813105649</c:v>
                </c:pt>
                <c:pt idx="5832">
                  <c:v>325.58394798931874</c:v>
                </c:pt>
                <c:pt idx="5833">
                  <c:v>326.20253873512985</c:v>
                </c:pt>
                <c:pt idx="5834">
                  <c:v>325.95442959846872</c:v>
                </c:pt>
                <c:pt idx="5835">
                  <c:v>325.70463836596582</c:v>
                </c:pt>
                <c:pt idx="5836">
                  <c:v>325.91532087014758</c:v>
                </c:pt>
                <c:pt idx="5837">
                  <c:v>325.91532087014758</c:v>
                </c:pt>
                <c:pt idx="5838">
                  <c:v>325.91532087014758</c:v>
                </c:pt>
                <c:pt idx="5839">
                  <c:v>325.66805278140731</c:v>
                </c:pt>
                <c:pt idx="5840">
                  <c:v>325.86107327925049</c:v>
                </c:pt>
                <c:pt idx="5841">
                  <c:v>323.96282812181255</c:v>
                </c:pt>
                <c:pt idx="5842">
                  <c:v>324.33162763512075</c:v>
                </c:pt>
                <c:pt idx="5843">
                  <c:v>324.41657347513012</c:v>
                </c:pt>
                <c:pt idx="5844">
                  <c:v>324.41657347513012</c:v>
                </c:pt>
                <c:pt idx="5845">
                  <c:v>324.41657347513012</c:v>
                </c:pt>
                <c:pt idx="5846">
                  <c:v>324.78327036863607</c:v>
                </c:pt>
                <c:pt idx="5847">
                  <c:v>325.9472806911412</c:v>
                </c:pt>
                <c:pt idx="5848">
                  <c:v>328.93678552592769</c:v>
                </c:pt>
                <c:pt idx="5849">
                  <c:v>329.8287168460264</c:v>
                </c:pt>
                <c:pt idx="5850">
                  <c:v>329.29843613190826</c:v>
                </c:pt>
                <c:pt idx="5851">
                  <c:v>329.29843613190826</c:v>
                </c:pt>
                <c:pt idx="5852">
                  <c:v>329.29843613190826</c:v>
                </c:pt>
                <c:pt idx="5853">
                  <c:v>327.37369796496245</c:v>
                </c:pt>
                <c:pt idx="5854">
                  <c:v>327.70591189371208</c:v>
                </c:pt>
                <c:pt idx="5855">
                  <c:v>327.62517129330712</c:v>
                </c:pt>
                <c:pt idx="5856">
                  <c:v>328.52425152073346</c:v>
                </c:pt>
                <c:pt idx="5857">
                  <c:v>329.24545011289251</c:v>
                </c:pt>
                <c:pt idx="5858">
                  <c:v>329.24545011289251</c:v>
                </c:pt>
                <c:pt idx="5859">
                  <c:v>329.24545011289251</c:v>
                </c:pt>
                <c:pt idx="5860">
                  <c:v>328.2096995983224</c:v>
                </c:pt>
                <c:pt idx="5861">
                  <c:v>327.92374330522142</c:v>
                </c:pt>
                <c:pt idx="5862">
                  <c:v>328.29170177060871</c:v>
                </c:pt>
                <c:pt idx="5863">
                  <c:v>326.3249112076187</c:v>
                </c:pt>
                <c:pt idx="5864">
                  <c:v>327.87916776541459</c:v>
                </c:pt>
                <c:pt idx="5865">
                  <c:v>327.87916776541459</c:v>
                </c:pt>
                <c:pt idx="5866">
                  <c:v>327.87916776541459</c:v>
                </c:pt>
                <c:pt idx="5867">
                  <c:v>327.0982547708727</c:v>
                </c:pt>
                <c:pt idx="5868">
                  <c:v>328.78834056789151</c:v>
                </c:pt>
                <c:pt idx="5869">
                  <c:v>331.79634845693744</c:v>
                </c:pt>
                <c:pt idx="5870">
                  <c:v>331.28120660539525</c:v>
                </c:pt>
                <c:pt idx="5871">
                  <c:v>331.04739528338916</c:v>
                </c:pt>
                <c:pt idx="5872">
                  <c:v>331.04739528338916</c:v>
                </c:pt>
                <c:pt idx="5873">
                  <c:v>331.04739528338916</c:v>
                </c:pt>
                <c:pt idx="5874">
                  <c:v>328.75553969897697</c:v>
                </c:pt>
                <c:pt idx="5875">
                  <c:v>328.74586764788677</c:v>
                </c:pt>
                <c:pt idx="5876">
                  <c:v>328.46159345062762</c:v>
                </c:pt>
                <c:pt idx="5877">
                  <c:v>328.81020781383455</c:v>
                </c:pt>
                <c:pt idx="5878">
                  <c:v>331.04697475942874</c:v>
                </c:pt>
                <c:pt idx="5879">
                  <c:v>331.04697475942874</c:v>
                </c:pt>
                <c:pt idx="5880">
                  <c:v>331.04697475942874</c:v>
                </c:pt>
                <c:pt idx="5881">
                  <c:v>329.58691556877204</c:v>
                </c:pt>
                <c:pt idx="5882">
                  <c:v>328.9594938197917</c:v>
                </c:pt>
                <c:pt idx="5883">
                  <c:v>329.42879855964571</c:v>
                </c:pt>
                <c:pt idx="5884">
                  <c:v>330.45613859500696</c:v>
                </c:pt>
                <c:pt idx="5885">
                  <c:v>331.76522968386485</c:v>
                </c:pt>
                <c:pt idx="5886">
                  <c:v>331.76522968386485</c:v>
                </c:pt>
                <c:pt idx="5887">
                  <c:v>331.76522968386485</c:v>
                </c:pt>
                <c:pt idx="5888">
                  <c:v>333.65716698189613</c:v>
                </c:pt>
                <c:pt idx="5889">
                  <c:v>334.11049181125327</c:v>
                </c:pt>
                <c:pt idx="5890">
                  <c:v>336.0575177481025</c:v>
                </c:pt>
                <c:pt idx="5891">
                  <c:v>336.83212288323779</c:v>
                </c:pt>
                <c:pt idx="5892">
                  <c:v>336.04364045740789</c:v>
                </c:pt>
                <c:pt idx="5893">
                  <c:v>336.04364045740789</c:v>
                </c:pt>
                <c:pt idx="5894">
                  <c:v>336.04364045740789</c:v>
                </c:pt>
                <c:pt idx="5895">
                  <c:v>336.26735920436334</c:v>
                </c:pt>
                <c:pt idx="5896">
                  <c:v>337.26400099061232</c:v>
                </c:pt>
                <c:pt idx="5897">
                  <c:v>336.95996216721232</c:v>
                </c:pt>
                <c:pt idx="5898">
                  <c:v>338.11051572298334</c:v>
                </c:pt>
                <c:pt idx="5899">
                  <c:v>336.81824559254318</c:v>
                </c:pt>
                <c:pt idx="5900">
                  <c:v>336.81824559254318</c:v>
                </c:pt>
                <c:pt idx="5901">
                  <c:v>336.81824559254318</c:v>
                </c:pt>
                <c:pt idx="5902">
                  <c:v>336.70218097946099</c:v>
                </c:pt>
                <c:pt idx="5903">
                  <c:v>336.40234739566546</c:v>
                </c:pt>
                <c:pt idx="5904">
                  <c:v>339.97427791566497</c:v>
                </c:pt>
                <c:pt idx="5905">
                  <c:v>338.51421872500822</c:v>
                </c:pt>
                <c:pt idx="5906">
                  <c:v>338.81152916504118</c:v>
                </c:pt>
                <c:pt idx="5907">
                  <c:v>338.81152916504118</c:v>
                </c:pt>
                <c:pt idx="5908">
                  <c:v>338.81152916504118</c:v>
                </c:pt>
                <c:pt idx="5909">
                  <c:v>338.11261834278559</c:v>
                </c:pt>
                <c:pt idx="5910">
                  <c:v>337.15045952129287</c:v>
                </c:pt>
                <c:pt idx="5911">
                  <c:v>335.91958588907733</c:v>
                </c:pt>
                <c:pt idx="5912">
                  <c:v>336.25600505743142</c:v>
                </c:pt>
                <c:pt idx="5913">
                  <c:v>338.03398036218272</c:v>
                </c:pt>
                <c:pt idx="5914">
                  <c:v>338.03398036218272</c:v>
                </c:pt>
                <c:pt idx="5915">
                  <c:v>338.03398036218272</c:v>
                </c:pt>
                <c:pt idx="5916">
                  <c:v>338.48604361965852</c:v>
                </c:pt>
                <c:pt idx="5917">
                  <c:v>336.97678312563005</c:v>
                </c:pt>
                <c:pt idx="5918">
                  <c:v>339.09201864665636</c:v>
                </c:pt>
                <c:pt idx="5919">
                  <c:v>340.95998607894234</c:v>
                </c:pt>
                <c:pt idx="5920">
                  <c:v>340.43853636799349</c:v>
                </c:pt>
                <c:pt idx="5921">
                  <c:v>340.43853636799349</c:v>
                </c:pt>
                <c:pt idx="5922">
                  <c:v>340.43853636799349</c:v>
                </c:pt>
                <c:pt idx="5923">
                  <c:v>339.66561332869998</c:v>
                </c:pt>
                <c:pt idx="5924">
                  <c:v>337.11429446069468</c:v>
                </c:pt>
                <c:pt idx="5925">
                  <c:v>335.89141078372762</c:v>
                </c:pt>
                <c:pt idx="5926">
                  <c:v>336.52261724835199</c:v>
                </c:pt>
                <c:pt idx="5927">
                  <c:v>336.44187664794703</c:v>
                </c:pt>
                <c:pt idx="5928">
                  <c:v>336.44187664794703</c:v>
                </c:pt>
                <c:pt idx="5929">
                  <c:v>336.44187664794703</c:v>
                </c:pt>
                <c:pt idx="5930">
                  <c:v>336.10209328790938</c:v>
                </c:pt>
                <c:pt idx="5931">
                  <c:v>338.96333831476085</c:v>
                </c:pt>
                <c:pt idx="5932">
                  <c:v>338.44188860381206</c:v>
                </c:pt>
                <c:pt idx="5933">
                  <c:v>339.5213736102682</c:v>
                </c:pt>
                <c:pt idx="5934">
                  <c:v>338.16602488576166</c:v>
                </c:pt>
                <c:pt idx="5935">
                  <c:v>338.16602488576166</c:v>
                </c:pt>
                <c:pt idx="5936">
                  <c:v>338.16602488576166</c:v>
                </c:pt>
                <c:pt idx="5937">
                  <c:v>337.32440428705996</c:v>
                </c:pt>
                <c:pt idx="5938">
                  <c:v>337.85804768554385</c:v>
                </c:pt>
                <c:pt idx="5939">
                  <c:v>337.71539876629004</c:v>
                </c:pt>
                <c:pt idx="5940">
                  <c:v>338.06012114984492</c:v>
                </c:pt>
                <c:pt idx="5941">
                  <c:v>338.08412403688044</c:v>
                </c:pt>
                <c:pt idx="5942">
                  <c:v>338.08412403688044</c:v>
                </c:pt>
                <c:pt idx="5943">
                  <c:v>338.08412403688044</c:v>
                </c:pt>
                <c:pt idx="5944">
                  <c:v>338.41280561068567</c:v>
                </c:pt>
                <c:pt idx="5945">
                  <c:v>338.71504361552724</c:v>
                </c:pt>
                <c:pt idx="5946">
                  <c:v>338.18563795467179</c:v>
                </c:pt>
                <c:pt idx="5947">
                  <c:v>336.71413527808954</c:v>
                </c:pt>
                <c:pt idx="5948">
                  <c:v>336.64545744533808</c:v>
                </c:pt>
                <c:pt idx="5949">
                  <c:v>336.64545744533808</c:v>
                </c:pt>
                <c:pt idx="5950">
                  <c:v>336.64545744533808</c:v>
                </c:pt>
                <c:pt idx="5951">
                  <c:v>339.28598784685556</c:v>
                </c:pt>
                <c:pt idx="5952">
                  <c:v>337.45189757467625</c:v>
                </c:pt>
                <c:pt idx="5953">
                  <c:v>337.00088477011951</c:v>
                </c:pt>
                <c:pt idx="5954">
                  <c:v>339.05059345692223</c:v>
                </c:pt>
                <c:pt idx="5955">
                  <c:v>338.34668636754969</c:v>
                </c:pt>
                <c:pt idx="5956">
                  <c:v>338.34668636754969</c:v>
                </c:pt>
                <c:pt idx="5957">
                  <c:v>338.34668636754969</c:v>
                </c:pt>
                <c:pt idx="5958">
                  <c:v>342.95990286043298</c:v>
                </c:pt>
                <c:pt idx="5959">
                  <c:v>344.41986227429157</c:v>
                </c:pt>
                <c:pt idx="5960">
                  <c:v>344.24183257497424</c:v>
                </c:pt>
                <c:pt idx="5961">
                  <c:v>344.44870104215642</c:v>
                </c:pt>
                <c:pt idx="5962">
                  <c:v>344.09114628551941</c:v>
                </c:pt>
                <c:pt idx="5963">
                  <c:v>344.09114628551941</c:v>
                </c:pt>
                <c:pt idx="5964">
                  <c:v>344.09114628551941</c:v>
                </c:pt>
                <c:pt idx="5965">
                  <c:v>344.84477226742899</c:v>
                </c:pt>
                <c:pt idx="5966">
                  <c:v>345.70579550653525</c:v>
                </c:pt>
                <c:pt idx="5967">
                  <c:v>345.14176081616898</c:v>
                </c:pt>
                <c:pt idx="5968">
                  <c:v>345.62386217900905</c:v>
                </c:pt>
                <c:pt idx="5969">
                  <c:v>347.50608723823331</c:v>
                </c:pt>
                <c:pt idx="5970">
                  <c:v>347.50608723823331</c:v>
                </c:pt>
                <c:pt idx="5971">
                  <c:v>347.50608723823331</c:v>
                </c:pt>
                <c:pt idx="5972">
                  <c:v>347.4512975455973</c:v>
                </c:pt>
                <c:pt idx="5973">
                  <c:v>347.58887289906198</c:v>
                </c:pt>
                <c:pt idx="5974">
                  <c:v>348.45080983856167</c:v>
                </c:pt>
                <c:pt idx="5975">
                  <c:v>347.7059799317675</c:v>
                </c:pt>
                <c:pt idx="5976">
                  <c:v>348.29304659359542</c:v>
                </c:pt>
                <c:pt idx="5977">
                  <c:v>348.29304659359542</c:v>
                </c:pt>
                <c:pt idx="5978">
                  <c:v>348.29304659359542</c:v>
                </c:pt>
                <c:pt idx="5979">
                  <c:v>350.26997000900684</c:v>
                </c:pt>
                <c:pt idx="5980">
                  <c:v>351.40395340332373</c:v>
                </c:pt>
                <c:pt idx="5981">
                  <c:v>347.49199909373499</c:v>
                </c:pt>
                <c:pt idx="5982">
                  <c:v>347.80468127858347</c:v>
                </c:pt>
                <c:pt idx="5983">
                  <c:v>350.06837642451217</c:v>
                </c:pt>
                <c:pt idx="5984">
                  <c:v>350.06837642451217</c:v>
                </c:pt>
                <c:pt idx="5985">
                  <c:v>350.06837642451217</c:v>
                </c:pt>
                <c:pt idx="5986">
                  <c:v>352.25602427926128</c:v>
                </c:pt>
                <c:pt idx="5987">
                  <c:v>352.29640364092592</c:v>
                </c:pt>
                <c:pt idx="5988">
                  <c:v>353.0034216124028</c:v>
                </c:pt>
                <c:pt idx="5989">
                  <c:v>354.86054924642627</c:v>
                </c:pt>
                <c:pt idx="5990">
                  <c:v>354.69971260173617</c:v>
                </c:pt>
                <c:pt idx="5991">
                  <c:v>354.69971260173617</c:v>
                </c:pt>
                <c:pt idx="5992">
                  <c:v>354.69971260173617</c:v>
                </c:pt>
                <c:pt idx="5993">
                  <c:v>354.90024769356091</c:v>
                </c:pt>
                <c:pt idx="5994">
                  <c:v>355.16257530199545</c:v>
                </c:pt>
                <c:pt idx="5995">
                  <c:v>355.97747675346807</c:v>
                </c:pt>
                <c:pt idx="5996">
                  <c:v>357.82891755722147</c:v>
                </c:pt>
                <c:pt idx="5997">
                  <c:v>360.13562379228892</c:v>
                </c:pt>
                <c:pt idx="5998">
                  <c:v>360.13562379228892</c:v>
                </c:pt>
                <c:pt idx="5999">
                  <c:v>360.13562379228892</c:v>
                </c:pt>
                <c:pt idx="6000">
                  <c:v>359.59891803642745</c:v>
                </c:pt>
                <c:pt idx="6001">
                  <c:v>358.33552233484164</c:v>
                </c:pt>
                <c:pt idx="6002">
                  <c:v>359.08985592972709</c:v>
                </c:pt>
                <c:pt idx="6003">
                  <c:v>359.21145818285703</c:v>
                </c:pt>
                <c:pt idx="6004">
                  <c:v>357.74176650778071</c:v>
                </c:pt>
                <c:pt idx="6005">
                  <c:v>357.74176650778071</c:v>
                </c:pt>
                <c:pt idx="6006">
                  <c:v>357.74176650778071</c:v>
                </c:pt>
                <c:pt idx="6007">
                  <c:v>356.15686132243394</c:v>
                </c:pt>
                <c:pt idx="6008">
                  <c:v>358.52711603967924</c:v>
                </c:pt>
                <c:pt idx="6009">
                  <c:v>358.67584905844205</c:v>
                </c:pt>
                <c:pt idx="6010">
                  <c:v>356.72502672099108</c:v>
                </c:pt>
                <c:pt idx="6011">
                  <c:v>357.84940892766275</c:v>
                </c:pt>
                <c:pt idx="6012">
                  <c:v>357.84940892766275</c:v>
                </c:pt>
                <c:pt idx="6013">
                  <c:v>357.84940892766275</c:v>
                </c:pt>
                <c:pt idx="6014">
                  <c:v>361.26064588237512</c:v>
                </c:pt>
                <c:pt idx="6015">
                  <c:v>358.32868398494924</c:v>
                </c:pt>
                <c:pt idx="6016">
                  <c:v>358.11116807028264</c:v>
                </c:pt>
                <c:pt idx="6017">
                  <c:v>357.52969720207869</c:v>
                </c:pt>
                <c:pt idx="6018">
                  <c:v>358.0997904333388</c:v>
                </c:pt>
                <c:pt idx="6019">
                  <c:v>358.0997904333388</c:v>
                </c:pt>
                <c:pt idx="6020">
                  <c:v>358.0997904333388</c:v>
                </c:pt>
                <c:pt idx="6021">
                  <c:v>358.22269132238523</c:v>
                </c:pt>
                <c:pt idx="6022">
                  <c:v>355.94864435956828</c:v>
                </c:pt>
                <c:pt idx="6023">
                  <c:v>359.04092171901038</c:v>
                </c:pt>
                <c:pt idx="6024">
                  <c:v>355.8795853965882</c:v>
                </c:pt>
                <c:pt idx="6025">
                  <c:v>355.88405855556323</c:v>
                </c:pt>
                <c:pt idx="6026">
                  <c:v>355.88405855556323</c:v>
                </c:pt>
                <c:pt idx="6027">
                  <c:v>355.88405855556323</c:v>
                </c:pt>
                <c:pt idx="6028">
                  <c:v>356.29019006255589</c:v>
                </c:pt>
                <c:pt idx="6029">
                  <c:v>355.61591635266501</c:v>
                </c:pt>
                <c:pt idx="6030">
                  <c:v>356.86404119352312</c:v>
                </c:pt>
                <c:pt idx="6031">
                  <c:v>355.0924054542254</c:v>
                </c:pt>
                <c:pt idx="6032">
                  <c:v>356.82812474026343</c:v>
                </c:pt>
                <c:pt idx="6033">
                  <c:v>356.82812474026343</c:v>
                </c:pt>
                <c:pt idx="6034">
                  <c:v>356.82812474026343</c:v>
                </c:pt>
                <c:pt idx="6035">
                  <c:v>357.8690193888574</c:v>
                </c:pt>
                <c:pt idx="6036">
                  <c:v>357.40440395683936</c:v>
                </c:pt>
                <c:pt idx="6037">
                  <c:v>360.67816966333851</c:v>
                </c:pt>
                <c:pt idx="6038">
                  <c:v>361.56303790507729</c:v>
                </c:pt>
                <c:pt idx="6039">
                  <c:v>363.50596749467519</c:v>
                </c:pt>
                <c:pt idx="6040">
                  <c:v>363.50596749467519</c:v>
                </c:pt>
                <c:pt idx="6041">
                  <c:v>363.50596749467519</c:v>
                </c:pt>
                <c:pt idx="6042">
                  <c:v>363.58901211622526</c:v>
                </c:pt>
                <c:pt idx="6043">
                  <c:v>363.83394827480362</c:v>
                </c:pt>
                <c:pt idx="6044">
                  <c:v>365.18110194599069</c:v>
                </c:pt>
                <c:pt idx="6045">
                  <c:v>365.95796018897914</c:v>
                </c:pt>
                <c:pt idx="6046">
                  <c:v>365.26267188421031</c:v>
                </c:pt>
                <c:pt idx="6047">
                  <c:v>365.26267188421031</c:v>
                </c:pt>
                <c:pt idx="6048">
                  <c:v>365.26267188421031</c:v>
                </c:pt>
                <c:pt idx="6049">
                  <c:v>364.67455266374503</c:v>
                </c:pt>
                <c:pt idx="6050">
                  <c:v>365.72392434723389</c:v>
                </c:pt>
                <c:pt idx="6051">
                  <c:v>365.81933436860317</c:v>
                </c:pt>
                <c:pt idx="6052">
                  <c:v>364.91341380774065</c:v>
                </c:pt>
                <c:pt idx="6053">
                  <c:v>363.92255554065815</c:v>
                </c:pt>
                <c:pt idx="6054">
                  <c:v>363.92255554065815</c:v>
                </c:pt>
                <c:pt idx="6055">
                  <c:v>363.92255554065815</c:v>
                </c:pt>
                <c:pt idx="6056">
                  <c:v>364.18594034417094</c:v>
                </c:pt>
                <c:pt idx="6057">
                  <c:v>366.16524255224488</c:v>
                </c:pt>
                <c:pt idx="6058">
                  <c:v>366.68273187000466</c:v>
                </c:pt>
                <c:pt idx="6059">
                  <c:v>366.61474057278076</c:v>
                </c:pt>
                <c:pt idx="6060">
                  <c:v>367.50051608383671</c:v>
                </c:pt>
                <c:pt idx="6061">
                  <c:v>367.50051608383671</c:v>
                </c:pt>
                <c:pt idx="6062">
                  <c:v>367.50051608383671</c:v>
                </c:pt>
                <c:pt idx="6063">
                  <c:v>369.13797315864599</c:v>
                </c:pt>
                <c:pt idx="6064">
                  <c:v>368.66770001951392</c:v>
                </c:pt>
                <c:pt idx="6065">
                  <c:v>367.93868222150195</c:v>
                </c:pt>
                <c:pt idx="6066">
                  <c:v>362.24252243185401</c:v>
                </c:pt>
                <c:pt idx="6067">
                  <c:v>362.22174731325782</c:v>
                </c:pt>
                <c:pt idx="6068">
                  <c:v>362.22174731325782</c:v>
                </c:pt>
                <c:pt idx="6069">
                  <c:v>362.22174731325782</c:v>
                </c:pt>
                <c:pt idx="6070">
                  <c:v>367.09445694763832</c:v>
                </c:pt>
                <c:pt idx="6071">
                  <c:v>366.8300463473231</c:v>
                </c:pt>
                <c:pt idx="6072">
                  <c:v>367.57228467535089</c:v>
                </c:pt>
                <c:pt idx="6073">
                  <c:v>362.53526273934591</c:v>
                </c:pt>
                <c:pt idx="6074">
                  <c:v>361.90823188716985</c:v>
                </c:pt>
                <c:pt idx="6075">
                  <c:v>361.90823188716985</c:v>
                </c:pt>
                <c:pt idx="6076">
                  <c:v>361.90823188716985</c:v>
                </c:pt>
                <c:pt idx="6077">
                  <c:v>361.76091740985134</c:v>
                </c:pt>
                <c:pt idx="6078">
                  <c:v>365.94427083626715</c:v>
                </c:pt>
                <c:pt idx="6079">
                  <c:v>365.00183591085789</c:v>
                </c:pt>
                <c:pt idx="6080">
                  <c:v>364.49567847596882</c:v>
                </c:pt>
                <c:pt idx="6081">
                  <c:v>364.95273108508508</c:v>
                </c:pt>
                <c:pt idx="6082">
                  <c:v>364.95273108508508</c:v>
                </c:pt>
                <c:pt idx="6083">
                  <c:v>364.95273108508508</c:v>
                </c:pt>
                <c:pt idx="6084">
                  <c:v>365.44377934281334</c:v>
                </c:pt>
                <c:pt idx="6085">
                  <c:v>365.36823345700901</c:v>
                </c:pt>
                <c:pt idx="6086">
                  <c:v>367.20210983490961</c:v>
                </c:pt>
                <c:pt idx="6087">
                  <c:v>369.46848640904011</c:v>
                </c:pt>
                <c:pt idx="6088">
                  <c:v>370.65077952187812</c:v>
                </c:pt>
                <c:pt idx="6089">
                  <c:v>370.65077952187812</c:v>
                </c:pt>
                <c:pt idx="6090">
                  <c:v>370.65077952187812</c:v>
                </c:pt>
                <c:pt idx="6091">
                  <c:v>370.35426192009606</c:v>
                </c:pt>
                <c:pt idx="6092">
                  <c:v>367.10956612479924</c:v>
                </c:pt>
                <c:pt idx="6093">
                  <c:v>367.90657522003517</c:v>
                </c:pt>
                <c:pt idx="6094">
                  <c:v>368.15209934889924</c:v>
                </c:pt>
                <c:pt idx="6095">
                  <c:v>368.24653170615471</c:v>
                </c:pt>
                <c:pt idx="6096">
                  <c:v>368.24653170615471</c:v>
                </c:pt>
                <c:pt idx="6097">
                  <c:v>368.24653170615471</c:v>
                </c:pt>
                <c:pt idx="6098">
                  <c:v>372.59797472848516</c:v>
                </c:pt>
                <c:pt idx="6099">
                  <c:v>373.88225478715913</c:v>
                </c:pt>
                <c:pt idx="6100">
                  <c:v>374.1372221517488</c:v>
                </c:pt>
                <c:pt idx="6101">
                  <c:v>373.06824786761723</c:v>
                </c:pt>
                <c:pt idx="6102">
                  <c:v>374.62827040947701</c:v>
                </c:pt>
                <c:pt idx="6103">
                  <c:v>374.62827040947701</c:v>
                </c:pt>
                <c:pt idx="6104">
                  <c:v>374.62827040947701</c:v>
                </c:pt>
                <c:pt idx="6105">
                  <c:v>376.25628424856075</c:v>
                </c:pt>
                <c:pt idx="6106">
                  <c:v>377.23838076401734</c:v>
                </c:pt>
                <c:pt idx="6107">
                  <c:v>377.24971264688799</c:v>
                </c:pt>
                <c:pt idx="6108">
                  <c:v>375.7803451679934</c:v>
                </c:pt>
                <c:pt idx="6109">
                  <c:v>376.24306371854505</c:v>
                </c:pt>
                <c:pt idx="6110">
                  <c:v>376.24306371854505</c:v>
                </c:pt>
                <c:pt idx="6111">
                  <c:v>376.24306371854505</c:v>
                </c:pt>
                <c:pt idx="6112">
                  <c:v>372.60175202277537</c:v>
                </c:pt>
                <c:pt idx="6113">
                  <c:v>371.9501687577129</c:v>
                </c:pt>
                <c:pt idx="6114">
                  <c:v>375.58392586490214</c:v>
                </c:pt>
                <c:pt idx="6115">
                  <c:v>376.69256173908093</c:v>
                </c:pt>
                <c:pt idx="6116">
                  <c:v>378.91549942887394</c:v>
                </c:pt>
                <c:pt idx="6117">
                  <c:v>378.91549942887394</c:v>
                </c:pt>
                <c:pt idx="6118">
                  <c:v>378.91549942887394</c:v>
                </c:pt>
                <c:pt idx="6119">
                  <c:v>379.83988260999939</c:v>
                </c:pt>
                <c:pt idx="6120">
                  <c:v>380.88311109391333</c:v>
                </c:pt>
                <c:pt idx="6121">
                  <c:v>380.82290539812584</c:v>
                </c:pt>
                <c:pt idx="6122">
                  <c:v>382.18810777217954</c:v>
                </c:pt>
                <c:pt idx="6123">
                  <c:v>381.9510484584689</c:v>
                </c:pt>
                <c:pt idx="6124">
                  <c:v>381.9510484584689</c:v>
                </c:pt>
                <c:pt idx="6125">
                  <c:v>381.9510484584689</c:v>
                </c:pt>
                <c:pt idx="6126">
                  <c:v>381.80763049469431</c:v>
                </c:pt>
                <c:pt idx="6127">
                  <c:v>383.35106733535292</c:v>
                </c:pt>
                <c:pt idx="6128">
                  <c:v>383.81454071927203</c:v>
                </c:pt>
                <c:pt idx="6129">
                  <c:v>383.36230549957281</c:v>
                </c:pt>
                <c:pt idx="6130">
                  <c:v>384.11225175648315</c:v>
                </c:pt>
                <c:pt idx="6131">
                  <c:v>384.11225175648315</c:v>
                </c:pt>
                <c:pt idx="6132">
                  <c:v>384.11225175648315</c:v>
                </c:pt>
                <c:pt idx="6133">
                  <c:v>384.98090064922889</c:v>
                </c:pt>
                <c:pt idx="6134">
                  <c:v>384.50318786662069</c:v>
                </c:pt>
                <c:pt idx="6135">
                  <c:v>385.42374158150494</c:v>
                </c:pt>
                <c:pt idx="6136">
                  <c:v>386.09941528183964</c:v>
                </c:pt>
                <c:pt idx="6137">
                  <c:v>387.45770500847959</c:v>
                </c:pt>
                <c:pt idx="6138">
                  <c:v>387.45770500847959</c:v>
                </c:pt>
                <c:pt idx="6139">
                  <c:v>387.45770500847959</c:v>
                </c:pt>
                <c:pt idx="6140">
                  <c:v>386.57107454620569</c:v>
                </c:pt>
                <c:pt idx="6141">
                  <c:v>387.67673268171245</c:v>
                </c:pt>
                <c:pt idx="6142">
                  <c:v>386.20578411843519</c:v>
                </c:pt>
                <c:pt idx="6143">
                  <c:v>386.987805428912</c:v>
                </c:pt>
                <c:pt idx="6144">
                  <c:v>389.38743914622552</c:v>
                </c:pt>
                <c:pt idx="6145">
                  <c:v>389.38743914622552</c:v>
                </c:pt>
                <c:pt idx="6146">
                  <c:v>389.38743914622552</c:v>
                </c:pt>
                <c:pt idx="6147">
                  <c:v>389.17697420879961</c:v>
                </c:pt>
                <c:pt idx="6148">
                  <c:v>389.46437008271425</c:v>
                </c:pt>
                <c:pt idx="6149">
                  <c:v>389.61084095958148</c:v>
                </c:pt>
                <c:pt idx="6150">
                  <c:v>390.1898602320756</c:v>
                </c:pt>
                <c:pt idx="6151">
                  <c:v>391.07197754515249</c:v>
                </c:pt>
                <c:pt idx="6152">
                  <c:v>391.07197754515249</c:v>
                </c:pt>
                <c:pt idx="6153">
                  <c:v>391.07197754515249</c:v>
                </c:pt>
                <c:pt idx="6154">
                  <c:v>391.34984426329561</c:v>
                </c:pt>
                <c:pt idx="6155">
                  <c:v>390.66314743340587</c:v>
                </c:pt>
                <c:pt idx="6156">
                  <c:v>391.39347647557372</c:v>
                </c:pt>
                <c:pt idx="6157">
                  <c:v>389.34752767840826</c:v>
                </c:pt>
                <c:pt idx="6158">
                  <c:v>389.64237963791214</c:v>
                </c:pt>
                <c:pt idx="6159">
                  <c:v>389.64237963791214</c:v>
                </c:pt>
                <c:pt idx="6160">
                  <c:v>389.64237963791214</c:v>
                </c:pt>
                <c:pt idx="6161">
                  <c:v>389.50139769807475</c:v>
                </c:pt>
                <c:pt idx="6162">
                  <c:v>389.37155524589105</c:v>
                </c:pt>
                <c:pt idx="6163">
                  <c:v>387.58158079570831</c:v>
                </c:pt>
                <c:pt idx="6164">
                  <c:v>390.39446753414296</c:v>
                </c:pt>
                <c:pt idx="6165">
                  <c:v>389.77799115692824</c:v>
                </c:pt>
                <c:pt idx="6166">
                  <c:v>389.77799115692824</c:v>
                </c:pt>
                <c:pt idx="6167">
                  <c:v>389.77799115692824</c:v>
                </c:pt>
                <c:pt idx="6168">
                  <c:v>391.19832365811567</c:v>
                </c:pt>
                <c:pt idx="6169">
                  <c:v>393.8902518170558</c:v>
                </c:pt>
                <c:pt idx="6170">
                  <c:v>393.49601506989154</c:v>
                </c:pt>
                <c:pt idx="6171">
                  <c:v>393.81962321189712</c:v>
                </c:pt>
                <c:pt idx="6172">
                  <c:v>395.19048598623209</c:v>
                </c:pt>
                <c:pt idx="6173">
                  <c:v>395.19048598623209</c:v>
                </c:pt>
                <c:pt idx="6174">
                  <c:v>395.19048598623209</c:v>
                </c:pt>
                <c:pt idx="6175">
                  <c:v>394.52304099794054</c:v>
                </c:pt>
                <c:pt idx="6176">
                  <c:v>397.31225804216075</c:v>
                </c:pt>
                <c:pt idx="6177">
                  <c:v>396.23644792411733</c:v>
                </c:pt>
                <c:pt idx="6178">
                  <c:v>398.77991366568403</c:v>
                </c:pt>
                <c:pt idx="6179">
                  <c:v>396.88473911864821</c:v>
                </c:pt>
                <c:pt idx="6180">
                  <c:v>396.88473911864821</c:v>
                </c:pt>
                <c:pt idx="6181">
                  <c:v>396.88473911864821</c:v>
                </c:pt>
                <c:pt idx="6182">
                  <c:v>395.14693057430088</c:v>
                </c:pt>
                <c:pt idx="6183">
                  <c:v>394.33609415415384</c:v>
                </c:pt>
                <c:pt idx="6184">
                  <c:v>394.23911714513554</c:v>
                </c:pt>
                <c:pt idx="6185">
                  <c:v>395.72110666780969</c:v>
                </c:pt>
                <c:pt idx="6186">
                  <c:v>397.6125683705028</c:v>
                </c:pt>
                <c:pt idx="6187">
                  <c:v>397.6125683705028</c:v>
                </c:pt>
                <c:pt idx="6188">
                  <c:v>397.6125683705028</c:v>
                </c:pt>
                <c:pt idx="6189">
                  <c:v>398.65356406320069</c:v>
                </c:pt>
                <c:pt idx="6190">
                  <c:v>398.71279606131969</c:v>
                </c:pt>
                <c:pt idx="6191">
                  <c:v>398.94369550981457</c:v>
                </c:pt>
                <c:pt idx="6192">
                  <c:v>397.46383781710745</c:v>
                </c:pt>
                <c:pt idx="6193">
                  <c:v>399.72444970003244</c:v>
                </c:pt>
                <c:pt idx="6194">
                  <c:v>399.72444970003244</c:v>
                </c:pt>
                <c:pt idx="6195">
                  <c:v>399.72444970003244</c:v>
                </c:pt>
                <c:pt idx="6196">
                  <c:v>403.11413840283359</c:v>
                </c:pt>
                <c:pt idx="6197">
                  <c:v>401.86370102363946</c:v>
                </c:pt>
                <c:pt idx="6198">
                  <c:v>401.63792307125743</c:v>
                </c:pt>
                <c:pt idx="6199">
                  <c:v>401.77769087624654</c:v>
                </c:pt>
                <c:pt idx="6200">
                  <c:v>401.65076504430078</c:v>
                </c:pt>
                <c:pt idx="6201">
                  <c:v>401.65076504430078</c:v>
                </c:pt>
                <c:pt idx="6202">
                  <c:v>401.65076504430078</c:v>
                </c:pt>
                <c:pt idx="6203">
                  <c:v>401.76125141670803</c:v>
                </c:pt>
                <c:pt idx="6204">
                  <c:v>401.36422483901879</c:v>
                </c:pt>
                <c:pt idx="6205">
                  <c:v>402.4635768440757</c:v>
                </c:pt>
                <c:pt idx="6206">
                  <c:v>403.34239748109388</c:v>
                </c:pt>
                <c:pt idx="6207">
                  <c:v>402.05969025415192</c:v>
                </c:pt>
                <c:pt idx="6208">
                  <c:v>402.05969025415192</c:v>
                </c:pt>
                <c:pt idx="6209">
                  <c:v>402.05969025415192</c:v>
                </c:pt>
                <c:pt idx="6210">
                  <c:v>402.06344191336382</c:v>
                </c:pt>
                <c:pt idx="6211">
                  <c:v>404.23181003403556</c:v>
                </c:pt>
                <c:pt idx="6212">
                  <c:v>406.96416776978276</c:v>
                </c:pt>
                <c:pt idx="6213">
                  <c:v>409.78690712329194</c:v>
                </c:pt>
                <c:pt idx="6214">
                  <c:v>413.04995104583008</c:v>
                </c:pt>
                <c:pt idx="6215">
                  <c:v>413.04995104583008</c:v>
                </c:pt>
                <c:pt idx="6216">
                  <c:v>413.04995104583008</c:v>
                </c:pt>
                <c:pt idx="6217">
                  <c:v>413.73810973371894</c:v>
                </c:pt>
                <c:pt idx="6218">
                  <c:v>414.63599027318668</c:v>
                </c:pt>
                <c:pt idx="6219">
                  <c:v>414.11807003131781</c:v>
                </c:pt>
                <c:pt idx="6220">
                  <c:v>415.93294610854554</c:v>
                </c:pt>
                <c:pt idx="6221">
                  <c:v>419.07586673237722</c:v>
                </c:pt>
                <c:pt idx="6222">
                  <c:v>419.07586673237722</c:v>
                </c:pt>
                <c:pt idx="6223">
                  <c:v>419.07586673237722</c:v>
                </c:pt>
                <c:pt idx="6224">
                  <c:v>420.15759557277914</c:v>
                </c:pt>
                <c:pt idx="6225">
                  <c:v>418.94997066964402</c:v>
                </c:pt>
                <c:pt idx="6226">
                  <c:v>423.34976801277321</c:v>
                </c:pt>
                <c:pt idx="6227">
                  <c:v>423.03113271582805</c:v>
                </c:pt>
                <c:pt idx="6228">
                  <c:v>425.46121265800582</c:v>
                </c:pt>
                <c:pt idx="6229">
                  <c:v>425.46121265800582</c:v>
                </c:pt>
                <c:pt idx="6230">
                  <c:v>425.46121265800582</c:v>
                </c:pt>
                <c:pt idx="6231">
                  <c:v>427.61531526341616</c:v>
                </c:pt>
                <c:pt idx="6232">
                  <c:v>428.99250190056466</c:v>
                </c:pt>
                <c:pt idx="6233">
                  <c:v>428.49868401755782</c:v>
                </c:pt>
                <c:pt idx="6234">
                  <c:v>428.77097326226817</c:v>
                </c:pt>
                <c:pt idx="6235">
                  <c:v>433.08982512040023</c:v>
                </c:pt>
                <c:pt idx="6236">
                  <c:v>433.08982512040023</c:v>
                </c:pt>
                <c:pt idx="6237">
                  <c:v>433.08982512040023</c:v>
                </c:pt>
                <c:pt idx="6238">
                  <c:v>429.92760747474148</c:v>
                </c:pt>
                <c:pt idx="6239">
                  <c:v>425.86016237159703</c:v>
                </c:pt>
                <c:pt idx="6240">
                  <c:v>426.53503877506546</c:v>
                </c:pt>
                <c:pt idx="6241">
                  <c:v>426.70814627520514</c:v>
                </c:pt>
                <c:pt idx="6242">
                  <c:v>417.90360416703601</c:v>
                </c:pt>
                <c:pt idx="6243">
                  <c:v>417.90360416703601</c:v>
                </c:pt>
                <c:pt idx="6244">
                  <c:v>417.90360416703601</c:v>
                </c:pt>
                <c:pt idx="6245">
                  <c:v>402.07531731915611</c:v>
                </c:pt>
                <c:pt idx="6246">
                  <c:v>406.96468341352744</c:v>
                </c:pt>
                <c:pt idx="6247">
                  <c:v>406.45825189716129</c:v>
                </c:pt>
                <c:pt idx="6248">
                  <c:v>391.26714797532753</c:v>
                </c:pt>
                <c:pt idx="6249">
                  <c:v>396.32225529323682</c:v>
                </c:pt>
                <c:pt idx="6250">
                  <c:v>396.32225529323682</c:v>
                </c:pt>
                <c:pt idx="6251">
                  <c:v>396.32225529323682</c:v>
                </c:pt>
                <c:pt idx="6252">
                  <c:v>402.62410492598195</c:v>
                </c:pt>
                <c:pt idx="6253">
                  <c:v>404.16918144318629</c:v>
                </c:pt>
                <c:pt idx="6254">
                  <c:v>411.24633168825926</c:v>
                </c:pt>
                <c:pt idx="6255">
                  <c:v>417.09515531000051</c:v>
                </c:pt>
                <c:pt idx="6256">
                  <c:v>417.09699687915099</c:v>
                </c:pt>
                <c:pt idx="6257">
                  <c:v>417.09699687915099</c:v>
                </c:pt>
                <c:pt idx="6258">
                  <c:v>417.09699687915099</c:v>
                </c:pt>
                <c:pt idx="6259">
                  <c:v>417.19091690582246</c:v>
                </c:pt>
                <c:pt idx="6260">
                  <c:v>416.89994898005574</c:v>
                </c:pt>
                <c:pt idx="6261">
                  <c:v>415.69372118652916</c:v>
                </c:pt>
                <c:pt idx="6262">
                  <c:v>415.97179812824288</c:v>
                </c:pt>
                <c:pt idx="6263">
                  <c:v>421.76353310632101</c:v>
                </c:pt>
                <c:pt idx="6264">
                  <c:v>421.76353310632101</c:v>
                </c:pt>
                <c:pt idx="6265">
                  <c:v>421.76353310632101</c:v>
                </c:pt>
                <c:pt idx="6266">
                  <c:v>426.67683959964779</c:v>
                </c:pt>
                <c:pt idx="6267">
                  <c:v>423.52039007582397</c:v>
                </c:pt>
                <c:pt idx="6268">
                  <c:v>419.62547132268071</c:v>
                </c:pt>
                <c:pt idx="6269">
                  <c:v>413.27173246516952</c:v>
                </c:pt>
                <c:pt idx="6270">
                  <c:v>413.77716847168722</c:v>
                </c:pt>
                <c:pt idx="6271">
                  <c:v>413.77716847168722</c:v>
                </c:pt>
                <c:pt idx="6272">
                  <c:v>413.77716847168722</c:v>
                </c:pt>
                <c:pt idx="6273">
                  <c:v>417.34566816324104</c:v>
                </c:pt>
                <c:pt idx="6274">
                  <c:v>419.7086484636788</c:v>
                </c:pt>
                <c:pt idx="6275">
                  <c:v>419.77086938866654</c:v>
                </c:pt>
                <c:pt idx="6276">
                  <c:v>421.93374113026459</c:v>
                </c:pt>
                <c:pt idx="6277">
                  <c:v>428.40311581800592</c:v>
                </c:pt>
                <c:pt idx="6278">
                  <c:v>428.40311581800592</c:v>
                </c:pt>
                <c:pt idx="6279">
                  <c:v>428.40311581800592</c:v>
                </c:pt>
                <c:pt idx="6280">
                  <c:v>428.69573703227223</c:v>
                </c:pt>
                <c:pt idx="6281">
                  <c:v>426.45853648909957</c:v>
                </c:pt>
                <c:pt idx="6282">
                  <c:v>424.21393555263944</c:v>
                </c:pt>
                <c:pt idx="6283">
                  <c:v>424.52643218472298</c:v>
                </c:pt>
                <c:pt idx="6284">
                  <c:v>424.9830436569535</c:v>
                </c:pt>
                <c:pt idx="6285">
                  <c:v>424.9830436569535</c:v>
                </c:pt>
                <c:pt idx="6286">
                  <c:v>424.9830436569535</c:v>
                </c:pt>
                <c:pt idx="6287">
                  <c:v>420.47285375750209</c:v>
                </c:pt>
                <c:pt idx="6288">
                  <c:v>422.11632653536009</c:v>
                </c:pt>
                <c:pt idx="6289">
                  <c:v>421.25565537512682</c:v>
                </c:pt>
                <c:pt idx="6290">
                  <c:v>412.05216630828642</c:v>
                </c:pt>
                <c:pt idx="6291">
                  <c:v>403.96432440630133</c:v>
                </c:pt>
                <c:pt idx="6292">
                  <c:v>403.96432440630133</c:v>
                </c:pt>
                <c:pt idx="6293">
                  <c:v>403.96432440630133</c:v>
                </c:pt>
                <c:pt idx="6294">
                  <c:v>413.30647927649028</c:v>
                </c:pt>
                <c:pt idx="6295">
                  <c:v>407.65451473877238</c:v>
                </c:pt>
                <c:pt idx="6296">
                  <c:v>405.53186801727065</c:v>
                </c:pt>
                <c:pt idx="6297">
                  <c:v>410.15256323737151</c:v>
                </c:pt>
                <c:pt idx="6298">
                  <c:v>410.37849494102193</c:v>
                </c:pt>
                <c:pt idx="6299">
                  <c:v>410.37849494102193</c:v>
                </c:pt>
                <c:pt idx="6300">
                  <c:v>410.37849494102193</c:v>
                </c:pt>
                <c:pt idx="6301">
                  <c:v>402.75616589124428</c:v>
                </c:pt>
                <c:pt idx="6302">
                  <c:v>406.09199679905339</c:v>
                </c:pt>
                <c:pt idx="6303">
                  <c:v>409.26988982689215</c:v>
                </c:pt>
                <c:pt idx="6304">
                  <c:v>412.64922393909995</c:v>
                </c:pt>
                <c:pt idx="6305">
                  <c:v>405.46397597233067</c:v>
                </c:pt>
                <c:pt idx="6306">
                  <c:v>405.46397597233067</c:v>
                </c:pt>
                <c:pt idx="6307">
                  <c:v>405.46397597233067</c:v>
                </c:pt>
                <c:pt idx="6308">
                  <c:v>407.06071410806516</c:v>
                </c:pt>
                <c:pt idx="6309">
                  <c:v>413.85528540292773</c:v>
                </c:pt>
                <c:pt idx="6310">
                  <c:v>411.8517269592499</c:v>
                </c:pt>
                <c:pt idx="6311">
                  <c:v>415.18933324408113</c:v>
                </c:pt>
                <c:pt idx="6312">
                  <c:v>413.35629269244077</c:v>
                </c:pt>
                <c:pt idx="6313">
                  <c:v>413.35629269244077</c:v>
                </c:pt>
                <c:pt idx="6314">
                  <c:v>413.35629269244077</c:v>
                </c:pt>
                <c:pt idx="6315">
                  <c:v>415.73613496148539</c:v>
                </c:pt>
                <c:pt idx="6316">
                  <c:v>419.99731693378448</c:v>
                </c:pt>
                <c:pt idx="6317">
                  <c:v>421.12484154913363</c:v>
                </c:pt>
                <c:pt idx="6318">
                  <c:v>419.21448676020157</c:v>
                </c:pt>
                <c:pt idx="6319">
                  <c:v>415.84857312944104</c:v>
                </c:pt>
                <c:pt idx="6320">
                  <c:v>415.84857312944104</c:v>
                </c:pt>
                <c:pt idx="6321">
                  <c:v>415.84857312944104</c:v>
                </c:pt>
                <c:pt idx="6322">
                  <c:v>415.12238767708266</c:v>
                </c:pt>
                <c:pt idx="6323">
                  <c:v>410.63065285247376</c:v>
                </c:pt>
                <c:pt idx="6324">
                  <c:v>410.00129700223948</c:v>
                </c:pt>
                <c:pt idx="6325">
                  <c:v>414.49103841782863</c:v>
                </c:pt>
                <c:pt idx="6326">
                  <c:v>415.87104026681135</c:v>
                </c:pt>
                <c:pt idx="6327">
                  <c:v>415.87104026681135</c:v>
                </c:pt>
                <c:pt idx="6328">
                  <c:v>415.87104026681135</c:v>
                </c:pt>
                <c:pt idx="6329">
                  <c:v>413.73259542503274</c:v>
                </c:pt>
                <c:pt idx="6330">
                  <c:v>414.02953027463894</c:v>
                </c:pt>
                <c:pt idx="6331">
                  <c:v>412.16918736431899</c:v>
                </c:pt>
                <c:pt idx="6332">
                  <c:v>412.15493288143972</c:v>
                </c:pt>
                <c:pt idx="6333">
                  <c:v>415.62872523341838</c:v>
                </c:pt>
                <c:pt idx="6334">
                  <c:v>415.62872523341838</c:v>
                </c:pt>
                <c:pt idx="6335">
                  <c:v>415.62872523341838</c:v>
                </c:pt>
                <c:pt idx="6336">
                  <c:v>417.78953413649106</c:v>
                </c:pt>
                <c:pt idx="6337">
                  <c:v>418.69134891571247</c:v>
                </c:pt>
                <c:pt idx="6338">
                  <c:v>422.27920072125943</c:v>
                </c:pt>
                <c:pt idx="6339">
                  <c:v>424.93144079688233</c:v>
                </c:pt>
                <c:pt idx="6340">
                  <c:v>426.46469552744173</c:v>
                </c:pt>
                <c:pt idx="6341">
                  <c:v>426.46469552744173</c:v>
                </c:pt>
                <c:pt idx="6342">
                  <c:v>426.46469552744173</c:v>
                </c:pt>
                <c:pt idx="6343">
                  <c:v>427.0424335989361</c:v>
                </c:pt>
                <c:pt idx="6344">
                  <c:v>424.02331323159473</c:v>
                </c:pt>
                <c:pt idx="6345">
                  <c:v>425.34716149692213</c:v>
                </c:pt>
                <c:pt idx="6346">
                  <c:v>425.50329023510648</c:v>
                </c:pt>
                <c:pt idx="6347">
                  <c:v>425.28291899006086</c:v>
                </c:pt>
                <c:pt idx="6348">
                  <c:v>425.28291899006086</c:v>
                </c:pt>
                <c:pt idx="6349">
                  <c:v>425.28291899006086</c:v>
                </c:pt>
                <c:pt idx="6350">
                  <c:v>428.46632406156397</c:v>
                </c:pt>
                <c:pt idx="6351">
                  <c:v>427.32257883367134</c:v>
                </c:pt>
                <c:pt idx="6352">
                  <c:v>427.36804940630816</c:v>
                </c:pt>
                <c:pt idx="6353">
                  <c:v>427.17657100418774</c:v>
                </c:pt>
                <c:pt idx="6354">
                  <c:v>426.09580476277074</c:v>
                </c:pt>
                <c:pt idx="6355">
                  <c:v>426.09580476277074</c:v>
                </c:pt>
                <c:pt idx="6356">
                  <c:v>426.09580476277074</c:v>
                </c:pt>
                <c:pt idx="6357">
                  <c:v>426.02400249208955</c:v>
                </c:pt>
                <c:pt idx="6358">
                  <c:v>421.15354088098297</c:v>
                </c:pt>
                <c:pt idx="6359">
                  <c:v>425.22782808845074</c:v>
                </c:pt>
                <c:pt idx="6360">
                  <c:v>423.00917126410474</c:v>
                </c:pt>
                <c:pt idx="6361">
                  <c:v>426.92374082200377</c:v>
                </c:pt>
                <c:pt idx="6362">
                  <c:v>426.92374082200377</c:v>
                </c:pt>
                <c:pt idx="6363">
                  <c:v>426.92374082200377</c:v>
                </c:pt>
                <c:pt idx="6364">
                  <c:v>429.80730194979918</c:v>
                </c:pt>
                <c:pt idx="6365">
                  <c:v>430.1774306833567</c:v>
                </c:pt>
                <c:pt idx="6366">
                  <c:v>433.89329817374613</c:v>
                </c:pt>
                <c:pt idx="6367">
                  <c:v>432.70230445931492</c:v>
                </c:pt>
                <c:pt idx="6368">
                  <c:v>433.15082342652983</c:v>
                </c:pt>
                <c:pt idx="6369">
                  <c:v>433.15082342652983</c:v>
                </c:pt>
                <c:pt idx="6370">
                  <c:v>433.15082342652983</c:v>
                </c:pt>
                <c:pt idx="6371">
                  <c:v>433.54397629939689</c:v>
                </c:pt>
                <c:pt idx="6372">
                  <c:v>433.87112316222004</c:v>
                </c:pt>
                <c:pt idx="6373">
                  <c:v>433.20239063823726</c:v>
                </c:pt>
                <c:pt idx="6374">
                  <c:v>433.5533149404834</c:v>
                </c:pt>
                <c:pt idx="6375">
                  <c:v>432.36042772790898</c:v>
                </c:pt>
                <c:pt idx="6376">
                  <c:v>432.36042772790898</c:v>
                </c:pt>
                <c:pt idx="6377">
                  <c:v>432.36042772790898</c:v>
                </c:pt>
                <c:pt idx="6378">
                  <c:v>431.39144741245053</c:v>
                </c:pt>
                <c:pt idx="6379">
                  <c:v>427.95911392907988</c:v>
                </c:pt>
                <c:pt idx="6380">
                  <c:v>429.50192061069555</c:v>
                </c:pt>
                <c:pt idx="6381">
                  <c:v>426.83250776088238</c:v>
                </c:pt>
                <c:pt idx="6382">
                  <c:v>427.06908520119475</c:v>
                </c:pt>
                <c:pt idx="6383">
                  <c:v>427.06908520119475</c:v>
                </c:pt>
                <c:pt idx="6384">
                  <c:v>427.06908520119475</c:v>
                </c:pt>
                <c:pt idx="6385">
                  <c:v>420.02295489002643</c:v>
                </c:pt>
                <c:pt idx="6386">
                  <c:v>420.83660526117649</c:v>
                </c:pt>
                <c:pt idx="6387">
                  <c:v>417.25005275192751</c:v>
                </c:pt>
                <c:pt idx="6388">
                  <c:v>419.16817408837028</c:v>
                </c:pt>
                <c:pt idx="6389">
                  <c:v>420.92152738573117</c:v>
                </c:pt>
                <c:pt idx="6390">
                  <c:v>420.92152738573117</c:v>
                </c:pt>
                <c:pt idx="6391">
                  <c:v>420.92152738573117</c:v>
                </c:pt>
                <c:pt idx="6392">
                  <c:v>420.25135659601926</c:v>
                </c:pt>
                <c:pt idx="6393">
                  <c:v>419.21840017569787</c:v>
                </c:pt>
                <c:pt idx="6394">
                  <c:v>419.41432311292255</c:v>
                </c:pt>
                <c:pt idx="6395">
                  <c:v>421.94187746078461</c:v>
                </c:pt>
                <c:pt idx="6396">
                  <c:v>425.36867126230209</c:v>
                </c:pt>
                <c:pt idx="6397">
                  <c:v>425.36867126230209</c:v>
                </c:pt>
                <c:pt idx="6398">
                  <c:v>425.36867126230209</c:v>
                </c:pt>
                <c:pt idx="6399">
                  <c:v>429.71116163537937</c:v>
                </c:pt>
                <c:pt idx="6400">
                  <c:v>430.81577223516871</c:v>
                </c:pt>
                <c:pt idx="6401">
                  <c:v>427.8277817738641</c:v>
                </c:pt>
                <c:pt idx="6402">
                  <c:v>431.92318975362349</c:v>
                </c:pt>
                <c:pt idx="6403">
                  <c:v>432.85171704872573</c:v>
                </c:pt>
                <c:pt idx="6404">
                  <c:v>432.85171704872573</c:v>
                </c:pt>
                <c:pt idx="6405">
                  <c:v>432.85171704872573</c:v>
                </c:pt>
                <c:pt idx="6406">
                  <c:v>432.34963586483673</c:v>
                </c:pt>
                <c:pt idx="6407">
                  <c:v>433.99734068824858</c:v>
                </c:pt>
                <c:pt idx="6408">
                  <c:v>435.15616189933365</c:v>
                </c:pt>
                <c:pt idx="6409">
                  <c:v>433.02609876177684</c:v>
                </c:pt>
                <c:pt idx="6410">
                  <c:v>434.45428653517052</c:v>
                </c:pt>
                <c:pt idx="6411">
                  <c:v>434.45428653517052</c:v>
                </c:pt>
                <c:pt idx="6412">
                  <c:v>434.45428653517052</c:v>
                </c:pt>
                <c:pt idx="6413">
                  <c:v>434.54943572964248</c:v>
                </c:pt>
                <c:pt idx="6414">
                  <c:v>435.87108327511714</c:v>
                </c:pt>
                <c:pt idx="6415">
                  <c:v>439.75604947918686</c:v>
                </c:pt>
                <c:pt idx="6416">
                  <c:v>438.52772453358028</c:v>
                </c:pt>
                <c:pt idx="6417">
                  <c:v>435.4876934295558</c:v>
                </c:pt>
                <c:pt idx="6418">
                  <c:v>435.4876934295558</c:v>
                </c:pt>
                <c:pt idx="6419">
                  <c:v>435.4876934295558</c:v>
                </c:pt>
                <c:pt idx="6420">
                  <c:v>431.54676297432599</c:v>
                </c:pt>
                <c:pt idx="6421">
                  <c:v>432.70747126664423</c:v>
                </c:pt>
                <c:pt idx="6422">
                  <c:v>430.94689734983433</c:v>
                </c:pt>
                <c:pt idx="6423">
                  <c:v>430.52787282849414</c:v>
                </c:pt>
                <c:pt idx="6424">
                  <c:v>432.28631197700031</c:v>
                </c:pt>
                <c:pt idx="6425">
                  <c:v>432.28631197700031</c:v>
                </c:pt>
                <c:pt idx="6426">
                  <c:v>432.28631197700031</c:v>
                </c:pt>
                <c:pt idx="6427">
                  <c:v>433.62481170346462</c:v>
                </c:pt>
                <c:pt idx="6428">
                  <c:v>435.66412536736686</c:v>
                </c:pt>
                <c:pt idx="6429">
                  <c:v>434.96941076793973</c:v>
                </c:pt>
                <c:pt idx="6430">
                  <c:v>434.55038624659954</c:v>
                </c:pt>
                <c:pt idx="6431">
                  <c:v>430.15489830913526</c:v>
                </c:pt>
                <c:pt idx="6432">
                  <c:v>430.15489830913526</c:v>
                </c:pt>
                <c:pt idx="6433">
                  <c:v>430.15489830913526</c:v>
                </c:pt>
                <c:pt idx="6434">
                  <c:v>428.29825981865565</c:v>
                </c:pt>
                <c:pt idx="6435">
                  <c:v>430.01247876658368</c:v>
                </c:pt>
                <c:pt idx="6436">
                  <c:v>426.69870842533021</c:v>
                </c:pt>
                <c:pt idx="6437">
                  <c:v>429.40010523030202</c:v>
                </c:pt>
                <c:pt idx="6438">
                  <c:v>430.90145728165402</c:v>
                </c:pt>
                <c:pt idx="6439">
                  <c:v>430.90145728165402</c:v>
                </c:pt>
                <c:pt idx="6440">
                  <c:v>430.90145728165402</c:v>
                </c:pt>
                <c:pt idx="6441">
                  <c:v>433.05848816916426</c:v>
                </c:pt>
                <c:pt idx="6442">
                  <c:v>434.14691503718683</c:v>
                </c:pt>
                <c:pt idx="6443">
                  <c:v>434.55069121350004</c:v>
                </c:pt>
                <c:pt idx="6444">
                  <c:v>433.96698456586898</c:v>
                </c:pt>
                <c:pt idx="6445">
                  <c:v>435.96360286369588</c:v>
                </c:pt>
                <c:pt idx="6446">
                  <c:v>435.96360286369588</c:v>
                </c:pt>
                <c:pt idx="6447">
                  <c:v>435.96360286369588</c:v>
                </c:pt>
                <c:pt idx="6448">
                  <c:v>439.40942387288271</c:v>
                </c:pt>
                <c:pt idx="6449">
                  <c:v>439.9239030340915</c:v>
                </c:pt>
                <c:pt idx="6450">
                  <c:v>441.49997197607553</c:v>
                </c:pt>
                <c:pt idx="6451">
                  <c:v>440.07577655055979</c:v>
                </c:pt>
                <c:pt idx="6452">
                  <c:v>439.75769607329789</c:v>
                </c:pt>
                <c:pt idx="6453">
                  <c:v>439.75769607329789</c:v>
                </c:pt>
                <c:pt idx="6454">
                  <c:v>439.75769607329789</c:v>
                </c:pt>
                <c:pt idx="6455">
                  <c:v>439.58313418653353</c:v>
                </c:pt>
                <c:pt idx="6456">
                  <c:v>438.70110765524743</c:v>
                </c:pt>
                <c:pt idx="6457">
                  <c:v>434.49339673995826</c:v>
                </c:pt>
                <c:pt idx="6458">
                  <c:v>433.37134920225179</c:v>
                </c:pt>
                <c:pt idx="6459">
                  <c:v>432.31881729931166</c:v>
                </c:pt>
                <c:pt idx="6460">
                  <c:v>432.31881729931166</c:v>
                </c:pt>
                <c:pt idx="6461">
                  <c:v>432.31881729931166</c:v>
                </c:pt>
                <c:pt idx="6462">
                  <c:v>433.0121650392046</c:v>
                </c:pt>
                <c:pt idx="6463">
                  <c:v>434.52188175490323</c:v>
                </c:pt>
                <c:pt idx="6464">
                  <c:v>435.51572542070613</c:v>
                </c:pt>
                <c:pt idx="6465">
                  <c:v>437.39215505214463</c:v>
                </c:pt>
                <c:pt idx="6466">
                  <c:v>438.60832937059797</c:v>
                </c:pt>
                <c:pt idx="6467">
                  <c:v>438.60832937059797</c:v>
                </c:pt>
                <c:pt idx="6468">
                  <c:v>438.60832937059797</c:v>
                </c:pt>
                <c:pt idx="6469">
                  <c:v>435.98715027507012</c:v>
                </c:pt>
                <c:pt idx="6470">
                  <c:v>438.85027808756365</c:v>
                </c:pt>
                <c:pt idx="6471">
                  <c:v>438.60246939836105</c:v>
                </c:pt>
                <c:pt idx="6472">
                  <c:v>441.76558724784513</c:v>
                </c:pt>
                <c:pt idx="6473">
                  <c:v>442.8314415021481</c:v>
                </c:pt>
                <c:pt idx="6474">
                  <c:v>442.8314415021481</c:v>
                </c:pt>
                <c:pt idx="6475">
                  <c:v>442.8314415021481</c:v>
                </c:pt>
                <c:pt idx="6476">
                  <c:v>442.09384035300246</c:v>
                </c:pt>
                <c:pt idx="6477">
                  <c:v>442.91178479098102</c:v>
                </c:pt>
                <c:pt idx="6478">
                  <c:v>442.61053730263751</c:v>
                </c:pt>
                <c:pt idx="6479">
                  <c:v>443.03018994921479</c:v>
                </c:pt>
                <c:pt idx="6480">
                  <c:v>442.85002929384154</c:v>
                </c:pt>
                <c:pt idx="6481">
                  <c:v>442.85002929384154</c:v>
                </c:pt>
                <c:pt idx="6482">
                  <c:v>442.85002929384154</c:v>
                </c:pt>
                <c:pt idx="6483">
                  <c:v>444.19679694666314</c:v>
                </c:pt>
                <c:pt idx="6484">
                  <c:v>442.39687314450941</c:v>
                </c:pt>
                <c:pt idx="6485">
                  <c:v>442.87253887996025</c:v>
                </c:pt>
                <c:pt idx="6486">
                  <c:v>437.25416600693381</c:v>
                </c:pt>
                <c:pt idx="6487">
                  <c:v>434.1142616845724</c:v>
                </c:pt>
                <c:pt idx="6488">
                  <c:v>434.1142616845724</c:v>
                </c:pt>
                <c:pt idx="6489">
                  <c:v>434.1142616845724</c:v>
                </c:pt>
                <c:pt idx="6490">
                  <c:v>431.62659198953486</c:v>
                </c:pt>
                <c:pt idx="6491">
                  <c:v>430.94540898309202</c:v>
                </c:pt>
                <c:pt idx="6492">
                  <c:v>417.36717345336774</c:v>
                </c:pt>
                <c:pt idx="6493">
                  <c:v>408.84116073920973</c:v>
                </c:pt>
                <c:pt idx="6494">
                  <c:v>414.84355625461922</c:v>
                </c:pt>
                <c:pt idx="6495">
                  <c:v>414.84355625461922</c:v>
                </c:pt>
                <c:pt idx="6496">
                  <c:v>414.84355625461922</c:v>
                </c:pt>
                <c:pt idx="6497">
                  <c:v>411.86863371662758</c:v>
                </c:pt>
                <c:pt idx="6498">
                  <c:v>420.32238410061728</c:v>
                </c:pt>
                <c:pt idx="6499">
                  <c:v>420.12728804770569</c:v>
                </c:pt>
                <c:pt idx="6500">
                  <c:v>414.50616723704712</c:v>
                </c:pt>
                <c:pt idx="6501">
                  <c:v>412.6186476110359</c:v>
                </c:pt>
                <c:pt idx="6502">
                  <c:v>412.6186476110359</c:v>
                </c:pt>
                <c:pt idx="6503">
                  <c:v>412.6186476110359</c:v>
                </c:pt>
                <c:pt idx="6504">
                  <c:v>412.61043078469601</c:v>
                </c:pt>
                <c:pt idx="6505">
                  <c:v>407.42268276576641</c:v>
                </c:pt>
                <c:pt idx="6506">
                  <c:v>396.64586287747409</c:v>
                </c:pt>
                <c:pt idx="6507">
                  <c:v>402.7063619377065</c:v>
                </c:pt>
                <c:pt idx="6508">
                  <c:v>397.12574158828738</c:v>
                </c:pt>
                <c:pt idx="6509">
                  <c:v>397.12574158828738</c:v>
                </c:pt>
                <c:pt idx="6510">
                  <c:v>397.12574158828738</c:v>
                </c:pt>
                <c:pt idx="6511">
                  <c:v>394.48946780591331</c:v>
                </c:pt>
                <c:pt idx="6512">
                  <c:v>399.17049315093112</c:v>
                </c:pt>
                <c:pt idx="6513">
                  <c:v>405.57193407255585</c:v>
                </c:pt>
                <c:pt idx="6514">
                  <c:v>408.51703613118281</c:v>
                </c:pt>
                <c:pt idx="6515">
                  <c:v>408.08302436852762</c:v>
                </c:pt>
                <c:pt idx="6516">
                  <c:v>408.08302436852762</c:v>
                </c:pt>
                <c:pt idx="6517">
                  <c:v>408.08302436852762</c:v>
                </c:pt>
                <c:pt idx="6518">
                  <c:v>409.77213610024342</c:v>
                </c:pt>
                <c:pt idx="6519">
                  <c:v>411.58849456140786</c:v>
                </c:pt>
                <c:pt idx="6520">
                  <c:v>417.71358617382623</c:v>
                </c:pt>
                <c:pt idx="6521">
                  <c:v>417.68449824787473</c:v>
                </c:pt>
                <c:pt idx="6522">
                  <c:v>414.39848636783717</c:v>
                </c:pt>
                <c:pt idx="6523">
                  <c:v>414.39848636783717</c:v>
                </c:pt>
                <c:pt idx="6524">
                  <c:v>414.39848636783717</c:v>
                </c:pt>
                <c:pt idx="6525">
                  <c:v>408.65803507249501</c:v>
                </c:pt>
                <c:pt idx="6526">
                  <c:v>408.33443642382946</c:v>
                </c:pt>
                <c:pt idx="6527">
                  <c:v>406.02100621669717</c:v>
                </c:pt>
                <c:pt idx="6528">
                  <c:v>407.88290974895659</c:v>
                </c:pt>
                <c:pt idx="6529">
                  <c:v>409.30189930348746</c:v>
                </c:pt>
                <c:pt idx="6530">
                  <c:v>409.30189930348746</c:v>
                </c:pt>
                <c:pt idx="6531">
                  <c:v>409.30189930348746</c:v>
                </c:pt>
                <c:pt idx="6532">
                  <c:v>406.26767763131033</c:v>
                </c:pt>
                <c:pt idx="6533">
                  <c:v>399.8152001212718</c:v>
                </c:pt>
                <c:pt idx="6534">
                  <c:v>400.49446795322234</c:v>
                </c:pt>
                <c:pt idx="6535">
                  <c:v>400.33077556093122</c:v>
                </c:pt>
                <c:pt idx="6536">
                  <c:v>398.49158996228419</c:v>
                </c:pt>
                <c:pt idx="6537">
                  <c:v>398.49158996228419</c:v>
                </c:pt>
                <c:pt idx="6538">
                  <c:v>398.49158996228419</c:v>
                </c:pt>
                <c:pt idx="6539">
                  <c:v>402.79480176628886</c:v>
                </c:pt>
                <c:pt idx="6540">
                  <c:v>402.80058884489779</c:v>
                </c:pt>
                <c:pt idx="6541">
                  <c:v>407.97259503596121</c:v>
                </c:pt>
                <c:pt idx="6542">
                  <c:v>408.42770196239235</c:v>
                </c:pt>
                <c:pt idx="6543">
                  <c:v>409.93366410982924</c:v>
                </c:pt>
                <c:pt idx="6544">
                  <c:v>409.93366410982924</c:v>
                </c:pt>
                <c:pt idx="6545">
                  <c:v>409.93366410982924</c:v>
                </c:pt>
                <c:pt idx="6546">
                  <c:v>413.64131689960072</c:v>
                </c:pt>
                <c:pt idx="6547">
                  <c:v>404.69886173327768</c:v>
                </c:pt>
                <c:pt idx="6548">
                  <c:v>403.17734046192805</c:v>
                </c:pt>
                <c:pt idx="6549">
                  <c:v>398.75348453363904</c:v>
                </c:pt>
                <c:pt idx="6550">
                  <c:v>395.00924769356999</c:v>
                </c:pt>
                <c:pt idx="6551">
                  <c:v>395.00924769356999</c:v>
                </c:pt>
                <c:pt idx="6552">
                  <c:v>395.00924769356999</c:v>
                </c:pt>
                <c:pt idx="6553">
                  <c:v>391.28611703636494</c:v>
                </c:pt>
                <c:pt idx="6554">
                  <c:v>391.24062148663586</c:v>
                </c:pt>
                <c:pt idx="6555">
                  <c:v>394.77285844549345</c:v>
                </c:pt>
                <c:pt idx="6556">
                  <c:v>394.87838935981335</c:v>
                </c:pt>
                <c:pt idx="6557">
                  <c:v>389.52210917522245</c:v>
                </c:pt>
                <c:pt idx="6558">
                  <c:v>389.52210917522245</c:v>
                </c:pt>
                <c:pt idx="6559">
                  <c:v>389.52210917522245</c:v>
                </c:pt>
                <c:pt idx="6560">
                  <c:v>384.58842167419692</c:v>
                </c:pt>
                <c:pt idx="6561">
                  <c:v>382.03598062651366</c:v>
                </c:pt>
                <c:pt idx="6562">
                  <c:v>379.79544205893131</c:v>
                </c:pt>
                <c:pt idx="6563">
                  <c:v>374.797966983028</c:v>
                </c:pt>
                <c:pt idx="6564">
                  <c:v>370.51153575649778</c:v>
                </c:pt>
                <c:pt idx="6565">
                  <c:v>370.51153575649778</c:v>
                </c:pt>
                <c:pt idx="6566">
                  <c:v>370.51153575649778</c:v>
                </c:pt>
                <c:pt idx="6567">
                  <c:v>363.3663893176136</c:v>
                </c:pt>
                <c:pt idx="6568">
                  <c:v>361.97009806459022</c:v>
                </c:pt>
                <c:pt idx="6569">
                  <c:v>371.34124325619484</c:v>
                </c:pt>
                <c:pt idx="6570">
                  <c:v>373.58647208663587</c:v>
                </c:pt>
                <c:pt idx="6571">
                  <c:v>375.61923200957955</c:v>
                </c:pt>
                <c:pt idx="6572">
                  <c:v>375.61923200957955</c:v>
                </c:pt>
                <c:pt idx="6573">
                  <c:v>375.61923200957955</c:v>
                </c:pt>
                <c:pt idx="6574">
                  <c:v>378.01689438292709</c:v>
                </c:pt>
                <c:pt idx="6575">
                  <c:v>378.02041208007108</c:v>
                </c:pt>
                <c:pt idx="6576">
                  <c:v>377.45079870139512</c:v>
                </c:pt>
                <c:pt idx="6577">
                  <c:v>372.16112745058234</c:v>
                </c:pt>
                <c:pt idx="6578">
                  <c:v>382.65087812199192</c:v>
                </c:pt>
                <c:pt idx="6579">
                  <c:v>382.65087812199192</c:v>
                </c:pt>
                <c:pt idx="6580">
                  <c:v>382.65087812199192</c:v>
                </c:pt>
                <c:pt idx="6581">
                  <c:v>384.63151494259091</c:v>
                </c:pt>
                <c:pt idx="6582">
                  <c:v>387.61019071361409</c:v>
                </c:pt>
                <c:pt idx="6583">
                  <c:v>390.29482611168805</c:v>
                </c:pt>
                <c:pt idx="6584">
                  <c:v>391.83255136482546</c:v>
                </c:pt>
                <c:pt idx="6585">
                  <c:v>391.73285152956493</c:v>
                </c:pt>
                <c:pt idx="6586">
                  <c:v>391.73285152956493</c:v>
                </c:pt>
                <c:pt idx="6587">
                  <c:v>391.73285152956493</c:v>
                </c:pt>
                <c:pt idx="6588">
                  <c:v>390.10172486728874</c:v>
                </c:pt>
                <c:pt idx="6589">
                  <c:v>392.71964423202917</c:v>
                </c:pt>
                <c:pt idx="6590">
                  <c:v>393.24152224673912</c:v>
                </c:pt>
                <c:pt idx="6591">
                  <c:v>395.32740634602595</c:v>
                </c:pt>
                <c:pt idx="6592">
                  <c:v>400.61888610710599</c:v>
                </c:pt>
                <c:pt idx="6593">
                  <c:v>400.61888610710599</c:v>
                </c:pt>
                <c:pt idx="6594">
                  <c:v>400.61888610710599</c:v>
                </c:pt>
                <c:pt idx="6595">
                  <c:v>400.51918566434426</c:v>
                </c:pt>
                <c:pt idx="6596">
                  <c:v>396.27195362941575</c:v>
                </c:pt>
                <c:pt idx="6597">
                  <c:v>396.51896282639905</c:v>
                </c:pt>
                <c:pt idx="6598">
                  <c:v>396.80205408287759</c:v>
                </c:pt>
                <c:pt idx="6599">
                  <c:v>400.00590930688094</c:v>
                </c:pt>
                <c:pt idx="6600">
                  <c:v>400.00590930688094</c:v>
                </c:pt>
                <c:pt idx="6601">
                  <c:v>400.00590930688094</c:v>
                </c:pt>
                <c:pt idx="6602">
                  <c:v>397.83318015225723</c:v>
                </c:pt>
                <c:pt idx="6603">
                  <c:v>398.56735806720377</c:v>
                </c:pt>
                <c:pt idx="6604">
                  <c:v>401.9454641883616</c:v>
                </c:pt>
                <c:pt idx="6605">
                  <c:v>405.56100176011785</c:v>
                </c:pt>
                <c:pt idx="6606">
                  <c:v>406.45594705813528</c:v>
                </c:pt>
                <c:pt idx="6607">
                  <c:v>406.45594705813528</c:v>
                </c:pt>
                <c:pt idx="6608">
                  <c:v>406.45594705813528</c:v>
                </c:pt>
                <c:pt idx="6609">
                  <c:v>407.93185930404798</c:v>
                </c:pt>
                <c:pt idx="6610">
                  <c:v>410.65283801913733</c:v>
                </c:pt>
                <c:pt idx="6611">
                  <c:v>410.10965595707387</c:v>
                </c:pt>
                <c:pt idx="6612">
                  <c:v>406.34210502371764</c:v>
                </c:pt>
                <c:pt idx="6613">
                  <c:v>405.67143770504993</c:v>
                </c:pt>
                <c:pt idx="6614">
                  <c:v>405.67143770504993</c:v>
                </c:pt>
                <c:pt idx="6615">
                  <c:v>405.67143770504993</c:v>
                </c:pt>
                <c:pt idx="6616">
                  <c:v>405.97627258830437</c:v>
                </c:pt>
                <c:pt idx="6617">
                  <c:v>410.26816581531557</c:v>
                </c:pt>
                <c:pt idx="6618">
                  <c:v>411.98535296380862</c:v>
                </c:pt>
                <c:pt idx="6619">
                  <c:v>410.86545491231249</c:v>
                </c:pt>
                <c:pt idx="6620">
                  <c:v>414.88108603045725</c:v>
                </c:pt>
                <c:pt idx="6621">
                  <c:v>414.88108603045725</c:v>
                </c:pt>
                <c:pt idx="6622">
                  <c:v>414.88108603045725</c:v>
                </c:pt>
                <c:pt idx="6623">
                  <c:v>415.89365702084285</c:v>
                </c:pt>
                <c:pt idx="6624">
                  <c:v>416.56223160223232</c:v>
                </c:pt>
                <c:pt idx="6625">
                  <c:v>418.58950820422086</c:v>
                </c:pt>
                <c:pt idx="6626">
                  <c:v>417.19008220395699</c:v>
                </c:pt>
                <c:pt idx="6627">
                  <c:v>419.4543873427084</c:v>
                </c:pt>
                <c:pt idx="6628">
                  <c:v>419.4543873427084</c:v>
                </c:pt>
                <c:pt idx="6629">
                  <c:v>419.4543873427084</c:v>
                </c:pt>
                <c:pt idx="6630">
                  <c:v>420.2295015386718</c:v>
                </c:pt>
                <c:pt idx="6631">
                  <c:v>420.34067288172201</c:v>
                </c:pt>
                <c:pt idx="6632">
                  <c:v>420.8326160834385</c:v>
                </c:pt>
                <c:pt idx="6633">
                  <c:v>419.85945230729232</c:v>
                </c:pt>
                <c:pt idx="6634">
                  <c:v>422.52745680525476</c:v>
                </c:pt>
                <c:pt idx="6635">
                  <c:v>422.52745680525476</c:v>
                </c:pt>
                <c:pt idx="6636">
                  <c:v>422.52745680525476</c:v>
                </c:pt>
                <c:pt idx="6637">
                  <c:v>421.76682197839324</c:v>
                </c:pt>
                <c:pt idx="6638">
                  <c:v>421.32526827188371</c:v>
                </c:pt>
                <c:pt idx="6639">
                  <c:v>420.4199200744535</c:v>
                </c:pt>
                <c:pt idx="6640">
                  <c:v>417.38716671214809</c:v>
                </c:pt>
                <c:pt idx="6641">
                  <c:v>415.62065534231783</c:v>
                </c:pt>
                <c:pt idx="6642">
                  <c:v>415.62065534231783</c:v>
                </c:pt>
                <c:pt idx="6643">
                  <c:v>415.62065534231783</c:v>
                </c:pt>
                <c:pt idx="6644">
                  <c:v>420.50265579246303</c:v>
                </c:pt>
                <c:pt idx="6645">
                  <c:v>422.29348375324946</c:v>
                </c:pt>
                <c:pt idx="6646">
                  <c:v>424.58339491622229</c:v>
                </c:pt>
                <c:pt idx="6647">
                  <c:v>424.91522741963684</c:v>
                </c:pt>
                <c:pt idx="6648">
                  <c:v>426.94062152001288</c:v>
                </c:pt>
                <c:pt idx="6649">
                  <c:v>426.94062152001288</c:v>
                </c:pt>
                <c:pt idx="6650">
                  <c:v>426.94062152001288</c:v>
                </c:pt>
                <c:pt idx="6651">
                  <c:v>428.59029463573654</c:v>
                </c:pt>
                <c:pt idx="6652">
                  <c:v>428.48828357123733</c:v>
                </c:pt>
                <c:pt idx="6653">
                  <c:v>426.9981510156897</c:v>
                </c:pt>
                <c:pt idx="6654">
                  <c:v>430.11957097184762</c:v>
                </c:pt>
                <c:pt idx="6655">
                  <c:v>423.72934879483375</c:v>
                </c:pt>
                <c:pt idx="6656">
                  <c:v>423.72934879483375</c:v>
                </c:pt>
                <c:pt idx="6657">
                  <c:v>423.72934879483375</c:v>
                </c:pt>
                <c:pt idx="6658">
                  <c:v>422.85276534524195</c:v>
                </c:pt>
                <c:pt idx="6659">
                  <c:v>426.1034783947768</c:v>
                </c:pt>
                <c:pt idx="6660">
                  <c:v>424.69222648794084</c:v>
                </c:pt>
                <c:pt idx="6661">
                  <c:v>426.10466456994544</c:v>
                </c:pt>
                <c:pt idx="6662">
                  <c:v>428.58169486576418</c:v>
                </c:pt>
                <c:pt idx="6663">
                  <c:v>428.58169486576418</c:v>
                </c:pt>
                <c:pt idx="6664">
                  <c:v>428.58169486576418</c:v>
                </c:pt>
                <c:pt idx="6665">
                  <c:v>432.51682629406866</c:v>
                </c:pt>
                <c:pt idx="6666">
                  <c:v>432.27179769499566</c:v>
                </c:pt>
                <c:pt idx="6667">
                  <c:v>433.60206685311101</c:v>
                </c:pt>
                <c:pt idx="6668">
                  <c:v>433.33306287822052</c:v>
                </c:pt>
                <c:pt idx="6669">
                  <c:v>434.67105131293863</c:v>
                </c:pt>
                <c:pt idx="6670">
                  <c:v>434.67105131293863</c:v>
                </c:pt>
                <c:pt idx="6671">
                  <c:v>434.67105131293863</c:v>
                </c:pt>
                <c:pt idx="6672">
                  <c:v>435.57833387777191</c:v>
                </c:pt>
                <c:pt idx="6673">
                  <c:v>433.95718336779618</c:v>
                </c:pt>
                <c:pt idx="6674">
                  <c:v>435.15530261314325</c:v>
                </c:pt>
                <c:pt idx="6675">
                  <c:v>434.60485408194847</c:v>
                </c:pt>
                <c:pt idx="6676">
                  <c:v>436.34939742668598</c:v>
                </c:pt>
                <c:pt idx="6677">
                  <c:v>436.34939742668598</c:v>
                </c:pt>
                <c:pt idx="6678">
                  <c:v>436.34939742668598</c:v>
                </c:pt>
                <c:pt idx="6679">
                  <c:v>436.90957427924832</c:v>
                </c:pt>
                <c:pt idx="6680">
                  <c:v>436.96504914199471</c:v>
                </c:pt>
                <c:pt idx="6681">
                  <c:v>435.87136922235266</c:v>
                </c:pt>
                <c:pt idx="6682">
                  <c:v>436.0486080493838</c:v>
                </c:pt>
                <c:pt idx="6683">
                  <c:v>436.03999934514218</c:v>
                </c:pt>
                <c:pt idx="6684">
                  <c:v>436.03999934514218</c:v>
                </c:pt>
                <c:pt idx="6685">
                  <c:v>436.03999934514218</c:v>
                </c:pt>
                <c:pt idx="6686">
                  <c:v>436.38633208088163</c:v>
                </c:pt>
                <c:pt idx="6687">
                  <c:v>440.43899875703283</c:v>
                </c:pt>
                <c:pt idx="6688">
                  <c:v>440.01503961496013</c:v>
                </c:pt>
                <c:pt idx="6689">
                  <c:v>439.74394016907718</c:v>
                </c:pt>
                <c:pt idx="6690">
                  <c:v>441.9154692452604</c:v>
                </c:pt>
                <c:pt idx="6691">
                  <c:v>441.9154692452604</c:v>
                </c:pt>
                <c:pt idx="6692">
                  <c:v>441.9154692452604</c:v>
                </c:pt>
                <c:pt idx="6693">
                  <c:v>441.937065743593</c:v>
                </c:pt>
                <c:pt idx="6694">
                  <c:v>442.3503844538775</c:v>
                </c:pt>
                <c:pt idx="6695">
                  <c:v>440.10130225894784</c:v>
                </c:pt>
                <c:pt idx="6696">
                  <c:v>438.73063503432485</c:v>
                </c:pt>
                <c:pt idx="6697">
                  <c:v>442.36163539860485</c:v>
                </c:pt>
                <c:pt idx="6698">
                  <c:v>442.36163539860485</c:v>
                </c:pt>
                <c:pt idx="6699">
                  <c:v>442.36163539860485</c:v>
                </c:pt>
                <c:pt idx="6700">
                  <c:v>440.35361142048276</c:v>
                </c:pt>
                <c:pt idx="6701">
                  <c:v>434.20884738498603</c:v>
                </c:pt>
                <c:pt idx="6702">
                  <c:v>434.17052021083157</c:v>
                </c:pt>
                <c:pt idx="6703">
                  <c:v>431.95784386671784</c:v>
                </c:pt>
                <c:pt idx="6704">
                  <c:v>433.79165185885455</c:v>
                </c:pt>
                <c:pt idx="6705">
                  <c:v>433.79165185885455</c:v>
                </c:pt>
                <c:pt idx="6706">
                  <c:v>433.79165185885455</c:v>
                </c:pt>
                <c:pt idx="6707">
                  <c:v>425.17627736442387</c:v>
                </c:pt>
                <c:pt idx="6708">
                  <c:v>428.04606017079203</c:v>
                </c:pt>
                <c:pt idx="6709">
                  <c:v>431.09229129604029</c:v>
                </c:pt>
                <c:pt idx="6710">
                  <c:v>435.43196654981716</c:v>
                </c:pt>
                <c:pt idx="6711">
                  <c:v>433.85263595751252</c:v>
                </c:pt>
                <c:pt idx="6712">
                  <c:v>433.85263595751252</c:v>
                </c:pt>
                <c:pt idx="6713">
                  <c:v>433.85263595751252</c:v>
                </c:pt>
                <c:pt idx="6714">
                  <c:v>431.49940697968117</c:v>
                </c:pt>
                <c:pt idx="6715">
                  <c:v>434.17033759639588</c:v>
                </c:pt>
                <c:pt idx="6716">
                  <c:v>433.80929388906003</c:v>
                </c:pt>
                <c:pt idx="6717">
                  <c:v>429.1134138699241</c:v>
                </c:pt>
                <c:pt idx="6718">
                  <c:v>430.46923005101979</c:v>
                </c:pt>
                <c:pt idx="6719">
                  <c:v>430.46923005101979</c:v>
                </c:pt>
                <c:pt idx="6720">
                  <c:v>430.46923005101979</c:v>
                </c:pt>
                <c:pt idx="6721">
                  <c:v>430.63811159638379</c:v>
                </c:pt>
                <c:pt idx="6722">
                  <c:v>428.25369165036307</c:v>
                </c:pt>
                <c:pt idx="6723">
                  <c:v>423.93655137362862</c:v>
                </c:pt>
                <c:pt idx="6724">
                  <c:v>425.24683727016082</c:v>
                </c:pt>
                <c:pt idx="6725">
                  <c:v>421.48215472647513</c:v>
                </c:pt>
                <c:pt idx="6726">
                  <c:v>421.48215472647513</c:v>
                </c:pt>
                <c:pt idx="6727">
                  <c:v>421.48215472647513</c:v>
                </c:pt>
                <c:pt idx="6728">
                  <c:v>420.14683808085334</c:v>
                </c:pt>
                <c:pt idx="6729">
                  <c:v>426.49293311931228</c:v>
                </c:pt>
                <c:pt idx="6730">
                  <c:v>431.45625953277789</c:v>
                </c:pt>
                <c:pt idx="6731">
                  <c:v>434.39894965294872</c:v>
                </c:pt>
                <c:pt idx="6732">
                  <c:v>439.90849111253601</c:v>
                </c:pt>
                <c:pt idx="6733">
                  <c:v>439.90849111253601</c:v>
                </c:pt>
                <c:pt idx="6734">
                  <c:v>439.90849111253601</c:v>
                </c:pt>
                <c:pt idx="6735">
                  <c:v>441.57349947291863</c:v>
                </c:pt>
                <c:pt idx="6736">
                  <c:v>442.01053807310132</c:v>
                </c:pt>
                <c:pt idx="6737">
                  <c:v>441.6711880990174</c:v>
                </c:pt>
                <c:pt idx="6738">
                  <c:v>442.32946917021178</c:v>
                </c:pt>
                <c:pt idx="6739">
                  <c:v>440.96463416402287</c:v>
                </c:pt>
                <c:pt idx="6740">
                  <c:v>440.96463416402287</c:v>
                </c:pt>
                <c:pt idx="6741">
                  <c:v>440.96463416402287</c:v>
                </c:pt>
                <c:pt idx="6742">
                  <c:v>440.95442180879763</c:v>
                </c:pt>
                <c:pt idx="6743">
                  <c:v>445.09796736062322</c:v>
                </c:pt>
                <c:pt idx="6744">
                  <c:v>447.2525520309469</c:v>
                </c:pt>
                <c:pt idx="6745">
                  <c:v>452.41396763287509</c:v>
                </c:pt>
                <c:pt idx="6746">
                  <c:v>450.71205217572037</c:v>
                </c:pt>
                <c:pt idx="6747">
                  <c:v>450.71205217572037</c:v>
                </c:pt>
                <c:pt idx="6748">
                  <c:v>450.71205217572037</c:v>
                </c:pt>
                <c:pt idx="6749">
                  <c:v>451.22331649112959</c:v>
                </c:pt>
                <c:pt idx="6750">
                  <c:v>447.5512599648128</c:v>
                </c:pt>
                <c:pt idx="6751">
                  <c:v>445.96693031933887</c:v>
                </c:pt>
                <c:pt idx="6752">
                  <c:v>447.06460117228022</c:v>
                </c:pt>
                <c:pt idx="6753">
                  <c:v>449.01535429116029</c:v>
                </c:pt>
                <c:pt idx="6754">
                  <c:v>449.01535429116029</c:v>
                </c:pt>
                <c:pt idx="6755">
                  <c:v>449.01535429116029</c:v>
                </c:pt>
                <c:pt idx="6756">
                  <c:v>452.05427191550848</c:v>
                </c:pt>
                <c:pt idx="6757">
                  <c:v>454.23479927039619</c:v>
                </c:pt>
                <c:pt idx="6758">
                  <c:v>458.17856287819615</c:v>
                </c:pt>
                <c:pt idx="6759">
                  <c:v>458.18781730471761</c:v>
                </c:pt>
                <c:pt idx="6760">
                  <c:v>455.86901025430836</c:v>
                </c:pt>
                <c:pt idx="6761">
                  <c:v>455.86901025430836</c:v>
                </c:pt>
                <c:pt idx="6762">
                  <c:v>455.86901025430836</c:v>
                </c:pt>
                <c:pt idx="6763">
                  <c:v>454.03542517840026</c:v>
                </c:pt>
                <c:pt idx="6764">
                  <c:v>454.33388700562961</c:v>
                </c:pt>
                <c:pt idx="6765">
                  <c:v>456.22403492607771</c:v>
                </c:pt>
                <c:pt idx="6766">
                  <c:v>457.00353871924142</c:v>
                </c:pt>
                <c:pt idx="6767">
                  <c:v>458.31398740728611</c:v>
                </c:pt>
                <c:pt idx="6768">
                  <c:v>458.31398740728611</c:v>
                </c:pt>
                <c:pt idx="6769">
                  <c:v>458.31398740728611</c:v>
                </c:pt>
                <c:pt idx="6770">
                  <c:v>459.15955472979294</c:v>
                </c:pt>
                <c:pt idx="6771">
                  <c:v>457.97690883631691</c:v>
                </c:pt>
                <c:pt idx="6772">
                  <c:v>456.07544391205943</c:v>
                </c:pt>
                <c:pt idx="6773">
                  <c:v>457.39417990118324</c:v>
                </c:pt>
                <c:pt idx="6774">
                  <c:v>455.51103880790168</c:v>
                </c:pt>
                <c:pt idx="6775">
                  <c:v>455.51103880790168</c:v>
                </c:pt>
                <c:pt idx="6776">
                  <c:v>455.51103880790168</c:v>
                </c:pt>
                <c:pt idx="6777">
                  <c:v>456.41466447794602</c:v>
                </c:pt>
                <c:pt idx="6778">
                  <c:v>457.7708465265174</c:v>
                </c:pt>
                <c:pt idx="6779">
                  <c:v>459.2602710174649</c:v>
                </c:pt>
                <c:pt idx="6780">
                  <c:v>456.95463814763036</c:v>
                </c:pt>
                <c:pt idx="6781">
                  <c:v>459.1086728858179</c:v>
                </c:pt>
                <c:pt idx="6782">
                  <c:v>459.1086728858179</c:v>
                </c:pt>
                <c:pt idx="6783">
                  <c:v>459.1086728858179</c:v>
                </c:pt>
                <c:pt idx="6784">
                  <c:v>458.87356754288282</c:v>
                </c:pt>
                <c:pt idx="6785">
                  <c:v>456.56676061515753</c:v>
                </c:pt>
                <c:pt idx="6786">
                  <c:v>452.34102348059525</c:v>
                </c:pt>
                <c:pt idx="6787">
                  <c:v>450.18737004541708</c:v>
                </c:pt>
                <c:pt idx="6788">
                  <c:v>445.59482158466551</c:v>
                </c:pt>
                <c:pt idx="6789">
                  <c:v>445.59482158466551</c:v>
                </c:pt>
                <c:pt idx="6790">
                  <c:v>445.59482158466551</c:v>
                </c:pt>
                <c:pt idx="6791">
                  <c:v>433.77133280560298</c:v>
                </c:pt>
                <c:pt idx="6792">
                  <c:v>437.84375640314681</c:v>
                </c:pt>
                <c:pt idx="6793">
                  <c:v>439.50861557576695</c:v>
                </c:pt>
                <c:pt idx="6794">
                  <c:v>447.70948496403736</c:v>
                </c:pt>
                <c:pt idx="6795">
                  <c:v>445.09886166099926</c:v>
                </c:pt>
                <c:pt idx="6796">
                  <c:v>445.09886166099926</c:v>
                </c:pt>
                <c:pt idx="6797">
                  <c:v>445.09886166099926</c:v>
                </c:pt>
                <c:pt idx="6798">
                  <c:v>441.27204380397382</c:v>
                </c:pt>
                <c:pt idx="6799">
                  <c:v>445.82743262199483</c:v>
                </c:pt>
                <c:pt idx="6800">
                  <c:v>435.3386136128596</c:v>
                </c:pt>
                <c:pt idx="6801">
                  <c:v>435.78406888569418</c:v>
                </c:pt>
                <c:pt idx="6802">
                  <c:v>441.50079656534302</c:v>
                </c:pt>
                <c:pt idx="6803">
                  <c:v>441.50079656534302</c:v>
                </c:pt>
                <c:pt idx="6804">
                  <c:v>441.50079656534302</c:v>
                </c:pt>
                <c:pt idx="6805">
                  <c:v>446.52321582550275</c:v>
                </c:pt>
                <c:pt idx="6806">
                  <c:v>444.06204815689267</c:v>
                </c:pt>
                <c:pt idx="6807">
                  <c:v>448.08073517473156</c:v>
                </c:pt>
                <c:pt idx="6808">
                  <c:v>446.49223123827142</c:v>
                </c:pt>
                <c:pt idx="6809">
                  <c:v>437.99936418405565</c:v>
                </c:pt>
                <c:pt idx="6810">
                  <c:v>437.99936418405565</c:v>
                </c:pt>
                <c:pt idx="6811">
                  <c:v>437.99936418405565</c:v>
                </c:pt>
                <c:pt idx="6812">
                  <c:v>440.95420992103919</c:v>
                </c:pt>
                <c:pt idx="6813">
                  <c:v>441.9445972780091</c:v>
                </c:pt>
                <c:pt idx="6814">
                  <c:v>442.84142037588362</c:v>
                </c:pt>
                <c:pt idx="6815">
                  <c:v>447.57838177929153</c:v>
                </c:pt>
                <c:pt idx="6816">
                  <c:v>447.61346171441829</c:v>
                </c:pt>
                <c:pt idx="6817">
                  <c:v>447.61346171441829</c:v>
                </c:pt>
                <c:pt idx="6818">
                  <c:v>447.61346171441829</c:v>
                </c:pt>
                <c:pt idx="6819">
                  <c:v>447.51046368308664</c:v>
                </c:pt>
                <c:pt idx="6820">
                  <c:v>445.83408193175694</c:v>
                </c:pt>
                <c:pt idx="6821">
                  <c:v>451.07099907653583</c:v>
                </c:pt>
                <c:pt idx="6822">
                  <c:v>454.9600626733706</c:v>
                </c:pt>
                <c:pt idx="6823">
                  <c:v>455.56562006447587</c:v>
                </c:pt>
                <c:pt idx="6824">
                  <c:v>455.56562006447587</c:v>
                </c:pt>
                <c:pt idx="6825">
                  <c:v>455.56562006447587</c:v>
                </c:pt>
                <c:pt idx="6826">
                  <c:v>449.49583952841135</c:v>
                </c:pt>
                <c:pt idx="6827">
                  <c:v>443.66757161753839</c:v>
                </c:pt>
                <c:pt idx="6828">
                  <c:v>445.1983354625026</c:v>
                </c:pt>
                <c:pt idx="6829">
                  <c:v>448.53689234015076</c:v>
                </c:pt>
                <c:pt idx="6830">
                  <c:v>446.87649304195878</c:v>
                </c:pt>
                <c:pt idx="6831">
                  <c:v>446.87649304195878</c:v>
                </c:pt>
                <c:pt idx="6832">
                  <c:v>446.87649304195878</c:v>
                </c:pt>
                <c:pt idx="6833">
                  <c:v>443.29109605473985</c:v>
                </c:pt>
                <c:pt idx="6834">
                  <c:v>446.94219868263582</c:v>
                </c:pt>
                <c:pt idx="6835">
                  <c:v>447.30979510480239</c:v>
                </c:pt>
                <c:pt idx="6836">
                  <c:v>448.28472474620065</c:v>
                </c:pt>
                <c:pt idx="6837">
                  <c:v>446.08624952570682</c:v>
                </c:pt>
                <c:pt idx="6838">
                  <c:v>446.08624952570682</c:v>
                </c:pt>
                <c:pt idx="6839">
                  <c:v>446.08624952570682</c:v>
                </c:pt>
                <c:pt idx="6840">
                  <c:v>445.86959849428501</c:v>
                </c:pt>
                <c:pt idx="6841">
                  <c:v>443.94282497713175</c:v>
                </c:pt>
                <c:pt idx="6842">
                  <c:v>444.34416213370008</c:v>
                </c:pt>
                <c:pt idx="6843">
                  <c:v>445.41143483767166</c:v>
                </c:pt>
                <c:pt idx="6844">
                  <c:v>442.1492385694591</c:v>
                </c:pt>
                <c:pt idx="6845">
                  <c:v>442.1492385694591</c:v>
                </c:pt>
                <c:pt idx="6846">
                  <c:v>442.1492385694591</c:v>
                </c:pt>
                <c:pt idx="6847">
                  <c:v>443.98899650841832</c:v>
                </c:pt>
                <c:pt idx="6848">
                  <c:v>439.13976476623054</c:v>
                </c:pt>
                <c:pt idx="6849">
                  <c:v>431.48985527407382</c:v>
                </c:pt>
                <c:pt idx="6850">
                  <c:v>432.62508144942524</c:v>
                </c:pt>
                <c:pt idx="6851">
                  <c:v>436.80230590902693</c:v>
                </c:pt>
                <c:pt idx="6852">
                  <c:v>436.80230590902693</c:v>
                </c:pt>
                <c:pt idx="6853">
                  <c:v>436.80230590902693</c:v>
                </c:pt>
                <c:pt idx="6854">
                  <c:v>436.05649435841104</c:v>
                </c:pt>
                <c:pt idx="6855">
                  <c:v>430.36094130585644</c:v>
                </c:pt>
                <c:pt idx="6856">
                  <c:v>432.40463975412592</c:v>
                </c:pt>
                <c:pt idx="6857">
                  <c:v>435.47140131251774</c:v>
                </c:pt>
                <c:pt idx="6858">
                  <c:v>442.13369316538228</c:v>
                </c:pt>
                <c:pt idx="6859">
                  <c:v>442.13369316538228</c:v>
                </c:pt>
                <c:pt idx="6860">
                  <c:v>442.13369316538228</c:v>
                </c:pt>
                <c:pt idx="6861">
                  <c:v>440.94311378900852</c:v>
                </c:pt>
                <c:pt idx="6862">
                  <c:v>445.1135404870812</c:v>
                </c:pt>
                <c:pt idx="6863">
                  <c:v>445.32669886645635</c:v>
                </c:pt>
                <c:pt idx="6864">
                  <c:v>446.5061104917466</c:v>
                </c:pt>
                <c:pt idx="6865">
                  <c:v>446.39151965454266</c:v>
                </c:pt>
                <c:pt idx="6866">
                  <c:v>446.39151965454266</c:v>
                </c:pt>
                <c:pt idx="6867">
                  <c:v>446.39151965454266</c:v>
                </c:pt>
                <c:pt idx="6868">
                  <c:v>449.86663245907238</c:v>
                </c:pt>
                <c:pt idx="6869">
                  <c:v>450.43230332916835</c:v>
                </c:pt>
                <c:pt idx="6870">
                  <c:v>451.66706815548099</c:v>
                </c:pt>
                <c:pt idx="6871">
                  <c:v>451.47624527827264</c:v>
                </c:pt>
                <c:pt idx="6872">
                  <c:v>452.59739037617106</c:v>
                </c:pt>
                <c:pt idx="6873">
                  <c:v>452.59739037617106</c:v>
                </c:pt>
                <c:pt idx="6874">
                  <c:v>452.59739037617106</c:v>
                </c:pt>
                <c:pt idx="6875">
                  <c:v>453.57626803635435</c:v>
                </c:pt>
                <c:pt idx="6876">
                  <c:v>454.60855667998021</c:v>
                </c:pt>
                <c:pt idx="6877">
                  <c:v>454.46143369831572</c:v>
                </c:pt>
                <c:pt idx="6878">
                  <c:v>453.15626348473802</c:v>
                </c:pt>
                <c:pt idx="6879">
                  <c:v>456.93569924157697</c:v>
                </c:pt>
                <c:pt idx="6880">
                  <c:v>456.93569924157697</c:v>
                </c:pt>
                <c:pt idx="6881">
                  <c:v>456.93569924157697</c:v>
                </c:pt>
                <c:pt idx="6882">
                  <c:v>458.8470095316427</c:v>
                </c:pt>
                <c:pt idx="6883">
                  <c:v>458.40925983572703</c:v>
                </c:pt>
                <c:pt idx="6884">
                  <c:v>458.85339699746737</c:v>
                </c:pt>
                <c:pt idx="6885">
                  <c:v>460.05083855265508</c:v>
                </c:pt>
                <c:pt idx="6886">
                  <c:v>460.52614932477871</c:v>
                </c:pt>
                <c:pt idx="6887">
                  <c:v>460.52614932477871</c:v>
                </c:pt>
                <c:pt idx="6888">
                  <c:v>460.52614932477871</c:v>
                </c:pt>
                <c:pt idx="6889">
                  <c:v>460.05930888777038</c:v>
                </c:pt>
                <c:pt idx="6890">
                  <c:v>460.83212282357346</c:v>
                </c:pt>
                <c:pt idx="6891">
                  <c:v>460.49442028258466</c:v>
                </c:pt>
                <c:pt idx="6892">
                  <c:v>460.00577914700102</c:v>
                </c:pt>
                <c:pt idx="6893">
                  <c:v>463.59852038642242</c:v>
                </c:pt>
                <c:pt idx="6894">
                  <c:v>463.59852038642242</c:v>
                </c:pt>
                <c:pt idx="6895">
                  <c:v>463.59852038642242</c:v>
                </c:pt>
                <c:pt idx="6896">
                  <c:v>464.2207428725124</c:v>
                </c:pt>
                <c:pt idx="6897">
                  <c:v>464.05209988894711</c:v>
                </c:pt>
                <c:pt idx="6898">
                  <c:v>462.07302691795928</c:v>
                </c:pt>
                <c:pt idx="6899">
                  <c:v>461.18100342975544</c:v>
                </c:pt>
                <c:pt idx="6900">
                  <c:v>461.90049591171817</c:v>
                </c:pt>
                <c:pt idx="6901">
                  <c:v>461.90049591171817</c:v>
                </c:pt>
                <c:pt idx="6902">
                  <c:v>461.90049591171817</c:v>
                </c:pt>
                <c:pt idx="6903">
                  <c:v>465.33327278961866</c:v>
                </c:pt>
                <c:pt idx="6904">
                  <c:v>466.18113944886096</c:v>
                </c:pt>
                <c:pt idx="6905">
                  <c:v>467.81355354091028</c:v>
                </c:pt>
                <c:pt idx="6906">
                  <c:v>467.66594753718044</c:v>
                </c:pt>
                <c:pt idx="6907">
                  <c:v>465.77678509057182</c:v>
                </c:pt>
                <c:pt idx="6908">
                  <c:v>465.77678509057182</c:v>
                </c:pt>
                <c:pt idx="6909">
                  <c:v>465.77678509057182</c:v>
                </c:pt>
                <c:pt idx="6910">
                  <c:v>462.46127882045721</c:v>
                </c:pt>
                <c:pt idx="6911">
                  <c:v>459.43377265450368</c:v>
                </c:pt>
                <c:pt idx="6912">
                  <c:v>462.58541679638876</c:v>
                </c:pt>
                <c:pt idx="6913">
                  <c:v>463.53645973670183</c:v>
                </c:pt>
                <c:pt idx="6914">
                  <c:v>467.30441241791743</c:v>
                </c:pt>
                <c:pt idx="6915">
                  <c:v>467.30441241791743</c:v>
                </c:pt>
                <c:pt idx="6916">
                  <c:v>467.30441241791743</c:v>
                </c:pt>
                <c:pt idx="6917">
                  <c:v>466.85225809617157</c:v>
                </c:pt>
                <c:pt idx="6918">
                  <c:v>466.3597954434174</c:v>
                </c:pt>
                <c:pt idx="6919">
                  <c:v>468.0816621919264</c:v>
                </c:pt>
                <c:pt idx="6920">
                  <c:v>470.94413787222976</c:v>
                </c:pt>
                <c:pt idx="6921">
                  <c:v>473.1044307427934</c:v>
                </c:pt>
                <c:pt idx="6922">
                  <c:v>473.1044307427934</c:v>
                </c:pt>
                <c:pt idx="6923">
                  <c:v>473.1044307427934</c:v>
                </c:pt>
                <c:pt idx="6924">
                  <c:v>476.91940981018558</c:v>
                </c:pt>
                <c:pt idx="6925">
                  <c:v>476.4681317565051</c:v>
                </c:pt>
                <c:pt idx="6926">
                  <c:v>475.70811525444901</c:v>
                </c:pt>
                <c:pt idx="6927">
                  <c:v>477.19105291045923</c:v>
                </c:pt>
                <c:pt idx="6928">
                  <c:v>479.7366116404433</c:v>
                </c:pt>
                <c:pt idx="6929">
                  <c:v>479.7366116404433</c:v>
                </c:pt>
                <c:pt idx="6930">
                  <c:v>479.7366116404433</c:v>
                </c:pt>
                <c:pt idx="6931">
                  <c:v>479.80379219212386</c:v>
                </c:pt>
                <c:pt idx="6932">
                  <c:v>479.90076585802802</c:v>
                </c:pt>
                <c:pt idx="6933">
                  <c:v>479.89025064124326</c:v>
                </c:pt>
                <c:pt idx="6934">
                  <c:v>481.59400784973394</c:v>
                </c:pt>
                <c:pt idx="6935">
                  <c:v>483.05649925088494</c:v>
                </c:pt>
                <c:pt idx="6936">
                  <c:v>483.05649925088494</c:v>
                </c:pt>
                <c:pt idx="6937">
                  <c:v>483.05649925088494</c:v>
                </c:pt>
                <c:pt idx="6938">
                  <c:v>480.88043355514407</c:v>
                </c:pt>
                <c:pt idx="6939">
                  <c:v>481.56012548453862</c:v>
                </c:pt>
                <c:pt idx="6940">
                  <c:v>481.56012548453862</c:v>
                </c:pt>
                <c:pt idx="6941">
                  <c:v>485.56992815180445</c:v>
                </c:pt>
                <c:pt idx="6942">
                  <c:v>482.84531864712386</c:v>
                </c:pt>
                <c:pt idx="6943">
                  <c:v>482.84531864712386</c:v>
                </c:pt>
                <c:pt idx="6944">
                  <c:v>482.84531864712386</c:v>
                </c:pt>
                <c:pt idx="6945">
                  <c:v>483.27089283755265</c:v>
                </c:pt>
                <c:pt idx="6946">
                  <c:v>482.58828001460682</c:v>
                </c:pt>
                <c:pt idx="6947">
                  <c:v>483.80045083840872</c:v>
                </c:pt>
                <c:pt idx="6948">
                  <c:v>487.27368536029513</c:v>
                </c:pt>
                <c:pt idx="6949">
                  <c:v>487.14078470370964</c:v>
                </c:pt>
                <c:pt idx="6950">
                  <c:v>487.14078470370964</c:v>
                </c:pt>
                <c:pt idx="6951">
                  <c:v>487.14078470370964</c:v>
                </c:pt>
                <c:pt idx="6952">
                  <c:v>490.30177570495903</c:v>
                </c:pt>
                <c:pt idx="6953">
                  <c:v>490.50068855580457</c:v>
                </c:pt>
                <c:pt idx="6954">
                  <c:v>491.94156534467561</c:v>
                </c:pt>
                <c:pt idx="6955">
                  <c:v>494.84172055179118</c:v>
                </c:pt>
                <c:pt idx="6956">
                  <c:v>497.10891812633355</c:v>
                </c:pt>
                <c:pt idx="6957">
                  <c:v>497.10891812633355</c:v>
                </c:pt>
                <c:pt idx="6958">
                  <c:v>497.10891812633355</c:v>
                </c:pt>
                <c:pt idx="6959">
                  <c:v>496.7765204401922</c:v>
                </c:pt>
                <c:pt idx="6960">
                  <c:v>495.16681600405428</c:v>
                </c:pt>
                <c:pt idx="6961">
                  <c:v>496.12603744631099</c:v>
                </c:pt>
                <c:pt idx="6962">
                  <c:v>494.50640197209856</c:v>
                </c:pt>
                <c:pt idx="6963">
                  <c:v>492.42818621032728</c:v>
                </c:pt>
                <c:pt idx="6964">
                  <c:v>492.42818621032728</c:v>
                </c:pt>
                <c:pt idx="6965">
                  <c:v>492.42818621032728</c:v>
                </c:pt>
                <c:pt idx="6966">
                  <c:v>484.01279979959043</c:v>
                </c:pt>
                <c:pt idx="6967">
                  <c:v>487.35342575424647</c:v>
                </c:pt>
                <c:pt idx="6968">
                  <c:v>487.69663074652772</c:v>
                </c:pt>
                <c:pt idx="6969">
                  <c:v>487.11800173400923</c:v>
                </c:pt>
                <c:pt idx="6970">
                  <c:v>479.44452228531026</c:v>
                </c:pt>
                <c:pt idx="6971">
                  <c:v>479.44452228531026</c:v>
                </c:pt>
                <c:pt idx="6972">
                  <c:v>479.44452228531026</c:v>
                </c:pt>
                <c:pt idx="6973">
                  <c:v>482.63576695131388</c:v>
                </c:pt>
                <c:pt idx="6974">
                  <c:v>488.56772286348161</c:v>
                </c:pt>
                <c:pt idx="6975">
                  <c:v>491.57909345143548</c:v>
                </c:pt>
                <c:pt idx="6976">
                  <c:v>494.03851039488171</c:v>
                </c:pt>
                <c:pt idx="6977">
                  <c:v>491.80110827311319</c:v>
                </c:pt>
                <c:pt idx="6978">
                  <c:v>491.80110827311319</c:v>
                </c:pt>
                <c:pt idx="6979">
                  <c:v>491.80110827311319</c:v>
                </c:pt>
                <c:pt idx="6980">
                  <c:v>494.03916512101426</c:v>
                </c:pt>
                <c:pt idx="6981">
                  <c:v>495.02689066682137</c:v>
                </c:pt>
                <c:pt idx="6982">
                  <c:v>496.79447198555749</c:v>
                </c:pt>
                <c:pt idx="6983">
                  <c:v>497.01297681027461</c:v>
                </c:pt>
                <c:pt idx="6984">
                  <c:v>498.28686852727151</c:v>
                </c:pt>
                <c:pt idx="6985">
                  <c:v>498.28686852727151</c:v>
                </c:pt>
                <c:pt idx="6986">
                  <c:v>498.28686852727151</c:v>
                </c:pt>
                <c:pt idx="6987">
                  <c:v>498.46259068141882</c:v>
                </c:pt>
                <c:pt idx="6988">
                  <c:v>497.38753774745288</c:v>
                </c:pt>
                <c:pt idx="6989">
                  <c:v>499.58940798816951</c:v>
                </c:pt>
                <c:pt idx="6990">
                  <c:v>497.11456370303387</c:v>
                </c:pt>
                <c:pt idx="6991">
                  <c:v>493.71082214717552</c:v>
                </c:pt>
                <c:pt idx="6992">
                  <c:v>493.71082214717552</c:v>
                </c:pt>
                <c:pt idx="6993">
                  <c:v>493.71082214717552</c:v>
                </c:pt>
                <c:pt idx="6994">
                  <c:v>479.03813572096823</c:v>
                </c:pt>
                <c:pt idx="6995">
                  <c:v>467.82708438211898</c:v>
                </c:pt>
                <c:pt idx="6996">
                  <c:v>466.0296846486454</c:v>
                </c:pt>
                <c:pt idx="6997">
                  <c:v>449.8396810713491</c:v>
                </c:pt>
                <c:pt idx="6998">
                  <c:v>442.07358209705524</c:v>
                </c:pt>
                <c:pt idx="6999">
                  <c:v>442.07358209705524</c:v>
                </c:pt>
                <c:pt idx="7000">
                  <c:v>442.07358209705524</c:v>
                </c:pt>
                <c:pt idx="7001">
                  <c:v>458.43971276089582</c:v>
                </c:pt>
                <c:pt idx="7002">
                  <c:v>453.92546181587363</c:v>
                </c:pt>
                <c:pt idx="7003">
                  <c:v>468.27033267888663</c:v>
                </c:pt>
                <c:pt idx="7004">
                  <c:v>459.15509878889839</c:v>
                </c:pt>
                <c:pt idx="7005">
                  <c:v>450.98298116008033</c:v>
                </c:pt>
                <c:pt idx="7006">
                  <c:v>450.98298116008033</c:v>
                </c:pt>
                <c:pt idx="7007">
                  <c:v>450.98298116008033</c:v>
                </c:pt>
                <c:pt idx="7008">
                  <c:v>423.21962136651194</c:v>
                </c:pt>
                <c:pt idx="7009">
                  <c:v>434.01200447836817</c:v>
                </c:pt>
                <c:pt idx="7010">
                  <c:v>417.38522358738851</c:v>
                </c:pt>
                <c:pt idx="7011">
                  <c:v>377.68736798882441</c:v>
                </c:pt>
                <c:pt idx="7012">
                  <c:v>400.31238137119908</c:v>
                </c:pt>
                <c:pt idx="7013">
                  <c:v>400.31238137119908</c:v>
                </c:pt>
                <c:pt idx="7014">
                  <c:v>400.31238137119908</c:v>
                </c:pt>
                <c:pt idx="7015">
                  <c:v>364.01020788957709</c:v>
                </c:pt>
                <c:pt idx="7016">
                  <c:v>379.76881108491642</c:v>
                </c:pt>
                <c:pt idx="7017">
                  <c:v>361.1914711386072</c:v>
                </c:pt>
                <c:pt idx="7018">
                  <c:v>362.90894026692837</c:v>
                </c:pt>
                <c:pt idx="7019">
                  <c:v>351.5141311466781</c:v>
                </c:pt>
                <c:pt idx="7020">
                  <c:v>351.5141311466781</c:v>
                </c:pt>
                <c:pt idx="7021">
                  <c:v>351.5141311466781</c:v>
                </c:pt>
                <c:pt idx="7022">
                  <c:v>339.31124198391649</c:v>
                </c:pt>
                <c:pt idx="7023">
                  <c:v>369.26782736457454</c:v>
                </c:pt>
                <c:pt idx="7024">
                  <c:v>378.4142577360854</c:v>
                </c:pt>
                <c:pt idx="7025">
                  <c:v>398.72134869031504</c:v>
                </c:pt>
                <c:pt idx="7026">
                  <c:v>389.28063163346945</c:v>
                </c:pt>
                <c:pt idx="7027">
                  <c:v>389.28063163346945</c:v>
                </c:pt>
                <c:pt idx="7028">
                  <c:v>389.28063163346945</c:v>
                </c:pt>
                <c:pt idx="7029">
                  <c:v>400.62756702741484</c:v>
                </c:pt>
                <c:pt idx="7030">
                  <c:v>394.88124110470511</c:v>
                </c:pt>
                <c:pt idx="7031">
                  <c:v>380.33961979971906</c:v>
                </c:pt>
                <c:pt idx="7032">
                  <c:v>383.71562948548285</c:v>
                </c:pt>
                <c:pt idx="7033">
                  <c:v>378.53930109145614</c:v>
                </c:pt>
                <c:pt idx="7034">
                  <c:v>378.53930109145614</c:v>
                </c:pt>
                <c:pt idx="7035">
                  <c:v>378.53930109145614</c:v>
                </c:pt>
                <c:pt idx="7036">
                  <c:v>400.44208767033882</c:v>
                </c:pt>
                <c:pt idx="7037">
                  <c:v>402.0955111457518</c:v>
                </c:pt>
                <c:pt idx="7038">
                  <c:v>410.38232568787839</c:v>
                </c:pt>
                <c:pt idx="7039">
                  <c:v>414.77862576680576</c:v>
                </c:pt>
                <c:pt idx="7040">
                  <c:v>414.94887882814504</c:v>
                </c:pt>
                <c:pt idx="7041">
                  <c:v>414.94887882814504</c:v>
                </c:pt>
                <c:pt idx="7042">
                  <c:v>414.94887882814504</c:v>
                </c:pt>
                <c:pt idx="7043">
                  <c:v>413.22151879910217</c:v>
                </c:pt>
                <c:pt idx="7044">
                  <c:v>425.34047586453596</c:v>
                </c:pt>
                <c:pt idx="7045">
                  <c:v>416.51470538352072</c:v>
                </c:pt>
                <c:pt idx="7046">
                  <c:v>419.22002782510162</c:v>
                </c:pt>
                <c:pt idx="7047">
                  <c:v>429.03368216552695</c:v>
                </c:pt>
                <c:pt idx="7048">
                  <c:v>429.03368216552695</c:v>
                </c:pt>
                <c:pt idx="7049">
                  <c:v>429.03368216552695</c:v>
                </c:pt>
                <c:pt idx="7050">
                  <c:v>424.77159341384612</c:v>
                </c:pt>
                <c:pt idx="7051">
                  <c:v>411.28698898566569</c:v>
                </c:pt>
                <c:pt idx="7052">
                  <c:v>420.05895356099182</c:v>
                </c:pt>
                <c:pt idx="7053">
                  <c:v>420.73996374210742</c:v>
                </c:pt>
                <c:pt idx="7054">
                  <c:v>423.6817124962497</c:v>
                </c:pt>
                <c:pt idx="7055">
                  <c:v>423.6817124962497</c:v>
                </c:pt>
                <c:pt idx="7056">
                  <c:v>423.6817124962497</c:v>
                </c:pt>
                <c:pt idx="7057">
                  <c:v>430.1823021677115</c:v>
                </c:pt>
                <c:pt idx="7058">
                  <c:v>429.53938630378798</c:v>
                </c:pt>
                <c:pt idx="7059">
                  <c:v>438.96070538499225</c:v>
                </c:pt>
                <c:pt idx="7060">
                  <c:v>435.27174485107042</c:v>
                </c:pt>
                <c:pt idx="7061">
                  <c:v>426.66228905924851</c:v>
                </c:pt>
                <c:pt idx="7062">
                  <c:v>426.66228905924851</c:v>
                </c:pt>
                <c:pt idx="7063">
                  <c:v>426.66228905924851</c:v>
                </c:pt>
                <c:pt idx="7064">
                  <c:v>427.10938681395771</c:v>
                </c:pt>
                <c:pt idx="7065">
                  <c:v>432.03476449505678</c:v>
                </c:pt>
                <c:pt idx="7066">
                  <c:v>431.74035964838447</c:v>
                </c:pt>
                <c:pt idx="7067">
                  <c:v>435.06084001007872</c:v>
                </c:pt>
                <c:pt idx="7068">
                  <c:v>441.03770582868952</c:v>
                </c:pt>
                <c:pt idx="7069">
                  <c:v>441.03770582868952</c:v>
                </c:pt>
                <c:pt idx="7070">
                  <c:v>441.03770582868952</c:v>
                </c:pt>
                <c:pt idx="7071">
                  <c:v>443.04665699644079</c:v>
                </c:pt>
                <c:pt idx="7072">
                  <c:v>438.2395519175252</c:v>
                </c:pt>
                <c:pt idx="7073">
                  <c:v>433.06984389746856</c:v>
                </c:pt>
                <c:pt idx="7074">
                  <c:v>433.47554021645664</c:v>
                </c:pt>
                <c:pt idx="7075">
                  <c:v>436.49907699039341</c:v>
                </c:pt>
                <c:pt idx="7076">
                  <c:v>436.49907699039341</c:v>
                </c:pt>
                <c:pt idx="7077">
                  <c:v>436.49907699039341</c:v>
                </c:pt>
                <c:pt idx="7078">
                  <c:v>445.83814080859179</c:v>
                </c:pt>
                <c:pt idx="7079">
                  <c:v>444.63898877080987</c:v>
                </c:pt>
                <c:pt idx="7080">
                  <c:v>450.7711615616675</c:v>
                </c:pt>
                <c:pt idx="7081">
                  <c:v>447.16889397615648</c:v>
                </c:pt>
                <c:pt idx="7082">
                  <c:v>446.85685132272556</c:v>
                </c:pt>
                <c:pt idx="7083">
                  <c:v>446.85685132272556</c:v>
                </c:pt>
                <c:pt idx="7084">
                  <c:v>446.85685132272556</c:v>
                </c:pt>
                <c:pt idx="7085">
                  <c:v>448.51028006904971</c:v>
                </c:pt>
                <c:pt idx="7086">
                  <c:v>451.42732941639343</c:v>
                </c:pt>
                <c:pt idx="7087">
                  <c:v>452.47802126227231</c:v>
                </c:pt>
                <c:pt idx="7088">
                  <c:v>455.55892747627843</c:v>
                </c:pt>
                <c:pt idx="7089">
                  <c:v>458.02287020687697</c:v>
                </c:pt>
                <c:pt idx="7090">
                  <c:v>458.02287020687697</c:v>
                </c:pt>
                <c:pt idx="7091">
                  <c:v>458.02287020687697</c:v>
                </c:pt>
                <c:pt idx="7092">
                  <c:v>460.78792856354903</c:v>
                </c:pt>
                <c:pt idx="7093">
                  <c:v>463.57338126286868</c:v>
                </c:pt>
                <c:pt idx="7094">
                  <c:v>467.65306753888092</c:v>
                </c:pt>
                <c:pt idx="7095">
                  <c:v>465.25320408154153</c:v>
                </c:pt>
                <c:pt idx="7096">
                  <c:v>471.90209144165095</c:v>
                </c:pt>
                <c:pt idx="7097">
                  <c:v>471.90209144165095</c:v>
                </c:pt>
                <c:pt idx="7098">
                  <c:v>471.90209144165095</c:v>
                </c:pt>
                <c:pt idx="7099">
                  <c:v>473.72760091177679</c:v>
                </c:pt>
                <c:pt idx="7100">
                  <c:v>473.82136548289225</c:v>
                </c:pt>
                <c:pt idx="7101">
                  <c:v>476.49026502298733</c:v>
                </c:pt>
                <c:pt idx="7102">
                  <c:v>455.90010015496199</c:v>
                </c:pt>
                <c:pt idx="7103">
                  <c:v>456.94360188018879</c:v>
                </c:pt>
                <c:pt idx="7104">
                  <c:v>456.94360188018879</c:v>
                </c:pt>
                <c:pt idx="7105">
                  <c:v>456.94360188018879</c:v>
                </c:pt>
                <c:pt idx="7106">
                  <c:v>459.58421402376734</c:v>
                </c:pt>
                <c:pt idx="7107">
                  <c:v>468.36041500217959</c:v>
                </c:pt>
                <c:pt idx="7108">
                  <c:v>470.07140882008508</c:v>
                </c:pt>
                <c:pt idx="7109">
                  <c:v>469.47630626262753</c:v>
                </c:pt>
                <c:pt idx="7110">
                  <c:v>470.42411403238373</c:v>
                </c:pt>
                <c:pt idx="7111">
                  <c:v>470.42411403238373</c:v>
                </c:pt>
                <c:pt idx="7112">
                  <c:v>470.42411403238373</c:v>
                </c:pt>
                <c:pt idx="7113">
                  <c:v>473.34456231445455</c:v>
                </c:pt>
                <c:pt idx="7114">
                  <c:v>477.03052110947925</c:v>
                </c:pt>
                <c:pt idx="7115">
                  <c:v>466.50491172262014</c:v>
                </c:pt>
                <c:pt idx="7116">
                  <c:v>470.22422295246952</c:v>
                </c:pt>
                <c:pt idx="7117">
                  <c:v>462.12405152309475</c:v>
                </c:pt>
                <c:pt idx="7118">
                  <c:v>462.12405152309475</c:v>
                </c:pt>
                <c:pt idx="7119">
                  <c:v>462.12405152309475</c:v>
                </c:pt>
                <c:pt idx="7120">
                  <c:v>465.53409249716657</c:v>
                </c:pt>
                <c:pt idx="7121">
                  <c:v>471.87750867498272</c:v>
                </c:pt>
                <c:pt idx="7122">
                  <c:v>476.59089557692221</c:v>
                </c:pt>
                <c:pt idx="7123">
                  <c:v>480.21474731689148</c:v>
                </c:pt>
                <c:pt idx="7124">
                  <c:v>480.63118431327632</c:v>
                </c:pt>
                <c:pt idx="7125">
                  <c:v>480.63118431327632</c:v>
                </c:pt>
                <c:pt idx="7126">
                  <c:v>480.63118431327632</c:v>
                </c:pt>
                <c:pt idx="7127">
                  <c:v>489.98826866061734</c:v>
                </c:pt>
                <c:pt idx="7128">
                  <c:v>488.58598081564793</c:v>
                </c:pt>
                <c:pt idx="7129">
                  <c:v>493.214380575468</c:v>
                </c:pt>
                <c:pt idx="7130">
                  <c:v>495.60251926902197</c:v>
                </c:pt>
                <c:pt idx="7131">
                  <c:v>497.79178805001663</c:v>
                </c:pt>
                <c:pt idx="7132">
                  <c:v>497.79178805001663</c:v>
                </c:pt>
                <c:pt idx="7133">
                  <c:v>497.79178805001663</c:v>
                </c:pt>
                <c:pt idx="7134">
                  <c:v>491.52653593297771</c:v>
                </c:pt>
                <c:pt idx="7135">
                  <c:v>495.19628072969152</c:v>
                </c:pt>
                <c:pt idx="7136">
                  <c:v>498.0059556481574</c:v>
                </c:pt>
                <c:pt idx="7137">
                  <c:v>494.86823036111076</c:v>
                </c:pt>
                <c:pt idx="7138">
                  <c:v>497.43994128164246</c:v>
                </c:pt>
                <c:pt idx="7139">
                  <c:v>497.43994128164246</c:v>
                </c:pt>
                <c:pt idx="7140">
                  <c:v>497.43994128164246</c:v>
                </c:pt>
                <c:pt idx="7141">
                  <c:v>508.66164352708216</c:v>
                </c:pt>
                <c:pt idx="7142">
                  <c:v>505.56641181109524</c:v>
                </c:pt>
                <c:pt idx="7143">
                  <c:v>507.09278088355882</c:v>
                </c:pt>
                <c:pt idx="7144">
                  <c:v>498.6705550995307</c:v>
                </c:pt>
                <c:pt idx="7145">
                  <c:v>493.79059339903728</c:v>
                </c:pt>
                <c:pt idx="7146">
                  <c:v>493.79059339903728</c:v>
                </c:pt>
                <c:pt idx="7147">
                  <c:v>493.79059339903728</c:v>
                </c:pt>
                <c:pt idx="7148">
                  <c:v>501.48532924652375</c:v>
                </c:pt>
                <c:pt idx="7149">
                  <c:v>498.07054587616801</c:v>
                </c:pt>
                <c:pt idx="7150">
                  <c:v>502.67174975050995</c:v>
                </c:pt>
                <c:pt idx="7151">
                  <c:v>501.96465672807682</c:v>
                </c:pt>
                <c:pt idx="7152">
                  <c:v>503.37204380157334</c:v>
                </c:pt>
                <c:pt idx="7153">
                  <c:v>503.37204380157334</c:v>
                </c:pt>
                <c:pt idx="7154">
                  <c:v>503.37204380157334</c:v>
                </c:pt>
                <c:pt idx="7155">
                  <c:v>509.54041057659617</c:v>
                </c:pt>
                <c:pt idx="7156">
                  <c:v>511.08717656316844</c:v>
                </c:pt>
                <c:pt idx="7157">
                  <c:v>513.30704071532602</c:v>
                </c:pt>
                <c:pt idx="7158">
                  <c:v>514.28609259254108</c:v>
                </c:pt>
                <c:pt idx="7159">
                  <c:v>510.17441465680662</c:v>
                </c:pt>
                <c:pt idx="7160">
                  <c:v>510.17441465680662</c:v>
                </c:pt>
                <c:pt idx="7161">
                  <c:v>510.17441465680662</c:v>
                </c:pt>
                <c:pt idx="7162">
                  <c:v>506.73753462949992</c:v>
                </c:pt>
                <c:pt idx="7163">
                  <c:v>499.49323063524599</c:v>
                </c:pt>
                <c:pt idx="7164">
                  <c:v>510.79312105143549</c:v>
                </c:pt>
                <c:pt idx="7165">
                  <c:v>513.74047514013478</c:v>
                </c:pt>
                <c:pt idx="7166">
                  <c:v>512.44527109423586</c:v>
                </c:pt>
                <c:pt idx="7167">
                  <c:v>512.44527109423586</c:v>
                </c:pt>
                <c:pt idx="7168">
                  <c:v>512.44527109423586</c:v>
                </c:pt>
                <c:pt idx="7169">
                  <c:v>519.77626197345137</c:v>
                </c:pt>
                <c:pt idx="7170">
                  <c:v>523.62957899714297</c:v>
                </c:pt>
                <c:pt idx="7171">
                  <c:v>521.41481407351262</c:v>
                </c:pt>
                <c:pt idx="7172">
                  <c:v>524.48115016117902</c:v>
                </c:pt>
                <c:pt idx="7173">
                  <c:v>525.94972797700154</c:v>
                </c:pt>
                <c:pt idx="7174">
                  <c:v>525.94972797700154</c:v>
                </c:pt>
                <c:pt idx="7175">
                  <c:v>525.94972797700154</c:v>
                </c:pt>
                <c:pt idx="7176">
                  <c:v>526.53953874330989</c:v>
                </c:pt>
                <c:pt idx="7177">
                  <c:v>528.82399312347809</c:v>
                </c:pt>
                <c:pt idx="7178">
                  <c:v>537.38219833489723</c:v>
                </c:pt>
                <c:pt idx="7179">
                  <c:v>535.1181408688376</c:v>
                </c:pt>
                <c:pt idx="7180">
                  <c:v>536.63771096993173</c:v>
                </c:pt>
                <c:pt idx="7181">
                  <c:v>536.63771096993173</c:v>
                </c:pt>
                <c:pt idx="7182">
                  <c:v>536.63771096993173</c:v>
                </c:pt>
                <c:pt idx="7183">
                  <c:v>542.25196157833636</c:v>
                </c:pt>
                <c:pt idx="7184">
                  <c:v>546.79197471035229</c:v>
                </c:pt>
                <c:pt idx="7185">
                  <c:v>551.4917636695526</c:v>
                </c:pt>
                <c:pt idx="7186">
                  <c:v>528.45684866952251</c:v>
                </c:pt>
                <c:pt idx="7187">
                  <c:v>519.74226711660378</c:v>
                </c:pt>
                <c:pt idx="7188">
                  <c:v>519.74226711660378</c:v>
                </c:pt>
                <c:pt idx="7189">
                  <c:v>519.74226711660378</c:v>
                </c:pt>
                <c:pt idx="7190">
                  <c:v>521.18194930410561</c:v>
                </c:pt>
                <c:pt idx="7191">
                  <c:v>504.30180313635924</c:v>
                </c:pt>
                <c:pt idx="7192">
                  <c:v>516.91219528402917</c:v>
                </c:pt>
                <c:pt idx="7193">
                  <c:v>509.90925477339431</c:v>
                </c:pt>
                <c:pt idx="7194">
                  <c:v>508.52906358537598</c:v>
                </c:pt>
                <c:pt idx="7195">
                  <c:v>508.52906358537598</c:v>
                </c:pt>
                <c:pt idx="7196">
                  <c:v>508.52906358537598</c:v>
                </c:pt>
                <c:pt idx="7197">
                  <c:v>516.89859734129016</c:v>
                </c:pt>
                <c:pt idx="7198">
                  <c:v>523.3168263141439</c:v>
                </c:pt>
                <c:pt idx="7199">
                  <c:v>518.96718438047526</c:v>
                </c:pt>
                <c:pt idx="7200">
                  <c:v>513.83056151078142</c:v>
                </c:pt>
                <c:pt idx="7201">
                  <c:v>513.14896463098421</c:v>
                </c:pt>
                <c:pt idx="7202">
                  <c:v>513.14896463098421</c:v>
                </c:pt>
                <c:pt idx="7203">
                  <c:v>513.14896463098421</c:v>
                </c:pt>
                <c:pt idx="7204">
                  <c:v>511.51721150229258</c:v>
                </c:pt>
                <c:pt idx="7205">
                  <c:v>515.64078763792361</c:v>
                </c:pt>
                <c:pt idx="7206">
                  <c:v>505.16527250029191</c:v>
                </c:pt>
                <c:pt idx="7207">
                  <c:v>504.73013833264076</c:v>
                </c:pt>
                <c:pt idx="7208">
                  <c:v>513.82036305372708</c:v>
                </c:pt>
                <c:pt idx="7209">
                  <c:v>513.82036305372708</c:v>
                </c:pt>
                <c:pt idx="7210">
                  <c:v>513.82036305372708</c:v>
                </c:pt>
                <c:pt idx="7211">
                  <c:v>520.51565010988998</c:v>
                </c:pt>
                <c:pt idx="7212">
                  <c:v>521.9468335831798</c:v>
                </c:pt>
                <c:pt idx="7213">
                  <c:v>524.78880361565109</c:v>
                </c:pt>
                <c:pt idx="7214">
                  <c:v>530.4404485665882</c:v>
                </c:pt>
                <c:pt idx="7215">
                  <c:v>520.89299302089978</c:v>
                </c:pt>
                <c:pt idx="7216">
                  <c:v>520.89299302089978</c:v>
                </c:pt>
                <c:pt idx="7217">
                  <c:v>520.89299302089978</c:v>
                </c:pt>
                <c:pt idx="7218">
                  <c:v>531.04045778995078</c:v>
                </c:pt>
                <c:pt idx="7219">
                  <c:v>523.57008799765947</c:v>
                </c:pt>
                <c:pt idx="7220">
                  <c:v>530.64951693620185</c:v>
                </c:pt>
                <c:pt idx="7221">
                  <c:v>532.95946745900596</c:v>
                </c:pt>
                <c:pt idx="7222">
                  <c:v>540.18337453915115</c:v>
                </c:pt>
                <c:pt idx="7223">
                  <c:v>540.18337453915115</c:v>
                </c:pt>
                <c:pt idx="7224">
                  <c:v>540.18337453915115</c:v>
                </c:pt>
                <c:pt idx="7225">
                  <c:v>549.5336599151226</c:v>
                </c:pt>
                <c:pt idx="7226">
                  <c:v>549.49456582974767</c:v>
                </c:pt>
                <c:pt idx="7227">
                  <c:v>546.93305336627031</c:v>
                </c:pt>
                <c:pt idx="7228">
                  <c:v>541.66045106918546</c:v>
                </c:pt>
                <c:pt idx="7229">
                  <c:v>541.47857858505006</c:v>
                </c:pt>
                <c:pt idx="7230">
                  <c:v>541.47857858505006</c:v>
                </c:pt>
                <c:pt idx="7231">
                  <c:v>541.47857858505006</c:v>
                </c:pt>
                <c:pt idx="7232">
                  <c:v>534.96856349870745</c:v>
                </c:pt>
                <c:pt idx="7233">
                  <c:v>534.80708792868074</c:v>
                </c:pt>
                <c:pt idx="7234">
                  <c:v>532.26087315078485</c:v>
                </c:pt>
                <c:pt idx="7235">
                  <c:v>530.65291642188663</c:v>
                </c:pt>
                <c:pt idx="7236">
                  <c:v>531.65236521321026</c:v>
                </c:pt>
                <c:pt idx="7237">
                  <c:v>531.65236521321026</c:v>
                </c:pt>
                <c:pt idx="7238">
                  <c:v>531.65236521321026</c:v>
                </c:pt>
                <c:pt idx="7239">
                  <c:v>526.08570740439245</c:v>
                </c:pt>
                <c:pt idx="7240">
                  <c:v>528.39395818435412</c:v>
                </c:pt>
                <c:pt idx="7241">
                  <c:v>512.08152612596496</c:v>
                </c:pt>
                <c:pt idx="7242">
                  <c:v>514.63114038954564</c:v>
                </c:pt>
                <c:pt idx="7243">
                  <c:v>506.16982052014265</c:v>
                </c:pt>
                <c:pt idx="7244">
                  <c:v>506.16982052014265</c:v>
                </c:pt>
                <c:pt idx="7245">
                  <c:v>506.16982052014265</c:v>
                </c:pt>
                <c:pt idx="7246">
                  <c:v>510.20840951365437</c:v>
                </c:pt>
                <c:pt idx="7247">
                  <c:v>519.95813445758688</c:v>
                </c:pt>
                <c:pt idx="7248">
                  <c:v>540.15957813935768</c:v>
                </c:pt>
                <c:pt idx="7249">
                  <c:v>552.26684640568112</c:v>
                </c:pt>
                <c:pt idx="7250">
                  <c:v>553.55525148021059</c:v>
                </c:pt>
                <c:pt idx="7251">
                  <c:v>553.55525148021059</c:v>
                </c:pt>
                <c:pt idx="7252">
                  <c:v>553.55525148021059</c:v>
                </c:pt>
                <c:pt idx="7253">
                  <c:v>539.6394568295874</c:v>
                </c:pt>
                <c:pt idx="7254">
                  <c:v>531.4670932433902</c:v>
                </c:pt>
                <c:pt idx="7255">
                  <c:v>541.55676675580014</c:v>
                </c:pt>
                <c:pt idx="7256">
                  <c:v>541.05534261729588</c:v>
                </c:pt>
                <c:pt idx="7257">
                  <c:v>542.77888185947643</c:v>
                </c:pt>
                <c:pt idx="7258">
                  <c:v>542.77888185947643</c:v>
                </c:pt>
                <c:pt idx="7259">
                  <c:v>542.77888185947643</c:v>
                </c:pt>
                <c:pt idx="7260">
                  <c:v>544.02649310578852</c:v>
                </c:pt>
                <c:pt idx="7261">
                  <c:v>543.18851988449171</c:v>
                </c:pt>
                <c:pt idx="7262">
                  <c:v>540.87347013316048</c:v>
                </c:pt>
                <c:pt idx="7263">
                  <c:v>543.71204067994688</c:v>
                </c:pt>
                <c:pt idx="7264">
                  <c:v>542.91656102970978</c:v>
                </c:pt>
                <c:pt idx="7265">
                  <c:v>542.91656102970978</c:v>
                </c:pt>
                <c:pt idx="7266">
                  <c:v>542.91656102970978</c:v>
                </c:pt>
                <c:pt idx="7267">
                  <c:v>540.70179610607931</c:v>
                </c:pt>
                <c:pt idx="7268">
                  <c:v>543.56416305265918</c:v>
                </c:pt>
                <c:pt idx="7269">
                  <c:v>547.91550472917015</c:v>
                </c:pt>
                <c:pt idx="7270">
                  <c:v>549.28889694581892</c:v>
                </c:pt>
                <c:pt idx="7271">
                  <c:v>555.10881643815253</c:v>
                </c:pt>
                <c:pt idx="7272">
                  <c:v>555.10881643815253</c:v>
                </c:pt>
                <c:pt idx="7273">
                  <c:v>555.10881643815253</c:v>
                </c:pt>
                <c:pt idx="7274">
                  <c:v>556.1354611149543</c:v>
                </c:pt>
                <c:pt idx="7275">
                  <c:v>561.8629576633042</c:v>
                </c:pt>
                <c:pt idx="7276">
                  <c:v>564.66049382082372</c:v>
                </c:pt>
                <c:pt idx="7277">
                  <c:v>566.85410421476922</c:v>
                </c:pt>
                <c:pt idx="7278">
                  <c:v>572.55784753741318</c:v>
                </c:pt>
                <c:pt idx="7279">
                  <c:v>572.55784753741318</c:v>
                </c:pt>
                <c:pt idx="7280">
                  <c:v>572.55784753741318</c:v>
                </c:pt>
                <c:pt idx="7281">
                  <c:v>569.26030597878309</c:v>
                </c:pt>
                <c:pt idx="7282">
                  <c:v>570.49250456227981</c:v>
                </c:pt>
                <c:pt idx="7283">
                  <c:v>571.03467193901838</c:v>
                </c:pt>
                <c:pt idx="7284">
                  <c:v>569.73477666225961</c:v>
                </c:pt>
                <c:pt idx="7285">
                  <c:v>567.4419965509918</c:v>
                </c:pt>
                <c:pt idx="7286">
                  <c:v>567.4419965509918</c:v>
                </c:pt>
                <c:pt idx="7287">
                  <c:v>567.4419965509918</c:v>
                </c:pt>
                <c:pt idx="7288">
                  <c:v>564.91584099716283</c:v>
                </c:pt>
                <c:pt idx="7289">
                  <c:v>570.27516254707029</c:v>
                </c:pt>
                <c:pt idx="7290">
                  <c:v>571.19619387381897</c:v>
                </c:pt>
                <c:pt idx="7291">
                  <c:v>574.48067115831066</c:v>
                </c:pt>
                <c:pt idx="7292">
                  <c:v>571.73717358927217</c:v>
                </c:pt>
                <c:pt idx="7293">
                  <c:v>571.73717358927217</c:v>
                </c:pt>
                <c:pt idx="7294">
                  <c:v>571.73717358927217</c:v>
                </c:pt>
                <c:pt idx="7295">
                  <c:v>565.48235543024987</c:v>
                </c:pt>
                <c:pt idx="7296">
                  <c:v>562.74598382892316</c:v>
                </c:pt>
                <c:pt idx="7297">
                  <c:v>567.49544130882998</c:v>
                </c:pt>
                <c:pt idx="7298">
                  <c:v>569.02633670557918</c:v>
                </c:pt>
                <c:pt idx="7299">
                  <c:v>569.17182521302823</c:v>
                </c:pt>
                <c:pt idx="7300">
                  <c:v>569.17182521302823</c:v>
                </c:pt>
                <c:pt idx="7301">
                  <c:v>569.17182521302823</c:v>
                </c:pt>
                <c:pt idx="7302">
                  <c:v>571.18075427710983</c:v>
                </c:pt>
                <c:pt idx="7303">
                  <c:v>572.02518145095678</c:v>
                </c:pt>
                <c:pt idx="7304">
                  <c:v>573.63386866189296</c:v>
                </c:pt>
                <c:pt idx="7305">
                  <c:v>575.91714748287848</c:v>
                </c:pt>
                <c:pt idx="7306">
                  <c:v>575.91714748287848</c:v>
                </c:pt>
                <c:pt idx="7307">
                  <c:v>575.91714748287848</c:v>
                </c:pt>
                <c:pt idx="7308">
                  <c:v>575.91714748287848</c:v>
                </c:pt>
                <c:pt idx="7309">
                  <c:v>571.55189842876541</c:v>
                </c:pt>
                <c:pt idx="7310">
                  <c:v>574.96167397885608</c:v>
                </c:pt>
                <c:pt idx="7311">
                  <c:v>587.32641562009417</c:v>
                </c:pt>
                <c:pt idx="7312">
                  <c:v>592.37635140518148</c:v>
                </c:pt>
                <c:pt idx="7313">
                  <c:v>593.91793575349834</c:v>
                </c:pt>
                <c:pt idx="7314">
                  <c:v>593.91793575349834</c:v>
                </c:pt>
                <c:pt idx="7315">
                  <c:v>593.91793575349834</c:v>
                </c:pt>
                <c:pt idx="7316">
                  <c:v>591.68156955328209</c:v>
                </c:pt>
                <c:pt idx="7317">
                  <c:v>594.43753756581623</c:v>
                </c:pt>
                <c:pt idx="7318">
                  <c:v>594.5931211941903</c:v>
                </c:pt>
                <c:pt idx="7319">
                  <c:v>597.19825622349151</c:v>
                </c:pt>
                <c:pt idx="7320">
                  <c:v>591.89356709270771</c:v>
                </c:pt>
                <c:pt idx="7321">
                  <c:v>591.89356709270771</c:v>
                </c:pt>
                <c:pt idx="7322">
                  <c:v>591.89356709270771</c:v>
                </c:pt>
                <c:pt idx="7323">
                  <c:v>591.00994709644601</c:v>
                </c:pt>
                <c:pt idx="7324">
                  <c:v>593.47196894086892</c:v>
                </c:pt>
                <c:pt idx="7325">
                  <c:v>595.43932985996514</c:v>
                </c:pt>
                <c:pt idx="7326">
                  <c:v>593.86627248758782</c:v>
                </c:pt>
                <c:pt idx="7327">
                  <c:v>590.13464072918134</c:v>
                </c:pt>
                <c:pt idx="7328">
                  <c:v>590.13464072918134</c:v>
                </c:pt>
                <c:pt idx="7329">
                  <c:v>590.13464072918134</c:v>
                </c:pt>
                <c:pt idx="7330">
                  <c:v>588.35136730930628</c:v>
                </c:pt>
                <c:pt idx="7331">
                  <c:v>587.91846477081526</c:v>
                </c:pt>
                <c:pt idx="7332">
                  <c:v>575.68733502417308</c:v>
                </c:pt>
                <c:pt idx="7333">
                  <c:v>580.04842726378763</c:v>
                </c:pt>
                <c:pt idx="7334">
                  <c:v>570.09701335427519</c:v>
                </c:pt>
                <c:pt idx="7335">
                  <c:v>570.09701335427519</c:v>
                </c:pt>
                <c:pt idx="7336">
                  <c:v>570.09701335427519</c:v>
                </c:pt>
                <c:pt idx="7337">
                  <c:v>578.85363120686316</c:v>
                </c:pt>
                <c:pt idx="7338">
                  <c:v>587.06326703381103</c:v>
                </c:pt>
                <c:pt idx="7339">
                  <c:v>587.87120647279016</c:v>
                </c:pt>
                <c:pt idx="7340">
                  <c:v>591.82897899154943</c:v>
                </c:pt>
                <c:pt idx="7341">
                  <c:v>595.78026323490656</c:v>
                </c:pt>
                <c:pt idx="7342">
                  <c:v>595.78026323490656</c:v>
                </c:pt>
                <c:pt idx="7343">
                  <c:v>595.78026323490656</c:v>
                </c:pt>
                <c:pt idx="7344">
                  <c:v>601.28882739432447</c:v>
                </c:pt>
                <c:pt idx="7345">
                  <c:v>601.59984776988483</c:v>
                </c:pt>
                <c:pt idx="7346">
                  <c:v>601.73717734199579</c:v>
                </c:pt>
                <c:pt idx="7347">
                  <c:v>603.90961266971806</c:v>
                </c:pt>
                <c:pt idx="7348">
                  <c:v>606.87299412868822</c:v>
                </c:pt>
                <c:pt idx="7349">
                  <c:v>606.87299412868822</c:v>
                </c:pt>
                <c:pt idx="7350">
                  <c:v>606.87299412868822</c:v>
                </c:pt>
                <c:pt idx="7351">
                  <c:v>608.87605900903998</c:v>
                </c:pt>
                <c:pt idx="7352">
                  <c:v>608.84536947643176</c:v>
                </c:pt>
                <c:pt idx="7353">
                  <c:v>605.92631993671807</c:v>
                </c:pt>
                <c:pt idx="7354">
                  <c:v>602.59535443916275</c:v>
                </c:pt>
                <c:pt idx="7355">
                  <c:v>603.78505342298854</c:v>
                </c:pt>
                <c:pt idx="7356">
                  <c:v>603.78505342298854</c:v>
                </c:pt>
                <c:pt idx="7357">
                  <c:v>603.78505342298854</c:v>
                </c:pt>
                <c:pt idx="7358">
                  <c:v>596.7253553419323</c:v>
                </c:pt>
                <c:pt idx="7359">
                  <c:v>595.37575637566829</c:v>
                </c:pt>
                <c:pt idx="7360">
                  <c:v>598.27878176048637</c:v>
                </c:pt>
                <c:pt idx="7361">
                  <c:v>587.25578935369992</c:v>
                </c:pt>
                <c:pt idx="7362">
                  <c:v>581.68133333458229</c:v>
                </c:pt>
                <c:pt idx="7363">
                  <c:v>581.68133333458229</c:v>
                </c:pt>
                <c:pt idx="7364">
                  <c:v>581.68133333458229</c:v>
                </c:pt>
                <c:pt idx="7365">
                  <c:v>592.19788916131483</c:v>
                </c:pt>
                <c:pt idx="7366">
                  <c:v>591.3570507958143</c:v>
                </c:pt>
                <c:pt idx="7367">
                  <c:v>592.18110711547911</c:v>
                </c:pt>
                <c:pt idx="7368">
                  <c:v>587.32530895655577</c:v>
                </c:pt>
                <c:pt idx="7369">
                  <c:v>594.54100997474359</c:v>
                </c:pt>
                <c:pt idx="7370">
                  <c:v>594.54100997474359</c:v>
                </c:pt>
                <c:pt idx="7371">
                  <c:v>594.54100997474359</c:v>
                </c:pt>
                <c:pt idx="7372">
                  <c:v>600.34065353912558</c:v>
                </c:pt>
                <c:pt idx="7373">
                  <c:v>602.02001550518389</c:v>
                </c:pt>
                <c:pt idx="7374">
                  <c:v>607.3584421546974</c:v>
                </c:pt>
                <c:pt idx="7375">
                  <c:v>608.99787442549109</c:v>
                </c:pt>
                <c:pt idx="7376">
                  <c:v>612.67372115478224</c:v>
                </c:pt>
                <c:pt idx="7377">
                  <c:v>612.67372115478224</c:v>
                </c:pt>
                <c:pt idx="7378">
                  <c:v>612.67372115478224</c:v>
                </c:pt>
                <c:pt idx="7379">
                  <c:v>615.01742065944677</c:v>
                </c:pt>
                <c:pt idx="7380">
                  <c:v>613.81721503656433</c:v>
                </c:pt>
                <c:pt idx="7381">
                  <c:v>615.03073055786831</c:v>
                </c:pt>
                <c:pt idx="7382">
                  <c:v>615.01568458573968</c:v>
                </c:pt>
                <c:pt idx="7383">
                  <c:v>612.51805321237384</c:v>
                </c:pt>
                <c:pt idx="7384">
                  <c:v>612.51805321237384</c:v>
                </c:pt>
                <c:pt idx="7385">
                  <c:v>612.51805321237384</c:v>
                </c:pt>
                <c:pt idx="7386">
                  <c:v>612.43703643937295</c:v>
                </c:pt>
                <c:pt idx="7387">
                  <c:v>606.40649507193882</c:v>
                </c:pt>
                <c:pt idx="7388">
                  <c:v>605.31392601890013</c:v>
                </c:pt>
                <c:pt idx="7389">
                  <c:v>609.5748295875037</c:v>
                </c:pt>
                <c:pt idx="7390">
                  <c:v>619.02485746680497</c:v>
                </c:pt>
                <c:pt idx="7391">
                  <c:v>619.02485746680497</c:v>
                </c:pt>
                <c:pt idx="7392">
                  <c:v>619.02485746680497</c:v>
                </c:pt>
                <c:pt idx="7393">
                  <c:v>617.80381895943663</c:v>
                </c:pt>
                <c:pt idx="7394">
                  <c:v>617.81076325426523</c:v>
                </c:pt>
                <c:pt idx="7395">
                  <c:v>614.91209885454566</c:v>
                </c:pt>
                <c:pt idx="7396">
                  <c:v>618.322904997877</c:v>
                </c:pt>
                <c:pt idx="7397">
                  <c:v>618.36167731067019</c:v>
                </c:pt>
                <c:pt idx="7398">
                  <c:v>618.36167731067019</c:v>
                </c:pt>
                <c:pt idx="7399">
                  <c:v>618.36167731067019</c:v>
                </c:pt>
                <c:pt idx="7400">
                  <c:v>623.51897360340331</c:v>
                </c:pt>
                <c:pt idx="7401">
                  <c:v>623.6665398685119</c:v>
                </c:pt>
                <c:pt idx="7402">
                  <c:v>624.38874653069001</c:v>
                </c:pt>
                <c:pt idx="7403">
                  <c:v>623.97266753220754</c:v>
                </c:pt>
                <c:pt idx="7404">
                  <c:v>626.06000681944829</c:v>
                </c:pt>
                <c:pt idx="7405">
                  <c:v>626.06000681944829</c:v>
                </c:pt>
                <c:pt idx="7406">
                  <c:v>626.06000681944829</c:v>
                </c:pt>
                <c:pt idx="7407">
                  <c:v>626.27817341531465</c:v>
                </c:pt>
                <c:pt idx="7408">
                  <c:v>625.03167249357466</c:v>
                </c:pt>
                <c:pt idx="7409">
                  <c:v>627.03162940422158</c:v>
                </c:pt>
                <c:pt idx="7410">
                  <c:v>630.76997478697035</c:v>
                </c:pt>
                <c:pt idx="7411">
                  <c:v>634.51005624342622</c:v>
                </c:pt>
                <c:pt idx="7412">
                  <c:v>634.51005624342622</c:v>
                </c:pt>
                <c:pt idx="7413">
                  <c:v>634.51005624342622</c:v>
                </c:pt>
                <c:pt idx="7414">
                  <c:v>633.9527765834282</c:v>
                </c:pt>
                <c:pt idx="7415">
                  <c:v>627.88288421196501</c:v>
                </c:pt>
                <c:pt idx="7416">
                  <c:v>631.48176500690533</c:v>
                </c:pt>
                <c:pt idx="7417">
                  <c:v>629.00380913555398</c:v>
                </c:pt>
                <c:pt idx="7418">
                  <c:v>632.68428539473075</c:v>
                </c:pt>
                <c:pt idx="7419">
                  <c:v>632.68428539473075</c:v>
                </c:pt>
                <c:pt idx="7420">
                  <c:v>632.68428539473075</c:v>
                </c:pt>
                <c:pt idx="7421">
                  <c:v>633.88506970884896</c:v>
                </c:pt>
                <c:pt idx="7422">
                  <c:v>634.26353377700957</c:v>
                </c:pt>
                <c:pt idx="7423">
                  <c:v>634.82544296689343</c:v>
                </c:pt>
                <c:pt idx="7424">
                  <c:v>638.83230108301609</c:v>
                </c:pt>
                <c:pt idx="7425">
                  <c:v>634.29073226508854</c:v>
                </c:pt>
                <c:pt idx="7426">
                  <c:v>634.29073226508854</c:v>
                </c:pt>
                <c:pt idx="7427">
                  <c:v>634.29073226508854</c:v>
                </c:pt>
                <c:pt idx="7428">
                  <c:v>638.72178284928418</c:v>
                </c:pt>
                <c:pt idx="7429">
                  <c:v>635.73469057302918</c:v>
                </c:pt>
                <c:pt idx="7430">
                  <c:v>639.27988215443406</c:v>
                </c:pt>
                <c:pt idx="7431">
                  <c:v>644.30159834215408</c:v>
                </c:pt>
                <c:pt idx="7432">
                  <c:v>650.1169003904829</c:v>
                </c:pt>
                <c:pt idx="7433">
                  <c:v>650.1169003904829</c:v>
                </c:pt>
                <c:pt idx="7434">
                  <c:v>650.1169003904829</c:v>
                </c:pt>
                <c:pt idx="7435">
                  <c:v>649.28961768358909</c:v>
                </c:pt>
                <c:pt idx="7436">
                  <c:v>640.78480754894258</c:v>
                </c:pt>
                <c:pt idx="7437">
                  <c:v>631.03786226919613</c:v>
                </c:pt>
                <c:pt idx="7438">
                  <c:v>636.20345047955186</c:v>
                </c:pt>
                <c:pt idx="7439">
                  <c:v>644.91053635241622</c:v>
                </c:pt>
                <c:pt idx="7440">
                  <c:v>644.91053635241622</c:v>
                </c:pt>
                <c:pt idx="7441">
                  <c:v>644.91053635241622</c:v>
                </c:pt>
                <c:pt idx="7442">
                  <c:v>644.53189047183525</c:v>
                </c:pt>
                <c:pt idx="7443">
                  <c:v>642.45907855876123</c:v>
                </c:pt>
                <c:pt idx="7444">
                  <c:v>638.46050731569926</c:v>
                </c:pt>
                <c:pt idx="7445">
                  <c:v>644.02695806112797</c:v>
                </c:pt>
                <c:pt idx="7446">
                  <c:v>644.69758595337441</c:v>
                </c:pt>
                <c:pt idx="7447">
                  <c:v>644.69758595337441</c:v>
                </c:pt>
                <c:pt idx="7448">
                  <c:v>644.69758595337441</c:v>
                </c:pt>
                <c:pt idx="7449">
                  <c:v>648.63459509863901</c:v>
                </c:pt>
                <c:pt idx="7450">
                  <c:v>647.63445175540028</c:v>
                </c:pt>
                <c:pt idx="7451">
                  <c:v>648.09368191096098</c:v>
                </c:pt>
                <c:pt idx="7452">
                  <c:v>648.67516163932237</c:v>
                </c:pt>
                <c:pt idx="7453">
                  <c:v>650.14029663647784</c:v>
                </c:pt>
                <c:pt idx="7454">
                  <c:v>650.14029663647784</c:v>
                </c:pt>
                <c:pt idx="7455">
                  <c:v>650.14029663647784</c:v>
                </c:pt>
                <c:pt idx="7456">
                  <c:v>649.47417829199992</c:v>
                </c:pt>
                <c:pt idx="7457">
                  <c:v>651.03847946132259</c:v>
                </c:pt>
                <c:pt idx="7458">
                  <c:v>652.61120477621319</c:v>
                </c:pt>
                <c:pt idx="7459">
                  <c:v>651.36363346743076</c:v>
                </c:pt>
                <c:pt idx="7460">
                  <c:v>655.87063935430956</c:v>
                </c:pt>
                <c:pt idx="7461">
                  <c:v>655.87063935430956</c:v>
                </c:pt>
                <c:pt idx="7462">
                  <c:v>655.87063935430956</c:v>
                </c:pt>
                <c:pt idx="7463">
                  <c:v>655.81581600349693</c:v>
                </c:pt>
                <c:pt idx="7464">
                  <c:v>655.56508269106348</c:v>
                </c:pt>
                <c:pt idx="7465">
                  <c:v>653.80563966841532</c:v>
                </c:pt>
                <c:pt idx="7466">
                  <c:v>654.96102980887883</c:v>
                </c:pt>
                <c:pt idx="7467">
                  <c:v>655.9928447088995</c:v>
                </c:pt>
                <c:pt idx="7468">
                  <c:v>655.9928447088995</c:v>
                </c:pt>
                <c:pt idx="7469">
                  <c:v>655.9928447088995</c:v>
                </c:pt>
                <c:pt idx="7470">
                  <c:v>656.19806269557705</c:v>
                </c:pt>
                <c:pt idx="7471">
                  <c:v>656.58340073555155</c:v>
                </c:pt>
                <c:pt idx="7472">
                  <c:v>654.03622546140036</c:v>
                </c:pt>
                <c:pt idx="7473">
                  <c:v>648.86282436997783</c:v>
                </c:pt>
                <c:pt idx="7474">
                  <c:v>638.10227777349439</c:v>
                </c:pt>
                <c:pt idx="7475">
                  <c:v>638.10227777349439</c:v>
                </c:pt>
                <c:pt idx="7476">
                  <c:v>638.10227777349439</c:v>
                </c:pt>
                <c:pt idx="7477">
                  <c:v>645.66454321122899</c:v>
                </c:pt>
                <c:pt idx="7478">
                  <c:v>648.48495946244941</c:v>
                </c:pt>
                <c:pt idx="7479">
                  <c:v>646.90071562467722</c:v>
                </c:pt>
                <c:pt idx="7480">
                  <c:v>650.1264215818004</c:v>
                </c:pt>
                <c:pt idx="7481">
                  <c:v>654.33296651538217</c:v>
                </c:pt>
                <c:pt idx="7482">
                  <c:v>654.33296651538217</c:v>
                </c:pt>
                <c:pt idx="7483">
                  <c:v>654.33296651538217</c:v>
                </c:pt>
                <c:pt idx="7484">
                  <c:v>653.37332506445102</c:v>
                </c:pt>
                <c:pt idx="7485">
                  <c:v>653.02753707469378</c:v>
                </c:pt>
                <c:pt idx="7486">
                  <c:v>651.77367340308786</c:v>
                </c:pt>
                <c:pt idx="7487">
                  <c:v>654.67080753985113</c:v>
                </c:pt>
                <c:pt idx="7488">
                  <c:v>659.20590771940522</c:v>
                </c:pt>
                <c:pt idx="7489">
                  <c:v>659.20590771940522</c:v>
                </c:pt>
                <c:pt idx="7490">
                  <c:v>659.20590771940522</c:v>
                </c:pt>
                <c:pt idx="7491">
                  <c:v>659.99082367949677</c:v>
                </c:pt>
                <c:pt idx="7492">
                  <c:v>658.29999859874113</c:v>
                </c:pt>
                <c:pt idx="7493">
                  <c:v>661.93492536135102</c:v>
                </c:pt>
                <c:pt idx="7494">
                  <c:v>655.57553933185682</c:v>
                </c:pt>
                <c:pt idx="7495">
                  <c:v>661.73960955573614</c:v>
                </c:pt>
                <c:pt idx="7496">
                  <c:v>661.73960955573614</c:v>
                </c:pt>
                <c:pt idx="7497">
                  <c:v>661.73960955573614</c:v>
                </c:pt>
                <c:pt idx="7498">
                  <c:v>665.20457836075514</c:v>
                </c:pt>
                <c:pt idx="7499">
                  <c:v>664.44988050289248</c:v>
                </c:pt>
                <c:pt idx="7500">
                  <c:v>664.94949048479759</c:v>
                </c:pt>
                <c:pt idx="7501">
                  <c:v>662.40223427493947</c:v>
                </c:pt>
                <c:pt idx="7502">
                  <c:v>659.4133288786602</c:v>
                </c:pt>
                <c:pt idx="7503">
                  <c:v>659.4133288786602</c:v>
                </c:pt>
                <c:pt idx="7504">
                  <c:v>659.4133288786602</c:v>
                </c:pt>
                <c:pt idx="7505">
                  <c:v>650.23650480619312</c:v>
                </c:pt>
                <c:pt idx="7506">
                  <c:v>655.80828815122175</c:v>
                </c:pt>
                <c:pt idx="7507">
                  <c:v>662.35997119489934</c:v>
                </c:pt>
                <c:pt idx="7508">
                  <c:v>664.44142788688464</c:v>
                </c:pt>
                <c:pt idx="7509">
                  <c:v>671.95550163890869</c:v>
                </c:pt>
                <c:pt idx="7510">
                  <c:v>671.95550163890869</c:v>
                </c:pt>
                <c:pt idx="7511">
                  <c:v>671.95550163890869</c:v>
                </c:pt>
                <c:pt idx="7512">
                  <c:v>672.57405200321284</c:v>
                </c:pt>
                <c:pt idx="7513">
                  <c:v>669.15436506966546</c:v>
                </c:pt>
                <c:pt idx="7514">
                  <c:v>669.65186189756855</c:v>
                </c:pt>
                <c:pt idx="7515">
                  <c:v>674.30472513086352</c:v>
                </c:pt>
                <c:pt idx="7516">
                  <c:v>671.78282676902961</c:v>
                </c:pt>
                <c:pt idx="7517">
                  <c:v>671.78282676902961</c:v>
                </c:pt>
                <c:pt idx="7518">
                  <c:v>671.78282676902961</c:v>
                </c:pt>
                <c:pt idx="7519">
                  <c:v>672.50944986657987</c:v>
                </c:pt>
                <c:pt idx="7520">
                  <c:v>675.75495253453255</c:v>
                </c:pt>
                <c:pt idx="7521">
                  <c:v>676.12958455117564</c:v>
                </c:pt>
                <c:pt idx="7522">
                  <c:v>679.66157052597305</c:v>
                </c:pt>
                <c:pt idx="7523">
                  <c:v>678.23941788261652</c:v>
                </c:pt>
                <c:pt idx="7524">
                  <c:v>678.23941788261652</c:v>
                </c:pt>
                <c:pt idx="7525">
                  <c:v>678.23941788261652</c:v>
                </c:pt>
                <c:pt idx="7526">
                  <c:v>677.8557294916792</c:v>
                </c:pt>
                <c:pt idx="7527">
                  <c:v>678.35383007786845</c:v>
                </c:pt>
                <c:pt idx="7528">
                  <c:v>680.18442520190024</c:v>
                </c:pt>
                <c:pt idx="7529">
                  <c:v>681.16281550483336</c:v>
                </c:pt>
                <c:pt idx="7530">
                  <c:v>684.16198479197953</c:v>
                </c:pt>
                <c:pt idx="7531">
                  <c:v>684.16198479197953</c:v>
                </c:pt>
                <c:pt idx="7532">
                  <c:v>684.16198479197953</c:v>
                </c:pt>
                <c:pt idx="7533">
                  <c:v>685.90201617306775</c:v>
                </c:pt>
                <c:pt idx="7534">
                  <c:v>680.58888287788568</c:v>
                </c:pt>
                <c:pt idx="7535">
                  <c:v>674.95919911320186</c:v>
                </c:pt>
                <c:pt idx="7536">
                  <c:v>674.7684114947341</c:v>
                </c:pt>
                <c:pt idx="7537">
                  <c:v>680.04103260890611</c:v>
                </c:pt>
                <c:pt idx="7538">
                  <c:v>680.04103260890611</c:v>
                </c:pt>
                <c:pt idx="7539">
                  <c:v>680.04103260890611</c:v>
                </c:pt>
                <c:pt idx="7540">
                  <c:v>686.14231197101105</c:v>
                </c:pt>
                <c:pt idx="7541">
                  <c:v>686.5715841125633</c:v>
                </c:pt>
                <c:pt idx="7542">
                  <c:v>686.52750975766412</c:v>
                </c:pt>
                <c:pt idx="7543">
                  <c:v>682.96503398940911</c:v>
                </c:pt>
                <c:pt idx="7544">
                  <c:v>688.34844474911517</c:v>
                </c:pt>
                <c:pt idx="7545">
                  <c:v>688.34844474911517</c:v>
                </c:pt>
                <c:pt idx="7546">
                  <c:v>688.34844474911517</c:v>
                </c:pt>
                <c:pt idx="7547">
                  <c:v>691.15984520922518</c:v>
                </c:pt>
                <c:pt idx="7548">
                  <c:v>688.43025399690748</c:v>
                </c:pt>
                <c:pt idx="7549">
                  <c:v>690.29918777211856</c:v>
                </c:pt>
                <c:pt idx="7550">
                  <c:v>691.94442910225916</c:v>
                </c:pt>
                <c:pt idx="7551">
                  <c:v>691.91725997937624</c:v>
                </c:pt>
                <c:pt idx="7552">
                  <c:v>691.91725997937624</c:v>
                </c:pt>
                <c:pt idx="7553">
                  <c:v>691.91725997937624</c:v>
                </c:pt>
                <c:pt idx="7554">
                  <c:v>693.16341708227901</c:v>
                </c:pt>
                <c:pt idx="7555">
                  <c:v>689.1191422015645</c:v>
                </c:pt>
                <c:pt idx="7556">
                  <c:v>686.52895877755111</c:v>
                </c:pt>
                <c:pt idx="7557">
                  <c:v>683.96048046392991</c:v>
                </c:pt>
                <c:pt idx="7558">
                  <c:v>682.20460042782668</c:v>
                </c:pt>
                <c:pt idx="7559">
                  <c:v>682.20460042782668</c:v>
                </c:pt>
                <c:pt idx="7560">
                  <c:v>682.20460042782668</c:v>
                </c:pt>
                <c:pt idx="7561">
                  <c:v>682.05094394396576</c:v>
                </c:pt>
                <c:pt idx="7562">
                  <c:v>680.23785781023639</c:v>
                </c:pt>
                <c:pt idx="7563">
                  <c:v>682.37093583569958</c:v>
                </c:pt>
                <c:pt idx="7564">
                  <c:v>680.85187998739354</c:v>
                </c:pt>
                <c:pt idx="7565">
                  <c:v>673.55515921843403</c:v>
                </c:pt>
                <c:pt idx="7566">
                  <c:v>673.55515921843403</c:v>
                </c:pt>
                <c:pt idx="7567">
                  <c:v>673.55515921843403</c:v>
                </c:pt>
                <c:pt idx="7568">
                  <c:v>662.96735203090691</c:v>
                </c:pt>
                <c:pt idx="7569">
                  <c:v>664.46165378947489</c:v>
                </c:pt>
                <c:pt idx="7570">
                  <c:v>668.23816187021976</c:v>
                </c:pt>
                <c:pt idx="7571">
                  <c:v>674.90938905458279</c:v>
                </c:pt>
                <c:pt idx="7572">
                  <c:v>672.42637272638592</c:v>
                </c:pt>
                <c:pt idx="7573">
                  <c:v>672.42637272638592</c:v>
                </c:pt>
                <c:pt idx="7574">
                  <c:v>672.42637272638592</c:v>
                </c:pt>
                <c:pt idx="7575">
                  <c:v>667.74519322946389</c:v>
                </c:pt>
                <c:pt idx="7576">
                  <c:v>652.00219591444829</c:v>
                </c:pt>
                <c:pt idx="7577">
                  <c:v>651.57745196004328</c:v>
                </c:pt>
                <c:pt idx="7578">
                  <c:v>646.65259561877451</c:v>
                </c:pt>
                <c:pt idx="7579">
                  <c:v>651.01910617961357</c:v>
                </c:pt>
                <c:pt idx="7580">
                  <c:v>651.01910617961357</c:v>
                </c:pt>
                <c:pt idx="7581">
                  <c:v>651.01910617961357</c:v>
                </c:pt>
                <c:pt idx="7582">
                  <c:v>643.3978147283492</c:v>
                </c:pt>
                <c:pt idx="7583">
                  <c:v>651.46659485198143</c:v>
                </c:pt>
                <c:pt idx="7584">
                  <c:v>648.55267447371125</c:v>
                </c:pt>
                <c:pt idx="7585">
                  <c:v>657.4657398659125</c:v>
                </c:pt>
                <c:pt idx="7586">
                  <c:v>656.34527018236656</c:v>
                </c:pt>
                <c:pt idx="7587">
                  <c:v>656.34527018236656</c:v>
                </c:pt>
                <c:pt idx="7588">
                  <c:v>656.34527018236656</c:v>
                </c:pt>
                <c:pt idx="7589">
                  <c:v>653.33870566489531</c:v>
                </c:pt>
                <c:pt idx="7590">
                  <c:v>652.51364842521707</c:v>
                </c:pt>
                <c:pt idx="7591">
                  <c:v>655.28248458549297</c:v>
                </c:pt>
                <c:pt idx="7592">
                  <c:v>667.5744390545965</c:v>
                </c:pt>
                <c:pt idx="7593">
                  <c:v>674.89857005936653</c:v>
                </c:pt>
                <c:pt idx="7594">
                  <c:v>674.89857005936653</c:v>
                </c:pt>
                <c:pt idx="7595">
                  <c:v>674.89857005936653</c:v>
                </c:pt>
                <c:pt idx="7596">
                  <c:v>677.56252606205612</c:v>
                </c:pt>
                <c:pt idx="7597">
                  <c:v>682.5198615106309</c:v>
                </c:pt>
                <c:pt idx="7598">
                  <c:v>683.49699497880908</c:v>
                </c:pt>
                <c:pt idx="7599">
                  <c:v>683.72598332287225</c:v>
                </c:pt>
                <c:pt idx="7600">
                  <c:v>685.39707383374594</c:v>
                </c:pt>
                <c:pt idx="7601">
                  <c:v>685.39707383374594</c:v>
                </c:pt>
                <c:pt idx="7602">
                  <c:v>685.39707383374594</c:v>
                </c:pt>
                <c:pt idx="7603">
                  <c:v>692.3418882685794</c:v>
                </c:pt>
                <c:pt idx="7604">
                  <c:v>692.70722081750466</c:v>
                </c:pt>
                <c:pt idx="7605">
                  <c:v>687.26394063878047</c:v>
                </c:pt>
                <c:pt idx="7606">
                  <c:v>696.04590583399886</c:v>
                </c:pt>
                <c:pt idx="7607">
                  <c:v>695.30999672826897</c:v>
                </c:pt>
                <c:pt idx="7608">
                  <c:v>695.30999672826897</c:v>
                </c:pt>
                <c:pt idx="7609">
                  <c:v>695.30999672826897</c:v>
                </c:pt>
                <c:pt idx="7610">
                  <c:v>698.87052900558797</c:v>
                </c:pt>
                <c:pt idx="7611">
                  <c:v>700.02369309416474</c:v>
                </c:pt>
                <c:pt idx="7612">
                  <c:v>703.50679299724231</c:v>
                </c:pt>
                <c:pt idx="7613">
                  <c:v>706.16972250234653</c:v>
                </c:pt>
                <c:pt idx="7614">
                  <c:v>706.68263460681192</c:v>
                </c:pt>
                <c:pt idx="7615">
                  <c:v>706.68263460681192</c:v>
                </c:pt>
                <c:pt idx="7616">
                  <c:v>706.68263460681192</c:v>
                </c:pt>
                <c:pt idx="7617">
                  <c:v>707.86064289319268</c:v>
                </c:pt>
                <c:pt idx="7618">
                  <c:v>703.67962574476508</c:v>
                </c:pt>
                <c:pt idx="7619">
                  <c:v>697.37498353188982</c:v>
                </c:pt>
                <c:pt idx="7620">
                  <c:v>698.6416521982178</c:v>
                </c:pt>
                <c:pt idx="7621">
                  <c:v>703.97985602178142</c:v>
                </c:pt>
                <c:pt idx="7622">
                  <c:v>703.97985602178142</c:v>
                </c:pt>
                <c:pt idx="7623">
                  <c:v>703.97985602178142</c:v>
                </c:pt>
                <c:pt idx="7624">
                  <c:v>703.92840011013311</c:v>
                </c:pt>
                <c:pt idx="7625">
                  <c:v>705.40448083936928</c:v>
                </c:pt>
                <c:pt idx="7626">
                  <c:v>702.26111414196862</c:v>
                </c:pt>
                <c:pt idx="7627">
                  <c:v>703.41324806956732</c:v>
                </c:pt>
                <c:pt idx="7628">
                  <c:v>702.68992243457012</c:v>
                </c:pt>
                <c:pt idx="7629">
                  <c:v>702.68992243457012</c:v>
                </c:pt>
                <c:pt idx="7630">
                  <c:v>702.68992243457012</c:v>
                </c:pt>
                <c:pt idx="7631">
                  <c:v>699.69568057561082</c:v>
                </c:pt>
                <c:pt idx="7632">
                  <c:v>697.59566280760237</c:v>
                </c:pt>
                <c:pt idx="7633">
                  <c:v>698.0583764535221</c:v>
                </c:pt>
                <c:pt idx="7634">
                  <c:v>698.90279222560378</c:v>
                </c:pt>
                <c:pt idx="7635">
                  <c:v>682.5824069696705</c:v>
                </c:pt>
                <c:pt idx="7636">
                  <c:v>682.5824069696705</c:v>
                </c:pt>
                <c:pt idx="7637">
                  <c:v>682.5824069696705</c:v>
                </c:pt>
                <c:pt idx="7638">
                  <c:v>689.83574066840367</c:v>
                </c:pt>
                <c:pt idx="7639">
                  <c:v>678.4870786860613</c:v>
                </c:pt>
                <c:pt idx="7640">
                  <c:v>674.1619129501936</c:v>
                </c:pt>
                <c:pt idx="7641">
                  <c:v>678.09926714439962</c:v>
                </c:pt>
                <c:pt idx="7642">
                  <c:v>669.86327933203404</c:v>
                </c:pt>
                <c:pt idx="7643">
                  <c:v>669.86327933203404</c:v>
                </c:pt>
                <c:pt idx="7644">
                  <c:v>669.86327933203404</c:v>
                </c:pt>
                <c:pt idx="7645">
                  <c:v>672.68181355665206</c:v>
                </c:pt>
                <c:pt idx="7646">
                  <c:v>691.64354289302139</c:v>
                </c:pt>
                <c:pt idx="7647">
                  <c:v>693.82262960958849</c:v>
                </c:pt>
                <c:pt idx="7648">
                  <c:v>686.78267463942655</c:v>
                </c:pt>
                <c:pt idx="7649">
                  <c:v>690.75104624077915</c:v>
                </c:pt>
                <c:pt idx="7650">
                  <c:v>690.75104624077915</c:v>
                </c:pt>
                <c:pt idx="7651">
                  <c:v>690.75104624077915</c:v>
                </c:pt>
                <c:pt idx="7652">
                  <c:v>683.29164316153685</c:v>
                </c:pt>
                <c:pt idx="7653">
                  <c:v>676.30030069578083</c:v>
                </c:pt>
                <c:pt idx="7654">
                  <c:v>687.3128263073927</c:v>
                </c:pt>
                <c:pt idx="7655">
                  <c:v>682.16990600753786</c:v>
                </c:pt>
                <c:pt idx="7656">
                  <c:v>674.35027317585264</c:v>
                </c:pt>
                <c:pt idx="7657">
                  <c:v>674.35027317585264</c:v>
                </c:pt>
                <c:pt idx="7658">
                  <c:v>674.35027317585264</c:v>
                </c:pt>
                <c:pt idx="7659">
                  <c:v>664.18924404551819</c:v>
                </c:pt>
                <c:pt idx="7660">
                  <c:v>676.94047201899991</c:v>
                </c:pt>
                <c:pt idx="7661">
                  <c:v>684.87726987800204</c:v>
                </c:pt>
                <c:pt idx="7662">
                  <c:v>689.87836630731783</c:v>
                </c:pt>
                <c:pt idx="7663">
                  <c:v>690.08331858288261</c:v>
                </c:pt>
                <c:pt idx="7664">
                  <c:v>690.08331858288261</c:v>
                </c:pt>
                <c:pt idx="7665">
                  <c:v>690.08331858288261</c:v>
                </c:pt>
                <c:pt idx="7666">
                  <c:v>699.695422299396</c:v>
                </c:pt>
                <c:pt idx="7667">
                  <c:v>698.38338943525775</c:v>
                </c:pt>
                <c:pt idx="7668">
                  <c:v>699.25102071896595</c:v>
                </c:pt>
                <c:pt idx="7669">
                  <c:v>697.28412275724304</c:v>
                </c:pt>
                <c:pt idx="7670">
                  <c:v>696.00541005149501</c:v>
                </c:pt>
                <c:pt idx="7671">
                  <c:v>696.00541005149501</c:v>
                </c:pt>
                <c:pt idx="7672">
                  <c:v>696.00541005149501</c:v>
                </c:pt>
                <c:pt idx="7673">
                  <c:v>696.78165270437739</c:v>
                </c:pt>
                <c:pt idx="7674">
                  <c:v>705.71050299211959</c:v>
                </c:pt>
                <c:pt idx="7675">
                  <c:v>703.44239140439481</c:v>
                </c:pt>
                <c:pt idx="7676">
                  <c:v>702.37895662519963</c:v>
                </c:pt>
                <c:pt idx="7677">
                  <c:v>704.80125742828068</c:v>
                </c:pt>
                <c:pt idx="7678">
                  <c:v>704.80125742828068</c:v>
                </c:pt>
                <c:pt idx="7679">
                  <c:v>704.80125742828068</c:v>
                </c:pt>
                <c:pt idx="7680">
                  <c:v>703.64542682156264</c:v>
                </c:pt>
                <c:pt idx="7681">
                  <c:v>708.37703480425762</c:v>
                </c:pt>
                <c:pt idx="7682">
                  <c:v>712.27472630542536</c:v>
                </c:pt>
                <c:pt idx="7683">
                  <c:v>712.49365145089348</c:v>
                </c:pt>
                <c:pt idx="7684">
                  <c:v>710.32558630061385</c:v>
                </c:pt>
                <c:pt idx="7685">
                  <c:v>710.32558630061385</c:v>
                </c:pt>
                <c:pt idx="7686">
                  <c:v>710.32558630061385</c:v>
                </c:pt>
                <c:pt idx="7687">
                  <c:v>710.99883997377344</c:v>
                </c:pt>
                <c:pt idx="7688">
                  <c:v>701.90932687766349</c:v>
                </c:pt>
                <c:pt idx="7689">
                  <c:v>696.71044318125462</c:v>
                </c:pt>
                <c:pt idx="7690">
                  <c:v>692.77214459665333</c:v>
                </c:pt>
                <c:pt idx="7691">
                  <c:v>684.25054216015792</c:v>
                </c:pt>
                <c:pt idx="7692">
                  <c:v>684.25054216015792</c:v>
                </c:pt>
                <c:pt idx="7693">
                  <c:v>684.25054216015792</c:v>
                </c:pt>
                <c:pt idx="7694">
                  <c:v>679.65723366451925</c:v>
                </c:pt>
                <c:pt idx="7695">
                  <c:v>678.65618078161322</c:v>
                </c:pt>
                <c:pt idx="7696">
                  <c:v>678.75916976133601</c:v>
                </c:pt>
                <c:pt idx="7697">
                  <c:v>675.74659497732921</c:v>
                </c:pt>
                <c:pt idx="7698">
                  <c:v>681.86649440668793</c:v>
                </c:pt>
                <c:pt idx="7699">
                  <c:v>681.86649440668793</c:v>
                </c:pt>
                <c:pt idx="7700">
                  <c:v>681.86649440668793</c:v>
                </c:pt>
                <c:pt idx="7701">
                  <c:v>687.22192135227556</c:v>
                </c:pt>
                <c:pt idx="7702">
                  <c:v>693.21823400596702</c:v>
                </c:pt>
                <c:pt idx="7703">
                  <c:v>699.60884732488296</c:v>
                </c:pt>
                <c:pt idx="7704">
                  <c:v>694.53119637031921</c:v>
                </c:pt>
                <c:pt idx="7705">
                  <c:v>692.22895129217216</c:v>
                </c:pt>
                <c:pt idx="7706">
                  <c:v>692.22895129217216</c:v>
                </c:pt>
                <c:pt idx="7707">
                  <c:v>692.22895129217216</c:v>
                </c:pt>
                <c:pt idx="7708">
                  <c:v>694.25695143002861</c:v>
                </c:pt>
                <c:pt idx="7709">
                  <c:v>698.43712698986474</c:v>
                </c:pt>
                <c:pt idx="7710">
                  <c:v>705.6440015366411</c:v>
                </c:pt>
                <c:pt idx="7711">
                  <c:v>699.16216940711354</c:v>
                </c:pt>
                <c:pt idx="7712">
                  <c:v>693.49247894625739</c:v>
                </c:pt>
                <c:pt idx="7713">
                  <c:v>693.49247894625739</c:v>
                </c:pt>
                <c:pt idx="7714">
                  <c:v>693.49247894625739</c:v>
                </c:pt>
                <c:pt idx="7715">
                  <c:v>685.40343022459797</c:v>
                </c:pt>
                <c:pt idx="7716">
                  <c:v>691.35325071030013</c:v>
                </c:pt>
                <c:pt idx="7717">
                  <c:v>693.55780338482452</c:v>
                </c:pt>
                <c:pt idx="7718">
                  <c:v>685.9884076294237</c:v>
                </c:pt>
                <c:pt idx="7719">
                  <c:v>682.81517003704914</c:v>
                </c:pt>
                <c:pt idx="7720">
                  <c:v>682.81517003704914</c:v>
                </c:pt>
                <c:pt idx="7721">
                  <c:v>682.81517003704914</c:v>
                </c:pt>
                <c:pt idx="7722">
                  <c:v>681.43276367494093</c:v>
                </c:pt>
                <c:pt idx="7723">
                  <c:v>675.94433381839701</c:v>
                </c:pt>
                <c:pt idx="7724">
                  <c:v>669.92801187721659</c:v>
                </c:pt>
                <c:pt idx="7725">
                  <c:v>659.96927179224599</c:v>
                </c:pt>
                <c:pt idx="7726">
                  <c:v>679.51422610981831</c:v>
                </c:pt>
                <c:pt idx="7727">
                  <c:v>679.51422610981831</c:v>
                </c:pt>
                <c:pt idx="7728">
                  <c:v>679.51422610981831</c:v>
                </c:pt>
                <c:pt idx="7729">
                  <c:v>676.00436168086401</c:v>
                </c:pt>
                <c:pt idx="7730">
                  <c:v>665.14520365888802</c:v>
                </c:pt>
                <c:pt idx="7731">
                  <c:v>674.49836854308842</c:v>
                </c:pt>
                <c:pt idx="7732">
                  <c:v>673.51143986311581</c:v>
                </c:pt>
                <c:pt idx="7733">
                  <c:v>666.52819852945186</c:v>
                </c:pt>
                <c:pt idx="7734">
                  <c:v>666.52819852945186</c:v>
                </c:pt>
                <c:pt idx="7735">
                  <c:v>666.52819852945186</c:v>
                </c:pt>
                <c:pt idx="7736">
                  <c:v>653.79934914416469</c:v>
                </c:pt>
                <c:pt idx="7737">
                  <c:v>648.43686009711041</c:v>
                </c:pt>
                <c:pt idx="7738">
                  <c:v>662.13027484105896</c:v>
                </c:pt>
                <c:pt idx="7739">
                  <c:v>661.57119180827783</c:v>
                </c:pt>
                <c:pt idx="7740">
                  <c:v>657.72411203428828</c:v>
                </c:pt>
                <c:pt idx="7741">
                  <c:v>657.72411203428828</c:v>
                </c:pt>
                <c:pt idx="7742">
                  <c:v>657.72411203428828</c:v>
                </c:pt>
                <c:pt idx="7743">
                  <c:v>658.9270233174509</c:v>
                </c:pt>
                <c:pt idx="7744">
                  <c:v>664.50843750997319</c:v>
                </c:pt>
                <c:pt idx="7745">
                  <c:v>674.55427684636663</c:v>
                </c:pt>
                <c:pt idx="7746">
                  <c:v>683.60730241823194</c:v>
                </c:pt>
                <c:pt idx="7747">
                  <c:v>684.99323983107342</c:v>
                </c:pt>
                <c:pt idx="7748">
                  <c:v>684.99323983107342</c:v>
                </c:pt>
                <c:pt idx="7749">
                  <c:v>684.99323983107342</c:v>
                </c:pt>
                <c:pt idx="7750">
                  <c:v>686.6098725584942</c:v>
                </c:pt>
                <c:pt idx="7751">
                  <c:v>690.74296744188564</c:v>
                </c:pt>
                <c:pt idx="7752">
                  <c:v>684.91202566420634</c:v>
                </c:pt>
                <c:pt idx="7753">
                  <c:v>689.59419893663426</c:v>
                </c:pt>
                <c:pt idx="7754">
                  <c:v>694.16514411096159</c:v>
                </c:pt>
                <c:pt idx="7755">
                  <c:v>694.16514411096159</c:v>
                </c:pt>
                <c:pt idx="7756">
                  <c:v>694.16514411096159</c:v>
                </c:pt>
                <c:pt idx="7757">
                  <c:v>693.56133443555791</c:v>
                </c:pt>
                <c:pt idx="7758">
                  <c:v>701.50031350104973</c:v>
                </c:pt>
                <c:pt idx="7759">
                  <c:v>700.80351948966779</c:v>
                </c:pt>
                <c:pt idx="7760">
                  <c:v>691.47212941832311</c:v>
                </c:pt>
                <c:pt idx="7761">
                  <c:v>692.81098615472001</c:v>
                </c:pt>
                <c:pt idx="7762">
                  <c:v>692.81098615472001</c:v>
                </c:pt>
                <c:pt idx="7763">
                  <c:v>692.81098615472001</c:v>
                </c:pt>
                <c:pt idx="7764">
                  <c:v>692.5738172471298</c:v>
                </c:pt>
                <c:pt idx="7765">
                  <c:v>688.75263184518474</c:v>
                </c:pt>
                <c:pt idx="7766">
                  <c:v>687.46615236133255</c:v>
                </c:pt>
                <c:pt idx="7767">
                  <c:v>688.34891504467123</c:v>
                </c:pt>
                <c:pt idx="7768">
                  <c:v>692.63737616033029</c:v>
                </c:pt>
                <c:pt idx="7769">
                  <c:v>692.63737616033029</c:v>
                </c:pt>
                <c:pt idx="7770">
                  <c:v>692.63737616033029</c:v>
                </c:pt>
                <c:pt idx="7771">
                  <c:v>688.18942925321483</c:v>
                </c:pt>
                <c:pt idx="7772">
                  <c:v>686.24205477376984</c:v>
                </c:pt>
                <c:pt idx="7773">
                  <c:v>688.92918438185256</c:v>
                </c:pt>
                <c:pt idx="7774">
                  <c:v>687.32137928126519</c:v>
                </c:pt>
                <c:pt idx="7775">
                  <c:v>687.31549419670955</c:v>
                </c:pt>
                <c:pt idx="7776">
                  <c:v>687.31549419670955</c:v>
                </c:pt>
                <c:pt idx="7777">
                  <c:v>687.31549419670955</c:v>
                </c:pt>
                <c:pt idx="7778">
                  <c:v>686.09551616833551</c:v>
                </c:pt>
                <c:pt idx="7779">
                  <c:v>691.87054964273682</c:v>
                </c:pt>
                <c:pt idx="7780">
                  <c:v>699.34460702833712</c:v>
                </c:pt>
                <c:pt idx="7781">
                  <c:v>693.5342630466024</c:v>
                </c:pt>
                <c:pt idx="7782">
                  <c:v>675.95669249596392</c:v>
                </c:pt>
                <c:pt idx="7783">
                  <c:v>675.95669249596392</c:v>
                </c:pt>
                <c:pt idx="7784">
                  <c:v>675.95669249596392</c:v>
                </c:pt>
                <c:pt idx="7785">
                  <c:v>672.25497431049735</c:v>
                </c:pt>
                <c:pt idx="7786">
                  <c:v>661.92135433933549</c:v>
                </c:pt>
                <c:pt idx="7787">
                  <c:v>661.04447674055245</c:v>
                </c:pt>
                <c:pt idx="7788">
                  <c:v>669.84032411733835</c:v>
                </c:pt>
                <c:pt idx="7789">
                  <c:v>657.04438476811742</c:v>
                </c:pt>
                <c:pt idx="7790">
                  <c:v>657.04438476811742</c:v>
                </c:pt>
                <c:pt idx="7791">
                  <c:v>657.04438476811742</c:v>
                </c:pt>
                <c:pt idx="7792">
                  <c:v>655.00461446114969</c:v>
                </c:pt>
                <c:pt idx="7793">
                  <c:v>660.37534262658187</c:v>
                </c:pt>
                <c:pt idx="7794">
                  <c:v>672.2961699023864</c:v>
                </c:pt>
                <c:pt idx="7795">
                  <c:v>659.47257065575423</c:v>
                </c:pt>
                <c:pt idx="7796">
                  <c:v>657.73411667803271</c:v>
                </c:pt>
                <c:pt idx="7797">
                  <c:v>657.73411667803271</c:v>
                </c:pt>
                <c:pt idx="7798">
                  <c:v>657.73411667803271</c:v>
                </c:pt>
                <c:pt idx="7799">
                  <c:v>642.22456484022882</c:v>
                </c:pt>
                <c:pt idx="7800">
                  <c:v>640.43726466069586</c:v>
                </c:pt>
                <c:pt idx="7801">
                  <c:v>639.29791229073351</c:v>
                </c:pt>
                <c:pt idx="7802">
                  <c:v>637.55886980455637</c:v>
                </c:pt>
                <c:pt idx="7803">
                  <c:v>647.38225294474842</c:v>
                </c:pt>
                <c:pt idx="7804">
                  <c:v>647.38225294474842</c:v>
                </c:pt>
                <c:pt idx="7805">
                  <c:v>647.38225294474842</c:v>
                </c:pt>
                <c:pt idx="7806">
                  <c:v>648.92708764059103</c:v>
                </c:pt>
                <c:pt idx="7807">
                  <c:v>659.72562929164451</c:v>
                </c:pt>
                <c:pt idx="7808">
                  <c:v>643.31860205911312</c:v>
                </c:pt>
                <c:pt idx="7809">
                  <c:v>639.10547002576573</c:v>
                </c:pt>
                <c:pt idx="7810">
                  <c:v>641.3011950734566</c:v>
                </c:pt>
                <c:pt idx="7811">
                  <c:v>641.3011950734566</c:v>
                </c:pt>
                <c:pt idx="7812">
                  <c:v>641.3011950734566</c:v>
                </c:pt>
                <c:pt idx="7813">
                  <c:v>652.328078005267</c:v>
                </c:pt>
                <c:pt idx="7814">
                  <c:v>653.58101250715231</c:v>
                </c:pt>
                <c:pt idx="7815">
                  <c:v>657.67291179865458</c:v>
                </c:pt>
                <c:pt idx="7816">
                  <c:v>665.77785024861407</c:v>
                </c:pt>
                <c:pt idx="7817">
                  <c:v>675.23400411253726</c:v>
                </c:pt>
                <c:pt idx="7818">
                  <c:v>675.23400411253726</c:v>
                </c:pt>
                <c:pt idx="7819">
                  <c:v>675.23400411253726</c:v>
                </c:pt>
                <c:pt idx="7820">
                  <c:v>677.03542849500366</c:v>
                </c:pt>
                <c:pt idx="7821">
                  <c:v>670.66011639593216</c:v>
                </c:pt>
                <c:pt idx="7822">
                  <c:v>666.28985260495051</c:v>
                </c:pt>
                <c:pt idx="7823">
                  <c:v>671.98249489557338</c:v>
                </c:pt>
                <c:pt idx="7824">
                  <c:v>667.3621150109791</c:v>
                </c:pt>
                <c:pt idx="7825">
                  <c:v>667.3621150109791</c:v>
                </c:pt>
                <c:pt idx="7826">
                  <c:v>667.3621150109791</c:v>
                </c:pt>
                <c:pt idx="7827">
                  <c:v>669.23357189965702</c:v>
                </c:pt>
                <c:pt idx="7828">
                  <c:v>673.67622223067247</c:v>
                </c:pt>
                <c:pt idx="7829">
                  <c:v>666.73888455654208</c:v>
                </c:pt>
                <c:pt idx="7830">
                  <c:v>653.6840014868751</c:v>
                </c:pt>
                <c:pt idx="7831">
                  <c:v>637.83193772793595</c:v>
                </c:pt>
                <c:pt idx="7832">
                  <c:v>637.83193772793595</c:v>
                </c:pt>
                <c:pt idx="7833">
                  <c:v>637.83193772793595</c:v>
                </c:pt>
                <c:pt idx="7834">
                  <c:v>617.69023583642661</c:v>
                </c:pt>
                <c:pt idx="7835">
                  <c:v>612.08998937332649</c:v>
                </c:pt>
                <c:pt idx="7836">
                  <c:v>615.86056304809347</c:v>
                </c:pt>
                <c:pt idx="7837">
                  <c:v>602.7026909987037</c:v>
                </c:pt>
                <c:pt idx="7838">
                  <c:v>597.62209750186219</c:v>
                </c:pt>
                <c:pt idx="7839">
                  <c:v>597.62209750186219</c:v>
                </c:pt>
                <c:pt idx="7840">
                  <c:v>597.62209750186219</c:v>
                </c:pt>
                <c:pt idx="7841">
                  <c:v>600.20211857103311</c:v>
                </c:pt>
                <c:pt idx="7842">
                  <c:v>611.48676820637831</c:v>
                </c:pt>
                <c:pt idx="7843">
                  <c:v>609.18687716205341</c:v>
                </c:pt>
                <c:pt idx="7844">
                  <c:v>608.30529149562585</c:v>
                </c:pt>
                <c:pt idx="7845">
                  <c:v>621.7020979779727</c:v>
                </c:pt>
                <c:pt idx="7846">
                  <c:v>621.7020979779727</c:v>
                </c:pt>
                <c:pt idx="7847">
                  <c:v>621.7020979779727</c:v>
                </c:pt>
                <c:pt idx="7848">
                  <c:v>624.33567331659947</c:v>
                </c:pt>
                <c:pt idx="7849">
                  <c:v>620.64042872414393</c:v>
                </c:pt>
                <c:pt idx="7850">
                  <c:v>616.92105528501065</c:v>
                </c:pt>
                <c:pt idx="7851">
                  <c:v>611.36435844762184</c:v>
                </c:pt>
                <c:pt idx="7852">
                  <c:v>614.86186419900923</c:v>
                </c:pt>
                <c:pt idx="7853">
                  <c:v>614.86186419900923</c:v>
                </c:pt>
                <c:pt idx="7854">
                  <c:v>614.86186419900923</c:v>
                </c:pt>
                <c:pt idx="7855">
                  <c:v>616.92752887802158</c:v>
                </c:pt>
                <c:pt idx="7856">
                  <c:v>606.79635581557216</c:v>
                </c:pt>
                <c:pt idx="7857">
                  <c:v>606.2360957658799</c:v>
                </c:pt>
                <c:pt idx="7858">
                  <c:v>614.29101099711693</c:v>
                </c:pt>
                <c:pt idx="7859">
                  <c:v>614.51582122714046</c:v>
                </c:pt>
                <c:pt idx="7860">
                  <c:v>614.51582122714046</c:v>
                </c:pt>
                <c:pt idx="7861">
                  <c:v>614.51582122714046</c:v>
                </c:pt>
                <c:pt idx="7862">
                  <c:v>609.91957018922403</c:v>
                </c:pt>
                <c:pt idx="7863">
                  <c:v>607.2065462090967</c:v>
                </c:pt>
                <c:pt idx="7864">
                  <c:v>603.98387390645519</c:v>
                </c:pt>
                <c:pt idx="7865">
                  <c:v>595.58762377099401</c:v>
                </c:pt>
                <c:pt idx="7866">
                  <c:v>606.72043822480498</c:v>
                </c:pt>
                <c:pt idx="7867">
                  <c:v>606.72043822480498</c:v>
                </c:pt>
                <c:pt idx="7868">
                  <c:v>606.72043822480498</c:v>
                </c:pt>
                <c:pt idx="7869">
                  <c:v>607.03058218088461</c:v>
                </c:pt>
                <c:pt idx="7870">
                  <c:v>619.94363471276176</c:v>
                </c:pt>
                <c:pt idx="7871">
                  <c:v>619.34100205426932</c:v>
                </c:pt>
                <c:pt idx="7872">
                  <c:v>620.23788894054132</c:v>
                </c:pt>
                <c:pt idx="7873">
                  <c:v>620.42385761249795</c:v>
                </c:pt>
                <c:pt idx="7874">
                  <c:v>620.42385761249795</c:v>
                </c:pt>
                <c:pt idx="7875">
                  <c:v>620.42385761249795</c:v>
                </c:pt>
                <c:pt idx="7876">
                  <c:v>623.72597855664003</c:v>
                </c:pt>
                <c:pt idx="7877">
                  <c:v>621.14772301283574</c:v>
                </c:pt>
                <c:pt idx="7878">
                  <c:v>627.30705250871699</c:v>
                </c:pt>
                <c:pt idx="7879">
                  <c:v>633.72002914894415</c:v>
                </c:pt>
                <c:pt idx="7880">
                  <c:v>639.29438123999967</c:v>
                </c:pt>
                <c:pt idx="7881">
                  <c:v>639.29438123999967</c:v>
                </c:pt>
                <c:pt idx="7882">
                  <c:v>639.29438123999967</c:v>
                </c:pt>
                <c:pt idx="7883">
                  <c:v>639.97102166696334</c:v>
                </c:pt>
                <c:pt idx="7884">
                  <c:v>635.09424652648795</c:v>
                </c:pt>
                <c:pt idx="7885">
                  <c:v>641.3763870323113</c:v>
                </c:pt>
                <c:pt idx="7886">
                  <c:v>642.94785769434611</c:v>
                </c:pt>
                <c:pt idx="7887">
                  <c:v>640.75618422109562</c:v>
                </c:pt>
                <c:pt idx="7888">
                  <c:v>640.75618422109562</c:v>
                </c:pt>
                <c:pt idx="7889">
                  <c:v>640.75618422109562</c:v>
                </c:pt>
                <c:pt idx="7890">
                  <c:v>642.33101517418982</c:v>
                </c:pt>
                <c:pt idx="7891">
                  <c:v>638.83425047561411</c:v>
                </c:pt>
                <c:pt idx="7892">
                  <c:v>652.7612822523555</c:v>
                </c:pt>
                <c:pt idx="7893">
                  <c:v>652.69957508926439</c:v>
                </c:pt>
                <c:pt idx="7894">
                  <c:v>660.29803324736145</c:v>
                </c:pt>
                <c:pt idx="7895">
                  <c:v>660.29803324736145</c:v>
                </c:pt>
                <c:pt idx="7896">
                  <c:v>660.29803324736145</c:v>
                </c:pt>
                <c:pt idx="7897">
                  <c:v>662.1755958768083</c:v>
                </c:pt>
                <c:pt idx="7898">
                  <c:v>662.64893869467733</c:v>
                </c:pt>
                <c:pt idx="7899">
                  <c:v>657.71664238147025</c:v>
                </c:pt>
                <c:pt idx="7900">
                  <c:v>658.679136659238</c:v>
                </c:pt>
                <c:pt idx="7901">
                  <c:v>649.66905077518231</c:v>
                </c:pt>
                <c:pt idx="7902">
                  <c:v>649.66905077518231</c:v>
                </c:pt>
                <c:pt idx="7903">
                  <c:v>649.66905077518231</c:v>
                </c:pt>
                <c:pt idx="7904">
                  <c:v>637.69732654376241</c:v>
                </c:pt>
                <c:pt idx="7905">
                  <c:v>636.37001157529437</c:v>
                </c:pt>
                <c:pt idx="7906">
                  <c:v>637.6996176513029</c:v>
                </c:pt>
                <c:pt idx="7907">
                  <c:v>645.30311624598903</c:v>
                </c:pt>
                <c:pt idx="7908">
                  <c:v>628.10293186662568</c:v>
                </c:pt>
                <c:pt idx="7909">
                  <c:v>628.10293186662568</c:v>
                </c:pt>
                <c:pt idx="7910">
                  <c:v>628.10293186662568</c:v>
                </c:pt>
                <c:pt idx="7911">
                  <c:v>622.10252121803353</c:v>
                </c:pt>
                <c:pt idx="7912">
                  <c:v>616.69573653318719</c:v>
                </c:pt>
                <c:pt idx="7913">
                  <c:v>612.56685526418516</c:v>
                </c:pt>
                <c:pt idx="7914">
                  <c:v>608.79080455642145</c:v>
                </c:pt>
                <c:pt idx="7915">
                  <c:v>607.64670182094278</c:v>
                </c:pt>
                <c:pt idx="7916">
                  <c:v>607.64670182094278</c:v>
                </c:pt>
                <c:pt idx="7917">
                  <c:v>607.64670182094278</c:v>
                </c:pt>
                <c:pt idx="7918">
                  <c:v>605.68566650677008</c:v>
                </c:pt>
                <c:pt idx="7919">
                  <c:v>602.978264726151</c:v>
                </c:pt>
                <c:pt idx="7920">
                  <c:v>609.7928586243886</c:v>
                </c:pt>
                <c:pt idx="7921">
                  <c:v>615.00887042136196</c:v>
                </c:pt>
                <c:pt idx="7922">
                  <c:v>625.94333389894234</c:v>
                </c:pt>
                <c:pt idx="7923">
                  <c:v>625.94333389894234</c:v>
                </c:pt>
                <c:pt idx="7924">
                  <c:v>625.94333389894234</c:v>
                </c:pt>
                <c:pt idx="7925">
                  <c:v>634.36949284117384</c:v>
                </c:pt>
                <c:pt idx="7926">
                  <c:v>611.16171900959125</c:v>
                </c:pt>
                <c:pt idx="7927">
                  <c:v>610.86013288700894</c:v>
                </c:pt>
                <c:pt idx="7928">
                  <c:v>604.88469531060821</c:v>
                </c:pt>
                <c:pt idx="7929">
                  <c:v>599.5936879268088</c:v>
                </c:pt>
                <c:pt idx="7930">
                  <c:v>599.5936879268088</c:v>
                </c:pt>
                <c:pt idx="7931">
                  <c:v>599.5936879268088</c:v>
                </c:pt>
                <c:pt idx="7932">
                  <c:v>602.22975989266672</c:v>
                </c:pt>
                <c:pt idx="7933">
                  <c:v>596.04376953329336</c:v>
                </c:pt>
                <c:pt idx="7934">
                  <c:v>587.35856269848182</c:v>
                </c:pt>
                <c:pt idx="7935">
                  <c:v>581.01830443138078</c:v>
                </c:pt>
                <c:pt idx="7936">
                  <c:v>569.1566297321566</c:v>
                </c:pt>
                <c:pt idx="7937">
                  <c:v>569.1566297321566</c:v>
                </c:pt>
                <c:pt idx="7938">
                  <c:v>569.1566297321566</c:v>
                </c:pt>
                <c:pt idx="7939">
                  <c:v>562.14148755387316</c:v>
                </c:pt>
                <c:pt idx="7940">
                  <c:v>561.09857540143366</c:v>
                </c:pt>
                <c:pt idx="7941">
                  <c:v>569.27439265973885</c:v>
                </c:pt>
                <c:pt idx="7942">
                  <c:v>560.90688607054449</c:v>
                </c:pt>
                <c:pt idx="7943">
                  <c:v>555.62275200936654</c:v>
                </c:pt>
                <c:pt idx="7944">
                  <c:v>555.62275200936654</c:v>
                </c:pt>
                <c:pt idx="7945">
                  <c:v>555.62275200936654</c:v>
                </c:pt>
                <c:pt idx="7946">
                  <c:v>568.48802274874492</c:v>
                </c:pt>
                <c:pt idx="7947">
                  <c:v>585.30574171492617</c:v>
                </c:pt>
                <c:pt idx="7948">
                  <c:v>583.01392903447822</c:v>
                </c:pt>
                <c:pt idx="7949">
                  <c:v>577.64794476459724</c:v>
                </c:pt>
                <c:pt idx="7950">
                  <c:v>568.9804745721882</c:v>
                </c:pt>
                <c:pt idx="7951">
                  <c:v>568.9804745721882</c:v>
                </c:pt>
                <c:pt idx="7952">
                  <c:v>568.9804745721882</c:v>
                </c:pt>
                <c:pt idx="7953">
                  <c:v>564.77578936972748</c:v>
                </c:pt>
                <c:pt idx="7954">
                  <c:v>563.03728993630159</c:v>
                </c:pt>
                <c:pt idx="7955">
                  <c:v>560.75189714657699</c:v>
                </c:pt>
                <c:pt idx="7956">
                  <c:v>572.15656108160647</c:v>
                </c:pt>
                <c:pt idx="7957">
                  <c:v>565.86782378494274</c:v>
                </c:pt>
                <c:pt idx="7958">
                  <c:v>565.86782378494274</c:v>
                </c:pt>
                <c:pt idx="7959">
                  <c:v>565.86782378494274</c:v>
                </c:pt>
                <c:pt idx="7960">
                  <c:v>575.12620010875344</c:v>
                </c:pt>
                <c:pt idx="7961">
                  <c:v>580.12199880233732</c:v>
                </c:pt>
                <c:pt idx="7962">
                  <c:v>577.82001755499402</c:v>
                </c:pt>
                <c:pt idx="7963">
                  <c:v>576.4418258808671</c:v>
                </c:pt>
                <c:pt idx="7964">
                  <c:v>583.9929324057216</c:v>
                </c:pt>
                <c:pt idx="7965">
                  <c:v>583.9929324057216</c:v>
                </c:pt>
                <c:pt idx="7966">
                  <c:v>583.9929324057216</c:v>
                </c:pt>
                <c:pt idx="7967">
                  <c:v>591.89505126690972</c:v>
                </c:pt>
                <c:pt idx="7968">
                  <c:v>598.59937622260952</c:v>
                </c:pt>
                <c:pt idx="7969">
                  <c:v>603.68834343687558</c:v>
                </c:pt>
                <c:pt idx="7970">
                  <c:v>604.06192889195586</c:v>
                </c:pt>
                <c:pt idx="7971">
                  <c:v>611.6702097927116</c:v>
                </c:pt>
                <c:pt idx="7972">
                  <c:v>611.6702097927116</c:v>
                </c:pt>
                <c:pt idx="7973">
                  <c:v>611.6702097927116</c:v>
                </c:pt>
                <c:pt idx="7974">
                  <c:v>610.22864875434186</c:v>
                </c:pt>
                <c:pt idx="7975">
                  <c:v>611.97168962098738</c:v>
                </c:pt>
                <c:pt idx="7976">
                  <c:v>605.26359749916946</c:v>
                </c:pt>
                <c:pt idx="7977">
                  <c:v>601.28577278300668</c:v>
                </c:pt>
                <c:pt idx="7978">
                  <c:v>609.30352852410056</c:v>
                </c:pt>
                <c:pt idx="7979">
                  <c:v>609.30352852410056</c:v>
                </c:pt>
                <c:pt idx="7980">
                  <c:v>609.30352852410056</c:v>
                </c:pt>
                <c:pt idx="7981">
                  <c:v>615.40060927590241</c:v>
                </c:pt>
                <c:pt idx="7982">
                  <c:v>619.79359444242311</c:v>
                </c:pt>
                <c:pt idx="7983">
                  <c:v>609.72685408146504</c:v>
                </c:pt>
                <c:pt idx="7984">
                  <c:v>629.21010737396159</c:v>
                </c:pt>
                <c:pt idx="7985">
                  <c:v>631.94462987099223</c:v>
                </c:pt>
                <c:pt idx="7986">
                  <c:v>631.94462987099223</c:v>
                </c:pt>
                <c:pt idx="7987">
                  <c:v>631.94462987099223</c:v>
                </c:pt>
                <c:pt idx="7988">
                  <c:v>629.83233631983546</c:v>
                </c:pt>
                <c:pt idx="7989">
                  <c:v>633.50653876932347</c:v>
                </c:pt>
                <c:pt idx="7990">
                  <c:v>630.87208709288234</c:v>
                </c:pt>
                <c:pt idx="7991">
                  <c:v>628.94532702803417</c:v>
                </c:pt>
                <c:pt idx="7992">
                  <c:v>634.31659976635842</c:v>
                </c:pt>
                <c:pt idx="7993">
                  <c:v>634.31659976635842</c:v>
                </c:pt>
                <c:pt idx="7994">
                  <c:v>634.31659976635842</c:v>
                </c:pt>
                <c:pt idx="7995">
                  <c:v>631.68065409690041</c:v>
                </c:pt>
                <c:pt idx="7996">
                  <c:v>641.35330173067177</c:v>
                </c:pt>
                <c:pt idx="7997">
                  <c:v>644.2076677318662</c:v>
                </c:pt>
                <c:pt idx="7998">
                  <c:v>646.36376265996387</c:v>
                </c:pt>
                <c:pt idx="7999">
                  <c:v>647.15794837465626</c:v>
                </c:pt>
                <c:pt idx="8000">
                  <c:v>647.15794837465626</c:v>
                </c:pt>
                <c:pt idx="8001">
                  <c:v>647.15794837465626</c:v>
                </c:pt>
                <c:pt idx="8002">
                  <c:v>639.86752311650991</c:v>
                </c:pt>
                <c:pt idx="8003">
                  <c:v>640.93841213027724</c:v>
                </c:pt>
                <c:pt idx="8004">
                  <c:v>648.54224178977574</c:v>
                </c:pt>
                <c:pt idx="8005">
                  <c:v>652.10503038215109</c:v>
                </c:pt>
                <c:pt idx="8006">
                  <c:v>650.67074059718482</c:v>
                </c:pt>
                <c:pt idx="8007">
                  <c:v>650.67074059718482</c:v>
                </c:pt>
                <c:pt idx="8008">
                  <c:v>650.67074059718482</c:v>
                </c:pt>
                <c:pt idx="8009">
                  <c:v>643.13658814125472</c:v>
                </c:pt>
                <c:pt idx="8010">
                  <c:v>636.37506190315491</c:v>
                </c:pt>
                <c:pt idx="8011">
                  <c:v>635.59702288683309</c:v>
                </c:pt>
                <c:pt idx="8012">
                  <c:v>638.12948509012506</c:v>
                </c:pt>
                <c:pt idx="8013">
                  <c:v>634.72800330013195</c:v>
                </c:pt>
                <c:pt idx="8014">
                  <c:v>634.72800330013195</c:v>
                </c:pt>
                <c:pt idx="8015">
                  <c:v>634.72800330013195</c:v>
                </c:pt>
                <c:pt idx="8016">
                  <c:v>639.60938725631706</c:v>
                </c:pt>
                <c:pt idx="8017">
                  <c:v>645.43815017963675</c:v>
                </c:pt>
                <c:pt idx="8018">
                  <c:v>644.46207436447162</c:v>
                </c:pt>
                <c:pt idx="8019">
                  <c:v>631.42596054749561</c:v>
                </c:pt>
                <c:pt idx="8020">
                  <c:v>625.0403410078078</c:v>
                </c:pt>
                <c:pt idx="8021">
                  <c:v>625.0403410078078</c:v>
                </c:pt>
                <c:pt idx="8022">
                  <c:v>625.0403410078078</c:v>
                </c:pt>
                <c:pt idx="8023">
                  <c:v>622.20796276452688</c:v>
                </c:pt>
                <c:pt idx="8024">
                  <c:v>624.96850203732322</c:v>
                </c:pt>
                <c:pt idx="8025">
                  <c:v>633.18005081672209</c:v>
                </c:pt>
                <c:pt idx="8026">
                  <c:v>627.33448383759787</c:v>
                </c:pt>
                <c:pt idx="8027">
                  <c:v>630.80496840408455</c:v>
                </c:pt>
                <c:pt idx="8028">
                  <c:v>630.80496840408455</c:v>
                </c:pt>
                <c:pt idx="8029">
                  <c:v>630.80496840408455</c:v>
                </c:pt>
                <c:pt idx="8030">
                  <c:v>630.8275115823875</c:v>
                </c:pt>
                <c:pt idx="8031">
                  <c:v>631.54884051495105</c:v>
                </c:pt>
                <c:pt idx="8032">
                  <c:v>625.56309112948804</c:v>
                </c:pt>
                <c:pt idx="8033">
                  <c:v>631.50794719333408</c:v>
                </c:pt>
                <c:pt idx="8034">
                  <c:v>629.65030877209483</c:v>
                </c:pt>
                <c:pt idx="8035">
                  <c:v>629.65030877209483</c:v>
                </c:pt>
                <c:pt idx="8036">
                  <c:v>629.65030877209483</c:v>
                </c:pt>
                <c:pt idx="8037">
                  <c:v>630.62438772288465</c:v>
                </c:pt>
                <c:pt idx="8038">
                  <c:v>627.52950883249002</c:v>
                </c:pt>
                <c:pt idx="8039">
                  <c:v>630.28900336347863</c:v>
                </c:pt>
                <c:pt idx="8040">
                  <c:v>625.5040681909386</c:v>
                </c:pt>
                <c:pt idx="8041">
                  <c:v>638.39282923561973</c:v>
                </c:pt>
                <c:pt idx="8042">
                  <c:v>638.39282923561973</c:v>
                </c:pt>
                <c:pt idx="8043">
                  <c:v>638.39282923561973</c:v>
                </c:pt>
                <c:pt idx="8044">
                  <c:v>638.2218187104944</c:v>
                </c:pt>
                <c:pt idx="8045">
                  <c:v>639.19153145348366</c:v>
                </c:pt>
                <c:pt idx="8046">
                  <c:v>643.71407992567185</c:v>
                </c:pt>
                <c:pt idx="8047">
                  <c:v>648.59384635210279</c:v>
                </c:pt>
                <c:pt idx="8048">
                  <c:v>651.31726290846791</c:v>
                </c:pt>
                <c:pt idx="8049">
                  <c:v>651.31726290846791</c:v>
                </c:pt>
                <c:pt idx="8050">
                  <c:v>651.31726290846791</c:v>
                </c:pt>
                <c:pt idx="8051">
                  <c:v>650.97153923923247</c:v>
                </c:pt>
                <c:pt idx="8052">
                  <c:v>650.17724917359067</c:v>
                </c:pt>
                <c:pt idx="8053">
                  <c:v>644.41501832665017</c:v>
                </c:pt>
                <c:pt idx="8054">
                  <c:v>638.67177544089407</c:v>
                </c:pt>
                <c:pt idx="8055">
                  <c:v>645.63661768698944</c:v>
                </c:pt>
                <c:pt idx="8056">
                  <c:v>645.63661768698944</c:v>
                </c:pt>
                <c:pt idx="8057">
                  <c:v>645.63661768698944</c:v>
                </c:pt>
                <c:pt idx="8058">
                  <c:v>650.00233801555714</c:v>
                </c:pt>
                <c:pt idx="8059">
                  <c:v>651.10065169173765</c:v>
                </c:pt>
                <c:pt idx="8060">
                  <c:v>651.69466394442554</c:v>
                </c:pt>
                <c:pt idx="8061">
                  <c:v>655.05964087674784</c:v>
                </c:pt>
                <c:pt idx="8062">
                  <c:v>653.89436320579841</c:v>
                </c:pt>
                <c:pt idx="8063">
                  <c:v>653.89436320579841</c:v>
                </c:pt>
                <c:pt idx="8064">
                  <c:v>653.89436320579841</c:v>
                </c:pt>
                <c:pt idx="8065">
                  <c:v>649.14244084793199</c:v>
                </c:pt>
                <c:pt idx="8066">
                  <c:v>654.45824101187804</c:v>
                </c:pt>
                <c:pt idx="8067">
                  <c:v>658.89964387354848</c:v>
                </c:pt>
                <c:pt idx="8068">
                  <c:v>665.24249304286479</c:v>
                </c:pt>
                <c:pt idx="8069">
                  <c:v>659.6316370163355</c:v>
                </c:pt>
                <c:pt idx="8070">
                  <c:v>659.6316370163355</c:v>
                </c:pt>
                <c:pt idx="8071">
                  <c:v>659.6316370163355</c:v>
                </c:pt>
                <c:pt idx="8072">
                  <c:v>653.7844292864188</c:v>
                </c:pt>
                <c:pt idx="8073">
                  <c:v>659.53849057342291</c:v>
                </c:pt>
                <c:pt idx="8074">
                  <c:v>655.33380841817529</c:v>
                </c:pt>
                <c:pt idx="8075">
                  <c:v>652.16091293620616</c:v>
                </c:pt>
                <c:pt idx="8076">
                  <c:v>652.38217318402042</c:v>
                </c:pt>
                <c:pt idx="8077">
                  <c:v>652.38217318402042</c:v>
                </c:pt>
                <c:pt idx="8078">
                  <c:v>652.38217318402042</c:v>
                </c:pt>
                <c:pt idx="8079">
                  <c:v>658.6532692099496</c:v>
                </c:pt>
                <c:pt idx="8080">
                  <c:v>657.95074922784556</c:v>
                </c:pt>
                <c:pt idx="8081">
                  <c:v>657.13594850632012</c:v>
                </c:pt>
                <c:pt idx="8082">
                  <c:v>652.68567692905447</c:v>
                </c:pt>
                <c:pt idx="8083">
                  <c:v>651.18989363779565</c:v>
                </c:pt>
                <c:pt idx="8084">
                  <c:v>651.18989363779565</c:v>
                </c:pt>
                <c:pt idx="8085">
                  <c:v>651.18989363779565</c:v>
                </c:pt>
                <c:pt idx="8086">
                  <c:v>652.21744146476135</c:v>
                </c:pt>
                <c:pt idx="8087">
                  <c:v>642.62304091693238</c:v>
                </c:pt>
                <c:pt idx="8088">
                  <c:v>639.86489845781034</c:v>
                </c:pt>
                <c:pt idx="8089">
                  <c:v>641.60470906605508</c:v>
                </c:pt>
                <c:pt idx="8090">
                  <c:v>635.72358223486572</c:v>
                </c:pt>
                <c:pt idx="8091">
                  <c:v>635.72358223486572</c:v>
                </c:pt>
                <c:pt idx="8092">
                  <c:v>635.72358223486572</c:v>
                </c:pt>
                <c:pt idx="8093">
                  <c:v>638.12337527874331</c:v>
                </c:pt>
                <c:pt idx="8094">
                  <c:v>636.56834060523659</c:v>
                </c:pt>
                <c:pt idx="8095">
                  <c:v>634.77031155521104</c:v>
                </c:pt>
                <c:pt idx="8096">
                  <c:v>637.92830411842624</c:v>
                </c:pt>
                <c:pt idx="8097">
                  <c:v>646.94003609098525</c:v>
                </c:pt>
                <c:pt idx="8098">
                  <c:v>646.94003609098525</c:v>
                </c:pt>
                <c:pt idx="8099">
                  <c:v>646.94003609098525</c:v>
                </c:pt>
                <c:pt idx="8100">
                  <c:v>648.52814761404375</c:v>
                </c:pt>
                <c:pt idx="8101">
                  <c:v>639.19444548111801</c:v>
                </c:pt>
                <c:pt idx="8102">
                  <c:v>639.36874110216456</c:v>
                </c:pt>
                <c:pt idx="8103">
                  <c:v>631.60011448461421</c:v>
                </c:pt>
                <c:pt idx="8104">
                  <c:v>623.70189125430318</c:v>
                </c:pt>
                <c:pt idx="8105">
                  <c:v>623.70189125430318</c:v>
                </c:pt>
                <c:pt idx="8106">
                  <c:v>623.70189125430318</c:v>
                </c:pt>
                <c:pt idx="8107">
                  <c:v>620.47860457659533</c:v>
                </c:pt>
                <c:pt idx="8108">
                  <c:v>627.77003495551685</c:v>
                </c:pt>
                <c:pt idx="8109">
                  <c:v>619.35807824260269</c:v>
                </c:pt>
                <c:pt idx="8110">
                  <c:v>628.79574752278711</c:v>
                </c:pt>
                <c:pt idx="8111">
                  <c:v>623.6940346026762</c:v>
                </c:pt>
                <c:pt idx="8112">
                  <c:v>623.6940346026762</c:v>
                </c:pt>
                <c:pt idx="8113">
                  <c:v>623.6940346026762</c:v>
                </c:pt>
                <c:pt idx="8114">
                  <c:v>628.89216313110353</c:v>
                </c:pt>
                <c:pt idx="8115">
                  <c:v>636.79648861510543</c:v>
                </c:pt>
                <c:pt idx="8116">
                  <c:v>630.80117692013243</c:v>
                </c:pt>
                <c:pt idx="8117">
                  <c:v>633.38296417858373</c:v>
                </c:pt>
                <c:pt idx="8118">
                  <c:v>632.42063877152782</c:v>
                </c:pt>
                <c:pt idx="8119">
                  <c:v>632.42063877152782</c:v>
                </c:pt>
                <c:pt idx="8120">
                  <c:v>632.42063877152782</c:v>
                </c:pt>
                <c:pt idx="8121">
                  <c:v>634.7619972345575</c:v>
                </c:pt>
                <c:pt idx="8122">
                  <c:v>635.32569291925495</c:v>
                </c:pt>
                <c:pt idx="8123">
                  <c:v>643.48249914971802</c:v>
                </c:pt>
                <c:pt idx="8124">
                  <c:v>648.75682957111053</c:v>
                </c:pt>
                <c:pt idx="8125">
                  <c:v>656.23811631799049</c:v>
                </c:pt>
                <c:pt idx="8126">
                  <c:v>656.23811631799049</c:v>
                </c:pt>
                <c:pt idx="8127">
                  <c:v>656.23811631799049</c:v>
                </c:pt>
                <c:pt idx="8128">
                  <c:v>658.60730725794224</c:v>
                </c:pt>
                <c:pt idx="8129">
                  <c:v>655.41813597495104</c:v>
                </c:pt>
                <c:pt idx="8130">
                  <c:v>653.5792355916243</c:v>
                </c:pt>
                <c:pt idx="8131">
                  <c:v>655.44817070197064</c:v>
                </c:pt>
                <c:pt idx="8132">
                  <c:v>655.49758267222865</c:v>
                </c:pt>
                <c:pt idx="8133">
                  <c:v>655.49758267222865</c:v>
                </c:pt>
                <c:pt idx="8134">
                  <c:v>655.49758267222865</c:v>
                </c:pt>
                <c:pt idx="8135">
                  <c:v>655.41587529657329</c:v>
                </c:pt>
                <c:pt idx="8136">
                  <c:v>658.30857475801656</c:v>
                </c:pt>
                <c:pt idx="8137">
                  <c:v>657.89487061487614</c:v>
                </c:pt>
                <c:pt idx="8138">
                  <c:v>665.20945698332855</c:v>
                </c:pt>
                <c:pt idx="8139">
                  <c:v>664.6048869942897</c:v>
                </c:pt>
                <c:pt idx="8140">
                  <c:v>664.6048869942897</c:v>
                </c:pt>
                <c:pt idx="8141">
                  <c:v>664.6048869942897</c:v>
                </c:pt>
                <c:pt idx="8142">
                  <c:v>664.23736528086761</c:v>
                </c:pt>
                <c:pt idx="8143">
                  <c:v>665.92609202909648</c:v>
                </c:pt>
                <c:pt idx="8144">
                  <c:v>664.33005309435805</c:v>
                </c:pt>
                <c:pt idx="8145">
                  <c:v>664.43856565649332</c:v>
                </c:pt>
                <c:pt idx="8146">
                  <c:v>664.21960280789904</c:v>
                </c:pt>
                <c:pt idx="8147">
                  <c:v>664.21960280789904</c:v>
                </c:pt>
                <c:pt idx="8148">
                  <c:v>664.21960280789904</c:v>
                </c:pt>
                <c:pt idx="8149">
                  <c:v>665.183297704957</c:v>
                </c:pt>
                <c:pt idx="8150">
                  <c:v>656.04660456398437</c:v>
                </c:pt>
                <c:pt idx="8151">
                  <c:v>652.25706169465593</c:v>
                </c:pt>
                <c:pt idx="8152">
                  <c:v>662.64164930018319</c:v>
                </c:pt>
                <c:pt idx="8153">
                  <c:v>669.19535591747331</c:v>
                </c:pt>
                <c:pt idx="8154">
                  <c:v>669.19535591747331</c:v>
                </c:pt>
                <c:pt idx="8155">
                  <c:v>669.19535591747331</c:v>
                </c:pt>
                <c:pt idx="8156">
                  <c:v>669.83545085244941</c:v>
                </c:pt>
                <c:pt idx="8157">
                  <c:v>661.04108900868914</c:v>
                </c:pt>
                <c:pt idx="8158">
                  <c:v>659.35042453613642</c:v>
                </c:pt>
                <c:pt idx="8159">
                  <c:v>654.04558124556286</c:v>
                </c:pt>
                <c:pt idx="8160">
                  <c:v>663.6108344161587</c:v>
                </c:pt>
                <c:pt idx="8161">
                  <c:v>663.6108344161587</c:v>
                </c:pt>
                <c:pt idx="8162">
                  <c:v>663.6108344161587</c:v>
                </c:pt>
                <c:pt idx="8163">
                  <c:v>665.1603679671249</c:v>
                </c:pt>
                <c:pt idx="8164">
                  <c:v>661.98153121386088</c:v>
                </c:pt>
                <c:pt idx="8165">
                  <c:v>663.86047789988049</c:v>
                </c:pt>
                <c:pt idx="8166">
                  <c:v>662.77987363528416</c:v>
                </c:pt>
                <c:pt idx="8167">
                  <c:v>662.55800420020398</c:v>
                </c:pt>
                <c:pt idx="8168">
                  <c:v>662.55800420020398</c:v>
                </c:pt>
                <c:pt idx="8169">
                  <c:v>662.55800420020398</c:v>
                </c:pt>
                <c:pt idx="8170">
                  <c:v>664.84451890233856</c:v>
                </c:pt>
                <c:pt idx="8171">
                  <c:v>660.91675169790915</c:v>
                </c:pt>
                <c:pt idx="8172">
                  <c:v>665.53499466973449</c:v>
                </c:pt>
                <c:pt idx="8173">
                  <c:v>670.76006830897643</c:v>
                </c:pt>
                <c:pt idx="8174">
                  <c:v>671.23384190615593</c:v>
                </c:pt>
                <c:pt idx="8175">
                  <c:v>671.23384190615593</c:v>
                </c:pt>
                <c:pt idx="8176">
                  <c:v>671.23384190615593</c:v>
                </c:pt>
                <c:pt idx="8177">
                  <c:v>671.82452487087403</c:v>
                </c:pt>
                <c:pt idx="8178">
                  <c:v>664.66043509157339</c:v>
                </c:pt>
                <c:pt idx="8179">
                  <c:v>657.97076481756028</c:v>
                </c:pt>
                <c:pt idx="8180">
                  <c:v>664.55030775916839</c:v>
                </c:pt>
                <c:pt idx="8181">
                  <c:v>673.02914349219634</c:v>
                </c:pt>
                <c:pt idx="8182">
                  <c:v>673.02914349219634</c:v>
                </c:pt>
                <c:pt idx="8183">
                  <c:v>673.02914349219634</c:v>
                </c:pt>
                <c:pt idx="8184">
                  <c:v>673.45479693533366</c:v>
                </c:pt>
                <c:pt idx="8185">
                  <c:v>672.206256562671</c:v>
                </c:pt>
                <c:pt idx="8186">
                  <c:v>664.15178245656466</c:v>
                </c:pt>
                <c:pt idx="8187">
                  <c:v>671.24256166561338</c:v>
                </c:pt>
                <c:pt idx="8188">
                  <c:v>681.06197967668652</c:v>
                </c:pt>
                <c:pt idx="8189">
                  <c:v>681.06197967668652</c:v>
                </c:pt>
                <c:pt idx="8190">
                  <c:v>681.06197967668652</c:v>
                </c:pt>
                <c:pt idx="8191">
                  <c:v>679.06257112853461</c:v>
                </c:pt>
                <c:pt idx="8192">
                  <c:v>680.40928953360537</c:v>
                </c:pt>
                <c:pt idx="8193">
                  <c:v>676.60618259401008</c:v>
                </c:pt>
                <c:pt idx="8194">
                  <c:v>679.25053038794749</c:v>
                </c:pt>
                <c:pt idx="8195">
                  <c:v>679.85962173374196</c:v>
                </c:pt>
                <c:pt idx="8196">
                  <c:v>679.85962173374196</c:v>
                </c:pt>
                <c:pt idx="8197">
                  <c:v>679.85962173374196</c:v>
                </c:pt>
                <c:pt idx="8198">
                  <c:v>685.13410734324191</c:v>
                </c:pt>
                <c:pt idx="8199">
                  <c:v>690.16831513658531</c:v>
                </c:pt>
                <c:pt idx="8200">
                  <c:v>694.5382064409049</c:v>
                </c:pt>
                <c:pt idx="8201">
                  <c:v>701.708432347231</c:v>
                </c:pt>
                <c:pt idx="8202">
                  <c:v>701.2882691230111</c:v>
                </c:pt>
                <c:pt idx="8203">
                  <c:v>701.2882691230111</c:v>
                </c:pt>
                <c:pt idx="8204">
                  <c:v>701.2882691230111</c:v>
                </c:pt>
                <c:pt idx="8205">
                  <c:v>699.14159352624733</c:v>
                </c:pt>
                <c:pt idx="8206">
                  <c:v>695.57424304605274</c:v>
                </c:pt>
                <c:pt idx="8207">
                  <c:v>693.30484490877905</c:v>
                </c:pt>
                <c:pt idx="8208">
                  <c:v>693.87582767620449</c:v>
                </c:pt>
                <c:pt idx="8209">
                  <c:v>688.40886145053616</c:v>
                </c:pt>
                <c:pt idx="8210">
                  <c:v>688.40886145053616</c:v>
                </c:pt>
                <c:pt idx="8211">
                  <c:v>688.40886145053616</c:v>
                </c:pt>
                <c:pt idx="8212">
                  <c:v>685.74675118363018</c:v>
                </c:pt>
                <c:pt idx="8213">
                  <c:v>693.11462497098819</c:v>
                </c:pt>
                <c:pt idx="8214">
                  <c:v>693.01483216831036</c:v>
                </c:pt>
                <c:pt idx="8215">
                  <c:v>695.57618077037648</c:v>
                </c:pt>
                <c:pt idx="8216">
                  <c:v>703.12426291985184</c:v>
                </c:pt>
                <c:pt idx="8217">
                  <c:v>703.12426291985184</c:v>
                </c:pt>
                <c:pt idx="8218">
                  <c:v>703.12426291985184</c:v>
                </c:pt>
                <c:pt idx="8219">
                  <c:v>702.67923223347589</c:v>
                </c:pt>
                <c:pt idx="8220">
                  <c:v>703.01122900096107</c:v>
                </c:pt>
                <c:pt idx="8221">
                  <c:v>700.64946600425071</c:v>
                </c:pt>
                <c:pt idx="8222">
                  <c:v>692.05888816854792</c:v>
                </c:pt>
                <c:pt idx="8223">
                  <c:v>690.47996579867004</c:v>
                </c:pt>
                <c:pt idx="8224">
                  <c:v>690.47996579867004</c:v>
                </c:pt>
                <c:pt idx="8225">
                  <c:v>690.47996579867004</c:v>
                </c:pt>
                <c:pt idx="8226">
                  <c:v>693.25188044392701</c:v>
                </c:pt>
                <c:pt idx="8227">
                  <c:v>697.61176017257321</c:v>
                </c:pt>
                <c:pt idx="8228">
                  <c:v>706.51398867036085</c:v>
                </c:pt>
                <c:pt idx="8229">
                  <c:v>715.09584674660641</c:v>
                </c:pt>
                <c:pt idx="8230">
                  <c:v>716.71998268404059</c:v>
                </c:pt>
                <c:pt idx="8231">
                  <c:v>716.71998268404059</c:v>
                </c:pt>
                <c:pt idx="8232">
                  <c:v>716.71998268404059</c:v>
                </c:pt>
                <c:pt idx="8233">
                  <c:v>717.58840613517611</c:v>
                </c:pt>
                <c:pt idx="8234">
                  <c:v>720.8153630424822</c:v>
                </c:pt>
                <c:pt idx="8235">
                  <c:v>720.41522296960864</c:v>
                </c:pt>
                <c:pt idx="8236">
                  <c:v>716.74258946781868</c:v>
                </c:pt>
                <c:pt idx="8237">
                  <c:v>717.27772433525308</c:v>
                </c:pt>
                <c:pt idx="8238">
                  <c:v>717.27772433525308</c:v>
                </c:pt>
                <c:pt idx="8239">
                  <c:v>717.27772433525308</c:v>
                </c:pt>
                <c:pt idx="8240">
                  <c:v>718.91284071052246</c:v>
                </c:pt>
                <c:pt idx="8241">
                  <c:v>722.68268338255859</c:v>
                </c:pt>
                <c:pt idx="8242">
                  <c:v>722.99691767707509</c:v>
                </c:pt>
                <c:pt idx="8243">
                  <c:v>720.91935424786175</c:v>
                </c:pt>
                <c:pt idx="8244">
                  <c:v>726.11116361954441</c:v>
                </c:pt>
                <c:pt idx="8245">
                  <c:v>726.11116361954441</c:v>
                </c:pt>
                <c:pt idx="8246">
                  <c:v>726.11116361954441</c:v>
                </c:pt>
                <c:pt idx="8247">
                  <c:v>726.36113005732011</c:v>
                </c:pt>
                <c:pt idx="8248">
                  <c:v>724.28711912270035</c:v>
                </c:pt>
                <c:pt idx="8249">
                  <c:v>712.98824859037325</c:v>
                </c:pt>
                <c:pt idx="8250">
                  <c:v>710.63746603149809</c:v>
                </c:pt>
                <c:pt idx="8251">
                  <c:v>708.3880910455706</c:v>
                </c:pt>
                <c:pt idx="8252">
                  <c:v>708.3880910455706</c:v>
                </c:pt>
                <c:pt idx="8253">
                  <c:v>708.3880910455706</c:v>
                </c:pt>
                <c:pt idx="8254">
                  <c:v>714.01944088471157</c:v>
                </c:pt>
                <c:pt idx="8255">
                  <c:v>713.53533275780501</c:v>
                </c:pt>
                <c:pt idx="8256">
                  <c:v>711.25624599891182</c:v>
                </c:pt>
                <c:pt idx="8257">
                  <c:v>712.40983787970617</c:v>
                </c:pt>
                <c:pt idx="8258">
                  <c:v>708.55376647525907</c:v>
                </c:pt>
                <c:pt idx="8259">
                  <c:v>708.55376647525907</c:v>
                </c:pt>
                <c:pt idx="8260">
                  <c:v>708.55376647525907</c:v>
                </c:pt>
                <c:pt idx="8261">
                  <c:v>711.84079283660446</c:v>
                </c:pt>
                <c:pt idx="8262">
                  <c:v>706.3696282082343</c:v>
                </c:pt>
                <c:pt idx="8263">
                  <c:v>702.62433004430034</c:v>
                </c:pt>
                <c:pt idx="8264">
                  <c:v>697.02107720785489</c:v>
                </c:pt>
                <c:pt idx="8265">
                  <c:v>696.20820185400294</c:v>
                </c:pt>
                <c:pt idx="8266">
                  <c:v>696.20820185400294</c:v>
                </c:pt>
                <c:pt idx="8267">
                  <c:v>696.20820185400294</c:v>
                </c:pt>
                <c:pt idx="8268">
                  <c:v>700.33523170973399</c:v>
                </c:pt>
                <c:pt idx="8269">
                  <c:v>699.03566459654348</c:v>
                </c:pt>
                <c:pt idx="8270">
                  <c:v>706.64833755681366</c:v>
                </c:pt>
                <c:pt idx="8271">
                  <c:v>698.75727820201803</c:v>
                </c:pt>
                <c:pt idx="8272">
                  <c:v>699.71515992610432</c:v>
                </c:pt>
                <c:pt idx="8273">
                  <c:v>699.71515992610432</c:v>
                </c:pt>
                <c:pt idx="8274">
                  <c:v>699.71515992610432</c:v>
                </c:pt>
                <c:pt idx="8275">
                  <c:v>705.46374208683778</c:v>
                </c:pt>
                <c:pt idx="8276">
                  <c:v>715.08195972228521</c:v>
                </c:pt>
                <c:pt idx="8277">
                  <c:v>718.6722399403119</c:v>
                </c:pt>
                <c:pt idx="8278">
                  <c:v>717.09460938664984</c:v>
                </c:pt>
                <c:pt idx="8279">
                  <c:v>718.26111942960324</c:v>
                </c:pt>
                <c:pt idx="8280">
                  <c:v>718.26111942960324</c:v>
                </c:pt>
                <c:pt idx="8281">
                  <c:v>718.26111942960324</c:v>
                </c:pt>
                <c:pt idx="8282">
                  <c:v>718.72294372678584</c:v>
                </c:pt>
                <c:pt idx="8283">
                  <c:v>714.10405484685259</c:v>
                </c:pt>
                <c:pt idx="8284">
                  <c:v>710.09199663433606</c:v>
                </c:pt>
                <c:pt idx="8285">
                  <c:v>707.41761411337916</c:v>
                </c:pt>
                <c:pt idx="8286">
                  <c:v>707.96211464837904</c:v>
                </c:pt>
                <c:pt idx="8287">
                  <c:v>707.96211464837904</c:v>
                </c:pt>
                <c:pt idx="8288">
                  <c:v>707.96211464837904</c:v>
                </c:pt>
                <c:pt idx="8289">
                  <c:v>710.86837818008905</c:v>
                </c:pt>
                <c:pt idx="8290">
                  <c:v>707.11500616480566</c:v>
                </c:pt>
                <c:pt idx="8291">
                  <c:v>707.09724369183721</c:v>
                </c:pt>
                <c:pt idx="8292">
                  <c:v>712.37237520944507</c:v>
                </c:pt>
                <c:pt idx="8293">
                  <c:v>705.3933381030713</c:v>
                </c:pt>
                <c:pt idx="8294">
                  <c:v>705.3933381030713</c:v>
                </c:pt>
                <c:pt idx="8295">
                  <c:v>705.3933381030713</c:v>
                </c:pt>
                <c:pt idx="8296">
                  <c:v>705.45599118954237</c:v>
                </c:pt>
                <c:pt idx="8297">
                  <c:v>704.1089498304176</c:v>
                </c:pt>
                <c:pt idx="8298">
                  <c:v>700.05490759088468</c:v>
                </c:pt>
                <c:pt idx="8299">
                  <c:v>685.92050046466761</c:v>
                </c:pt>
                <c:pt idx="8300">
                  <c:v>686.2040541240566</c:v>
                </c:pt>
                <c:pt idx="8301">
                  <c:v>686.2040541240566</c:v>
                </c:pt>
                <c:pt idx="8302">
                  <c:v>686.2040541240566</c:v>
                </c:pt>
                <c:pt idx="8303">
                  <c:v>685.46707297288833</c:v>
                </c:pt>
                <c:pt idx="8304">
                  <c:v>677.9700175639407</c:v>
                </c:pt>
                <c:pt idx="8305">
                  <c:v>678.20092971253189</c:v>
                </c:pt>
                <c:pt idx="8306">
                  <c:v>682.78913795733752</c:v>
                </c:pt>
                <c:pt idx="8307">
                  <c:v>682.94512476540683</c:v>
                </c:pt>
                <c:pt idx="8308">
                  <c:v>682.94512476540683</c:v>
                </c:pt>
                <c:pt idx="8309">
                  <c:v>682.94512476540683</c:v>
                </c:pt>
                <c:pt idx="8310">
                  <c:v>678.10147416562177</c:v>
                </c:pt>
                <c:pt idx="8311">
                  <c:v>669.60132464240542</c:v>
                </c:pt>
                <c:pt idx="8312">
                  <c:v>670.97968540793863</c:v>
                </c:pt>
                <c:pt idx="8313">
                  <c:v>672.13909727441012</c:v>
                </c:pt>
                <c:pt idx="8314">
                  <c:v>678.77068504679391</c:v>
                </c:pt>
                <c:pt idx="8315">
                  <c:v>678.77068504679391</c:v>
                </c:pt>
                <c:pt idx="8316">
                  <c:v>678.77068504679391</c:v>
                </c:pt>
                <c:pt idx="8317">
                  <c:v>683.00320333377124</c:v>
                </c:pt>
                <c:pt idx="8318">
                  <c:v>689.82195725408678</c:v>
                </c:pt>
                <c:pt idx="8319">
                  <c:v>692.82900728543734</c:v>
                </c:pt>
                <c:pt idx="8320">
                  <c:v>689.83077817836318</c:v>
                </c:pt>
                <c:pt idx="8321">
                  <c:v>686.52084357728245</c:v>
                </c:pt>
                <c:pt idx="8322">
                  <c:v>686.52084357728245</c:v>
                </c:pt>
                <c:pt idx="8323">
                  <c:v>686.52084357728245</c:v>
                </c:pt>
                <c:pt idx="8324">
                  <c:v>692.29385295225029</c:v>
                </c:pt>
                <c:pt idx="8325">
                  <c:v>693.33341279860326</c:v>
                </c:pt>
                <c:pt idx="8326">
                  <c:v>685.48377462398059</c:v>
                </c:pt>
                <c:pt idx="8327">
                  <c:v>678.50781337234548</c:v>
                </c:pt>
                <c:pt idx="8328">
                  <c:v>671.3174137369441</c:v>
                </c:pt>
                <c:pt idx="8329">
                  <c:v>671.3174137369441</c:v>
                </c:pt>
                <c:pt idx="8330">
                  <c:v>671.3174137369441</c:v>
                </c:pt>
                <c:pt idx="8331">
                  <c:v>669.34792322466114</c:v>
                </c:pt>
                <c:pt idx="8332">
                  <c:v>672.75716346506977</c:v>
                </c:pt>
                <c:pt idx="8333">
                  <c:v>667.78988088391611</c:v>
                </c:pt>
                <c:pt idx="8334">
                  <c:v>661.63857896517209</c:v>
                </c:pt>
                <c:pt idx="8335">
                  <c:v>657.22663362160802</c:v>
                </c:pt>
                <c:pt idx="8336">
                  <c:v>657.22663362160802</c:v>
                </c:pt>
                <c:pt idx="8337">
                  <c:v>657.22663362160802</c:v>
                </c:pt>
                <c:pt idx="8338">
                  <c:v>663.69820752934379</c:v>
                </c:pt>
                <c:pt idx="8339">
                  <c:v>666.09706520584939</c:v>
                </c:pt>
                <c:pt idx="8340">
                  <c:v>673.04668616266497</c:v>
                </c:pt>
                <c:pt idx="8341">
                  <c:v>686.07308392621553</c:v>
                </c:pt>
                <c:pt idx="8342">
                  <c:v>692.92156788282921</c:v>
                </c:pt>
                <c:pt idx="8343">
                  <c:v>692.92156788282921</c:v>
                </c:pt>
                <c:pt idx="8344">
                  <c:v>692.92156788282921</c:v>
                </c:pt>
                <c:pt idx="8345">
                  <c:v>694.83457276310071</c:v>
                </c:pt>
                <c:pt idx="8346">
                  <c:v>692.90666156914745</c:v>
                </c:pt>
                <c:pt idx="8347">
                  <c:v>693.70567608313729</c:v>
                </c:pt>
                <c:pt idx="8348">
                  <c:v>692.35307242599458</c:v>
                </c:pt>
                <c:pt idx="8349">
                  <c:v>696.96748251610757</c:v>
                </c:pt>
                <c:pt idx="8350">
                  <c:v>696.96748251610757</c:v>
                </c:pt>
                <c:pt idx="8351">
                  <c:v>696.96748251610757</c:v>
                </c:pt>
                <c:pt idx="8352">
                  <c:v>698.69947595151496</c:v>
                </c:pt>
                <c:pt idx="8353">
                  <c:v>711.78461760438063</c:v>
                </c:pt>
                <c:pt idx="8354">
                  <c:v>713.60022632951473</c:v>
                </c:pt>
                <c:pt idx="8355">
                  <c:v>712.96732877750537</c:v>
                </c:pt>
                <c:pt idx="8356">
                  <c:v>716.59799533851526</c:v>
                </c:pt>
                <c:pt idx="8357">
                  <c:v>716.59799533851526</c:v>
                </c:pt>
                <c:pt idx="8358">
                  <c:v>716.59799533851526</c:v>
                </c:pt>
                <c:pt idx="8359">
                  <c:v>721.68994804289446</c:v>
                </c:pt>
                <c:pt idx="8360">
                  <c:v>720.33727675076591</c:v>
                </c:pt>
                <c:pt idx="8361">
                  <c:v>720.64079112360287</c:v>
                </c:pt>
                <c:pt idx="8362">
                  <c:v>721.92373847038061</c:v>
                </c:pt>
                <c:pt idx="8363">
                  <c:v>723.66667367522564</c:v>
                </c:pt>
                <c:pt idx="8364">
                  <c:v>723.66667367522564</c:v>
                </c:pt>
                <c:pt idx="8365">
                  <c:v>723.66667367522564</c:v>
                </c:pt>
                <c:pt idx="8366">
                  <c:v>721.36367936871034</c:v>
                </c:pt>
                <c:pt idx="8367">
                  <c:v>721.2290468540034</c:v>
                </c:pt>
                <c:pt idx="8368">
                  <c:v>720.93998471964551</c:v>
                </c:pt>
                <c:pt idx="8369">
                  <c:v>722.89358039496688</c:v>
                </c:pt>
                <c:pt idx="8370">
                  <c:v>725.71601281349479</c:v>
                </c:pt>
                <c:pt idx="8371">
                  <c:v>725.71601281349479</c:v>
                </c:pt>
                <c:pt idx="8372">
                  <c:v>725.71601281349479</c:v>
                </c:pt>
                <c:pt idx="8373">
                  <c:v>720.69021988047837</c:v>
                </c:pt>
                <c:pt idx="8374">
                  <c:v>720.13651668723719</c:v>
                </c:pt>
                <c:pt idx="8375">
                  <c:v>718.73980848191104</c:v>
                </c:pt>
                <c:pt idx="8376">
                  <c:v>724.58638403286182</c:v>
                </c:pt>
                <c:pt idx="8377">
                  <c:v>727.42083531604851</c:v>
                </c:pt>
                <c:pt idx="8378">
                  <c:v>727.42083531604851</c:v>
                </c:pt>
                <c:pt idx="8379">
                  <c:v>727.42083531604851</c:v>
                </c:pt>
                <c:pt idx="8380">
                  <c:v>730.83231639655776</c:v>
                </c:pt>
                <c:pt idx="8381">
                  <c:v>735.64389879872272</c:v>
                </c:pt>
                <c:pt idx="8382">
                  <c:v>741.44989046113392</c:v>
                </c:pt>
                <c:pt idx="8383">
                  <c:v>742.84102568866342</c:v>
                </c:pt>
                <c:pt idx="8384">
                  <c:v>744.03594488597594</c:v>
                </c:pt>
                <c:pt idx="8385">
                  <c:v>744.03594488597594</c:v>
                </c:pt>
                <c:pt idx="8386">
                  <c:v>744.03594488597594</c:v>
                </c:pt>
                <c:pt idx="8387">
                  <c:v>747.45858233456192</c:v>
                </c:pt>
                <c:pt idx="8388">
                  <c:v>751.9921718769109</c:v>
                </c:pt>
                <c:pt idx="8389">
                  <c:v>745.70908255842664</c:v>
                </c:pt>
                <c:pt idx="8390">
                  <c:v>751.38323849703374</c:v>
                </c:pt>
                <c:pt idx="8391">
                  <c:v>751.81682196156964</c:v>
                </c:pt>
                <c:pt idx="8392">
                  <c:v>751.81682196156964</c:v>
                </c:pt>
                <c:pt idx="8393">
                  <c:v>751.81682196156964</c:v>
                </c:pt>
                <c:pt idx="8394">
                  <c:v>751.83155972959594</c:v>
                </c:pt>
                <c:pt idx="8395">
                  <c:v>754.33138301582403</c:v>
                </c:pt>
                <c:pt idx="8396">
                  <c:v>757.65022229124111</c:v>
                </c:pt>
                <c:pt idx="8397">
                  <c:v>758.62650323321054</c:v>
                </c:pt>
                <c:pt idx="8398">
                  <c:v>756.74742567030921</c:v>
                </c:pt>
                <c:pt idx="8399">
                  <c:v>756.74742567030921</c:v>
                </c:pt>
                <c:pt idx="8400">
                  <c:v>756.74742567030921</c:v>
                </c:pt>
                <c:pt idx="8401">
                  <c:v>756.74742567030921</c:v>
                </c:pt>
                <c:pt idx="8402">
                  <c:v>747.60182026848929</c:v>
                </c:pt>
                <c:pt idx="8403">
                  <c:v>741.71635826250349</c:v>
                </c:pt>
                <c:pt idx="8404">
                  <c:v>741.72522482300167</c:v>
                </c:pt>
                <c:pt idx="8405">
                  <c:v>743.96735448012589</c:v>
                </c:pt>
                <c:pt idx="8406">
                  <c:v>743.96735448012589</c:v>
                </c:pt>
                <c:pt idx="8407">
                  <c:v>743.96735448012589</c:v>
                </c:pt>
                <c:pt idx="8408">
                  <c:v>754.00426679894088</c:v>
                </c:pt>
                <c:pt idx="8409">
                  <c:v>754.39510562234409</c:v>
                </c:pt>
                <c:pt idx="8410">
                  <c:v>760.1494308866163</c:v>
                </c:pt>
                <c:pt idx="8411">
                  <c:v>761.87178940317506</c:v>
                </c:pt>
                <c:pt idx="8412">
                  <c:v>765.9663024291558</c:v>
                </c:pt>
                <c:pt idx="8413">
                  <c:v>765.9663024291558</c:v>
                </c:pt>
                <c:pt idx="8414">
                  <c:v>765.9663024291558</c:v>
                </c:pt>
                <c:pt idx="8415">
                  <c:v>765.56189420057513</c:v>
                </c:pt>
                <c:pt idx="8416">
                  <c:v>762.22832157345442</c:v>
                </c:pt>
                <c:pt idx="8417">
                  <c:v>757.21941053543389</c:v>
                </c:pt>
                <c:pt idx="8418">
                  <c:v>764.57726178293262</c:v>
                </c:pt>
                <c:pt idx="8419">
                  <c:v>775.49320589286913</c:v>
                </c:pt>
                <c:pt idx="8420">
                  <c:v>775.49320589286913</c:v>
                </c:pt>
                <c:pt idx="8421">
                  <c:v>775.49320589286913</c:v>
                </c:pt>
                <c:pt idx="8422">
                  <c:v>779.00139160156505</c:v>
                </c:pt>
                <c:pt idx="8423">
                  <c:v>776.97048907410738</c:v>
                </c:pt>
                <c:pt idx="8424">
                  <c:v>784.10130913145883</c:v>
                </c:pt>
                <c:pt idx="8425">
                  <c:v>785.76775918822511</c:v>
                </c:pt>
                <c:pt idx="8426">
                  <c:v>784.21101557992063</c:v>
                </c:pt>
                <c:pt idx="8427">
                  <c:v>784.21101557992063</c:v>
                </c:pt>
                <c:pt idx="8428">
                  <c:v>784.21101557992063</c:v>
                </c:pt>
                <c:pt idx="8429">
                  <c:v>791.0058433947828</c:v>
                </c:pt>
                <c:pt idx="8430">
                  <c:v>791.32671906443682</c:v>
                </c:pt>
                <c:pt idx="8431">
                  <c:v>784.08610558223779</c:v>
                </c:pt>
                <c:pt idx="8432">
                  <c:v>790.71071323283661</c:v>
                </c:pt>
                <c:pt idx="8433">
                  <c:v>803.09792046933399</c:v>
                </c:pt>
                <c:pt idx="8434">
                  <c:v>803.09792046933399</c:v>
                </c:pt>
                <c:pt idx="8435">
                  <c:v>803.09792046933399</c:v>
                </c:pt>
                <c:pt idx="8436">
                  <c:v>803.72454632595043</c:v>
                </c:pt>
                <c:pt idx="8437">
                  <c:v>803.96317140370047</c:v>
                </c:pt>
                <c:pt idx="8438">
                  <c:v>813.68848064940119</c:v>
                </c:pt>
                <c:pt idx="8439">
                  <c:v>814.3545595506846</c:v>
                </c:pt>
                <c:pt idx="8440">
                  <c:v>821.3325426054505</c:v>
                </c:pt>
                <c:pt idx="8441">
                  <c:v>821.3325426054505</c:v>
                </c:pt>
                <c:pt idx="8442">
                  <c:v>821.3325426054505</c:v>
                </c:pt>
                <c:pt idx="8443">
                  <c:v>819.51590543109603</c:v>
                </c:pt>
                <c:pt idx="8444">
                  <c:v>811.82909666542173</c:v>
                </c:pt>
                <c:pt idx="8445">
                  <c:v>820.60138249881754</c:v>
                </c:pt>
                <c:pt idx="8446">
                  <c:v>824.64016371670618</c:v>
                </c:pt>
                <c:pt idx="8447">
                  <c:v>822.64134026418981</c:v>
                </c:pt>
                <c:pt idx="8448">
                  <c:v>822.64134026418981</c:v>
                </c:pt>
                <c:pt idx="8449">
                  <c:v>822.64134026418981</c:v>
                </c:pt>
                <c:pt idx="8450">
                  <c:v>823.60300310318587</c:v>
                </c:pt>
                <c:pt idx="8451">
                  <c:v>817.6940130629057</c:v>
                </c:pt>
                <c:pt idx="8452">
                  <c:v>814.45192185293354</c:v>
                </c:pt>
                <c:pt idx="8453">
                  <c:v>837.59992221824905</c:v>
                </c:pt>
                <c:pt idx="8454">
                  <c:v>838.33570191603769</c:v>
                </c:pt>
                <c:pt idx="8455">
                  <c:v>838.33570191603769</c:v>
                </c:pt>
                <c:pt idx="8456">
                  <c:v>838.33570191603769</c:v>
                </c:pt>
                <c:pt idx="8457">
                  <c:v>838.0915075942803</c:v>
                </c:pt>
                <c:pt idx="8458">
                  <c:v>838.48454786028299</c:v>
                </c:pt>
                <c:pt idx="8459">
                  <c:v>835.49785868673371</c:v>
                </c:pt>
                <c:pt idx="8460">
                  <c:v>840.74891652979693</c:v>
                </c:pt>
                <c:pt idx="8461">
                  <c:v>853.1107423467522</c:v>
                </c:pt>
                <c:pt idx="8462">
                  <c:v>853.1107423467522</c:v>
                </c:pt>
                <c:pt idx="8463">
                  <c:v>853.1107423467522</c:v>
                </c:pt>
                <c:pt idx="8464">
                  <c:v>855.41333930850897</c:v>
                </c:pt>
                <c:pt idx="8465">
                  <c:v>847.90308839994952</c:v>
                </c:pt>
                <c:pt idx="8466">
                  <c:v>854.28106253613544</c:v>
                </c:pt>
                <c:pt idx="8467">
                  <c:v>867.83442272195816</c:v>
                </c:pt>
                <c:pt idx="8468">
                  <c:v>859.45048210762172</c:v>
                </c:pt>
                <c:pt idx="8469">
                  <c:v>859.45048210762172</c:v>
                </c:pt>
                <c:pt idx="8470">
                  <c:v>859.45048210762172</c:v>
                </c:pt>
                <c:pt idx="8471">
                  <c:v>850.17536164158651</c:v>
                </c:pt>
                <c:pt idx="8472">
                  <c:v>862.68421737095593</c:v>
                </c:pt>
                <c:pt idx="8473">
                  <c:v>861.5152550435663</c:v>
                </c:pt>
                <c:pt idx="8474">
                  <c:v>860.82143706716363</c:v>
                </c:pt>
                <c:pt idx="8475">
                  <c:v>856.22984518818885</c:v>
                </c:pt>
                <c:pt idx="8476">
                  <c:v>856.22984518818885</c:v>
                </c:pt>
                <c:pt idx="8477">
                  <c:v>856.22984518818885</c:v>
                </c:pt>
                <c:pt idx="8478">
                  <c:v>860.64569693551266</c:v>
                </c:pt>
                <c:pt idx="8479">
                  <c:v>862.18164536936433</c:v>
                </c:pt>
                <c:pt idx="8480">
                  <c:v>865.19563941912509</c:v>
                </c:pt>
                <c:pt idx="8481">
                  <c:v>870.4840967912362</c:v>
                </c:pt>
                <c:pt idx="8482">
                  <c:v>872.1693735450458</c:v>
                </c:pt>
                <c:pt idx="8483">
                  <c:v>872.1693735450458</c:v>
                </c:pt>
                <c:pt idx="8484">
                  <c:v>872.1693735450458</c:v>
                </c:pt>
                <c:pt idx="8485">
                  <c:v>871.2022949015095</c:v>
                </c:pt>
                <c:pt idx="8486">
                  <c:v>869.48857465818412</c:v>
                </c:pt>
                <c:pt idx="8487">
                  <c:v>869.28642271483989</c:v>
                </c:pt>
                <c:pt idx="8488">
                  <c:v>868.31223319892467</c:v>
                </c:pt>
                <c:pt idx="8489">
                  <c:v>868.82320017129746</c:v>
                </c:pt>
                <c:pt idx="8490">
                  <c:v>868.82320017129746</c:v>
                </c:pt>
                <c:pt idx="8491">
                  <c:v>868.82320017129746</c:v>
                </c:pt>
                <c:pt idx="8492">
                  <c:v>867.39445294575671</c:v>
                </c:pt>
                <c:pt idx="8493">
                  <c:v>865.51595219217609</c:v>
                </c:pt>
                <c:pt idx="8494">
                  <c:v>868.17322079967812</c:v>
                </c:pt>
                <c:pt idx="8495">
                  <c:v>864.21398112890165</c:v>
                </c:pt>
                <c:pt idx="8496">
                  <c:v>868.42677312421051</c:v>
                </c:pt>
                <c:pt idx="8497">
                  <c:v>868.42677312421051</c:v>
                </c:pt>
                <c:pt idx="8498">
                  <c:v>868.42677312421051</c:v>
                </c:pt>
                <c:pt idx="8499">
                  <c:v>868.60285112735812</c:v>
                </c:pt>
                <c:pt idx="8500">
                  <c:v>867.14190678124203</c:v>
                </c:pt>
                <c:pt idx="8501">
                  <c:v>865.17587010609668</c:v>
                </c:pt>
                <c:pt idx="8502">
                  <c:v>869.01235825467859</c:v>
                </c:pt>
                <c:pt idx="8503">
                  <c:v>863.84472040230071</c:v>
                </c:pt>
                <c:pt idx="8504">
                  <c:v>863.84472040230071</c:v>
                </c:pt>
                <c:pt idx="8505">
                  <c:v>863.84472040230071</c:v>
                </c:pt>
                <c:pt idx="8506">
                  <c:v>858.60463902862773</c:v>
                </c:pt>
                <c:pt idx="8507">
                  <c:v>856.68186723425583</c:v>
                </c:pt>
                <c:pt idx="8508">
                  <c:v>852.21250443436031</c:v>
                </c:pt>
                <c:pt idx="8509">
                  <c:v>851.55145730254321</c:v>
                </c:pt>
                <c:pt idx="8510">
                  <c:v>841.22423087793118</c:v>
                </c:pt>
                <c:pt idx="8511">
                  <c:v>841.22423087793118</c:v>
                </c:pt>
                <c:pt idx="8512">
                  <c:v>841.22423087793118</c:v>
                </c:pt>
                <c:pt idx="8513">
                  <c:v>845.50544175446316</c:v>
                </c:pt>
                <c:pt idx="8514">
                  <c:v>853.09792525018827</c:v>
                </c:pt>
                <c:pt idx="8515">
                  <c:v>852.21250443436031</c:v>
                </c:pt>
                <c:pt idx="8516">
                  <c:v>847.93632435791824</c:v>
                </c:pt>
                <c:pt idx="8517">
                  <c:v>855.06295576531568</c:v>
                </c:pt>
                <c:pt idx="8518">
                  <c:v>855.06295576531568</c:v>
                </c:pt>
                <c:pt idx="8519">
                  <c:v>855.06295576531568</c:v>
                </c:pt>
                <c:pt idx="8520">
                  <c:v>854.43410575407415</c:v>
                </c:pt>
                <c:pt idx="8521">
                  <c:v>851.13893169516882</c:v>
                </c:pt>
                <c:pt idx="8522">
                  <c:v>848.49391020530265</c:v>
                </c:pt>
                <c:pt idx="8523">
                  <c:v>852.91447153162881</c:v>
                </c:pt>
                <c:pt idx="8524">
                  <c:v>858.35799900320762</c:v>
                </c:pt>
                <c:pt idx="8525">
                  <c:v>858.35799900320762</c:v>
                </c:pt>
                <c:pt idx="8526">
                  <c:v>858.35799900320762</c:v>
                </c:pt>
                <c:pt idx="8527">
                  <c:v>864.3941322115096</c:v>
                </c:pt>
                <c:pt idx="8528">
                  <c:v>865.98412957889957</c:v>
                </c:pt>
                <c:pt idx="8529">
                  <c:v>864.84520155096197</c:v>
                </c:pt>
                <c:pt idx="8530">
                  <c:v>867.18555597126601</c:v>
                </c:pt>
                <c:pt idx="8531">
                  <c:v>869.01477005275945</c:v>
                </c:pt>
                <c:pt idx="8532">
                  <c:v>869.01477005275945</c:v>
                </c:pt>
                <c:pt idx="8533">
                  <c:v>869.01477005275945</c:v>
                </c:pt>
                <c:pt idx="8534">
                  <c:v>868.57177625165093</c:v>
                </c:pt>
                <c:pt idx="8535">
                  <c:v>871.29666649928276</c:v>
                </c:pt>
                <c:pt idx="8536">
                  <c:v>878.78704420669828</c:v>
                </c:pt>
                <c:pt idx="8537">
                  <c:v>876.96957751711329</c:v>
                </c:pt>
                <c:pt idx="8538">
                  <c:v>877.80222867926614</c:v>
                </c:pt>
                <c:pt idx="8539">
                  <c:v>877.80222867926614</c:v>
                </c:pt>
                <c:pt idx="8540">
                  <c:v>877.80222867926614</c:v>
                </c:pt>
                <c:pt idx="8541">
                  <c:v>879.11689103578874</c:v>
                </c:pt>
                <c:pt idx="8542">
                  <c:v>879.81620443710005</c:v>
                </c:pt>
                <c:pt idx="8543">
                  <c:v>877.23721001892159</c:v>
                </c:pt>
                <c:pt idx="8544">
                  <c:v>875.53546501597589</c:v>
                </c:pt>
                <c:pt idx="8545">
                  <c:v>878.73136966071843</c:v>
                </c:pt>
                <c:pt idx="8546">
                  <c:v>878.73136966071843</c:v>
                </c:pt>
                <c:pt idx="8547">
                  <c:v>878.73136966071843</c:v>
                </c:pt>
                <c:pt idx="8548">
                  <c:v>880.15199277511897</c:v>
                </c:pt>
                <c:pt idx="8549">
                  <c:v>880.48426942273352</c:v>
                </c:pt>
                <c:pt idx="8550">
                  <c:v>874.15679817687885</c:v>
                </c:pt>
                <c:pt idx="8551">
                  <c:v>872.46623865488027</c:v>
                </c:pt>
                <c:pt idx="8552">
                  <c:v>876.20065267797384</c:v>
                </c:pt>
                <c:pt idx="8553">
                  <c:v>876.20065267797384</c:v>
                </c:pt>
                <c:pt idx="8554">
                  <c:v>876.20065267797384</c:v>
                </c:pt>
                <c:pt idx="8555">
                  <c:v>880.57147470910149</c:v>
                </c:pt>
                <c:pt idx="8556">
                  <c:v>879.00174293062958</c:v>
                </c:pt>
                <c:pt idx="8557">
                  <c:v>890.87484171422443</c:v>
                </c:pt>
                <c:pt idx="8558">
                  <c:v>892.13823553082625</c:v>
                </c:pt>
                <c:pt idx="8559">
                  <c:v>890.13802883861513</c:v>
                </c:pt>
                <c:pt idx="8560">
                  <c:v>890.13802883861513</c:v>
                </c:pt>
                <c:pt idx="8561">
                  <c:v>890.13802883861513</c:v>
                </c:pt>
                <c:pt idx="8562">
                  <c:v>897.89058170372118</c:v>
                </c:pt>
                <c:pt idx="8563">
                  <c:v>894.8131866227119</c:v>
                </c:pt>
                <c:pt idx="8564">
                  <c:v>906.51809985861325</c:v>
                </c:pt>
                <c:pt idx="8565">
                  <c:v>906.27182816377638</c:v>
                </c:pt>
                <c:pt idx="8566">
                  <c:v>904.19353532442199</c:v>
                </c:pt>
                <c:pt idx="8567">
                  <c:v>904.19353532442199</c:v>
                </c:pt>
                <c:pt idx="8568">
                  <c:v>904.19353532442199</c:v>
                </c:pt>
                <c:pt idx="8569">
                  <c:v>909.55545076160035</c:v>
                </c:pt>
                <c:pt idx="8570">
                  <c:v>915.73026301263008</c:v>
                </c:pt>
                <c:pt idx="8571">
                  <c:v>916.67130119615274</c:v>
                </c:pt>
                <c:pt idx="8572">
                  <c:v>911.47356688886566</c:v>
                </c:pt>
                <c:pt idx="8573">
                  <c:v>903.17040657595373</c:v>
                </c:pt>
                <c:pt idx="8574">
                  <c:v>903.17040657595373</c:v>
                </c:pt>
                <c:pt idx="8575">
                  <c:v>903.17040657595373</c:v>
                </c:pt>
                <c:pt idx="8576">
                  <c:v>898.05276062471125</c:v>
                </c:pt>
                <c:pt idx="8577">
                  <c:v>908.02776537005161</c:v>
                </c:pt>
                <c:pt idx="8578">
                  <c:v>906.98661674147343</c:v>
                </c:pt>
                <c:pt idx="8579">
                  <c:v>908.70451197862769</c:v>
                </c:pt>
                <c:pt idx="8580">
                  <c:v>907.71141636367611</c:v>
                </c:pt>
                <c:pt idx="8581">
                  <c:v>907.71141636367611</c:v>
                </c:pt>
                <c:pt idx="8582">
                  <c:v>907.71141636367611</c:v>
                </c:pt>
                <c:pt idx="8583">
                  <c:v>910.68669879072866</c:v>
                </c:pt>
                <c:pt idx="8584">
                  <c:v>916.21479756669919</c:v>
                </c:pt>
                <c:pt idx="8585">
                  <c:v>924.64009262257889</c:v>
                </c:pt>
                <c:pt idx="8586">
                  <c:v>927.26298628303562</c:v>
                </c:pt>
                <c:pt idx="8587">
                  <c:v>929.44539398524796</c:v>
                </c:pt>
                <c:pt idx="8588">
                  <c:v>929.44539398524796</c:v>
                </c:pt>
                <c:pt idx="8589">
                  <c:v>929.44539398524796</c:v>
                </c:pt>
                <c:pt idx="8590">
                  <c:v>931.74192759482332</c:v>
                </c:pt>
                <c:pt idx="8591">
                  <c:v>932.58685975109256</c:v>
                </c:pt>
                <c:pt idx="8592">
                  <c:v>941.4606496008214</c:v>
                </c:pt>
                <c:pt idx="8593">
                  <c:v>934.14057385835565</c:v>
                </c:pt>
                <c:pt idx="8594">
                  <c:v>935.1596981890217</c:v>
                </c:pt>
                <c:pt idx="8595">
                  <c:v>935.1596981890217</c:v>
                </c:pt>
                <c:pt idx="8596">
                  <c:v>935.1596981890217</c:v>
                </c:pt>
                <c:pt idx="8597">
                  <c:v>936.84956250156029</c:v>
                </c:pt>
                <c:pt idx="8598">
                  <c:v>938.08692760244764</c:v>
                </c:pt>
                <c:pt idx="8599">
                  <c:v>911.89403075809901</c:v>
                </c:pt>
                <c:pt idx="8600">
                  <c:v>902.08520935155082</c:v>
                </c:pt>
                <c:pt idx="8601">
                  <c:v>896.93953247569277</c:v>
                </c:pt>
                <c:pt idx="8602">
                  <c:v>896.93953247569277</c:v>
                </c:pt>
                <c:pt idx="8603">
                  <c:v>896.93953247569277</c:v>
                </c:pt>
                <c:pt idx="8604">
                  <c:v>907.43911595312454</c:v>
                </c:pt>
                <c:pt idx="8605">
                  <c:v>912.05420747018798</c:v>
                </c:pt>
                <c:pt idx="8606">
                  <c:v>885.28067004451714</c:v>
                </c:pt>
                <c:pt idx="8607">
                  <c:v>869.01072051408016</c:v>
                </c:pt>
                <c:pt idx="8608">
                  <c:v>876.39486694138168</c:v>
                </c:pt>
                <c:pt idx="8609">
                  <c:v>876.39486694138168</c:v>
                </c:pt>
                <c:pt idx="8610">
                  <c:v>876.39486694138168</c:v>
                </c:pt>
                <c:pt idx="8611">
                  <c:v>877.37194488512444</c:v>
                </c:pt>
                <c:pt idx="8612">
                  <c:v>868.53019037781326</c:v>
                </c:pt>
                <c:pt idx="8613">
                  <c:v>897.05766280085845</c:v>
                </c:pt>
                <c:pt idx="8614">
                  <c:v>885.35240118450849</c:v>
                </c:pt>
                <c:pt idx="8615">
                  <c:v>872.1292943135885</c:v>
                </c:pt>
                <c:pt idx="8616">
                  <c:v>872.1292943135885</c:v>
                </c:pt>
                <c:pt idx="8617">
                  <c:v>872.1292943135885</c:v>
                </c:pt>
                <c:pt idx="8618">
                  <c:v>848.33031779298904</c:v>
                </c:pt>
                <c:pt idx="8619">
                  <c:v>855.32574678399953</c:v>
                </c:pt>
                <c:pt idx="8620">
                  <c:v>854.86404977851646</c:v>
                </c:pt>
                <c:pt idx="8621">
                  <c:v>865.39414210470602</c:v>
                </c:pt>
                <c:pt idx="8622">
                  <c:v>868.07996307003077</c:v>
                </c:pt>
                <c:pt idx="8623">
                  <c:v>868.07996307003077</c:v>
                </c:pt>
                <c:pt idx="8624">
                  <c:v>868.07996307003077</c:v>
                </c:pt>
                <c:pt idx="8625">
                  <c:v>865.63480003390964</c:v>
                </c:pt>
                <c:pt idx="8626">
                  <c:v>875.16302293743593</c:v>
                </c:pt>
                <c:pt idx="8627">
                  <c:v>880.75439602083691</c:v>
                </c:pt>
                <c:pt idx="8628">
                  <c:v>889.03289799309096</c:v>
                </c:pt>
                <c:pt idx="8629">
                  <c:v>893.75515589194924</c:v>
                </c:pt>
                <c:pt idx="8630">
                  <c:v>893.75515589194924</c:v>
                </c:pt>
                <c:pt idx="8631">
                  <c:v>893.75515589194924</c:v>
                </c:pt>
                <c:pt idx="8632">
                  <c:v>900.75123884472384</c:v>
                </c:pt>
                <c:pt idx="8633">
                  <c:v>899.00058320211974</c:v>
                </c:pt>
                <c:pt idx="8634">
                  <c:v>902.71966375478655</c:v>
                </c:pt>
                <c:pt idx="8635">
                  <c:v>901.49871714113635</c:v>
                </c:pt>
                <c:pt idx="8636">
                  <c:v>912.47219554341314</c:v>
                </c:pt>
                <c:pt idx="8637">
                  <c:v>912.47219554341314</c:v>
                </c:pt>
                <c:pt idx="8638">
                  <c:v>912.47219554341314</c:v>
                </c:pt>
                <c:pt idx="8639">
                  <c:v>913.64932671886584</c:v>
                </c:pt>
                <c:pt idx="8640">
                  <c:v>914.7414428649804</c:v>
                </c:pt>
                <c:pt idx="8641">
                  <c:v>913.32823149267278</c:v>
                </c:pt>
                <c:pt idx="8642">
                  <c:v>915.32085298800871</c:v>
                </c:pt>
                <c:pt idx="8643">
                  <c:v>922.46538526124323</c:v>
                </c:pt>
                <c:pt idx="8644">
                  <c:v>922.46538526124323</c:v>
                </c:pt>
                <c:pt idx="8645">
                  <c:v>922.46538526124323</c:v>
                </c:pt>
                <c:pt idx="8646">
                  <c:v>922.45884564360188</c:v>
                </c:pt>
                <c:pt idx="8647">
                  <c:v>913.40605294260558</c:v>
                </c:pt>
                <c:pt idx="8648">
                  <c:v>911.90324880861078</c:v>
                </c:pt>
                <c:pt idx="8649">
                  <c:v>907.51385744770005</c:v>
                </c:pt>
                <c:pt idx="8650">
                  <c:v>898.54411789074959</c:v>
                </c:pt>
                <c:pt idx="8651">
                  <c:v>898.54411789074959</c:v>
                </c:pt>
                <c:pt idx="8652">
                  <c:v>898.54411789074959</c:v>
                </c:pt>
                <c:pt idx="8653">
                  <c:v>904.78356708241381</c:v>
                </c:pt>
                <c:pt idx="8654">
                  <c:v>903.67117812161086</c:v>
                </c:pt>
                <c:pt idx="8655">
                  <c:v>902.98778807808401</c:v>
                </c:pt>
                <c:pt idx="8656">
                  <c:v>908.66025242023841</c:v>
                </c:pt>
                <c:pt idx="8657">
                  <c:v>916.08206448146836</c:v>
                </c:pt>
                <c:pt idx="8658">
                  <c:v>916.08206448146836</c:v>
                </c:pt>
                <c:pt idx="8659">
                  <c:v>916.08206448146836</c:v>
                </c:pt>
                <c:pt idx="8660">
                  <c:v>921.78722691182963</c:v>
                </c:pt>
                <c:pt idx="8661">
                  <c:v>921.61065723551167</c:v>
                </c:pt>
                <c:pt idx="8662">
                  <c:v>919.60626442842124</c:v>
                </c:pt>
                <c:pt idx="8663">
                  <c:v>928.69567898820935</c:v>
                </c:pt>
                <c:pt idx="8664">
                  <c:v>926.69978768405269</c:v>
                </c:pt>
                <c:pt idx="8665">
                  <c:v>926.69978768405269</c:v>
                </c:pt>
                <c:pt idx="8666">
                  <c:v>926.69978768405269</c:v>
                </c:pt>
                <c:pt idx="8667">
                  <c:v>930.34366263384334</c:v>
                </c:pt>
                <c:pt idx="8668">
                  <c:v>932.45857497907355</c:v>
                </c:pt>
                <c:pt idx="8669">
                  <c:v>927.93185164769329</c:v>
                </c:pt>
                <c:pt idx="8670">
                  <c:v>934.5447130066816</c:v>
                </c:pt>
                <c:pt idx="8671">
                  <c:v>939.45204208479151</c:v>
                </c:pt>
                <c:pt idx="8672">
                  <c:v>939.45204208479151</c:v>
                </c:pt>
                <c:pt idx="8673">
                  <c:v>939.45204208479151</c:v>
                </c:pt>
                <c:pt idx="8674">
                  <c:v>938.10749669771872</c:v>
                </c:pt>
                <c:pt idx="8675">
                  <c:v>934.12356163057507</c:v>
                </c:pt>
                <c:pt idx="8676">
                  <c:v>932.05704245589118</c:v>
                </c:pt>
                <c:pt idx="8677">
                  <c:v>927.74220273609251</c:v>
                </c:pt>
                <c:pt idx="8678">
                  <c:v>932.67569028476805</c:v>
                </c:pt>
                <c:pt idx="8679">
                  <c:v>932.67569028476805</c:v>
                </c:pt>
                <c:pt idx="8680">
                  <c:v>932.67569028476805</c:v>
                </c:pt>
                <c:pt idx="8681">
                  <c:v>928.99650139971379</c:v>
                </c:pt>
                <c:pt idx="8682">
                  <c:v>927.33020682468396</c:v>
                </c:pt>
                <c:pt idx="8683">
                  <c:v>933.26360191073024</c:v>
                </c:pt>
                <c:pt idx="8684">
                  <c:v>931.10552808906675</c:v>
                </c:pt>
                <c:pt idx="8685">
                  <c:v>938.25856186523492</c:v>
                </c:pt>
                <c:pt idx="8686">
                  <c:v>938.25856186523492</c:v>
                </c:pt>
                <c:pt idx="8687">
                  <c:v>938.25856186523492</c:v>
                </c:pt>
                <c:pt idx="8688">
                  <c:v>942.59825213207114</c:v>
                </c:pt>
                <c:pt idx="8689">
                  <c:v>939.02958278515666</c:v>
                </c:pt>
                <c:pt idx="8690">
                  <c:v>943.81069724278746</c:v>
                </c:pt>
                <c:pt idx="8691">
                  <c:v>944.24296596888416</c:v>
                </c:pt>
                <c:pt idx="8692">
                  <c:v>946.0106246173558</c:v>
                </c:pt>
                <c:pt idx="8693">
                  <c:v>946.0106246173558</c:v>
                </c:pt>
                <c:pt idx="8694">
                  <c:v>946.0106246173558</c:v>
                </c:pt>
                <c:pt idx="8695">
                  <c:v>937.68896116866858</c:v>
                </c:pt>
                <c:pt idx="8696">
                  <c:v>934.88084935344943</c:v>
                </c:pt>
                <c:pt idx="8697">
                  <c:v>931.14280390962267</c:v>
                </c:pt>
                <c:pt idx="8698">
                  <c:v>930.15008995165738</c:v>
                </c:pt>
                <c:pt idx="8699">
                  <c:v>925.62336662027724</c:v>
                </c:pt>
                <c:pt idx="8700">
                  <c:v>925.62336662027724</c:v>
                </c:pt>
                <c:pt idx="8701">
                  <c:v>925.62336662027724</c:v>
                </c:pt>
                <c:pt idx="8702">
                  <c:v>929.81722341370994</c:v>
                </c:pt>
                <c:pt idx="8703">
                  <c:v>925.43110186161994</c:v>
                </c:pt>
                <c:pt idx="8704">
                  <c:v>924.45800675657904</c:v>
                </c:pt>
                <c:pt idx="8705">
                  <c:v>917.83860577994926</c:v>
                </c:pt>
                <c:pt idx="8706">
                  <c:v>918.62532178221034</c:v>
                </c:pt>
                <c:pt idx="8707">
                  <c:v>918.62532178221034</c:v>
                </c:pt>
                <c:pt idx="8708">
                  <c:v>918.62532178221034</c:v>
                </c:pt>
                <c:pt idx="8709">
                  <c:v>918.70248927037892</c:v>
                </c:pt>
                <c:pt idx="8710">
                  <c:v>926.91297921916225</c:v>
                </c:pt>
                <c:pt idx="8711">
                  <c:v>940.38720740751216</c:v>
                </c:pt>
                <c:pt idx="8712">
                  <c:v>942.82910063481279</c:v>
                </c:pt>
                <c:pt idx="8713">
                  <c:v>943.88590284566362</c:v>
                </c:pt>
                <c:pt idx="8714">
                  <c:v>943.88590284566362</c:v>
                </c:pt>
                <c:pt idx="8715">
                  <c:v>943.88590284566362</c:v>
                </c:pt>
                <c:pt idx="8716">
                  <c:v>944.94466694180699</c:v>
                </c:pt>
                <c:pt idx="8717">
                  <c:v>935.44587231766684</c:v>
                </c:pt>
                <c:pt idx="8718">
                  <c:v>934.7631362359042</c:v>
                </c:pt>
                <c:pt idx="8719">
                  <c:v>931.85693015606398</c:v>
                </c:pt>
                <c:pt idx="8720">
                  <c:v>929.17830277014468</c:v>
                </c:pt>
                <c:pt idx="8721">
                  <c:v>929.17830277014468</c:v>
                </c:pt>
                <c:pt idx="8722">
                  <c:v>929.17830277014468</c:v>
                </c:pt>
                <c:pt idx="8723">
                  <c:v>933.13804125201523</c:v>
                </c:pt>
                <c:pt idx="8724">
                  <c:v>931.0093957097381</c:v>
                </c:pt>
                <c:pt idx="8725">
                  <c:v>929.98398366356594</c:v>
                </c:pt>
                <c:pt idx="8726">
                  <c:v>938.84516556766903</c:v>
                </c:pt>
                <c:pt idx="8727">
                  <c:v>944.05724082786844</c:v>
                </c:pt>
                <c:pt idx="8728">
                  <c:v>944.05724082786844</c:v>
                </c:pt>
                <c:pt idx="8729">
                  <c:v>944.05724082786844</c:v>
                </c:pt>
                <c:pt idx="8730">
                  <c:v>949.86049752285078</c:v>
                </c:pt>
                <c:pt idx="8731">
                  <c:v>947.9404657833345</c:v>
                </c:pt>
                <c:pt idx="8732">
                  <c:v>949.6688867259578</c:v>
                </c:pt>
                <c:pt idx="8733">
                  <c:v>950.55369699283983</c:v>
                </c:pt>
                <c:pt idx="8734">
                  <c:v>953.17739159057146</c:v>
                </c:pt>
                <c:pt idx="8735">
                  <c:v>953.17739159057146</c:v>
                </c:pt>
                <c:pt idx="8736">
                  <c:v>953.17739159057146</c:v>
                </c:pt>
                <c:pt idx="8737">
                  <c:v>955.14933724777006</c:v>
                </c:pt>
                <c:pt idx="8738">
                  <c:v>958.27395197045121</c:v>
                </c:pt>
                <c:pt idx="8739">
                  <c:v>963.19348909758583</c:v>
                </c:pt>
                <c:pt idx="8740">
                  <c:v>962.91746893416405</c:v>
                </c:pt>
                <c:pt idx="8741">
                  <c:v>964.62645157443296</c:v>
                </c:pt>
                <c:pt idx="8742">
                  <c:v>964.62645157443296</c:v>
                </c:pt>
                <c:pt idx="8743">
                  <c:v>964.62645157443296</c:v>
                </c:pt>
                <c:pt idx="8744">
                  <c:v>960.34141263259539</c:v>
                </c:pt>
                <c:pt idx="8745">
                  <c:v>955.12156113614117</c:v>
                </c:pt>
                <c:pt idx="8746">
                  <c:v>961.54409452585367</c:v>
                </c:pt>
                <c:pt idx="8747">
                  <c:v>957.46899867276568</c:v>
                </c:pt>
                <c:pt idx="8748">
                  <c:v>955.33102941956383</c:v>
                </c:pt>
                <c:pt idx="8749">
                  <c:v>955.33102941956383</c:v>
                </c:pt>
                <c:pt idx="8750">
                  <c:v>955.33102941956383</c:v>
                </c:pt>
                <c:pt idx="8751">
                  <c:v>957.83428223766111</c:v>
                </c:pt>
                <c:pt idx="8752">
                  <c:v>954.119959298862</c:v>
                </c:pt>
                <c:pt idx="8753">
                  <c:v>931.18670373694169</c:v>
                </c:pt>
                <c:pt idx="8754">
                  <c:v>925.11457667854575</c:v>
                </c:pt>
                <c:pt idx="8755">
                  <c:v>931.94109026730314</c:v>
                </c:pt>
                <c:pt idx="8756">
                  <c:v>931.94109026730314</c:v>
                </c:pt>
                <c:pt idx="8757">
                  <c:v>931.94109026730314</c:v>
                </c:pt>
                <c:pt idx="8758">
                  <c:v>937.45152262387342</c:v>
                </c:pt>
                <c:pt idx="8759">
                  <c:v>945.65536733199917</c:v>
                </c:pt>
                <c:pt idx="8760">
                  <c:v>945.81490192186686</c:v>
                </c:pt>
                <c:pt idx="8761">
                  <c:v>945.89403614303149</c:v>
                </c:pt>
                <c:pt idx="8762">
                  <c:v>940.15332320287257</c:v>
                </c:pt>
                <c:pt idx="8763">
                  <c:v>940.15332320287257</c:v>
                </c:pt>
                <c:pt idx="8764">
                  <c:v>940.15332320287257</c:v>
                </c:pt>
                <c:pt idx="8765">
                  <c:v>931.05549919825114</c:v>
                </c:pt>
                <c:pt idx="8766">
                  <c:v>928.33700129858642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2-43AC-B627-6D98DBB53272}"/>
            </c:ext>
          </c:extLst>
        </c:ser>
        <c:ser>
          <c:idx val="1"/>
          <c:order val="1"/>
          <c:tx>
            <c:strRef>
              <c:f>'Strat alpha facteurs'!$D$1</c:f>
              <c:strCache>
                <c:ptCount val="1"/>
                <c:pt idx="0">
                  <c:v>Track 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'Strat alpha facteurs'!$D$2:$D$8768</c:f>
              <c:numCache>
                <c:formatCode>General</c:formatCode>
                <c:ptCount val="8767"/>
                <c:pt idx="0">
                  <c:v>100</c:v>
                </c:pt>
                <c:pt idx="1">
                  <c:v>100</c:v>
                </c:pt>
                <c:pt idx="2">
                  <c:v>98.415469602599117</c:v>
                </c:pt>
                <c:pt idx="3">
                  <c:v>100.51828780510159</c:v>
                </c:pt>
                <c:pt idx="4">
                  <c:v>100.49300253174327</c:v>
                </c:pt>
                <c:pt idx="5">
                  <c:v>99.204257573723254</c:v>
                </c:pt>
                <c:pt idx="6">
                  <c:v>99.204257573723254</c:v>
                </c:pt>
                <c:pt idx="7">
                  <c:v>99.204257573723254</c:v>
                </c:pt>
                <c:pt idx="8">
                  <c:v>98.836194039750538</c:v>
                </c:pt>
                <c:pt idx="9">
                  <c:v>98.299736213094164</c:v>
                </c:pt>
                <c:pt idx="10">
                  <c:v>98.476170338324195</c:v>
                </c:pt>
                <c:pt idx="11">
                  <c:v>99.360873511726524</c:v>
                </c:pt>
                <c:pt idx="12">
                  <c:v>99.262305164708053</c:v>
                </c:pt>
                <c:pt idx="13">
                  <c:v>99.262305164708053</c:v>
                </c:pt>
                <c:pt idx="14">
                  <c:v>99.262305164708053</c:v>
                </c:pt>
                <c:pt idx="15">
                  <c:v>99.152641848775602</c:v>
                </c:pt>
                <c:pt idx="16">
                  <c:v>99.295147880659968</c:v>
                </c:pt>
                <c:pt idx="17">
                  <c:v>99.874900205578555</c:v>
                </c:pt>
                <c:pt idx="18">
                  <c:v>101.04791177409361</c:v>
                </c:pt>
                <c:pt idx="19">
                  <c:v>100.7121683669573</c:v>
                </c:pt>
                <c:pt idx="20">
                  <c:v>100.7121683669573</c:v>
                </c:pt>
                <c:pt idx="21">
                  <c:v>100.7121683669573</c:v>
                </c:pt>
                <c:pt idx="22">
                  <c:v>100.73214735083504</c:v>
                </c:pt>
                <c:pt idx="23">
                  <c:v>101.41834705866751</c:v>
                </c:pt>
                <c:pt idx="24">
                  <c:v>101.27037394065161</c:v>
                </c:pt>
                <c:pt idx="25">
                  <c:v>101.06314725676899</c:v>
                </c:pt>
                <c:pt idx="26">
                  <c:v>100.90034064770502</c:v>
                </c:pt>
                <c:pt idx="27">
                  <c:v>100.90034064770502</c:v>
                </c:pt>
                <c:pt idx="28">
                  <c:v>100.90034064770502</c:v>
                </c:pt>
                <c:pt idx="29">
                  <c:v>101.27427325943658</c:v>
                </c:pt>
                <c:pt idx="30">
                  <c:v>101.86335179010895</c:v>
                </c:pt>
                <c:pt idx="31">
                  <c:v>101.92562029318057</c:v>
                </c:pt>
                <c:pt idx="32">
                  <c:v>102.33609394383537</c:v>
                </c:pt>
                <c:pt idx="33">
                  <c:v>100.7601661672591</c:v>
                </c:pt>
                <c:pt idx="34">
                  <c:v>100.7601661672591</c:v>
                </c:pt>
                <c:pt idx="35">
                  <c:v>100.7601661672591</c:v>
                </c:pt>
                <c:pt idx="36">
                  <c:v>100.97394531466703</c:v>
                </c:pt>
                <c:pt idx="37">
                  <c:v>100.77572324323634</c:v>
                </c:pt>
                <c:pt idx="38">
                  <c:v>99.890577879043988</c:v>
                </c:pt>
                <c:pt idx="39">
                  <c:v>98.968891475928388</c:v>
                </c:pt>
                <c:pt idx="40">
                  <c:v>97.879574564221016</c:v>
                </c:pt>
                <c:pt idx="41">
                  <c:v>97.879574564221016</c:v>
                </c:pt>
                <c:pt idx="42">
                  <c:v>97.879574564221016</c:v>
                </c:pt>
                <c:pt idx="43">
                  <c:v>98.971946612296009</c:v>
                </c:pt>
                <c:pt idx="44">
                  <c:v>98.224845172924788</c:v>
                </c:pt>
                <c:pt idx="45">
                  <c:v>97.631063340212805</c:v>
                </c:pt>
                <c:pt idx="46">
                  <c:v>98.030884212743658</c:v>
                </c:pt>
                <c:pt idx="47">
                  <c:v>96.72585859381725</c:v>
                </c:pt>
                <c:pt idx="48">
                  <c:v>96.72585859381725</c:v>
                </c:pt>
                <c:pt idx="49">
                  <c:v>96.72585859381725</c:v>
                </c:pt>
                <c:pt idx="50">
                  <c:v>96.663228298281041</c:v>
                </c:pt>
                <c:pt idx="51">
                  <c:v>95.25822736164055</c:v>
                </c:pt>
                <c:pt idx="52">
                  <c:v>93.998908190740238</c:v>
                </c:pt>
                <c:pt idx="53">
                  <c:v>93.677314888885533</c:v>
                </c:pt>
                <c:pt idx="54">
                  <c:v>93.022229333007502</c:v>
                </c:pt>
                <c:pt idx="55">
                  <c:v>93.022229333007502</c:v>
                </c:pt>
                <c:pt idx="56">
                  <c:v>93.022229333007502</c:v>
                </c:pt>
                <c:pt idx="57">
                  <c:v>94.279538545771217</c:v>
                </c:pt>
                <c:pt idx="58">
                  <c:v>94.197250859659135</c:v>
                </c:pt>
                <c:pt idx="59">
                  <c:v>93.300407539111816</c:v>
                </c:pt>
                <c:pt idx="60">
                  <c:v>93.245495482820118</c:v>
                </c:pt>
                <c:pt idx="61">
                  <c:v>92.674024185424287</c:v>
                </c:pt>
                <c:pt idx="62">
                  <c:v>92.674024185424287</c:v>
                </c:pt>
                <c:pt idx="63">
                  <c:v>92.674024185424287</c:v>
                </c:pt>
                <c:pt idx="64">
                  <c:v>93.116496369613643</c:v>
                </c:pt>
                <c:pt idx="65">
                  <c:v>94.2311789530048</c:v>
                </c:pt>
                <c:pt idx="66">
                  <c:v>94.485961246399185</c:v>
                </c:pt>
                <c:pt idx="67">
                  <c:v>94.560852286568618</c:v>
                </c:pt>
                <c:pt idx="68">
                  <c:v>92.99023079947294</c:v>
                </c:pt>
                <c:pt idx="69">
                  <c:v>92.99023079947294</c:v>
                </c:pt>
                <c:pt idx="70">
                  <c:v>92.99023079947294</c:v>
                </c:pt>
                <c:pt idx="71">
                  <c:v>89.660051760441974</c:v>
                </c:pt>
                <c:pt idx="72">
                  <c:v>89.482492058655424</c:v>
                </c:pt>
                <c:pt idx="73">
                  <c:v>87.487206616460625</c:v>
                </c:pt>
                <c:pt idx="74">
                  <c:v>88.220961933804873</c:v>
                </c:pt>
                <c:pt idx="75">
                  <c:v>86.199989226624396</c:v>
                </c:pt>
                <c:pt idx="76">
                  <c:v>86.199989226624396</c:v>
                </c:pt>
                <c:pt idx="77">
                  <c:v>86.199989226624396</c:v>
                </c:pt>
                <c:pt idx="78">
                  <c:v>86.936277091220774</c:v>
                </c:pt>
                <c:pt idx="79">
                  <c:v>86.340485300372194</c:v>
                </c:pt>
                <c:pt idx="80">
                  <c:v>85.311306336111656</c:v>
                </c:pt>
                <c:pt idx="81">
                  <c:v>83.268545682730547</c:v>
                </c:pt>
                <c:pt idx="82">
                  <c:v>85.322883694978415</c:v>
                </c:pt>
                <c:pt idx="83">
                  <c:v>85.322883694978415</c:v>
                </c:pt>
                <c:pt idx="84">
                  <c:v>85.322883694978415</c:v>
                </c:pt>
                <c:pt idx="85">
                  <c:v>87.30313465031152</c:v>
                </c:pt>
                <c:pt idx="86">
                  <c:v>89.168576796882505</c:v>
                </c:pt>
                <c:pt idx="87">
                  <c:v>87.491065736082888</c:v>
                </c:pt>
                <c:pt idx="88">
                  <c:v>86.656611516095367</c:v>
                </c:pt>
                <c:pt idx="89">
                  <c:v>87.156488104665797</c:v>
                </c:pt>
                <c:pt idx="90">
                  <c:v>100</c:v>
                </c:pt>
                <c:pt idx="91">
                  <c:v>100</c:v>
                </c:pt>
                <c:pt idx="92">
                  <c:v>98.989768541088878</c:v>
                </c:pt>
                <c:pt idx="93">
                  <c:v>96.54751104299261</c:v>
                </c:pt>
                <c:pt idx="94">
                  <c:v>97.20665443792933</c:v>
                </c:pt>
                <c:pt idx="95">
                  <c:v>100.14574859198098</c:v>
                </c:pt>
                <c:pt idx="96">
                  <c:v>99.259818543002979</c:v>
                </c:pt>
                <c:pt idx="97">
                  <c:v>99.259818543002979</c:v>
                </c:pt>
                <c:pt idx="98">
                  <c:v>99.259818543002979</c:v>
                </c:pt>
                <c:pt idx="99">
                  <c:v>99.723631150901909</c:v>
                </c:pt>
                <c:pt idx="100">
                  <c:v>101.35855214455677</c:v>
                </c:pt>
                <c:pt idx="101">
                  <c:v>101.38631817378857</c:v>
                </c:pt>
                <c:pt idx="102">
                  <c:v>102.64178547559929</c:v>
                </c:pt>
                <c:pt idx="103">
                  <c:v>102.593633092679</c:v>
                </c:pt>
                <c:pt idx="104">
                  <c:v>102.593633092679</c:v>
                </c:pt>
                <c:pt idx="105">
                  <c:v>102.593633092679</c:v>
                </c:pt>
                <c:pt idx="106">
                  <c:v>102.0451848308924</c:v>
                </c:pt>
                <c:pt idx="107">
                  <c:v>102.39152222873577</c:v>
                </c:pt>
                <c:pt idx="108">
                  <c:v>105.49762766492763</c:v>
                </c:pt>
                <c:pt idx="109">
                  <c:v>107.04223987912087</c:v>
                </c:pt>
                <c:pt idx="110">
                  <c:v>106.62067591370757</c:v>
                </c:pt>
                <c:pt idx="111">
                  <c:v>106.62067591370757</c:v>
                </c:pt>
                <c:pt idx="112">
                  <c:v>106.62067591370757</c:v>
                </c:pt>
                <c:pt idx="113">
                  <c:v>105.35293990130604</c:v>
                </c:pt>
                <c:pt idx="114">
                  <c:v>104.58573038263154</c:v>
                </c:pt>
                <c:pt idx="115">
                  <c:v>105.66224055251627</c:v>
                </c:pt>
                <c:pt idx="116">
                  <c:v>106.43927426425785</c:v>
                </c:pt>
                <c:pt idx="117">
                  <c:v>107.34462208450925</c:v>
                </c:pt>
                <c:pt idx="118">
                  <c:v>107.34462208450925</c:v>
                </c:pt>
                <c:pt idx="119">
                  <c:v>107.34462208450925</c:v>
                </c:pt>
                <c:pt idx="120">
                  <c:v>107.37141953132603</c:v>
                </c:pt>
                <c:pt idx="121">
                  <c:v>108.78905520320167</c:v>
                </c:pt>
                <c:pt idx="122">
                  <c:v>108.87539740705874</c:v>
                </c:pt>
                <c:pt idx="123">
                  <c:v>107.50697494646276</c:v>
                </c:pt>
                <c:pt idx="124">
                  <c:v>108.60317962545379</c:v>
                </c:pt>
                <c:pt idx="125">
                  <c:v>108.60317962545379</c:v>
                </c:pt>
                <c:pt idx="126">
                  <c:v>108.60317962545379</c:v>
                </c:pt>
                <c:pt idx="127">
                  <c:v>108.64413682471935</c:v>
                </c:pt>
                <c:pt idx="128">
                  <c:v>107.99172738371594</c:v>
                </c:pt>
                <c:pt idx="129">
                  <c:v>107.33369094011071</c:v>
                </c:pt>
                <c:pt idx="130">
                  <c:v>107.80271544386214</c:v>
                </c:pt>
                <c:pt idx="131">
                  <c:v>106.95824994684328</c:v>
                </c:pt>
                <c:pt idx="132">
                  <c:v>106.95824994684328</c:v>
                </c:pt>
                <c:pt idx="133">
                  <c:v>106.95824994684328</c:v>
                </c:pt>
                <c:pt idx="134">
                  <c:v>106.24283652588861</c:v>
                </c:pt>
                <c:pt idx="135">
                  <c:v>106.85903943375752</c:v>
                </c:pt>
                <c:pt idx="136">
                  <c:v>108.49871109354341</c:v>
                </c:pt>
                <c:pt idx="137">
                  <c:v>109.14420208872494</c:v>
                </c:pt>
                <c:pt idx="138">
                  <c:v>109.19133976625804</c:v>
                </c:pt>
                <c:pt idx="139">
                  <c:v>109.19133976625804</c:v>
                </c:pt>
                <c:pt idx="140">
                  <c:v>109.19133976625804</c:v>
                </c:pt>
                <c:pt idx="141">
                  <c:v>110.39136725554943</c:v>
                </c:pt>
                <c:pt idx="142">
                  <c:v>110.19170090912992</c:v>
                </c:pt>
                <c:pt idx="143">
                  <c:v>108.99102769822846</c:v>
                </c:pt>
                <c:pt idx="144">
                  <c:v>109.05869009836648</c:v>
                </c:pt>
                <c:pt idx="145">
                  <c:v>108.06792253370094</c:v>
                </c:pt>
                <c:pt idx="146">
                  <c:v>108.06792253370094</c:v>
                </c:pt>
                <c:pt idx="147">
                  <c:v>108.06792253370094</c:v>
                </c:pt>
                <c:pt idx="148">
                  <c:v>108.0887239941387</c:v>
                </c:pt>
                <c:pt idx="149">
                  <c:v>107.38949973640723</c:v>
                </c:pt>
                <c:pt idx="150">
                  <c:v>105.91402585746067</c:v>
                </c:pt>
                <c:pt idx="151">
                  <c:v>105.9722791712809</c:v>
                </c:pt>
                <c:pt idx="152">
                  <c:v>106.12485396313944</c:v>
                </c:pt>
                <c:pt idx="153">
                  <c:v>106.12485396313944</c:v>
                </c:pt>
                <c:pt idx="154">
                  <c:v>106.12485396313944</c:v>
                </c:pt>
                <c:pt idx="155">
                  <c:v>106.60347204509721</c:v>
                </c:pt>
                <c:pt idx="156">
                  <c:v>107.56522826028301</c:v>
                </c:pt>
                <c:pt idx="157">
                  <c:v>106.68483296796254</c:v>
                </c:pt>
                <c:pt idx="158">
                  <c:v>107.0988327659439</c:v>
                </c:pt>
                <c:pt idx="159">
                  <c:v>106.42460715911548</c:v>
                </c:pt>
                <c:pt idx="160">
                  <c:v>106.42460715911548</c:v>
                </c:pt>
                <c:pt idx="161">
                  <c:v>106.42460715911548</c:v>
                </c:pt>
                <c:pt idx="162">
                  <c:v>105.26290785967731</c:v>
                </c:pt>
                <c:pt idx="163">
                  <c:v>104.61326579700264</c:v>
                </c:pt>
                <c:pt idx="164">
                  <c:v>104.36424787038706</c:v>
                </c:pt>
                <c:pt idx="165">
                  <c:v>103.28478583028499</c:v>
                </c:pt>
                <c:pt idx="166">
                  <c:v>102.66046527931842</c:v>
                </c:pt>
                <c:pt idx="167">
                  <c:v>102.66046527931842</c:v>
                </c:pt>
                <c:pt idx="168">
                  <c:v>102.66046527931842</c:v>
                </c:pt>
                <c:pt idx="169">
                  <c:v>101.96802109849239</c:v>
                </c:pt>
                <c:pt idx="170">
                  <c:v>102.09264536923054</c:v>
                </c:pt>
                <c:pt idx="171">
                  <c:v>102.33534444866216</c:v>
                </c:pt>
                <c:pt idx="172">
                  <c:v>103.16509671756646</c:v>
                </c:pt>
                <c:pt idx="173">
                  <c:v>102.87964164295563</c:v>
                </c:pt>
                <c:pt idx="174">
                  <c:v>102.87964164295563</c:v>
                </c:pt>
                <c:pt idx="175">
                  <c:v>102.87964164295563</c:v>
                </c:pt>
                <c:pt idx="176">
                  <c:v>102.66309428873076</c:v>
                </c:pt>
                <c:pt idx="177">
                  <c:v>102.06580179944166</c:v>
                </c:pt>
                <c:pt idx="178">
                  <c:v>101.67721575911267</c:v>
                </c:pt>
                <c:pt idx="179">
                  <c:v>102.26758980257988</c:v>
                </c:pt>
                <c:pt idx="180">
                  <c:v>102.63712705541265</c:v>
                </c:pt>
                <c:pt idx="181">
                  <c:v>102.63712705541265</c:v>
                </c:pt>
                <c:pt idx="182">
                  <c:v>102.63712705541265</c:v>
                </c:pt>
                <c:pt idx="183">
                  <c:v>103.64749688324021</c:v>
                </c:pt>
                <c:pt idx="184">
                  <c:v>103.2025024479768</c:v>
                </c:pt>
                <c:pt idx="185">
                  <c:v>102.85561157446769</c:v>
                </c:pt>
                <c:pt idx="186">
                  <c:v>101.42284756772818</c:v>
                </c:pt>
                <c:pt idx="187">
                  <c:v>99.447400670720327</c:v>
                </c:pt>
                <c:pt idx="188">
                  <c:v>99.447400670720327</c:v>
                </c:pt>
                <c:pt idx="189">
                  <c:v>99.447400670720327</c:v>
                </c:pt>
                <c:pt idx="190">
                  <c:v>99.95429213460352</c:v>
                </c:pt>
                <c:pt idx="191">
                  <c:v>99.361704188473283</c:v>
                </c:pt>
                <c:pt idx="192">
                  <c:v>98.977638199414585</c:v>
                </c:pt>
                <c:pt idx="193">
                  <c:v>100.57948902204086</c:v>
                </c:pt>
                <c:pt idx="194">
                  <c:v>100.98873815389122</c:v>
                </c:pt>
                <c:pt idx="195">
                  <c:v>100.98873815389122</c:v>
                </c:pt>
                <c:pt idx="196">
                  <c:v>100.98873815389122</c:v>
                </c:pt>
                <c:pt idx="197">
                  <c:v>100.36275717592738</c:v>
                </c:pt>
                <c:pt idx="198">
                  <c:v>100.39218363215646</c:v>
                </c:pt>
                <c:pt idx="199">
                  <c:v>100.2252184729884</c:v>
                </c:pt>
                <c:pt idx="200">
                  <c:v>101.00234443067427</c:v>
                </c:pt>
                <c:pt idx="201">
                  <c:v>100.66924432583674</c:v>
                </c:pt>
                <c:pt idx="202">
                  <c:v>100.66924432583674</c:v>
                </c:pt>
                <c:pt idx="203">
                  <c:v>100.66924432583674</c:v>
                </c:pt>
                <c:pt idx="204">
                  <c:v>99.344269705002176</c:v>
                </c:pt>
                <c:pt idx="205">
                  <c:v>98.365909219843857</c:v>
                </c:pt>
                <c:pt idx="206">
                  <c:v>99.069192299124168</c:v>
                </c:pt>
                <c:pt idx="207">
                  <c:v>99.694988785199399</c:v>
                </c:pt>
                <c:pt idx="208">
                  <c:v>100.20847583409943</c:v>
                </c:pt>
                <c:pt idx="209">
                  <c:v>100.20847583409943</c:v>
                </c:pt>
                <c:pt idx="210">
                  <c:v>100.20847583409943</c:v>
                </c:pt>
                <c:pt idx="211">
                  <c:v>100.36423311103604</c:v>
                </c:pt>
                <c:pt idx="212">
                  <c:v>101.26524537190572</c:v>
                </c:pt>
                <c:pt idx="213">
                  <c:v>101.8453339925844</c:v>
                </c:pt>
                <c:pt idx="214">
                  <c:v>102.54142188820995</c:v>
                </c:pt>
                <c:pt idx="215">
                  <c:v>101.96543821205226</c:v>
                </c:pt>
                <c:pt idx="216">
                  <c:v>101.96543821205226</c:v>
                </c:pt>
                <c:pt idx="217">
                  <c:v>101.96543821205226</c:v>
                </c:pt>
                <c:pt idx="218">
                  <c:v>101.1352247134265</c:v>
                </c:pt>
                <c:pt idx="219">
                  <c:v>101.36307219582712</c:v>
                </c:pt>
                <c:pt idx="220">
                  <c:v>99.968267395163679</c:v>
                </c:pt>
                <c:pt idx="221">
                  <c:v>99.473829133759878</c:v>
                </c:pt>
                <c:pt idx="222">
                  <c:v>99.820443269436154</c:v>
                </c:pt>
                <c:pt idx="223">
                  <c:v>99.820443269436154</c:v>
                </c:pt>
                <c:pt idx="224">
                  <c:v>99.820443269436154</c:v>
                </c:pt>
                <c:pt idx="225">
                  <c:v>99.906370366543925</c:v>
                </c:pt>
                <c:pt idx="226">
                  <c:v>100.34052590335305</c:v>
                </c:pt>
                <c:pt idx="227">
                  <c:v>100.3517337855845</c:v>
                </c:pt>
                <c:pt idx="228">
                  <c:v>100.04437029920439</c:v>
                </c:pt>
                <c:pt idx="229">
                  <c:v>98.689231254586389</c:v>
                </c:pt>
                <c:pt idx="230">
                  <c:v>98.689231254586389</c:v>
                </c:pt>
                <c:pt idx="231">
                  <c:v>98.689231254586389</c:v>
                </c:pt>
                <c:pt idx="232">
                  <c:v>98.81164162266154</c:v>
                </c:pt>
                <c:pt idx="233">
                  <c:v>98.598784106208328</c:v>
                </c:pt>
                <c:pt idx="234">
                  <c:v>99.251977637738207</c:v>
                </c:pt>
                <c:pt idx="235">
                  <c:v>98.765057420794207</c:v>
                </c:pt>
                <c:pt idx="236">
                  <c:v>100.27581537343238</c:v>
                </c:pt>
                <c:pt idx="237">
                  <c:v>100.27581537343238</c:v>
                </c:pt>
                <c:pt idx="238">
                  <c:v>100.27581537343238</c:v>
                </c:pt>
                <c:pt idx="239">
                  <c:v>100.03311629400078</c:v>
                </c:pt>
                <c:pt idx="240">
                  <c:v>98.755325473671419</c:v>
                </c:pt>
                <c:pt idx="241">
                  <c:v>97.94369953282046</c:v>
                </c:pt>
                <c:pt idx="242">
                  <c:v>96.185860818396833</c:v>
                </c:pt>
                <c:pt idx="243">
                  <c:v>96.389678232309464</c:v>
                </c:pt>
                <c:pt idx="244">
                  <c:v>96.389678232309464</c:v>
                </c:pt>
                <c:pt idx="245">
                  <c:v>96.389678232309464</c:v>
                </c:pt>
                <c:pt idx="246">
                  <c:v>95.748430550565359</c:v>
                </c:pt>
                <c:pt idx="247">
                  <c:v>95.991314121885537</c:v>
                </c:pt>
                <c:pt idx="248">
                  <c:v>95.268843886192528</c:v>
                </c:pt>
                <c:pt idx="249">
                  <c:v>93.451045307979257</c:v>
                </c:pt>
                <c:pt idx="250">
                  <c:v>92.107575375314184</c:v>
                </c:pt>
                <c:pt idx="251">
                  <c:v>92.107575375314184</c:v>
                </c:pt>
                <c:pt idx="252">
                  <c:v>92.107575375314184</c:v>
                </c:pt>
                <c:pt idx="253">
                  <c:v>91.792739967446437</c:v>
                </c:pt>
                <c:pt idx="254">
                  <c:v>90.414539436755504</c:v>
                </c:pt>
                <c:pt idx="255">
                  <c:v>90.003307017102884</c:v>
                </c:pt>
                <c:pt idx="256">
                  <c:v>90.507338856713019</c:v>
                </c:pt>
                <c:pt idx="257">
                  <c:v>89.734225597603839</c:v>
                </c:pt>
                <c:pt idx="258">
                  <c:v>89.734225597603839</c:v>
                </c:pt>
                <c:pt idx="259">
                  <c:v>89.734225597603839</c:v>
                </c:pt>
                <c:pt idx="260">
                  <c:v>87.341827032397262</c:v>
                </c:pt>
                <c:pt idx="261">
                  <c:v>86.96740074451705</c:v>
                </c:pt>
                <c:pt idx="262">
                  <c:v>86.081839679316232</c:v>
                </c:pt>
                <c:pt idx="263">
                  <c:v>83.409151812379164</c:v>
                </c:pt>
                <c:pt idx="264">
                  <c:v>81.241141506662274</c:v>
                </c:pt>
                <c:pt idx="265">
                  <c:v>81.241141506662274</c:v>
                </c:pt>
                <c:pt idx="266">
                  <c:v>81.241141506662274</c:v>
                </c:pt>
                <c:pt idx="267">
                  <c:v>84.284658069652195</c:v>
                </c:pt>
                <c:pt idx="268">
                  <c:v>85.315137513335358</c:v>
                </c:pt>
                <c:pt idx="269">
                  <c:v>85.280406915309527</c:v>
                </c:pt>
                <c:pt idx="270">
                  <c:v>86.032303607231583</c:v>
                </c:pt>
                <c:pt idx="271">
                  <c:v>87.883356848362027</c:v>
                </c:pt>
                <c:pt idx="272">
                  <c:v>87.883356848362027</c:v>
                </c:pt>
                <c:pt idx="273">
                  <c:v>87.883356848362027</c:v>
                </c:pt>
                <c:pt idx="274">
                  <c:v>87.499567597136192</c:v>
                </c:pt>
                <c:pt idx="275">
                  <c:v>88.480695460623267</c:v>
                </c:pt>
                <c:pt idx="276">
                  <c:v>89.466620113213509</c:v>
                </c:pt>
                <c:pt idx="277">
                  <c:v>90.302183876608183</c:v>
                </c:pt>
                <c:pt idx="278">
                  <c:v>90.42035093124592</c:v>
                </c:pt>
                <c:pt idx="279">
                  <c:v>90.42035093124592</c:v>
                </c:pt>
                <c:pt idx="280">
                  <c:v>90.42035093124592</c:v>
                </c:pt>
                <c:pt idx="281">
                  <c:v>90.010917307506972</c:v>
                </c:pt>
                <c:pt idx="282">
                  <c:v>89.406568003479563</c:v>
                </c:pt>
                <c:pt idx="283">
                  <c:v>90.8762765109079</c:v>
                </c:pt>
                <c:pt idx="284">
                  <c:v>91.995634921916164</c:v>
                </c:pt>
                <c:pt idx="285">
                  <c:v>91.905095527593801</c:v>
                </c:pt>
                <c:pt idx="286">
                  <c:v>91.905095527593801</c:v>
                </c:pt>
                <c:pt idx="287">
                  <c:v>91.905095527593801</c:v>
                </c:pt>
                <c:pt idx="288">
                  <c:v>91.223766983054929</c:v>
                </c:pt>
                <c:pt idx="289">
                  <c:v>91.913167047719341</c:v>
                </c:pt>
                <c:pt idx="290">
                  <c:v>91.638781486423525</c:v>
                </c:pt>
                <c:pt idx="291">
                  <c:v>90.489258651631857</c:v>
                </c:pt>
                <c:pt idx="292">
                  <c:v>90.120274874464855</c:v>
                </c:pt>
                <c:pt idx="293">
                  <c:v>90.120274874464855</c:v>
                </c:pt>
                <c:pt idx="294">
                  <c:v>90.120274874464855</c:v>
                </c:pt>
                <c:pt idx="295">
                  <c:v>91.099004343400352</c:v>
                </c:pt>
                <c:pt idx="296">
                  <c:v>91.589337660283149</c:v>
                </c:pt>
                <c:pt idx="297">
                  <c:v>91.773921794810946</c:v>
                </c:pt>
                <c:pt idx="298">
                  <c:v>92.077364828558672</c:v>
                </c:pt>
                <c:pt idx="299">
                  <c:v>92.700440059277312</c:v>
                </c:pt>
                <c:pt idx="300">
                  <c:v>92.700440059277312</c:v>
                </c:pt>
                <c:pt idx="301">
                  <c:v>92.700440059277312</c:v>
                </c:pt>
                <c:pt idx="302">
                  <c:v>91.058738988716996</c:v>
                </c:pt>
                <c:pt idx="303">
                  <c:v>89.548488388772441</c:v>
                </c:pt>
                <c:pt idx="304">
                  <c:v>89.561495066917587</c:v>
                </c:pt>
                <c:pt idx="305">
                  <c:v>91.097343916403105</c:v>
                </c:pt>
                <c:pt idx="306">
                  <c:v>91.236589169311515</c:v>
                </c:pt>
                <c:pt idx="307">
                  <c:v>91.236589169311515</c:v>
                </c:pt>
                <c:pt idx="308">
                  <c:v>91.236589169311515</c:v>
                </c:pt>
                <c:pt idx="309">
                  <c:v>92.410787794201212</c:v>
                </c:pt>
                <c:pt idx="310">
                  <c:v>93.351650303004917</c:v>
                </c:pt>
                <c:pt idx="311">
                  <c:v>93.255299414192194</c:v>
                </c:pt>
                <c:pt idx="312">
                  <c:v>93.909876634886459</c:v>
                </c:pt>
                <c:pt idx="313">
                  <c:v>93.681614045736524</c:v>
                </c:pt>
                <c:pt idx="314">
                  <c:v>93.681614045736524</c:v>
                </c:pt>
                <c:pt idx="315">
                  <c:v>93.681614045736524</c:v>
                </c:pt>
                <c:pt idx="316">
                  <c:v>92.874600402100143</c:v>
                </c:pt>
                <c:pt idx="317">
                  <c:v>94.171993485591486</c:v>
                </c:pt>
                <c:pt idx="318">
                  <c:v>94.431573572828469</c:v>
                </c:pt>
                <c:pt idx="319">
                  <c:v>94.724915675676229</c:v>
                </c:pt>
                <c:pt idx="320">
                  <c:v>94.913143525003562</c:v>
                </c:pt>
                <c:pt idx="321">
                  <c:v>94.913143525003562</c:v>
                </c:pt>
                <c:pt idx="322">
                  <c:v>94.913143525003562</c:v>
                </c:pt>
                <c:pt idx="323">
                  <c:v>95.780347647290313</c:v>
                </c:pt>
                <c:pt idx="324">
                  <c:v>95.131581921086408</c:v>
                </c:pt>
                <c:pt idx="325">
                  <c:v>94.604811456208367</c:v>
                </c:pt>
                <c:pt idx="326">
                  <c:v>94.915541919555139</c:v>
                </c:pt>
                <c:pt idx="327">
                  <c:v>95.263678113312196</c:v>
                </c:pt>
                <c:pt idx="328">
                  <c:v>95.263678113312196</c:v>
                </c:pt>
                <c:pt idx="329">
                  <c:v>95.263678113312196</c:v>
                </c:pt>
                <c:pt idx="330">
                  <c:v>95.840584248912819</c:v>
                </c:pt>
                <c:pt idx="331">
                  <c:v>95.1954161145363</c:v>
                </c:pt>
                <c:pt idx="332">
                  <c:v>93.822796463475044</c:v>
                </c:pt>
                <c:pt idx="333">
                  <c:v>94.350581633740305</c:v>
                </c:pt>
                <c:pt idx="334">
                  <c:v>94.84631133836416</c:v>
                </c:pt>
                <c:pt idx="335">
                  <c:v>94.84631133836416</c:v>
                </c:pt>
                <c:pt idx="336">
                  <c:v>94.84631133836416</c:v>
                </c:pt>
                <c:pt idx="337">
                  <c:v>93.834465575427942</c:v>
                </c:pt>
                <c:pt idx="338">
                  <c:v>94.917340715468811</c:v>
                </c:pt>
                <c:pt idx="339">
                  <c:v>97.091715991341829</c:v>
                </c:pt>
                <c:pt idx="340">
                  <c:v>97.232206564498185</c:v>
                </c:pt>
                <c:pt idx="341">
                  <c:v>96.36131260443976</c:v>
                </c:pt>
                <c:pt idx="342">
                  <c:v>96.36131260443976</c:v>
                </c:pt>
                <c:pt idx="343">
                  <c:v>96.36131260443976</c:v>
                </c:pt>
                <c:pt idx="344">
                  <c:v>94.73340230255107</c:v>
                </c:pt>
                <c:pt idx="345">
                  <c:v>94.518653744239884</c:v>
                </c:pt>
                <c:pt idx="346">
                  <c:v>94.703376247684119</c:v>
                </c:pt>
                <c:pt idx="347">
                  <c:v>93.187683137026326</c:v>
                </c:pt>
                <c:pt idx="348">
                  <c:v>93.158671787546581</c:v>
                </c:pt>
                <c:pt idx="349">
                  <c:v>93.158671787546581</c:v>
                </c:pt>
                <c:pt idx="350">
                  <c:v>93.158671787546581</c:v>
                </c:pt>
                <c:pt idx="351">
                  <c:v>94.287485407844756</c:v>
                </c:pt>
                <c:pt idx="352">
                  <c:v>94.682943771023488</c:v>
                </c:pt>
                <c:pt idx="353">
                  <c:v>94.701715820686871</c:v>
                </c:pt>
                <c:pt idx="354">
                  <c:v>94.093768924832077</c:v>
                </c:pt>
                <c:pt idx="355">
                  <c:v>94.361282163278162</c:v>
                </c:pt>
                <c:pt idx="356">
                  <c:v>94.361282163278162</c:v>
                </c:pt>
                <c:pt idx="357">
                  <c:v>94.361282163278162</c:v>
                </c:pt>
                <c:pt idx="358">
                  <c:v>94.130667302548787</c:v>
                </c:pt>
                <c:pt idx="359">
                  <c:v>94.100733493626109</c:v>
                </c:pt>
                <c:pt idx="360">
                  <c:v>94.306303580480289</c:v>
                </c:pt>
                <c:pt idx="361">
                  <c:v>95.461960770567345</c:v>
                </c:pt>
                <c:pt idx="362">
                  <c:v>95.85621993647031</c:v>
                </c:pt>
                <c:pt idx="363">
                  <c:v>95.85621993647031</c:v>
                </c:pt>
                <c:pt idx="364">
                  <c:v>95.85621993647031</c:v>
                </c:pt>
                <c:pt idx="365">
                  <c:v>95.432949421087599</c:v>
                </c:pt>
                <c:pt idx="366">
                  <c:v>95.432949421087599</c:v>
                </c:pt>
                <c:pt idx="367">
                  <c:v>95.767064231312332</c:v>
                </c:pt>
                <c:pt idx="368">
                  <c:v>96.793761591279534</c:v>
                </c:pt>
                <c:pt idx="369">
                  <c:v>97.342394344954727</c:v>
                </c:pt>
                <c:pt idx="370">
                  <c:v>97.342394344954727</c:v>
                </c:pt>
                <c:pt idx="371">
                  <c:v>97.342394344954727</c:v>
                </c:pt>
                <c:pt idx="372">
                  <c:v>96.680575817633567</c:v>
                </c:pt>
                <c:pt idx="373">
                  <c:v>95.945975240266193</c:v>
                </c:pt>
                <c:pt idx="374">
                  <c:v>95.558403905324411</c:v>
                </c:pt>
                <c:pt idx="375">
                  <c:v>95.313537046201944</c:v>
                </c:pt>
                <c:pt idx="376">
                  <c:v>94.843774574896202</c:v>
                </c:pt>
                <c:pt idx="377">
                  <c:v>94.843774574896202</c:v>
                </c:pt>
                <c:pt idx="378">
                  <c:v>94.843774574896202</c:v>
                </c:pt>
                <c:pt idx="379">
                  <c:v>94.003506268342633</c:v>
                </c:pt>
                <c:pt idx="380">
                  <c:v>94.38794124117851</c:v>
                </c:pt>
                <c:pt idx="381">
                  <c:v>92.980360377230667</c:v>
                </c:pt>
                <c:pt idx="382">
                  <c:v>93.734101988038574</c:v>
                </c:pt>
                <c:pt idx="383">
                  <c:v>93.2416931374092</c:v>
                </c:pt>
                <c:pt idx="384">
                  <c:v>93.2416931374092</c:v>
                </c:pt>
                <c:pt idx="385">
                  <c:v>93.2416931374092</c:v>
                </c:pt>
                <c:pt idx="386">
                  <c:v>93.097558849453335</c:v>
                </c:pt>
                <c:pt idx="387">
                  <c:v>92.436478289686505</c:v>
                </c:pt>
                <c:pt idx="388">
                  <c:v>92.983681231225162</c:v>
                </c:pt>
                <c:pt idx="389">
                  <c:v>93.438084752806333</c:v>
                </c:pt>
                <c:pt idx="390">
                  <c:v>93.059230659600104</c:v>
                </c:pt>
                <c:pt idx="391">
                  <c:v>93.059230659600104</c:v>
                </c:pt>
                <c:pt idx="392">
                  <c:v>93.059230659600104</c:v>
                </c:pt>
                <c:pt idx="393">
                  <c:v>93.298424393148622</c:v>
                </c:pt>
                <c:pt idx="394">
                  <c:v>91.258866564857996</c:v>
                </c:pt>
                <c:pt idx="395">
                  <c:v>91.341611176887696</c:v>
                </c:pt>
                <c:pt idx="396">
                  <c:v>92.532091210944898</c:v>
                </c:pt>
                <c:pt idx="397">
                  <c:v>92.058869516728208</c:v>
                </c:pt>
                <c:pt idx="398">
                  <c:v>92.058869516728208</c:v>
                </c:pt>
                <c:pt idx="399">
                  <c:v>92.058869516728208</c:v>
                </c:pt>
                <c:pt idx="400">
                  <c:v>90.52043778080251</c:v>
                </c:pt>
                <c:pt idx="401">
                  <c:v>89.764482267331601</c:v>
                </c:pt>
                <c:pt idx="402">
                  <c:v>89.172032690117817</c:v>
                </c:pt>
                <c:pt idx="403">
                  <c:v>89.401540599515698</c:v>
                </c:pt>
                <c:pt idx="404">
                  <c:v>90.329627045035011</c:v>
                </c:pt>
                <c:pt idx="405">
                  <c:v>90.329627045035011</c:v>
                </c:pt>
                <c:pt idx="406">
                  <c:v>90.329627045035011</c:v>
                </c:pt>
                <c:pt idx="407">
                  <c:v>91.569135798483273</c:v>
                </c:pt>
                <c:pt idx="408">
                  <c:v>91.470893867812563</c:v>
                </c:pt>
                <c:pt idx="409">
                  <c:v>92.148486451607624</c:v>
                </c:pt>
                <c:pt idx="410">
                  <c:v>92.389617349986267</c:v>
                </c:pt>
                <c:pt idx="411">
                  <c:v>91.573240743004263</c:v>
                </c:pt>
                <c:pt idx="412">
                  <c:v>91.573240743004263</c:v>
                </c:pt>
                <c:pt idx="413">
                  <c:v>91.573240743004263</c:v>
                </c:pt>
                <c:pt idx="414">
                  <c:v>91.349498205124632</c:v>
                </c:pt>
                <c:pt idx="415">
                  <c:v>89.703784435987629</c:v>
                </c:pt>
                <c:pt idx="416">
                  <c:v>90.10270202207731</c:v>
                </c:pt>
                <c:pt idx="417">
                  <c:v>89.750460883799249</c:v>
                </c:pt>
                <c:pt idx="418">
                  <c:v>90.107683303069052</c:v>
                </c:pt>
                <c:pt idx="419">
                  <c:v>90.107683303069052</c:v>
                </c:pt>
                <c:pt idx="420">
                  <c:v>90.107683303069052</c:v>
                </c:pt>
                <c:pt idx="421">
                  <c:v>91.225427410052205</c:v>
                </c:pt>
                <c:pt idx="422">
                  <c:v>91.280913345543695</c:v>
                </c:pt>
                <c:pt idx="423">
                  <c:v>91.782685159518664</c:v>
                </c:pt>
                <c:pt idx="424">
                  <c:v>91.718251367430881</c:v>
                </c:pt>
                <c:pt idx="425">
                  <c:v>93.433703070452452</c:v>
                </c:pt>
                <c:pt idx="426">
                  <c:v>93.433703070452452</c:v>
                </c:pt>
                <c:pt idx="427">
                  <c:v>93.433703070452452</c:v>
                </c:pt>
                <c:pt idx="428">
                  <c:v>95.757240038245243</c:v>
                </c:pt>
                <c:pt idx="429">
                  <c:v>95.253254321607272</c:v>
                </c:pt>
                <c:pt idx="430">
                  <c:v>96.357807258556704</c:v>
                </c:pt>
                <c:pt idx="431">
                  <c:v>96.896339081331945</c:v>
                </c:pt>
                <c:pt idx="432">
                  <c:v>97.238617657626477</c:v>
                </c:pt>
                <c:pt idx="433">
                  <c:v>97.238617657626477</c:v>
                </c:pt>
                <c:pt idx="434">
                  <c:v>97.238617657626477</c:v>
                </c:pt>
                <c:pt idx="435">
                  <c:v>97.416698453081722</c:v>
                </c:pt>
                <c:pt idx="436">
                  <c:v>96.652025697875246</c:v>
                </c:pt>
                <c:pt idx="437">
                  <c:v>95.970005308754196</c:v>
                </c:pt>
                <c:pt idx="438">
                  <c:v>96.273909572223374</c:v>
                </c:pt>
                <c:pt idx="439">
                  <c:v>97.261771389643727</c:v>
                </c:pt>
                <c:pt idx="440">
                  <c:v>97.261771389643727</c:v>
                </c:pt>
                <c:pt idx="441">
                  <c:v>97.261771389643727</c:v>
                </c:pt>
                <c:pt idx="442">
                  <c:v>97.130828271721597</c:v>
                </c:pt>
                <c:pt idx="443">
                  <c:v>97.656860769045323</c:v>
                </c:pt>
                <c:pt idx="444">
                  <c:v>96.439168181422062</c:v>
                </c:pt>
                <c:pt idx="445">
                  <c:v>96.326582006413958</c:v>
                </c:pt>
                <c:pt idx="446">
                  <c:v>95.952063472589444</c:v>
                </c:pt>
                <c:pt idx="447">
                  <c:v>95.952063472589444</c:v>
                </c:pt>
                <c:pt idx="448">
                  <c:v>95.952063472589444</c:v>
                </c:pt>
                <c:pt idx="449">
                  <c:v>94.796636897363115</c:v>
                </c:pt>
                <c:pt idx="450">
                  <c:v>95.100356668943718</c:v>
                </c:pt>
                <c:pt idx="451">
                  <c:v>95.409980180958968</c:v>
                </c:pt>
                <c:pt idx="452">
                  <c:v>95.942147033578095</c:v>
                </c:pt>
                <c:pt idx="453">
                  <c:v>95.758439235521081</c:v>
                </c:pt>
                <c:pt idx="454">
                  <c:v>95.758439235521081</c:v>
                </c:pt>
                <c:pt idx="455">
                  <c:v>95.758439235521081</c:v>
                </c:pt>
                <c:pt idx="456">
                  <c:v>95.897407750596599</c:v>
                </c:pt>
                <c:pt idx="457">
                  <c:v>95.394160001512944</c:v>
                </c:pt>
                <c:pt idx="458">
                  <c:v>94.946905540614381</c:v>
                </c:pt>
                <c:pt idx="459">
                  <c:v>94.818499186160253</c:v>
                </c:pt>
                <c:pt idx="460">
                  <c:v>94.564407732608629</c:v>
                </c:pt>
                <c:pt idx="461">
                  <c:v>94.564407732608629</c:v>
                </c:pt>
                <c:pt idx="462">
                  <c:v>94.564407732608629</c:v>
                </c:pt>
                <c:pt idx="463">
                  <c:v>94.121903937841097</c:v>
                </c:pt>
                <c:pt idx="464">
                  <c:v>93.697203610321864</c:v>
                </c:pt>
                <c:pt idx="465">
                  <c:v>94.684419706132203</c:v>
                </c:pt>
                <c:pt idx="466">
                  <c:v>92.93183901053321</c:v>
                </c:pt>
                <c:pt idx="467">
                  <c:v>93.191695835603085</c:v>
                </c:pt>
                <c:pt idx="468">
                  <c:v>93.191695835603085</c:v>
                </c:pt>
                <c:pt idx="469">
                  <c:v>93.191695835603085</c:v>
                </c:pt>
                <c:pt idx="470">
                  <c:v>93.134134366365032</c:v>
                </c:pt>
                <c:pt idx="471">
                  <c:v>95.043902151037159</c:v>
                </c:pt>
                <c:pt idx="472">
                  <c:v>95.296240931647262</c:v>
                </c:pt>
                <c:pt idx="473">
                  <c:v>95.210775064260943</c:v>
                </c:pt>
                <c:pt idx="474">
                  <c:v>95.196569188840016</c:v>
                </c:pt>
                <c:pt idx="475">
                  <c:v>95.196569188840016</c:v>
                </c:pt>
                <c:pt idx="476">
                  <c:v>95.196569188840016</c:v>
                </c:pt>
                <c:pt idx="477">
                  <c:v>94.258796919170081</c:v>
                </c:pt>
                <c:pt idx="478">
                  <c:v>93.814678820377438</c:v>
                </c:pt>
                <c:pt idx="479">
                  <c:v>93.420004547725171</c:v>
                </c:pt>
                <c:pt idx="480">
                  <c:v>93.373466468829974</c:v>
                </c:pt>
                <c:pt idx="481">
                  <c:v>92.429006368198884</c:v>
                </c:pt>
                <c:pt idx="482">
                  <c:v>92.429006368198884</c:v>
                </c:pt>
                <c:pt idx="483">
                  <c:v>92.429006368198884</c:v>
                </c:pt>
                <c:pt idx="484">
                  <c:v>91.84149194900472</c:v>
                </c:pt>
                <c:pt idx="485">
                  <c:v>92.503633337130921</c:v>
                </c:pt>
                <c:pt idx="486">
                  <c:v>93.172923785939716</c:v>
                </c:pt>
                <c:pt idx="487">
                  <c:v>92.931193288923183</c:v>
                </c:pt>
                <c:pt idx="488">
                  <c:v>92.545605241783662</c:v>
                </c:pt>
                <c:pt idx="489">
                  <c:v>92.545605241783662</c:v>
                </c:pt>
                <c:pt idx="490">
                  <c:v>92.545605241783662</c:v>
                </c:pt>
                <c:pt idx="491">
                  <c:v>91.475321673138609</c:v>
                </c:pt>
                <c:pt idx="492">
                  <c:v>90.753220421222778</c:v>
                </c:pt>
                <c:pt idx="493">
                  <c:v>93.279975204290309</c:v>
                </c:pt>
                <c:pt idx="494">
                  <c:v>92.461753678422468</c:v>
                </c:pt>
                <c:pt idx="495">
                  <c:v>91.450000161430523</c:v>
                </c:pt>
                <c:pt idx="496">
                  <c:v>91.450000161430523</c:v>
                </c:pt>
                <c:pt idx="497">
                  <c:v>91.450000161430523</c:v>
                </c:pt>
                <c:pt idx="498">
                  <c:v>92.519453516576945</c:v>
                </c:pt>
                <c:pt idx="499">
                  <c:v>93.613997768570712</c:v>
                </c:pt>
                <c:pt idx="500">
                  <c:v>93.925650691360389</c:v>
                </c:pt>
                <c:pt idx="501">
                  <c:v>94.363080959191876</c:v>
                </c:pt>
                <c:pt idx="502">
                  <c:v>95.178396737814538</c:v>
                </c:pt>
                <c:pt idx="503">
                  <c:v>95.178396737814538</c:v>
                </c:pt>
                <c:pt idx="504">
                  <c:v>95.178396737814538</c:v>
                </c:pt>
                <c:pt idx="505">
                  <c:v>94.379223999442942</c:v>
                </c:pt>
                <c:pt idx="506">
                  <c:v>93.705828606113158</c:v>
                </c:pt>
                <c:pt idx="507">
                  <c:v>93.959781690748343</c:v>
                </c:pt>
                <c:pt idx="508">
                  <c:v>94.363957295662658</c:v>
                </c:pt>
                <c:pt idx="509">
                  <c:v>93.827823867438994</c:v>
                </c:pt>
                <c:pt idx="510">
                  <c:v>93.827823867438994</c:v>
                </c:pt>
                <c:pt idx="511">
                  <c:v>93.827823867438994</c:v>
                </c:pt>
                <c:pt idx="512">
                  <c:v>93.709103337135502</c:v>
                </c:pt>
                <c:pt idx="513">
                  <c:v>93.294503940516222</c:v>
                </c:pt>
                <c:pt idx="514">
                  <c:v>92.9027815380813</c:v>
                </c:pt>
                <c:pt idx="515">
                  <c:v>92.588776343712183</c:v>
                </c:pt>
                <c:pt idx="516">
                  <c:v>92.657868555986695</c:v>
                </c:pt>
                <c:pt idx="517">
                  <c:v>92.657868555986695</c:v>
                </c:pt>
                <c:pt idx="518">
                  <c:v>92.657868555986695</c:v>
                </c:pt>
                <c:pt idx="519">
                  <c:v>91.325514259608781</c:v>
                </c:pt>
                <c:pt idx="520">
                  <c:v>90.847772514121786</c:v>
                </c:pt>
                <c:pt idx="521">
                  <c:v>90.887207655306526</c:v>
                </c:pt>
                <c:pt idx="522">
                  <c:v>89.913643959251374</c:v>
                </c:pt>
                <c:pt idx="523">
                  <c:v>89.373912939200338</c:v>
                </c:pt>
                <c:pt idx="524">
                  <c:v>89.373912939200338</c:v>
                </c:pt>
                <c:pt idx="525">
                  <c:v>89.373912939200338</c:v>
                </c:pt>
                <c:pt idx="526">
                  <c:v>89.495031864055406</c:v>
                </c:pt>
                <c:pt idx="527">
                  <c:v>88.758909228607223</c:v>
                </c:pt>
                <c:pt idx="528">
                  <c:v>88.586916665475258</c:v>
                </c:pt>
                <c:pt idx="529">
                  <c:v>87.631294805584858</c:v>
                </c:pt>
                <c:pt idx="530">
                  <c:v>86.767688275125465</c:v>
                </c:pt>
                <c:pt idx="531">
                  <c:v>86.767688275125465</c:v>
                </c:pt>
                <c:pt idx="532">
                  <c:v>86.767688275125465</c:v>
                </c:pt>
                <c:pt idx="533">
                  <c:v>88.698626504012566</c:v>
                </c:pt>
                <c:pt idx="534">
                  <c:v>88.862501424046869</c:v>
                </c:pt>
                <c:pt idx="535">
                  <c:v>87.564739356778361</c:v>
                </c:pt>
                <c:pt idx="536">
                  <c:v>86.634300639679608</c:v>
                </c:pt>
                <c:pt idx="537">
                  <c:v>85.739607225993893</c:v>
                </c:pt>
                <c:pt idx="538">
                  <c:v>85.739607225993893</c:v>
                </c:pt>
                <c:pt idx="539">
                  <c:v>85.739607225993893</c:v>
                </c:pt>
                <c:pt idx="540">
                  <c:v>85.588646738160449</c:v>
                </c:pt>
                <c:pt idx="541">
                  <c:v>85.147711124445877</c:v>
                </c:pt>
                <c:pt idx="542">
                  <c:v>84.79934431582808</c:v>
                </c:pt>
                <c:pt idx="543">
                  <c:v>85.874332427632012</c:v>
                </c:pt>
                <c:pt idx="544">
                  <c:v>87.01993480979128</c:v>
                </c:pt>
                <c:pt idx="545">
                  <c:v>87.01993480979128</c:v>
                </c:pt>
                <c:pt idx="546">
                  <c:v>87.01993480979128</c:v>
                </c:pt>
                <c:pt idx="547">
                  <c:v>85.975756843380793</c:v>
                </c:pt>
                <c:pt idx="548">
                  <c:v>84.137387419590468</c:v>
                </c:pt>
                <c:pt idx="549">
                  <c:v>83.723941097274832</c:v>
                </c:pt>
                <c:pt idx="550">
                  <c:v>84.100073935124456</c:v>
                </c:pt>
                <c:pt idx="551">
                  <c:v>86.772069957479331</c:v>
                </c:pt>
                <c:pt idx="552">
                  <c:v>86.772069957479331</c:v>
                </c:pt>
                <c:pt idx="553">
                  <c:v>86.772069957479331</c:v>
                </c:pt>
                <c:pt idx="554">
                  <c:v>86.473700450667664</c:v>
                </c:pt>
                <c:pt idx="555">
                  <c:v>85.311493798535878</c:v>
                </c:pt>
                <c:pt idx="556">
                  <c:v>82.694061252229559</c:v>
                </c:pt>
                <c:pt idx="557">
                  <c:v>82.033949274877784</c:v>
                </c:pt>
                <c:pt idx="558">
                  <c:v>81.837696028397076</c:v>
                </c:pt>
                <c:pt idx="559">
                  <c:v>81.837696028397076</c:v>
                </c:pt>
                <c:pt idx="560">
                  <c:v>81.837696028397076</c:v>
                </c:pt>
                <c:pt idx="561">
                  <c:v>80.688311562521847</c:v>
                </c:pt>
                <c:pt idx="562">
                  <c:v>79.852194323461404</c:v>
                </c:pt>
                <c:pt idx="563">
                  <c:v>80.824282084407884</c:v>
                </c:pt>
                <c:pt idx="564">
                  <c:v>80.094939525865144</c:v>
                </c:pt>
                <c:pt idx="565">
                  <c:v>77.314047166273852</c:v>
                </c:pt>
                <c:pt idx="566">
                  <c:v>77.314047166273852</c:v>
                </c:pt>
                <c:pt idx="567">
                  <c:v>77.314047166273852</c:v>
                </c:pt>
                <c:pt idx="568">
                  <c:v>74.514843986740644</c:v>
                </c:pt>
                <c:pt idx="569">
                  <c:v>72.574266056675057</c:v>
                </c:pt>
                <c:pt idx="570">
                  <c:v>74.442892150193089</c:v>
                </c:pt>
                <c:pt idx="571">
                  <c:v>75.007575698175046</c:v>
                </c:pt>
                <c:pt idx="572">
                  <c:v>75.366366298497809</c:v>
                </c:pt>
                <c:pt idx="573">
                  <c:v>75.366366298497809</c:v>
                </c:pt>
                <c:pt idx="574">
                  <c:v>75.366366298497809</c:v>
                </c:pt>
                <c:pt idx="575">
                  <c:v>78.760186834935652</c:v>
                </c:pt>
                <c:pt idx="576">
                  <c:v>79.301070929290333</c:v>
                </c:pt>
                <c:pt idx="577">
                  <c:v>79.677388259028533</c:v>
                </c:pt>
                <c:pt idx="578">
                  <c:v>77.344073221140818</c:v>
                </c:pt>
                <c:pt idx="579">
                  <c:v>76.353766886196709</c:v>
                </c:pt>
                <c:pt idx="580">
                  <c:v>76.353766886196709</c:v>
                </c:pt>
                <c:pt idx="581">
                  <c:v>76.353766886196709</c:v>
                </c:pt>
                <c:pt idx="582">
                  <c:v>74.166892284872148</c:v>
                </c:pt>
                <c:pt idx="583">
                  <c:v>75.526828118593301</c:v>
                </c:pt>
                <c:pt idx="584">
                  <c:v>76.597296179126943</c:v>
                </c:pt>
                <c:pt idx="585">
                  <c:v>78.831585195817468</c:v>
                </c:pt>
                <c:pt idx="586">
                  <c:v>79.60672786570106</c:v>
                </c:pt>
                <c:pt idx="587">
                  <c:v>79.60672786570106</c:v>
                </c:pt>
                <c:pt idx="588">
                  <c:v>79.60672786570106</c:v>
                </c:pt>
                <c:pt idx="589">
                  <c:v>78.900308424314829</c:v>
                </c:pt>
                <c:pt idx="590">
                  <c:v>78.109714558762363</c:v>
                </c:pt>
                <c:pt idx="591">
                  <c:v>79.669685722680185</c:v>
                </c:pt>
                <c:pt idx="592">
                  <c:v>80.778620341983469</c:v>
                </c:pt>
                <c:pt idx="593">
                  <c:v>80.932117593284943</c:v>
                </c:pt>
                <c:pt idx="594">
                  <c:v>80.932117593284943</c:v>
                </c:pt>
                <c:pt idx="595">
                  <c:v>80.932117593284943</c:v>
                </c:pt>
                <c:pt idx="596">
                  <c:v>82.315391650911906</c:v>
                </c:pt>
                <c:pt idx="597">
                  <c:v>81.287910200418224</c:v>
                </c:pt>
                <c:pt idx="598">
                  <c:v>82.293990591836234</c:v>
                </c:pt>
                <c:pt idx="599">
                  <c:v>83.31086375873636</c:v>
                </c:pt>
                <c:pt idx="600">
                  <c:v>81.896318325994486</c:v>
                </c:pt>
                <c:pt idx="601">
                  <c:v>81.896318325994486</c:v>
                </c:pt>
                <c:pt idx="602">
                  <c:v>81.896318325994486</c:v>
                </c:pt>
                <c:pt idx="603">
                  <c:v>82.229233938943423</c:v>
                </c:pt>
                <c:pt idx="604">
                  <c:v>82.088282136065615</c:v>
                </c:pt>
                <c:pt idx="605">
                  <c:v>80.241518331344736</c:v>
                </c:pt>
                <c:pt idx="606">
                  <c:v>79.788498498927936</c:v>
                </c:pt>
                <c:pt idx="607">
                  <c:v>79.813451026858857</c:v>
                </c:pt>
                <c:pt idx="608">
                  <c:v>79.813451026858857</c:v>
                </c:pt>
                <c:pt idx="609">
                  <c:v>79.813451026858857</c:v>
                </c:pt>
                <c:pt idx="610">
                  <c:v>79.435750007956273</c:v>
                </c:pt>
                <c:pt idx="611">
                  <c:v>76.675290125025612</c:v>
                </c:pt>
                <c:pt idx="612">
                  <c:v>77.272444245398262</c:v>
                </c:pt>
                <c:pt idx="613">
                  <c:v>76.507171891553895</c:v>
                </c:pt>
                <c:pt idx="614">
                  <c:v>77.673068381457341</c:v>
                </c:pt>
                <c:pt idx="615">
                  <c:v>77.673068381457341</c:v>
                </c:pt>
                <c:pt idx="616">
                  <c:v>77.673068381457341</c:v>
                </c:pt>
                <c:pt idx="617">
                  <c:v>77.853316956603422</c:v>
                </c:pt>
                <c:pt idx="618">
                  <c:v>78.564533187092835</c:v>
                </c:pt>
                <c:pt idx="619">
                  <c:v>78.980977502597952</c:v>
                </c:pt>
                <c:pt idx="620">
                  <c:v>77.169313279680082</c:v>
                </c:pt>
                <c:pt idx="621">
                  <c:v>76.739401056308367</c:v>
                </c:pt>
                <c:pt idx="622">
                  <c:v>76.739401056308367</c:v>
                </c:pt>
                <c:pt idx="623">
                  <c:v>76.739401056308367</c:v>
                </c:pt>
                <c:pt idx="624">
                  <c:v>76.557076947415723</c:v>
                </c:pt>
                <c:pt idx="625">
                  <c:v>75.598318725419389</c:v>
                </c:pt>
                <c:pt idx="626">
                  <c:v>74.763077822829729</c:v>
                </c:pt>
                <c:pt idx="627">
                  <c:v>73.311080536705404</c:v>
                </c:pt>
                <c:pt idx="628">
                  <c:v>73.158551867818986</c:v>
                </c:pt>
                <c:pt idx="629">
                  <c:v>73.158551867818986</c:v>
                </c:pt>
                <c:pt idx="630">
                  <c:v>73.158551867818986</c:v>
                </c:pt>
                <c:pt idx="631">
                  <c:v>71.836621363146037</c:v>
                </c:pt>
                <c:pt idx="632">
                  <c:v>70.662007631507024</c:v>
                </c:pt>
                <c:pt idx="633">
                  <c:v>71.875087921915707</c:v>
                </c:pt>
                <c:pt idx="634">
                  <c:v>73.613785602898787</c:v>
                </c:pt>
                <c:pt idx="635">
                  <c:v>72.361085679416803</c:v>
                </c:pt>
                <c:pt idx="636">
                  <c:v>72.361085679416803</c:v>
                </c:pt>
                <c:pt idx="637">
                  <c:v>72.361085679416803</c:v>
                </c:pt>
                <c:pt idx="638">
                  <c:v>71.025964004710133</c:v>
                </c:pt>
                <c:pt idx="639">
                  <c:v>72.705439789457913</c:v>
                </c:pt>
                <c:pt idx="640">
                  <c:v>72.190476805449208</c:v>
                </c:pt>
                <c:pt idx="641">
                  <c:v>71.42142236788888</c:v>
                </c:pt>
                <c:pt idx="642">
                  <c:v>70.014810086356093</c:v>
                </c:pt>
                <c:pt idx="643">
                  <c:v>70.014810086356093</c:v>
                </c:pt>
                <c:pt idx="644">
                  <c:v>70.014810086356093</c:v>
                </c:pt>
                <c:pt idx="645">
                  <c:v>68.669956464526649</c:v>
                </c:pt>
                <c:pt idx="646">
                  <c:v>68.923494442412533</c:v>
                </c:pt>
                <c:pt idx="647">
                  <c:v>67.73356788402107</c:v>
                </c:pt>
                <c:pt idx="648">
                  <c:v>69.446944053296079</c:v>
                </c:pt>
                <c:pt idx="649">
                  <c:v>72.128718145745879</c:v>
                </c:pt>
                <c:pt idx="650">
                  <c:v>72.128718145745879</c:v>
                </c:pt>
                <c:pt idx="651">
                  <c:v>72.128718145745879</c:v>
                </c:pt>
                <c:pt idx="652">
                  <c:v>72.265472758158396</c:v>
                </c:pt>
                <c:pt idx="653">
                  <c:v>75.671146898437726</c:v>
                </c:pt>
                <c:pt idx="654">
                  <c:v>74.322511192892307</c:v>
                </c:pt>
                <c:pt idx="655">
                  <c:v>75.838296549494373</c:v>
                </c:pt>
                <c:pt idx="656">
                  <c:v>76.035702870278726</c:v>
                </c:pt>
                <c:pt idx="657">
                  <c:v>76.035702870278726</c:v>
                </c:pt>
                <c:pt idx="658">
                  <c:v>76.035702870278726</c:v>
                </c:pt>
                <c:pt idx="659">
                  <c:v>76.829617589825688</c:v>
                </c:pt>
                <c:pt idx="660">
                  <c:v>76.023111298882895</c:v>
                </c:pt>
                <c:pt idx="661">
                  <c:v>75.743283226873871</c:v>
                </c:pt>
                <c:pt idx="662">
                  <c:v>75.520370902492843</c:v>
                </c:pt>
                <c:pt idx="663">
                  <c:v>76.326139225881292</c:v>
                </c:pt>
                <c:pt idx="664">
                  <c:v>76.326139225881292</c:v>
                </c:pt>
                <c:pt idx="665">
                  <c:v>76.326139225881292</c:v>
                </c:pt>
                <c:pt idx="666">
                  <c:v>76.386145212643072</c:v>
                </c:pt>
                <c:pt idx="667">
                  <c:v>75.066566979549549</c:v>
                </c:pt>
                <c:pt idx="668">
                  <c:v>76.056919437465794</c:v>
                </c:pt>
                <c:pt idx="669">
                  <c:v>76.259445408158342</c:v>
                </c:pt>
                <c:pt idx="670">
                  <c:v>76.93127262043518</c:v>
                </c:pt>
                <c:pt idx="671">
                  <c:v>76.93127262043518</c:v>
                </c:pt>
                <c:pt idx="672">
                  <c:v>76.93127262043518</c:v>
                </c:pt>
                <c:pt idx="673">
                  <c:v>78.120599580188738</c:v>
                </c:pt>
                <c:pt idx="674">
                  <c:v>78.862210849322281</c:v>
                </c:pt>
                <c:pt idx="675">
                  <c:v>78.989879236222066</c:v>
                </c:pt>
                <c:pt idx="676">
                  <c:v>77.750232113857351</c:v>
                </c:pt>
                <c:pt idx="677">
                  <c:v>77.100820666043418</c:v>
                </c:pt>
                <c:pt idx="678">
                  <c:v>77.100820666043418</c:v>
                </c:pt>
                <c:pt idx="679">
                  <c:v>77.100820666043418</c:v>
                </c:pt>
                <c:pt idx="680">
                  <c:v>75.752553944275178</c:v>
                </c:pt>
                <c:pt idx="681">
                  <c:v>76.381625161372781</c:v>
                </c:pt>
                <c:pt idx="682">
                  <c:v>76.069833869666653</c:v>
                </c:pt>
                <c:pt idx="683">
                  <c:v>77.396192179665604</c:v>
                </c:pt>
                <c:pt idx="684">
                  <c:v>78.036886385743969</c:v>
                </c:pt>
                <c:pt idx="685">
                  <c:v>78.036886385743969</c:v>
                </c:pt>
                <c:pt idx="686">
                  <c:v>78.036886385743969</c:v>
                </c:pt>
                <c:pt idx="687">
                  <c:v>77.688012224432555</c:v>
                </c:pt>
                <c:pt idx="688">
                  <c:v>77.395961564804878</c:v>
                </c:pt>
                <c:pt idx="689">
                  <c:v>78.121337547743053</c:v>
                </c:pt>
                <c:pt idx="690">
                  <c:v>79.936414870599705</c:v>
                </c:pt>
                <c:pt idx="691">
                  <c:v>79.869029208294577</c:v>
                </c:pt>
                <c:pt idx="692">
                  <c:v>79.869029208294577</c:v>
                </c:pt>
                <c:pt idx="693">
                  <c:v>79.869029208294577</c:v>
                </c:pt>
                <c:pt idx="694">
                  <c:v>79.813174289025923</c:v>
                </c:pt>
                <c:pt idx="695">
                  <c:v>78.339499205993036</c:v>
                </c:pt>
                <c:pt idx="696">
                  <c:v>80.070171489822741</c:v>
                </c:pt>
                <c:pt idx="697">
                  <c:v>80.553724729800109</c:v>
                </c:pt>
                <c:pt idx="698">
                  <c:v>80.359454771121676</c:v>
                </c:pt>
                <c:pt idx="699">
                  <c:v>80.359454771121676</c:v>
                </c:pt>
                <c:pt idx="700">
                  <c:v>80.359454771121676</c:v>
                </c:pt>
                <c:pt idx="701">
                  <c:v>80.19525699028236</c:v>
                </c:pt>
                <c:pt idx="702">
                  <c:v>79.06155433493673</c:v>
                </c:pt>
                <c:pt idx="703">
                  <c:v>78.660376723211911</c:v>
                </c:pt>
                <c:pt idx="704">
                  <c:v>77.770710713490104</c:v>
                </c:pt>
                <c:pt idx="705">
                  <c:v>78.156575498462487</c:v>
                </c:pt>
                <c:pt idx="706">
                  <c:v>78.156575498462487</c:v>
                </c:pt>
                <c:pt idx="707">
                  <c:v>78.156575498462487</c:v>
                </c:pt>
                <c:pt idx="708">
                  <c:v>76.615007400430883</c:v>
                </c:pt>
                <c:pt idx="709">
                  <c:v>77.336924160458125</c:v>
                </c:pt>
                <c:pt idx="710">
                  <c:v>77.560943436170646</c:v>
                </c:pt>
                <c:pt idx="711">
                  <c:v>77.275211623726932</c:v>
                </c:pt>
                <c:pt idx="712">
                  <c:v>76.516996084620885</c:v>
                </c:pt>
                <c:pt idx="713">
                  <c:v>76.516996084620885</c:v>
                </c:pt>
                <c:pt idx="714">
                  <c:v>76.516996084620885</c:v>
                </c:pt>
                <c:pt idx="715">
                  <c:v>78.042651757262163</c:v>
                </c:pt>
                <c:pt idx="716">
                  <c:v>77.608265605592308</c:v>
                </c:pt>
                <c:pt idx="717">
                  <c:v>76.361930652266452</c:v>
                </c:pt>
                <c:pt idx="718">
                  <c:v>76.01005849776557</c:v>
                </c:pt>
                <c:pt idx="719">
                  <c:v>76.8149043617111</c:v>
                </c:pt>
                <c:pt idx="720">
                  <c:v>76.8149043617111</c:v>
                </c:pt>
                <c:pt idx="721">
                  <c:v>76.8149043617111</c:v>
                </c:pt>
                <c:pt idx="722">
                  <c:v>77.022134875562529</c:v>
                </c:pt>
                <c:pt idx="723">
                  <c:v>76.926245216471258</c:v>
                </c:pt>
                <c:pt idx="724">
                  <c:v>76.904567419562696</c:v>
                </c:pt>
                <c:pt idx="725">
                  <c:v>76.894512611634894</c:v>
                </c:pt>
                <c:pt idx="726">
                  <c:v>75.663352116145035</c:v>
                </c:pt>
                <c:pt idx="727">
                  <c:v>75.663352116145035</c:v>
                </c:pt>
                <c:pt idx="728">
                  <c:v>75.663352116145035</c:v>
                </c:pt>
                <c:pt idx="729">
                  <c:v>76.18306576628477</c:v>
                </c:pt>
                <c:pt idx="730">
                  <c:v>76.455099056001131</c:v>
                </c:pt>
                <c:pt idx="731">
                  <c:v>76.455099056001131</c:v>
                </c:pt>
                <c:pt idx="732">
                  <c:v>78.309427028153934</c:v>
                </c:pt>
                <c:pt idx="733">
                  <c:v>78.55660003588369</c:v>
                </c:pt>
                <c:pt idx="734">
                  <c:v>78.55660003588369</c:v>
                </c:pt>
                <c:pt idx="735">
                  <c:v>78.55660003588369</c:v>
                </c:pt>
                <c:pt idx="736">
                  <c:v>80.052598637435167</c:v>
                </c:pt>
                <c:pt idx="737">
                  <c:v>79.341428529917906</c:v>
                </c:pt>
                <c:pt idx="738">
                  <c:v>78.141862270347971</c:v>
                </c:pt>
                <c:pt idx="739">
                  <c:v>79.376435865776628</c:v>
                </c:pt>
                <c:pt idx="740">
                  <c:v>79.593536695667282</c:v>
                </c:pt>
                <c:pt idx="741">
                  <c:v>79.593536695667282</c:v>
                </c:pt>
                <c:pt idx="742">
                  <c:v>79.593536695667282</c:v>
                </c:pt>
                <c:pt idx="743">
                  <c:v>79.614568770965789</c:v>
                </c:pt>
                <c:pt idx="744">
                  <c:v>80.194150038950866</c:v>
                </c:pt>
                <c:pt idx="745">
                  <c:v>79.290093661919556</c:v>
                </c:pt>
                <c:pt idx="746">
                  <c:v>79.062799655184676</c:v>
                </c:pt>
                <c:pt idx="747">
                  <c:v>78.085084891636413</c:v>
                </c:pt>
                <c:pt idx="748">
                  <c:v>78.085084891636413</c:v>
                </c:pt>
                <c:pt idx="749">
                  <c:v>78.085084891636413</c:v>
                </c:pt>
                <c:pt idx="750">
                  <c:v>77.701572378243455</c:v>
                </c:pt>
                <c:pt idx="751">
                  <c:v>76.840963840973544</c:v>
                </c:pt>
                <c:pt idx="752">
                  <c:v>75.987319872497665</c:v>
                </c:pt>
                <c:pt idx="753">
                  <c:v>76.560859031131642</c:v>
                </c:pt>
                <c:pt idx="754">
                  <c:v>75.124082325815465</c:v>
                </c:pt>
                <c:pt idx="755">
                  <c:v>75.124082325815465</c:v>
                </c:pt>
                <c:pt idx="756">
                  <c:v>75.124082325815465</c:v>
                </c:pt>
                <c:pt idx="757">
                  <c:v>73.506411323743151</c:v>
                </c:pt>
                <c:pt idx="758">
                  <c:v>74.007768030968819</c:v>
                </c:pt>
                <c:pt idx="759">
                  <c:v>74.362223071909881</c:v>
                </c:pt>
                <c:pt idx="760">
                  <c:v>73.639060991634693</c:v>
                </c:pt>
                <c:pt idx="761">
                  <c:v>74.125197118052228</c:v>
                </c:pt>
                <c:pt idx="762">
                  <c:v>74.125197118052228</c:v>
                </c:pt>
                <c:pt idx="763">
                  <c:v>74.125197118052228</c:v>
                </c:pt>
                <c:pt idx="764">
                  <c:v>74.810169377390636</c:v>
                </c:pt>
                <c:pt idx="765">
                  <c:v>73.841310224494364</c:v>
                </c:pt>
                <c:pt idx="766">
                  <c:v>73.920918474418144</c:v>
                </c:pt>
                <c:pt idx="767">
                  <c:v>73.129033165645595</c:v>
                </c:pt>
                <c:pt idx="768">
                  <c:v>72.462279480304815</c:v>
                </c:pt>
                <c:pt idx="769">
                  <c:v>72.462279480304815</c:v>
                </c:pt>
                <c:pt idx="770">
                  <c:v>72.462279480304815</c:v>
                </c:pt>
                <c:pt idx="771">
                  <c:v>72.519610334682127</c:v>
                </c:pt>
                <c:pt idx="772">
                  <c:v>72.523530787314542</c:v>
                </c:pt>
                <c:pt idx="773">
                  <c:v>71.768682225175141</c:v>
                </c:pt>
                <c:pt idx="774">
                  <c:v>71.741884778358397</c:v>
                </c:pt>
                <c:pt idx="775">
                  <c:v>72.886241840269733</c:v>
                </c:pt>
                <c:pt idx="776">
                  <c:v>72.886241840269733</c:v>
                </c:pt>
                <c:pt idx="777">
                  <c:v>72.886241840269733</c:v>
                </c:pt>
                <c:pt idx="778">
                  <c:v>73.26048363626137</c:v>
                </c:pt>
                <c:pt idx="779">
                  <c:v>74.227175009466777</c:v>
                </c:pt>
                <c:pt idx="780">
                  <c:v>73.576702733293487</c:v>
                </c:pt>
                <c:pt idx="781">
                  <c:v>73.184103994387797</c:v>
                </c:pt>
                <c:pt idx="782">
                  <c:v>73.805749412969902</c:v>
                </c:pt>
                <c:pt idx="783">
                  <c:v>73.805749412969902</c:v>
                </c:pt>
                <c:pt idx="784">
                  <c:v>73.805749412969902</c:v>
                </c:pt>
                <c:pt idx="785">
                  <c:v>72.804096826877924</c:v>
                </c:pt>
                <c:pt idx="786">
                  <c:v>72.28110844571583</c:v>
                </c:pt>
                <c:pt idx="787">
                  <c:v>71.715779176123846</c:v>
                </c:pt>
                <c:pt idx="788">
                  <c:v>72.238675311341638</c:v>
                </c:pt>
                <c:pt idx="789">
                  <c:v>72.827896280505186</c:v>
                </c:pt>
                <c:pt idx="790">
                  <c:v>72.827896280505186</c:v>
                </c:pt>
                <c:pt idx="791">
                  <c:v>72.827896280505186</c:v>
                </c:pt>
                <c:pt idx="792">
                  <c:v>72.815673692886534</c:v>
                </c:pt>
                <c:pt idx="793">
                  <c:v>71.832470295652897</c:v>
                </c:pt>
                <c:pt idx="794">
                  <c:v>72.169352484206371</c:v>
                </c:pt>
                <c:pt idx="795">
                  <c:v>71.524414964690592</c:v>
                </c:pt>
                <c:pt idx="796">
                  <c:v>71.426542017797061</c:v>
                </c:pt>
                <c:pt idx="797">
                  <c:v>71.426542017797061</c:v>
                </c:pt>
                <c:pt idx="798">
                  <c:v>71.426542017797061</c:v>
                </c:pt>
                <c:pt idx="799">
                  <c:v>69.808732646808309</c:v>
                </c:pt>
                <c:pt idx="800">
                  <c:v>69.319045051535539</c:v>
                </c:pt>
                <c:pt idx="801">
                  <c:v>68.830326038677839</c:v>
                </c:pt>
                <c:pt idx="802">
                  <c:v>70.916191331002949</c:v>
                </c:pt>
                <c:pt idx="803">
                  <c:v>71.694793223797475</c:v>
                </c:pt>
                <c:pt idx="804">
                  <c:v>71.694793223797475</c:v>
                </c:pt>
                <c:pt idx="805">
                  <c:v>71.694793223797475</c:v>
                </c:pt>
                <c:pt idx="806">
                  <c:v>73.622410598690067</c:v>
                </c:pt>
                <c:pt idx="807">
                  <c:v>73.881944562954899</c:v>
                </c:pt>
                <c:pt idx="808">
                  <c:v>74.482004430572744</c:v>
                </c:pt>
                <c:pt idx="809">
                  <c:v>74.675997651418299</c:v>
                </c:pt>
                <c:pt idx="810">
                  <c:v>76.138188114386864</c:v>
                </c:pt>
                <c:pt idx="811">
                  <c:v>76.138188114386864</c:v>
                </c:pt>
                <c:pt idx="812">
                  <c:v>76.138188114386864</c:v>
                </c:pt>
                <c:pt idx="813">
                  <c:v>74.097384965848292</c:v>
                </c:pt>
                <c:pt idx="814">
                  <c:v>74.776361238807723</c:v>
                </c:pt>
                <c:pt idx="815">
                  <c:v>74.652152074818872</c:v>
                </c:pt>
                <c:pt idx="816">
                  <c:v>74.31886747809277</c:v>
                </c:pt>
                <c:pt idx="817">
                  <c:v>73.975528073438866</c:v>
                </c:pt>
                <c:pt idx="818">
                  <c:v>73.975528073438866</c:v>
                </c:pt>
                <c:pt idx="819">
                  <c:v>73.975528073438866</c:v>
                </c:pt>
                <c:pt idx="820">
                  <c:v>72.587503349680873</c:v>
                </c:pt>
                <c:pt idx="821">
                  <c:v>73.364998291143905</c:v>
                </c:pt>
                <c:pt idx="822">
                  <c:v>74.993969421391952</c:v>
                </c:pt>
                <c:pt idx="823">
                  <c:v>74.835675380987311</c:v>
                </c:pt>
                <c:pt idx="824">
                  <c:v>75.156829636039035</c:v>
                </c:pt>
                <c:pt idx="825">
                  <c:v>75.156829636039035</c:v>
                </c:pt>
                <c:pt idx="826">
                  <c:v>75.156829636039035</c:v>
                </c:pt>
                <c:pt idx="827">
                  <c:v>75.933402118059149</c:v>
                </c:pt>
                <c:pt idx="828">
                  <c:v>75.552011261384905</c:v>
                </c:pt>
                <c:pt idx="829">
                  <c:v>74.889685381370114</c:v>
                </c:pt>
                <c:pt idx="830">
                  <c:v>75.011127167030196</c:v>
                </c:pt>
                <c:pt idx="831">
                  <c:v>74.760356567473082</c:v>
                </c:pt>
                <c:pt idx="832">
                  <c:v>74.760356567473082</c:v>
                </c:pt>
                <c:pt idx="833">
                  <c:v>74.760356567473082</c:v>
                </c:pt>
                <c:pt idx="834">
                  <c:v>75.817079982307249</c:v>
                </c:pt>
                <c:pt idx="835">
                  <c:v>76.588394445502729</c:v>
                </c:pt>
                <c:pt idx="836">
                  <c:v>75.974036456519656</c:v>
                </c:pt>
                <c:pt idx="837">
                  <c:v>76.956225148366087</c:v>
                </c:pt>
                <c:pt idx="838">
                  <c:v>76.966833431959643</c:v>
                </c:pt>
                <c:pt idx="839">
                  <c:v>76.966833431959643</c:v>
                </c:pt>
                <c:pt idx="840">
                  <c:v>76.966833431959643</c:v>
                </c:pt>
                <c:pt idx="841">
                  <c:v>76.760202516746119</c:v>
                </c:pt>
                <c:pt idx="842">
                  <c:v>78.053767393549364</c:v>
                </c:pt>
                <c:pt idx="843">
                  <c:v>78.731267731400138</c:v>
                </c:pt>
                <c:pt idx="844">
                  <c:v>78.210954482622498</c:v>
                </c:pt>
                <c:pt idx="845">
                  <c:v>77.159719701473705</c:v>
                </c:pt>
                <c:pt idx="846">
                  <c:v>77.159719701473705</c:v>
                </c:pt>
                <c:pt idx="847">
                  <c:v>77.159719701473705</c:v>
                </c:pt>
                <c:pt idx="848">
                  <c:v>78.360669650208024</c:v>
                </c:pt>
                <c:pt idx="849">
                  <c:v>78.507663562436932</c:v>
                </c:pt>
                <c:pt idx="850">
                  <c:v>79.020089782977621</c:v>
                </c:pt>
                <c:pt idx="851">
                  <c:v>79.186132482702774</c:v>
                </c:pt>
                <c:pt idx="852">
                  <c:v>79.933785861187417</c:v>
                </c:pt>
                <c:pt idx="853">
                  <c:v>79.933785861187417</c:v>
                </c:pt>
                <c:pt idx="854">
                  <c:v>79.933785861187417</c:v>
                </c:pt>
                <c:pt idx="855">
                  <c:v>80.097291797444541</c:v>
                </c:pt>
                <c:pt idx="856">
                  <c:v>81.13644235989112</c:v>
                </c:pt>
                <c:pt idx="857">
                  <c:v>80.746518753369884</c:v>
                </c:pt>
                <c:pt idx="858">
                  <c:v>79.868936962350304</c:v>
                </c:pt>
                <c:pt idx="859">
                  <c:v>80.843008011099059</c:v>
                </c:pt>
                <c:pt idx="860">
                  <c:v>80.843008011099059</c:v>
                </c:pt>
                <c:pt idx="861">
                  <c:v>80.843008011099059</c:v>
                </c:pt>
                <c:pt idx="862">
                  <c:v>81.679678725825255</c:v>
                </c:pt>
                <c:pt idx="863">
                  <c:v>81.553578519978416</c:v>
                </c:pt>
                <c:pt idx="864">
                  <c:v>81.525212892108712</c:v>
                </c:pt>
                <c:pt idx="865">
                  <c:v>82.01895930893032</c:v>
                </c:pt>
                <c:pt idx="866">
                  <c:v>82.162540121220431</c:v>
                </c:pt>
                <c:pt idx="867">
                  <c:v>82.162540121220431</c:v>
                </c:pt>
                <c:pt idx="868">
                  <c:v>82.162540121220431</c:v>
                </c:pt>
                <c:pt idx="869">
                  <c:v>80.418861159245594</c:v>
                </c:pt>
                <c:pt idx="870">
                  <c:v>80.412588435033754</c:v>
                </c:pt>
                <c:pt idx="871">
                  <c:v>80.430115164449177</c:v>
                </c:pt>
                <c:pt idx="872">
                  <c:v>81.209685639658773</c:v>
                </c:pt>
                <c:pt idx="873">
                  <c:v>81.474569868692541</c:v>
                </c:pt>
                <c:pt idx="874">
                  <c:v>81.474569868692541</c:v>
                </c:pt>
                <c:pt idx="875">
                  <c:v>81.474569868692541</c:v>
                </c:pt>
                <c:pt idx="876">
                  <c:v>81.558513677998036</c:v>
                </c:pt>
                <c:pt idx="877">
                  <c:v>82.529079380863692</c:v>
                </c:pt>
                <c:pt idx="878">
                  <c:v>82.827633379563949</c:v>
                </c:pt>
                <c:pt idx="879">
                  <c:v>83.018075131554269</c:v>
                </c:pt>
                <c:pt idx="880">
                  <c:v>83.519016732030622</c:v>
                </c:pt>
                <c:pt idx="881">
                  <c:v>83.519016732030622</c:v>
                </c:pt>
                <c:pt idx="882">
                  <c:v>83.519016732030622</c:v>
                </c:pt>
                <c:pt idx="883">
                  <c:v>84.291207531696884</c:v>
                </c:pt>
                <c:pt idx="884">
                  <c:v>84.326260990527743</c:v>
                </c:pt>
                <c:pt idx="885">
                  <c:v>85.327590715814708</c:v>
                </c:pt>
                <c:pt idx="886">
                  <c:v>85.894903273208982</c:v>
                </c:pt>
                <c:pt idx="887">
                  <c:v>86.055595708165214</c:v>
                </c:pt>
                <c:pt idx="888">
                  <c:v>86.055595708165214</c:v>
                </c:pt>
                <c:pt idx="889">
                  <c:v>86.055595708165214</c:v>
                </c:pt>
                <c:pt idx="890">
                  <c:v>85.311632167452231</c:v>
                </c:pt>
                <c:pt idx="891">
                  <c:v>85.695467541650217</c:v>
                </c:pt>
                <c:pt idx="892">
                  <c:v>86.952410778569629</c:v>
                </c:pt>
                <c:pt idx="893">
                  <c:v>87.160056399170358</c:v>
                </c:pt>
                <c:pt idx="894">
                  <c:v>86.495239878659703</c:v>
                </c:pt>
                <c:pt idx="895">
                  <c:v>86.495239878659703</c:v>
                </c:pt>
                <c:pt idx="896">
                  <c:v>86.495239878659703</c:v>
                </c:pt>
                <c:pt idx="897">
                  <c:v>88.037223083440622</c:v>
                </c:pt>
                <c:pt idx="898">
                  <c:v>88.425855246741762</c:v>
                </c:pt>
                <c:pt idx="899">
                  <c:v>88.247774451286546</c:v>
                </c:pt>
                <c:pt idx="900">
                  <c:v>87.066288396797788</c:v>
                </c:pt>
                <c:pt idx="901">
                  <c:v>87.162962146415538</c:v>
                </c:pt>
                <c:pt idx="902">
                  <c:v>87.162962146415538</c:v>
                </c:pt>
                <c:pt idx="903">
                  <c:v>87.162962146415538</c:v>
                </c:pt>
                <c:pt idx="904">
                  <c:v>85.889783623300787</c:v>
                </c:pt>
                <c:pt idx="905">
                  <c:v>85.592059838099161</c:v>
                </c:pt>
                <c:pt idx="906">
                  <c:v>85.462315917452813</c:v>
                </c:pt>
                <c:pt idx="907">
                  <c:v>85.610370658041077</c:v>
                </c:pt>
                <c:pt idx="908">
                  <c:v>85.256469092765769</c:v>
                </c:pt>
                <c:pt idx="909">
                  <c:v>85.256469092765769</c:v>
                </c:pt>
                <c:pt idx="910">
                  <c:v>85.256469092765769</c:v>
                </c:pt>
                <c:pt idx="911">
                  <c:v>84.953948518460962</c:v>
                </c:pt>
                <c:pt idx="912">
                  <c:v>85.293598085343191</c:v>
                </c:pt>
                <c:pt idx="913">
                  <c:v>86.462123584658954</c:v>
                </c:pt>
                <c:pt idx="914">
                  <c:v>86.413140988240031</c:v>
                </c:pt>
                <c:pt idx="915">
                  <c:v>86.202036144728353</c:v>
                </c:pt>
                <c:pt idx="916">
                  <c:v>86.202036144728353</c:v>
                </c:pt>
                <c:pt idx="917">
                  <c:v>86.202036144728353</c:v>
                </c:pt>
                <c:pt idx="918">
                  <c:v>87.601314873689944</c:v>
                </c:pt>
                <c:pt idx="919">
                  <c:v>87.674558153457596</c:v>
                </c:pt>
                <c:pt idx="920">
                  <c:v>87.308111139758608</c:v>
                </c:pt>
                <c:pt idx="921">
                  <c:v>86.354149706865456</c:v>
                </c:pt>
                <c:pt idx="922">
                  <c:v>86.799098019156716</c:v>
                </c:pt>
                <c:pt idx="923">
                  <c:v>86.799098019156716</c:v>
                </c:pt>
                <c:pt idx="924">
                  <c:v>86.799098019156716</c:v>
                </c:pt>
                <c:pt idx="925">
                  <c:v>87.572764753931637</c:v>
                </c:pt>
                <c:pt idx="926">
                  <c:v>87.08967274367572</c:v>
                </c:pt>
                <c:pt idx="927">
                  <c:v>86.499160331292074</c:v>
                </c:pt>
                <c:pt idx="928">
                  <c:v>85.367809947525885</c:v>
                </c:pt>
                <c:pt idx="929">
                  <c:v>86.036731412557515</c:v>
                </c:pt>
                <c:pt idx="930">
                  <c:v>86.036731412557515</c:v>
                </c:pt>
                <c:pt idx="931">
                  <c:v>86.036731412557515</c:v>
                </c:pt>
                <c:pt idx="932">
                  <c:v>85.344748461452937</c:v>
                </c:pt>
                <c:pt idx="933">
                  <c:v>85.909432009434894</c:v>
                </c:pt>
                <c:pt idx="934">
                  <c:v>86.267023412481862</c:v>
                </c:pt>
                <c:pt idx="935">
                  <c:v>86.460140296856665</c:v>
                </c:pt>
                <c:pt idx="936">
                  <c:v>87.311201378892363</c:v>
                </c:pt>
                <c:pt idx="937">
                  <c:v>87.311201378892363</c:v>
                </c:pt>
                <c:pt idx="938">
                  <c:v>87.311201378892363</c:v>
                </c:pt>
                <c:pt idx="939">
                  <c:v>87.489651158124758</c:v>
                </c:pt>
                <c:pt idx="940">
                  <c:v>87.031373306883339</c:v>
                </c:pt>
                <c:pt idx="941">
                  <c:v>86.562625540964802</c:v>
                </c:pt>
                <c:pt idx="942">
                  <c:v>86.669169606621765</c:v>
                </c:pt>
                <c:pt idx="943">
                  <c:v>85.989593735024428</c:v>
                </c:pt>
                <c:pt idx="944">
                  <c:v>85.989593735024428</c:v>
                </c:pt>
                <c:pt idx="945">
                  <c:v>85.989593735024428</c:v>
                </c:pt>
                <c:pt idx="946">
                  <c:v>86.003292257751767</c:v>
                </c:pt>
                <c:pt idx="947">
                  <c:v>85.230086752698298</c:v>
                </c:pt>
                <c:pt idx="948">
                  <c:v>84.950258680689274</c:v>
                </c:pt>
                <c:pt idx="949">
                  <c:v>85.494463629038464</c:v>
                </c:pt>
                <c:pt idx="950">
                  <c:v>85.778258276652039</c:v>
                </c:pt>
                <c:pt idx="951">
                  <c:v>85.778258276652039</c:v>
                </c:pt>
                <c:pt idx="952">
                  <c:v>85.778258276652039</c:v>
                </c:pt>
                <c:pt idx="953">
                  <c:v>86.217533463369364</c:v>
                </c:pt>
                <c:pt idx="954">
                  <c:v>86.845174868330446</c:v>
                </c:pt>
                <c:pt idx="955">
                  <c:v>86.755880794256043</c:v>
                </c:pt>
                <c:pt idx="956">
                  <c:v>87.441729390065206</c:v>
                </c:pt>
                <c:pt idx="957">
                  <c:v>87.495139791810132</c:v>
                </c:pt>
                <c:pt idx="958">
                  <c:v>87.495139791810132</c:v>
                </c:pt>
                <c:pt idx="959">
                  <c:v>87.495139791810132</c:v>
                </c:pt>
                <c:pt idx="960">
                  <c:v>88.089618779798329</c:v>
                </c:pt>
                <c:pt idx="961">
                  <c:v>88.223467644965666</c:v>
                </c:pt>
                <c:pt idx="962">
                  <c:v>88.30598164213464</c:v>
                </c:pt>
                <c:pt idx="963">
                  <c:v>88.436048423586016</c:v>
                </c:pt>
                <c:pt idx="964">
                  <c:v>87.770862919298182</c:v>
                </c:pt>
                <c:pt idx="965">
                  <c:v>87.770862919298182</c:v>
                </c:pt>
                <c:pt idx="966">
                  <c:v>87.770862919298182</c:v>
                </c:pt>
                <c:pt idx="967">
                  <c:v>87.651588913328951</c:v>
                </c:pt>
                <c:pt idx="968">
                  <c:v>87.523182558874836</c:v>
                </c:pt>
                <c:pt idx="969">
                  <c:v>87.714270032475198</c:v>
                </c:pt>
                <c:pt idx="970">
                  <c:v>88.128269830456574</c:v>
                </c:pt>
                <c:pt idx="971">
                  <c:v>88.531015623234367</c:v>
                </c:pt>
                <c:pt idx="972">
                  <c:v>88.531015623234367</c:v>
                </c:pt>
                <c:pt idx="973">
                  <c:v>88.531015623234367</c:v>
                </c:pt>
                <c:pt idx="974">
                  <c:v>89.05317379089783</c:v>
                </c:pt>
                <c:pt idx="975">
                  <c:v>89.636444896654581</c:v>
                </c:pt>
                <c:pt idx="976">
                  <c:v>90.271096993381832</c:v>
                </c:pt>
                <c:pt idx="977">
                  <c:v>90.424086891989703</c:v>
                </c:pt>
                <c:pt idx="978">
                  <c:v>90.270497394743941</c:v>
                </c:pt>
                <c:pt idx="979">
                  <c:v>90.270497394743941</c:v>
                </c:pt>
                <c:pt idx="980">
                  <c:v>90.270497394743941</c:v>
                </c:pt>
                <c:pt idx="981">
                  <c:v>91.124879330774149</c:v>
                </c:pt>
                <c:pt idx="982">
                  <c:v>90.753589404999843</c:v>
                </c:pt>
                <c:pt idx="983">
                  <c:v>89.805808450374244</c:v>
                </c:pt>
                <c:pt idx="984">
                  <c:v>89.947036991084914</c:v>
                </c:pt>
                <c:pt idx="985">
                  <c:v>90.304674517104033</c:v>
                </c:pt>
                <c:pt idx="986">
                  <c:v>90.304674517104033</c:v>
                </c:pt>
                <c:pt idx="987">
                  <c:v>90.304674517104033</c:v>
                </c:pt>
                <c:pt idx="988">
                  <c:v>90.170871774908846</c:v>
                </c:pt>
                <c:pt idx="989">
                  <c:v>91.173354574499456</c:v>
                </c:pt>
                <c:pt idx="990">
                  <c:v>91.325006906915092</c:v>
                </c:pt>
                <c:pt idx="991">
                  <c:v>92.380162140696299</c:v>
                </c:pt>
                <c:pt idx="992">
                  <c:v>92.22311342053959</c:v>
                </c:pt>
                <c:pt idx="993">
                  <c:v>92.22311342053959</c:v>
                </c:pt>
                <c:pt idx="994">
                  <c:v>92.22311342053959</c:v>
                </c:pt>
                <c:pt idx="995">
                  <c:v>91.271780997058741</c:v>
                </c:pt>
                <c:pt idx="996">
                  <c:v>91.558066285168195</c:v>
                </c:pt>
                <c:pt idx="997">
                  <c:v>90.586808737720332</c:v>
                </c:pt>
                <c:pt idx="998">
                  <c:v>89.958890594926373</c:v>
                </c:pt>
                <c:pt idx="999">
                  <c:v>89.31021711466677</c:v>
                </c:pt>
                <c:pt idx="1000">
                  <c:v>89.31021711466677</c:v>
                </c:pt>
                <c:pt idx="1001">
                  <c:v>89.31021711466677</c:v>
                </c:pt>
                <c:pt idx="1002">
                  <c:v>89.774859936064331</c:v>
                </c:pt>
                <c:pt idx="1003">
                  <c:v>89.063828197463508</c:v>
                </c:pt>
                <c:pt idx="1004">
                  <c:v>90.905749090109069</c:v>
                </c:pt>
                <c:pt idx="1005">
                  <c:v>91.39294604488596</c:v>
                </c:pt>
                <c:pt idx="1006">
                  <c:v>92.461246325728737</c:v>
                </c:pt>
                <c:pt idx="1007">
                  <c:v>92.461246325728737</c:v>
                </c:pt>
                <c:pt idx="1008">
                  <c:v>92.461246325728737</c:v>
                </c:pt>
                <c:pt idx="1009">
                  <c:v>92.715614517113252</c:v>
                </c:pt>
                <c:pt idx="1010">
                  <c:v>93.184316160059637</c:v>
                </c:pt>
                <c:pt idx="1011">
                  <c:v>92.785998172607862</c:v>
                </c:pt>
                <c:pt idx="1012">
                  <c:v>93.41779064506207</c:v>
                </c:pt>
                <c:pt idx="1013">
                  <c:v>93.663810578488182</c:v>
                </c:pt>
                <c:pt idx="1014">
                  <c:v>93.663810578488182</c:v>
                </c:pt>
                <c:pt idx="1015">
                  <c:v>93.663810578488182</c:v>
                </c:pt>
                <c:pt idx="1016">
                  <c:v>94.181402571909203</c:v>
                </c:pt>
                <c:pt idx="1017">
                  <c:v>94.450437868436097</c:v>
                </c:pt>
                <c:pt idx="1018">
                  <c:v>94.360036843030173</c:v>
                </c:pt>
                <c:pt idx="1019">
                  <c:v>94.734048024161098</c:v>
                </c:pt>
                <c:pt idx="1020">
                  <c:v>93.987409351063647</c:v>
                </c:pt>
                <c:pt idx="1021">
                  <c:v>93.987409351063647</c:v>
                </c:pt>
                <c:pt idx="1022">
                  <c:v>93.987409351063647</c:v>
                </c:pt>
                <c:pt idx="1023">
                  <c:v>94.347260779745767</c:v>
                </c:pt>
                <c:pt idx="1024">
                  <c:v>94.539409081705486</c:v>
                </c:pt>
                <c:pt idx="1025">
                  <c:v>93.415023266733328</c:v>
                </c:pt>
                <c:pt idx="1026">
                  <c:v>92.782354457808353</c:v>
                </c:pt>
                <c:pt idx="1027">
                  <c:v>92.687940733825741</c:v>
                </c:pt>
                <c:pt idx="1028">
                  <c:v>92.687940733825741</c:v>
                </c:pt>
                <c:pt idx="1029">
                  <c:v>92.687940733825741</c:v>
                </c:pt>
                <c:pt idx="1030">
                  <c:v>93.068270762140642</c:v>
                </c:pt>
                <c:pt idx="1031">
                  <c:v>94.099211435545257</c:v>
                </c:pt>
                <c:pt idx="1032">
                  <c:v>94.436278115987307</c:v>
                </c:pt>
                <c:pt idx="1033">
                  <c:v>94.523358287398722</c:v>
                </c:pt>
                <c:pt idx="1034">
                  <c:v>94.340157842035296</c:v>
                </c:pt>
                <c:pt idx="1035">
                  <c:v>94.340157842035296</c:v>
                </c:pt>
                <c:pt idx="1036">
                  <c:v>94.340157842035296</c:v>
                </c:pt>
                <c:pt idx="1037">
                  <c:v>94.748161653637723</c:v>
                </c:pt>
                <c:pt idx="1038">
                  <c:v>94.786674335379516</c:v>
                </c:pt>
                <c:pt idx="1039">
                  <c:v>94.487336246152793</c:v>
                </c:pt>
                <c:pt idx="1040">
                  <c:v>94.531429807524262</c:v>
                </c:pt>
                <c:pt idx="1041">
                  <c:v>94.821451056377526</c:v>
                </c:pt>
                <c:pt idx="1042">
                  <c:v>94.821451056377526</c:v>
                </c:pt>
                <c:pt idx="1043">
                  <c:v>94.821451056377526</c:v>
                </c:pt>
                <c:pt idx="1044">
                  <c:v>94.384020788546039</c:v>
                </c:pt>
                <c:pt idx="1045">
                  <c:v>93.943454158608631</c:v>
                </c:pt>
                <c:pt idx="1046">
                  <c:v>94.943446317703376</c:v>
                </c:pt>
                <c:pt idx="1047">
                  <c:v>95.384381931417948</c:v>
                </c:pt>
                <c:pt idx="1048">
                  <c:v>95.126185533345335</c:v>
                </c:pt>
                <c:pt idx="1049">
                  <c:v>95.126185533345335</c:v>
                </c:pt>
                <c:pt idx="1050">
                  <c:v>95.126185533345335</c:v>
                </c:pt>
                <c:pt idx="1051">
                  <c:v>93.942716191054302</c:v>
                </c:pt>
                <c:pt idx="1052">
                  <c:v>93.805684840808894</c:v>
                </c:pt>
                <c:pt idx="1053">
                  <c:v>93.90102102423441</c:v>
                </c:pt>
                <c:pt idx="1054">
                  <c:v>93.579820646210536</c:v>
                </c:pt>
                <c:pt idx="1055">
                  <c:v>93.764358657766195</c:v>
                </c:pt>
                <c:pt idx="1056">
                  <c:v>93.764358657766195</c:v>
                </c:pt>
                <c:pt idx="1057">
                  <c:v>93.764358657766195</c:v>
                </c:pt>
                <c:pt idx="1058">
                  <c:v>94.702638280129761</c:v>
                </c:pt>
                <c:pt idx="1059">
                  <c:v>94.965539221361254</c:v>
                </c:pt>
                <c:pt idx="1060">
                  <c:v>95.631462693203403</c:v>
                </c:pt>
                <c:pt idx="1061">
                  <c:v>95.728090319849017</c:v>
                </c:pt>
                <c:pt idx="1062">
                  <c:v>95.766049525925084</c:v>
                </c:pt>
                <c:pt idx="1063">
                  <c:v>95.766049525925084</c:v>
                </c:pt>
                <c:pt idx="1064">
                  <c:v>95.766049525925084</c:v>
                </c:pt>
                <c:pt idx="1065">
                  <c:v>96.971335034041118</c:v>
                </c:pt>
                <c:pt idx="1066">
                  <c:v>97.077694607809491</c:v>
                </c:pt>
                <c:pt idx="1067">
                  <c:v>97.20771526628873</c:v>
                </c:pt>
                <c:pt idx="1068">
                  <c:v>97.379154353754942</c:v>
                </c:pt>
                <c:pt idx="1069">
                  <c:v>96.944445341280073</c:v>
                </c:pt>
                <c:pt idx="1070">
                  <c:v>96.944445341280073</c:v>
                </c:pt>
                <c:pt idx="1071">
                  <c:v>96.944445341280073</c:v>
                </c:pt>
                <c:pt idx="1072">
                  <c:v>97.2287012186151</c:v>
                </c:pt>
                <c:pt idx="1073">
                  <c:v>96.914649901273819</c:v>
                </c:pt>
                <c:pt idx="1074">
                  <c:v>96.492578583166917</c:v>
                </c:pt>
                <c:pt idx="1075">
                  <c:v>97.119066913824341</c:v>
                </c:pt>
                <c:pt idx="1076">
                  <c:v>97.682781879391214</c:v>
                </c:pt>
                <c:pt idx="1077">
                  <c:v>97.682781879391214</c:v>
                </c:pt>
                <c:pt idx="1078">
                  <c:v>97.682781879391214</c:v>
                </c:pt>
                <c:pt idx="1079">
                  <c:v>97.750628771417794</c:v>
                </c:pt>
                <c:pt idx="1080">
                  <c:v>97.867227645002572</c:v>
                </c:pt>
                <c:pt idx="1081">
                  <c:v>97.963855271648185</c:v>
                </c:pt>
                <c:pt idx="1082">
                  <c:v>98.871785978339759</c:v>
                </c:pt>
                <c:pt idx="1083">
                  <c:v>99.005634843507096</c:v>
                </c:pt>
                <c:pt idx="1084">
                  <c:v>99.005634843507096</c:v>
                </c:pt>
                <c:pt idx="1085">
                  <c:v>99.005634843507096</c:v>
                </c:pt>
                <c:pt idx="1086">
                  <c:v>99.392560456838851</c:v>
                </c:pt>
                <c:pt idx="1087">
                  <c:v>99.731056949417436</c:v>
                </c:pt>
                <c:pt idx="1088">
                  <c:v>99.814493406029328</c:v>
                </c:pt>
                <c:pt idx="1089">
                  <c:v>99.821457974823375</c:v>
                </c:pt>
                <c:pt idx="1090">
                  <c:v>99.975508701790588</c:v>
                </c:pt>
                <c:pt idx="1091">
                  <c:v>99.975508701790588</c:v>
                </c:pt>
                <c:pt idx="1092">
                  <c:v>99.975508701790588</c:v>
                </c:pt>
                <c:pt idx="1093">
                  <c:v>100.96152560032515</c:v>
                </c:pt>
                <c:pt idx="1094">
                  <c:v>101.36731550926456</c:v>
                </c:pt>
                <c:pt idx="1095">
                  <c:v>101.76678657101996</c:v>
                </c:pt>
                <c:pt idx="1096">
                  <c:v>101.76678657101996</c:v>
                </c:pt>
                <c:pt idx="1097">
                  <c:v>101.94519022728022</c:v>
                </c:pt>
                <c:pt idx="1098">
                  <c:v>101.94519022728022</c:v>
                </c:pt>
                <c:pt idx="1099">
                  <c:v>101.94519022728022</c:v>
                </c:pt>
                <c:pt idx="1100">
                  <c:v>103.303742371837</c:v>
                </c:pt>
                <c:pt idx="1101">
                  <c:v>103.5452422539928</c:v>
                </c:pt>
                <c:pt idx="1102">
                  <c:v>103.3372276496149</c:v>
                </c:pt>
                <c:pt idx="1103">
                  <c:v>104.06052809880651</c:v>
                </c:pt>
                <c:pt idx="1104">
                  <c:v>103.80016392104305</c:v>
                </c:pt>
                <c:pt idx="1105">
                  <c:v>103.80016392104305</c:v>
                </c:pt>
                <c:pt idx="1106">
                  <c:v>103.80016392104305</c:v>
                </c:pt>
                <c:pt idx="1107">
                  <c:v>103.92354287153329</c:v>
                </c:pt>
                <c:pt idx="1108">
                  <c:v>103.59062725858433</c:v>
                </c:pt>
                <c:pt idx="1109">
                  <c:v>104.09295254822509</c:v>
                </c:pt>
                <c:pt idx="1110">
                  <c:v>103.80177822506818</c:v>
                </c:pt>
                <c:pt idx="1111">
                  <c:v>104.08806351317764</c:v>
                </c:pt>
                <c:pt idx="1112">
                  <c:v>104.08806351317764</c:v>
                </c:pt>
                <c:pt idx="1113">
                  <c:v>104.08806351317764</c:v>
                </c:pt>
                <c:pt idx="1114">
                  <c:v>104.20074193413001</c:v>
                </c:pt>
                <c:pt idx="1115">
                  <c:v>104.61630991316436</c:v>
                </c:pt>
                <c:pt idx="1116">
                  <c:v>105.3596277322673</c:v>
                </c:pt>
                <c:pt idx="1117">
                  <c:v>105.47844050851508</c:v>
                </c:pt>
                <c:pt idx="1118">
                  <c:v>105.28606159169462</c:v>
                </c:pt>
                <c:pt idx="1119">
                  <c:v>105.28606159169462</c:v>
                </c:pt>
                <c:pt idx="1120">
                  <c:v>105.28606159169462</c:v>
                </c:pt>
                <c:pt idx="1121">
                  <c:v>105.49813501762135</c:v>
                </c:pt>
                <c:pt idx="1122">
                  <c:v>105.08335112911348</c:v>
                </c:pt>
                <c:pt idx="1123">
                  <c:v>104.27928935569443</c:v>
                </c:pt>
                <c:pt idx="1124">
                  <c:v>103.55502032408774</c:v>
                </c:pt>
                <c:pt idx="1125">
                  <c:v>103.39972427687259</c:v>
                </c:pt>
                <c:pt idx="1126">
                  <c:v>103.39972427687259</c:v>
                </c:pt>
                <c:pt idx="1127">
                  <c:v>103.39972427687259</c:v>
                </c:pt>
                <c:pt idx="1128">
                  <c:v>103.73153293849002</c:v>
                </c:pt>
                <c:pt idx="1129">
                  <c:v>103.94153083067019</c:v>
                </c:pt>
                <c:pt idx="1130">
                  <c:v>103.02497512818735</c:v>
                </c:pt>
                <c:pt idx="1131">
                  <c:v>103.31923969047803</c:v>
                </c:pt>
                <c:pt idx="1132">
                  <c:v>104.58310137321932</c:v>
                </c:pt>
                <c:pt idx="1133">
                  <c:v>104.58310137321932</c:v>
                </c:pt>
                <c:pt idx="1134">
                  <c:v>104.58310137321932</c:v>
                </c:pt>
                <c:pt idx="1135">
                  <c:v>104.76925368880008</c:v>
                </c:pt>
                <c:pt idx="1136">
                  <c:v>105.1414660740173</c:v>
                </c:pt>
                <c:pt idx="1137">
                  <c:v>105.79632003254444</c:v>
                </c:pt>
                <c:pt idx="1138">
                  <c:v>105.97633799282978</c:v>
                </c:pt>
                <c:pt idx="1139">
                  <c:v>105.61298121826459</c:v>
                </c:pt>
                <c:pt idx="1140">
                  <c:v>105.61298121826459</c:v>
                </c:pt>
                <c:pt idx="1141">
                  <c:v>105.61298121826459</c:v>
                </c:pt>
                <c:pt idx="1142">
                  <c:v>105.71823384070147</c:v>
                </c:pt>
                <c:pt idx="1143">
                  <c:v>106.74626876686091</c:v>
                </c:pt>
                <c:pt idx="1144">
                  <c:v>106.43023416171738</c:v>
                </c:pt>
                <c:pt idx="1145">
                  <c:v>106.13117281032349</c:v>
                </c:pt>
                <c:pt idx="1146">
                  <c:v>105.29680824420461</c:v>
                </c:pt>
                <c:pt idx="1147">
                  <c:v>105.29680824420461</c:v>
                </c:pt>
                <c:pt idx="1148">
                  <c:v>105.29680824420461</c:v>
                </c:pt>
                <c:pt idx="1149">
                  <c:v>105.26659769744906</c:v>
                </c:pt>
                <c:pt idx="1150">
                  <c:v>104.99940731980801</c:v>
                </c:pt>
                <c:pt idx="1151">
                  <c:v>105.00056039411164</c:v>
                </c:pt>
                <c:pt idx="1152">
                  <c:v>104.86703438974934</c:v>
                </c:pt>
                <c:pt idx="1153">
                  <c:v>105.13118065122879</c:v>
                </c:pt>
                <c:pt idx="1154">
                  <c:v>105.13118065122879</c:v>
                </c:pt>
                <c:pt idx="1155">
                  <c:v>105.13118065122879</c:v>
                </c:pt>
                <c:pt idx="1156">
                  <c:v>106.35657577520043</c:v>
                </c:pt>
                <c:pt idx="1157">
                  <c:v>105.74355535240959</c:v>
                </c:pt>
                <c:pt idx="1158">
                  <c:v>105.23334303453191</c:v>
                </c:pt>
                <c:pt idx="1159">
                  <c:v>105.70836352466227</c:v>
                </c:pt>
                <c:pt idx="1160">
                  <c:v>106.49628225783027</c:v>
                </c:pt>
                <c:pt idx="1161">
                  <c:v>106.49628225783027</c:v>
                </c:pt>
                <c:pt idx="1162">
                  <c:v>106.49628225783027</c:v>
                </c:pt>
                <c:pt idx="1163">
                  <c:v>105.84585610462914</c:v>
                </c:pt>
                <c:pt idx="1164">
                  <c:v>105.42360029463363</c:v>
                </c:pt>
                <c:pt idx="1165">
                  <c:v>103.85897071052909</c:v>
                </c:pt>
                <c:pt idx="1166">
                  <c:v>102.10546755548718</c:v>
                </c:pt>
                <c:pt idx="1167">
                  <c:v>102.58459299013853</c:v>
                </c:pt>
                <c:pt idx="1168">
                  <c:v>102.58459299013853</c:v>
                </c:pt>
                <c:pt idx="1169">
                  <c:v>102.58459299013853</c:v>
                </c:pt>
                <c:pt idx="1170">
                  <c:v>101.42635291361128</c:v>
                </c:pt>
                <c:pt idx="1171">
                  <c:v>102.37007504668806</c:v>
                </c:pt>
                <c:pt idx="1172">
                  <c:v>103.37555583946815</c:v>
                </c:pt>
                <c:pt idx="1173">
                  <c:v>103.50299361150719</c:v>
                </c:pt>
                <c:pt idx="1174">
                  <c:v>102.82724594659797</c:v>
                </c:pt>
                <c:pt idx="1175">
                  <c:v>102.82724594659797</c:v>
                </c:pt>
                <c:pt idx="1176">
                  <c:v>102.82724594659797</c:v>
                </c:pt>
                <c:pt idx="1177">
                  <c:v>101.48188497207492</c:v>
                </c:pt>
                <c:pt idx="1178">
                  <c:v>101.33890375842272</c:v>
                </c:pt>
                <c:pt idx="1179">
                  <c:v>101.06682434573419</c:v>
                </c:pt>
                <c:pt idx="1180">
                  <c:v>102.44677754936667</c:v>
                </c:pt>
                <c:pt idx="1181">
                  <c:v>102.50452351049331</c:v>
                </c:pt>
                <c:pt idx="1182">
                  <c:v>102.50452351049331</c:v>
                </c:pt>
                <c:pt idx="1183">
                  <c:v>102.50452351049331</c:v>
                </c:pt>
                <c:pt idx="1184">
                  <c:v>103.77207503100627</c:v>
                </c:pt>
                <c:pt idx="1185">
                  <c:v>104.09728810760683</c:v>
                </c:pt>
                <c:pt idx="1186">
                  <c:v>104.43357069752241</c:v>
                </c:pt>
                <c:pt idx="1187">
                  <c:v>105.35552278774634</c:v>
                </c:pt>
                <c:pt idx="1188">
                  <c:v>105.84032134797164</c:v>
                </c:pt>
                <c:pt idx="1189">
                  <c:v>105.84032134797164</c:v>
                </c:pt>
                <c:pt idx="1190">
                  <c:v>105.84032134797164</c:v>
                </c:pt>
                <c:pt idx="1191">
                  <c:v>106.20847491164001</c:v>
                </c:pt>
                <c:pt idx="1192">
                  <c:v>106.08020692610232</c:v>
                </c:pt>
                <c:pt idx="1193">
                  <c:v>106.0020746112872</c:v>
                </c:pt>
                <c:pt idx="1194">
                  <c:v>105.86979392717282</c:v>
                </c:pt>
                <c:pt idx="1195">
                  <c:v>105.71196111648963</c:v>
                </c:pt>
                <c:pt idx="1196">
                  <c:v>105.71196111648963</c:v>
                </c:pt>
                <c:pt idx="1197">
                  <c:v>105.71196111648963</c:v>
                </c:pt>
                <c:pt idx="1198">
                  <c:v>106.09874836090495</c:v>
                </c:pt>
                <c:pt idx="1199">
                  <c:v>105.01896345999786</c:v>
                </c:pt>
                <c:pt idx="1200">
                  <c:v>104.20872120831126</c:v>
                </c:pt>
                <c:pt idx="1201">
                  <c:v>104.04286300047468</c:v>
                </c:pt>
                <c:pt idx="1202">
                  <c:v>104.84235859965128</c:v>
                </c:pt>
                <c:pt idx="1203">
                  <c:v>104.84235859965128</c:v>
                </c:pt>
                <c:pt idx="1204">
                  <c:v>104.84235859965128</c:v>
                </c:pt>
                <c:pt idx="1205">
                  <c:v>104.87635123012281</c:v>
                </c:pt>
                <c:pt idx="1206">
                  <c:v>104.07252007156448</c:v>
                </c:pt>
                <c:pt idx="1207">
                  <c:v>103.820688643648</c:v>
                </c:pt>
                <c:pt idx="1208">
                  <c:v>104.77460395356898</c:v>
                </c:pt>
                <c:pt idx="1209">
                  <c:v>104.97616134184646</c:v>
                </c:pt>
                <c:pt idx="1210">
                  <c:v>104.97616134184646</c:v>
                </c:pt>
                <c:pt idx="1211">
                  <c:v>104.97616134184646</c:v>
                </c:pt>
                <c:pt idx="1212">
                  <c:v>104.98723085516149</c:v>
                </c:pt>
                <c:pt idx="1213">
                  <c:v>105.03879633802057</c:v>
                </c:pt>
                <c:pt idx="1214">
                  <c:v>103.50769815466609</c:v>
                </c:pt>
                <c:pt idx="1215">
                  <c:v>102.99679399220621</c:v>
                </c:pt>
                <c:pt idx="1216">
                  <c:v>102.2946178642574</c:v>
                </c:pt>
                <c:pt idx="1217">
                  <c:v>102.2946178642574</c:v>
                </c:pt>
                <c:pt idx="1218">
                  <c:v>102.2946178642574</c:v>
                </c:pt>
                <c:pt idx="1219">
                  <c:v>102.90800727082539</c:v>
                </c:pt>
                <c:pt idx="1220">
                  <c:v>103.64929567915389</c:v>
                </c:pt>
                <c:pt idx="1221">
                  <c:v>104.12722191652945</c:v>
                </c:pt>
                <c:pt idx="1222">
                  <c:v>102.92659482860016</c:v>
                </c:pt>
                <c:pt idx="1223">
                  <c:v>101.30191313476169</c:v>
                </c:pt>
                <c:pt idx="1224">
                  <c:v>101.30191313476169</c:v>
                </c:pt>
                <c:pt idx="1225">
                  <c:v>101.30191313476169</c:v>
                </c:pt>
                <c:pt idx="1226">
                  <c:v>98.986170949261549</c:v>
                </c:pt>
                <c:pt idx="1227">
                  <c:v>99.688716060987517</c:v>
                </c:pt>
                <c:pt idx="1228">
                  <c:v>100.06314234886773</c:v>
                </c:pt>
                <c:pt idx="1229">
                  <c:v>99.795905848254534</c:v>
                </c:pt>
                <c:pt idx="1230">
                  <c:v>99.576913976505921</c:v>
                </c:pt>
                <c:pt idx="1231">
                  <c:v>99.576913976505921</c:v>
                </c:pt>
                <c:pt idx="1232">
                  <c:v>99.576913976505921</c:v>
                </c:pt>
                <c:pt idx="1233">
                  <c:v>98.603119665590043</c:v>
                </c:pt>
                <c:pt idx="1234">
                  <c:v>99.294364649140277</c:v>
                </c:pt>
                <c:pt idx="1235">
                  <c:v>100.32738085629146</c:v>
                </c:pt>
                <c:pt idx="1236">
                  <c:v>99.782391817415771</c:v>
                </c:pt>
                <c:pt idx="1237">
                  <c:v>100.54623435912362</c:v>
                </c:pt>
                <c:pt idx="1238">
                  <c:v>100.54623435912362</c:v>
                </c:pt>
                <c:pt idx="1239">
                  <c:v>100.54623435912362</c:v>
                </c:pt>
                <c:pt idx="1240">
                  <c:v>100.71532117501039</c:v>
                </c:pt>
                <c:pt idx="1241">
                  <c:v>101.73878992692735</c:v>
                </c:pt>
                <c:pt idx="1242">
                  <c:v>102.25721213384701</c:v>
                </c:pt>
                <c:pt idx="1243">
                  <c:v>103.34225505357874</c:v>
                </c:pt>
                <c:pt idx="1244">
                  <c:v>103.14821570976103</c:v>
                </c:pt>
                <c:pt idx="1245">
                  <c:v>103.14821570976103</c:v>
                </c:pt>
                <c:pt idx="1246">
                  <c:v>103.14821570976103</c:v>
                </c:pt>
                <c:pt idx="1247">
                  <c:v>103.22662476240903</c:v>
                </c:pt>
                <c:pt idx="1248">
                  <c:v>103.1312885789835</c:v>
                </c:pt>
                <c:pt idx="1249">
                  <c:v>103.48694281720034</c:v>
                </c:pt>
                <c:pt idx="1250">
                  <c:v>102.79274596343278</c:v>
                </c:pt>
                <c:pt idx="1251">
                  <c:v>103.35088004937003</c:v>
                </c:pt>
                <c:pt idx="1252">
                  <c:v>103.35088004937003</c:v>
                </c:pt>
                <c:pt idx="1253">
                  <c:v>103.35088004937003</c:v>
                </c:pt>
                <c:pt idx="1254">
                  <c:v>105.15857769668332</c:v>
                </c:pt>
                <c:pt idx="1255">
                  <c:v>105.26581360692249</c:v>
                </c:pt>
                <c:pt idx="1256">
                  <c:v>104.18736627220763</c:v>
                </c:pt>
                <c:pt idx="1257">
                  <c:v>104.58978920418038</c:v>
                </c:pt>
                <c:pt idx="1258">
                  <c:v>104.23985421450962</c:v>
                </c:pt>
                <c:pt idx="1259">
                  <c:v>104.23985421450962</c:v>
                </c:pt>
                <c:pt idx="1260">
                  <c:v>104.23985421450962</c:v>
                </c:pt>
                <c:pt idx="1261">
                  <c:v>103.28109599251331</c:v>
                </c:pt>
                <c:pt idx="1262">
                  <c:v>103.88166321282475</c:v>
                </c:pt>
                <c:pt idx="1263">
                  <c:v>104.2893902865943</c:v>
                </c:pt>
                <c:pt idx="1264">
                  <c:v>104.36572380549575</c:v>
                </c:pt>
                <c:pt idx="1265">
                  <c:v>104.71464408977928</c:v>
                </c:pt>
                <c:pt idx="1266">
                  <c:v>104.71464408977928</c:v>
                </c:pt>
                <c:pt idx="1267">
                  <c:v>104.71464408977928</c:v>
                </c:pt>
                <c:pt idx="1268">
                  <c:v>104.55321368726871</c:v>
                </c:pt>
                <c:pt idx="1269">
                  <c:v>104.38860079968009</c:v>
                </c:pt>
                <c:pt idx="1270">
                  <c:v>105.01329033442386</c:v>
                </c:pt>
                <c:pt idx="1271">
                  <c:v>105.53821588041608</c:v>
                </c:pt>
                <c:pt idx="1272">
                  <c:v>105.0441004798173</c:v>
                </c:pt>
                <c:pt idx="1273">
                  <c:v>105.0441004798173</c:v>
                </c:pt>
                <c:pt idx="1274">
                  <c:v>105.0441004798173</c:v>
                </c:pt>
                <c:pt idx="1275">
                  <c:v>105.44278745104627</c:v>
                </c:pt>
                <c:pt idx="1276">
                  <c:v>105.18846538263391</c:v>
                </c:pt>
                <c:pt idx="1277">
                  <c:v>105.34574471765134</c:v>
                </c:pt>
                <c:pt idx="1278">
                  <c:v>104.75633925659919</c:v>
                </c:pt>
                <c:pt idx="1279">
                  <c:v>104.59029655687404</c:v>
                </c:pt>
                <c:pt idx="1280">
                  <c:v>104.59029655687404</c:v>
                </c:pt>
                <c:pt idx="1281">
                  <c:v>104.59029655687404</c:v>
                </c:pt>
                <c:pt idx="1282">
                  <c:v>104.29566301080619</c:v>
                </c:pt>
                <c:pt idx="1283">
                  <c:v>103.64200824955483</c:v>
                </c:pt>
                <c:pt idx="1284">
                  <c:v>103.98599337581879</c:v>
                </c:pt>
                <c:pt idx="1285">
                  <c:v>103.60986053796917</c:v>
                </c:pt>
                <c:pt idx="1286">
                  <c:v>103.91620931896207</c:v>
                </c:pt>
                <c:pt idx="1287">
                  <c:v>103.91620931896207</c:v>
                </c:pt>
                <c:pt idx="1288">
                  <c:v>103.91620931896207</c:v>
                </c:pt>
                <c:pt idx="1289">
                  <c:v>104.02146194139894</c:v>
                </c:pt>
                <c:pt idx="1290">
                  <c:v>103.84734772154827</c:v>
                </c:pt>
                <c:pt idx="1291">
                  <c:v>103.61830104187183</c:v>
                </c:pt>
                <c:pt idx="1292">
                  <c:v>102.96935082377938</c:v>
                </c:pt>
                <c:pt idx="1293">
                  <c:v>103.07990758801303</c:v>
                </c:pt>
                <c:pt idx="1294">
                  <c:v>103.07990758801303</c:v>
                </c:pt>
                <c:pt idx="1295">
                  <c:v>103.07990758801303</c:v>
                </c:pt>
                <c:pt idx="1296">
                  <c:v>102.93069977312111</c:v>
                </c:pt>
                <c:pt idx="1297">
                  <c:v>103.12183336969363</c:v>
                </c:pt>
                <c:pt idx="1298">
                  <c:v>102.19983515649756</c:v>
                </c:pt>
                <c:pt idx="1299">
                  <c:v>101.94947966368974</c:v>
                </c:pt>
                <c:pt idx="1300">
                  <c:v>100.86448286693016</c:v>
                </c:pt>
                <c:pt idx="1301">
                  <c:v>100.86448286693016</c:v>
                </c:pt>
                <c:pt idx="1302">
                  <c:v>100.86448286693016</c:v>
                </c:pt>
                <c:pt idx="1303">
                  <c:v>100.48078586164863</c:v>
                </c:pt>
                <c:pt idx="1304">
                  <c:v>100.8416058727458</c:v>
                </c:pt>
                <c:pt idx="1305">
                  <c:v>100.98260379859575</c:v>
                </c:pt>
                <c:pt idx="1306">
                  <c:v>101.632107492354</c:v>
                </c:pt>
                <c:pt idx="1307">
                  <c:v>101.90621631581693</c:v>
                </c:pt>
                <c:pt idx="1308">
                  <c:v>101.90621631581693</c:v>
                </c:pt>
                <c:pt idx="1309">
                  <c:v>101.90621631581693</c:v>
                </c:pt>
                <c:pt idx="1310">
                  <c:v>102.16385923822382</c:v>
                </c:pt>
                <c:pt idx="1311">
                  <c:v>101.98448699954851</c:v>
                </c:pt>
                <c:pt idx="1312">
                  <c:v>101.49249325566845</c:v>
                </c:pt>
                <c:pt idx="1313">
                  <c:v>100.58737605027777</c:v>
                </c:pt>
                <c:pt idx="1314">
                  <c:v>99.646006188780447</c:v>
                </c:pt>
                <c:pt idx="1315">
                  <c:v>99.646006188780447</c:v>
                </c:pt>
                <c:pt idx="1316">
                  <c:v>99.646006188780447</c:v>
                </c:pt>
                <c:pt idx="1317">
                  <c:v>99.345376656333627</c:v>
                </c:pt>
                <c:pt idx="1318">
                  <c:v>100.36331065159311</c:v>
                </c:pt>
                <c:pt idx="1319">
                  <c:v>99.840921869068922</c:v>
                </c:pt>
                <c:pt idx="1320">
                  <c:v>99.110287867306099</c:v>
                </c:pt>
                <c:pt idx="1321">
                  <c:v>99.273932172479661</c:v>
                </c:pt>
                <c:pt idx="1322">
                  <c:v>99.273932172479661</c:v>
                </c:pt>
                <c:pt idx="1323">
                  <c:v>99.273932172479661</c:v>
                </c:pt>
                <c:pt idx="1324">
                  <c:v>100.18647517638581</c:v>
                </c:pt>
                <c:pt idx="1325">
                  <c:v>100.44305727043331</c:v>
                </c:pt>
                <c:pt idx="1326">
                  <c:v>101.1684332533715</c:v>
                </c:pt>
                <c:pt idx="1327">
                  <c:v>101.41546789218482</c:v>
                </c:pt>
                <c:pt idx="1328">
                  <c:v>101.69760211280112</c:v>
                </c:pt>
                <c:pt idx="1329">
                  <c:v>101.69760211280112</c:v>
                </c:pt>
                <c:pt idx="1330">
                  <c:v>101.69760211280112</c:v>
                </c:pt>
                <c:pt idx="1331">
                  <c:v>101.66296376071958</c:v>
                </c:pt>
                <c:pt idx="1332">
                  <c:v>101.46251332377359</c:v>
                </c:pt>
                <c:pt idx="1333">
                  <c:v>102.02037067187796</c:v>
                </c:pt>
                <c:pt idx="1334">
                  <c:v>102.30185917088423</c:v>
                </c:pt>
                <c:pt idx="1335">
                  <c:v>102.63938708104776</c:v>
                </c:pt>
                <c:pt idx="1336">
                  <c:v>102.63938708104776</c:v>
                </c:pt>
                <c:pt idx="1337">
                  <c:v>102.63938708104776</c:v>
                </c:pt>
                <c:pt idx="1338">
                  <c:v>102.08950900712463</c:v>
                </c:pt>
                <c:pt idx="1339">
                  <c:v>102.35411649832554</c:v>
                </c:pt>
                <c:pt idx="1340">
                  <c:v>102.84080610040881</c:v>
                </c:pt>
                <c:pt idx="1341">
                  <c:v>103.5522990687311</c:v>
                </c:pt>
                <c:pt idx="1342">
                  <c:v>103.03152459023201</c:v>
                </c:pt>
                <c:pt idx="1343">
                  <c:v>103.03152459023201</c:v>
                </c:pt>
                <c:pt idx="1344">
                  <c:v>103.03152459023201</c:v>
                </c:pt>
                <c:pt idx="1345">
                  <c:v>103.40821090374736</c:v>
                </c:pt>
                <c:pt idx="1346">
                  <c:v>103.91727014732139</c:v>
                </c:pt>
                <c:pt idx="1347">
                  <c:v>103.77475016339064</c:v>
                </c:pt>
                <c:pt idx="1348">
                  <c:v>103.64671279271367</c:v>
                </c:pt>
                <c:pt idx="1349">
                  <c:v>104.36664626493867</c:v>
                </c:pt>
                <c:pt idx="1350">
                  <c:v>104.36664626493867</c:v>
                </c:pt>
                <c:pt idx="1351">
                  <c:v>104.36664626493867</c:v>
                </c:pt>
                <c:pt idx="1352">
                  <c:v>104.69919289411044</c:v>
                </c:pt>
                <c:pt idx="1353">
                  <c:v>104.92930040214618</c:v>
                </c:pt>
                <c:pt idx="1354">
                  <c:v>103.89955892601738</c:v>
                </c:pt>
                <c:pt idx="1355">
                  <c:v>104.21960622973759</c:v>
                </c:pt>
                <c:pt idx="1356">
                  <c:v>104.5996595202196</c:v>
                </c:pt>
                <c:pt idx="1357">
                  <c:v>104.5996595202196</c:v>
                </c:pt>
                <c:pt idx="1358">
                  <c:v>104.5996595202196</c:v>
                </c:pt>
                <c:pt idx="1359">
                  <c:v>104.19866640038336</c:v>
                </c:pt>
                <c:pt idx="1360">
                  <c:v>105.03487588538809</c:v>
                </c:pt>
                <c:pt idx="1361">
                  <c:v>103.97750674894388</c:v>
                </c:pt>
                <c:pt idx="1362">
                  <c:v>103.67950622590938</c:v>
                </c:pt>
                <c:pt idx="1363">
                  <c:v>103.61225893252069</c:v>
                </c:pt>
                <c:pt idx="1364">
                  <c:v>103.61225893252069</c:v>
                </c:pt>
                <c:pt idx="1365">
                  <c:v>103.61225893252069</c:v>
                </c:pt>
                <c:pt idx="1366">
                  <c:v>103.05269503444691</c:v>
                </c:pt>
                <c:pt idx="1367">
                  <c:v>103.55575829164198</c:v>
                </c:pt>
                <c:pt idx="1368">
                  <c:v>103.99083628789403</c:v>
                </c:pt>
                <c:pt idx="1369">
                  <c:v>104.29040499198149</c:v>
                </c:pt>
                <c:pt idx="1370">
                  <c:v>105.78335947737136</c:v>
                </c:pt>
                <c:pt idx="1371">
                  <c:v>105.78335947737136</c:v>
                </c:pt>
                <c:pt idx="1372">
                  <c:v>105.78335947737136</c:v>
                </c:pt>
                <c:pt idx="1373">
                  <c:v>106.11346158901941</c:v>
                </c:pt>
                <c:pt idx="1374">
                  <c:v>106.26423758496426</c:v>
                </c:pt>
                <c:pt idx="1375">
                  <c:v>106.71398268635872</c:v>
                </c:pt>
                <c:pt idx="1376">
                  <c:v>106.01674171642951</c:v>
                </c:pt>
                <c:pt idx="1377">
                  <c:v>105.94137677994314</c:v>
                </c:pt>
                <c:pt idx="1378">
                  <c:v>105.94137677994314</c:v>
                </c:pt>
                <c:pt idx="1379">
                  <c:v>105.94137677994314</c:v>
                </c:pt>
                <c:pt idx="1380">
                  <c:v>105.99806191271041</c:v>
                </c:pt>
                <c:pt idx="1381">
                  <c:v>105.22577886709988</c:v>
                </c:pt>
                <c:pt idx="1382">
                  <c:v>104.71169221956194</c:v>
                </c:pt>
                <c:pt idx="1383">
                  <c:v>104.24921717785524</c:v>
                </c:pt>
                <c:pt idx="1384">
                  <c:v>104.66889010141057</c:v>
                </c:pt>
                <c:pt idx="1385">
                  <c:v>104.66889010141057</c:v>
                </c:pt>
                <c:pt idx="1386">
                  <c:v>104.66889010141057</c:v>
                </c:pt>
                <c:pt idx="1387">
                  <c:v>104.8892195393514</c:v>
                </c:pt>
                <c:pt idx="1388">
                  <c:v>104.78488937635741</c:v>
                </c:pt>
                <c:pt idx="1389">
                  <c:v>104.66409331230736</c:v>
                </c:pt>
                <c:pt idx="1390">
                  <c:v>105.02302228154656</c:v>
                </c:pt>
                <c:pt idx="1391">
                  <c:v>104.54112946856645</c:v>
                </c:pt>
                <c:pt idx="1392">
                  <c:v>104.54112946856645</c:v>
                </c:pt>
                <c:pt idx="1393">
                  <c:v>104.54112946856645</c:v>
                </c:pt>
                <c:pt idx="1394">
                  <c:v>104.26854270318432</c:v>
                </c:pt>
                <c:pt idx="1395">
                  <c:v>105.20682232554786</c:v>
                </c:pt>
                <c:pt idx="1396">
                  <c:v>106.38567937062429</c:v>
                </c:pt>
                <c:pt idx="1397">
                  <c:v>106.83745388279314</c:v>
                </c:pt>
                <c:pt idx="1398">
                  <c:v>106.8424351637849</c:v>
                </c:pt>
                <c:pt idx="1399">
                  <c:v>106.8424351637849</c:v>
                </c:pt>
                <c:pt idx="1400">
                  <c:v>106.8424351637849</c:v>
                </c:pt>
                <c:pt idx="1401">
                  <c:v>107.13333274910893</c:v>
                </c:pt>
                <c:pt idx="1402">
                  <c:v>107.46555651747568</c:v>
                </c:pt>
                <c:pt idx="1403">
                  <c:v>108.62670234124811</c:v>
                </c:pt>
                <c:pt idx="1404">
                  <c:v>109.78840164068627</c:v>
                </c:pt>
                <c:pt idx="1405">
                  <c:v>110.43463060342214</c:v>
                </c:pt>
                <c:pt idx="1406">
                  <c:v>110.43463060342214</c:v>
                </c:pt>
                <c:pt idx="1407">
                  <c:v>110.43463060342214</c:v>
                </c:pt>
                <c:pt idx="1408">
                  <c:v>110.35207048328101</c:v>
                </c:pt>
                <c:pt idx="1409">
                  <c:v>110.15793889351903</c:v>
                </c:pt>
                <c:pt idx="1410">
                  <c:v>110.09636472570429</c:v>
                </c:pt>
                <c:pt idx="1411">
                  <c:v>110.84982959867931</c:v>
                </c:pt>
                <c:pt idx="1412">
                  <c:v>111.91946744571433</c:v>
                </c:pt>
                <c:pt idx="1413">
                  <c:v>111.91946744571433</c:v>
                </c:pt>
                <c:pt idx="1414">
                  <c:v>111.91946744571433</c:v>
                </c:pt>
                <c:pt idx="1415">
                  <c:v>112.10276013702203</c:v>
                </c:pt>
                <c:pt idx="1416">
                  <c:v>111.58456854496313</c:v>
                </c:pt>
                <c:pt idx="1417">
                  <c:v>112.47197452904979</c:v>
                </c:pt>
                <c:pt idx="1418">
                  <c:v>112.35943447701385</c:v>
                </c:pt>
                <c:pt idx="1419">
                  <c:v>111.78174425088677</c:v>
                </c:pt>
                <c:pt idx="1420">
                  <c:v>111.78174425088677</c:v>
                </c:pt>
                <c:pt idx="1421">
                  <c:v>111.78174425088677</c:v>
                </c:pt>
                <c:pt idx="1422">
                  <c:v>111.71463532641451</c:v>
                </c:pt>
                <c:pt idx="1423">
                  <c:v>111.86407375616714</c:v>
                </c:pt>
                <c:pt idx="1424">
                  <c:v>112.41372121522953</c:v>
                </c:pt>
                <c:pt idx="1425">
                  <c:v>112.99832988717851</c:v>
                </c:pt>
                <c:pt idx="1426">
                  <c:v>112.99371758996391</c:v>
                </c:pt>
                <c:pt idx="1427">
                  <c:v>112.99371758996391</c:v>
                </c:pt>
                <c:pt idx="1428">
                  <c:v>112.99371758996391</c:v>
                </c:pt>
                <c:pt idx="1429">
                  <c:v>112.9703793660581</c:v>
                </c:pt>
                <c:pt idx="1430">
                  <c:v>112.45500127530008</c:v>
                </c:pt>
                <c:pt idx="1431">
                  <c:v>113.68593115592921</c:v>
                </c:pt>
                <c:pt idx="1432">
                  <c:v>113.84556276252607</c:v>
                </c:pt>
                <c:pt idx="1433">
                  <c:v>114.17119094587595</c:v>
                </c:pt>
                <c:pt idx="1434">
                  <c:v>114.17119094587595</c:v>
                </c:pt>
                <c:pt idx="1435">
                  <c:v>114.17119094587595</c:v>
                </c:pt>
                <c:pt idx="1436">
                  <c:v>114.01737083376948</c:v>
                </c:pt>
                <c:pt idx="1437">
                  <c:v>113.27880368079755</c:v>
                </c:pt>
                <c:pt idx="1438">
                  <c:v>112.82758264429445</c:v>
                </c:pt>
                <c:pt idx="1439">
                  <c:v>112.7112143855704</c:v>
                </c:pt>
                <c:pt idx="1440">
                  <c:v>112.57007809080403</c:v>
                </c:pt>
                <c:pt idx="1441">
                  <c:v>112.57007809080403</c:v>
                </c:pt>
                <c:pt idx="1442">
                  <c:v>112.57007809080403</c:v>
                </c:pt>
                <c:pt idx="1443">
                  <c:v>113.72379811606098</c:v>
                </c:pt>
                <c:pt idx="1444">
                  <c:v>114.06058805867016</c:v>
                </c:pt>
                <c:pt idx="1445">
                  <c:v>114.81317659517443</c:v>
                </c:pt>
                <c:pt idx="1446">
                  <c:v>114.37777573811735</c:v>
                </c:pt>
                <c:pt idx="1447">
                  <c:v>113.70239705698529</c:v>
                </c:pt>
                <c:pt idx="1448">
                  <c:v>113.70239705698529</c:v>
                </c:pt>
                <c:pt idx="1449">
                  <c:v>113.70239705698529</c:v>
                </c:pt>
                <c:pt idx="1450">
                  <c:v>114.39295019595332</c:v>
                </c:pt>
                <c:pt idx="1451">
                  <c:v>114.78886978885353</c:v>
                </c:pt>
                <c:pt idx="1452">
                  <c:v>115.34612753831999</c:v>
                </c:pt>
                <c:pt idx="1453">
                  <c:v>115.76640006051322</c:v>
                </c:pt>
                <c:pt idx="1454">
                  <c:v>116.09917730454572</c:v>
                </c:pt>
                <c:pt idx="1455">
                  <c:v>116.09917730454572</c:v>
                </c:pt>
                <c:pt idx="1456">
                  <c:v>116.09917730454572</c:v>
                </c:pt>
                <c:pt idx="1457">
                  <c:v>116.08718533178778</c:v>
                </c:pt>
                <c:pt idx="1458">
                  <c:v>116.56958549746149</c:v>
                </c:pt>
                <c:pt idx="1459">
                  <c:v>116.39168919389485</c:v>
                </c:pt>
                <c:pt idx="1460">
                  <c:v>116.8112698715059</c:v>
                </c:pt>
                <c:pt idx="1461">
                  <c:v>116.74775853886104</c:v>
                </c:pt>
                <c:pt idx="1462">
                  <c:v>116.74775853886104</c:v>
                </c:pt>
                <c:pt idx="1463">
                  <c:v>116.74775853886104</c:v>
                </c:pt>
                <c:pt idx="1464">
                  <c:v>115.97233913114458</c:v>
                </c:pt>
                <c:pt idx="1465">
                  <c:v>114.70935378487404</c:v>
                </c:pt>
                <c:pt idx="1466">
                  <c:v>114.05828191006286</c:v>
                </c:pt>
                <c:pt idx="1467">
                  <c:v>114.05164020207386</c:v>
                </c:pt>
                <c:pt idx="1468">
                  <c:v>113.83426263435032</c:v>
                </c:pt>
                <c:pt idx="1469">
                  <c:v>113.83426263435032</c:v>
                </c:pt>
                <c:pt idx="1470">
                  <c:v>113.83426263435032</c:v>
                </c:pt>
                <c:pt idx="1471">
                  <c:v>114.26071563481109</c:v>
                </c:pt>
                <c:pt idx="1472">
                  <c:v>113.96276123474873</c:v>
                </c:pt>
                <c:pt idx="1473">
                  <c:v>114.447236934169</c:v>
                </c:pt>
                <c:pt idx="1474">
                  <c:v>113.73851134417546</c:v>
                </c:pt>
                <c:pt idx="1475">
                  <c:v>113.96529799821674</c:v>
                </c:pt>
                <c:pt idx="1476">
                  <c:v>113.96529799821674</c:v>
                </c:pt>
                <c:pt idx="1477">
                  <c:v>113.96529799821674</c:v>
                </c:pt>
                <c:pt idx="1478">
                  <c:v>114.1739583242047</c:v>
                </c:pt>
                <c:pt idx="1479">
                  <c:v>114.50263062371621</c:v>
                </c:pt>
                <c:pt idx="1480">
                  <c:v>114.00989891228183</c:v>
                </c:pt>
                <c:pt idx="1481">
                  <c:v>112.96572094587134</c:v>
                </c:pt>
                <c:pt idx="1482">
                  <c:v>112.68949046568969</c:v>
                </c:pt>
                <c:pt idx="1483">
                  <c:v>112.68949046568969</c:v>
                </c:pt>
                <c:pt idx="1484">
                  <c:v>112.68949046568969</c:v>
                </c:pt>
                <c:pt idx="1485">
                  <c:v>112.70738617888229</c:v>
                </c:pt>
                <c:pt idx="1486">
                  <c:v>112.7352444540584</c:v>
                </c:pt>
                <c:pt idx="1487">
                  <c:v>113.66738972112655</c:v>
                </c:pt>
                <c:pt idx="1488">
                  <c:v>113.66881953326308</c:v>
                </c:pt>
                <c:pt idx="1489">
                  <c:v>113.22433245069327</c:v>
                </c:pt>
                <c:pt idx="1490">
                  <c:v>113.22433245069327</c:v>
                </c:pt>
                <c:pt idx="1491">
                  <c:v>113.22433245069327</c:v>
                </c:pt>
                <c:pt idx="1492">
                  <c:v>114.11925647923972</c:v>
                </c:pt>
                <c:pt idx="1493">
                  <c:v>114.68430901099883</c:v>
                </c:pt>
                <c:pt idx="1494">
                  <c:v>115.16195851054152</c:v>
                </c:pt>
                <c:pt idx="1495">
                  <c:v>114.61166532986907</c:v>
                </c:pt>
                <c:pt idx="1496">
                  <c:v>115.71663337356782</c:v>
                </c:pt>
                <c:pt idx="1497">
                  <c:v>115.71663337356782</c:v>
                </c:pt>
                <c:pt idx="1498">
                  <c:v>115.71663337356782</c:v>
                </c:pt>
                <c:pt idx="1499">
                  <c:v>115.54445631854728</c:v>
                </c:pt>
                <c:pt idx="1500">
                  <c:v>115.3360727303922</c:v>
                </c:pt>
                <c:pt idx="1501">
                  <c:v>114.87041520360744</c:v>
                </c:pt>
                <c:pt idx="1502">
                  <c:v>115.57111539644757</c:v>
                </c:pt>
                <c:pt idx="1503">
                  <c:v>116.30230287387614</c:v>
                </c:pt>
                <c:pt idx="1504">
                  <c:v>116.30230287387614</c:v>
                </c:pt>
                <c:pt idx="1505">
                  <c:v>116.30230287387614</c:v>
                </c:pt>
                <c:pt idx="1506">
                  <c:v>116.84323309120298</c:v>
                </c:pt>
                <c:pt idx="1507">
                  <c:v>117.21802836286037</c:v>
                </c:pt>
                <c:pt idx="1508">
                  <c:v>116.97717420231461</c:v>
                </c:pt>
                <c:pt idx="1509">
                  <c:v>116.76694569527369</c:v>
                </c:pt>
                <c:pt idx="1510">
                  <c:v>116.93095898422442</c:v>
                </c:pt>
                <c:pt idx="1511">
                  <c:v>116.93095898422442</c:v>
                </c:pt>
                <c:pt idx="1512">
                  <c:v>116.93095898422442</c:v>
                </c:pt>
                <c:pt idx="1513">
                  <c:v>116.95162207574579</c:v>
                </c:pt>
                <c:pt idx="1514">
                  <c:v>116.30986704130807</c:v>
                </c:pt>
                <c:pt idx="1515">
                  <c:v>116.1117227529694</c:v>
                </c:pt>
                <c:pt idx="1516">
                  <c:v>116.59606008347323</c:v>
                </c:pt>
                <c:pt idx="1517">
                  <c:v>117.77279547183099</c:v>
                </c:pt>
                <c:pt idx="1518">
                  <c:v>117.77279547183099</c:v>
                </c:pt>
                <c:pt idx="1519">
                  <c:v>117.77279547183099</c:v>
                </c:pt>
                <c:pt idx="1520">
                  <c:v>117.73432891306132</c:v>
                </c:pt>
                <c:pt idx="1521">
                  <c:v>118.06429265579291</c:v>
                </c:pt>
                <c:pt idx="1522">
                  <c:v>117.89017843594222</c:v>
                </c:pt>
                <c:pt idx="1523">
                  <c:v>117.97961087893309</c:v>
                </c:pt>
                <c:pt idx="1524">
                  <c:v>119.35393707996376</c:v>
                </c:pt>
                <c:pt idx="1525">
                  <c:v>119.35393707996376</c:v>
                </c:pt>
                <c:pt idx="1526">
                  <c:v>119.35393707996376</c:v>
                </c:pt>
                <c:pt idx="1527">
                  <c:v>119.344527993646</c:v>
                </c:pt>
                <c:pt idx="1528">
                  <c:v>119.41910883960588</c:v>
                </c:pt>
                <c:pt idx="1529">
                  <c:v>118.70632442806351</c:v>
                </c:pt>
                <c:pt idx="1530">
                  <c:v>118.48594886715053</c:v>
                </c:pt>
                <c:pt idx="1531">
                  <c:v>118.32378049708562</c:v>
                </c:pt>
                <c:pt idx="1532">
                  <c:v>118.32378049708562</c:v>
                </c:pt>
                <c:pt idx="1533">
                  <c:v>118.32378049708562</c:v>
                </c:pt>
                <c:pt idx="1534">
                  <c:v>118.24855392951568</c:v>
                </c:pt>
                <c:pt idx="1535">
                  <c:v>117.97098588314179</c:v>
                </c:pt>
                <c:pt idx="1536">
                  <c:v>117.44061782643637</c:v>
                </c:pt>
                <c:pt idx="1537">
                  <c:v>117.31156575037221</c:v>
                </c:pt>
                <c:pt idx="1538">
                  <c:v>117.14805981411507</c:v>
                </c:pt>
                <c:pt idx="1539">
                  <c:v>117.14805981411507</c:v>
                </c:pt>
                <c:pt idx="1540">
                  <c:v>117.14805981411507</c:v>
                </c:pt>
                <c:pt idx="1541">
                  <c:v>116.43629010795991</c:v>
                </c:pt>
                <c:pt idx="1542">
                  <c:v>115.97155504061806</c:v>
                </c:pt>
                <c:pt idx="1543">
                  <c:v>114.99342517032048</c:v>
                </c:pt>
                <c:pt idx="1544">
                  <c:v>114.88997134379727</c:v>
                </c:pt>
                <c:pt idx="1545">
                  <c:v>114.94531891037232</c:v>
                </c:pt>
                <c:pt idx="1546">
                  <c:v>114.94531891037232</c:v>
                </c:pt>
                <c:pt idx="1547">
                  <c:v>114.94531891037232</c:v>
                </c:pt>
                <c:pt idx="1548">
                  <c:v>114.86303552806407</c:v>
                </c:pt>
                <c:pt idx="1549">
                  <c:v>114.31587870949755</c:v>
                </c:pt>
                <c:pt idx="1550">
                  <c:v>115.16288096998441</c:v>
                </c:pt>
                <c:pt idx="1551">
                  <c:v>115.44893564323314</c:v>
                </c:pt>
                <c:pt idx="1552">
                  <c:v>115.15393311338811</c:v>
                </c:pt>
                <c:pt idx="1553">
                  <c:v>115.15393311338811</c:v>
                </c:pt>
                <c:pt idx="1554">
                  <c:v>115.15393311338811</c:v>
                </c:pt>
                <c:pt idx="1555">
                  <c:v>114.58735852354816</c:v>
                </c:pt>
                <c:pt idx="1556">
                  <c:v>115.26292169656881</c:v>
                </c:pt>
                <c:pt idx="1557">
                  <c:v>115.63010667782214</c:v>
                </c:pt>
                <c:pt idx="1558">
                  <c:v>116.33329751115816</c:v>
                </c:pt>
                <c:pt idx="1559">
                  <c:v>115.75274766075803</c:v>
                </c:pt>
                <c:pt idx="1560">
                  <c:v>115.75274766075803</c:v>
                </c:pt>
                <c:pt idx="1561">
                  <c:v>115.75274766075803</c:v>
                </c:pt>
                <c:pt idx="1562">
                  <c:v>115.9539821882305</c:v>
                </c:pt>
                <c:pt idx="1563">
                  <c:v>115.80708052194588</c:v>
                </c:pt>
                <c:pt idx="1564">
                  <c:v>115.34589692345925</c:v>
                </c:pt>
                <c:pt idx="1565">
                  <c:v>114.15080459218746</c:v>
                </c:pt>
                <c:pt idx="1566">
                  <c:v>112.79681862187313</c:v>
                </c:pt>
                <c:pt idx="1567">
                  <c:v>112.79681862187313</c:v>
                </c:pt>
                <c:pt idx="1568">
                  <c:v>112.79681862187313</c:v>
                </c:pt>
                <c:pt idx="1569">
                  <c:v>112.12176280154608</c:v>
                </c:pt>
                <c:pt idx="1570">
                  <c:v>113.08125899109673</c:v>
                </c:pt>
                <c:pt idx="1571">
                  <c:v>112.30468650907662</c:v>
                </c:pt>
                <c:pt idx="1572">
                  <c:v>113.44775212776786</c:v>
                </c:pt>
                <c:pt idx="1573">
                  <c:v>113.47109035167368</c:v>
                </c:pt>
                <c:pt idx="1574">
                  <c:v>113.47109035167368</c:v>
                </c:pt>
                <c:pt idx="1575">
                  <c:v>113.47109035167368</c:v>
                </c:pt>
                <c:pt idx="1576">
                  <c:v>113.90312423176408</c:v>
                </c:pt>
                <c:pt idx="1577">
                  <c:v>113.13609920497815</c:v>
                </c:pt>
                <c:pt idx="1578">
                  <c:v>112.88786536888907</c:v>
                </c:pt>
                <c:pt idx="1579">
                  <c:v>112.04667460289257</c:v>
                </c:pt>
                <c:pt idx="1580">
                  <c:v>112.93338874239701</c:v>
                </c:pt>
                <c:pt idx="1581">
                  <c:v>112.93338874239701</c:v>
                </c:pt>
                <c:pt idx="1582">
                  <c:v>112.93338874239701</c:v>
                </c:pt>
                <c:pt idx="1583">
                  <c:v>113.16363461934924</c:v>
                </c:pt>
                <c:pt idx="1584">
                  <c:v>113.35979561988565</c:v>
                </c:pt>
                <c:pt idx="1585">
                  <c:v>114.64252159823459</c:v>
                </c:pt>
                <c:pt idx="1586">
                  <c:v>114.67254765310157</c:v>
                </c:pt>
                <c:pt idx="1587">
                  <c:v>114.70086715799916</c:v>
                </c:pt>
                <c:pt idx="1588">
                  <c:v>114.70086715799916</c:v>
                </c:pt>
                <c:pt idx="1589">
                  <c:v>114.70086715799916</c:v>
                </c:pt>
                <c:pt idx="1590">
                  <c:v>114.83826749202171</c:v>
                </c:pt>
                <c:pt idx="1591">
                  <c:v>114.0673220126034</c:v>
                </c:pt>
                <c:pt idx="1592">
                  <c:v>113.99952124354897</c:v>
                </c:pt>
                <c:pt idx="1593">
                  <c:v>113.16584852201227</c:v>
                </c:pt>
                <c:pt idx="1594">
                  <c:v>112.54872315470044</c:v>
                </c:pt>
                <c:pt idx="1595">
                  <c:v>112.54872315470044</c:v>
                </c:pt>
                <c:pt idx="1596">
                  <c:v>112.54872315470044</c:v>
                </c:pt>
                <c:pt idx="1597">
                  <c:v>112.78090619648279</c:v>
                </c:pt>
                <c:pt idx="1598">
                  <c:v>113.20122484164816</c:v>
                </c:pt>
                <c:pt idx="1599">
                  <c:v>114.27192351704251</c:v>
                </c:pt>
                <c:pt idx="1600">
                  <c:v>114.9223957932158</c:v>
                </c:pt>
                <c:pt idx="1601">
                  <c:v>114.57619676428887</c:v>
                </c:pt>
                <c:pt idx="1602">
                  <c:v>114.57619676428887</c:v>
                </c:pt>
                <c:pt idx="1603">
                  <c:v>114.57619676428887</c:v>
                </c:pt>
                <c:pt idx="1604">
                  <c:v>115.27311487341305</c:v>
                </c:pt>
                <c:pt idx="1605">
                  <c:v>115.32546444679862</c:v>
                </c:pt>
                <c:pt idx="1606">
                  <c:v>114.95920192498821</c:v>
                </c:pt>
                <c:pt idx="1607">
                  <c:v>115.37154129597235</c:v>
                </c:pt>
                <c:pt idx="1608">
                  <c:v>115.62650908599475</c:v>
                </c:pt>
                <c:pt idx="1609">
                  <c:v>115.62650908599475</c:v>
                </c:pt>
                <c:pt idx="1610">
                  <c:v>115.62650908599475</c:v>
                </c:pt>
                <c:pt idx="1611">
                  <c:v>115.76040407413423</c:v>
                </c:pt>
                <c:pt idx="1612">
                  <c:v>114.9398763996591</c:v>
                </c:pt>
                <c:pt idx="1613">
                  <c:v>115.80283720850845</c:v>
                </c:pt>
                <c:pt idx="1614">
                  <c:v>116.00278029276083</c:v>
                </c:pt>
                <c:pt idx="1615">
                  <c:v>115.59422300549267</c:v>
                </c:pt>
                <c:pt idx="1616">
                  <c:v>115.59422300549267</c:v>
                </c:pt>
                <c:pt idx="1617">
                  <c:v>115.59422300549267</c:v>
                </c:pt>
                <c:pt idx="1618">
                  <c:v>115.69126573888759</c:v>
                </c:pt>
                <c:pt idx="1619">
                  <c:v>116.01325020743795</c:v>
                </c:pt>
                <c:pt idx="1620">
                  <c:v>116.07053493884314</c:v>
                </c:pt>
                <c:pt idx="1621">
                  <c:v>115.80625030844728</c:v>
                </c:pt>
                <c:pt idx="1622">
                  <c:v>115.70690142644506</c:v>
                </c:pt>
                <c:pt idx="1623">
                  <c:v>115.70690142644506</c:v>
                </c:pt>
                <c:pt idx="1624">
                  <c:v>115.70690142644506</c:v>
                </c:pt>
                <c:pt idx="1625">
                  <c:v>115.63670226283904</c:v>
                </c:pt>
                <c:pt idx="1626">
                  <c:v>115.9119180376335</c:v>
                </c:pt>
                <c:pt idx="1627">
                  <c:v>116.24866185727053</c:v>
                </c:pt>
                <c:pt idx="1628">
                  <c:v>116.72133007582147</c:v>
                </c:pt>
                <c:pt idx="1629">
                  <c:v>117.68746797336111</c:v>
                </c:pt>
                <c:pt idx="1630">
                  <c:v>117.68746797336111</c:v>
                </c:pt>
                <c:pt idx="1631">
                  <c:v>117.68746797336111</c:v>
                </c:pt>
                <c:pt idx="1632">
                  <c:v>117.33162924325569</c:v>
                </c:pt>
                <c:pt idx="1633">
                  <c:v>117.43600552922179</c:v>
                </c:pt>
                <c:pt idx="1634">
                  <c:v>117.53101885184229</c:v>
                </c:pt>
                <c:pt idx="1635">
                  <c:v>116.74766629291675</c:v>
                </c:pt>
                <c:pt idx="1636">
                  <c:v>116.01154365746856</c:v>
                </c:pt>
                <c:pt idx="1637">
                  <c:v>116.01154365746856</c:v>
                </c:pt>
                <c:pt idx="1638">
                  <c:v>116.01154365746856</c:v>
                </c:pt>
                <c:pt idx="1639">
                  <c:v>115.73969485964076</c:v>
                </c:pt>
                <c:pt idx="1640">
                  <c:v>116.43462968096269</c:v>
                </c:pt>
                <c:pt idx="1641">
                  <c:v>116.43057085941386</c:v>
                </c:pt>
                <c:pt idx="1642">
                  <c:v>115.9344721710128</c:v>
                </c:pt>
                <c:pt idx="1643">
                  <c:v>115.84693076987995</c:v>
                </c:pt>
                <c:pt idx="1644">
                  <c:v>115.84693076987995</c:v>
                </c:pt>
                <c:pt idx="1645">
                  <c:v>115.84693076987995</c:v>
                </c:pt>
                <c:pt idx="1646">
                  <c:v>115.8127075245477</c:v>
                </c:pt>
                <c:pt idx="1647">
                  <c:v>116.268725350154</c:v>
                </c:pt>
                <c:pt idx="1648">
                  <c:v>116.08395672373761</c:v>
                </c:pt>
                <c:pt idx="1649">
                  <c:v>115.59911204054018</c:v>
                </c:pt>
                <c:pt idx="1650">
                  <c:v>116.76431668586144</c:v>
                </c:pt>
                <c:pt idx="1651">
                  <c:v>116.76431668586144</c:v>
                </c:pt>
                <c:pt idx="1652">
                  <c:v>116.76431668586144</c:v>
                </c:pt>
                <c:pt idx="1653">
                  <c:v>117.93284218517722</c:v>
                </c:pt>
                <c:pt idx="1654">
                  <c:v>118.47787734702503</c:v>
                </c:pt>
                <c:pt idx="1655">
                  <c:v>118.26160673063302</c:v>
                </c:pt>
                <c:pt idx="1656">
                  <c:v>118.67413059350572</c:v>
                </c:pt>
                <c:pt idx="1657">
                  <c:v>118.49914003718426</c:v>
                </c:pt>
                <c:pt idx="1658">
                  <c:v>118.49914003718426</c:v>
                </c:pt>
                <c:pt idx="1659">
                  <c:v>118.49914003718426</c:v>
                </c:pt>
                <c:pt idx="1660">
                  <c:v>118.19583537235299</c:v>
                </c:pt>
                <c:pt idx="1661">
                  <c:v>118.46399433240913</c:v>
                </c:pt>
                <c:pt idx="1662">
                  <c:v>118.7684981945162</c:v>
                </c:pt>
                <c:pt idx="1663">
                  <c:v>119.04735768411015</c:v>
                </c:pt>
                <c:pt idx="1664">
                  <c:v>119.35605873668251</c:v>
                </c:pt>
                <c:pt idx="1665">
                  <c:v>119.35605873668251</c:v>
                </c:pt>
                <c:pt idx="1666">
                  <c:v>119.35605873668251</c:v>
                </c:pt>
                <c:pt idx="1667">
                  <c:v>119.01663978466102</c:v>
                </c:pt>
                <c:pt idx="1668">
                  <c:v>118.91858234587889</c:v>
                </c:pt>
                <c:pt idx="1669">
                  <c:v>119.48215894252934</c:v>
                </c:pt>
                <c:pt idx="1670">
                  <c:v>120.17248146663667</c:v>
                </c:pt>
                <c:pt idx="1671">
                  <c:v>119.98425361730935</c:v>
                </c:pt>
                <c:pt idx="1672">
                  <c:v>119.98425361730935</c:v>
                </c:pt>
                <c:pt idx="1673">
                  <c:v>119.98425361730935</c:v>
                </c:pt>
                <c:pt idx="1674">
                  <c:v>120.38169526829037</c:v>
                </c:pt>
                <c:pt idx="1675">
                  <c:v>121.29742075727459</c:v>
                </c:pt>
                <c:pt idx="1676">
                  <c:v>121.70205759191037</c:v>
                </c:pt>
                <c:pt idx="1677">
                  <c:v>121.04623505096816</c:v>
                </c:pt>
                <c:pt idx="1678">
                  <c:v>120.00362526561064</c:v>
                </c:pt>
                <c:pt idx="1679">
                  <c:v>120.00362526561064</c:v>
                </c:pt>
                <c:pt idx="1680">
                  <c:v>120.00362526561064</c:v>
                </c:pt>
                <c:pt idx="1681">
                  <c:v>120.21611379828668</c:v>
                </c:pt>
                <c:pt idx="1682">
                  <c:v>120.86501789340703</c:v>
                </c:pt>
                <c:pt idx="1683">
                  <c:v>121.65787178459463</c:v>
                </c:pt>
                <c:pt idx="1684">
                  <c:v>122.51271495034631</c:v>
                </c:pt>
                <c:pt idx="1685">
                  <c:v>122.13519842333231</c:v>
                </c:pt>
                <c:pt idx="1686">
                  <c:v>122.13519842333231</c:v>
                </c:pt>
                <c:pt idx="1687">
                  <c:v>122.13519842333231</c:v>
                </c:pt>
                <c:pt idx="1688">
                  <c:v>122.07367037848969</c:v>
                </c:pt>
                <c:pt idx="1689">
                  <c:v>121.16002042325205</c:v>
                </c:pt>
                <c:pt idx="1690">
                  <c:v>120.94780862840888</c:v>
                </c:pt>
                <c:pt idx="1691">
                  <c:v>120.14222479690901</c:v>
                </c:pt>
                <c:pt idx="1692">
                  <c:v>120.45106421839779</c:v>
                </c:pt>
                <c:pt idx="1693">
                  <c:v>120.45106421839779</c:v>
                </c:pt>
                <c:pt idx="1694">
                  <c:v>120.45106421839779</c:v>
                </c:pt>
                <c:pt idx="1695">
                  <c:v>121.23247961249322</c:v>
                </c:pt>
                <c:pt idx="1696">
                  <c:v>120.6974992585732</c:v>
                </c:pt>
                <c:pt idx="1697">
                  <c:v>120.27076952027956</c:v>
                </c:pt>
                <c:pt idx="1698">
                  <c:v>120.26809438789509</c:v>
                </c:pt>
                <c:pt idx="1699">
                  <c:v>119.83702909021973</c:v>
                </c:pt>
                <c:pt idx="1700">
                  <c:v>119.83702909021973</c:v>
                </c:pt>
                <c:pt idx="1701">
                  <c:v>119.83702909021973</c:v>
                </c:pt>
                <c:pt idx="1702">
                  <c:v>119.86142814248488</c:v>
                </c:pt>
                <c:pt idx="1703">
                  <c:v>119.51725852433236</c:v>
                </c:pt>
                <c:pt idx="1704">
                  <c:v>120.88835611731282</c:v>
                </c:pt>
                <c:pt idx="1705">
                  <c:v>122.05443709910486</c:v>
                </c:pt>
                <c:pt idx="1706">
                  <c:v>122.16361017417415</c:v>
                </c:pt>
                <c:pt idx="1707">
                  <c:v>122.16361017417415</c:v>
                </c:pt>
                <c:pt idx="1708">
                  <c:v>122.16361017417415</c:v>
                </c:pt>
                <c:pt idx="1709">
                  <c:v>122.42411272085404</c:v>
                </c:pt>
                <c:pt idx="1710">
                  <c:v>123.33070586135339</c:v>
                </c:pt>
                <c:pt idx="1711">
                  <c:v>123.52806605916558</c:v>
                </c:pt>
                <c:pt idx="1712">
                  <c:v>123.02384972766686</c:v>
                </c:pt>
                <c:pt idx="1713">
                  <c:v>124.03472690818801</c:v>
                </c:pt>
                <c:pt idx="1714">
                  <c:v>124.03472690818801</c:v>
                </c:pt>
                <c:pt idx="1715">
                  <c:v>124.03472690818801</c:v>
                </c:pt>
                <c:pt idx="1716">
                  <c:v>123.75314616323743</c:v>
                </c:pt>
                <c:pt idx="1717">
                  <c:v>122.9409667467207</c:v>
                </c:pt>
                <c:pt idx="1718">
                  <c:v>123.04866388668133</c:v>
                </c:pt>
                <c:pt idx="1719">
                  <c:v>122.91587584987336</c:v>
                </c:pt>
                <c:pt idx="1720">
                  <c:v>123.59794236196657</c:v>
                </c:pt>
                <c:pt idx="1721">
                  <c:v>123.59794236196657</c:v>
                </c:pt>
                <c:pt idx="1722">
                  <c:v>123.59794236196657</c:v>
                </c:pt>
                <c:pt idx="1723">
                  <c:v>123.19727210293536</c:v>
                </c:pt>
                <c:pt idx="1724">
                  <c:v>123.05696602166759</c:v>
                </c:pt>
                <c:pt idx="1725">
                  <c:v>122.35538949235669</c:v>
                </c:pt>
                <c:pt idx="1726">
                  <c:v>122.07279404201891</c:v>
                </c:pt>
                <c:pt idx="1727">
                  <c:v>121.94955346044513</c:v>
                </c:pt>
                <c:pt idx="1728">
                  <c:v>121.94955346044513</c:v>
                </c:pt>
                <c:pt idx="1729">
                  <c:v>121.94955346044513</c:v>
                </c:pt>
                <c:pt idx="1730">
                  <c:v>122.66127704362815</c:v>
                </c:pt>
                <c:pt idx="1731">
                  <c:v>122.30128724602959</c:v>
                </c:pt>
                <c:pt idx="1732">
                  <c:v>122.93796875353125</c:v>
                </c:pt>
                <c:pt idx="1733">
                  <c:v>123.77542355878393</c:v>
                </c:pt>
                <c:pt idx="1734">
                  <c:v>124.02826969208762</c:v>
                </c:pt>
                <c:pt idx="1735">
                  <c:v>124.02826969208762</c:v>
                </c:pt>
                <c:pt idx="1736">
                  <c:v>124.02826969208762</c:v>
                </c:pt>
                <c:pt idx="1737">
                  <c:v>123.66994032148632</c:v>
                </c:pt>
                <c:pt idx="1738">
                  <c:v>123.23933625353241</c:v>
                </c:pt>
                <c:pt idx="1739">
                  <c:v>121.67050947896259</c:v>
                </c:pt>
                <c:pt idx="1740">
                  <c:v>120.94923844054539</c:v>
                </c:pt>
                <c:pt idx="1741">
                  <c:v>120.9806020616046</c:v>
                </c:pt>
                <c:pt idx="1742">
                  <c:v>120.9806020616046</c:v>
                </c:pt>
                <c:pt idx="1743">
                  <c:v>120.9806020616046</c:v>
                </c:pt>
                <c:pt idx="1744">
                  <c:v>120.39816116934648</c:v>
                </c:pt>
                <c:pt idx="1745">
                  <c:v>120.45650672911101</c:v>
                </c:pt>
                <c:pt idx="1746">
                  <c:v>119.8376748118298</c:v>
                </c:pt>
                <c:pt idx="1747">
                  <c:v>118.95663379789929</c:v>
                </c:pt>
                <c:pt idx="1748">
                  <c:v>119.97240001346789</c:v>
                </c:pt>
                <c:pt idx="1749">
                  <c:v>119.97240001346789</c:v>
                </c:pt>
                <c:pt idx="1750">
                  <c:v>119.97240001346789</c:v>
                </c:pt>
                <c:pt idx="1751">
                  <c:v>119.95321285705522</c:v>
                </c:pt>
                <c:pt idx="1752">
                  <c:v>118.73861050856571</c:v>
                </c:pt>
                <c:pt idx="1753">
                  <c:v>119.11003880325647</c:v>
                </c:pt>
                <c:pt idx="1754">
                  <c:v>118.30699173522463</c:v>
                </c:pt>
                <c:pt idx="1755">
                  <c:v>118.38470894329043</c:v>
                </c:pt>
                <c:pt idx="1756">
                  <c:v>118.38470894329043</c:v>
                </c:pt>
                <c:pt idx="1757">
                  <c:v>118.38470894329043</c:v>
                </c:pt>
                <c:pt idx="1758">
                  <c:v>119.67744360659505</c:v>
                </c:pt>
                <c:pt idx="1759">
                  <c:v>120.08438658983812</c:v>
                </c:pt>
                <c:pt idx="1760">
                  <c:v>119.89938734856101</c:v>
                </c:pt>
                <c:pt idx="1761">
                  <c:v>119.13997261217915</c:v>
                </c:pt>
                <c:pt idx="1762">
                  <c:v>119.8813071434798</c:v>
                </c:pt>
                <c:pt idx="1763">
                  <c:v>119.8813071434798</c:v>
                </c:pt>
                <c:pt idx="1764">
                  <c:v>119.8813071434798</c:v>
                </c:pt>
                <c:pt idx="1765">
                  <c:v>121.01920698929072</c:v>
                </c:pt>
                <c:pt idx="1766">
                  <c:v>121.11255988491398</c:v>
                </c:pt>
                <c:pt idx="1767">
                  <c:v>122.25382670769153</c:v>
                </c:pt>
                <c:pt idx="1768">
                  <c:v>122.97795737038177</c:v>
                </c:pt>
                <c:pt idx="1769">
                  <c:v>122.407323958993</c:v>
                </c:pt>
                <c:pt idx="1770">
                  <c:v>122.407323958993</c:v>
                </c:pt>
                <c:pt idx="1771">
                  <c:v>122.407323958993</c:v>
                </c:pt>
                <c:pt idx="1772">
                  <c:v>122.64840873439948</c:v>
                </c:pt>
                <c:pt idx="1773">
                  <c:v>122.41664079936645</c:v>
                </c:pt>
                <c:pt idx="1774">
                  <c:v>122.33338883464316</c:v>
                </c:pt>
                <c:pt idx="1775">
                  <c:v>122.79876962359505</c:v>
                </c:pt>
                <c:pt idx="1776">
                  <c:v>123.40399526409325</c:v>
                </c:pt>
                <c:pt idx="1777">
                  <c:v>123.40399526409325</c:v>
                </c:pt>
                <c:pt idx="1778">
                  <c:v>123.40399526409325</c:v>
                </c:pt>
                <c:pt idx="1779">
                  <c:v>123.12711906230156</c:v>
                </c:pt>
                <c:pt idx="1780">
                  <c:v>122.58355983556243</c:v>
                </c:pt>
                <c:pt idx="1781">
                  <c:v>122.57618016001906</c:v>
                </c:pt>
                <c:pt idx="1782">
                  <c:v>123.93330249243931</c:v>
                </c:pt>
                <c:pt idx="1783">
                  <c:v>124.52907292364759</c:v>
                </c:pt>
                <c:pt idx="1784">
                  <c:v>124.52907292364759</c:v>
                </c:pt>
                <c:pt idx="1785">
                  <c:v>124.52907292364759</c:v>
                </c:pt>
                <c:pt idx="1786">
                  <c:v>125.24430185271368</c:v>
                </c:pt>
                <c:pt idx="1787">
                  <c:v>125.48852299022606</c:v>
                </c:pt>
                <c:pt idx="1788">
                  <c:v>126.26122114258592</c:v>
                </c:pt>
                <c:pt idx="1789">
                  <c:v>126.18857746145618</c:v>
                </c:pt>
                <c:pt idx="1790">
                  <c:v>126.23022650530389</c:v>
                </c:pt>
                <c:pt idx="1791">
                  <c:v>126.23022650530389</c:v>
                </c:pt>
                <c:pt idx="1792">
                  <c:v>126.23022650530389</c:v>
                </c:pt>
                <c:pt idx="1793">
                  <c:v>125.77051884192595</c:v>
                </c:pt>
                <c:pt idx="1794">
                  <c:v>125.68745136909124</c:v>
                </c:pt>
                <c:pt idx="1795">
                  <c:v>125.0515078291439</c:v>
                </c:pt>
                <c:pt idx="1796">
                  <c:v>126.37740490942141</c:v>
                </c:pt>
                <c:pt idx="1797">
                  <c:v>126.91030972959484</c:v>
                </c:pt>
                <c:pt idx="1798">
                  <c:v>126.91030972959484</c:v>
                </c:pt>
                <c:pt idx="1799">
                  <c:v>126.91030972959484</c:v>
                </c:pt>
                <c:pt idx="1800">
                  <c:v>126.91395344439438</c:v>
                </c:pt>
                <c:pt idx="1801">
                  <c:v>127.21504420656265</c:v>
                </c:pt>
                <c:pt idx="1802">
                  <c:v>126.77438533068097</c:v>
                </c:pt>
                <c:pt idx="1803">
                  <c:v>126.8283030851195</c:v>
                </c:pt>
                <c:pt idx="1804">
                  <c:v>127.22602147393339</c:v>
                </c:pt>
                <c:pt idx="1805">
                  <c:v>127.22602147393339</c:v>
                </c:pt>
                <c:pt idx="1806">
                  <c:v>127.22602147393339</c:v>
                </c:pt>
                <c:pt idx="1807">
                  <c:v>128.03603311075926</c:v>
                </c:pt>
                <c:pt idx="1808">
                  <c:v>128.48130428385556</c:v>
                </c:pt>
                <c:pt idx="1809">
                  <c:v>129.10271908757696</c:v>
                </c:pt>
                <c:pt idx="1810">
                  <c:v>128.46677554762962</c:v>
                </c:pt>
                <c:pt idx="1811">
                  <c:v>128.7906971810101</c:v>
                </c:pt>
                <c:pt idx="1812">
                  <c:v>128.7906971810101</c:v>
                </c:pt>
                <c:pt idx="1813">
                  <c:v>128.7906971810101</c:v>
                </c:pt>
                <c:pt idx="1814">
                  <c:v>128.35704899689458</c:v>
                </c:pt>
                <c:pt idx="1815">
                  <c:v>128.2185417115405</c:v>
                </c:pt>
                <c:pt idx="1816">
                  <c:v>128.52502886144984</c:v>
                </c:pt>
                <c:pt idx="1817">
                  <c:v>129.0347338266339</c:v>
                </c:pt>
                <c:pt idx="1818">
                  <c:v>129.13980195718221</c:v>
                </c:pt>
                <c:pt idx="1819">
                  <c:v>129.13980195718221</c:v>
                </c:pt>
                <c:pt idx="1820">
                  <c:v>129.13980195718221</c:v>
                </c:pt>
                <c:pt idx="1821">
                  <c:v>129.22702049751007</c:v>
                </c:pt>
                <c:pt idx="1822">
                  <c:v>128.44486713586031</c:v>
                </c:pt>
                <c:pt idx="1823">
                  <c:v>128.86560088777497</c:v>
                </c:pt>
                <c:pt idx="1824">
                  <c:v>128.71095056216984</c:v>
                </c:pt>
                <c:pt idx="1825">
                  <c:v>127.82197639703023</c:v>
                </c:pt>
                <c:pt idx="1826">
                  <c:v>127.82197639703023</c:v>
                </c:pt>
                <c:pt idx="1827">
                  <c:v>127.82197639703023</c:v>
                </c:pt>
                <c:pt idx="1828">
                  <c:v>127.96122164993865</c:v>
                </c:pt>
                <c:pt idx="1829">
                  <c:v>130.2165427419277</c:v>
                </c:pt>
                <c:pt idx="1830">
                  <c:v>131.6318261422239</c:v>
                </c:pt>
                <c:pt idx="1831">
                  <c:v>131.66143709034156</c:v>
                </c:pt>
                <c:pt idx="1832">
                  <c:v>132.96856212095568</c:v>
                </c:pt>
                <c:pt idx="1833">
                  <c:v>132.96856212095568</c:v>
                </c:pt>
                <c:pt idx="1834">
                  <c:v>132.96856212095568</c:v>
                </c:pt>
                <c:pt idx="1835">
                  <c:v>133.097983180797</c:v>
                </c:pt>
                <c:pt idx="1836">
                  <c:v>132.57130496186326</c:v>
                </c:pt>
                <c:pt idx="1837">
                  <c:v>133.33593159409759</c:v>
                </c:pt>
                <c:pt idx="1838">
                  <c:v>132.93235558782118</c:v>
                </c:pt>
                <c:pt idx="1839">
                  <c:v>132.84356886644036</c:v>
                </c:pt>
                <c:pt idx="1840">
                  <c:v>132.84356886644036</c:v>
                </c:pt>
                <c:pt idx="1841">
                  <c:v>132.84356886644036</c:v>
                </c:pt>
                <c:pt idx="1842">
                  <c:v>132.91173861927194</c:v>
                </c:pt>
                <c:pt idx="1843">
                  <c:v>131.6940460316487</c:v>
                </c:pt>
                <c:pt idx="1844">
                  <c:v>130.65669426511582</c:v>
                </c:pt>
                <c:pt idx="1845">
                  <c:v>131.80981469173489</c:v>
                </c:pt>
                <c:pt idx="1846">
                  <c:v>130.30509884844781</c:v>
                </c:pt>
                <c:pt idx="1847">
                  <c:v>130.30509884844781</c:v>
                </c:pt>
                <c:pt idx="1848">
                  <c:v>130.30509884844781</c:v>
                </c:pt>
                <c:pt idx="1849">
                  <c:v>130.80428777598263</c:v>
                </c:pt>
                <c:pt idx="1850">
                  <c:v>131.0516913985731</c:v>
                </c:pt>
                <c:pt idx="1851">
                  <c:v>131.26099744617107</c:v>
                </c:pt>
                <c:pt idx="1852">
                  <c:v>132.31121752193269</c:v>
                </c:pt>
                <c:pt idx="1853">
                  <c:v>133.36964748673626</c:v>
                </c:pt>
                <c:pt idx="1854">
                  <c:v>133.36964748673626</c:v>
                </c:pt>
                <c:pt idx="1855">
                  <c:v>133.36964748673626</c:v>
                </c:pt>
                <c:pt idx="1856">
                  <c:v>133.36794093676684</c:v>
                </c:pt>
                <c:pt idx="1857">
                  <c:v>133.52964807711029</c:v>
                </c:pt>
                <c:pt idx="1858">
                  <c:v>133.67844078525289</c:v>
                </c:pt>
                <c:pt idx="1859">
                  <c:v>132.66788646553675</c:v>
                </c:pt>
                <c:pt idx="1860">
                  <c:v>131.81811682672114</c:v>
                </c:pt>
                <c:pt idx="1861">
                  <c:v>131.81811682672114</c:v>
                </c:pt>
                <c:pt idx="1862">
                  <c:v>131.81811682672114</c:v>
                </c:pt>
                <c:pt idx="1863">
                  <c:v>131.99426045734626</c:v>
                </c:pt>
                <c:pt idx="1864">
                  <c:v>131.15717463587075</c:v>
                </c:pt>
                <c:pt idx="1865">
                  <c:v>131.09670741938749</c:v>
                </c:pt>
                <c:pt idx="1866">
                  <c:v>131.62956611658879</c:v>
                </c:pt>
                <c:pt idx="1867">
                  <c:v>131.36643456049657</c:v>
                </c:pt>
                <c:pt idx="1868">
                  <c:v>131.36643456049657</c:v>
                </c:pt>
                <c:pt idx="1869">
                  <c:v>131.36643456049657</c:v>
                </c:pt>
                <c:pt idx="1870">
                  <c:v>130.85087197784998</c:v>
                </c:pt>
                <c:pt idx="1871">
                  <c:v>131.62407748290346</c:v>
                </c:pt>
                <c:pt idx="1872">
                  <c:v>131.86931332580309</c:v>
                </c:pt>
                <c:pt idx="1873">
                  <c:v>132.61931897586717</c:v>
                </c:pt>
                <c:pt idx="1874">
                  <c:v>132.48791462822356</c:v>
                </c:pt>
                <c:pt idx="1875">
                  <c:v>132.48791462822356</c:v>
                </c:pt>
                <c:pt idx="1876">
                  <c:v>132.48791462822356</c:v>
                </c:pt>
                <c:pt idx="1877">
                  <c:v>132.54676754068171</c:v>
                </c:pt>
                <c:pt idx="1878">
                  <c:v>132.57794666985237</c:v>
                </c:pt>
                <c:pt idx="1879">
                  <c:v>133.20743299369926</c:v>
                </c:pt>
                <c:pt idx="1880">
                  <c:v>133.53421425135278</c:v>
                </c:pt>
                <c:pt idx="1881">
                  <c:v>133.68983315937299</c:v>
                </c:pt>
                <c:pt idx="1882">
                  <c:v>133.68983315937299</c:v>
                </c:pt>
                <c:pt idx="1883">
                  <c:v>133.68983315937299</c:v>
                </c:pt>
                <c:pt idx="1884">
                  <c:v>134.30732751046199</c:v>
                </c:pt>
                <c:pt idx="1885">
                  <c:v>133.33090419013379</c:v>
                </c:pt>
                <c:pt idx="1886">
                  <c:v>134.06412107833677</c:v>
                </c:pt>
                <c:pt idx="1887">
                  <c:v>133.85084845513424</c:v>
                </c:pt>
                <c:pt idx="1888">
                  <c:v>133.60879509731268</c:v>
                </c:pt>
                <c:pt idx="1889">
                  <c:v>133.60879509731268</c:v>
                </c:pt>
                <c:pt idx="1890">
                  <c:v>133.60879509731268</c:v>
                </c:pt>
                <c:pt idx="1891">
                  <c:v>133.30751984325579</c:v>
                </c:pt>
                <c:pt idx="1892">
                  <c:v>132.27833184279271</c:v>
                </c:pt>
                <c:pt idx="1893">
                  <c:v>132.05375909141443</c:v>
                </c:pt>
                <c:pt idx="1894">
                  <c:v>132.39677563526331</c:v>
                </c:pt>
                <c:pt idx="1895">
                  <c:v>132.88507954137168</c:v>
                </c:pt>
                <c:pt idx="1896">
                  <c:v>132.88507954137168</c:v>
                </c:pt>
                <c:pt idx="1897">
                  <c:v>132.88507954137168</c:v>
                </c:pt>
                <c:pt idx="1898">
                  <c:v>133.81607173413622</c:v>
                </c:pt>
                <c:pt idx="1899">
                  <c:v>135.09579971929568</c:v>
                </c:pt>
                <c:pt idx="1900">
                  <c:v>135.62736697327691</c:v>
                </c:pt>
                <c:pt idx="1901">
                  <c:v>136.04713214277655</c:v>
                </c:pt>
                <c:pt idx="1902">
                  <c:v>136.4692495838556</c:v>
                </c:pt>
                <c:pt idx="1903">
                  <c:v>136.4692495838556</c:v>
                </c:pt>
                <c:pt idx="1904">
                  <c:v>136.4692495838556</c:v>
                </c:pt>
                <c:pt idx="1905">
                  <c:v>136.62901955936891</c:v>
                </c:pt>
                <c:pt idx="1906">
                  <c:v>135.82638759808637</c:v>
                </c:pt>
                <c:pt idx="1907">
                  <c:v>136.36865538160544</c:v>
                </c:pt>
                <c:pt idx="1908">
                  <c:v>135.64392512027726</c:v>
                </c:pt>
                <c:pt idx="1909">
                  <c:v>136.19075907803878</c:v>
                </c:pt>
                <c:pt idx="1910">
                  <c:v>136.19075907803878</c:v>
                </c:pt>
                <c:pt idx="1911">
                  <c:v>136.19075907803878</c:v>
                </c:pt>
                <c:pt idx="1912">
                  <c:v>136.02674578908804</c:v>
                </c:pt>
                <c:pt idx="1913">
                  <c:v>135.58807020100861</c:v>
                </c:pt>
                <c:pt idx="1914">
                  <c:v>135.96092830783587</c:v>
                </c:pt>
                <c:pt idx="1915">
                  <c:v>137.04901534372922</c:v>
                </c:pt>
                <c:pt idx="1916">
                  <c:v>136.26266479161418</c:v>
                </c:pt>
                <c:pt idx="1917">
                  <c:v>136.26266479161418</c:v>
                </c:pt>
                <c:pt idx="1918">
                  <c:v>136.26266479161418</c:v>
                </c:pt>
                <c:pt idx="1919">
                  <c:v>137.1080988710481</c:v>
                </c:pt>
                <c:pt idx="1920">
                  <c:v>137.85353834686975</c:v>
                </c:pt>
                <c:pt idx="1921">
                  <c:v>138.44792508891368</c:v>
                </c:pt>
                <c:pt idx="1922">
                  <c:v>138.70137082085526</c:v>
                </c:pt>
                <c:pt idx="1923">
                  <c:v>137.45171501353491</c:v>
                </c:pt>
                <c:pt idx="1924">
                  <c:v>137.45171501353491</c:v>
                </c:pt>
                <c:pt idx="1925">
                  <c:v>137.45171501353491</c:v>
                </c:pt>
                <c:pt idx="1926">
                  <c:v>137.55456924142021</c:v>
                </c:pt>
                <c:pt idx="1927">
                  <c:v>136.54719740678215</c:v>
                </c:pt>
                <c:pt idx="1928">
                  <c:v>136.17895159716946</c:v>
                </c:pt>
                <c:pt idx="1929">
                  <c:v>136.33447825924537</c:v>
                </c:pt>
                <c:pt idx="1930">
                  <c:v>136.34208854964945</c:v>
                </c:pt>
                <c:pt idx="1931">
                  <c:v>136.34208854964945</c:v>
                </c:pt>
                <c:pt idx="1932">
                  <c:v>136.34208854964945</c:v>
                </c:pt>
                <c:pt idx="1933">
                  <c:v>136.78689849302427</c:v>
                </c:pt>
                <c:pt idx="1934">
                  <c:v>138.27925337977624</c:v>
                </c:pt>
                <c:pt idx="1935">
                  <c:v>139.26974420660892</c:v>
                </c:pt>
                <c:pt idx="1936">
                  <c:v>139.32513789615612</c:v>
                </c:pt>
                <c:pt idx="1937">
                  <c:v>139.96726191437102</c:v>
                </c:pt>
                <c:pt idx="1938">
                  <c:v>139.96726191437102</c:v>
                </c:pt>
                <c:pt idx="1939">
                  <c:v>139.96726191437102</c:v>
                </c:pt>
                <c:pt idx="1940">
                  <c:v>139.52438913582634</c:v>
                </c:pt>
                <c:pt idx="1941">
                  <c:v>139.42254961332824</c:v>
                </c:pt>
                <c:pt idx="1942">
                  <c:v>139.96716966842675</c:v>
                </c:pt>
                <c:pt idx="1943">
                  <c:v>140.50500964661981</c:v>
                </c:pt>
                <c:pt idx="1944">
                  <c:v>140.39971090121077</c:v>
                </c:pt>
                <c:pt idx="1945">
                  <c:v>140.39971090121077</c:v>
                </c:pt>
                <c:pt idx="1946">
                  <c:v>140.39971090121077</c:v>
                </c:pt>
                <c:pt idx="1947">
                  <c:v>140.58812324242663</c:v>
                </c:pt>
                <c:pt idx="1948">
                  <c:v>141.65674638407447</c:v>
                </c:pt>
                <c:pt idx="1949">
                  <c:v>140.87809836830777</c:v>
                </c:pt>
                <c:pt idx="1950">
                  <c:v>141.56676046541784</c:v>
                </c:pt>
                <c:pt idx="1951">
                  <c:v>143.20919950353249</c:v>
                </c:pt>
                <c:pt idx="1952">
                  <c:v>143.20919950353249</c:v>
                </c:pt>
                <c:pt idx="1953">
                  <c:v>143.20919950353249</c:v>
                </c:pt>
                <c:pt idx="1954">
                  <c:v>143.49248679845246</c:v>
                </c:pt>
                <c:pt idx="1955">
                  <c:v>143.9203234880776</c:v>
                </c:pt>
                <c:pt idx="1956">
                  <c:v>143.60862444231577</c:v>
                </c:pt>
                <c:pt idx="1957">
                  <c:v>142.4585020088862</c:v>
                </c:pt>
                <c:pt idx="1958">
                  <c:v>140.63336987810175</c:v>
                </c:pt>
                <c:pt idx="1959">
                  <c:v>140.63336987810175</c:v>
                </c:pt>
                <c:pt idx="1960">
                  <c:v>140.63336987810175</c:v>
                </c:pt>
                <c:pt idx="1961">
                  <c:v>139.68166847084376</c:v>
                </c:pt>
                <c:pt idx="1962">
                  <c:v>139.36973881022121</c:v>
                </c:pt>
                <c:pt idx="1963">
                  <c:v>136.89837771670088</c:v>
                </c:pt>
                <c:pt idx="1964">
                  <c:v>135.78067973268986</c:v>
                </c:pt>
                <c:pt idx="1965">
                  <c:v>135.46602881671069</c:v>
                </c:pt>
                <c:pt idx="1966">
                  <c:v>135.46602881671069</c:v>
                </c:pt>
                <c:pt idx="1967">
                  <c:v>135.46602881671069</c:v>
                </c:pt>
                <c:pt idx="1968">
                  <c:v>134.08487641580246</c:v>
                </c:pt>
                <c:pt idx="1969">
                  <c:v>134.70845899921471</c:v>
                </c:pt>
                <c:pt idx="1970">
                  <c:v>133.93216325502746</c:v>
                </c:pt>
                <c:pt idx="1971">
                  <c:v>135.28273612540301</c:v>
                </c:pt>
                <c:pt idx="1972">
                  <c:v>136.5902301397943</c:v>
                </c:pt>
                <c:pt idx="1973">
                  <c:v>136.5902301397943</c:v>
                </c:pt>
                <c:pt idx="1974">
                  <c:v>136.5902301397943</c:v>
                </c:pt>
                <c:pt idx="1975">
                  <c:v>136.8223670586045</c:v>
                </c:pt>
                <c:pt idx="1976">
                  <c:v>135.31068664652341</c:v>
                </c:pt>
                <c:pt idx="1977">
                  <c:v>135.60379813451044</c:v>
                </c:pt>
                <c:pt idx="1978">
                  <c:v>136.61342999478364</c:v>
                </c:pt>
                <c:pt idx="1979">
                  <c:v>137.73172757743257</c:v>
                </c:pt>
                <c:pt idx="1980">
                  <c:v>137.73172757743257</c:v>
                </c:pt>
                <c:pt idx="1981">
                  <c:v>137.73172757743257</c:v>
                </c:pt>
                <c:pt idx="1982">
                  <c:v>136.03306463627212</c:v>
                </c:pt>
                <c:pt idx="1983">
                  <c:v>133.97814785825688</c:v>
                </c:pt>
                <c:pt idx="1984">
                  <c:v>133.21928659754079</c:v>
                </c:pt>
                <c:pt idx="1985">
                  <c:v>130.96161323397229</c:v>
                </c:pt>
                <c:pt idx="1986">
                  <c:v>131.76115495612103</c:v>
                </c:pt>
                <c:pt idx="1987">
                  <c:v>131.76115495612103</c:v>
                </c:pt>
                <c:pt idx="1988">
                  <c:v>131.76115495612103</c:v>
                </c:pt>
                <c:pt idx="1989">
                  <c:v>130.29942572287393</c:v>
                </c:pt>
                <c:pt idx="1990">
                  <c:v>127.67913355229459</c:v>
                </c:pt>
                <c:pt idx="1991">
                  <c:v>128.39588453944148</c:v>
                </c:pt>
                <c:pt idx="1992">
                  <c:v>131.08536116823964</c:v>
                </c:pt>
                <c:pt idx="1993">
                  <c:v>131.19208972578522</c:v>
                </c:pt>
                <c:pt idx="1994">
                  <c:v>131.19208972578522</c:v>
                </c:pt>
                <c:pt idx="1995">
                  <c:v>131.19208972578522</c:v>
                </c:pt>
                <c:pt idx="1996">
                  <c:v>130.26949191395127</c:v>
                </c:pt>
                <c:pt idx="1997">
                  <c:v>130.41791563831669</c:v>
                </c:pt>
                <c:pt idx="1998">
                  <c:v>131.4292540485593</c:v>
                </c:pt>
                <c:pt idx="1999">
                  <c:v>131.3827159696641</c:v>
                </c:pt>
                <c:pt idx="2000">
                  <c:v>131.16247877766753</c:v>
                </c:pt>
                <c:pt idx="2001">
                  <c:v>131.16247877766753</c:v>
                </c:pt>
                <c:pt idx="2002">
                  <c:v>131.16247877766753</c:v>
                </c:pt>
                <c:pt idx="2003">
                  <c:v>131.55632283682115</c:v>
                </c:pt>
                <c:pt idx="2004">
                  <c:v>130.85474630751023</c:v>
                </c:pt>
                <c:pt idx="2005">
                  <c:v>130.77656786972298</c:v>
                </c:pt>
                <c:pt idx="2006">
                  <c:v>133.42997633430309</c:v>
                </c:pt>
                <c:pt idx="2007">
                  <c:v>135.56404013252063</c:v>
                </c:pt>
                <c:pt idx="2008">
                  <c:v>135.56404013252063</c:v>
                </c:pt>
                <c:pt idx="2009">
                  <c:v>135.56404013252063</c:v>
                </c:pt>
                <c:pt idx="2010">
                  <c:v>136.41680776452571</c:v>
                </c:pt>
                <c:pt idx="2011">
                  <c:v>136.70060241213932</c:v>
                </c:pt>
                <c:pt idx="2012">
                  <c:v>134.99940270751082</c:v>
                </c:pt>
                <c:pt idx="2013">
                  <c:v>135.62510694764177</c:v>
                </c:pt>
                <c:pt idx="2014">
                  <c:v>135.53212303579568</c:v>
                </c:pt>
                <c:pt idx="2015">
                  <c:v>135.53212303579568</c:v>
                </c:pt>
                <c:pt idx="2016">
                  <c:v>135.53212303579568</c:v>
                </c:pt>
                <c:pt idx="2017">
                  <c:v>135.61099331816513</c:v>
                </c:pt>
                <c:pt idx="2018">
                  <c:v>135.42654755255379</c:v>
                </c:pt>
                <c:pt idx="2019">
                  <c:v>134.18390243699957</c:v>
                </c:pt>
                <c:pt idx="2020">
                  <c:v>132.54672141770956</c:v>
                </c:pt>
                <c:pt idx="2021">
                  <c:v>130.9834755227694</c:v>
                </c:pt>
                <c:pt idx="2022">
                  <c:v>130.9834755227694</c:v>
                </c:pt>
                <c:pt idx="2023">
                  <c:v>130.9834755227694</c:v>
                </c:pt>
                <c:pt idx="2024">
                  <c:v>130.10178878722883</c:v>
                </c:pt>
                <c:pt idx="2025">
                  <c:v>129.57617139665442</c:v>
                </c:pt>
                <c:pt idx="2026">
                  <c:v>132.06362940745365</c:v>
                </c:pt>
                <c:pt idx="2027">
                  <c:v>132.38436855575605</c:v>
                </c:pt>
                <c:pt idx="2028">
                  <c:v>131.52431349415193</c:v>
                </c:pt>
                <c:pt idx="2029">
                  <c:v>131.52431349415193</c:v>
                </c:pt>
                <c:pt idx="2030">
                  <c:v>131.52431349415193</c:v>
                </c:pt>
                <c:pt idx="2031">
                  <c:v>133.16218635802414</c:v>
                </c:pt>
                <c:pt idx="2032">
                  <c:v>134.00153220513477</c:v>
                </c:pt>
                <c:pt idx="2033">
                  <c:v>134.01084904550825</c:v>
                </c:pt>
                <c:pt idx="2034">
                  <c:v>135.00705912088702</c:v>
                </c:pt>
                <c:pt idx="2035">
                  <c:v>136.50374956702069</c:v>
                </c:pt>
                <c:pt idx="2036">
                  <c:v>136.50374956702069</c:v>
                </c:pt>
                <c:pt idx="2037">
                  <c:v>136.50374956702069</c:v>
                </c:pt>
                <c:pt idx="2038">
                  <c:v>136.41007381059242</c:v>
                </c:pt>
                <c:pt idx="2039">
                  <c:v>135.53876474378467</c:v>
                </c:pt>
                <c:pt idx="2040">
                  <c:v>136.805486050799</c:v>
                </c:pt>
                <c:pt idx="2041">
                  <c:v>136.45282980577164</c:v>
                </c:pt>
                <c:pt idx="2042">
                  <c:v>137.33811413313958</c:v>
                </c:pt>
                <c:pt idx="2043">
                  <c:v>137.33811413313958</c:v>
                </c:pt>
                <c:pt idx="2044">
                  <c:v>137.33811413313958</c:v>
                </c:pt>
                <c:pt idx="2045">
                  <c:v>136.17922833500234</c:v>
                </c:pt>
                <c:pt idx="2046">
                  <c:v>136.16732860818868</c:v>
                </c:pt>
                <c:pt idx="2047">
                  <c:v>136.49816868739106</c:v>
                </c:pt>
                <c:pt idx="2048">
                  <c:v>136.02600782153371</c:v>
                </c:pt>
                <c:pt idx="2049">
                  <c:v>135.65393380523292</c:v>
                </c:pt>
                <c:pt idx="2050">
                  <c:v>135.65393380523292</c:v>
                </c:pt>
                <c:pt idx="2051">
                  <c:v>135.65393380523292</c:v>
                </c:pt>
                <c:pt idx="2052">
                  <c:v>136.14200709648057</c:v>
                </c:pt>
                <c:pt idx="2053">
                  <c:v>137.76060055799582</c:v>
                </c:pt>
                <c:pt idx="2054">
                  <c:v>139.14668811692366</c:v>
                </c:pt>
                <c:pt idx="2055">
                  <c:v>139.45211443847367</c:v>
                </c:pt>
                <c:pt idx="2056">
                  <c:v>139.46996402869411</c:v>
                </c:pt>
                <c:pt idx="2057">
                  <c:v>139.46996402869411</c:v>
                </c:pt>
                <c:pt idx="2058">
                  <c:v>139.46996402869411</c:v>
                </c:pt>
                <c:pt idx="2059">
                  <c:v>139.41752220936428</c:v>
                </c:pt>
                <c:pt idx="2060">
                  <c:v>139.4006412015589</c:v>
                </c:pt>
                <c:pt idx="2061">
                  <c:v>138.83448171846825</c:v>
                </c:pt>
                <c:pt idx="2062">
                  <c:v>138.83858666298923</c:v>
                </c:pt>
                <c:pt idx="2063">
                  <c:v>138.4880981976527</c:v>
                </c:pt>
                <c:pt idx="2064">
                  <c:v>138.4880981976527</c:v>
                </c:pt>
                <c:pt idx="2065">
                  <c:v>138.4880981976527</c:v>
                </c:pt>
                <c:pt idx="2066">
                  <c:v>139.05416543479905</c:v>
                </c:pt>
                <c:pt idx="2067">
                  <c:v>139.38020872489824</c:v>
                </c:pt>
                <c:pt idx="2068">
                  <c:v>139.93054802854283</c:v>
                </c:pt>
                <c:pt idx="2069">
                  <c:v>139.95088825925916</c:v>
                </c:pt>
                <c:pt idx="2070">
                  <c:v>140.60182176515391</c:v>
                </c:pt>
                <c:pt idx="2071">
                  <c:v>140.60182176515391</c:v>
                </c:pt>
                <c:pt idx="2072">
                  <c:v>140.60182176515391</c:v>
                </c:pt>
                <c:pt idx="2073">
                  <c:v>141.41547711677933</c:v>
                </c:pt>
                <c:pt idx="2074">
                  <c:v>141.19265703834262</c:v>
                </c:pt>
                <c:pt idx="2075">
                  <c:v>139.66621727517483</c:v>
                </c:pt>
                <c:pt idx="2076">
                  <c:v>138.34663904208131</c:v>
                </c:pt>
                <c:pt idx="2077">
                  <c:v>138.49769177585907</c:v>
                </c:pt>
                <c:pt idx="2078">
                  <c:v>138.49769177585907</c:v>
                </c:pt>
                <c:pt idx="2079">
                  <c:v>138.49769177585907</c:v>
                </c:pt>
                <c:pt idx="2080">
                  <c:v>137.80575494772663</c:v>
                </c:pt>
                <c:pt idx="2081">
                  <c:v>139.00195423032991</c:v>
                </c:pt>
                <c:pt idx="2082">
                  <c:v>139.45820267079694</c:v>
                </c:pt>
                <c:pt idx="2083">
                  <c:v>139.77728139210208</c:v>
                </c:pt>
                <c:pt idx="2084">
                  <c:v>139.62447598538282</c:v>
                </c:pt>
                <c:pt idx="2085">
                  <c:v>139.62447598538282</c:v>
                </c:pt>
                <c:pt idx="2086">
                  <c:v>139.62447598538282</c:v>
                </c:pt>
                <c:pt idx="2087">
                  <c:v>139.8857626225892</c:v>
                </c:pt>
                <c:pt idx="2088">
                  <c:v>139.60086102364411</c:v>
                </c:pt>
                <c:pt idx="2089">
                  <c:v>140.08339955823428</c:v>
                </c:pt>
                <c:pt idx="2090">
                  <c:v>140.16429925137814</c:v>
                </c:pt>
                <c:pt idx="2091">
                  <c:v>139.58162774425929</c:v>
                </c:pt>
                <c:pt idx="2092">
                  <c:v>139.58162774425929</c:v>
                </c:pt>
                <c:pt idx="2093">
                  <c:v>139.58162774425929</c:v>
                </c:pt>
                <c:pt idx="2094">
                  <c:v>139.87367840388697</c:v>
                </c:pt>
                <c:pt idx="2095">
                  <c:v>140.71191729966611</c:v>
                </c:pt>
                <c:pt idx="2096">
                  <c:v>141.66412605961773</c:v>
                </c:pt>
                <c:pt idx="2097">
                  <c:v>141.87006513024906</c:v>
                </c:pt>
                <c:pt idx="2098">
                  <c:v>141.61961739149694</c:v>
                </c:pt>
                <c:pt idx="2099">
                  <c:v>141.61961739149694</c:v>
                </c:pt>
                <c:pt idx="2100">
                  <c:v>141.61961739149694</c:v>
                </c:pt>
                <c:pt idx="2101">
                  <c:v>141.8482950873962</c:v>
                </c:pt>
                <c:pt idx="2102">
                  <c:v>141.61242220784217</c:v>
                </c:pt>
                <c:pt idx="2103">
                  <c:v>142.44992313606699</c:v>
                </c:pt>
                <c:pt idx="2104">
                  <c:v>143.42768402258741</c:v>
                </c:pt>
                <c:pt idx="2105">
                  <c:v>142.72818302702308</c:v>
                </c:pt>
                <c:pt idx="2106">
                  <c:v>142.72818302702308</c:v>
                </c:pt>
                <c:pt idx="2107">
                  <c:v>142.72818302702308</c:v>
                </c:pt>
                <c:pt idx="2108">
                  <c:v>142.9047417643975</c:v>
                </c:pt>
                <c:pt idx="2109">
                  <c:v>143.1373860359013</c:v>
                </c:pt>
                <c:pt idx="2110">
                  <c:v>142.88324845937754</c:v>
                </c:pt>
                <c:pt idx="2111">
                  <c:v>143.89191173723569</c:v>
                </c:pt>
                <c:pt idx="2112">
                  <c:v>144.22242895563303</c:v>
                </c:pt>
                <c:pt idx="2113">
                  <c:v>144.22242895563303</c:v>
                </c:pt>
                <c:pt idx="2114">
                  <c:v>144.22242895563303</c:v>
                </c:pt>
                <c:pt idx="2115">
                  <c:v>144.95167926823149</c:v>
                </c:pt>
                <c:pt idx="2116">
                  <c:v>144.20854594101712</c:v>
                </c:pt>
                <c:pt idx="2117">
                  <c:v>144.62070082011266</c:v>
                </c:pt>
                <c:pt idx="2118">
                  <c:v>145.0879265279504</c:v>
                </c:pt>
                <c:pt idx="2119">
                  <c:v>145.41812088554272</c:v>
                </c:pt>
                <c:pt idx="2120">
                  <c:v>145.41812088554272</c:v>
                </c:pt>
                <c:pt idx="2121">
                  <c:v>145.41812088554272</c:v>
                </c:pt>
                <c:pt idx="2122">
                  <c:v>145.92934790880761</c:v>
                </c:pt>
                <c:pt idx="2123">
                  <c:v>145.97929908764161</c:v>
                </c:pt>
                <c:pt idx="2124">
                  <c:v>146.6325848651158</c:v>
                </c:pt>
                <c:pt idx="2125">
                  <c:v>147.5431907041918</c:v>
                </c:pt>
                <c:pt idx="2126">
                  <c:v>147.01628187039731</c:v>
                </c:pt>
                <c:pt idx="2127">
                  <c:v>147.01628187039731</c:v>
                </c:pt>
                <c:pt idx="2128">
                  <c:v>147.01628187039731</c:v>
                </c:pt>
                <c:pt idx="2129">
                  <c:v>146.59707017656345</c:v>
                </c:pt>
                <c:pt idx="2130">
                  <c:v>146.81744573747642</c:v>
                </c:pt>
                <c:pt idx="2131">
                  <c:v>146.47465980848827</c:v>
                </c:pt>
                <c:pt idx="2132">
                  <c:v>146.22896273586719</c:v>
                </c:pt>
                <c:pt idx="2133">
                  <c:v>145.94078640589973</c:v>
                </c:pt>
                <c:pt idx="2134">
                  <c:v>145.94078640589973</c:v>
                </c:pt>
                <c:pt idx="2135">
                  <c:v>145.94078640589973</c:v>
                </c:pt>
                <c:pt idx="2136">
                  <c:v>147.31100766240942</c:v>
                </c:pt>
                <c:pt idx="2137">
                  <c:v>148.2253033392571</c:v>
                </c:pt>
                <c:pt idx="2138">
                  <c:v>147.97859156124881</c:v>
                </c:pt>
                <c:pt idx="2139">
                  <c:v>147.50260248870336</c:v>
                </c:pt>
                <c:pt idx="2140">
                  <c:v>147.85959429311245</c:v>
                </c:pt>
                <c:pt idx="2141">
                  <c:v>147.85959429311245</c:v>
                </c:pt>
                <c:pt idx="2142">
                  <c:v>147.85959429311245</c:v>
                </c:pt>
                <c:pt idx="2143">
                  <c:v>147.7013924986521</c:v>
                </c:pt>
                <c:pt idx="2144">
                  <c:v>148.38239818238597</c:v>
                </c:pt>
                <c:pt idx="2145">
                  <c:v>148.82407176365487</c:v>
                </c:pt>
                <c:pt idx="2146">
                  <c:v>148.94579028714784</c:v>
                </c:pt>
                <c:pt idx="2147">
                  <c:v>148.72398491409834</c:v>
                </c:pt>
                <c:pt idx="2148">
                  <c:v>148.72398491409834</c:v>
                </c:pt>
                <c:pt idx="2149">
                  <c:v>148.72398491409834</c:v>
                </c:pt>
                <c:pt idx="2150">
                  <c:v>148.30634140131741</c:v>
                </c:pt>
                <c:pt idx="2151">
                  <c:v>148.6994474929167</c:v>
                </c:pt>
                <c:pt idx="2152">
                  <c:v>149.73352452842724</c:v>
                </c:pt>
                <c:pt idx="2153">
                  <c:v>149.7908092598324</c:v>
                </c:pt>
                <c:pt idx="2154">
                  <c:v>149.62015426289267</c:v>
                </c:pt>
                <c:pt idx="2155">
                  <c:v>149.62015426289267</c:v>
                </c:pt>
                <c:pt idx="2156">
                  <c:v>149.62015426289267</c:v>
                </c:pt>
                <c:pt idx="2157">
                  <c:v>148.05580141662099</c:v>
                </c:pt>
                <c:pt idx="2158">
                  <c:v>148.16442101602453</c:v>
                </c:pt>
                <c:pt idx="2159">
                  <c:v>149.91095960227241</c:v>
                </c:pt>
                <c:pt idx="2160">
                  <c:v>150.4127314162474</c:v>
                </c:pt>
                <c:pt idx="2161">
                  <c:v>150.19018807564356</c:v>
                </c:pt>
                <c:pt idx="2162">
                  <c:v>150.19018807564356</c:v>
                </c:pt>
                <c:pt idx="2163">
                  <c:v>150.19018807564356</c:v>
                </c:pt>
                <c:pt idx="2164">
                  <c:v>151.126853393982</c:v>
                </c:pt>
                <c:pt idx="2165">
                  <c:v>151.70034642964384</c:v>
                </c:pt>
                <c:pt idx="2166">
                  <c:v>151.89300208429714</c:v>
                </c:pt>
                <c:pt idx="2167">
                  <c:v>151.83968392849653</c:v>
                </c:pt>
                <c:pt idx="2168">
                  <c:v>151.9216905729719</c:v>
                </c:pt>
                <c:pt idx="2169">
                  <c:v>151.9216905729719</c:v>
                </c:pt>
                <c:pt idx="2170">
                  <c:v>151.9216905729719</c:v>
                </c:pt>
                <c:pt idx="2171">
                  <c:v>151.88059500478994</c:v>
                </c:pt>
                <c:pt idx="2172">
                  <c:v>152.12703004496535</c:v>
                </c:pt>
                <c:pt idx="2173">
                  <c:v>152.4805626264635</c:v>
                </c:pt>
                <c:pt idx="2174">
                  <c:v>153.41662834616403</c:v>
                </c:pt>
                <c:pt idx="2175">
                  <c:v>153.42036430690786</c:v>
                </c:pt>
                <c:pt idx="2176">
                  <c:v>153.42036430690786</c:v>
                </c:pt>
                <c:pt idx="2177">
                  <c:v>153.42036430690786</c:v>
                </c:pt>
                <c:pt idx="2178">
                  <c:v>153.02767332205786</c:v>
                </c:pt>
                <c:pt idx="2179">
                  <c:v>153.02661249369851</c:v>
                </c:pt>
                <c:pt idx="2180">
                  <c:v>153.42580681762109</c:v>
                </c:pt>
                <c:pt idx="2181">
                  <c:v>152.99575622533294</c:v>
                </c:pt>
                <c:pt idx="2182">
                  <c:v>152.34053328302863</c:v>
                </c:pt>
                <c:pt idx="2183">
                  <c:v>152.34053328302863</c:v>
                </c:pt>
                <c:pt idx="2184">
                  <c:v>152.34053328302863</c:v>
                </c:pt>
                <c:pt idx="2185">
                  <c:v>152.28191098543124</c:v>
                </c:pt>
                <c:pt idx="2186">
                  <c:v>152.53761674300799</c:v>
                </c:pt>
                <c:pt idx="2187">
                  <c:v>153.74986681991805</c:v>
                </c:pt>
                <c:pt idx="2188">
                  <c:v>153.78648845980189</c:v>
                </c:pt>
                <c:pt idx="2189">
                  <c:v>153.47077671546336</c:v>
                </c:pt>
                <c:pt idx="2190">
                  <c:v>153.47077671546336</c:v>
                </c:pt>
                <c:pt idx="2191">
                  <c:v>153.47077671546336</c:v>
                </c:pt>
                <c:pt idx="2192">
                  <c:v>153.47077671546336</c:v>
                </c:pt>
                <c:pt idx="2193">
                  <c:v>154.58676814950499</c:v>
                </c:pt>
                <c:pt idx="2194">
                  <c:v>154.00833995582357</c:v>
                </c:pt>
                <c:pt idx="2195">
                  <c:v>153.56606677591677</c:v>
                </c:pt>
                <c:pt idx="2196">
                  <c:v>152.06056684210321</c:v>
                </c:pt>
                <c:pt idx="2197">
                  <c:v>152.06056684210321</c:v>
                </c:pt>
                <c:pt idx="2198">
                  <c:v>152.06056684210321</c:v>
                </c:pt>
                <c:pt idx="2199">
                  <c:v>152.24003132672283</c:v>
                </c:pt>
                <c:pt idx="2200">
                  <c:v>152.38015291610199</c:v>
                </c:pt>
                <c:pt idx="2201">
                  <c:v>151.62465863235255</c:v>
                </c:pt>
                <c:pt idx="2202">
                  <c:v>152.67713873374927</c:v>
                </c:pt>
                <c:pt idx="2203">
                  <c:v>153.92716352484678</c:v>
                </c:pt>
                <c:pt idx="2204">
                  <c:v>153.92716352484678</c:v>
                </c:pt>
                <c:pt idx="2205">
                  <c:v>153.92716352484678</c:v>
                </c:pt>
                <c:pt idx="2206">
                  <c:v>154.52440989116371</c:v>
                </c:pt>
                <c:pt idx="2207">
                  <c:v>154.20177970100332</c:v>
                </c:pt>
                <c:pt idx="2208">
                  <c:v>154.25555908652541</c:v>
                </c:pt>
                <c:pt idx="2209">
                  <c:v>153.9655839606443</c:v>
                </c:pt>
                <c:pt idx="2210">
                  <c:v>154.56052417835392</c:v>
                </c:pt>
                <c:pt idx="2211">
                  <c:v>154.56052417835392</c:v>
                </c:pt>
                <c:pt idx="2212">
                  <c:v>154.56052417835392</c:v>
                </c:pt>
                <c:pt idx="2213">
                  <c:v>154.2073144576608</c:v>
                </c:pt>
                <c:pt idx="2214">
                  <c:v>154.87360691328013</c:v>
                </c:pt>
                <c:pt idx="2215">
                  <c:v>155.85307434976994</c:v>
                </c:pt>
                <c:pt idx="2216">
                  <c:v>154.76323464093502</c:v>
                </c:pt>
                <c:pt idx="2217">
                  <c:v>153.9280398613175</c:v>
                </c:pt>
                <c:pt idx="2218">
                  <c:v>153.9280398613175</c:v>
                </c:pt>
                <c:pt idx="2219">
                  <c:v>153.9280398613175</c:v>
                </c:pt>
                <c:pt idx="2220">
                  <c:v>154.10731985404851</c:v>
                </c:pt>
                <c:pt idx="2221">
                  <c:v>154.9159939246822</c:v>
                </c:pt>
                <c:pt idx="2222">
                  <c:v>155.28253318432544</c:v>
                </c:pt>
                <c:pt idx="2223">
                  <c:v>156.733976994784</c:v>
                </c:pt>
                <c:pt idx="2224">
                  <c:v>156.90407851605798</c:v>
                </c:pt>
                <c:pt idx="2225">
                  <c:v>156.90407851605798</c:v>
                </c:pt>
                <c:pt idx="2226">
                  <c:v>156.90407851605798</c:v>
                </c:pt>
                <c:pt idx="2227">
                  <c:v>156.56618162211728</c:v>
                </c:pt>
                <c:pt idx="2228">
                  <c:v>157.096641924767</c:v>
                </c:pt>
                <c:pt idx="2229">
                  <c:v>157.6334210746007</c:v>
                </c:pt>
                <c:pt idx="2230">
                  <c:v>157.0697061090338</c:v>
                </c:pt>
                <c:pt idx="2231">
                  <c:v>156.75837604704913</c:v>
                </c:pt>
                <c:pt idx="2232">
                  <c:v>156.75837604704913</c:v>
                </c:pt>
                <c:pt idx="2233">
                  <c:v>156.75837604704913</c:v>
                </c:pt>
                <c:pt idx="2234">
                  <c:v>155.98318725419338</c:v>
                </c:pt>
                <c:pt idx="2235">
                  <c:v>157.13446276192659</c:v>
                </c:pt>
                <c:pt idx="2236">
                  <c:v>158.87449800910193</c:v>
                </c:pt>
                <c:pt idx="2237">
                  <c:v>159.40841753466259</c:v>
                </c:pt>
                <c:pt idx="2238">
                  <c:v>159.18029331442909</c:v>
                </c:pt>
                <c:pt idx="2239">
                  <c:v>159.18029331442909</c:v>
                </c:pt>
                <c:pt idx="2240">
                  <c:v>159.18029331442909</c:v>
                </c:pt>
                <c:pt idx="2241">
                  <c:v>159.45906055807876</c:v>
                </c:pt>
                <c:pt idx="2242">
                  <c:v>159.56020823599465</c:v>
                </c:pt>
                <c:pt idx="2243">
                  <c:v>158.95904141704531</c:v>
                </c:pt>
                <c:pt idx="2244">
                  <c:v>159.13444708011608</c:v>
                </c:pt>
                <c:pt idx="2245">
                  <c:v>159.45394090817058</c:v>
                </c:pt>
                <c:pt idx="2246">
                  <c:v>159.45394090817058</c:v>
                </c:pt>
                <c:pt idx="2247">
                  <c:v>159.45394090817058</c:v>
                </c:pt>
                <c:pt idx="2248">
                  <c:v>159.75641535950322</c:v>
                </c:pt>
                <c:pt idx="2249">
                  <c:v>155.79574349539257</c:v>
                </c:pt>
                <c:pt idx="2250">
                  <c:v>154.47450483530181</c:v>
                </c:pt>
                <c:pt idx="2251">
                  <c:v>153.5464183897825</c:v>
                </c:pt>
                <c:pt idx="2252">
                  <c:v>152.364378859628</c:v>
                </c:pt>
                <c:pt idx="2253">
                  <c:v>152.364378859628</c:v>
                </c:pt>
                <c:pt idx="2254">
                  <c:v>152.364378859628</c:v>
                </c:pt>
                <c:pt idx="2255">
                  <c:v>150.03908921889368</c:v>
                </c:pt>
                <c:pt idx="2256">
                  <c:v>152.14100530552554</c:v>
                </c:pt>
                <c:pt idx="2257">
                  <c:v>152.49661342077025</c:v>
                </c:pt>
                <c:pt idx="2258">
                  <c:v>153.87730459195703</c:v>
                </c:pt>
                <c:pt idx="2259">
                  <c:v>154.06733123719806</c:v>
                </c:pt>
                <c:pt idx="2260">
                  <c:v>154.06733123719806</c:v>
                </c:pt>
                <c:pt idx="2261">
                  <c:v>154.06733123719806</c:v>
                </c:pt>
                <c:pt idx="2262">
                  <c:v>154.61075209502079</c:v>
                </c:pt>
                <c:pt idx="2263">
                  <c:v>152.45888482955496</c:v>
                </c:pt>
                <c:pt idx="2264">
                  <c:v>151.11075647670313</c:v>
                </c:pt>
                <c:pt idx="2265">
                  <c:v>152.67234194464604</c:v>
                </c:pt>
                <c:pt idx="2266">
                  <c:v>152.51063480430258</c:v>
                </c:pt>
                <c:pt idx="2267">
                  <c:v>152.51063480430258</c:v>
                </c:pt>
                <c:pt idx="2268">
                  <c:v>152.51063480430258</c:v>
                </c:pt>
                <c:pt idx="2269">
                  <c:v>154.25288395414091</c:v>
                </c:pt>
                <c:pt idx="2270">
                  <c:v>155.33921831709276</c:v>
                </c:pt>
                <c:pt idx="2271">
                  <c:v>156.95140068547971</c:v>
                </c:pt>
                <c:pt idx="2272">
                  <c:v>158.26802704835592</c:v>
                </c:pt>
                <c:pt idx="2273">
                  <c:v>158.4784400472854</c:v>
                </c:pt>
                <c:pt idx="2274">
                  <c:v>158.4784400472854</c:v>
                </c:pt>
                <c:pt idx="2275">
                  <c:v>158.4784400472854</c:v>
                </c:pt>
                <c:pt idx="2276">
                  <c:v>158.29514735597769</c:v>
                </c:pt>
                <c:pt idx="2277">
                  <c:v>157.69093642086671</c:v>
                </c:pt>
                <c:pt idx="2278">
                  <c:v>156.88212398131662</c:v>
                </c:pt>
                <c:pt idx="2279">
                  <c:v>157.47152944236876</c:v>
                </c:pt>
                <c:pt idx="2280">
                  <c:v>157.30221201162126</c:v>
                </c:pt>
                <c:pt idx="2281">
                  <c:v>157.30221201162126</c:v>
                </c:pt>
                <c:pt idx="2282">
                  <c:v>157.30221201162126</c:v>
                </c:pt>
                <c:pt idx="2283">
                  <c:v>157.71967103251359</c:v>
                </c:pt>
                <c:pt idx="2284">
                  <c:v>159.2078748517724</c:v>
                </c:pt>
                <c:pt idx="2285">
                  <c:v>159.81688257598654</c:v>
                </c:pt>
                <c:pt idx="2286">
                  <c:v>160.28955079453746</c:v>
                </c:pt>
                <c:pt idx="2287">
                  <c:v>160.2488703331048</c:v>
                </c:pt>
                <c:pt idx="2288">
                  <c:v>160.2488703331048</c:v>
                </c:pt>
                <c:pt idx="2289">
                  <c:v>160.2488703331048</c:v>
                </c:pt>
                <c:pt idx="2290">
                  <c:v>160.11280756527449</c:v>
                </c:pt>
                <c:pt idx="2291">
                  <c:v>161.06884453191424</c:v>
                </c:pt>
                <c:pt idx="2292">
                  <c:v>160.50725122306605</c:v>
                </c:pt>
                <c:pt idx="2293">
                  <c:v>161.00763934787665</c:v>
                </c:pt>
                <c:pt idx="2294">
                  <c:v>161.49921798500742</c:v>
                </c:pt>
                <c:pt idx="2295">
                  <c:v>161.49921798500742</c:v>
                </c:pt>
                <c:pt idx="2296">
                  <c:v>161.49921798500742</c:v>
                </c:pt>
                <c:pt idx="2297">
                  <c:v>163.37665356620528</c:v>
                </c:pt>
                <c:pt idx="2298">
                  <c:v>163.67119486632882</c:v>
                </c:pt>
                <c:pt idx="2299">
                  <c:v>163.85102833472558</c:v>
                </c:pt>
                <c:pt idx="2300">
                  <c:v>163.2151309177504</c:v>
                </c:pt>
                <c:pt idx="2301">
                  <c:v>164.62949185860367</c:v>
                </c:pt>
                <c:pt idx="2302">
                  <c:v>164.62949185860367</c:v>
                </c:pt>
                <c:pt idx="2303">
                  <c:v>164.62949185860367</c:v>
                </c:pt>
                <c:pt idx="2304">
                  <c:v>164.30169589556294</c:v>
                </c:pt>
                <c:pt idx="2305">
                  <c:v>163.98261717425777</c:v>
                </c:pt>
                <c:pt idx="2306">
                  <c:v>165.1900243390925</c:v>
                </c:pt>
                <c:pt idx="2307">
                  <c:v>165.01079046933361</c:v>
                </c:pt>
                <c:pt idx="2308">
                  <c:v>164.866102705712</c:v>
                </c:pt>
                <c:pt idx="2309">
                  <c:v>164.866102705712</c:v>
                </c:pt>
                <c:pt idx="2310">
                  <c:v>164.866102705712</c:v>
                </c:pt>
                <c:pt idx="2311">
                  <c:v>164.24122867907968</c:v>
                </c:pt>
                <c:pt idx="2312">
                  <c:v>164.03907169216433</c:v>
                </c:pt>
                <c:pt idx="2313">
                  <c:v>165.10654175950847</c:v>
                </c:pt>
                <c:pt idx="2314">
                  <c:v>165.56112977297826</c:v>
                </c:pt>
                <c:pt idx="2315">
                  <c:v>166.3980311025652</c:v>
                </c:pt>
                <c:pt idx="2316">
                  <c:v>166.3980311025652</c:v>
                </c:pt>
                <c:pt idx="2317">
                  <c:v>166.3980311025652</c:v>
                </c:pt>
                <c:pt idx="2318">
                  <c:v>167.23908349964523</c:v>
                </c:pt>
                <c:pt idx="2319">
                  <c:v>166.28221631950692</c:v>
                </c:pt>
                <c:pt idx="2320">
                  <c:v>166.997122387768</c:v>
                </c:pt>
                <c:pt idx="2321">
                  <c:v>165.14920550874348</c:v>
                </c:pt>
                <c:pt idx="2322">
                  <c:v>166.13794366263463</c:v>
                </c:pt>
                <c:pt idx="2323">
                  <c:v>166.13794366263463</c:v>
                </c:pt>
                <c:pt idx="2324">
                  <c:v>166.13794366263463</c:v>
                </c:pt>
                <c:pt idx="2325">
                  <c:v>166.08494836763902</c:v>
                </c:pt>
                <c:pt idx="2326">
                  <c:v>166.23166554203505</c:v>
                </c:pt>
                <c:pt idx="2327">
                  <c:v>166.66849621122861</c:v>
                </c:pt>
                <c:pt idx="2328">
                  <c:v>166.40149032547612</c:v>
                </c:pt>
                <c:pt idx="2329">
                  <c:v>167.37542300530845</c:v>
                </c:pt>
                <c:pt idx="2330">
                  <c:v>167.37542300530845</c:v>
                </c:pt>
                <c:pt idx="2331">
                  <c:v>167.37542300530845</c:v>
                </c:pt>
                <c:pt idx="2332">
                  <c:v>167.53210274168799</c:v>
                </c:pt>
                <c:pt idx="2333">
                  <c:v>167.71073701280898</c:v>
                </c:pt>
                <c:pt idx="2334">
                  <c:v>168.29654488203374</c:v>
                </c:pt>
                <c:pt idx="2335">
                  <c:v>166.69188055810656</c:v>
                </c:pt>
                <c:pt idx="2336">
                  <c:v>166.97023269500693</c:v>
                </c:pt>
                <c:pt idx="2337">
                  <c:v>166.97023269500693</c:v>
                </c:pt>
                <c:pt idx="2338">
                  <c:v>166.97023269500693</c:v>
                </c:pt>
                <c:pt idx="2339">
                  <c:v>167.1598442334986</c:v>
                </c:pt>
                <c:pt idx="2340">
                  <c:v>167.64648771260974</c:v>
                </c:pt>
                <c:pt idx="2341">
                  <c:v>167.97483715131625</c:v>
                </c:pt>
                <c:pt idx="2342">
                  <c:v>168.8414416749651</c:v>
                </c:pt>
                <c:pt idx="2343">
                  <c:v>169.72474271453078</c:v>
                </c:pt>
                <c:pt idx="2344">
                  <c:v>169.72474271453078</c:v>
                </c:pt>
                <c:pt idx="2345">
                  <c:v>169.72474271453078</c:v>
                </c:pt>
                <c:pt idx="2346">
                  <c:v>170.23495503240846</c:v>
                </c:pt>
                <c:pt idx="2347">
                  <c:v>169.66713512232056</c:v>
                </c:pt>
                <c:pt idx="2348">
                  <c:v>167.96399825286193</c:v>
                </c:pt>
                <c:pt idx="2349">
                  <c:v>165.58898804815433</c:v>
                </c:pt>
                <c:pt idx="2350">
                  <c:v>165.71149066217379</c:v>
                </c:pt>
                <c:pt idx="2351">
                  <c:v>165.71149066217379</c:v>
                </c:pt>
                <c:pt idx="2352">
                  <c:v>165.71149066217379</c:v>
                </c:pt>
                <c:pt idx="2353">
                  <c:v>166.27921832631739</c:v>
                </c:pt>
                <c:pt idx="2354">
                  <c:v>164.89456057952606</c:v>
                </c:pt>
                <c:pt idx="2355">
                  <c:v>166.10524247538319</c:v>
                </c:pt>
                <c:pt idx="2356">
                  <c:v>167.53237947952087</c:v>
                </c:pt>
                <c:pt idx="2357">
                  <c:v>169.21817411145267</c:v>
                </c:pt>
                <c:pt idx="2358">
                  <c:v>169.21817411145267</c:v>
                </c:pt>
                <c:pt idx="2359">
                  <c:v>169.21817411145267</c:v>
                </c:pt>
                <c:pt idx="2360">
                  <c:v>169.25539534997441</c:v>
                </c:pt>
                <c:pt idx="2361">
                  <c:v>169.30290201128463</c:v>
                </c:pt>
                <c:pt idx="2362">
                  <c:v>168.4075628759889</c:v>
                </c:pt>
                <c:pt idx="2363">
                  <c:v>168.33044526656101</c:v>
                </c:pt>
                <c:pt idx="2364">
                  <c:v>167.05283893812023</c:v>
                </c:pt>
                <c:pt idx="2365">
                  <c:v>167.05283893812023</c:v>
                </c:pt>
                <c:pt idx="2366">
                  <c:v>167.05283893812023</c:v>
                </c:pt>
                <c:pt idx="2367">
                  <c:v>166.57744946421269</c:v>
                </c:pt>
                <c:pt idx="2368">
                  <c:v>165.98975055312994</c:v>
                </c:pt>
                <c:pt idx="2369">
                  <c:v>166.05289290199764</c:v>
                </c:pt>
                <c:pt idx="2370">
                  <c:v>166.909857724468</c:v>
                </c:pt>
                <c:pt idx="2371">
                  <c:v>167.53911343345419</c:v>
                </c:pt>
                <c:pt idx="2372">
                  <c:v>167.53911343345419</c:v>
                </c:pt>
                <c:pt idx="2373">
                  <c:v>167.53911343345419</c:v>
                </c:pt>
                <c:pt idx="2374">
                  <c:v>169.06725974659136</c:v>
                </c:pt>
                <c:pt idx="2375">
                  <c:v>169.86606350118578</c:v>
                </c:pt>
                <c:pt idx="2376">
                  <c:v>170.18675652651606</c:v>
                </c:pt>
                <c:pt idx="2377">
                  <c:v>169.86080548236114</c:v>
                </c:pt>
                <c:pt idx="2378">
                  <c:v>170.62815336995209</c:v>
                </c:pt>
                <c:pt idx="2379">
                  <c:v>170.62815336995209</c:v>
                </c:pt>
                <c:pt idx="2380">
                  <c:v>170.62815336995209</c:v>
                </c:pt>
                <c:pt idx="2381">
                  <c:v>171.08979819816014</c:v>
                </c:pt>
                <c:pt idx="2382">
                  <c:v>169.74821930735303</c:v>
                </c:pt>
                <c:pt idx="2383">
                  <c:v>169.9889812219545</c:v>
                </c:pt>
                <c:pt idx="2384">
                  <c:v>172.1985022026027</c:v>
                </c:pt>
                <c:pt idx="2385">
                  <c:v>173.09826914322443</c:v>
                </c:pt>
                <c:pt idx="2386">
                  <c:v>173.09826914322443</c:v>
                </c:pt>
                <c:pt idx="2387">
                  <c:v>173.09826914322443</c:v>
                </c:pt>
                <c:pt idx="2388">
                  <c:v>173.02045968921433</c:v>
                </c:pt>
                <c:pt idx="2389">
                  <c:v>172.79136688656575</c:v>
                </c:pt>
                <c:pt idx="2390">
                  <c:v>171.96945552292624</c:v>
                </c:pt>
                <c:pt idx="2391">
                  <c:v>173.12045429282659</c:v>
                </c:pt>
                <c:pt idx="2392">
                  <c:v>171.79547967199201</c:v>
                </c:pt>
                <c:pt idx="2393">
                  <c:v>171.79547967199201</c:v>
                </c:pt>
                <c:pt idx="2394">
                  <c:v>171.79547967199201</c:v>
                </c:pt>
                <c:pt idx="2395">
                  <c:v>172.17594806922335</c:v>
                </c:pt>
                <c:pt idx="2396">
                  <c:v>169.75799737744794</c:v>
                </c:pt>
                <c:pt idx="2397">
                  <c:v>168.93424109492258</c:v>
                </c:pt>
                <c:pt idx="2398">
                  <c:v>165.20598288745498</c:v>
                </c:pt>
                <c:pt idx="2399">
                  <c:v>162.74716724235833</c:v>
                </c:pt>
                <c:pt idx="2400">
                  <c:v>162.74716724235833</c:v>
                </c:pt>
                <c:pt idx="2401">
                  <c:v>162.74716724235833</c:v>
                </c:pt>
                <c:pt idx="2402">
                  <c:v>163.65422161257914</c:v>
                </c:pt>
                <c:pt idx="2403">
                  <c:v>163.82875093917912</c:v>
                </c:pt>
                <c:pt idx="2404">
                  <c:v>162.8752968589796</c:v>
                </c:pt>
                <c:pt idx="2405">
                  <c:v>163.78239735217255</c:v>
                </c:pt>
                <c:pt idx="2406">
                  <c:v>161.41282965817817</c:v>
                </c:pt>
                <c:pt idx="2407">
                  <c:v>161.41282965817817</c:v>
                </c:pt>
                <c:pt idx="2408">
                  <c:v>161.41282965817817</c:v>
                </c:pt>
                <c:pt idx="2409">
                  <c:v>162.69901485943808</c:v>
                </c:pt>
                <c:pt idx="2410">
                  <c:v>163.68576972552691</c:v>
                </c:pt>
                <c:pt idx="2411">
                  <c:v>166.44203241799232</c:v>
                </c:pt>
                <c:pt idx="2412">
                  <c:v>162.83673805426565</c:v>
                </c:pt>
                <c:pt idx="2413">
                  <c:v>160.38497922390732</c:v>
                </c:pt>
                <c:pt idx="2414">
                  <c:v>160.38497922390732</c:v>
                </c:pt>
                <c:pt idx="2415">
                  <c:v>160.38497922390732</c:v>
                </c:pt>
                <c:pt idx="2416">
                  <c:v>161.23954565182612</c:v>
                </c:pt>
                <c:pt idx="2417">
                  <c:v>158.92832351759625</c:v>
                </c:pt>
                <c:pt idx="2418">
                  <c:v>156.58555327041864</c:v>
                </c:pt>
                <c:pt idx="2419">
                  <c:v>154.37312654252526</c:v>
                </c:pt>
                <c:pt idx="2420">
                  <c:v>156.98013529712662</c:v>
                </c:pt>
                <c:pt idx="2421">
                  <c:v>156.98013529712662</c:v>
                </c:pt>
                <c:pt idx="2422">
                  <c:v>156.98013529712662</c:v>
                </c:pt>
                <c:pt idx="2423">
                  <c:v>157.96435339974747</c:v>
                </c:pt>
                <c:pt idx="2424">
                  <c:v>158.57751219145476</c:v>
                </c:pt>
                <c:pt idx="2425">
                  <c:v>160.52879065105816</c:v>
                </c:pt>
                <c:pt idx="2426">
                  <c:v>161.40355894077686</c:v>
                </c:pt>
                <c:pt idx="2427">
                  <c:v>162.72465923195119</c:v>
                </c:pt>
                <c:pt idx="2428">
                  <c:v>162.72465923195119</c:v>
                </c:pt>
                <c:pt idx="2429">
                  <c:v>162.72465923195119</c:v>
                </c:pt>
                <c:pt idx="2430">
                  <c:v>162.29405516399729</c:v>
                </c:pt>
                <c:pt idx="2431">
                  <c:v>159.40744895224765</c:v>
                </c:pt>
                <c:pt idx="2432">
                  <c:v>161.11243074059212</c:v>
                </c:pt>
                <c:pt idx="2433">
                  <c:v>161.48026144345545</c:v>
                </c:pt>
                <c:pt idx="2434">
                  <c:v>163.70444952924601</c:v>
                </c:pt>
                <c:pt idx="2435">
                  <c:v>163.70444952924601</c:v>
                </c:pt>
                <c:pt idx="2436">
                  <c:v>163.70444952924601</c:v>
                </c:pt>
                <c:pt idx="2437">
                  <c:v>163.81781979478058</c:v>
                </c:pt>
                <c:pt idx="2438">
                  <c:v>164.89608263760684</c:v>
                </c:pt>
                <c:pt idx="2439">
                  <c:v>163.15129672430049</c:v>
                </c:pt>
                <c:pt idx="2440">
                  <c:v>163.92399487666034</c:v>
                </c:pt>
                <c:pt idx="2441">
                  <c:v>161.76276464784891</c:v>
                </c:pt>
                <c:pt idx="2442">
                  <c:v>161.76276464784891</c:v>
                </c:pt>
                <c:pt idx="2443">
                  <c:v>161.76276464784891</c:v>
                </c:pt>
                <c:pt idx="2444">
                  <c:v>160.83620026041041</c:v>
                </c:pt>
                <c:pt idx="2445">
                  <c:v>163.11024727909066</c:v>
                </c:pt>
                <c:pt idx="2446">
                  <c:v>163.56963208166357</c:v>
                </c:pt>
                <c:pt idx="2447">
                  <c:v>164.55993841660768</c:v>
                </c:pt>
                <c:pt idx="2448">
                  <c:v>164.31318051562727</c:v>
                </c:pt>
                <c:pt idx="2449">
                  <c:v>164.31318051562727</c:v>
                </c:pt>
                <c:pt idx="2450">
                  <c:v>164.31318051562727</c:v>
                </c:pt>
                <c:pt idx="2451">
                  <c:v>163.0182780726318</c:v>
                </c:pt>
                <c:pt idx="2452">
                  <c:v>165.68736834774148</c:v>
                </c:pt>
                <c:pt idx="2453">
                  <c:v>168.87501919868728</c:v>
                </c:pt>
                <c:pt idx="2454">
                  <c:v>168.89946437392459</c:v>
                </c:pt>
                <c:pt idx="2455">
                  <c:v>169.33445012423235</c:v>
                </c:pt>
                <c:pt idx="2456">
                  <c:v>169.33445012423235</c:v>
                </c:pt>
                <c:pt idx="2457">
                  <c:v>169.33445012423235</c:v>
                </c:pt>
                <c:pt idx="2458">
                  <c:v>169.10106788517422</c:v>
                </c:pt>
                <c:pt idx="2459">
                  <c:v>168.96578920787036</c:v>
                </c:pt>
                <c:pt idx="2460">
                  <c:v>169.69868323526831</c:v>
                </c:pt>
                <c:pt idx="2461">
                  <c:v>171.24790774667613</c:v>
                </c:pt>
                <c:pt idx="2462">
                  <c:v>171.48949987477621</c:v>
                </c:pt>
                <c:pt idx="2463">
                  <c:v>171.48949987477621</c:v>
                </c:pt>
                <c:pt idx="2464">
                  <c:v>171.48949987477621</c:v>
                </c:pt>
                <c:pt idx="2465">
                  <c:v>173.1223453346845</c:v>
                </c:pt>
                <c:pt idx="2466">
                  <c:v>173.25227374721942</c:v>
                </c:pt>
                <c:pt idx="2467">
                  <c:v>173.00754525701339</c:v>
                </c:pt>
                <c:pt idx="2468">
                  <c:v>173.09439481356409</c:v>
                </c:pt>
                <c:pt idx="2469">
                  <c:v>174.69749095643829</c:v>
                </c:pt>
                <c:pt idx="2470">
                  <c:v>174.69749095643829</c:v>
                </c:pt>
                <c:pt idx="2471">
                  <c:v>174.69749095643829</c:v>
                </c:pt>
                <c:pt idx="2472">
                  <c:v>173.7979085077051</c:v>
                </c:pt>
                <c:pt idx="2473">
                  <c:v>175.07648341856094</c:v>
                </c:pt>
                <c:pt idx="2474">
                  <c:v>175.40118914246793</c:v>
                </c:pt>
                <c:pt idx="2475">
                  <c:v>175.92030319396974</c:v>
                </c:pt>
                <c:pt idx="2476">
                  <c:v>175.9325257815884</c:v>
                </c:pt>
                <c:pt idx="2477">
                  <c:v>175.9325257815884</c:v>
                </c:pt>
                <c:pt idx="2478">
                  <c:v>175.9325257815884</c:v>
                </c:pt>
                <c:pt idx="2479">
                  <c:v>174.8328157567143</c:v>
                </c:pt>
                <c:pt idx="2480">
                  <c:v>173.05376047510356</c:v>
                </c:pt>
                <c:pt idx="2481">
                  <c:v>173.61420070964812</c:v>
                </c:pt>
                <c:pt idx="2482">
                  <c:v>173.88420458859008</c:v>
                </c:pt>
                <c:pt idx="2483">
                  <c:v>170.91951218499747</c:v>
                </c:pt>
                <c:pt idx="2484">
                  <c:v>170.91951218499747</c:v>
                </c:pt>
                <c:pt idx="2485">
                  <c:v>170.91951218499747</c:v>
                </c:pt>
                <c:pt idx="2486">
                  <c:v>169.59393796552499</c:v>
                </c:pt>
                <c:pt idx="2487">
                  <c:v>171.56620237745477</c:v>
                </c:pt>
                <c:pt idx="2488">
                  <c:v>170.9833925014195</c:v>
                </c:pt>
                <c:pt idx="2489">
                  <c:v>171.78528649514772</c:v>
                </c:pt>
                <c:pt idx="2490">
                  <c:v>174.25106670903841</c:v>
                </c:pt>
                <c:pt idx="2491">
                  <c:v>174.25106670903841</c:v>
                </c:pt>
                <c:pt idx="2492">
                  <c:v>174.25106670903841</c:v>
                </c:pt>
                <c:pt idx="2493">
                  <c:v>175.69365490884499</c:v>
                </c:pt>
                <c:pt idx="2494">
                  <c:v>174.78111190493883</c:v>
                </c:pt>
                <c:pt idx="2495">
                  <c:v>176.74936361829194</c:v>
                </c:pt>
                <c:pt idx="2496">
                  <c:v>173.71087445926594</c:v>
                </c:pt>
                <c:pt idx="2497">
                  <c:v>173.06902717888391</c:v>
                </c:pt>
                <c:pt idx="2498">
                  <c:v>173.06902717888391</c:v>
                </c:pt>
                <c:pt idx="2499">
                  <c:v>173.06902717888391</c:v>
                </c:pt>
                <c:pt idx="2500">
                  <c:v>171.77790681960442</c:v>
                </c:pt>
                <c:pt idx="2501">
                  <c:v>173.54967467161612</c:v>
                </c:pt>
                <c:pt idx="2502">
                  <c:v>171.36376865270663</c:v>
                </c:pt>
                <c:pt idx="2503">
                  <c:v>170.4021046834651</c:v>
                </c:pt>
                <c:pt idx="2504">
                  <c:v>167.99236388073169</c:v>
                </c:pt>
                <c:pt idx="2505">
                  <c:v>167.99236388073169</c:v>
                </c:pt>
                <c:pt idx="2506">
                  <c:v>167.99236388073169</c:v>
                </c:pt>
                <c:pt idx="2507">
                  <c:v>165.69825336916796</c:v>
                </c:pt>
                <c:pt idx="2508">
                  <c:v>168.40391916118932</c:v>
                </c:pt>
                <c:pt idx="2509">
                  <c:v>169.07380920863602</c:v>
                </c:pt>
                <c:pt idx="2510">
                  <c:v>166.68814459736274</c:v>
                </c:pt>
                <c:pt idx="2511">
                  <c:v>166.28309265597764</c:v>
                </c:pt>
                <c:pt idx="2512">
                  <c:v>166.28309265597764</c:v>
                </c:pt>
                <c:pt idx="2513">
                  <c:v>166.28309265597764</c:v>
                </c:pt>
                <c:pt idx="2514">
                  <c:v>163.62830050223317</c:v>
                </c:pt>
                <c:pt idx="2515">
                  <c:v>165.20722820770297</c:v>
                </c:pt>
                <c:pt idx="2516">
                  <c:v>162.27989541154852</c:v>
                </c:pt>
                <c:pt idx="2517">
                  <c:v>162.76796870279617</c:v>
                </c:pt>
                <c:pt idx="2518">
                  <c:v>164.84400980205416</c:v>
                </c:pt>
                <c:pt idx="2519">
                  <c:v>164.84400980205416</c:v>
                </c:pt>
                <c:pt idx="2520">
                  <c:v>164.84400980205416</c:v>
                </c:pt>
                <c:pt idx="2521">
                  <c:v>163.4428400312346</c:v>
                </c:pt>
                <c:pt idx="2522">
                  <c:v>164.32964641668332</c:v>
                </c:pt>
                <c:pt idx="2523">
                  <c:v>167.5433567468915</c:v>
                </c:pt>
                <c:pt idx="2524">
                  <c:v>168.53726067366298</c:v>
                </c:pt>
                <c:pt idx="2525">
                  <c:v>169.5245690154176</c:v>
                </c:pt>
                <c:pt idx="2526">
                  <c:v>169.5245690154176</c:v>
                </c:pt>
                <c:pt idx="2527">
                  <c:v>169.5245690154176</c:v>
                </c:pt>
                <c:pt idx="2528">
                  <c:v>168.80486615805336</c:v>
                </c:pt>
                <c:pt idx="2529">
                  <c:v>167.64934733688273</c:v>
                </c:pt>
                <c:pt idx="2530">
                  <c:v>169.4460215938532</c:v>
                </c:pt>
                <c:pt idx="2531">
                  <c:v>170.93127354289467</c:v>
                </c:pt>
                <c:pt idx="2532">
                  <c:v>171.58110009745792</c:v>
                </c:pt>
                <c:pt idx="2533">
                  <c:v>171.58110009745792</c:v>
                </c:pt>
                <c:pt idx="2534">
                  <c:v>171.58110009745792</c:v>
                </c:pt>
                <c:pt idx="2535">
                  <c:v>172.75110153188234</c:v>
                </c:pt>
                <c:pt idx="2536">
                  <c:v>170.50320623840878</c:v>
                </c:pt>
                <c:pt idx="2537">
                  <c:v>170.8408263945166</c:v>
                </c:pt>
                <c:pt idx="2538">
                  <c:v>168.57821787292852</c:v>
                </c:pt>
                <c:pt idx="2539">
                  <c:v>166.55577166730399</c:v>
                </c:pt>
                <c:pt idx="2540">
                  <c:v>166.55577166730399</c:v>
                </c:pt>
                <c:pt idx="2541">
                  <c:v>166.55577166730399</c:v>
                </c:pt>
                <c:pt idx="2542">
                  <c:v>163.47014483074491</c:v>
                </c:pt>
                <c:pt idx="2543">
                  <c:v>163.89904234872941</c:v>
                </c:pt>
                <c:pt idx="2544">
                  <c:v>163.43804324213136</c:v>
                </c:pt>
                <c:pt idx="2545">
                  <c:v>163.92846880495847</c:v>
                </c:pt>
                <c:pt idx="2546">
                  <c:v>166.42916410876356</c:v>
                </c:pt>
                <c:pt idx="2547">
                  <c:v>166.42916410876356</c:v>
                </c:pt>
                <c:pt idx="2548">
                  <c:v>166.42916410876356</c:v>
                </c:pt>
                <c:pt idx="2549">
                  <c:v>167.37486952964261</c:v>
                </c:pt>
                <c:pt idx="2550">
                  <c:v>167.69445560364139</c:v>
                </c:pt>
                <c:pt idx="2551">
                  <c:v>168.30521600079709</c:v>
                </c:pt>
                <c:pt idx="2552">
                  <c:v>167.47481801028275</c:v>
                </c:pt>
                <c:pt idx="2553">
                  <c:v>167.96718073793997</c:v>
                </c:pt>
                <c:pt idx="2554">
                  <c:v>167.96718073793997</c:v>
                </c:pt>
                <c:pt idx="2555">
                  <c:v>167.96718073793997</c:v>
                </c:pt>
                <c:pt idx="2556">
                  <c:v>167.33750992220448</c:v>
                </c:pt>
                <c:pt idx="2557">
                  <c:v>167.33750992220448</c:v>
                </c:pt>
                <c:pt idx="2558">
                  <c:v>166.22977450017697</c:v>
                </c:pt>
                <c:pt idx="2559">
                  <c:v>166.05506068168839</c:v>
                </c:pt>
                <c:pt idx="2560">
                  <c:v>162.56350556727344</c:v>
                </c:pt>
                <c:pt idx="2561">
                  <c:v>162.56350556727344</c:v>
                </c:pt>
                <c:pt idx="2562">
                  <c:v>162.56350556727344</c:v>
                </c:pt>
                <c:pt idx="2563">
                  <c:v>161.91400187351522</c:v>
                </c:pt>
                <c:pt idx="2564">
                  <c:v>160.85395760468654</c:v>
                </c:pt>
                <c:pt idx="2565">
                  <c:v>161.15177363583246</c:v>
                </c:pt>
                <c:pt idx="2566">
                  <c:v>161.17672616376336</c:v>
                </c:pt>
                <c:pt idx="2567">
                  <c:v>159.71153770760534</c:v>
                </c:pt>
                <c:pt idx="2568">
                  <c:v>159.71153770760534</c:v>
                </c:pt>
                <c:pt idx="2569">
                  <c:v>159.71153770760534</c:v>
                </c:pt>
                <c:pt idx="2570">
                  <c:v>161.22792266284529</c:v>
                </c:pt>
                <c:pt idx="2571">
                  <c:v>157.42185500136762</c:v>
                </c:pt>
                <c:pt idx="2572">
                  <c:v>154.84127470980584</c:v>
                </c:pt>
                <c:pt idx="2573">
                  <c:v>152.65564542872923</c:v>
                </c:pt>
                <c:pt idx="2574">
                  <c:v>151.49897353325497</c:v>
                </c:pt>
                <c:pt idx="2575">
                  <c:v>151.49897353325497</c:v>
                </c:pt>
                <c:pt idx="2576">
                  <c:v>151.49897353325497</c:v>
                </c:pt>
                <c:pt idx="2577">
                  <c:v>147.02329256216345</c:v>
                </c:pt>
                <c:pt idx="2578">
                  <c:v>146.62575866523812</c:v>
                </c:pt>
                <c:pt idx="2579">
                  <c:v>147.22595690177241</c:v>
                </c:pt>
                <c:pt idx="2580">
                  <c:v>151.74162648971441</c:v>
                </c:pt>
                <c:pt idx="2581">
                  <c:v>151.64001758207704</c:v>
                </c:pt>
                <c:pt idx="2582">
                  <c:v>151.64001758207704</c:v>
                </c:pt>
                <c:pt idx="2583">
                  <c:v>151.64001758207704</c:v>
                </c:pt>
                <c:pt idx="2584">
                  <c:v>152.10945719257774</c:v>
                </c:pt>
                <c:pt idx="2585">
                  <c:v>153.67962153333977</c:v>
                </c:pt>
                <c:pt idx="2586">
                  <c:v>152.75153508782043</c:v>
                </c:pt>
                <c:pt idx="2587">
                  <c:v>154.54963915692741</c:v>
                </c:pt>
                <c:pt idx="2588">
                  <c:v>156.79080049646768</c:v>
                </c:pt>
                <c:pt idx="2589">
                  <c:v>156.79080049646768</c:v>
                </c:pt>
                <c:pt idx="2590">
                  <c:v>156.79080049646768</c:v>
                </c:pt>
                <c:pt idx="2591">
                  <c:v>156.45124317552973</c:v>
                </c:pt>
                <c:pt idx="2592">
                  <c:v>151.38159056914364</c:v>
                </c:pt>
                <c:pt idx="2593">
                  <c:v>150.25476023664774</c:v>
                </c:pt>
                <c:pt idx="2594">
                  <c:v>149.36200398779215</c:v>
                </c:pt>
                <c:pt idx="2595">
                  <c:v>149.16206090353978</c:v>
                </c:pt>
                <c:pt idx="2596">
                  <c:v>149.16206090353978</c:v>
                </c:pt>
                <c:pt idx="2597">
                  <c:v>149.16206090353978</c:v>
                </c:pt>
                <c:pt idx="2598">
                  <c:v>149.15417387530286</c:v>
                </c:pt>
                <c:pt idx="2599">
                  <c:v>151.65307038319426</c:v>
                </c:pt>
                <c:pt idx="2600">
                  <c:v>152.45870033766627</c:v>
                </c:pt>
                <c:pt idx="2601">
                  <c:v>152.51137277185686</c:v>
                </c:pt>
                <c:pt idx="2602">
                  <c:v>151.83410304886681</c:v>
                </c:pt>
                <c:pt idx="2603">
                  <c:v>151.83410304886681</c:v>
                </c:pt>
                <c:pt idx="2604">
                  <c:v>151.83410304886681</c:v>
                </c:pt>
                <c:pt idx="2605">
                  <c:v>152.51294095290982</c:v>
                </c:pt>
                <c:pt idx="2606">
                  <c:v>153.3139124871951</c:v>
                </c:pt>
                <c:pt idx="2607">
                  <c:v>152.26572182220792</c:v>
                </c:pt>
                <c:pt idx="2608">
                  <c:v>152.71629713710098</c:v>
                </c:pt>
                <c:pt idx="2609">
                  <c:v>152.88755173267862</c:v>
                </c:pt>
                <c:pt idx="2610">
                  <c:v>152.88755173267862</c:v>
                </c:pt>
                <c:pt idx="2611">
                  <c:v>152.88755173267862</c:v>
                </c:pt>
                <c:pt idx="2612">
                  <c:v>155.31560335535397</c:v>
                </c:pt>
                <c:pt idx="2613">
                  <c:v>156.96786658653568</c:v>
                </c:pt>
                <c:pt idx="2614">
                  <c:v>158.12979650083457</c:v>
                </c:pt>
                <c:pt idx="2615">
                  <c:v>156.78923231541469</c:v>
                </c:pt>
                <c:pt idx="2616">
                  <c:v>153.65513023513029</c:v>
                </c:pt>
                <c:pt idx="2617">
                  <c:v>153.65513023513029</c:v>
                </c:pt>
                <c:pt idx="2618">
                  <c:v>153.65513023513029</c:v>
                </c:pt>
                <c:pt idx="2619">
                  <c:v>152.2067766638055</c:v>
                </c:pt>
                <c:pt idx="2620">
                  <c:v>151.28178045741996</c:v>
                </c:pt>
                <c:pt idx="2621">
                  <c:v>152.6637169488547</c:v>
                </c:pt>
                <c:pt idx="2622">
                  <c:v>151.06924580177179</c:v>
                </c:pt>
                <c:pt idx="2623">
                  <c:v>149.1246551731295</c:v>
                </c:pt>
                <c:pt idx="2624">
                  <c:v>149.1246551731295</c:v>
                </c:pt>
                <c:pt idx="2625">
                  <c:v>149.1246551731295</c:v>
                </c:pt>
                <c:pt idx="2626">
                  <c:v>146.96614619967465</c:v>
                </c:pt>
                <c:pt idx="2627">
                  <c:v>150.14337325891546</c:v>
                </c:pt>
                <c:pt idx="2628">
                  <c:v>151.25046295933291</c:v>
                </c:pt>
                <c:pt idx="2629">
                  <c:v>151.01103861092366</c:v>
                </c:pt>
                <c:pt idx="2630">
                  <c:v>148.83620210532919</c:v>
                </c:pt>
                <c:pt idx="2631">
                  <c:v>148.83620210532919</c:v>
                </c:pt>
                <c:pt idx="2632">
                  <c:v>148.83620210532919</c:v>
                </c:pt>
                <c:pt idx="2633">
                  <c:v>145.73369426096468</c:v>
                </c:pt>
                <c:pt idx="2634">
                  <c:v>150.59962169938242</c:v>
                </c:pt>
                <c:pt idx="2635">
                  <c:v>148.07471183520073</c:v>
                </c:pt>
                <c:pt idx="2636">
                  <c:v>148.50757592878978</c:v>
                </c:pt>
                <c:pt idx="2637">
                  <c:v>148.77960921850612</c:v>
                </c:pt>
                <c:pt idx="2638">
                  <c:v>148.77960921850612</c:v>
                </c:pt>
                <c:pt idx="2639">
                  <c:v>148.77960921850612</c:v>
                </c:pt>
                <c:pt idx="2640">
                  <c:v>149.84850909798681</c:v>
                </c:pt>
                <c:pt idx="2641">
                  <c:v>153.18075546660987</c:v>
                </c:pt>
                <c:pt idx="2642">
                  <c:v>153.13523209310188</c:v>
                </c:pt>
                <c:pt idx="2643">
                  <c:v>152.82597756486379</c:v>
                </c:pt>
                <c:pt idx="2644">
                  <c:v>151.98866112852755</c:v>
                </c:pt>
                <c:pt idx="2645">
                  <c:v>151.98866112852755</c:v>
                </c:pt>
                <c:pt idx="2646">
                  <c:v>151.98866112852755</c:v>
                </c:pt>
                <c:pt idx="2647">
                  <c:v>152.18233148856811</c:v>
                </c:pt>
                <c:pt idx="2648">
                  <c:v>155.40752643884062</c:v>
                </c:pt>
                <c:pt idx="2649">
                  <c:v>156.85089872917365</c:v>
                </c:pt>
                <c:pt idx="2650">
                  <c:v>157.30580960344844</c:v>
                </c:pt>
                <c:pt idx="2651">
                  <c:v>158.06789947221475</c:v>
                </c:pt>
                <c:pt idx="2652">
                  <c:v>158.06789947221475</c:v>
                </c:pt>
                <c:pt idx="2653">
                  <c:v>158.06789947221475</c:v>
                </c:pt>
                <c:pt idx="2654">
                  <c:v>158.70776346479448</c:v>
                </c:pt>
                <c:pt idx="2655">
                  <c:v>157.48702676100962</c:v>
                </c:pt>
                <c:pt idx="2656">
                  <c:v>156.45673180921503</c:v>
                </c:pt>
                <c:pt idx="2657">
                  <c:v>156.78116079528914</c:v>
                </c:pt>
                <c:pt idx="2658">
                  <c:v>154.85792510275041</c:v>
                </c:pt>
                <c:pt idx="2659">
                  <c:v>154.85792510275041</c:v>
                </c:pt>
                <c:pt idx="2660">
                  <c:v>154.85792510275041</c:v>
                </c:pt>
                <c:pt idx="2661">
                  <c:v>153.77832469373189</c:v>
                </c:pt>
                <c:pt idx="2662">
                  <c:v>154.38807038550036</c:v>
                </c:pt>
                <c:pt idx="2663">
                  <c:v>158.08593355432379</c:v>
                </c:pt>
                <c:pt idx="2664">
                  <c:v>157.75218772787625</c:v>
                </c:pt>
                <c:pt idx="2665">
                  <c:v>159.52128044750347</c:v>
                </c:pt>
                <c:pt idx="2666">
                  <c:v>159.52128044750347</c:v>
                </c:pt>
                <c:pt idx="2667">
                  <c:v>159.52128044750347</c:v>
                </c:pt>
                <c:pt idx="2668">
                  <c:v>160.4009377722696</c:v>
                </c:pt>
                <c:pt idx="2669">
                  <c:v>159.41349106159856</c:v>
                </c:pt>
                <c:pt idx="2670">
                  <c:v>159.56648096020643</c:v>
                </c:pt>
                <c:pt idx="2671">
                  <c:v>159.20446175183346</c:v>
                </c:pt>
                <c:pt idx="2672">
                  <c:v>160.7086702424269</c:v>
                </c:pt>
                <c:pt idx="2673">
                  <c:v>160.7086702424269</c:v>
                </c:pt>
                <c:pt idx="2674">
                  <c:v>160.7086702424269</c:v>
                </c:pt>
                <c:pt idx="2675">
                  <c:v>161.10800293526592</c:v>
                </c:pt>
                <c:pt idx="2676">
                  <c:v>160.26104679775119</c:v>
                </c:pt>
                <c:pt idx="2677">
                  <c:v>160.18074670324521</c:v>
                </c:pt>
                <c:pt idx="2678">
                  <c:v>160.92816946686912</c:v>
                </c:pt>
                <c:pt idx="2679">
                  <c:v>162.49339864961158</c:v>
                </c:pt>
                <c:pt idx="2680">
                  <c:v>162.49339864961158</c:v>
                </c:pt>
                <c:pt idx="2681">
                  <c:v>162.49339864961158</c:v>
                </c:pt>
                <c:pt idx="2682">
                  <c:v>162.45437861517615</c:v>
                </c:pt>
                <c:pt idx="2683">
                  <c:v>163.26457474389062</c:v>
                </c:pt>
                <c:pt idx="2684">
                  <c:v>161.81672852525944</c:v>
                </c:pt>
                <c:pt idx="2685">
                  <c:v>162.27874233724467</c:v>
                </c:pt>
                <c:pt idx="2686">
                  <c:v>160.87683459887077</c:v>
                </c:pt>
                <c:pt idx="2687">
                  <c:v>160.87683459887077</c:v>
                </c:pt>
                <c:pt idx="2688">
                  <c:v>160.87683459887077</c:v>
                </c:pt>
                <c:pt idx="2689">
                  <c:v>162.25757189302973</c:v>
                </c:pt>
                <c:pt idx="2690">
                  <c:v>162.23607858800975</c:v>
                </c:pt>
                <c:pt idx="2691">
                  <c:v>162.77866923233384</c:v>
                </c:pt>
                <c:pt idx="2692">
                  <c:v>164.36497661334695</c:v>
                </c:pt>
                <c:pt idx="2693">
                  <c:v>165.47741657853334</c:v>
                </c:pt>
                <c:pt idx="2694">
                  <c:v>165.47741657853334</c:v>
                </c:pt>
                <c:pt idx="2695">
                  <c:v>165.47741657853334</c:v>
                </c:pt>
                <c:pt idx="2696">
                  <c:v>166.10953191179257</c:v>
                </c:pt>
                <c:pt idx="2697">
                  <c:v>164.78584873417807</c:v>
                </c:pt>
                <c:pt idx="2698">
                  <c:v>163.20152464096725</c:v>
                </c:pt>
                <c:pt idx="2699">
                  <c:v>163.40174446305249</c:v>
                </c:pt>
                <c:pt idx="2700">
                  <c:v>161.63034559481798</c:v>
                </c:pt>
                <c:pt idx="2701">
                  <c:v>161.63034559481798</c:v>
                </c:pt>
                <c:pt idx="2702">
                  <c:v>161.63034559481798</c:v>
                </c:pt>
                <c:pt idx="2703">
                  <c:v>161.0492422687521</c:v>
                </c:pt>
                <c:pt idx="2704">
                  <c:v>161.18839527571623</c:v>
                </c:pt>
                <c:pt idx="2705">
                  <c:v>161.44506961570801</c:v>
                </c:pt>
                <c:pt idx="2706">
                  <c:v>162.02299045669582</c:v>
                </c:pt>
                <c:pt idx="2707">
                  <c:v>162.62328093917438</c:v>
                </c:pt>
                <c:pt idx="2708">
                  <c:v>162.62328093917438</c:v>
                </c:pt>
                <c:pt idx="2709">
                  <c:v>162.62328093917438</c:v>
                </c:pt>
                <c:pt idx="2710">
                  <c:v>161.59118719146613</c:v>
                </c:pt>
                <c:pt idx="2711">
                  <c:v>160.87595826240002</c:v>
                </c:pt>
                <c:pt idx="2712">
                  <c:v>160.44922852410639</c:v>
                </c:pt>
                <c:pt idx="2713">
                  <c:v>161.95804931191446</c:v>
                </c:pt>
                <c:pt idx="2714">
                  <c:v>159.60121155823234</c:v>
                </c:pt>
                <c:pt idx="2715">
                  <c:v>159.60121155823234</c:v>
                </c:pt>
                <c:pt idx="2716">
                  <c:v>159.60121155823234</c:v>
                </c:pt>
                <c:pt idx="2717">
                  <c:v>158.80688173193607</c:v>
                </c:pt>
                <c:pt idx="2718">
                  <c:v>156.68683931725087</c:v>
                </c:pt>
                <c:pt idx="2719">
                  <c:v>155.00399655553645</c:v>
                </c:pt>
                <c:pt idx="2720">
                  <c:v>154.38724017200178</c:v>
                </c:pt>
                <c:pt idx="2721">
                  <c:v>155.73107908844403</c:v>
                </c:pt>
                <c:pt idx="2722">
                  <c:v>155.73107908844403</c:v>
                </c:pt>
                <c:pt idx="2723">
                  <c:v>155.73107908844403</c:v>
                </c:pt>
                <c:pt idx="2724">
                  <c:v>156.55054593455981</c:v>
                </c:pt>
                <c:pt idx="2725">
                  <c:v>156.67493959043725</c:v>
                </c:pt>
                <c:pt idx="2726">
                  <c:v>155.41075504689093</c:v>
                </c:pt>
                <c:pt idx="2727">
                  <c:v>154.70922464055215</c:v>
                </c:pt>
                <c:pt idx="2728">
                  <c:v>152.60763141472532</c:v>
                </c:pt>
                <c:pt idx="2729">
                  <c:v>152.60763141472532</c:v>
                </c:pt>
                <c:pt idx="2730">
                  <c:v>152.60763141472532</c:v>
                </c:pt>
                <c:pt idx="2731">
                  <c:v>151.98354147861946</c:v>
                </c:pt>
                <c:pt idx="2732">
                  <c:v>151.62839459309623</c:v>
                </c:pt>
                <c:pt idx="2733">
                  <c:v>152.42789019227286</c:v>
                </c:pt>
                <c:pt idx="2734">
                  <c:v>149.77807931952015</c:v>
                </c:pt>
                <c:pt idx="2735">
                  <c:v>149.16722667642014</c:v>
                </c:pt>
                <c:pt idx="2736">
                  <c:v>149.16722667642014</c:v>
                </c:pt>
                <c:pt idx="2737">
                  <c:v>149.16722667642014</c:v>
                </c:pt>
                <c:pt idx="2738">
                  <c:v>149.65280932717192</c:v>
                </c:pt>
                <c:pt idx="2739">
                  <c:v>148.65120286405207</c:v>
                </c:pt>
                <c:pt idx="2740">
                  <c:v>146.82399519952105</c:v>
                </c:pt>
                <c:pt idx="2741">
                  <c:v>146.55094720441747</c:v>
                </c:pt>
                <c:pt idx="2742">
                  <c:v>145.93248427091342</c:v>
                </c:pt>
                <c:pt idx="2743">
                  <c:v>145.93248427091342</c:v>
                </c:pt>
                <c:pt idx="2744">
                  <c:v>145.93248427091342</c:v>
                </c:pt>
                <c:pt idx="2745">
                  <c:v>145.71704386802003</c:v>
                </c:pt>
                <c:pt idx="2746">
                  <c:v>145.83797830098652</c:v>
                </c:pt>
                <c:pt idx="2747">
                  <c:v>145.40160886151438</c:v>
                </c:pt>
                <c:pt idx="2748">
                  <c:v>145.21195120005052</c:v>
                </c:pt>
                <c:pt idx="2749">
                  <c:v>143.67434967762347</c:v>
                </c:pt>
                <c:pt idx="2750">
                  <c:v>143.67434967762347</c:v>
                </c:pt>
                <c:pt idx="2751">
                  <c:v>143.67434967762347</c:v>
                </c:pt>
                <c:pt idx="2752">
                  <c:v>143.26570014441103</c:v>
                </c:pt>
                <c:pt idx="2753">
                  <c:v>141.37899384581183</c:v>
                </c:pt>
                <c:pt idx="2754">
                  <c:v>142.83758671695298</c:v>
                </c:pt>
                <c:pt idx="2755">
                  <c:v>145.23450533342987</c:v>
                </c:pt>
                <c:pt idx="2756">
                  <c:v>145.5081990501435</c:v>
                </c:pt>
                <c:pt idx="2757">
                  <c:v>145.5081990501435</c:v>
                </c:pt>
                <c:pt idx="2758">
                  <c:v>145.5081990501435</c:v>
                </c:pt>
                <c:pt idx="2759">
                  <c:v>146.21900017388359</c:v>
                </c:pt>
                <c:pt idx="2760">
                  <c:v>147.12213409147199</c:v>
                </c:pt>
                <c:pt idx="2761">
                  <c:v>147.96138769263834</c:v>
                </c:pt>
                <c:pt idx="2762">
                  <c:v>145.70412943581917</c:v>
                </c:pt>
                <c:pt idx="2763">
                  <c:v>145.3223234723956</c:v>
                </c:pt>
                <c:pt idx="2764">
                  <c:v>145.3223234723956</c:v>
                </c:pt>
                <c:pt idx="2765">
                  <c:v>145.3223234723956</c:v>
                </c:pt>
                <c:pt idx="2766">
                  <c:v>143.73237237658296</c:v>
                </c:pt>
                <c:pt idx="2767">
                  <c:v>144.53269818925821</c:v>
                </c:pt>
                <c:pt idx="2768">
                  <c:v>146.86504464473086</c:v>
                </c:pt>
                <c:pt idx="2769">
                  <c:v>145.99618009544685</c:v>
                </c:pt>
                <c:pt idx="2770">
                  <c:v>144.42744556682132</c:v>
                </c:pt>
                <c:pt idx="2771">
                  <c:v>144.42744556682132</c:v>
                </c:pt>
                <c:pt idx="2772">
                  <c:v>144.42744556682132</c:v>
                </c:pt>
                <c:pt idx="2773">
                  <c:v>143.01760467723832</c:v>
                </c:pt>
                <c:pt idx="2774">
                  <c:v>145.37610285791766</c:v>
                </c:pt>
                <c:pt idx="2775">
                  <c:v>146.34417792028745</c:v>
                </c:pt>
                <c:pt idx="2776">
                  <c:v>144.5318218527874</c:v>
                </c:pt>
                <c:pt idx="2777">
                  <c:v>145.13285030282029</c:v>
                </c:pt>
                <c:pt idx="2778">
                  <c:v>145.13285030282029</c:v>
                </c:pt>
                <c:pt idx="2779">
                  <c:v>145.13285030282029</c:v>
                </c:pt>
                <c:pt idx="2780">
                  <c:v>146.41516117441992</c:v>
                </c:pt>
                <c:pt idx="2781">
                  <c:v>145.06712506751239</c:v>
                </c:pt>
                <c:pt idx="2782">
                  <c:v>143.46236849764094</c:v>
                </c:pt>
                <c:pt idx="2783">
                  <c:v>144.06837822866558</c:v>
                </c:pt>
                <c:pt idx="2784">
                  <c:v>143.62172336640492</c:v>
                </c:pt>
                <c:pt idx="2785">
                  <c:v>143.62172336640492</c:v>
                </c:pt>
                <c:pt idx="2786">
                  <c:v>143.62172336640492</c:v>
                </c:pt>
                <c:pt idx="2787">
                  <c:v>142.81475584574068</c:v>
                </c:pt>
                <c:pt idx="2788">
                  <c:v>140.58872284106428</c:v>
                </c:pt>
                <c:pt idx="2789">
                  <c:v>141.5021421814412</c:v>
                </c:pt>
                <c:pt idx="2790">
                  <c:v>142.05188188644789</c:v>
                </c:pt>
                <c:pt idx="2791">
                  <c:v>143.11672294437972</c:v>
                </c:pt>
                <c:pt idx="2792">
                  <c:v>143.11672294437972</c:v>
                </c:pt>
                <c:pt idx="2793">
                  <c:v>143.11672294437972</c:v>
                </c:pt>
                <c:pt idx="2794">
                  <c:v>141.69203045776575</c:v>
                </c:pt>
                <c:pt idx="2795">
                  <c:v>141.44979260805562</c:v>
                </c:pt>
                <c:pt idx="2796">
                  <c:v>142.38608894261688</c:v>
                </c:pt>
                <c:pt idx="2797">
                  <c:v>144.20088952764064</c:v>
                </c:pt>
                <c:pt idx="2798">
                  <c:v>143.94509152411962</c:v>
                </c:pt>
                <c:pt idx="2799">
                  <c:v>143.94509152411962</c:v>
                </c:pt>
                <c:pt idx="2800">
                  <c:v>143.94509152411962</c:v>
                </c:pt>
                <c:pt idx="2801">
                  <c:v>142.96428652143754</c:v>
                </c:pt>
                <c:pt idx="2802">
                  <c:v>142.21589517539857</c:v>
                </c:pt>
                <c:pt idx="2803">
                  <c:v>141.14441240947772</c:v>
                </c:pt>
                <c:pt idx="2804">
                  <c:v>137.2755713829095</c:v>
                </c:pt>
                <c:pt idx="2805">
                  <c:v>135.89594104008205</c:v>
                </c:pt>
                <c:pt idx="2806">
                  <c:v>135.89594104008205</c:v>
                </c:pt>
                <c:pt idx="2807">
                  <c:v>135.89594104008205</c:v>
                </c:pt>
                <c:pt idx="2808">
                  <c:v>138.95730719329242</c:v>
                </c:pt>
                <c:pt idx="2809">
                  <c:v>135.46178550327292</c:v>
                </c:pt>
                <c:pt idx="2810">
                  <c:v>135.4029325908148</c:v>
                </c:pt>
                <c:pt idx="2811">
                  <c:v>135.2931599171076</c:v>
                </c:pt>
                <c:pt idx="2812">
                  <c:v>137.44184469749538</c:v>
                </c:pt>
                <c:pt idx="2813">
                  <c:v>137.44184469749538</c:v>
                </c:pt>
                <c:pt idx="2814">
                  <c:v>137.44184469749538</c:v>
                </c:pt>
                <c:pt idx="2815">
                  <c:v>132.49294203218719</c:v>
                </c:pt>
                <c:pt idx="2816">
                  <c:v>131.55069583421908</c:v>
                </c:pt>
                <c:pt idx="2817">
                  <c:v>127.62489293705072</c:v>
                </c:pt>
                <c:pt idx="2818">
                  <c:v>130.35947783260755</c:v>
                </c:pt>
                <c:pt idx="2819">
                  <c:v>137.82374290686323</c:v>
                </c:pt>
                <c:pt idx="2820">
                  <c:v>137.82374290686323</c:v>
                </c:pt>
                <c:pt idx="2821">
                  <c:v>137.82374290686323</c:v>
                </c:pt>
                <c:pt idx="2822">
                  <c:v>135.53096996149173</c:v>
                </c:pt>
                <c:pt idx="2823">
                  <c:v>133.902413937993</c:v>
                </c:pt>
                <c:pt idx="2824">
                  <c:v>133.30567492436967</c:v>
                </c:pt>
                <c:pt idx="2825">
                  <c:v>135.25247945567492</c:v>
                </c:pt>
                <c:pt idx="2826">
                  <c:v>134.10581624515632</c:v>
                </c:pt>
                <c:pt idx="2827">
                  <c:v>134.10581624515632</c:v>
                </c:pt>
                <c:pt idx="2828">
                  <c:v>134.10581624515632</c:v>
                </c:pt>
                <c:pt idx="2829">
                  <c:v>124.795802071567</c:v>
                </c:pt>
                <c:pt idx="2830">
                  <c:v>126.8247977392362</c:v>
                </c:pt>
                <c:pt idx="2831">
                  <c:v>127.03230499092049</c:v>
                </c:pt>
                <c:pt idx="2832">
                  <c:v>122.44150108135291</c:v>
                </c:pt>
                <c:pt idx="2833">
                  <c:v>122.15111084872247</c:v>
                </c:pt>
                <c:pt idx="2834">
                  <c:v>122.15111084872247</c:v>
                </c:pt>
                <c:pt idx="2835">
                  <c:v>122.15111084872247</c:v>
                </c:pt>
                <c:pt idx="2836">
                  <c:v>115.10651869802213</c:v>
                </c:pt>
                <c:pt idx="2837">
                  <c:v>111.53724637554139</c:v>
                </c:pt>
                <c:pt idx="2838">
                  <c:v>107.69893875653376</c:v>
                </c:pt>
                <c:pt idx="2839">
                  <c:v>102.80229341866684</c:v>
                </c:pt>
                <c:pt idx="2840">
                  <c:v>97.690253800878708</c:v>
                </c:pt>
                <c:pt idx="2841">
                  <c:v>97.690253800878708</c:v>
                </c:pt>
                <c:pt idx="2842">
                  <c:v>97.690253800878708</c:v>
                </c:pt>
                <c:pt idx="2843">
                  <c:v>106.99427198808907</c:v>
                </c:pt>
                <c:pt idx="2844">
                  <c:v>109.73835821590795</c:v>
                </c:pt>
                <c:pt idx="2845">
                  <c:v>101.99412670072681</c:v>
                </c:pt>
                <c:pt idx="2846">
                  <c:v>100.57150974785941</c:v>
                </c:pt>
                <c:pt idx="2847">
                  <c:v>102.0400651809841</c:v>
                </c:pt>
                <c:pt idx="2848">
                  <c:v>102.0400651809841</c:v>
                </c:pt>
                <c:pt idx="2849">
                  <c:v>102.0400651809841</c:v>
                </c:pt>
                <c:pt idx="2850">
                  <c:v>106.20681448464254</c:v>
                </c:pt>
                <c:pt idx="2851">
                  <c:v>104.33182342096839</c:v>
                </c:pt>
                <c:pt idx="2852">
                  <c:v>97.658013843348741</c:v>
                </c:pt>
                <c:pt idx="2853">
                  <c:v>97.751920214637735</c:v>
                </c:pt>
                <c:pt idx="2854">
                  <c:v>93.56104859654701</c:v>
                </c:pt>
                <c:pt idx="2855">
                  <c:v>93.56104859654701</c:v>
                </c:pt>
                <c:pt idx="2856">
                  <c:v>93.56104859654701</c:v>
                </c:pt>
                <c:pt idx="2857">
                  <c:v>89.526533854030816</c:v>
                </c:pt>
                <c:pt idx="2858">
                  <c:v>95.769739363696573</c:v>
                </c:pt>
                <c:pt idx="2859">
                  <c:v>99.23172965296601</c:v>
                </c:pt>
                <c:pt idx="2860">
                  <c:v>102.23055305594656</c:v>
                </c:pt>
                <c:pt idx="2861">
                  <c:v>102.77872457990027</c:v>
                </c:pt>
                <c:pt idx="2862">
                  <c:v>102.77872457990027</c:v>
                </c:pt>
                <c:pt idx="2863">
                  <c:v>102.77872457990027</c:v>
                </c:pt>
                <c:pt idx="2864">
                  <c:v>103.23861673516679</c:v>
                </c:pt>
                <c:pt idx="2865">
                  <c:v>108.19462233818544</c:v>
                </c:pt>
                <c:pt idx="2866">
                  <c:v>105.59277935646443</c:v>
                </c:pt>
                <c:pt idx="2867">
                  <c:v>99.387579175846881</c:v>
                </c:pt>
                <c:pt idx="2868">
                  <c:v>100.92827093740773</c:v>
                </c:pt>
                <c:pt idx="2869">
                  <c:v>100.92827093740773</c:v>
                </c:pt>
                <c:pt idx="2870">
                  <c:v>100.92827093740773</c:v>
                </c:pt>
                <c:pt idx="2871">
                  <c:v>101.09168462772058</c:v>
                </c:pt>
                <c:pt idx="2872">
                  <c:v>97.387548734685296</c:v>
                </c:pt>
                <c:pt idx="2873">
                  <c:v>93.53176050923436</c:v>
                </c:pt>
                <c:pt idx="2874">
                  <c:v>96.113586121044051</c:v>
                </c:pt>
                <c:pt idx="2875">
                  <c:v>94.572387006789612</c:v>
                </c:pt>
                <c:pt idx="2876">
                  <c:v>94.572387006789612</c:v>
                </c:pt>
                <c:pt idx="2877">
                  <c:v>94.572387006789612</c:v>
                </c:pt>
                <c:pt idx="2878">
                  <c:v>92.360098647812663</c:v>
                </c:pt>
                <c:pt idx="2879">
                  <c:v>92.657222834376398</c:v>
                </c:pt>
                <c:pt idx="2880">
                  <c:v>88.387111950139072</c:v>
                </c:pt>
                <c:pt idx="2881">
                  <c:v>83.011202808704368</c:v>
                </c:pt>
                <c:pt idx="2882">
                  <c:v>85.526749709540439</c:v>
                </c:pt>
                <c:pt idx="2883">
                  <c:v>85.526749709540439</c:v>
                </c:pt>
                <c:pt idx="2884">
                  <c:v>85.526749709540439</c:v>
                </c:pt>
                <c:pt idx="2885">
                  <c:v>91.400187351512713</c:v>
                </c:pt>
                <c:pt idx="2886">
                  <c:v>92.908131802849979</c:v>
                </c:pt>
                <c:pt idx="2887">
                  <c:v>94.396889097774562</c:v>
                </c:pt>
                <c:pt idx="2888">
                  <c:v>95.243660743400696</c:v>
                </c:pt>
                <c:pt idx="2889">
                  <c:v>96.125993200551292</c:v>
                </c:pt>
                <c:pt idx="2890">
                  <c:v>96.125993200551292</c:v>
                </c:pt>
                <c:pt idx="2891">
                  <c:v>96.125993200551292</c:v>
                </c:pt>
                <c:pt idx="2892">
                  <c:v>89.390563332144765</c:v>
                </c:pt>
                <c:pt idx="2893">
                  <c:v>91.162700167933608</c:v>
                </c:pt>
                <c:pt idx="2894">
                  <c:v>92.632593167250533</c:v>
                </c:pt>
                <c:pt idx="2895">
                  <c:v>90.95279452169774</c:v>
                </c:pt>
                <c:pt idx="2896">
                  <c:v>91.365133892681868</c:v>
                </c:pt>
                <c:pt idx="2897">
                  <c:v>91.365133892681868</c:v>
                </c:pt>
                <c:pt idx="2898">
                  <c:v>91.365133892681868</c:v>
                </c:pt>
                <c:pt idx="2899">
                  <c:v>96.378009120356381</c:v>
                </c:pt>
                <c:pt idx="2900">
                  <c:v>95.60171337616913</c:v>
                </c:pt>
                <c:pt idx="2901">
                  <c:v>96.838869858037938</c:v>
                </c:pt>
                <c:pt idx="2902">
                  <c:v>96.117183712871423</c:v>
                </c:pt>
                <c:pt idx="2903">
                  <c:v>95.37262057352055</c:v>
                </c:pt>
                <c:pt idx="2904">
                  <c:v>95.37262057352055</c:v>
                </c:pt>
                <c:pt idx="2905">
                  <c:v>95.37262057352055</c:v>
                </c:pt>
                <c:pt idx="2906">
                  <c:v>96.009163712105774</c:v>
                </c:pt>
                <c:pt idx="2907">
                  <c:v>98.793838155413027</c:v>
                </c:pt>
                <c:pt idx="2908">
                  <c:v>99.987454551576135</c:v>
                </c:pt>
                <c:pt idx="2909">
                  <c:v>99.053556611566464</c:v>
                </c:pt>
                <c:pt idx="2910">
                  <c:v>97.707411546516923</c:v>
                </c:pt>
                <c:pt idx="2911">
                  <c:v>97.707411546516923</c:v>
                </c:pt>
                <c:pt idx="2912">
                  <c:v>97.707411546516923</c:v>
                </c:pt>
                <c:pt idx="2913">
                  <c:v>96.182355472513535</c:v>
                </c:pt>
                <c:pt idx="2914">
                  <c:v>95.717113052478084</c:v>
                </c:pt>
                <c:pt idx="2915">
                  <c:v>95.69797201903755</c:v>
                </c:pt>
                <c:pt idx="2916">
                  <c:v>95.835003369282944</c:v>
                </c:pt>
                <c:pt idx="2917">
                  <c:v>96.298815977181874</c:v>
                </c:pt>
                <c:pt idx="2918">
                  <c:v>96.298815977181874</c:v>
                </c:pt>
                <c:pt idx="2919">
                  <c:v>96.298815977181874</c:v>
                </c:pt>
                <c:pt idx="2920">
                  <c:v>97.137746717543209</c:v>
                </c:pt>
                <c:pt idx="2921">
                  <c:v>98.750482561595888</c:v>
                </c:pt>
                <c:pt idx="2922">
                  <c:v>99.21005185605739</c:v>
                </c:pt>
                <c:pt idx="2923">
                  <c:v>99.21005185605739</c:v>
                </c:pt>
                <c:pt idx="2924">
                  <c:v>101.99920022766281</c:v>
                </c:pt>
                <c:pt idx="2925">
                  <c:v>101.99920022766281</c:v>
                </c:pt>
                <c:pt idx="2926">
                  <c:v>101.99920022766281</c:v>
                </c:pt>
                <c:pt idx="2927">
                  <c:v>101.92503448845224</c:v>
                </c:pt>
                <c:pt idx="2928">
                  <c:v>102.40199214341276</c:v>
                </c:pt>
                <c:pt idx="2929">
                  <c:v>101.33373798554213</c:v>
                </c:pt>
                <c:pt idx="2930">
                  <c:v>101.22235100780983</c:v>
                </c:pt>
                <c:pt idx="2931">
                  <c:v>99.505838476428906</c:v>
                </c:pt>
                <c:pt idx="2932">
                  <c:v>99.505838476428906</c:v>
                </c:pt>
                <c:pt idx="2933">
                  <c:v>99.505838476428906</c:v>
                </c:pt>
                <c:pt idx="2934">
                  <c:v>97.348298085389146</c:v>
                </c:pt>
                <c:pt idx="2935">
                  <c:v>95.931077520262818</c:v>
                </c:pt>
                <c:pt idx="2936">
                  <c:v>93.003975338969099</c:v>
                </c:pt>
                <c:pt idx="2937">
                  <c:v>92.047892249357233</c:v>
                </c:pt>
                <c:pt idx="2938">
                  <c:v>93.395190388710418</c:v>
                </c:pt>
                <c:pt idx="2939">
                  <c:v>93.395190388710418</c:v>
                </c:pt>
                <c:pt idx="2940">
                  <c:v>93.395190388710418</c:v>
                </c:pt>
                <c:pt idx="2941">
                  <c:v>92.724792988570115</c:v>
                </c:pt>
                <c:pt idx="2942">
                  <c:v>88.733864454731773</c:v>
                </c:pt>
                <c:pt idx="2943">
                  <c:v>90.450146371251947</c:v>
                </c:pt>
                <c:pt idx="2944">
                  <c:v>89.590368047480666</c:v>
                </c:pt>
                <c:pt idx="2945">
                  <c:v>89.046532082908655</c:v>
                </c:pt>
                <c:pt idx="2946">
                  <c:v>89.046532082908655</c:v>
                </c:pt>
                <c:pt idx="2947">
                  <c:v>89.046532082908655</c:v>
                </c:pt>
                <c:pt idx="2948">
                  <c:v>90.833428269784179</c:v>
                </c:pt>
                <c:pt idx="2949">
                  <c:v>92.188198330624999</c:v>
                </c:pt>
                <c:pt idx="2950">
                  <c:v>94.832520569692349</c:v>
                </c:pt>
                <c:pt idx="2951">
                  <c:v>92.579782364143483</c:v>
                </c:pt>
                <c:pt idx="2952">
                  <c:v>90.518685107860733</c:v>
                </c:pt>
                <c:pt idx="2953">
                  <c:v>90.518685107860733</c:v>
                </c:pt>
                <c:pt idx="2954">
                  <c:v>90.518685107860733</c:v>
                </c:pt>
                <c:pt idx="2955">
                  <c:v>89.45702653500696</c:v>
                </c:pt>
                <c:pt idx="2956">
                  <c:v>91.063397408903526</c:v>
                </c:pt>
                <c:pt idx="2957">
                  <c:v>91.565999436377126</c:v>
                </c:pt>
                <c:pt idx="2958">
                  <c:v>92.107298637481122</c:v>
                </c:pt>
                <c:pt idx="2959">
                  <c:v>94.041926704139897</c:v>
                </c:pt>
                <c:pt idx="2960">
                  <c:v>94.041926704139897</c:v>
                </c:pt>
                <c:pt idx="2961">
                  <c:v>94.041926704139897</c:v>
                </c:pt>
                <c:pt idx="2962">
                  <c:v>94.712785334001651</c:v>
                </c:pt>
                <c:pt idx="2963">
                  <c:v>91.419420630897534</c:v>
                </c:pt>
                <c:pt idx="2964">
                  <c:v>91.293412670995011</c:v>
                </c:pt>
                <c:pt idx="2965">
                  <c:v>90.505355568910574</c:v>
                </c:pt>
                <c:pt idx="2966">
                  <c:v>90.437093570134678</c:v>
                </c:pt>
                <c:pt idx="2967">
                  <c:v>90.437093570134678</c:v>
                </c:pt>
                <c:pt idx="2968">
                  <c:v>90.437093570134678</c:v>
                </c:pt>
                <c:pt idx="2969">
                  <c:v>89.798013668081424</c:v>
                </c:pt>
                <c:pt idx="2970">
                  <c:v>86.090141814302328</c:v>
                </c:pt>
                <c:pt idx="2971">
                  <c:v>85.547735661866838</c:v>
                </c:pt>
                <c:pt idx="2972">
                  <c:v>85.435564593608063</c:v>
                </c:pt>
                <c:pt idx="2973">
                  <c:v>83.567907082505116</c:v>
                </c:pt>
                <c:pt idx="2974">
                  <c:v>83.567907082505116</c:v>
                </c:pt>
                <c:pt idx="2975">
                  <c:v>83.567907082505116</c:v>
                </c:pt>
                <c:pt idx="2976">
                  <c:v>81.899869794849522</c:v>
                </c:pt>
                <c:pt idx="2977">
                  <c:v>83.042335814902856</c:v>
                </c:pt>
                <c:pt idx="2978">
                  <c:v>82.628843369615083</c:v>
                </c:pt>
                <c:pt idx="2979">
                  <c:v>82.629765829058002</c:v>
                </c:pt>
                <c:pt idx="2980">
                  <c:v>81.253271848336482</c:v>
                </c:pt>
                <c:pt idx="2981">
                  <c:v>81.253271848336482</c:v>
                </c:pt>
                <c:pt idx="2982">
                  <c:v>81.253271848336482</c:v>
                </c:pt>
                <c:pt idx="2983">
                  <c:v>77.250074603907336</c:v>
                </c:pt>
                <c:pt idx="2984">
                  <c:v>76.331812351455099</c:v>
                </c:pt>
                <c:pt idx="2985">
                  <c:v>78.193658368067673</c:v>
                </c:pt>
                <c:pt idx="2986">
                  <c:v>75.823214337602522</c:v>
                </c:pt>
                <c:pt idx="2987">
                  <c:v>75.514052055308724</c:v>
                </c:pt>
                <c:pt idx="2988">
                  <c:v>75.514052055308724</c:v>
                </c:pt>
                <c:pt idx="2989">
                  <c:v>75.514052055308724</c:v>
                </c:pt>
                <c:pt idx="2990">
                  <c:v>74.557876719752571</c:v>
                </c:pt>
                <c:pt idx="2991">
                  <c:v>78.526158874267281</c:v>
                </c:pt>
                <c:pt idx="2992">
                  <c:v>79.168421261398606</c:v>
                </c:pt>
                <c:pt idx="2993">
                  <c:v>80.755420486993899</c:v>
                </c:pt>
                <c:pt idx="2994">
                  <c:v>81.935707344206847</c:v>
                </c:pt>
                <c:pt idx="2995">
                  <c:v>81.935707344206847</c:v>
                </c:pt>
                <c:pt idx="2996">
                  <c:v>81.935707344206847</c:v>
                </c:pt>
                <c:pt idx="2997">
                  <c:v>82.901061151220034</c:v>
                </c:pt>
                <c:pt idx="2998">
                  <c:v>84.353242929232934</c:v>
                </c:pt>
                <c:pt idx="2999">
                  <c:v>85.473569922656253</c:v>
                </c:pt>
                <c:pt idx="3000">
                  <c:v>87.024639352949904</c:v>
                </c:pt>
                <c:pt idx="3001">
                  <c:v>85.598009701505816</c:v>
                </c:pt>
                <c:pt idx="3002">
                  <c:v>85.598009701505816</c:v>
                </c:pt>
                <c:pt idx="3003">
                  <c:v>85.598009701505816</c:v>
                </c:pt>
                <c:pt idx="3004">
                  <c:v>89.965855163720263</c:v>
                </c:pt>
                <c:pt idx="3005">
                  <c:v>89.309017917390847</c:v>
                </c:pt>
                <c:pt idx="3006">
                  <c:v>89.899576452746629</c:v>
                </c:pt>
                <c:pt idx="3007">
                  <c:v>91.303236864062058</c:v>
                </c:pt>
                <c:pt idx="3008">
                  <c:v>89.485069302071636</c:v>
                </c:pt>
                <c:pt idx="3009">
                  <c:v>89.485069302071636</c:v>
                </c:pt>
                <c:pt idx="3010">
                  <c:v>89.485069302071636</c:v>
                </c:pt>
                <c:pt idx="3011">
                  <c:v>86.015929952119578</c:v>
                </c:pt>
                <c:pt idx="3012">
                  <c:v>87.380478083055323</c:v>
                </c:pt>
                <c:pt idx="3013">
                  <c:v>88.730774215597975</c:v>
                </c:pt>
                <c:pt idx="3014">
                  <c:v>92.558012321290605</c:v>
                </c:pt>
                <c:pt idx="3015">
                  <c:v>92.796837071061944</c:v>
                </c:pt>
                <c:pt idx="3016">
                  <c:v>92.796837071061944</c:v>
                </c:pt>
                <c:pt idx="3017">
                  <c:v>92.796837071061944</c:v>
                </c:pt>
                <c:pt idx="3018">
                  <c:v>92.111541950918522</c:v>
                </c:pt>
                <c:pt idx="3019">
                  <c:v>90.427453868956164</c:v>
                </c:pt>
                <c:pt idx="3020">
                  <c:v>90.73698513502714</c:v>
                </c:pt>
                <c:pt idx="3021">
                  <c:v>93.553253814254305</c:v>
                </c:pt>
                <c:pt idx="3022">
                  <c:v>93.617595360397786</c:v>
                </c:pt>
                <c:pt idx="3023">
                  <c:v>93.617595360397786</c:v>
                </c:pt>
                <c:pt idx="3024">
                  <c:v>93.617595360397786</c:v>
                </c:pt>
                <c:pt idx="3025">
                  <c:v>94.10350087195458</c:v>
                </c:pt>
                <c:pt idx="3026">
                  <c:v>93.612567956433892</c:v>
                </c:pt>
                <c:pt idx="3027">
                  <c:v>93.792908777524261</c:v>
                </c:pt>
                <c:pt idx="3028">
                  <c:v>95.113824576809989</c:v>
                </c:pt>
                <c:pt idx="3029">
                  <c:v>95.731687911676133</c:v>
                </c:pt>
                <c:pt idx="3030">
                  <c:v>95.731687911676133</c:v>
                </c:pt>
                <c:pt idx="3031">
                  <c:v>95.731687911676133</c:v>
                </c:pt>
                <c:pt idx="3032">
                  <c:v>92.246728382278064</c:v>
                </c:pt>
                <c:pt idx="3033">
                  <c:v>93.044748046346015</c:v>
                </c:pt>
                <c:pt idx="3034">
                  <c:v>93.18786762891466</c:v>
                </c:pt>
                <c:pt idx="3035">
                  <c:v>93.931554431794751</c:v>
                </c:pt>
                <c:pt idx="3036">
                  <c:v>95.93675064583671</c:v>
                </c:pt>
                <c:pt idx="3037">
                  <c:v>95.93675064583671</c:v>
                </c:pt>
                <c:pt idx="3038">
                  <c:v>95.93675064583671</c:v>
                </c:pt>
                <c:pt idx="3039">
                  <c:v>95.306803092268325</c:v>
                </c:pt>
                <c:pt idx="3040">
                  <c:v>94.213919267271805</c:v>
                </c:pt>
                <c:pt idx="3041">
                  <c:v>96.402039188844299</c:v>
                </c:pt>
                <c:pt idx="3042">
                  <c:v>97.182762738357539</c:v>
                </c:pt>
                <c:pt idx="3043">
                  <c:v>97.532098129390405</c:v>
                </c:pt>
                <c:pt idx="3044">
                  <c:v>97.532098129390405</c:v>
                </c:pt>
                <c:pt idx="3045">
                  <c:v>97.532098129390405</c:v>
                </c:pt>
                <c:pt idx="3046">
                  <c:v>100.33725117233041</c:v>
                </c:pt>
                <c:pt idx="3047">
                  <c:v>100.46095298362565</c:v>
                </c:pt>
                <c:pt idx="3048">
                  <c:v>101.83394161846408</c:v>
                </c:pt>
                <c:pt idx="3049">
                  <c:v>101.77047640879137</c:v>
                </c:pt>
                <c:pt idx="3050">
                  <c:v>103.91528685951887</c:v>
                </c:pt>
                <c:pt idx="3051">
                  <c:v>103.91528685951887</c:v>
                </c:pt>
                <c:pt idx="3052">
                  <c:v>103.91528685951887</c:v>
                </c:pt>
                <c:pt idx="3053">
                  <c:v>102.84454206115235</c:v>
                </c:pt>
                <c:pt idx="3054">
                  <c:v>102.67194989938248</c:v>
                </c:pt>
                <c:pt idx="3055">
                  <c:v>100.32834943870624</c:v>
                </c:pt>
                <c:pt idx="3056">
                  <c:v>100.47252984963426</c:v>
                </c:pt>
                <c:pt idx="3057">
                  <c:v>100.46750244567036</c:v>
                </c:pt>
                <c:pt idx="3058">
                  <c:v>100.46750244567036</c:v>
                </c:pt>
                <c:pt idx="3059">
                  <c:v>100.46750244567036</c:v>
                </c:pt>
                <c:pt idx="3060">
                  <c:v>102.19176363637179</c:v>
                </c:pt>
                <c:pt idx="3061">
                  <c:v>103.4581620825811</c:v>
                </c:pt>
                <c:pt idx="3062">
                  <c:v>104.13021990971865</c:v>
                </c:pt>
                <c:pt idx="3063">
                  <c:v>102.40909508112316</c:v>
                </c:pt>
                <c:pt idx="3064">
                  <c:v>102.81400865359178</c:v>
                </c:pt>
                <c:pt idx="3065">
                  <c:v>102.81400865359178</c:v>
                </c:pt>
                <c:pt idx="3066">
                  <c:v>102.81400865359178</c:v>
                </c:pt>
                <c:pt idx="3067">
                  <c:v>102.97045777511059</c:v>
                </c:pt>
                <c:pt idx="3068">
                  <c:v>104.6769154985637</c:v>
                </c:pt>
                <c:pt idx="3069">
                  <c:v>104.02570525483607</c:v>
                </c:pt>
                <c:pt idx="3070">
                  <c:v>104.34118638431386</c:v>
                </c:pt>
                <c:pt idx="3071">
                  <c:v>105.98814547369879</c:v>
                </c:pt>
                <c:pt idx="3072">
                  <c:v>105.98814547369879</c:v>
                </c:pt>
                <c:pt idx="3073">
                  <c:v>105.98814547369879</c:v>
                </c:pt>
                <c:pt idx="3074">
                  <c:v>108.66812077023489</c:v>
                </c:pt>
                <c:pt idx="3075">
                  <c:v>109.29179559959142</c:v>
                </c:pt>
                <c:pt idx="3076">
                  <c:v>107.46943084713573</c:v>
                </c:pt>
                <c:pt idx="3077">
                  <c:v>107.81539926120192</c:v>
                </c:pt>
                <c:pt idx="3078">
                  <c:v>107.40896363065247</c:v>
                </c:pt>
                <c:pt idx="3079">
                  <c:v>107.40896363065247</c:v>
                </c:pt>
                <c:pt idx="3080">
                  <c:v>107.40896363065247</c:v>
                </c:pt>
                <c:pt idx="3081">
                  <c:v>106.64073940659077</c:v>
                </c:pt>
                <c:pt idx="3082">
                  <c:v>107.45840745679286</c:v>
                </c:pt>
                <c:pt idx="3083">
                  <c:v>107.99887644439822</c:v>
                </c:pt>
                <c:pt idx="3084">
                  <c:v>109.0319848974937</c:v>
                </c:pt>
                <c:pt idx="3085">
                  <c:v>108.76382593743759</c:v>
                </c:pt>
                <c:pt idx="3086">
                  <c:v>108.76382593743759</c:v>
                </c:pt>
                <c:pt idx="3087">
                  <c:v>108.76382593743759</c:v>
                </c:pt>
                <c:pt idx="3088">
                  <c:v>105.93169095579223</c:v>
                </c:pt>
                <c:pt idx="3089">
                  <c:v>105.00480370754872</c:v>
                </c:pt>
                <c:pt idx="3090">
                  <c:v>104.18196988446628</c:v>
                </c:pt>
                <c:pt idx="3091">
                  <c:v>104.84835458602991</c:v>
                </c:pt>
                <c:pt idx="3092">
                  <c:v>105.54070652091164</c:v>
                </c:pt>
                <c:pt idx="3093">
                  <c:v>105.54070652091164</c:v>
                </c:pt>
                <c:pt idx="3094">
                  <c:v>105.54070652091164</c:v>
                </c:pt>
                <c:pt idx="3095">
                  <c:v>102.75598595463224</c:v>
                </c:pt>
                <c:pt idx="3096">
                  <c:v>102.66350939547975</c:v>
                </c:pt>
                <c:pt idx="3097">
                  <c:v>104.06781552840523</c:v>
                </c:pt>
                <c:pt idx="3098">
                  <c:v>104.78415140880283</c:v>
                </c:pt>
                <c:pt idx="3099">
                  <c:v>105.47387433427225</c:v>
                </c:pt>
                <c:pt idx="3100">
                  <c:v>105.47387433427225</c:v>
                </c:pt>
                <c:pt idx="3101">
                  <c:v>105.47387433427225</c:v>
                </c:pt>
                <c:pt idx="3102">
                  <c:v>106.24329775560976</c:v>
                </c:pt>
                <c:pt idx="3103">
                  <c:v>105.50994249849036</c:v>
                </c:pt>
                <c:pt idx="3104">
                  <c:v>106.48991728767378</c:v>
                </c:pt>
                <c:pt idx="3105">
                  <c:v>103.74227959099966</c:v>
                </c:pt>
                <c:pt idx="3106">
                  <c:v>103.64680503865772</c:v>
                </c:pt>
                <c:pt idx="3107">
                  <c:v>103.64680503865772</c:v>
                </c:pt>
                <c:pt idx="3108">
                  <c:v>103.64680503865772</c:v>
                </c:pt>
                <c:pt idx="3109">
                  <c:v>102.99868503406387</c:v>
                </c:pt>
                <c:pt idx="3110">
                  <c:v>101.79861142180032</c:v>
                </c:pt>
                <c:pt idx="3111">
                  <c:v>100.86102364401896</c:v>
                </c:pt>
                <c:pt idx="3112">
                  <c:v>101.4611757575811</c:v>
                </c:pt>
                <c:pt idx="3113">
                  <c:v>100.8952468893512</c:v>
                </c:pt>
                <c:pt idx="3114">
                  <c:v>100.8952468893512</c:v>
                </c:pt>
                <c:pt idx="3115">
                  <c:v>100.8952468893512</c:v>
                </c:pt>
                <c:pt idx="3116">
                  <c:v>102.36421742922521</c:v>
                </c:pt>
                <c:pt idx="3117">
                  <c:v>103.56239999963076</c:v>
                </c:pt>
                <c:pt idx="3118">
                  <c:v>106.4692080731803</c:v>
                </c:pt>
                <c:pt idx="3119">
                  <c:v>107.3836882419166</c:v>
                </c:pt>
                <c:pt idx="3120">
                  <c:v>107.59364001112462</c:v>
                </c:pt>
                <c:pt idx="3121">
                  <c:v>107.59364001112462</c:v>
                </c:pt>
                <c:pt idx="3122">
                  <c:v>107.59364001112462</c:v>
                </c:pt>
                <c:pt idx="3123">
                  <c:v>109.03636657984761</c:v>
                </c:pt>
                <c:pt idx="3124">
                  <c:v>110.03506729572224</c:v>
                </c:pt>
                <c:pt idx="3125">
                  <c:v>110.09687207839772</c:v>
                </c:pt>
                <c:pt idx="3126">
                  <c:v>112.22756889964859</c:v>
                </c:pt>
                <c:pt idx="3127">
                  <c:v>112.53262623742143</c:v>
                </c:pt>
                <c:pt idx="3128">
                  <c:v>112.53262623742143</c:v>
                </c:pt>
                <c:pt idx="3129">
                  <c:v>112.53262623742143</c:v>
                </c:pt>
                <c:pt idx="3130">
                  <c:v>113.05538400372278</c:v>
                </c:pt>
                <c:pt idx="3131">
                  <c:v>112.61223448734521</c:v>
                </c:pt>
                <c:pt idx="3132">
                  <c:v>112.10483567076842</c:v>
                </c:pt>
                <c:pt idx="3133">
                  <c:v>113.79284420536318</c:v>
                </c:pt>
                <c:pt idx="3134">
                  <c:v>114.44636059769812</c:v>
                </c:pt>
                <c:pt idx="3135">
                  <c:v>114.44636059769812</c:v>
                </c:pt>
                <c:pt idx="3136">
                  <c:v>114.44636059769812</c:v>
                </c:pt>
                <c:pt idx="3137">
                  <c:v>116.73917966604174</c:v>
                </c:pt>
                <c:pt idx="3138">
                  <c:v>116.87265954743192</c:v>
                </c:pt>
                <c:pt idx="3139">
                  <c:v>116.35137771623923</c:v>
                </c:pt>
                <c:pt idx="3140">
                  <c:v>116.09355030194378</c:v>
                </c:pt>
                <c:pt idx="3141">
                  <c:v>116.52918177386159</c:v>
                </c:pt>
                <c:pt idx="3142">
                  <c:v>116.52918177386159</c:v>
                </c:pt>
                <c:pt idx="3143">
                  <c:v>116.52918177386159</c:v>
                </c:pt>
                <c:pt idx="3144">
                  <c:v>116.19497471769257</c:v>
                </c:pt>
                <c:pt idx="3145">
                  <c:v>115.02631084946039</c:v>
                </c:pt>
                <c:pt idx="3146">
                  <c:v>116.07362517797679</c:v>
                </c:pt>
                <c:pt idx="3147">
                  <c:v>117.44582972228874</c:v>
                </c:pt>
                <c:pt idx="3148">
                  <c:v>116.67105603618232</c:v>
                </c:pt>
                <c:pt idx="3149">
                  <c:v>116.67105603618232</c:v>
                </c:pt>
                <c:pt idx="3150">
                  <c:v>116.67105603618232</c:v>
                </c:pt>
                <c:pt idx="3151">
                  <c:v>113.43137847265599</c:v>
                </c:pt>
                <c:pt idx="3152">
                  <c:v>114.62785449309216</c:v>
                </c:pt>
                <c:pt idx="3153">
                  <c:v>115.26518172220385</c:v>
                </c:pt>
                <c:pt idx="3154">
                  <c:v>116.63600257735142</c:v>
                </c:pt>
                <c:pt idx="3155">
                  <c:v>118.55803907261435</c:v>
                </c:pt>
                <c:pt idx="3156">
                  <c:v>118.55803907261435</c:v>
                </c:pt>
                <c:pt idx="3157">
                  <c:v>118.55803907261435</c:v>
                </c:pt>
                <c:pt idx="3158">
                  <c:v>119.35453667860149</c:v>
                </c:pt>
                <c:pt idx="3159">
                  <c:v>119.67624440931895</c:v>
                </c:pt>
                <c:pt idx="3160">
                  <c:v>119.24388766842353</c:v>
                </c:pt>
                <c:pt idx="3161">
                  <c:v>119.16054345775592</c:v>
                </c:pt>
                <c:pt idx="3162">
                  <c:v>120.08807642760949</c:v>
                </c:pt>
                <c:pt idx="3163">
                  <c:v>120.08807642760949</c:v>
                </c:pt>
                <c:pt idx="3164">
                  <c:v>120.08807642760949</c:v>
                </c:pt>
                <c:pt idx="3165">
                  <c:v>119.16778476438284</c:v>
                </c:pt>
                <c:pt idx="3166">
                  <c:v>117.08952976246181</c:v>
                </c:pt>
                <c:pt idx="3167">
                  <c:v>116.2648048975214</c:v>
                </c:pt>
                <c:pt idx="3168">
                  <c:v>116.85287279238132</c:v>
                </c:pt>
                <c:pt idx="3169">
                  <c:v>118.08048181901594</c:v>
                </c:pt>
                <c:pt idx="3170">
                  <c:v>118.08048181901594</c:v>
                </c:pt>
                <c:pt idx="3171">
                  <c:v>118.08048181901594</c:v>
                </c:pt>
                <c:pt idx="3172">
                  <c:v>119.16681618196775</c:v>
                </c:pt>
                <c:pt idx="3173">
                  <c:v>120.63726265695041</c:v>
                </c:pt>
                <c:pt idx="3174">
                  <c:v>121.49731771855458</c:v>
                </c:pt>
                <c:pt idx="3175">
                  <c:v>122.4302470761492</c:v>
                </c:pt>
                <c:pt idx="3176">
                  <c:v>122.92712985507674</c:v>
                </c:pt>
                <c:pt idx="3177">
                  <c:v>122.92712985507674</c:v>
                </c:pt>
                <c:pt idx="3178">
                  <c:v>122.92712985507674</c:v>
                </c:pt>
                <c:pt idx="3179">
                  <c:v>122.82999487573751</c:v>
                </c:pt>
                <c:pt idx="3180">
                  <c:v>123.00664585905622</c:v>
                </c:pt>
                <c:pt idx="3181">
                  <c:v>125.03305864028526</c:v>
                </c:pt>
                <c:pt idx="3182">
                  <c:v>125.47440936074915</c:v>
                </c:pt>
                <c:pt idx="3183">
                  <c:v>125.16045028935218</c:v>
                </c:pt>
                <c:pt idx="3184">
                  <c:v>125.16045028935218</c:v>
                </c:pt>
                <c:pt idx="3185">
                  <c:v>125.16045028935218</c:v>
                </c:pt>
                <c:pt idx="3186">
                  <c:v>124.23070341683562</c:v>
                </c:pt>
                <c:pt idx="3187">
                  <c:v>125.60701290566854</c:v>
                </c:pt>
                <c:pt idx="3188">
                  <c:v>125.0088440799087</c:v>
                </c:pt>
                <c:pt idx="3189">
                  <c:v>123.37198592142371</c:v>
                </c:pt>
                <c:pt idx="3190">
                  <c:v>122.6250705104934</c:v>
                </c:pt>
                <c:pt idx="3191">
                  <c:v>122.6250705104934</c:v>
                </c:pt>
                <c:pt idx="3192">
                  <c:v>122.6250705104934</c:v>
                </c:pt>
                <c:pt idx="3193">
                  <c:v>123.97688870111688</c:v>
                </c:pt>
                <c:pt idx="3194">
                  <c:v>123.75711273884178</c:v>
                </c:pt>
                <c:pt idx="3195">
                  <c:v>123.91762068190943</c:v>
                </c:pt>
                <c:pt idx="3196">
                  <c:v>121.17713204591793</c:v>
                </c:pt>
                <c:pt idx="3197">
                  <c:v>119.7374957163287</c:v>
                </c:pt>
                <c:pt idx="3198">
                  <c:v>119.7374957163287</c:v>
                </c:pt>
                <c:pt idx="3199">
                  <c:v>119.7374957163287</c:v>
                </c:pt>
                <c:pt idx="3200">
                  <c:v>120.89758071174175</c:v>
                </c:pt>
                <c:pt idx="3201">
                  <c:v>123.33822390581292</c:v>
                </c:pt>
                <c:pt idx="3202">
                  <c:v>123.50855604194764</c:v>
                </c:pt>
                <c:pt idx="3203">
                  <c:v>125.11589549825926</c:v>
                </c:pt>
                <c:pt idx="3204">
                  <c:v>125.36519016270771</c:v>
                </c:pt>
                <c:pt idx="3205">
                  <c:v>125.36519016270771</c:v>
                </c:pt>
                <c:pt idx="3206">
                  <c:v>125.36519016270771</c:v>
                </c:pt>
                <c:pt idx="3207">
                  <c:v>126.0364638993188</c:v>
                </c:pt>
                <c:pt idx="3208">
                  <c:v>125.62481637291687</c:v>
                </c:pt>
                <c:pt idx="3209">
                  <c:v>127.87912275951868</c:v>
                </c:pt>
                <c:pt idx="3210">
                  <c:v>128.32831438524735</c:v>
                </c:pt>
                <c:pt idx="3211">
                  <c:v>127.18612510302688</c:v>
                </c:pt>
                <c:pt idx="3212">
                  <c:v>127.18612510302688</c:v>
                </c:pt>
                <c:pt idx="3213">
                  <c:v>127.18612510302688</c:v>
                </c:pt>
                <c:pt idx="3214">
                  <c:v>128.77547660020164</c:v>
                </c:pt>
                <c:pt idx="3215">
                  <c:v>128.26964596467784</c:v>
                </c:pt>
                <c:pt idx="3216">
                  <c:v>128.00314743161894</c:v>
                </c:pt>
                <c:pt idx="3217">
                  <c:v>128.00752911397282</c:v>
                </c:pt>
                <c:pt idx="3218">
                  <c:v>126.89859449466952</c:v>
                </c:pt>
                <c:pt idx="3219">
                  <c:v>126.89859449466952</c:v>
                </c:pt>
                <c:pt idx="3220">
                  <c:v>126.89859449466952</c:v>
                </c:pt>
                <c:pt idx="3221">
                  <c:v>125.40757717410982</c:v>
                </c:pt>
                <c:pt idx="3222">
                  <c:v>124.48175075422564</c:v>
                </c:pt>
                <c:pt idx="3223">
                  <c:v>122.01827668894227</c:v>
                </c:pt>
                <c:pt idx="3224">
                  <c:v>124.09454840306101</c:v>
                </c:pt>
                <c:pt idx="3225">
                  <c:v>121.71298873630873</c:v>
                </c:pt>
                <c:pt idx="3226">
                  <c:v>121.71298873630873</c:v>
                </c:pt>
                <c:pt idx="3227">
                  <c:v>121.71298873630873</c:v>
                </c:pt>
                <c:pt idx="3228">
                  <c:v>122.05282279507955</c:v>
                </c:pt>
                <c:pt idx="3229">
                  <c:v>121.485740852546</c:v>
                </c:pt>
                <c:pt idx="3230">
                  <c:v>122.760579802658</c:v>
                </c:pt>
                <c:pt idx="3231">
                  <c:v>124.20385984704677</c:v>
                </c:pt>
                <c:pt idx="3232">
                  <c:v>124.63165041369975</c:v>
                </c:pt>
                <c:pt idx="3233">
                  <c:v>124.63165041369975</c:v>
                </c:pt>
                <c:pt idx="3234">
                  <c:v>124.63165041369975</c:v>
                </c:pt>
                <c:pt idx="3235">
                  <c:v>127.46295518184647</c:v>
                </c:pt>
                <c:pt idx="3236">
                  <c:v>127.37818115904237</c:v>
                </c:pt>
                <c:pt idx="3237">
                  <c:v>127.9979355357665</c:v>
                </c:pt>
                <c:pt idx="3238">
                  <c:v>126.93853698854788</c:v>
                </c:pt>
                <c:pt idx="3239">
                  <c:v>127.59841835103894</c:v>
                </c:pt>
                <c:pt idx="3240">
                  <c:v>127.59841835103894</c:v>
                </c:pt>
                <c:pt idx="3241">
                  <c:v>127.59841835103894</c:v>
                </c:pt>
                <c:pt idx="3242">
                  <c:v>129.49670151564675</c:v>
                </c:pt>
                <c:pt idx="3243">
                  <c:v>128.85886693384145</c:v>
                </c:pt>
                <c:pt idx="3244">
                  <c:v>129.11766293055197</c:v>
                </c:pt>
                <c:pt idx="3245">
                  <c:v>126.96182908948158</c:v>
                </c:pt>
                <c:pt idx="3246">
                  <c:v>126.28026993008199</c:v>
                </c:pt>
                <c:pt idx="3247">
                  <c:v>126.28026993008199</c:v>
                </c:pt>
                <c:pt idx="3248">
                  <c:v>126.28026993008199</c:v>
                </c:pt>
                <c:pt idx="3249">
                  <c:v>128.50657967259124</c:v>
                </c:pt>
                <c:pt idx="3250">
                  <c:v>127.88355056484477</c:v>
                </c:pt>
                <c:pt idx="3251">
                  <c:v>129.05793368162307</c:v>
                </c:pt>
                <c:pt idx="3252">
                  <c:v>127.31526942503544</c:v>
                </c:pt>
                <c:pt idx="3253">
                  <c:v>126.19194443842264</c:v>
                </c:pt>
                <c:pt idx="3254">
                  <c:v>126.19194443842264</c:v>
                </c:pt>
                <c:pt idx="3255">
                  <c:v>126.19194443842264</c:v>
                </c:pt>
                <c:pt idx="3256">
                  <c:v>126.68652106874286</c:v>
                </c:pt>
                <c:pt idx="3257">
                  <c:v>129.21922571521719</c:v>
                </c:pt>
                <c:pt idx="3258">
                  <c:v>129.44467480306625</c:v>
                </c:pt>
                <c:pt idx="3259">
                  <c:v>129.08113353661244</c:v>
                </c:pt>
                <c:pt idx="3260">
                  <c:v>128.89811758313758</c:v>
                </c:pt>
                <c:pt idx="3261">
                  <c:v>128.89811758313758</c:v>
                </c:pt>
                <c:pt idx="3262">
                  <c:v>128.89811758313758</c:v>
                </c:pt>
                <c:pt idx="3263">
                  <c:v>128.50561109017619</c:v>
                </c:pt>
                <c:pt idx="3264">
                  <c:v>126.97368269332307</c:v>
                </c:pt>
                <c:pt idx="3265">
                  <c:v>126.71230381017239</c:v>
                </c:pt>
                <c:pt idx="3266">
                  <c:v>127.28312171344973</c:v>
                </c:pt>
                <c:pt idx="3267">
                  <c:v>127.45423794011093</c:v>
                </c:pt>
                <c:pt idx="3268">
                  <c:v>127.45423794011093</c:v>
                </c:pt>
                <c:pt idx="3269">
                  <c:v>127.45423794011093</c:v>
                </c:pt>
                <c:pt idx="3270">
                  <c:v>128.48587045809774</c:v>
                </c:pt>
                <c:pt idx="3271">
                  <c:v>127.71778460295246</c:v>
                </c:pt>
                <c:pt idx="3272">
                  <c:v>128.58747936573511</c:v>
                </c:pt>
                <c:pt idx="3273">
                  <c:v>126.34825519102498</c:v>
                </c:pt>
                <c:pt idx="3274">
                  <c:v>126.2115467015846</c:v>
                </c:pt>
                <c:pt idx="3275">
                  <c:v>126.2115467015846</c:v>
                </c:pt>
                <c:pt idx="3276">
                  <c:v>126.2115467015846</c:v>
                </c:pt>
                <c:pt idx="3277">
                  <c:v>127.49980743659103</c:v>
                </c:pt>
                <c:pt idx="3278">
                  <c:v>127.89411272546613</c:v>
                </c:pt>
                <c:pt idx="3279">
                  <c:v>128.68406086940857</c:v>
                </c:pt>
                <c:pt idx="3280">
                  <c:v>129.33042820106087</c:v>
                </c:pt>
                <c:pt idx="3281">
                  <c:v>129.26341152253292</c:v>
                </c:pt>
                <c:pt idx="3282">
                  <c:v>129.26341152253292</c:v>
                </c:pt>
                <c:pt idx="3283">
                  <c:v>129.26341152253292</c:v>
                </c:pt>
                <c:pt idx="3284">
                  <c:v>129.81019935732229</c:v>
                </c:pt>
                <c:pt idx="3285">
                  <c:v>129.99925742014824</c:v>
                </c:pt>
                <c:pt idx="3286">
                  <c:v>129.27028384538266</c:v>
                </c:pt>
                <c:pt idx="3287">
                  <c:v>128.96144442389385</c:v>
                </c:pt>
                <c:pt idx="3288">
                  <c:v>128.96144442389385</c:v>
                </c:pt>
                <c:pt idx="3289">
                  <c:v>128.96144442389385</c:v>
                </c:pt>
                <c:pt idx="3290">
                  <c:v>128.96144442389385</c:v>
                </c:pt>
                <c:pt idx="3291">
                  <c:v>131.27580292022964</c:v>
                </c:pt>
                <c:pt idx="3292">
                  <c:v>131.66152933628561</c:v>
                </c:pt>
                <c:pt idx="3293">
                  <c:v>131.75105402522075</c:v>
                </c:pt>
                <c:pt idx="3294">
                  <c:v>131.68505205208001</c:v>
                </c:pt>
                <c:pt idx="3295">
                  <c:v>132.27625630904586</c:v>
                </c:pt>
                <c:pt idx="3296">
                  <c:v>132.27625630904586</c:v>
                </c:pt>
                <c:pt idx="3297">
                  <c:v>132.27625630904586</c:v>
                </c:pt>
                <c:pt idx="3298">
                  <c:v>133.26605529129637</c:v>
                </c:pt>
                <c:pt idx="3299">
                  <c:v>132.39765197173381</c:v>
                </c:pt>
                <c:pt idx="3300">
                  <c:v>132.65340385228268</c:v>
                </c:pt>
                <c:pt idx="3301">
                  <c:v>133.35705591534014</c:v>
                </c:pt>
                <c:pt idx="3302">
                  <c:v>131.99919561536555</c:v>
                </c:pt>
                <c:pt idx="3303">
                  <c:v>131.99919561536555</c:v>
                </c:pt>
                <c:pt idx="3304">
                  <c:v>131.99919561536555</c:v>
                </c:pt>
                <c:pt idx="3305">
                  <c:v>132.28239066434122</c:v>
                </c:pt>
                <c:pt idx="3306">
                  <c:v>132.84670522854603</c:v>
                </c:pt>
                <c:pt idx="3307">
                  <c:v>130.77776706699848</c:v>
                </c:pt>
                <c:pt idx="3308">
                  <c:v>128.84018713012239</c:v>
                </c:pt>
                <c:pt idx="3309">
                  <c:v>126.96316665567383</c:v>
                </c:pt>
                <c:pt idx="3310">
                  <c:v>126.96316665567383</c:v>
                </c:pt>
                <c:pt idx="3311">
                  <c:v>126.96316665567383</c:v>
                </c:pt>
                <c:pt idx="3312">
                  <c:v>126.86377165069946</c:v>
                </c:pt>
                <c:pt idx="3313">
                  <c:v>126.25199654815658</c:v>
                </c:pt>
                <c:pt idx="3314">
                  <c:v>125.9152066055474</c:v>
                </c:pt>
                <c:pt idx="3315">
                  <c:v>124.60162435883285</c:v>
                </c:pt>
                <c:pt idx="3316">
                  <c:v>123.63133539380007</c:v>
                </c:pt>
                <c:pt idx="3317">
                  <c:v>123.63133539380007</c:v>
                </c:pt>
                <c:pt idx="3318">
                  <c:v>123.63133539380007</c:v>
                </c:pt>
                <c:pt idx="3319">
                  <c:v>124.71540973111675</c:v>
                </c:pt>
                <c:pt idx="3320">
                  <c:v>126.44612813791859</c:v>
                </c:pt>
                <c:pt idx="3321">
                  <c:v>125.80797069530826</c:v>
                </c:pt>
                <c:pt idx="3322">
                  <c:v>122.21540627189383</c:v>
                </c:pt>
                <c:pt idx="3323">
                  <c:v>121.01602450421245</c:v>
                </c:pt>
                <c:pt idx="3324">
                  <c:v>121.01602450421245</c:v>
                </c:pt>
                <c:pt idx="3325">
                  <c:v>121.01602450421245</c:v>
                </c:pt>
                <c:pt idx="3326">
                  <c:v>120.71451863529487</c:v>
                </c:pt>
                <c:pt idx="3327">
                  <c:v>121.66160774533827</c:v>
                </c:pt>
                <c:pt idx="3328">
                  <c:v>121.72802482522835</c:v>
                </c:pt>
                <c:pt idx="3329">
                  <c:v>122.48873100483027</c:v>
                </c:pt>
                <c:pt idx="3330">
                  <c:v>122.3932564524883</c:v>
                </c:pt>
                <c:pt idx="3331">
                  <c:v>122.3932564524883</c:v>
                </c:pt>
                <c:pt idx="3332">
                  <c:v>122.3932564524883</c:v>
                </c:pt>
                <c:pt idx="3333">
                  <c:v>122.41322769942745</c:v>
                </c:pt>
                <c:pt idx="3334">
                  <c:v>124.34785576608623</c:v>
                </c:pt>
                <c:pt idx="3335">
                  <c:v>125.36053174252109</c:v>
                </c:pt>
                <c:pt idx="3336">
                  <c:v>125.93314844171215</c:v>
                </c:pt>
                <c:pt idx="3337">
                  <c:v>125.44415269102156</c:v>
                </c:pt>
                <c:pt idx="3338">
                  <c:v>125.44415269102156</c:v>
                </c:pt>
                <c:pt idx="3339">
                  <c:v>125.44415269102156</c:v>
                </c:pt>
                <c:pt idx="3340">
                  <c:v>126.04471991133302</c:v>
                </c:pt>
                <c:pt idx="3341">
                  <c:v>124.80202867280667</c:v>
                </c:pt>
                <c:pt idx="3342">
                  <c:v>125.34406584146502</c:v>
                </c:pt>
                <c:pt idx="3343">
                  <c:v>124.34001486082146</c:v>
                </c:pt>
                <c:pt idx="3344">
                  <c:v>125.37413801930414</c:v>
                </c:pt>
                <c:pt idx="3345">
                  <c:v>125.37413801930414</c:v>
                </c:pt>
                <c:pt idx="3346">
                  <c:v>125.37413801930414</c:v>
                </c:pt>
                <c:pt idx="3347">
                  <c:v>126.18894644523319</c:v>
                </c:pt>
                <c:pt idx="3348">
                  <c:v>127.18377283144757</c:v>
                </c:pt>
                <c:pt idx="3349">
                  <c:v>128.0888439138661</c:v>
                </c:pt>
                <c:pt idx="3350">
                  <c:v>127.91233129946384</c:v>
                </c:pt>
                <c:pt idx="3351">
                  <c:v>129.56002835640311</c:v>
                </c:pt>
                <c:pt idx="3352">
                  <c:v>129.56002835640311</c:v>
                </c:pt>
                <c:pt idx="3353">
                  <c:v>129.56002835640311</c:v>
                </c:pt>
                <c:pt idx="3354">
                  <c:v>130.03883093024945</c:v>
                </c:pt>
                <c:pt idx="3355">
                  <c:v>129.97739513135116</c:v>
                </c:pt>
                <c:pt idx="3356">
                  <c:v>130.69239344555652</c:v>
                </c:pt>
                <c:pt idx="3357">
                  <c:v>130.97185253378836</c:v>
                </c:pt>
                <c:pt idx="3358">
                  <c:v>131.49327273389747</c:v>
                </c:pt>
                <c:pt idx="3359">
                  <c:v>131.49327273389747</c:v>
                </c:pt>
                <c:pt idx="3360">
                  <c:v>131.49327273389747</c:v>
                </c:pt>
                <c:pt idx="3361">
                  <c:v>130.89985457426863</c:v>
                </c:pt>
                <c:pt idx="3362">
                  <c:v>132.20038401986591</c:v>
                </c:pt>
                <c:pt idx="3363">
                  <c:v>133.18833808323055</c:v>
                </c:pt>
                <c:pt idx="3364">
                  <c:v>132.54769000012433</c:v>
                </c:pt>
                <c:pt idx="3365">
                  <c:v>131.89103724568349</c:v>
                </c:pt>
                <c:pt idx="3366">
                  <c:v>131.89103724568349</c:v>
                </c:pt>
                <c:pt idx="3367">
                  <c:v>131.89103724568349</c:v>
                </c:pt>
                <c:pt idx="3368">
                  <c:v>132.19245086865678</c:v>
                </c:pt>
                <c:pt idx="3369">
                  <c:v>133.01985086598162</c:v>
                </c:pt>
                <c:pt idx="3370">
                  <c:v>131.8611956827051</c:v>
                </c:pt>
                <c:pt idx="3371">
                  <c:v>132.02405589735218</c:v>
                </c:pt>
                <c:pt idx="3372">
                  <c:v>132.21735727361553</c:v>
                </c:pt>
                <c:pt idx="3373">
                  <c:v>132.21735727361553</c:v>
                </c:pt>
                <c:pt idx="3374">
                  <c:v>132.21735727361553</c:v>
                </c:pt>
                <c:pt idx="3375">
                  <c:v>133.13649586253854</c:v>
                </c:pt>
                <c:pt idx="3376">
                  <c:v>133.19714757091037</c:v>
                </c:pt>
                <c:pt idx="3377">
                  <c:v>133.13861751925725</c:v>
                </c:pt>
                <c:pt idx="3378">
                  <c:v>134.44509682826134</c:v>
                </c:pt>
                <c:pt idx="3379">
                  <c:v>134.51349719595368</c:v>
                </c:pt>
                <c:pt idx="3380">
                  <c:v>134.51349719595368</c:v>
                </c:pt>
                <c:pt idx="3381">
                  <c:v>134.51349719595368</c:v>
                </c:pt>
                <c:pt idx="3382">
                  <c:v>135.0257389246058</c:v>
                </c:pt>
                <c:pt idx="3383">
                  <c:v>135.11106642307567</c:v>
                </c:pt>
                <c:pt idx="3384">
                  <c:v>134.60620436996692</c:v>
                </c:pt>
                <c:pt idx="3385">
                  <c:v>134.38153937264437</c:v>
                </c:pt>
                <c:pt idx="3386">
                  <c:v>135.72076599187201</c:v>
                </c:pt>
                <c:pt idx="3387">
                  <c:v>135.72076599187201</c:v>
                </c:pt>
                <c:pt idx="3388">
                  <c:v>135.72076599187201</c:v>
                </c:pt>
                <c:pt idx="3389">
                  <c:v>136.39582181219905</c:v>
                </c:pt>
                <c:pt idx="3390">
                  <c:v>136.03168094710736</c:v>
                </c:pt>
                <c:pt idx="3391">
                  <c:v>137.52163743930774</c:v>
                </c:pt>
                <c:pt idx="3392">
                  <c:v>137.7998973302638</c:v>
                </c:pt>
                <c:pt idx="3393">
                  <c:v>135.64484757971988</c:v>
                </c:pt>
                <c:pt idx="3394">
                  <c:v>135.64484757971988</c:v>
                </c:pt>
                <c:pt idx="3395">
                  <c:v>135.64484757971988</c:v>
                </c:pt>
                <c:pt idx="3396">
                  <c:v>135.14229167521842</c:v>
                </c:pt>
                <c:pt idx="3397">
                  <c:v>136.31787398927247</c:v>
                </c:pt>
                <c:pt idx="3398">
                  <c:v>136.02845233905711</c:v>
                </c:pt>
                <c:pt idx="3399">
                  <c:v>135.29924814943081</c:v>
                </c:pt>
                <c:pt idx="3400">
                  <c:v>136.05372772779305</c:v>
                </c:pt>
                <c:pt idx="3401">
                  <c:v>136.05372772779305</c:v>
                </c:pt>
                <c:pt idx="3402">
                  <c:v>136.05372772779305</c:v>
                </c:pt>
                <c:pt idx="3403">
                  <c:v>136.41404038619663</c:v>
                </c:pt>
                <c:pt idx="3404">
                  <c:v>133.52397495153605</c:v>
                </c:pt>
                <c:pt idx="3405">
                  <c:v>132.63463180261925</c:v>
                </c:pt>
                <c:pt idx="3406">
                  <c:v>134.21199132703609</c:v>
                </c:pt>
                <c:pt idx="3407">
                  <c:v>133.15729732297635</c:v>
                </c:pt>
                <c:pt idx="3408">
                  <c:v>133.15729732297635</c:v>
                </c:pt>
                <c:pt idx="3409">
                  <c:v>133.15729732297635</c:v>
                </c:pt>
                <c:pt idx="3410">
                  <c:v>133.60210726635117</c:v>
                </c:pt>
                <c:pt idx="3411">
                  <c:v>130.19929275034488</c:v>
                </c:pt>
                <c:pt idx="3412">
                  <c:v>128.76127072478079</c:v>
                </c:pt>
                <c:pt idx="3413">
                  <c:v>125.18484934161742</c:v>
                </c:pt>
                <c:pt idx="3414">
                  <c:v>122.34805593978533</c:v>
                </c:pt>
                <c:pt idx="3415">
                  <c:v>122.34805593978533</c:v>
                </c:pt>
                <c:pt idx="3416">
                  <c:v>122.34805593978533</c:v>
                </c:pt>
                <c:pt idx="3417">
                  <c:v>128.35312854426192</c:v>
                </c:pt>
                <c:pt idx="3418">
                  <c:v>127.42790172301567</c:v>
                </c:pt>
                <c:pt idx="3419">
                  <c:v>128.99672849758548</c:v>
                </c:pt>
                <c:pt idx="3420">
                  <c:v>128.32337922722783</c:v>
                </c:pt>
                <c:pt idx="3421">
                  <c:v>125.12193760761045</c:v>
                </c:pt>
                <c:pt idx="3422">
                  <c:v>125.12193760761045</c:v>
                </c:pt>
                <c:pt idx="3423">
                  <c:v>125.12193760761045</c:v>
                </c:pt>
                <c:pt idx="3424">
                  <c:v>124.27940927542176</c:v>
                </c:pt>
                <c:pt idx="3425">
                  <c:v>123.83482994690765</c:v>
                </c:pt>
                <c:pt idx="3426">
                  <c:v>122.05328402480104</c:v>
                </c:pt>
                <c:pt idx="3427">
                  <c:v>118.50698094244895</c:v>
                </c:pt>
                <c:pt idx="3428">
                  <c:v>119.62477117240425</c:v>
                </c:pt>
                <c:pt idx="3429">
                  <c:v>119.62477117240425</c:v>
                </c:pt>
                <c:pt idx="3430">
                  <c:v>119.62477117240425</c:v>
                </c:pt>
                <c:pt idx="3431">
                  <c:v>118.58511325726406</c:v>
                </c:pt>
                <c:pt idx="3432">
                  <c:v>116.86057532872977</c:v>
                </c:pt>
                <c:pt idx="3433">
                  <c:v>117.39924552042146</c:v>
                </c:pt>
                <c:pt idx="3434">
                  <c:v>120.93434072054212</c:v>
                </c:pt>
                <c:pt idx="3435">
                  <c:v>120.45346261294922</c:v>
                </c:pt>
                <c:pt idx="3436">
                  <c:v>120.45346261294922</c:v>
                </c:pt>
                <c:pt idx="3437">
                  <c:v>120.45346261294922</c:v>
                </c:pt>
                <c:pt idx="3438">
                  <c:v>120.40240448278374</c:v>
                </c:pt>
                <c:pt idx="3439">
                  <c:v>119.26321319375275</c:v>
                </c:pt>
                <c:pt idx="3440">
                  <c:v>120.38815248439066</c:v>
                </c:pt>
                <c:pt idx="3441">
                  <c:v>121.70510170807184</c:v>
                </c:pt>
                <c:pt idx="3442">
                  <c:v>118.28743559503459</c:v>
                </c:pt>
                <c:pt idx="3443">
                  <c:v>118.28743559503459</c:v>
                </c:pt>
                <c:pt idx="3444">
                  <c:v>118.28743559503459</c:v>
                </c:pt>
                <c:pt idx="3445">
                  <c:v>116.18621135298491</c:v>
                </c:pt>
                <c:pt idx="3446">
                  <c:v>116.64822516497017</c:v>
                </c:pt>
                <c:pt idx="3447">
                  <c:v>117.20073224830561</c:v>
                </c:pt>
                <c:pt idx="3448">
                  <c:v>119.98941939018957</c:v>
                </c:pt>
                <c:pt idx="3449">
                  <c:v>120.60253205892469</c:v>
                </c:pt>
                <c:pt idx="3450">
                  <c:v>120.60253205892469</c:v>
                </c:pt>
                <c:pt idx="3451">
                  <c:v>120.60253205892469</c:v>
                </c:pt>
                <c:pt idx="3452">
                  <c:v>121.79324270784261</c:v>
                </c:pt>
                <c:pt idx="3453">
                  <c:v>123.70794565053436</c:v>
                </c:pt>
                <c:pt idx="3454">
                  <c:v>124.02231982868066</c:v>
                </c:pt>
                <c:pt idx="3455">
                  <c:v>124.21289994958741</c:v>
                </c:pt>
                <c:pt idx="3456">
                  <c:v>124.48663978927318</c:v>
                </c:pt>
                <c:pt idx="3457">
                  <c:v>124.48663978927318</c:v>
                </c:pt>
                <c:pt idx="3458">
                  <c:v>124.48663978927318</c:v>
                </c:pt>
                <c:pt idx="3459">
                  <c:v>125.07539952871528</c:v>
                </c:pt>
                <c:pt idx="3460">
                  <c:v>123.36875731337358</c:v>
                </c:pt>
                <c:pt idx="3461">
                  <c:v>122.32863816851194</c:v>
                </c:pt>
                <c:pt idx="3462">
                  <c:v>120.832178337239</c:v>
                </c:pt>
                <c:pt idx="3463">
                  <c:v>120.51291512404525</c:v>
                </c:pt>
                <c:pt idx="3464">
                  <c:v>120.51291512404525</c:v>
                </c:pt>
                <c:pt idx="3465">
                  <c:v>120.51291512404525</c:v>
                </c:pt>
                <c:pt idx="3466">
                  <c:v>120.87115224870227</c:v>
                </c:pt>
                <c:pt idx="3467">
                  <c:v>117.02094490288097</c:v>
                </c:pt>
                <c:pt idx="3468">
                  <c:v>116.27426010681138</c:v>
                </c:pt>
                <c:pt idx="3469">
                  <c:v>115.69698498743359</c:v>
                </c:pt>
                <c:pt idx="3470">
                  <c:v>115.76469351054375</c:v>
                </c:pt>
                <c:pt idx="3471">
                  <c:v>115.76469351054375</c:v>
                </c:pt>
                <c:pt idx="3472">
                  <c:v>115.76469351054375</c:v>
                </c:pt>
                <c:pt idx="3473">
                  <c:v>115.44483069871208</c:v>
                </c:pt>
                <c:pt idx="3474">
                  <c:v>117.43914189132762</c:v>
                </c:pt>
                <c:pt idx="3475">
                  <c:v>119.70991417898554</c:v>
                </c:pt>
                <c:pt idx="3476">
                  <c:v>121.17929982560887</c:v>
                </c:pt>
                <c:pt idx="3477">
                  <c:v>121.92358622712685</c:v>
                </c:pt>
                <c:pt idx="3478">
                  <c:v>121.92358622712685</c:v>
                </c:pt>
                <c:pt idx="3479">
                  <c:v>121.92358622712685</c:v>
                </c:pt>
                <c:pt idx="3480">
                  <c:v>121.91957352855015</c:v>
                </c:pt>
                <c:pt idx="3481">
                  <c:v>123.88312069874438</c:v>
                </c:pt>
                <c:pt idx="3482">
                  <c:v>124.33853892571274</c:v>
                </c:pt>
                <c:pt idx="3483">
                  <c:v>124.34347408373236</c:v>
                </c:pt>
                <c:pt idx="3484">
                  <c:v>121.75025609780266</c:v>
                </c:pt>
                <c:pt idx="3485">
                  <c:v>121.75025609780266</c:v>
                </c:pt>
                <c:pt idx="3486">
                  <c:v>121.75025609780266</c:v>
                </c:pt>
                <c:pt idx="3487">
                  <c:v>121.68637578138062</c:v>
                </c:pt>
                <c:pt idx="3488">
                  <c:v>122.15623049863065</c:v>
                </c:pt>
                <c:pt idx="3489">
                  <c:v>121.59228491820303</c:v>
                </c:pt>
                <c:pt idx="3490">
                  <c:v>124.02333453406786</c:v>
                </c:pt>
                <c:pt idx="3491">
                  <c:v>124.8446924220416</c:v>
                </c:pt>
                <c:pt idx="3492">
                  <c:v>124.8446924220416</c:v>
                </c:pt>
                <c:pt idx="3493">
                  <c:v>124.8446924220416</c:v>
                </c:pt>
                <c:pt idx="3494">
                  <c:v>126.21874188523941</c:v>
                </c:pt>
                <c:pt idx="3495">
                  <c:v>126.34977724910584</c:v>
                </c:pt>
                <c:pt idx="3496">
                  <c:v>126.18723989526379</c:v>
                </c:pt>
                <c:pt idx="3497">
                  <c:v>126.08097256743967</c:v>
                </c:pt>
                <c:pt idx="3498">
                  <c:v>125.7009653999298</c:v>
                </c:pt>
                <c:pt idx="3499">
                  <c:v>125.7009653999298</c:v>
                </c:pt>
                <c:pt idx="3500">
                  <c:v>125.7009653999298</c:v>
                </c:pt>
                <c:pt idx="3501">
                  <c:v>128.76403810310958</c:v>
                </c:pt>
                <c:pt idx="3502">
                  <c:v>128.85706813792783</c:v>
                </c:pt>
                <c:pt idx="3503">
                  <c:v>128.84765905161009</c:v>
                </c:pt>
                <c:pt idx="3504">
                  <c:v>128.90766503837187</c:v>
                </c:pt>
                <c:pt idx="3505">
                  <c:v>128.8299939532782</c:v>
                </c:pt>
                <c:pt idx="3506">
                  <c:v>128.8299939532782</c:v>
                </c:pt>
                <c:pt idx="3507">
                  <c:v>128.8299939532782</c:v>
                </c:pt>
                <c:pt idx="3508">
                  <c:v>129.49481047378885</c:v>
                </c:pt>
                <c:pt idx="3509">
                  <c:v>128.065736304821</c:v>
                </c:pt>
                <c:pt idx="3510">
                  <c:v>124.4674526328605</c:v>
                </c:pt>
                <c:pt idx="3511">
                  <c:v>123.71647840038136</c:v>
                </c:pt>
                <c:pt idx="3512">
                  <c:v>123.43983281345039</c:v>
                </c:pt>
                <c:pt idx="3513">
                  <c:v>123.43983281345039</c:v>
                </c:pt>
                <c:pt idx="3514">
                  <c:v>123.43983281345039</c:v>
                </c:pt>
                <c:pt idx="3515">
                  <c:v>123.75323840918162</c:v>
                </c:pt>
                <c:pt idx="3516">
                  <c:v>125.18512607945033</c:v>
                </c:pt>
                <c:pt idx="3517">
                  <c:v>125.29918818956709</c:v>
                </c:pt>
                <c:pt idx="3518">
                  <c:v>123.87431121106455</c:v>
                </c:pt>
                <c:pt idx="3519">
                  <c:v>122.40626313063349</c:v>
                </c:pt>
                <c:pt idx="3520">
                  <c:v>122.40626313063349</c:v>
                </c:pt>
                <c:pt idx="3521">
                  <c:v>122.40626313063349</c:v>
                </c:pt>
                <c:pt idx="3522">
                  <c:v>122.35257599105567</c:v>
                </c:pt>
                <c:pt idx="3523">
                  <c:v>120.77235684236582</c:v>
                </c:pt>
                <c:pt idx="3524">
                  <c:v>120.1977568553725</c:v>
                </c:pt>
                <c:pt idx="3525">
                  <c:v>120.59266174288551</c:v>
                </c:pt>
                <c:pt idx="3526">
                  <c:v>121.94125132545878</c:v>
                </c:pt>
                <c:pt idx="3527">
                  <c:v>121.94125132545878</c:v>
                </c:pt>
                <c:pt idx="3528">
                  <c:v>121.94125132545878</c:v>
                </c:pt>
                <c:pt idx="3529">
                  <c:v>121.331413387746</c:v>
                </c:pt>
                <c:pt idx="3530">
                  <c:v>121.00790686111482</c:v>
                </c:pt>
                <c:pt idx="3531">
                  <c:v>124.46938979769064</c:v>
                </c:pt>
                <c:pt idx="3532">
                  <c:v>125.32939873632264</c:v>
                </c:pt>
                <c:pt idx="3533">
                  <c:v>126.71368749933681</c:v>
                </c:pt>
                <c:pt idx="3534">
                  <c:v>126.71368749933681</c:v>
                </c:pt>
                <c:pt idx="3535">
                  <c:v>126.71368749933681</c:v>
                </c:pt>
                <c:pt idx="3536">
                  <c:v>127.25720060310381</c:v>
                </c:pt>
                <c:pt idx="3537">
                  <c:v>125.85769125928151</c:v>
                </c:pt>
                <c:pt idx="3538">
                  <c:v>126.43455127190995</c:v>
                </c:pt>
                <c:pt idx="3539">
                  <c:v>127.34589507854031</c:v>
                </c:pt>
                <c:pt idx="3540">
                  <c:v>127.60695110088599</c:v>
                </c:pt>
                <c:pt idx="3541">
                  <c:v>127.60695110088599</c:v>
                </c:pt>
                <c:pt idx="3542">
                  <c:v>127.60695110088599</c:v>
                </c:pt>
                <c:pt idx="3543">
                  <c:v>129.36188406806443</c:v>
                </c:pt>
                <c:pt idx="3544">
                  <c:v>129.7752842674079</c:v>
                </c:pt>
                <c:pt idx="3545">
                  <c:v>129.89584971659721</c:v>
                </c:pt>
                <c:pt idx="3546">
                  <c:v>129.66481974911852</c:v>
                </c:pt>
                <c:pt idx="3547">
                  <c:v>129.55564667404926</c:v>
                </c:pt>
                <c:pt idx="3548">
                  <c:v>129.55564667404926</c:v>
                </c:pt>
                <c:pt idx="3549">
                  <c:v>129.55564667404926</c:v>
                </c:pt>
                <c:pt idx="3550">
                  <c:v>131.29761908605471</c:v>
                </c:pt>
                <c:pt idx="3551">
                  <c:v>131.06631238074311</c:v>
                </c:pt>
                <c:pt idx="3552">
                  <c:v>131.19577956355661</c:v>
                </c:pt>
                <c:pt idx="3553">
                  <c:v>130.38692100103438</c:v>
                </c:pt>
                <c:pt idx="3554">
                  <c:v>132.59690321140403</c:v>
                </c:pt>
                <c:pt idx="3555">
                  <c:v>132.59690321140403</c:v>
                </c:pt>
                <c:pt idx="3556">
                  <c:v>132.59690321140403</c:v>
                </c:pt>
                <c:pt idx="3557">
                  <c:v>132.32625361085201</c:v>
                </c:pt>
                <c:pt idx="3558">
                  <c:v>132.83388304228953</c:v>
                </c:pt>
                <c:pt idx="3559">
                  <c:v>132.82382823436171</c:v>
                </c:pt>
                <c:pt idx="3560">
                  <c:v>132.29138464390974</c:v>
                </c:pt>
                <c:pt idx="3561">
                  <c:v>132.85699065133463</c:v>
                </c:pt>
                <c:pt idx="3562">
                  <c:v>132.85699065133463</c:v>
                </c:pt>
                <c:pt idx="3563">
                  <c:v>132.85699065133463</c:v>
                </c:pt>
                <c:pt idx="3564">
                  <c:v>131.867145546112</c:v>
                </c:pt>
                <c:pt idx="3565">
                  <c:v>134.52161483905144</c:v>
                </c:pt>
                <c:pt idx="3566">
                  <c:v>135.2567227691124</c:v>
                </c:pt>
                <c:pt idx="3567">
                  <c:v>135.37341388864149</c:v>
                </c:pt>
                <c:pt idx="3568">
                  <c:v>135.75701864797875</c:v>
                </c:pt>
                <c:pt idx="3569">
                  <c:v>135.75701864797875</c:v>
                </c:pt>
                <c:pt idx="3570">
                  <c:v>135.75701864797875</c:v>
                </c:pt>
                <c:pt idx="3571">
                  <c:v>135.834874224961</c:v>
                </c:pt>
                <c:pt idx="3572">
                  <c:v>135.54176273697396</c:v>
                </c:pt>
                <c:pt idx="3573">
                  <c:v>137.15039363650567</c:v>
                </c:pt>
                <c:pt idx="3574">
                  <c:v>137.6015685500366</c:v>
                </c:pt>
                <c:pt idx="3575">
                  <c:v>137.31242363765412</c:v>
                </c:pt>
                <c:pt idx="3576">
                  <c:v>137.31242363765412</c:v>
                </c:pt>
                <c:pt idx="3577">
                  <c:v>137.31242363765412</c:v>
                </c:pt>
                <c:pt idx="3578">
                  <c:v>137.81069010574603</c:v>
                </c:pt>
                <c:pt idx="3579">
                  <c:v>135.67745652102715</c:v>
                </c:pt>
                <c:pt idx="3580">
                  <c:v>137.14822585681483</c:v>
                </c:pt>
                <c:pt idx="3581">
                  <c:v>137.49557796004541</c:v>
                </c:pt>
                <c:pt idx="3582">
                  <c:v>137.27833876123833</c:v>
                </c:pt>
                <c:pt idx="3583">
                  <c:v>137.27833876123833</c:v>
                </c:pt>
                <c:pt idx="3584">
                  <c:v>137.27833876123833</c:v>
                </c:pt>
                <c:pt idx="3585">
                  <c:v>138.03512448820786</c:v>
                </c:pt>
                <c:pt idx="3586">
                  <c:v>137.37515087977252</c:v>
                </c:pt>
                <c:pt idx="3587">
                  <c:v>136.27797761836644</c:v>
                </c:pt>
                <c:pt idx="3588">
                  <c:v>137.12152065594233</c:v>
                </c:pt>
                <c:pt idx="3589">
                  <c:v>137.2226222108861</c:v>
                </c:pt>
                <c:pt idx="3590">
                  <c:v>137.2226222108861</c:v>
                </c:pt>
                <c:pt idx="3591">
                  <c:v>137.2226222108861</c:v>
                </c:pt>
                <c:pt idx="3592">
                  <c:v>137.34480196410053</c:v>
                </c:pt>
                <c:pt idx="3593">
                  <c:v>138.54501394528052</c:v>
                </c:pt>
                <c:pt idx="3594">
                  <c:v>138.56314027333383</c:v>
                </c:pt>
                <c:pt idx="3595">
                  <c:v>141.89248089471175</c:v>
                </c:pt>
                <c:pt idx="3596">
                  <c:v>142.04367199740591</c:v>
                </c:pt>
                <c:pt idx="3597">
                  <c:v>142.04367199740591</c:v>
                </c:pt>
                <c:pt idx="3598">
                  <c:v>142.04367199740591</c:v>
                </c:pt>
                <c:pt idx="3599">
                  <c:v>141.70549836563237</c:v>
                </c:pt>
                <c:pt idx="3600">
                  <c:v>141.43014422192149</c:v>
                </c:pt>
                <c:pt idx="3601">
                  <c:v>140.512435445135</c:v>
                </c:pt>
                <c:pt idx="3602">
                  <c:v>140.25922032805414</c:v>
                </c:pt>
                <c:pt idx="3603">
                  <c:v>138.96459462289155</c:v>
                </c:pt>
                <c:pt idx="3604">
                  <c:v>138.96459462289155</c:v>
                </c:pt>
                <c:pt idx="3605">
                  <c:v>138.96459462289155</c:v>
                </c:pt>
                <c:pt idx="3606">
                  <c:v>138.85768157345743</c:v>
                </c:pt>
                <c:pt idx="3607">
                  <c:v>136.30924899348133</c:v>
                </c:pt>
                <c:pt idx="3608">
                  <c:v>136.57053563068774</c:v>
                </c:pt>
                <c:pt idx="3609">
                  <c:v>138.76967894260309</c:v>
                </c:pt>
                <c:pt idx="3610">
                  <c:v>138.90910868740008</c:v>
                </c:pt>
                <c:pt idx="3611">
                  <c:v>138.90910868740008</c:v>
                </c:pt>
                <c:pt idx="3612">
                  <c:v>138.90910868740008</c:v>
                </c:pt>
                <c:pt idx="3613">
                  <c:v>138.47896584916762</c:v>
                </c:pt>
                <c:pt idx="3614">
                  <c:v>136.14698837747213</c:v>
                </c:pt>
                <c:pt idx="3615">
                  <c:v>137.41763013711886</c:v>
                </c:pt>
                <c:pt idx="3616">
                  <c:v>137.62260062533514</c:v>
                </c:pt>
                <c:pt idx="3617">
                  <c:v>136.13209065746901</c:v>
                </c:pt>
                <c:pt idx="3618">
                  <c:v>136.13209065746901</c:v>
                </c:pt>
                <c:pt idx="3619">
                  <c:v>136.13209065746901</c:v>
                </c:pt>
                <c:pt idx="3620">
                  <c:v>135.0792415722951</c:v>
                </c:pt>
                <c:pt idx="3621">
                  <c:v>134.26005146401221</c:v>
                </c:pt>
                <c:pt idx="3622">
                  <c:v>136.87711502654136</c:v>
                </c:pt>
                <c:pt idx="3623">
                  <c:v>139.2120443684542</c:v>
                </c:pt>
                <c:pt idx="3624">
                  <c:v>140.31369155815841</c:v>
                </c:pt>
                <c:pt idx="3625">
                  <c:v>140.31369155815841</c:v>
                </c:pt>
                <c:pt idx="3626">
                  <c:v>140.31369155815841</c:v>
                </c:pt>
                <c:pt idx="3627">
                  <c:v>140.04557872107443</c:v>
                </c:pt>
                <c:pt idx="3628">
                  <c:v>140.56547686310273</c:v>
                </c:pt>
                <c:pt idx="3629">
                  <c:v>140.26590815901525</c:v>
                </c:pt>
                <c:pt idx="3630">
                  <c:v>140.79696806030287</c:v>
                </c:pt>
                <c:pt idx="3631">
                  <c:v>141.39412218067554</c:v>
                </c:pt>
                <c:pt idx="3632">
                  <c:v>141.39412218067554</c:v>
                </c:pt>
                <c:pt idx="3633">
                  <c:v>141.39412218067554</c:v>
                </c:pt>
                <c:pt idx="3634">
                  <c:v>142.3967433491826</c:v>
                </c:pt>
                <c:pt idx="3635">
                  <c:v>142.66665498218026</c:v>
                </c:pt>
                <c:pt idx="3636">
                  <c:v>141.76674967264208</c:v>
                </c:pt>
                <c:pt idx="3637">
                  <c:v>141.81471756367381</c:v>
                </c:pt>
                <c:pt idx="3638">
                  <c:v>141.56800578566552</c:v>
                </c:pt>
                <c:pt idx="3639">
                  <c:v>141.56800578566552</c:v>
                </c:pt>
                <c:pt idx="3640">
                  <c:v>141.56800578566552</c:v>
                </c:pt>
                <c:pt idx="3641">
                  <c:v>141.79188669246162</c:v>
                </c:pt>
                <c:pt idx="3642">
                  <c:v>143.09195490833741</c:v>
                </c:pt>
                <c:pt idx="3643">
                  <c:v>143.37519608028524</c:v>
                </c:pt>
                <c:pt idx="3644">
                  <c:v>143.3571619981762</c:v>
                </c:pt>
                <c:pt idx="3645">
                  <c:v>143.46278360439024</c:v>
                </c:pt>
                <c:pt idx="3646">
                  <c:v>143.46278360439024</c:v>
                </c:pt>
                <c:pt idx="3647">
                  <c:v>143.46278360439024</c:v>
                </c:pt>
                <c:pt idx="3648">
                  <c:v>143.29669478169296</c:v>
                </c:pt>
                <c:pt idx="3649">
                  <c:v>143.60212110324295</c:v>
                </c:pt>
                <c:pt idx="3650">
                  <c:v>144.01662825391796</c:v>
                </c:pt>
                <c:pt idx="3651">
                  <c:v>143.751052180302</c:v>
                </c:pt>
                <c:pt idx="3652">
                  <c:v>144.13156670050549</c:v>
                </c:pt>
                <c:pt idx="3653">
                  <c:v>144.13156670050549</c:v>
                </c:pt>
                <c:pt idx="3654">
                  <c:v>144.13156670050549</c:v>
                </c:pt>
                <c:pt idx="3655">
                  <c:v>145.02031025078438</c:v>
                </c:pt>
                <c:pt idx="3656">
                  <c:v>145.17260830481007</c:v>
                </c:pt>
                <c:pt idx="3657">
                  <c:v>144.71516066706727</c:v>
                </c:pt>
                <c:pt idx="3658">
                  <c:v>144.56692143459043</c:v>
                </c:pt>
                <c:pt idx="3659">
                  <c:v>144.31407530128672</c:v>
                </c:pt>
                <c:pt idx="3660">
                  <c:v>144.31407530128672</c:v>
                </c:pt>
                <c:pt idx="3661">
                  <c:v>144.31407530128672</c:v>
                </c:pt>
                <c:pt idx="3662">
                  <c:v>143.66434099266777</c:v>
                </c:pt>
                <c:pt idx="3663">
                  <c:v>144.41130252657024</c:v>
                </c:pt>
                <c:pt idx="3664">
                  <c:v>146.24575149772818</c:v>
                </c:pt>
                <c:pt idx="3665">
                  <c:v>147.02241622569258</c:v>
                </c:pt>
                <c:pt idx="3666">
                  <c:v>147.4358625480082</c:v>
                </c:pt>
                <c:pt idx="3667">
                  <c:v>147.4358625480082</c:v>
                </c:pt>
                <c:pt idx="3668">
                  <c:v>147.4358625480082</c:v>
                </c:pt>
                <c:pt idx="3669">
                  <c:v>147.26557653484562</c:v>
                </c:pt>
                <c:pt idx="3670">
                  <c:v>148.25283875362811</c:v>
                </c:pt>
                <c:pt idx="3671">
                  <c:v>147.43572417909178</c:v>
                </c:pt>
                <c:pt idx="3672">
                  <c:v>145.89069685814923</c:v>
                </c:pt>
                <c:pt idx="3673">
                  <c:v>146.73147251739638</c:v>
                </c:pt>
                <c:pt idx="3674">
                  <c:v>146.73147251739638</c:v>
                </c:pt>
                <c:pt idx="3675">
                  <c:v>146.73147251739638</c:v>
                </c:pt>
                <c:pt idx="3676">
                  <c:v>147.82154284109203</c:v>
                </c:pt>
                <c:pt idx="3677">
                  <c:v>147.68142125171286</c:v>
                </c:pt>
                <c:pt idx="3678">
                  <c:v>148.53345091616362</c:v>
                </c:pt>
                <c:pt idx="3679">
                  <c:v>148.85552763065829</c:v>
                </c:pt>
                <c:pt idx="3680">
                  <c:v>146.71657479739329</c:v>
                </c:pt>
                <c:pt idx="3681">
                  <c:v>146.71657479739329</c:v>
                </c:pt>
                <c:pt idx="3682">
                  <c:v>146.71657479739329</c:v>
                </c:pt>
                <c:pt idx="3683">
                  <c:v>147.38780241103223</c:v>
                </c:pt>
                <c:pt idx="3684">
                  <c:v>149.88854383780946</c:v>
                </c:pt>
                <c:pt idx="3685">
                  <c:v>150.19659916877177</c:v>
                </c:pt>
                <c:pt idx="3686">
                  <c:v>149.88457726220491</c:v>
                </c:pt>
                <c:pt idx="3687">
                  <c:v>150.07907783574407</c:v>
                </c:pt>
                <c:pt idx="3688">
                  <c:v>150.07907783574407</c:v>
                </c:pt>
                <c:pt idx="3689">
                  <c:v>150.07907783574407</c:v>
                </c:pt>
                <c:pt idx="3690">
                  <c:v>150.95721310242939</c:v>
                </c:pt>
                <c:pt idx="3691">
                  <c:v>151.86970998336341</c:v>
                </c:pt>
                <c:pt idx="3692">
                  <c:v>151.34713670895061</c:v>
                </c:pt>
                <c:pt idx="3693">
                  <c:v>150.84559550983636</c:v>
                </c:pt>
                <c:pt idx="3694">
                  <c:v>151.20802982495866</c:v>
                </c:pt>
                <c:pt idx="3695">
                  <c:v>151.20802982495866</c:v>
                </c:pt>
                <c:pt idx="3696">
                  <c:v>151.20802982495866</c:v>
                </c:pt>
                <c:pt idx="3697">
                  <c:v>151.66409377353708</c:v>
                </c:pt>
                <c:pt idx="3698">
                  <c:v>151.6095302974885</c:v>
                </c:pt>
                <c:pt idx="3699">
                  <c:v>152.49384604244136</c:v>
                </c:pt>
                <c:pt idx="3700">
                  <c:v>153.36363305116828</c:v>
                </c:pt>
                <c:pt idx="3701">
                  <c:v>153.69839358300305</c:v>
                </c:pt>
                <c:pt idx="3702">
                  <c:v>153.69839358300305</c:v>
                </c:pt>
                <c:pt idx="3703">
                  <c:v>153.69839358300305</c:v>
                </c:pt>
                <c:pt idx="3704">
                  <c:v>153.19214784072994</c:v>
                </c:pt>
                <c:pt idx="3705">
                  <c:v>150.94572848236504</c:v>
                </c:pt>
                <c:pt idx="3706">
                  <c:v>150.02894216502148</c:v>
                </c:pt>
                <c:pt idx="3707">
                  <c:v>149.74671569846089</c:v>
                </c:pt>
                <c:pt idx="3708">
                  <c:v>151.36844552208203</c:v>
                </c:pt>
                <c:pt idx="3709">
                  <c:v>151.36844552208203</c:v>
                </c:pt>
                <c:pt idx="3710">
                  <c:v>151.36844552208203</c:v>
                </c:pt>
                <c:pt idx="3711">
                  <c:v>152.54822502660141</c:v>
                </c:pt>
                <c:pt idx="3712">
                  <c:v>151.33781986857718</c:v>
                </c:pt>
                <c:pt idx="3713">
                  <c:v>151.03059475111351</c:v>
                </c:pt>
                <c:pt idx="3714">
                  <c:v>152.6478506464365</c:v>
                </c:pt>
                <c:pt idx="3715">
                  <c:v>152.24676528065595</c:v>
                </c:pt>
                <c:pt idx="3716">
                  <c:v>152.24676528065595</c:v>
                </c:pt>
                <c:pt idx="3717">
                  <c:v>152.24676528065595</c:v>
                </c:pt>
                <c:pt idx="3718">
                  <c:v>151.17938745925608</c:v>
                </c:pt>
                <c:pt idx="3719">
                  <c:v>151.43684588977436</c:v>
                </c:pt>
                <c:pt idx="3720">
                  <c:v>151.31129915959329</c:v>
                </c:pt>
                <c:pt idx="3721">
                  <c:v>148.37151316095944</c:v>
                </c:pt>
                <c:pt idx="3722">
                  <c:v>148.56366146291916</c:v>
                </c:pt>
                <c:pt idx="3723">
                  <c:v>148.56366146291916</c:v>
                </c:pt>
                <c:pt idx="3724">
                  <c:v>148.56366146291916</c:v>
                </c:pt>
                <c:pt idx="3725">
                  <c:v>147.01153120426613</c:v>
                </c:pt>
                <c:pt idx="3726">
                  <c:v>143.68721798685212</c:v>
                </c:pt>
                <c:pt idx="3727">
                  <c:v>142.38272196565032</c:v>
                </c:pt>
                <c:pt idx="3728">
                  <c:v>144.59524093948798</c:v>
                </c:pt>
                <c:pt idx="3729">
                  <c:v>145.43661619737304</c:v>
                </c:pt>
                <c:pt idx="3730">
                  <c:v>145.43661619737304</c:v>
                </c:pt>
                <c:pt idx="3731">
                  <c:v>145.43661619737304</c:v>
                </c:pt>
                <c:pt idx="3732">
                  <c:v>147.73524676020705</c:v>
                </c:pt>
                <c:pt idx="3733">
                  <c:v>148.14758613119119</c:v>
                </c:pt>
                <c:pt idx="3734">
                  <c:v>148.22248983795609</c:v>
                </c:pt>
                <c:pt idx="3735">
                  <c:v>149.63611281125503</c:v>
                </c:pt>
                <c:pt idx="3736">
                  <c:v>149.8483246060982</c:v>
                </c:pt>
                <c:pt idx="3737">
                  <c:v>149.8483246060982</c:v>
                </c:pt>
                <c:pt idx="3738">
                  <c:v>149.8483246060982</c:v>
                </c:pt>
                <c:pt idx="3739">
                  <c:v>149.37049061466692</c:v>
                </c:pt>
                <c:pt idx="3740">
                  <c:v>149.76880860211872</c:v>
                </c:pt>
                <c:pt idx="3741">
                  <c:v>151.16121500823056</c:v>
                </c:pt>
                <c:pt idx="3742">
                  <c:v>151.04383204411931</c:v>
                </c:pt>
                <c:pt idx="3743">
                  <c:v>151.79600547387426</c:v>
                </c:pt>
                <c:pt idx="3744">
                  <c:v>151.79600547387426</c:v>
                </c:pt>
                <c:pt idx="3745">
                  <c:v>151.79600547387426</c:v>
                </c:pt>
                <c:pt idx="3746">
                  <c:v>152.29717768921137</c:v>
                </c:pt>
                <c:pt idx="3747">
                  <c:v>152.07532619318968</c:v>
                </c:pt>
                <c:pt idx="3748">
                  <c:v>152.69378912669373</c:v>
                </c:pt>
                <c:pt idx="3749">
                  <c:v>152.28818370964291</c:v>
                </c:pt>
                <c:pt idx="3750">
                  <c:v>153.0039199914026</c:v>
                </c:pt>
                <c:pt idx="3751">
                  <c:v>153.0039199914026</c:v>
                </c:pt>
                <c:pt idx="3752">
                  <c:v>153.0039199914026</c:v>
                </c:pt>
                <c:pt idx="3753">
                  <c:v>152.6924515605015</c:v>
                </c:pt>
                <c:pt idx="3754">
                  <c:v>151.02026320535276</c:v>
                </c:pt>
                <c:pt idx="3755">
                  <c:v>151.59131172349086</c:v>
                </c:pt>
                <c:pt idx="3756">
                  <c:v>151.35945154251354</c:v>
                </c:pt>
                <c:pt idx="3757">
                  <c:v>151.53471883666785</c:v>
                </c:pt>
                <c:pt idx="3758">
                  <c:v>151.53471883666785</c:v>
                </c:pt>
                <c:pt idx="3759">
                  <c:v>151.53471883666785</c:v>
                </c:pt>
                <c:pt idx="3760">
                  <c:v>149.17898803431726</c:v>
                </c:pt>
                <c:pt idx="3761">
                  <c:v>150.0441627458296</c:v>
                </c:pt>
                <c:pt idx="3762">
                  <c:v>152.9809968742461</c:v>
                </c:pt>
                <c:pt idx="3763">
                  <c:v>154.23300495314592</c:v>
                </c:pt>
                <c:pt idx="3764">
                  <c:v>154.24144545704863</c:v>
                </c:pt>
                <c:pt idx="3765">
                  <c:v>154.24144545704863</c:v>
                </c:pt>
                <c:pt idx="3766">
                  <c:v>154.24144545704863</c:v>
                </c:pt>
                <c:pt idx="3767">
                  <c:v>153.84266623987537</c:v>
                </c:pt>
                <c:pt idx="3768">
                  <c:v>154.89846719526662</c:v>
                </c:pt>
                <c:pt idx="3769">
                  <c:v>155.46139807030704</c:v>
                </c:pt>
                <c:pt idx="3770">
                  <c:v>157.00886990877331</c:v>
                </c:pt>
                <c:pt idx="3771">
                  <c:v>157.46055217499787</c:v>
                </c:pt>
                <c:pt idx="3772">
                  <c:v>157.46055217499787</c:v>
                </c:pt>
                <c:pt idx="3773">
                  <c:v>157.46055217499787</c:v>
                </c:pt>
                <c:pt idx="3774">
                  <c:v>157.85651789087024</c:v>
                </c:pt>
                <c:pt idx="3775">
                  <c:v>156.8739140922745</c:v>
                </c:pt>
                <c:pt idx="3776">
                  <c:v>155.60299559479489</c:v>
                </c:pt>
                <c:pt idx="3777">
                  <c:v>153.83450247380554</c:v>
                </c:pt>
                <c:pt idx="3778">
                  <c:v>154.3212843218331</c:v>
                </c:pt>
                <c:pt idx="3779">
                  <c:v>154.3212843218331</c:v>
                </c:pt>
                <c:pt idx="3780">
                  <c:v>154.3212843218331</c:v>
                </c:pt>
                <c:pt idx="3781">
                  <c:v>153.7184570758865</c:v>
                </c:pt>
                <c:pt idx="3782">
                  <c:v>155.15772442169856</c:v>
                </c:pt>
                <c:pt idx="3783">
                  <c:v>154.21022020490582</c:v>
                </c:pt>
                <c:pt idx="3784">
                  <c:v>153.52778470903544</c:v>
                </c:pt>
                <c:pt idx="3785">
                  <c:v>152.6498339342387</c:v>
                </c:pt>
                <c:pt idx="3786">
                  <c:v>152.6498339342387</c:v>
                </c:pt>
                <c:pt idx="3787">
                  <c:v>152.6498339342387</c:v>
                </c:pt>
                <c:pt idx="3788">
                  <c:v>151.9486725116771</c:v>
                </c:pt>
                <c:pt idx="3789">
                  <c:v>151.13294162630513</c:v>
                </c:pt>
                <c:pt idx="3790">
                  <c:v>152.59979050946041</c:v>
                </c:pt>
                <c:pt idx="3791">
                  <c:v>153.032193373328</c:v>
                </c:pt>
                <c:pt idx="3792">
                  <c:v>152.02721993324153</c:v>
                </c:pt>
                <c:pt idx="3793">
                  <c:v>152.02721993324153</c:v>
                </c:pt>
                <c:pt idx="3794">
                  <c:v>152.02721993324153</c:v>
                </c:pt>
                <c:pt idx="3795">
                  <c:v>149.46688762645181</c:v>
                </c:pt>
                <c:pt idx="3796">
                  <c:v>149.70492828569664</c:v>
                </c:pt>
                <c:pt idx="3797">
                  <c:v>150.22496479664139</c:v>
                </c:pt>
                <c:pt idx="3798">
                  <c:v>151.01094636497928</c:v>
                </c:pt>
                <c:pt idx="3799">
                  <c:v>152.33873448711475</c:v>
                </c:pt>
                <c:pt idx="3800">
                  <c:v>152.33873448711475</c:v>
                </c:pt>
                <c:pt idx="3801">
                  <c:v>152.33873448711475</c:v>
                </c:pt>
                <c:pt idx="3802">
                  <c:v>152.32406738197236</c:v>
                </c:pt>
                <c:pt idx="3803">
                  <c:v>154.19398491871047</c:v>
                </c:pt>
                <c:pt idx="3804">
                  <c:v>152.08284423764943</c:v>
                </c:pt>
                <c:pt idx="3805">
                  <c:v>150.93581204335365</c:v>
                </c:pt>
                <c:pt idx="3806">
                  <c:v>150.34142530130973</c:v>
                </c:pt>
                <c:pt idx="3807">
                  <c:v>150.34142530130973</c:v>
                </c:pt>
                <c:pt idx="3808">
                  <c:v>150.34142530130973</c:v>
                </c:pt>
                <c:pt idx="3809">
                  <c:v>149.17146998985746</c:v>
                </c:pt>
                <c:pt idx="3810">
                  <c:v>149.41689032464566</c:v>
                </c:pt>
                <c:pt idx="3811">
                  <c:v>148.28387951388223</c:v>
                </c:pt>
                <c:pt idx="3812">
                  <c:v>148.97775350684481</c:v>
                </c:pt>
                <c:pt idx="3813">
                  <c:v>146.77588893957284</c:v>
                </c:pt>
                <c:pt idx="3814">
                  <c:v>146.77588893957284</c:v>
                </c:pt>
                <c:pt idx="3815">
                  <c:v>146.77588893957284</c:v>
                </c:pt>
                <c:pt idx="3816">
                  <c:v>146.79936553239509</c:v>
                </c:pt>
                <c:pt idx="3817">
                  <c:v>148.7792863577011</c:v>
                </c:pt>
                <c:pt idx="3818">
                  <c:v>146.29210508473474</c:v>
                </c:pt>
                <c:pt idx="3819">
                  <c:v>145.1158770490706</c:v>
                </c:pt>
                <c:pt idx="3820">
                  <c:v>145.91574163202435</c:v>
                </c:pt>
                <c:pt idx="3821">
                  <c:v>145.91574163202435</c:v>
                </c:pt>
                <c:pt idx="3822">
                  <c:v>145.91574163202435</c:v>
                </c:pt>
                <c:pt idx="3823">
                  <c:v>146.03709117174017</c:v>
                </c:pt>
                <c:pt idx="3824">
                  <c:v>148.34826718299789</c:v>
                </c:pt>
                <c:pt idx="3825">
                  <c:v>148.09915701043801</c:v>
                </c:pt>
                <c:pt idx="3826">
                  <c:v>146.05374156468483</c:v>
                </c:pt>
                <c:pt idx="3827">
                  <c:v>145.36148187574739</c:v>
                </c:pt>
                <c:pt idx="3828">
                  <c:v>145.36148187574739</c:v>
                </c:pt>
                <c:pt idx="3829">
                  <c:v>145.36148187574739</c:v>
                </c:pt>
                <c:pt idx="3830">
                  <c:v>146.08238393038744</c:v>
                </c:pt>
                <c:pt idx="3831">
                  <c:v>147.77883296888487</c:v>
                </c:pt>
                <c:pt idx="3832">
                  <c:v>149.79094762874871</c:v>
                </c:pt>
                <c:pt idx="3833">
                  <c:v>151.75467929083155</c:v>
                </c:pt>
                <c:pt idx="3834">
                  <c:v>153.20349409187779</c:v>
                </c:pt>
                <c:pt idx="3835">
                  <c:v>153.20349409187779</c:v>
                </c:pt>
                <c:pt idx="3836">
                  <c:v>153.20349409187779</c:v>
                </c:pt>
                <c:pt idx="3837">
                  <c:v>153.70591162746283</c:v>
                </c:pt>
                <c:pt idx="3838">
                  <c:v>153.45408019954635</c:v>
                </c:pt>
                <c:pt idx="3839">
                  <c:v>153.02481369778471</c:v>
                </c:pt>
                <c:pt idx="3840">
                  <c:v>154.21700028181129</c:v>
                </c:pt>
                <c:pt idx="3841">
                  <c:v>153.16396670474882</c:v>
                </c:pt>
                <c:pt idx="3842">
                  <c:v>153.16396670474882</c:v>
                </c:pt>
                <c:pt idx="3843">
                  <c:v>153.16396670474882</c:v>
                </c:pt>
                <c:pt idx="3844">
                  <c:v>149.93729581936762</c:v>
                </c:pt>
                <c:pt idx="3845">
                  <c:v>149.0788550617886</c:v>
                </c:pt>
                <c:pt idx="3846">
                  <c:v>150.57900473083319</c:v>
                </c:pt>
                <c:pt idx="3847">
                  <c:v>149.49534550026584</c:v>
                </c:pt>
                <c:pt idx="3848">
                  <c:v>149.76193627926901</c:v>
                </c:pt>
                <c:pt idx="3849">
                  <c:v>149.76193627926901</c:v>
                </c:pt>
                <c:pt idx="3850">
                  <c:v>149.76193627926901</c:v>
                </c:pt>
                <c:pt idx="3851">
                  <c:v>147.92462768383805</c:v>
                </c:pt>
                <c:pt idx="3852">
                  <c:v>150.14849290882361</c:v>
                </c:pt>
                <c:pt idx="3853">
                  <c:v>151.02330732151447</c:v>
                </c:pt>
                <c:pt idx="3854">
                  <c:v>153.2631310948625</c:v>
                </c:pt>
                <c:pt idx="3855">
                  <c:v>153.83602453188641</c:v>
                </c:pt>
                <c:pt idx="3856">
                  <c:v>153.83602453188641</c:v>
                </c:pt>
                <c:pt idx="3857">
                  <c:v>153.83602453188641</c:v>
                </c:pt>
                <c:pt idx="3858">
                  <c:v>152.95327696798651</c:v>
                </c:pt>
                <c:pt idx="3859">
                  <c:v>153.12028825012675</c:v>
                </c:pt>
                <c:pt idx="3860">
                  <c:v>150.4650348666608</c:v>
                </c:pt>
                <c:pt idx="3861">
                  <c:v>149.75261943889561</c:v>
                </c:pt>
                <c:pt idx="3862">
                  <c:v>149.00302889558083</c:v>
                </c:pt>
                <c:pt idx="3863">
                  <c:v>149.00302889558083</c:v>
                </c:pt>
                <c:pt idx="3864">
                  <c:v>149.00302889558083</c:v>
                </c:pt>
                <c:pt idx="3865">
                  <c:v>148.00359021215183</c:v>
                </c:pt>
                <c:pt idx="3866">
                  <c:v>144.83448079600871</c:v>
                </c:pt>
                <c:pt idx="3867">
                  <c:v>144.13276589778135</c:v>
                </c:pt>
                <c:pt idx="3868">
                  <c:v>137.93665194267655</c:v>
                </c:pt>
                <c:pt idx="3869">
                  <c:v>136.30754244351206</c:v>
                </c:pt>
                <c:pt idx="3870">
                  <c:v>136.30754244351206</c:v>
                </c:pt>
                <c:pt idx="3871">
                  <c:v>136.30754244351206</c:v>
                </c:pt>
                <c:pt idx="3872">
                  <c:v>129.3376233847159</c:v>
                </c:pt>
                <c:pt idx="3873">
                  <c:v>132.99328403402586</c:v>
                </c:pt>
                <c:pt idx="3874">
                  <c:v>129.08865158107247</c:v>
                </c:pt>
                <c:pt idx="3875">
                  <c:v>133.23358471890589</c:v>
                </c:pt>
                <c:pt idx="3876">
                  <c:v>134.8665224247585</c:v>
                </c:pt>
                <c:pt idx="3877">
                  <c:v>134.8665224247585</c:v>
                </c:pt>
                <c:pt idx="3878">
                  <c:v>134.8665224247585</c:v>
                </c:pt>
                <c:pt idx="3879">
                  <c:v>137.62836599685355</c:v>
                </c:pt>
                <c:pt idx="3880">
                  <c:v>136.70110976483286</c:v>
                </c:pt>
                <c:pt idx="3881">
                  <c:v>137.17022651452857</c:v>
                </c:pt>
                <c:pt idx="3882">
                  <c:v>131.17576219364551</c:v>
                </c:pt>
                <c:pt idx="3883">
                  <c:v>129.33084330781048</c:v>
                </c:pt>
                <c:pt idx="3884">
                  <c:v>129.33084330781048</c:v>
                </c:pt>
                <c:pt idx="3885">
                  <c:v>129.33084330781048</c:v>
                </c:pt>
                <c:pt idx="3886">
                  <c:v>129.29772701380975</c:v>
                </c:pt>
                <c:pt idx="3887">
                  <c:v>132.3246854297993</c:v>
                </c:pt>
                <c:pt idx="3888">
                  <c:v>133.57494083575756</c:v>
                </c:pt>
                <c:pt idx="3889">
                  <c:v>131.98724976558006</c:v>
                </c:pt>
                <c:pt idx="3890">
                  <c:v>132.95306480231471</c:v>
                </c:pt>
                <c:pt idx="3891">
                  <c:v>132.95306480231471</c:v>
                </c:pt>
                <c:pt idx="3892">
                  <c:v>132.95306480231471</c:v>
                </c:pt>
                <c:pt idx="3893">
                  <c:v>136.16179385153114</c:v>
                </c:pt>
                <c:pt idx="3894">
                  <c:v>136.77615184051422</c:v>
                </c:pt>
                <c:pt idx="3895">
                  <c:v>138.50470246762521</c:v>
                </c:pt>
                <c:pt idx="3896">
                  <c:v>137.5932202920784</c:v>
                </c:pt>
                <c:pt idx="3897">
                  <c:v>134.40681476138059</c:v>
                </c:pt>
                <c:pt idx="3898">
                  <c:v>134.40681476138059</c:v>
                </c:pt>
                <c:pt idx="3899">
                  <c:v>134.40681476138059</c:v>
                </c:pt>
                <c:pt idx="3900">
                  <c:v>131.94772237845106</c:v>
                </c:pt>
                <c:pt idx="3901">
                  <c:v>130.61767423068045</c:v>
                </c:pt>
                <c:pt idx="3902">
                  <c:v>134.25345587899554</c:v>
                </c:pt>
                <c:pt idx="3903">
                  <c:v>133.81985381785216</c:v>
                </c:pt>
                <c:pt idx="3904">
                  <c:v>129.82320603546773</c:v>
                </c:pt>
                <c:pt idx="3905">
                  <c:v>129.82320603546773</c:v>
                </c:pt>
                <c:pt idx="3906">
                  <c:v>129.82320603546773</c:v>
                </c:pt>
                <c:pt idx="3907">
                  <c:v>128.46225549635938</c:v>
                </c:pt>
                <c:pt idx="3908">
                  <c:v>129.85069532686668</c:v>
                </c:pt>
                <c:pt idx="3909">
                  <c:v>131.04897014321654</c:v>
                </c:pt>
                <c:pt idx="3910">
                  <c:v>133.85135580782782</c:v>
                </c:pt>
                <c:pt idx="3911">
                  <c:v>134.60265290111198</c:v>
                </c:pt>
                <c:pt idx="3912">
                  <c:v>134.60265290111198</c:v>
                </c:pt>
                <c:pt idx="3913">
                  <c:v>134.60265290111198</c:v>
                </c:pt>
                <c:pt idx="3914">
                  <c:v>132.38958045160857</c:v>
                </c:pt>
                <c:pt idx="3915">
                  <c:v>133.01039565669205</c:v>
                </c:pt>
                <c:pt idx="3916">
                  <c:v>130.18162765201333</c:v>
                </c:pt>
                <c:pt idx="3917">
                  <c:v>124.70484757049559</c:v>
                </c:pt>
                <c:pt idx="3918">
                  <c:v>125.35061530351</c:v>
                </c:pt>
                <c:pt idx="3919">
                  <c:v>125.35061530351</c:v>
                </c:pt>
                <c:pt idx="3920">
                  <c:v>125.35061530351</c:v>
                </c:pt>
                <c:pt idx="3921">
                  <c:v>127.01459376961677</c:v>
                </c:pt>
                <c:pt idx="3922">
                  <c:v>130.53322306868137</c:v>
                </c:pt>
                <c:pt idx="3923">
                  <c:v>128.64010567695391</c:v>
                </c:pt>
                <c:pt idx="3924">
                  <c:v>129.47354778362987</c:v>
                </c:pt>
                <c:pt idx="3925">
                  <c:v>126.541971674038</c:v>
                </c:pt>
                <c:pt idx="3926">
                  <c:v>126.541971674038</c:v>
                </c:pt>
                <c:pt idx="3927">
                  <c:v>126.541971674038</c:v>
                </c:pt>
                <c:pt idx="3928">
                  <c:v>123.19376675705243</c:v>
                </c:pt>
                <c:pt idx="3929">
                  <c:v>123.163279472464</c:v>
                </c:pt>
                <c:pt idx="3930">
                  <c:v>125.67070873020241</c:v>
                </c:pt>
                <c:pt idx="3931">
                  <c:v>128.84908886374689</c:v>
                </c:pt>
                <c:pt idx="3932">
                  <c:v>129.11480330627927</c:v>
                </c:pt>
                <c:pt idx="3933">
                  <c:v>129.11480330627927</c:v>
                </c:pt>
                <c:pt idx="3934">
                  <c:v>129.11480330627927</c:v>
                </c:pt>
                <c:pt idx="3935">
                  <c:v>132.59865588434587</c:v>
                </c:pt>
                <c:pt idx="3936">
                  <c:v>132.9144598746287</c:v>
                </c:pt>
                <c:pt idx="3937">
                  <c:v>134.813527129763</c:v>
                </c:pt>
                <c:pt idx="3938">
                  <c:v>134.07233096737878</c:v>
                </c:pt>
                <c:pt idx="3939">
                  <c:v>136.04376516580999</c:v>
                </c:pt>
                <c:pt idx="3940">
                  <c:v>136.04376516580999</c:v>
                </c:pt>
                <c:pt idx="3941">
                  <c:v>136.04376516580999</c:v>
                </c:pt>
                <c:pt idx="3942">
                  <c:v>134.38296918478127</c:v>
                </c:pt>
                <c:pt idx="3943">
                  <c:v>135.03676231494907</c:v>
                </c:pt>
                <c:pt idx="3944">
                  <c:v>134.75167622411541</c:v>
                </c:pt>
                <c:pt idx="3945">
                  <c:v>133.83147680683305</c:v>
                </c:pt>
                <c:pt idx="3946">
                  <c:v>136.9762794166553</c:v>
                </c:pt>
                <c:pt idx="3947">
                  <c:v>136.9762794166553</c:v>
                </c:pt>
                <c:pt idx="3948">
                  <c:v>136.9762794166553</c:v>
                </c:pt>
                <c:pt idx="3949">
                  <c:v>138.9964655966447</c:v>
                </c:pt>
                <c:pt idx="3950">
                  <c:v>137.15302264591833</c:v>
                </c:pt>
                <c:pt idx="3951">
                  <c:v>137.68615808095254</c:v>
                </c:pt>
                <c:pt idx="3952">
                  <c:v>143.47048614073898</c:v>
                </c:pt>
                <c:pt idx="3953">
                  <c:v>143.86280814181183</c:v>
                </c:pt>
                <c:pt idx="3954">
                  <c:v>143.86280814181183</c:v>
                </c:pt>
                <c:pt idx="3955">
                  <c:v>143.86280814181183</c:v>
                </c:pt>
                <c:pt idx="3956">
                  <c:v>139.63107157039983</c:v>
                </c:pt>
                <c:pt idx="3957">
                  <c:v>134.75674975105153</c:v>
                </c:pt>
                <c:pt idx="3958">
                  <c:v>136.46025560428728</c:v>
                </c:pt>
                <c:pt idx="3959">
                  <c:v>138.47449192086987</c:v>
                </c:pt>
                <c:pt idx="3960">
                  <c:v>138.05168263520861</c:v>
                </c:pt>
                <c:pt idx="3961">
                  <c:v>138.05168263520861</c:v>
                </c:pt>
                <c:pt idx="3962">
                  <c:v>138.05168263520861</c:v>
                </c:pt>
                <c:pt idx="3963">
                  <c:v>138.31130884541778</c:v>
                </c:pt>
                <c:pt idx="3964">
                  <c:v>139.5714806903874</c:v>
                </c:pt>
                <c:pt idx="3965">
                  <c:v>135.55310898812226</c:v>
                </c:pt>
                <c:pt idx="3966">
                  <c:v>135.40320932864816</c:v>
                </c:pt>
                <c:pt idx="3967">
                  <c:v>138.45138431182482</c:v>
                </c:pt>
                <c:pt idx="3968">
                  <c:v>138.45138431182482</c:v>
                </c:pt>
                <c:pt idx="3969">
                  <c:v>138.45138431182482</c:v>
                </c:pt>
                <c:pt idx="3970">
                  <c:v>137.20652529360763</c:v>
                </c:pt>
                <c:pt idx="3971">
                  <c:v>136.83145328411737</c:v>
                </c:pt>
                <c:pt idx="3972">
                  <c:v>135.47580688680577</c:v>
                </c:pt>
                <c:pt idx="3973">
                  <c:v>133.608841220285</c:v>
                </c:pt>
                <c:pt idx="3974">
                  <c:v>133.01860554573423</c:v>
                </c:pt>
                <c:pt idx="3975">
                  <c:v>133.01860554573423</c:v>
                </c:pt>
                <c:pt idx="3976">
                  <c:v>133.01860554573423</c:v>
                </c:pt>
                <c:pt idx="3977">
                  <c:v>129.98468256095066</c:v>
                </c:pt>
                <c:pt idx="3978">
                  <c:v>129.56058183206935</c:v>
                </c:pt>
                <c:pt idx="3979">
                  <c:v>126.77576901984564</c:v>
                </c:pt>
                <c:pt idx="3980">
                  <c:v>126.4257417842306</c:v>
                </c:pt>
                <c:pt idx="3981">
                  <c:v>126.19987758963224</c:v>
                </c:pt>
                <c:pt idx="3982">
                  <c:v>126.19987758963224</c:v>
                </c:pt>
                <c:pt idx="3983">
                  <c:v>126.19987758963224</c:v>
                </c:pt>
                <c:pt idx="3984">
                  <c:v>130.17904476557339</c:v>
                </c:pt>
                <c:pt idx="3985">
                  <c:v>131.04242068117202</c:v>
                </c:pt>
                <c:pt idx="3986">
                  <c:v>136.22189208423745</c:v>
                </c:pt>
                <c:pt idx="3987">
                  <c:v>136.20676374937361</c:v>
                </c:pt>
                <c:pt idx="3988">
                  <c:v>136.57505568195845</c:v>
                </c:pt>
                <c:pt idx="3989">
                  <c:v>136.57505568195845</c:v>
                </c:pt>
                <c:pt idx="3990">
                  <c:v>136.57505568195845</c:v>
                </c:pt>
                <c:pt idx="3991">
                  <c:v>137.92336852669885</c:v>
                </c:pt>
                <c:pt idx="3992">
                  <c:v>137.27441830860636</c:v>
                </c:pt>
                <c:pt idx="3993">
                  <c:v>137.71074162510635</c:v>
                </c:pt>
                <c:pt idx="3994">
                  <c:v>135.105946773168</c:v>
                </c:pt>
                <c:pt idx="3995">
                  <c:v>136.56592333347356</c:v>
                </c:pt>
                <c:pt idx="3996">
                  <c:v>136.56592333347356</c:v>
                </c:pt>
                <c:pt idx="3997">
                  <c:v>136.56592333347356</c:v>
                </c:pt>
                <c:pt idx="3998">
                  <c:v>134.46082476176363</c:v>
                </c:pt>
                <c:pt idx="3999">
                  <c:v>133.379287187915</c:v>
                </c:pt>
                <c:pt idx="4000">
                  <c:v>131.04611051894372</c:v>
                </c:pt>
                <c:pt idx="4001">
                  <c:v>131.48944452720988</c:v>
                </c:pt>
                <c:pt idx="4002">
                  <c:v>131.90773376160084</c:v>
                </c:pt>
                <c:pt idx="4003">
                  <c:v>131.90773376160084</c:v>
                </c:pt>
                <c:pt idx="4004">
                  <c:v>131.90773376160084</c:v>
                </c:pt>
                <c:pt idx="4005">
                  <c:v>130.62985069532721</c:v>
                </c:pt>
                <c:pt idx="4006">
                  <c:v>133.93068731991895</c:v>
                </c:pt>
                <c:pt idx="4007">
                  <c:v>133.9626966625882</c:v>
                </c:pt>
                <c:pt idx="4008">
                  <c:v>135.05046083767655</c:v>
                </c:pt>
                <c:pt idx="4009">
                  <c:v>136.06179924791914</c:v>
                </c:pt>
                <c:pt idx="4010">
                  <c:v>136.06179924791914</c:v>
                </c:pt>
                <c:pt idx="4011">
                  <c:v>136.06179924791914</c:v>
                </c:pt>
                <c:pt idx="4012">
                  <c:v>136.13213678044161</c:v>
                </c:pt>
                <c:pt idx="4013">
                  <c:v>136.22037002615667</c:v>
                </c:pt>
                <c:pt idx="4014">
                  <c:v>134.45418305377464</c:v>
                </c:pt>
                <c:pt idx="4015">
                  <c:v>135.5629793041615</c:v>
                </c:pt>
                <c:pt idx="4016">
                  <c:v>136.1462042869461</c:v>
                </c:pt>
                <c:pt idx="4017">
                  <c:v>136.1462042869461</c:v>
                </c:pt>
                <c:pt idx="4018">
                  <c:v>136.1462042869461</c:v>
                </c:pt>
                <c:pt idx="4019">
                  <c:v>136.54692066894947</c:v>
                </c:pt>
                <c:pt idx="4020">
                  <c:v>138.85948036937154</c:v>
                </c:pt>
                <c:pt idx="4021">
                  <c:v>138.58560216076933</c:v>
                </c:pt>
                <c:pt idx="4022">
                  <c:v>137.82734049869111</c:v>
                </c:pt>
                <c:pt idx="4023">
                  <c:v>137.22834145943264</c:v>
                </c:pt>
                <c:pt idx="4024">
                  <c:v>137.22834145943264</c:v>
                </c:pt>
                <c:pt idx="4025">
                  <c:v>137.22834145943264</c:v>
                </c:pt>
                <c:pt idx="4026">
                  <c:v>137.3245078563568</c:v>
                </c:pt>
                <c:pt idx="4027">
                  <c:v>139.06661863727868</c:v>
                </c:pt>
                <c:pt idx="4028">
                  <c:v>138.69804996686099</c:v>
                </c:pt>
                <c:pt idx="4029">
                  <c:v>139.05268949969064</c:v>
                </c:pt>
                <c:pt idx="4030">
                  <c:v>138.32597595056023</c:v>
                </c:pt>
                <c:pt idx="4031">
                  <c:v>138.32597595056023</c:v>
                </c:pt>
                <c:pt idx="4032">
                  <c:v>138.32597595056023</c:v>
                </c:pt>
                <c:pt idx="4033">
                  <c:v>138.49644645561139</c:v>
                </c:pt>
                <c:pt idx="4034">
                  <c:v>139.55197067316979</c:v>
                </c:pt>
                <c:pt idx="4035">
                  <c:v>140.7796719457487</c:v>
                </c:pt>
                <c:pt idx="4036">
                  <c:v>142.02900489226406</c:v>
                </c:pt>
                <c:pt idx="4037">
                  <c:v>142.33378549220402</c:v>
                </c:pt>
                <c:pt idx="4038">
                  <c:v>142.33378549220402</c:v>
                </c:pt>
                <c:pt idx="4039">
                  <c:v>142.33378549220402</c:v>
                </c:pt>
                <c:pt idx="4040">
                  <c:v>143.147948196523</c:v>
                </c:pt>
                <c:pt idx="4041">
                  <c:v>142.51177404171497</c:v>
                </c:pt>
                <c:pt idx="4042">
                  <c:v>143.2492803663275</c:v>
                </c:pt>
                <c:pt idx="4043">
                  <c:v>144.09074787015686</c:v>
                </c:pt>
                <c:pt idx="4044">
                  <c:v>143.56596069308108</c:v>
                </c:pt>
                <c:pt idx="4045">
                  <c:v>143.56596069308108</c:v>
                </c:pt>
                <c:pt idx="4046">
                  <c:v>143.56596069308108</c:v>
                </c:pt>
                <c:pt idx="4047">
                  <c:v>142.74630935507673</c:v>
                </c:pt>
                <c:pt idx="4048">
                  <c:v>142.9784462738869</c:v>
                </c:pt>
                <c:pt idx="4049">
                  <c:v>144.91316658648998</c:v>
                </c:pt>
                <c:pt idx="4050">
                  <c:v>145.18547661403923</c:v>
                </c:pt>
                <c:pt idx="4051">
                  <c:v>146.78631273127829</c:v>
                </c:pt>
                <c:pt idx="4052">
                  <c:v>146.78631273127829</c:v>
                </c:pt>
                <c:pt idx="4053">
                  <c:v>146.78631273127829</c:v>
                </c:pt>
                <c:pt idx="4054">
                  <c:v>146.75462624941409</c:v>
                </c:pt>
                <c:pt idx="4055">
                  <c:v>147.31082317052122</c:v>
                </c:pt>
                <c:pt idx="4056">
                  <c:v>147.67187379647913</c:v>
                </c:pt>
                <c:pt idx="4057">
                  <c:v>148.02300798342569</c:v>
                </c:pt>
                <c:pt idx="4058">
                  <c:v>146.34380893651081</c:v>
                </c:pt>
                <c:pt idx="4059">
                  <c:v>146.34380893651081</c:v>
                </c:pt>
                <c:pt idx="4060">
                  <c:v>146.34380893651081</c:v>
                </c:pt>
                <c:pt idx="4061">
                  <c:v>147.45827831247163</c:v>
                </c:pt>
                <c:pt idx="4062">
                  <c:v>146.85665026380082</c:v>
                </c:pt>
                <c:pt idx="4063">
                  <c:v>147.00788748946712</c:v>
                </c:pt>
                <c:pt idx="4064">
                  <c:v>147.65914385616688</c:v>
                </c:pt>
                <c:pt idx="4065">
                  <c:v>148.57482322217894</c:v>
                </c:pt>
                <c:pt idx="4066">
                  <c:v>148.57482322217894</c:v>
                </c:pt>
                <c:pt idx="4067">
                  <c:v>148.57482322217894</c:v>
                </c:pt>
                <c:pt idx="4068">
                  <c:v>149.55982541532629</c:v>
                </c:pt>
                <c:pt idx="4069">
                  <c:v>149.35789904327163</c:v>
                </c:pt>
                <c:pt idx="4070">
                  <c:v>148.72061793713206</c:v>
                </c:pt>
                <c:pt idx="4071">
                  <c:v>149.34978140017395</c:v>
                </c:pt>
                <c:pt idx="4072">
                  <c:v>150.07607984255506</c:v>
                </c:pt>
                <c:pt idx="4073">
                  <c:v>150.07607984255506</c:v>
                </c:pt>
                <c:pt idx="4074">
                  <c:v>150.07607984255506</c:v>
                </c:pt>
                <c:pt idx="4075">
                  <c:v>149.84560335074212</c:v>
                </c:pt>
                <c:pt idx="4076">
                  <c:v>150.4248617579222</c:v>
                </c:pt>
                <c:pt idx="4077">
                  <c:v>149.96275569999264</c:v>
                </c:pt>
                <c:pt idx="4078">
                  <c:v>150.63633558521104</c:v>
                </c:pt>
                <c:pt idx="4079">
                  <c:v>149.94891880834891</c:v>
                </c:pt>
                <c:pt idx="4080">
                  <c:v>149.94891880834891</c:v>
                </c:pt>
                <c:pt idx="4081">
                  <c:v>149.94891880834891</c:v>
                </c:pt>
                <c:pt idx="4082">
                  <c:v>149.21464109178655</c:v>
                </c:pt>
                <c:pt idx="4083">
                  <c:v>146.15004633052595</c:v>
                </c:pt>
                <c:pt idx="4084">
                  <c:v>146.80559213363529</c:v>
                </c:pt>
                <c:pt idx="4085">
                  <c:v>149.09951815331041</c:v>
                </c:pt>
                <c:pt idx="4086">
                  <c:v>149.27520055421402</c:v>
                </c:pt>
                <c:pt idx="4087">
                  <c:v>149.27520055421402</c:v>
                </c:pt>
                <c:pt idx="4088">
                  <c:v>149.27520055421402</c:v>
                </c:pt>
                <c:pt idx="4089">
                  <c:v>149.02106297769026</c:v>
                </c:pt>
                <c:pt idx="4090">
                  <c:v>151.23634932985669</c:v>
                </c:pt>
                <c:pt idx="4091">
                  <c:v>150.92478865301129</c:v>
                </c:pt>
                <c:pt idx="4092">
                  <c:v>151.93866382672192</c:v>
                </c:pt>
                <c:pt idx="4093">
                  <c:v>152.69189808483623</c:v>
                </c:pt>
                <c:pt idx="4094">
                  <c:v>152.69189808483623</c:v>
                </c:pt>
                <c:pt idx="4095">
                  <c:v>152.69189808483623</c:v>
                </c:pt>
                <c:pt idx="4096">
                  <c:v>153.24717254650042</c:v>
                </c:pt>
                <c:pt idx="4097">
                  <c:v>152.21438695420997</c:v>
                </c:pt>
                <c:pt idx="4098">
                  <c:v>151.72963451695682</c:v>
                </c:pt>
                <c:pt idx="4099">
                  <c:v>150.8044538186827</c:v>
                </c:pt>
                <c:pt idx="4100">
                  <c:v>151.26217819425838</c:v>
                </c:pt>
                <c:pt idx="4101">
                  <c:v>151.26217819425838</c:v>
                </c:pt>
                <c:pt idx="4102">
                  <c:v>151.26217819425838</c:v>
                </c:pt>
                <c:pt idx="4103">
                  <c:v>153.01475888985738</c:v>
                </c:pt>
                <c:pt idx="4104">
                  <c:v>152.89922084463194</c:v>
                </c:pt>
                <c:pt idx="4105">
                  <c:v>151.92773268232335</c:v>
                </c:pt>
                <c:pt idx="4106">
                  <c:v>151.1201655630212</c:v>
                </c:pt>
                <c:pt idx="4107">
                  <c:v>151.89074205866237</c:v>
                </c:pt>
                <c:pt idx="4108">
                  <c:v>151.89074205866237</c:v>
                </c:pt>
                <c:pt idx="4109">
                  <c:v>151.89074205866237</c:v>
                </c:pt>
                <c:pt idx="4110">
                  <c:v>153.33512905438263</c:v>
                </c:pt>
                <c:pt idx="4111">
                  <c:v>152.49476850188478</c:v>
                </c:pt>
                <c:pt idx="4112">
                  <c:v>149.59953729434386</c:v>
                </c:pt>
                <c:pt idx="4113">
                  <c:v>149.43570849728169</c:v>
                </c:pt>
                <c:pt idx="4114">
                  <c:v>149.31279077651294</c:v>
                </c:pt>
                <c:pt idx="4115">
                  <c:v>149.31279077651294</c:v>
                </c:pt>
                <c:pt idx="4116">
                  <c:v>149.31279077651294</c:v>
                </c:pt>
                <c:pt idx="4117">
                  <c:v>148.28480197332567</c:v>
                </c:pt>
                <c:pt idx="4118">
                  <c:v>145.88018082050044</c:v>
                </c:pt>
                <c:pt idx="4119">
                  <c:v>146.73387091194846</c:v>
                </c:pt>
                <c:pt idx="4120">
                  <c:v>148.78366804005549</c:v>
                </c:pt>
                <c:pt idx="4121">
                  <c:v>146.96065756598972</c:v>
                </c:pt>
                <c:pt idx="4122">
                  <c:v>146.96065756598972</c:v>
                </c:pt>
                <c:pt idx="4123">
                  <c:v>146.96065756598972</c:v>
                </c:pt>
                <c:pt idx="4124">
                  <c:v>146.80955870923984</c:v>
                </c:pt>
                <c:pt idx="4125">
                  <c:v>149.15089914428094</c:v>
                </c:pt>
                <c:pt idx="4126">
                  <c:v>148.79326161826182</c:v>
                </c:pt>
                <c:pt idx="4127">
                  <c:v>148.08984017006506</c:v>
                </c:pt>
                <c:pt idx="4128">
                  <c:v>148.57293218032098</c:v>
                </c:pt>
                <c:pt idx="4129">
                  <c:v>148.57293218032098</c:v>
                </c:pt>
                <c:pt idx="4130">
                  <c:v>148.57293218032098</c:v>
                </c:pt>
                <c:pt idx="4131">
                  <c:v>146.58392512950221</c:v>
                </c:pt>
                <c:pt idx="4132">
                  <c:v>147.46833312039939</c:v>
                </c:pt>
                <c:pt idx="4133">
                  <c:v>149.09970264519902</c:v>
                </c:pt>
                <c:pt idx="4134">
                  <c:v>150.03336997034799</c:v>
                </c:pt>
                <c:pt idx="4135">
                  <c:v>150.67189639673549</c:v>
                </c:pt>
                <c:pt idx="4136">
                  <c:v>150.67189639673549</c:v>
                </c:pt>
                <c:pt idx="4137">
                  <c:v>150.67189639673549</c:v>
                </c:pt>
                <c:pt idx="4138">
                  <c:v>150.16588126932308</c:v>
                </c:pt>
                <c:pt idx="4139">
                  <c:v>150.51660034952033</c:v>
                </c:pt>
                <c:pt idx="4140">
                  <c:v>149.90445626320025</c:v>
                </c:pt>
                <c:pt idx="4141">
                  <c:v>149.10016387492047</c:v>
                </c:pt>
                <c:pt idx="4142">
                  <c:v>146.88478527680974</c:v>
                </c:pt>
                <c:pt idx="4143">
                  <c:v>146.88478527680974</c:v>
                </c:pt>
                <c:pt idx="4144">
                  <c:v>146.88478527680974</c:v>
                </c:pt>
                <c:pt idx="4145">
                  <c:v>146.43388710111165</c:v>
                </c:pt>
                <c:pt idx="4146">
                  <c:v>145.24894182371193</c:v>
                </c:pt>
                <c:pt idx="4147">
                  <c:v>144.18654528330381</c:v>
                </c:pt>
                <c:pt idx="4148">
                  <c:v>144.7388678747507</c:v>
                </c:pt>
                <c:pt idx="4149">
                  <c:v>144.45415076769419</c:v>
                </c:pt>
                <c:pt idx="4150">
                  <c:v>144.45415076769419</c:v>
                </c:pt>
                <c:pt idx="4151">
                  <c:v>144.45415076769419</c:v>
                </c:pt>
                <c:pt idx="4152">
                  <c:v>142.37718720899323</c:v>
                </c:pt>
                <c:pt idx="4153">
                  <c:v>141.18813698707254</c:v>
                </c:pt>
                <c:pt idx="4154">
                  <c:v>140.14096102747257</c:v>
                </c:pt>
                <c:pt idx="4155">
                  <c:v>138.62854264783715</c:v>
                </c:pt>
                <c:pt idx="4156">
                  <c:v>137.13734083538881</c:v>
                </c:pt>
                <c:pt idx="4157">
                  <c:v>137.13734083538881</c:v>
                </c:pt>
                <c:pt idx="4158">
                  <c:v>137.13734083538881</c:v>
                </c:pt>
                <c:pt idx="4159">
                  <c:v>138.68070772933413</c:v>
                </c:pt>
                <c:pt idx="4160">
                  <c:v>139.6695842521417</c:v>
                </c:pt>
                <c:pt idx="4161">
                  <c:v>138.21790982682242</c:v>
                </c:pt>
                <c:pt idx="4162">
                  <c:v>138.71354728550202</c:v>
                </c:pt>
                <c:pt idx="4163">
                  <c:v>138.39386896555897</c:v>
                </c:pt>
                <c:pt idx="4164">
                  <c:v>138.39386896555897</c:v>
                </c:pt>
                <c:pt idx="4165">
                  <c:v>138.39386896555897</c:v>
                </c:pt>
                <c:pt idx="4166">
                  <c:v>138.57928331358539</c:v>
                </c:pt>
                <c:pt idx="4167">
                  <c:v>139.91754135039798</c:v>
                </c:pt>
                <c:pt idx="4168">
                  <c:v>137.61508258087585</c:v>
                </c:pt>
                <c:pt idx="4169">
                  <c:v>137.20297382475246</c:v>
                </c:pt>
                <c:pt idx="4170">
                  <c:v>134.33569313833192</c:v>
                </c:pt>
                <c:pt idx="4171">
                  <c:v>134.33569313833192</c:v>
                </c:pt>
                <c:pt idx="4172">
                  <c:v>134.33569313833192</c:v>
                </c:pt>
                <c:pt idx="4173">
                  <c:v>134.13501208652522</c:v>
                </c:pt>
                <c:pt idx="4174">
                  <c:v>134.96481047840169</c:v>
                </c:pt>
                <c:pt idx="4175">
                  <c:v>137.96252693005076</c:v>
                </c:pt>
                <c:pt idx="4176">
                  <c:v>138.79905927586051</c:v>
                </c:pt>
                <c:pt idx="4177">
                  <c:v>138.59002996609539</c:v>
                </c:pt>
                <c:pt idx="4178">
                  <c:v>138.59002996609539</c:v>
                </c:pt>
                <c:pt idx="4179">
                  <c:v>138.59002996609539</c:v>
                </c:pt>
                <c:pt idx="4180">
                  <c:v>138.04153558133663</c:v>
                </c:pt>
                <c:pt idx="4181">
                  <c:v>138.95444756901995</c:v>
                </c:pt>
                <c:pt idx="4182">
                  <c:v>138.77664351139759</c:v>
                </c:pt>
                <c:pt idx="4183">
                  <c:v>139.45764919513144</c:v>
                </c:pt>
                <c:pt idx="4184">
                  <c:v>140.91836372299133</c:v>
                </c:pt>
                <c:pt idx="4185">
                  <c:v>140.91836372299133</c:v>
                </c:pt>
                <c:pt idx="4186">
                  <c:v>140.91836372299133</c:v>
                </c:pt>
                <c:pt idx="4187">
                  <c:v>141.30861019031758</c:v>
                </c:pt>
                <c:pt idx="4188">
                  <c:v>143.08789608678904</c:v>
                </c:pt>
                <c:pt idx="4189">
                  <c:v>143.39645877044495</c:v>
                </c:pt>
                <c:pt idx="4190">
                  <c:v>140.76758772704645</c:v>
                </c:pt>
                <c:pt idx="4191">
                  <c:v>140.62880370385949</c:v>
                </c:pt>
                <c:pt idx="4192">
                  <c:v>140.62880370385949</c:v>
                </c:pt>
                <c:pt idx="4193">
                  <c:v>140.62880370385949</c:v>
                </c:pt>
                <c:pt idx="4194">
                  <c:v>138.6118922548925</c:v>
                </c:pt>
                <c:pt idx="4195">
                  <c:v>138.86778250435779</c:v>
                </c:pt>
                <c:pt idx="4196">
                  <c:v>140.21969294092557</c:v>
                </c:pt>
                <c:pt idx="4197">
                  <c:v>140.01933474992387</c:v>
                </c:pt>
                <c:pt idx="4198">
                  <c:v>144.19420169667998</c:v>
                </c:pt>
                <c:pt idx="4199">
                  <c:v>144.19420169667998</c:v>
                </c:pt>
                <c:pt idx="4200">
                  <c:v>144.19420169667998</c:v>
                </c:pt>
                <c:pt idx="4201">
                  <c:v>144.75694807983183</c:v>
                </c:pt>
                <c:pt idx="4202">
                  <c:v>146.04673087291911</c:v>
                </c:pt>
                <c:pt idx="4203">
                  <c:v>145.91094484292165</c:v>
                </c:pt>
                <c:pt idx="4204">
                  <c:v>145.00425945647802</c:v>
                </c:pt>
                <c:pt idx="4205">
                  <c:v>143.50231099151969</c:v>
                </c:pt>
                <c:pt idx="4206">
                  <c:v>143.50231099151969</c:v>
                </c:pt>
                <c:pt idx="4207">
                  <c:v>143.50231099151969</c:v>
                </c:pt>
                <c:pt idx="4208">
                  <c:v>142.8927497916398</c:v>
                </c:pt>
                <c:pt idx="4209">
                  <c:v>142.27322602977642</c:v>
                </c:pt>
                <c:pt idx="4210">
                  <c:v>142.28309634581564</c:v>
                </c:pt>
                <c:pt idx="4211">
                  <c:v>140.96042787358834</c:v>
                </c:pt>
                <c:pt idx="4212">
                  <c:v>143.08005518152424</c:v>
                </c:pt>
                <c:pt idx="4213">
                  <c:v>143.08005518152424</c:v>
                </c:pt>
                <c:pt idx="4214">
                  <c:v>143.08005518152424</c:v>
                </c:pt>
                <c:pt idx="4215">
                  <c:v>143.05773166300565</c:v>
                </c:pt>
                <c:pt idx="4216">
                  <c:v>143.49760644836087</c:v>
                </c:pt>
                <c:pt idx="4217">
                  <c:v>144.67069812191909</c:v>
                </c:pt>
                <c:pt idx="4218">
                  <c:v>145.69790283457988</c:v>
                </c:pt>
                <c:pt idx="4219">
                  <c:v>143.77646593795484</c:v>
                </c:pt>
                <c:pt idx="4220">
                  <c:v>143.77646593795484</c:v>
                </c:pt>
                <c:pt idx="4221">
                  <c:v>143.77646593795484</c:v>
                </c:pt>
                <c:pt idx="4222">
                  <c:v>141.52363548646167</c:v>
                </c:pt>
                <c:pt idx="4223">
                  <c:v>140.45791809205906</c:v>
                </c:pt>
                <c:pt idx="4224">
                  <c:v>140.33357055915377</c:v>
                </c:pt>
                <c:pt idx="4225">
                  <c:v>143.38114594369253</c:v>
                </c:pt>
                <c:pt idx="4226">
                  <c:v>145.97828438225469</c:v>
                </c:pt>
                <c:pt idx="4227">
                  <c:v>145.97828438225469</c:v>
                </c:pt>
                <c:pt idx="4228">
                  <c:v>145.97828438225469</c:v>
                </c:pt>
                <c:pt idx="4229">
                  <c:v>146.43619324971891</c:v>
                </c:pt>
                <c:pt idx="4230">
                  <c:v>146.0478839472228</c:v>
                </c:pt>
                <c:pt idx="4231">
                  <c:v>145.77345226295483</c:v>
                </c:pt>
                <c:pt idx="4232">
                  <c:v>144.24355327687613</c:v>
                </c:pt>
                <c:pt idx="4233">
                  <c:v>147.13384932639747</c:v>
                </c:pt>
                <c:pt idx="4234">
                  <c:v>147.13384932639747</c:v>
                </c:pt>
                <c:pt idx="4235">
                  <c:v>147.13384932639747</c:v>
                </c:pt>
                <c:pt idx="4236">
                  <c:v>148.09855741180058</c:v>
                </c:pt>
                <c:pt idx="4237">
                  <c:v>149.09896467764466</c:v>
                </c:pt>
                <c:pt idx="4238">
                  <c:v>149.14568724842843</c:v>
                </c:pt>
                <c:pt idx="4239">
                  <c:v>149.37030612277886</c:v>
                </c:pt>
                <c:pt idx="4240">
                  <c:v>149.43838362966616</c:v>
                </c:pt>
                <c:pt idx="4241">
                  <c:v>149.43838362966616</c:v>
                </c:pt>
                <c:pt idx="4242">
                  <c:v>149.43838362966616</c:v>
                </c:pt>
                <c:pt idx="4243">
                  <c:v>149.20869122837971</c:v>
                </c:pt>
                <c:pt idx="4244">
                  <c:v>149.3650942269264</c:v>
                </c:pt>
                <c:pt idx="4245">
                  <c:v>149.34087966654982</c:v>
                </c:pt>
                <c:pt idx="4246">
                  <c:v>150.61013773703218</c:v>
                </c:pt>
                <c:pt idx="4247">
                  <c:v>150.91897715852096</c:v>
                </c:pt>
                <c:pt idx="4248">
                  <c:v>150.91897715852096</c:v>
                </c:pt>
                <c:pt idx="4249">
                  <c:v>150.91897715852096</c:v>
                </c:pt>
                <c:pt idx="4250">
                  <c:v>150.89033479281835</c:v>
                </c:pt>
                <c:pt idx="4251">
                  <c:v>151.33103979167223</c:v>
                </c:pt>
                <c:pt idx="4252">
                  <c:v>150.68734759240439</c:v>
                </c:pt>
                <c:pt idx="4253">
                  <c:v>150.39073075853426</c:v>
                </c:pt>
                <c:pt idx="4254">
                  <c:v>150.46849408957223</c:v>
                </c:pt>
                <c:pt idx="4255">
                  <c:v>150.46849408957223</c:v>
                </c:pt>
                <c:pt idx="4256">
                  <c:v>150.46849408957223</c:v>
                </c:pt>
                <c:pt idx="4257">
                  <c:v>150.5613396325019</c:v>
                </c:pt>
                <c:pt idx="4258">
                  <c:v>150.30046810204482</c:v>
                </c:pt>
                <c:pt idx="4259">
                  <c:v>150.20513191861929</c:v>
                </c:pt>
                <c:pt idx="4260">
                  <c:v>148.90764658918366</c:v>
                </c:pt>
                <c:pt idx="4261">
                  <c:v>149.75045165920523</c:v>
                </c:pt>
                <c:pt idx="4262">
                  <c:v>149.75045165920523</c:v>
                </c:pt>
                <c:pt idx="4263">
                  <c:v>149.75045165920523</c:v>
                </c:pt>
                <c:pt idx="4264">
                  <c:v>149.94887268537678</c:v>
                </c:pt>
                <c:pt idx="4265">
                  <c:v>149.23876340621885</c:v>
                </c:pt>
                <c:pt idx="4266">
                  <c:v>149.10316186810999</c:v>
                </c:pt>
                <c:pt idx="4267">
                  <c:v>151.96924335725473</c:v>
                </c:pt>
                <c:pt idx="4268">
                  <c:v>153.67427126857132</c:v>
                </c:pt>
                <c:pt idx="4269">
                  <c:v>153.67427126857132</c:v>
                </c:pt>
                <c:pt idx="4270">
                  <c:v>153.67427126857132</c:v>
                </c:pt>
                <c:pt idx="4271">
                  <c:v>153.00807105889626</c:v>
                </c:pt>
                <c:pt idx="4272">
                  <c:v>153.64410684478793</c:v>
                </c:pt>
                <c:pt idx="4273">
                  <c:v>154.25145414200483</c:v>
                </c:pt>
                <c:pt idx="4274">
                  <c:v>155.7564928460969</c:v>
                </c:pt>
                <c:pt idx="4275">
                  <c:v>157.88087082016378</c:v>
                </c:pt>
                <c:pt idx="4276">
                  <c:v>157.88087082016378</c:v>
                </c:pt>
                <c:pt idx="4277">
                  <c:v>157.88087082016378</c:v>
                </c:pt>
                <c:pt idx="4278">
                  <c:v>157.26572874065423</c:v>
                </c:pt>
                <c:pt idx="4279">
                  <c:v>156.66516152034279</c:v>
                </c:pt>
                <c:pt idx="4280">
                  <c:v>157.18123145568299</c:v>
                </c:pt>
                <c:pt idx="4281">
                  <c:v>156.36794508783473</c:v>
                </c:pt>
                <c:pt idx="4282">
                  <c:v>156.78655718303071</c:v>
                </c:pt>
                <c:pt idx="4283">
                  <c:v>156.78655718303071</c:v>
                </c:pt>
                <c:pt idx="4284">
                  <c:v>156.78655718303071</c:v>
                </c:pt>
                <c:pt idx="4285">
                  <c:v>156.07331154176688</c:v>
                </c:pt>
                <c:pt idx="4286">
                  <c:v>155.55179909571348</c:v>
                </c:pt>
                <c:pt idx="4287">
                  <c:v>153.60817704948627</c:v>
                </c:pt>
                <c:pt idx="4288">
                  <c:v>154.87785022671795</c:v>
                </c:pt>
                <c:pt idx="4289">
                  <c:v>153.86462077461735</c:v>
                </c:pt>
                <c:pt idx="4290">
                  <c:v>153.86462077461735</c:v>
                </c:pt>
                <c:pt idx="4291">
                  <c:v>153.86462077461735</c:v>
                </c:pt>
                <c:pt idx="4292">
                  <c:v>154.73293184823564</c:v>
                </c:pt>
                <c:pt idx="4293">
                  <c:v>154.81756750212332</c:v>
                </c:pt>
                <c:pt idx="4294">
                  <c:v>154.76088236935604</c:v>
                </c:pt>
                <c:pt idx="4295">
                  <c:v>155.94573540081143</c:v>
                </c:pt>
                <c:pt idx="4296">
                  <c:v>156.62512678052019</c:v>
                </c:pt>
                <c:pt idx="4297">
                  <c:v>156.62512678052019</c:v>
                </c:pt>
                <c:pt idx="4298">
                  <c:v>156.62512678052019</c:v>
                </c:pt>
                <c:pt idx="4299">
                  <c:v>155.65640599654037</c:v>
                </c:pt>
                <c:pt idx="4300">
                  <c:v>154.1433418952949</c:v>
                </c:pt>
                <c:pt idx="4301">
                  <c:v>153.17997137608398</c:v>
                </c:pt>
                <c:pt idx="4302">
                  <c:v>153.62330538435015</c:v>
                </c:pt>
                <c:pt idx="4303">
                  <c:v>153.29523268347651</c:v>
                </c:pt>
                <c:pt idx="4304">
                  <c:v>153.29523268347651</c:v>
                </c:pt>
                <c:pt idx="4305">
                  <c:v>153.29523268347651</c:v>
                </c:pt>
                <c:pt idx="4306">
                  <c:v>154.08868617330202</c:v>
                </c:pt>
                <c:pt idx="4307">
                  <c:v>156.04328548689998</c:v>
                </c:pt>
                <c:pt idx="4308">
                  <c:v>157.26153155018901</c:v>
                </c:pt>
                <c:pt idx="4309">
                  <c:v>157.25156898820549</c:v>
                </c:pt>
                <c:pt idx="4310">
                  <c:v>155.22649377316867</c:v>
                </c:pt>
                <c:pt idx="4311">
                  <c:v>155.22649377316867</c:v>
                </c:pt>
                <c:pt idx="4312">
                  <c:v>155.22649377316867</c:v>
                </c:pt>
                <c:pt idx="4313">
                  <c:v>155.06289559096726</c:v>
                </c:pt>
                <c:pt idx="4314">
                  <c:v>152.61556456593493</c:v>
                </c:pt>
                <c:pt idx="4315">
                  <c:v>152.48734270336939</c:v>
                </c:pt>
                <c:pt idx="4316">
                  <c:v>152.95987255300389</c:v>
                </c:pt>
                <c:pt idx="4317">
                  <c:v>152.66201039888583</c:v>
                </c:pt>
                <c:pt idx="4318">
                  <c:v>152.66201039888583</c:v>
                </c:pt>
                <c:pt idx="4319">
                  <c:v>152.66201039888583</c:v>
                </c:pt>
                <c:pt idx="4320">
                  <c:v>152.2799276976294</c:v>
                </c:pt>
                <c:pt idx="4321">
                  <c:v>152.89553100686041</c:v>
                </c:pt>
                <c:pt idx="4322">
                  <c:v>152.82487061353294</c:v>
                </c:pt>
                <c:pt idx="4323">
                  <c:v>154.19915069159143</c:v>
                </c:pt>
                <c:pt idx="4324">
                  <c:v>153.3321771841654</c:v>
                </c:pt>
                <c:pt idx="4325">
                  <c:v>153.3321771841654</c:v>
                </c:pt>
                <c:pt idx="4326">
                  <c:v>153.3321771841654</c:v>
                </c:pt>
                <c:pt idx="4327">
                  <c:v>153.05613119587235</c:v>
                </c:pt>
                <c:pt idx="4328">
                  <c:v>154.00192886269568</c:v>
                </c:pt>
                <c:pt idx="4329">
                  <c:v>151.44823826389495</c:v>
                </c:pt>
                <c:pt idx="4330">
                  <c:v>150.00832519647287</c:v>
                </c:pt>
                <c:pt idx="4331">
                  <c:v>149.958097279806</c:v>
                </c:pt>
                <c:pt idx="4332">
                  <c:v>149.958097279806</c:v>
                </c:pt>
                <c:pt idx="4333">
                  <c:v>149.958097279806</c:v>
                </c:pt>
                <c:pt idx="4334">
                  <c:v>149.7611521887431</c:v>
                </c:pt>
                <c:pt idx="4335">
                  <c:v>149.4899952354975</c:v>
                </c:pt>
                <c:pt idx="4336">
                  <c:v>147.80535367786936</c:v>
                </c:pt>
                <c:pt idx="4337">
                  <c:v>147.42746816707822</c:v>
                </c:pt>
                <c:pt idx="4338">
                  <c:v>147.37069078836663</c:v>
                </c:pt>
                <c:pt idx="4339">
                  <c:v>147.37069078836663</c:v>
                </c:pt>
                <c:pt idx="4340">
                  <c:v>147.37069078836663</c:v>
                </c:pt>
                <c:pt idx="4341">
                  <c:v>150.62379013678739</c:v>
                </c:pt>
                <c:pt idx="4342">
                  <c:v>150.68148997494191</c:v>
                </c:pt>
                <c:pt idx="4343">
                  <c:v>151.05720770604225</c:v>
                </c:pt>
                <c:pt idx="4344">
                  <c:v>151.78484371461559</c:v>
                </c:pt>
                <c:pt idx="4345">
                  <c:v>153.48170785986235</c:v>
                </c:pt>
                <c:pt idx="4346">
                  <c:v>153.48170785986235</c:v>
                </c:pt>
                <c:pt idx="4347">
                  <c:v>153.48170785986235</c:v>
                </c:pt>
                <c:pt idx="4348">
                  <c:v>153.22374207665047</c:v>
                </c:pt>
                <c:pt idx="4349">
                  <c:v>152.84424226183421</c:v>
                </c:pt>
                <c:pt idx="4350">
                  <c:v>153.39762568164042</c:v>
                </c:pt>
                <c:pt idx="4351">
                  <c:v>154.68464109639896</c:v>
                </c:pt>
                <c:pt idx="4352">
                  <c:v>154.78177607573818</c:v>
                </c:pt>
                <c:pt idx="4353">
                  <c:v>154.78177607573818</c:v>
                </c:pt>
                <c:pt idx="4354">
                  <c:v>154.78177607573818</c:v>
                </c:pt>
                <c:pt idx="4355">
                  <c:v>154.6429459295791</c:v>
                </c:pt>
                <c:pt idx="4356">
                  <c:v>154.61679420437238</c:v>
                </c:pt>
                <c:pt idx="4357">
                  <c:v>154.80331550373029</c:v>
                </c:pt>
                <c:pt idx="4358">
                  <c:v>155.25241488351469</c:v>
                </c:pt>
                <c:pt idx="4359">
                  <c:v>155.44935997457759</c:v>
                </c:pt>
                <c:pt idx="4360">
                  <c:v>155.44935997457759</c:v>
                </c:pt>
                <c:pt idx="4361">
                  <c:v>155.44935997457759</c:v>
                </c:pt>
                <c:pt idx="4362">
                  <c:v>155.59893677324666</c:v>
                </c:pt>
                <c:pt idx="4363">
                  <c:v>156.53970703610608</c:v>
                </c:pt>
                <c:pt idx="4364">
                  <c:v>156.83692346861412</c:v>
                </c:pt>
                <c:pt idx="4365">
                  <c:v>156.30904605240457</c:v>
                </c:pt>
                <c:pt idx="4366">
                  <c:v>156.06381020950494</c:v>
                </c:pt>
                <c:pt idx="4367">
                  <c:v>156.06381020950494</c:v>
                </c:pt>
                <c:pt idx="4368">
                  <c:v>156.06381020950494</c:v>
                </c:pt>
                <c:pt idx="4369">
                  <c:v>157.2157314388482</c:v>
                </c:pt>
                <c:pt idx="4370">
                  <c:v>158.71371332820198</c:v>
                </c:pt>
                <c:pt idx="4371">
                  <c:v>158.83261835039406</c:v>
                </c:pt>
                <c:pt idx="4372">
                  <c:v>159.19297713176977</c:v>
                </c:pt>
                <c:pt idx="4373">
                  <c:v>157.9331742705773</c:v>
                </c:pt>
                <c:pt idx="4374">
                  <c:v>157.9331742705773</c:v>
                </c:pt>
                <c:pt idx="4375">
                  <c:v>157.9331742705773</c:v>
                </c:pt>
                <c:pt idx="4376">
                  <c:v>157.62802468686019</c:v>
                </c:pt>
                <c:pt idx="4377">
                  <c:v>157.71095379077846</c:v>
                </c:pt>
                <c:pt idx="4378">
                  <c:v>157.36858296853961</c:v>
                </c:pt>
                <c:pt idx="4379">
                  <c:v>157.42383828917039</c:v>
                </c:pt>
                <c:pt idx="4380">
                  <c:v>156.31808615494518</c:v>
                </c:pt>
                <c:pt idx="4381">
                  <c:v>156.31808615494518</c:v>
                </c:pt>
                <c:pt idx="4382">
                  <c:v>156.31808615494518</c:v>
                </c:pt>
                <c:pt idx="4383">
                  <c:v>157.69264297083657</c:v>
                </c:pt>
                <c:pt idx="4384">
                  <c:v>157.69882344910414</c:v>
                </c:pt>
                <c:pt idx="4385">
                  <c:v>161.11113929737249</c:v>
                </c:pt>
                <c:pt idx="4386">
                  <c:v>160.7616655374232</c:v>
                </c:pt>
                <c:pt idx="4387">
                  <c:v>161.43653686586165</c:v>
                </c:pt>
                <c:pt idx="4388">
                  <c:v>161.43653686586165</c:v>
                </c:pt>
                <c:pt idx="4389">
                  <c:v>161.43653686586165</c:v>
                </c:pt>
                <c:pt idx="4390">
                  <c:v>161.05948156856914</c:v>
                </c:pt>
                <c:pt idx="4391">
                  <c:v>160.53095843074954</c:v>
                </c:pt>
                <c:pt idx="4392">
                  <c:v>161.11063194467894</c:v>
                </c:pt>
                <c:pt idx="4393">
                  <c:v>162.44944345715729</c:v>
                </c:pt>
                <c:pt idx="4394">
                  <c:v>162.86344325513866</c:v>
                </c:pt>
                <c:pt idx="4395">
                  <c:v>162.86344325513866</c:v>
                </c:pt>
                <c:pt idx="4396">
                  <c:v>162.86344325513866</c:v>
                </c:pt>
                <c:pt idx="4397">
                  <c:v>162.65934910339317</c:v>
                </c:pt>
                <c:pt idx="4398">
                  <c:v>162.96971058296273</c:v>
                </c:pt>
                <c:pt idx="4399">
                  <c:v>162.53292603674129</c:v>
                </c:pt>
                <c:pt idx="4400">
                  <c:v>163.38740021871578</c:v>
                </c:pt>
                <c:pt idx="4401">
                  <c:v>163.61870692402735</c:v>
                </c:pt>
                <c:pt idx="4402">
                  <c:v>163.61870692402735</c:v>
                </c:pt>
                <c:pt idx="4403">
                  <c:v>163.61870692402735</c:v>
                </c:pt>
                <c:pt idx="4404">
                  <c:v>163.79231379118443</c:v>
                </c:pt>
                <c:pt idx="4405">
                  <c:v>164.27540580144034</c:v>
                </c:pt>
                <c:pt idx="4406">
                  <c:v>164.21360101876488</c:v>
                </c:pt>
                <c:pt idx="4407">
                  <c:v>164.59549922813272</c:v>
                </c:pt>
                <c:pt idx="4408">
                  <c:v>165.69543986786755</c:v>
                </c:pt>
                <c:pt idx="4409">
                  <c:v>165.69543986786755</c:v>
                </c:pt>
                <c:pt idx="4410">
                  <c:v>165.69543986786755</c:v>
                </c:pt>
                <c:pt idx="4411">
                  <c:v>165.4113684824211</c:v>
                </c:pt>
                <c:pt idx="4412">
                  <c:v>166.31690079456109</c:v>
                </c:pt>
                <c:pt idx="4413">
                  <c:v>166.19352184407086</c:v>
                </c:pt>
                <c:pt idx="4414">
                  <c:v>165.72541979976236</c:v>
                </c:pt>
                <c:pt idx="4415">
                  <c:v>167.0622941474106</c:v>
                </c:pt>
                <c:pt idx="4416">
                  <c:v>167.0622941474106</c:v>
                </c:pt>
                <c:pt idx="4417">
                  <c:v>167.0622941474106</c:v>
                </c:pt>
                <c:pt idx="4418">
                  <c:v>165.0460284200536</c:v>
                </c:pt>
                <c:pt idx="4419">
                  <c:v>165.69825336916844</c:v>
                </c:pt>
                <c:pt idx="4420">
                  <c:v>166.08799248380109</c:v>
                </c:pt>
                <c:pt idx="4421">
                  <c:v>165.35528294829172</c:v>
                </c:pt>
                <c:pt idx="4422">
                  <c:v>166.36403847209417</c:v>
                </c:pt>
                <c:pt idx="4423">
                  <c:v>166.36403847209417</c:v>
                </c:pt>
                <c:pt idx="4424">
                  <c:v>166.36403847209417</c:v>
                </c:pt>
                <c:pt idx="4425">
                  <c:v>165.80811828881991</c:v>
                </c:pt>
                <c:pt idx="4426">
                  <c:v>166.7715810539751</c:v>
                </c:pt>
                <c:pt idx="4427">
                  <c:v>166.83822874872587</c:v>
                </c:pt>
                <c:pt idx="4428">
                  <c:v>166.58529036947789</c:v>
                </c:pt>
                <c:pt idx="4429">
                  <c:v>166.04099317518441</c:v>
                </c:pt>
                <c:pt idx="4430">
                  <c:v>166.04099317518441</c:v>
                </c:pt>
                <c:pt idx="4431">
                  <c:v>166.04099317518441</c:v>
                </c:pt>
                <c:pt idx="4432">
                  <c:v>166.24434935937555</c:v>
                </c:pt>
                <c:pt idx="4433">
                  <c:v>167.59985738777073</c:v>
                </c:pt>
                <c:pt idx="4434">
                  <c:v>166.46615473242508</c:v>
                </c:pt>
                <c:pt idx="4435">
                  <c:v>164.36866645111922</c:v>
                </c:pt>
                <c:pt idx="4436">
                  <c:v>165.55287376096459</c:v>
                </c:pt>
                <c:pt idx="4437">
                  <c:v>165.55287376096459</c:v>
                </c:pt>
                <c:pt idx="4438">
                  <c:v>165.55287376096459</c:v>
                </c:pt>
                <c:pt idx="4439">
                  <c:v>164.28135566484707</c:v>
                </c:pt>
                <c:pt idx="4440">
                  <c:v>163.71362800070349</c:v>
                </c:pt>
                <c:pt idx="4441">
                  <c:v>165.31354165849962</c:v>
                </c:pt>
                <c:pt idx="4442">
                  <c:v>165.99906739350379</c:v>
                </c:pt>
                <c:pt idx="4443">
                  <c:v>165.59839713447258</c:v>
                </c:pt>
                <c:pt idx="4444">
                  <c:v>165.59839713447258</c:v>
                </c:pt>
                <c:pt idx="4445">
                  <c:v>165.59839713447258</c:v>
                </c:pt>
                <c:pt idx="4446">
                  <c:v>165.99496244898282</c:v>
                </c:pt>
                <c:pt idx="4447">
                  <c:v>167.81022426372806</c:v>
                </c:pt>
                <c:pt idx="4448">
                  <c:v>168.08497880880103</c:v>
                </c:pt>
                <c:pt idx="4449">
                  <c:v>168.42462837568326</c:v>
                </c:pt>
                <c:pt idx="4450">
                  <c:v>168.88562748228128</c:v>
                </c:pt>
                <c:pt idx="4451">
                  <c:v>168.88562748228128</c:v>
                </c:pt>
                <c:pt idx="4452">
                  <c:v>168.88562748228128</c:v>
                </c:pt>
                <c:pt idx="4453">
                  <c:v>169.61390921246465</c:v>
                </c:pt>
                <c:pt idx="4454">
                  <c:v>169.43573617106514</c:v>
                </c:pt>
                <c:pt idx="4455">
                  <c:v>169.08381789359211</c:v>
                </c:pt>
                <c:pt idx="4456">
                  <c:v>170.31225713372538</c:v>
                </c:pt>
                <c:pt idx="4457">
                  <c:v>170.82279231240807</c:v>
                </c:pt>
                <c:pt idx="4458">
                  <c:v>170.82279231240807</c:v>
                </c:pt>
                <c:pt idx="4459">
                  <c:v>170.82279231240807</c:v>
                </c:pt>
                <c:pt idx="4460">
                  <c:v>169.24183519616386</c:v>
                </c:pt>
                <c:pt idx="4461">
                  <c:v>168.74601324559569</c:v>
                </c:pt>
                <c:pt idx="4462">
                  <c:v>169.67571399514011</c:v>
                </c:pt>
                <c:pt idx="4463">
                  <c:v>168.78364959086673</c:v>
                </c:pt>
                <c:pt idx="4464">
                  <c:v>169.45861316524949</c:v>
                </c:pt>
                <c:pt idx="4465">
                  <c:v>169.45861316524949</c:v>
                </c:pt>
                <c:pt idx="4466">
                  <c:v>169.45861316524949</c:v>
                </c:pt>
                <c:pt idx="4467">
                  <c:v>168.79661014603974</c:v>
                </c:pt>
                <c:pt idx="4468">
                  <c:v>169.52775150049615</c:v>
                </c:pt>
                <c:pt idx="4469">
                  <c:v>169.22329376136122</c:v>
                </c:pt>
                <c:pt idx="4470">
                  <c:v>169.89964102490836</c:v>
                </c:pt>
                <c:pt idx="4471">
                  <c:v>169.88732619134544</c:v>
                </c:pt>
                <c:pt idx="4472">
                  <c:v>169.88732619134544</c:v>
                </c:pt>
                <c:pt idx="4473">
                  <c:v>169.88732619134544</c:v>
                </c:pt>
                <c:pt idx="4474">
                  <c:v>169.12698899552066</c:v>
                </c:pt>
                <c:pt idx="4475">
                  <c:v>170.00323322034799</c:v>
                </c:pt>
                <c:pt idx="4476">
                  <c:v>168.86261211918048</c:v>
                </c:pt>
                <c:pt idx="4477">
                  <c:v>168.47167380727203</c:v>
                </c:pt>
                <c:pt idx="4478">
                  <c:v>168.10873213945612</c:v>
                </c:pt>
                <c:pt idx="4479">
                  <c:v>168.10873213945612</c:v>
                </c:pt>
                <c:pt idx="4480">
                  <c:v>168.10873213945612</c:v>
                </c:pt>
                <c:pt idx="4481">
                  <c:v>169.02367353791388</c:v>
                </c:pt>
                <c:pt idx="4482">
                  <c:v>169.80269053745772</c:v>
                </c:pt>
                <c:pt idx="4483">
                  <c:v>172.11764863243138</c:v>
                </c:pt>
                <c:pt idx="4484">
                  <c:v>173.37062529374623</c:v>
                </c:pt>
                <c:pt idx="4485">
                  <c:v>172.65216775662989</c:v>
                </c:pt>
                <c:pt idx="4486">
                  <c:v>172.65216775662989</c:v>
                </c:pt>
                <c:pt idx="4487">
                  <c:v>172.65216775662989</c:v>
                </c:pt>
                <c:pt idx="4488">
                  <c:v>169.66533632640727</c:v>
                </c:pt>
                <c:pt idx="4489">
                  <c:v>170.58433654641385</c:v>
                </c:pt>
                <c:pt idx="4490">
                  <c:v>168.45105683872279</c:v>
                </c:pt>
                <c:pt idx="4491">
                  <c:v>167.62619360486593</c:v>
                </c:pt>
                <c:pt idx="4492">
                  <c:v>168.66123922279155</c:v>
                </c:pt>
                <c:pt idx="4493">
                  <c:v>168.66123922279155</c:v>
                </c:pt>
                <c:pt idx="4494">
                  <c:v>168.66123922279155</c:v>
                </c:pt>
                <c:pt idx="4495">
                  <c:v>169.24617075554553</c:v>
                </c:pt>
                <c:pt idx="4496">
                  <c:v>171.2457399669857</c:v>
                </c:pt>
                <c:pt idx="4497">
                  <c:v>172.11096080147018</c:v>
                </c:pt>
                <c:pt idx="4498">
                  <c:v>173.12889479672967</c:v>
                </c:pt>
                <c:pt idx="4499">
                  <c:v>172.99384673428654</c:v>
                </c:pt>
                <c:pt idx="4500">
                  <c:v>172.99384673428654</c:v>
                </c:pt>
                <c:pt idx="4501">
                  <c:v>172.99384673428654</c:v>
                </c:pt>
                <c:pt idx="4502">
                  <c:v>174.30484609456093</c:v>
                </c:pt>
                <c:pt idx="4503">
                  <c:v>175.23722197648982</c:v>
                </c:pt>
                <c:pt idx="4504">
                  <c:v>174.10850060213596</c:v>
                </c:pt>
                <c:pt idx="4505">
                  <c:v>174.51203048544025</c:v>
                </c:pt>
                <c:pt idx="4506">
                  <c:v>176.03837800266373</c:v>
                </c:pt>
                <c:pt idx="4507">
                  <c:v>176.03837800266373</c:v>
                </c:pt>
                <c:pt idx="4508">
                  <c:v>176.03837800266373</c:v>
                </c:pt>
                <c:pt idx="4509">
                  <c:v>175.98838070085762</c:v>
                </c:pt>
                <c:pt idx="4510">
                  <c:v>177.21575911263153</c:v>
                </c:pt>
                <c:pt idx="4511">
                  <c:v>178.66674169336864</c:v>
                </c:pt>
                <c:pt idx="4512">
                  <c:v>177.79672406978096</c:v>
                </c:pt>
                <c:pt idx="4513">
                  <c:v>177.82139985987899</c:v>
                </c:pt>
                <c:pt idx="4514">
                  <c:v>177.82139985987899</c:v>
                </c:pt>
                <c:pt idx="4515">
                  <c:v>177.82139985987899</c:v>
                </c:pt>
                <c:pt idx="4516">
                  <c:v>178.04177542079196</c:v>
                </c:pt>
                <c:pt idx="4517">
                  <c:v>179.09388653841154</c:v>
                </c:pt>
                <c:pt idx="4518">
                  <c:v>179.73135213643968</c:v>
                </c:pt>
                <c:pt idx="4519">
                  <c:v>179.40609293686694</c:v>
                </c:pt>
                <c:pt idx="4520">
                  <c:v>180.01879049885278</c:v>
                </c:pt>
                <c:pt idx="4521">
                  <c:v>180.01879049885278</c:v>
                </c:pt>
                <c:pt idx="4522">
                  <c:v>180.01879049885278</c:v>
                </c:pt>
                <c:pt idx="4523">
                  <c:v>180.69389244215199</c:v>
                </c:pt>
                <c:pt idx="4524">
                  <c:v>180.971183750693</c:v>
                </c:pt>
                <c:pt idx="4525">
                  <c:v>180.08267081527484</c:v>
                </c:pt>
                <c:pt idx="4526">
                  <c:v>177.77790589714542</c:v>
                </c:pt>
                <c:pt idx="4527">
                  <c:v>177.71195004697682</c:v>
                </c:pt>
                <c:pt idx="4528">
                  <c:v>177.71195004697682</c:v>
                </c:pt>
                <c:pt idx="4529">
                  <c:v>177.71195004697682</c:v>
                </c:pt>
                <c:pt idx="4530">
                  <c:v>177.3381233577345</c:v>
                </c:pt>
                <c:pt idx="4531">
                  <c:v>178.24074992262931</c:v>
                </c:pt>
                <c:pt idx="4532">
                  <c:v>177.34757856702441</c:v>
                </c:pt>
                <c:pt idx="4533">
                  <c:v>177.66186049922641</c:v>
                </c:pt>
                <c:pt idx="4534">
                  <c:v>175.3034084415192</c:v>
                </c:pt>
                <c:pt idx="4535">
                  <c:v>175.3034084415192</c:v>
                </c:pt>
                <c:pt idx="4536">
                  <c:v>175.3034084415192</c:v>
                </c:pt>
                <c:pt idx="4537">
                  <c:v>175.40939903151042</c:v>
                </c:pt>
                <c:pt idx="4538">
                  <c:v>175.50210620552363</c:v>
                </c:pt>
                <c:pt idx="4539">
                  <c:v>172.85718436781838</c:v>
                </c:pt>
                <c:pt idx="4540">
                  <c:v>173.34341274018021</c:v>
                </c:pt>
                <c:pt idx="4541">
                  <c:v>175.17015917498978</c:v>
                </c:pt>
                <c:pt idx="4542">
                  <c:v>175.17015917498978</c:v>
                </c:pt>
                <c:pt idx="4543">
                  <c:v>175.17015917498978</c:v>
                </c:pt>
                <c:pt idx="4544">
                  <c:v>175.52991835772761</c:v>
                </c:pt>
                <c:pt idx="4545">
                  <c:v>174.37435341358483</c:v>
                </c:pt>
                <c:pt idx="4546">
                  <c:v>173.73970131685758</c:v>
                </c:pt>
                <c:pt idx="4547">
                  <c:v>174.53255520804521</c:v>
                </c:pt>
                <c:pt idx="4548">
                  <c:v>174.48855389261803</c:v>
                </c:pt>
                <c:pt idx="4549">
                  <c:v>174.48855389261803</c:v>
                </c:pt>
                <c:pt idx="4550">
                  <c:v>174.48855389261803</c:v>
                </c:pt>
                <c:pt idx="4551">
                  <c:v>176.05608922396777</c:v>
                </c:pt>
                <c:pt idx="4552">
                  <c:v>176.78206480554388</c:v>
                </c:pt>
                <c:pt idx="4553">
                  <c:v>175.81694161339141</c:v>
                </c:pt>
                <c:pt idx="4554">
                  <c:v>169.74766583168773</c:v>
                </c:pt>
                <c:pt idx="4555">
                  <c:v>169.42835649552183</c:v>
                </c:pt>
                <c:pt idx="4556">
                  <c:v>169.42835649552183</c:v>
                </c:pt>
                <c:pt idx="4557">
                  <c:v>169.42835649552183</c:v>
                </c:pt>
                <c:pt idx="4558">
                  <c:v>167.04089308833483</c:v>
                </c:pt>
                <c:pt idx="4559">
                  <c:v>168.42518185134904</c:v>
                </c:pt>
                <c:pt idx="4560">
                  <c:v>170.01208883100003</c:v>
                </c:pt>
                <c:pt idx="4561">
                  <c:v>171.27701134210068</c:v>
                </c:pt>
                <c:pt idx="4562">
                  <c:v>170.98385373114149</c:v>
                </c:pt>
                <c:pt idx="4563">
                  <c:v>170.98385373114149</c:v>
                </c:pt>
                <c:pt idx="4564">
                  <c:v>170.98385373114149</c:v>
                </c:pt>
                <c:pt idx="4565">
                  <c:v>172.28032435518992</c:v>
                </c:pt>
                <c:pt idx="4566">
                  <c:v>172.35817993217216</c:v>
                </c:pt>
                <c:pt idx="4567">
                  <c:v>171.85428646147847</c:v>
                </c:pt>
                <c:pt idx="4568">
                  <c:v>172.7665066045796</c:v>
                </c:pt>
                <c:pt idx="4569">
                  <c:v>172.869084094632</c:v>
                </c:pt>
                <c:pt idx="4570">
                  <c:v>172.869084094632</c:v>
                </c:pt>
                <c:pt idx="4571">
                  <c:v>172.869084094632</c:v>
                </c:pt>
                <c:pt idx="4572">
                  <c:v>173.89896393967726</c:v>
                </c:pt>
                <c:pt idx="4573">
                  <c:v>175.20696530676216</c:v>
                </c:pt>
                <c:pt idx="4574">
                  <c:v>175.79314215976407</c:v>
                </c:pt>
                <c:pt idx="4575">
                  <c:v>178.58482729483754</c:v>
                </c:pt>
                <c:pt idx="4576">
                  <c:v>178.78006583593103</c:v>
                </c:pt>
                <c:pt idx="4577">
                  <c:v>178.78006583593103</c:v>
                </c:pt>
                <c:pt idx="4578">
                  <c:v>178.78006583593103</c:v>
                </c:pt>
                <c:pt idx="4579">
                  <c:v>179.09444001407729</c:v>
                </c:pt>
                <c:pt idx="4580">
                  <c:v>179.04601089332414</c:v>
                </c:pt>
                <c:pt idx="4581">
                  <c:v>179.39682221946566</c:v>
                </c:pt>
                <c:pt idx="4582">
                  <c:v>180.32841401086807</c:v>
                </c:pt>
                <c:pt idx="4583">
                  <c:v>180.61622135705835</c:v>
                </c:pt>
                <c:pt idx="4584">
                  <c:v>180.61622135705835</c:v>
                </c:pt>
                <c:pt idx="4585">
                  <c:v>180.61622135705835</c:v>
                </c:pt>
                <c:pt idx="4586">
                  <c:v>181.46511465940321</c:v>
                </c:pt>
                <c:pt idx="4587">
                  <c:v>181.36853315572975</c:v>
                </c:pt>
                <c:pt idx="4588">
                  <c:v>181.20378189922468</c:v>
                </c:pt>
                <c:pt idx="4589">
                  <c:v>181.12721776546255</c:v>
                </c:pt>
                <c:pt idx="4590">
                  <c:v>180.9469230673443</c:v>
                </c:pt>
                <c:pt idx="4591">
                  <c:v>180.9469230673443</c:v>
                </c:pt>
                <c:pt idx="4592">
                  <c:v>180.9469230673443</c:v>
                </c:pt>
                <c:pt idx="4593">
                  <c:v>180.07589073836942</c:v>
                </c:pt>
                <c:pt idx="4594">
                  <c:v>180.25743075673557</c:v>
                </c:pt>
                <c:pt idx="4595">
                  <c:v>179.98544358999135</c:v>
                </c:pt>
                <c:pt idx="4596">
                  <c:v>182.02315649939615</c:v>
                </c:pt>
                <c:pt idx="4597">
                  <c:v>183.09196413293253</c:v>
                </c:pt>
                <c:pt idx="4598">
                  <c:v>183.09196413293253</c:v>
                </c:pt>
                <c:pt idx="4599">
                  <c:v>183.09196413293253</c:v>
                </c:pt>
                <c:pt idx="4600">
                  <c:v>182.69913477916609</c:v>
                </c:pt>
                <c:pt idx="4601">
                  <c:v>182.41414093427673</c:v>
                </c:pt>
                <c:pt idx="4602">
                  <c:v>181.4326902099846</c:v>
                </c:pt>
                <c:pt idx="4603">
                  <c:v>182.46450721986</c:v>
                </c:pt>
                <c:pt idx="4604">
                  <c:v>182.37078534045958</c:v>
                </c:pt>
                <c:pt idx="4605">
                  <c:v>182.37078534045958</c:v>
                </c:pt>
                <c:pt idx="4606">
                  <c:v>182.37078534045958</c:v>
                </c:pt>
                <c:pt idx="4607">
                  <c:v>182.03519459512617</c:v>
                </c:pt>
                <c:pt idx="4608">
                  <c:v>182.42687087458896</c:v>
                </c:pt>
                <c:pt idx="4609">
                  <c:v>182.47529999534211</c:v>
                </c:pt>
                <c:pt idx="4610">
                  <c:v>180.23210924502743</c:v>
                </c:pt>
                <c:pt idx="4611">
                  <c:v>180.31706775972015</c:v>
                </c:pt>
                <c:pt idx="4612">
                  <c:v>180.31706775972015</c:v>
                </c:pt>
                <c:pt idx="4613">
                  <c:v>180.31706775972015</c:v>
                </c:pt>
                <c:pt idx="4614">
                  <c:v>179.45816577241962</c:v>
                </c:pt>
                <c:pt idx="4615">
                  <c:v>179.37459094689129</c:v>
                </c:pt>
                <c:pt idx="4616">
                  <c:v>178.09933689002997</c:v>
                </c:pt>
                <c:pt idx="4617">
                  <c:v>179.07534510360884</c:v>
                </c:pt>
                <c:pt idx="4618">
                  <c:v>180.36683444666548</c:v>
                </c:pt>
                <c:pt idx="4619">
                  <c:v>180.36683444666548</c:v>
                </c:pt>
                <c:pt idx="4620">
                  <c:v>180.36683444666548</c:v>
                </c:pt>
                <c:pt idx="4621">
                  <c:v>179.88964617684425</c:v>
                </c:pt>
                <c:pt idx="4622">
                  <c:v>177.50255175343446</c:v>
                </c:pt>
                <c:pt idx="4623">
                  <c:v>177.00553060559051</c:v>
                </c:pt>
                <c:pt idx="4624">
                  <c:v>177.14712813007839</c:v>
                </c:pt>
                <c:pt idx="4625">
                  <c:v>176.15446952355484</c:v>
                </c:pt>
                <c:pt idx="4626">
                  <c:v>176.15446952355484</c:v>
                </c:pt>
                <c:pt idx="4627">
                  <c:v>176.15446952355484</c:v>
                </c:pt>
                <c:pt idx="4628">
                  <c:v>177.1843493686001</c:v>
                </c:pt>
                <c:pt idx="4629">
                  <c:v>177.77573811745455</c:v>
                </c:pt>
                <c:pt idx="4630">
                  <c:v>179.02677761393929</c:v>
                </c:pt>
                <c:pt idx="4631">
                  <c:v>179.19129825558363</c:v>
                </c:pt>
                <c:pt idx="4632">
                  <c:v>179.77715224778055</c:v>
                </c:pt>
                <c:pt idx="4633">
                  <c:v>179.77715224778055</c:v>
                </c:pt>
                <c:pt idx="4634">
                  <c:v>179.77715224778055</c:v>
                </c:pt>
                <c:pt idx="4635">
                  <c:v>181.40566214830713</c:v>
                </c:pt>
                <c:pt idx="4636">
                  <c:v>182.99049359421159</c:v>
                </c:pt>
                <c:pt idx="4637">
                  <c:v>183.79718437704298</c:v>
                </c:pt>
                <c:pt idx="4638">
                  <c:v>183.48382490428389</c:v>
                </c:pt>
                <c:pt idx="4639">
                  <c:v>183.58026803904096</c:v>
                </c:pt>
                <c:pt idx="4640">
                  <c:v>183.58026803904096</c:v>
                </c:pt>
                <c:pt idx="4641">
                  <c:v>183.58026803904096</c:v>
                </c:pt>
                <c:pt idx="4642">
                  <c:v>185.11560953583287</c:v>
                </c:pt>
                <c:pt idx="4643">
                  <c:v>185.20333542885433</c:v>
                </c:pt>
                <c:pt idx="4644">
                  <c:v>186.91841814809874</c:v>
                </c:pt>
                <c:pt idx="4645">
                  <c:v>188.31783524597677</c:v>
                </c:pt>
                <c:pt idx="4646">
                  <c:v>187.13699491309805</c:v>
                </c:pt>
                <c:pt idx="4647">
                  <c:v>187.13699491309805</c:v>
                </c:pt>
                <c:pt idx="4648">
                  <c:v>187.13699491309805</c:v>
                </c:pt>
                <c:pt idx="4649">
                  <c:v>186.5018354636772</c:v>
                </c:pt>
                <c:pt idx="4650">
                  <c:v>186.24133291699727</c:v>
                </c:pt>
                <c:pt idx="4651">
                  <c:v>186.03331831261937</c:v>
                </c:pt>
                <c:pt idx="4652">
                  <c:v>186.51700992151319</c:v>
                </c:pt>
                <c:pt idx="4653">
                  <c:v>186.317758681843</c:v>
                </c:pt>
                <c:pt idx="4654">
                  <c:v>186.317758681843</c:v>
                </c:pt>
                <c:pt idx="4655">
                  <c:v>186.317758681843</c:v>
                </c:pt>
                <c:pt idx="4656">
                  <c:v>184.96441843313872</c:v>
                </c:pt>
                <c:pt idx="4657">
                  <c:v>186.15171598211788</c:v>
                </c:pt>
                <c:pt idx="4658">
                  <c:v>185.86819807233718</c:v>
                </c:pt>
                <c:pt idx="4659">
                  <c:v>184.8831497562177</c:v>
                </c:pt>
                <c:pt idx="4660">
                  <c:v>185.45009332983483</c:v>
                </c:pt>
                <c:pt idx="4661">
                  <c:v>185.45009332983483</c:v>
                </c:pt>
                <c:pt idx="4662">
                  <c:v>185.45009332983483</c:v>
                </c:pt>
                <c:pt idx="4663">
                  <c:v>184.11986069017564</c:v>
                </c:pt>
                <c:pt idx="4664">
                  <c:v>182.55043431696791</c:v>
                </c:pt>
                <c:pt idx="4665">
                  <c:v>182.16530749954984</c:v>
                </c:pt>
                <c:pt idx="4666">
                  <c:v>185.3104790931493</c:v>
                </c:pt>
                <c:pt idx="4667">
                  <c:v>186.68143831721332</c:v>
                </c:pt>
                <c:pt idx="4668">
                  <c:v>186.68143831721332</c:v>
                </c:pt>
                <c:pt idx="4669">
                  <c:v>186.68143831721332</c:v>
                </c:pt>
                <c:pt idx="4670">
                  <c:v>187.33163385555372</c:v>
                </c:pt>
                <c:pt idx="4671">
                  <c:v>186.78235538026848</c:v>
                </c:pt>
                <c:pt idx="4672">
                  <c:v>188.24694423778868</c:v>
                </c:pt>
                <c:pt idx="4673">
                  <c:v>190.20398806891035</c:v>
                </c:pt>
                <c:pt idx="4674">
                  <c:v>191.58472536306928</c:v>
                </c:pt>
                <c:pt idx="4675">
                  <c:v>191.58472536306928</c:v>
                </c:pt>
                <c:pt idx="4676">
                  <c:v>191.58472536306928</c:v>
                </c:pt>
                <c:pt idx="4677">
                  <c:v>191.77733489475048</c:v>
                </c:pt>
                <c:pt idx="4678">
                  <c:v>193.10950469923981</c:v>
                </c:pt>
                <c:pt idx="4679">
                  <c:v>192.03327126718793</c:v>
                </c:pt>
                <c:pt idx="4680">
                  <c:v>192.78696675502368</c:v>
                </c:pt>
                <c:pt idx="4681">
                  <c:v>192.7928704954584</c:v>
                </c:pt>
                <c:pt idx="4682">
                  <c:v>192.7928704954584</c:v>
                </c:pt>
                <c:pt idx="4683">
                  <c:v>192.7928704954584</c:v>
                </c:pt>
                <c:pt idx="4684">
                  <c:v>193.0648115392305</c:v>
                </c:pt>
                <c:pt idx="4685">
                  <c:v>193.56340086812742</c:v>
                </c:pt>
                <c:pt idx="4686">
                  <c:v>193.27527066113217</c:v>
                </c:pt>
                <c:pt idx="4687">
                  <c:v>192.2045719857378</c:v>
                </c:pt>
                <c:pt idx="4688">
                  <c:v>191.60492722486927</c:v>
                </c:pt>
                <c:pt idx="4689">
                  <c:v>191.60492722486927</c:v>
                </c:pt>
                <c:pt idx="4690">
                  <c:v>191.60492722486927</c:v>
                </c:pt>
                <c:pt idx="4691">
                  <c:v>192.3216782120162</c:v>
                </c:pt>
                <c:pt idx="4692">
                  <c:v>191.80533153884312</c:v>
                </c:pt>
                <c:pt idx="4693">
                  <c:v>192.86837380086124</c:v>
                </c:pt>
                <c:pt idx="4694">
                  <c:v>190.60290565500006</c:v>
                </c:pt>
                <c:pt idx="4695">
                  <c:v>191.56489248504658</c:v>
                </c:pt>
                <c:pt idx="4696">
                  <c:v>191.56489248504658</c:v>
                </c:pt>
                <c:pt idx="4697">
                  <c:v>191.56489248504658</c:v>
                </c:pt>
                <c:pt idx="4698">
                  <c:v>192.11592363327338</c:v>
                </c:pt>
                <c:pt idx="4699">
                  <c:v>191.84739568944008</c:v>
                </c:pt>
                <c:pt idx="4700">
                  <c:v>192.26268693064154</c:v>
                </c:pt>
                <c:pt idx="4701">
                  <c:v>193.63286206417911</c:v>
                </c:pt>
                <c:pt idx="4702">
                  <c:v>194.67814698192112</c:v>
                </c:pt>
                <c:pt idx="4703">
                  <c:v>194.67814698192112</c:v>
                </c:pt>
                <c:pt idx="4704">
                  <c:v>194.67814698192112</c:v>
                </c:pt>
                <c:pt idx="4705">
                  <c:v>194.84792564239007</c:v>
                </c:pt>
                <c:pt idx="4706">
                  <c:v>194.09658242613375</c:v>
                </c:pt>
                <c:pt idx="4707">
                  <c:v>193.50957535963317</c:v>
                </c:pt>
                <c:pt idx="4708">
                  <c:v>194.11775287034871</c:v>
                </c:pt>
                <c:pt idx="4709">
                  <c:v>194.94524511361786</c:v>
                </c:pt>
                <c:pt idx="4710">
                  <c:v>194.94524511361786</c:v>
                </c:pt>
                <c:pt idx="4711">
                  <c:v>194.94524511361786</c:v>
                </c:pt>
                <c:pt idx="4712">
                  <c:v>195.01318425158874</c:v>
                </c:pt>
                <c:pt idx="4713">
                  <c:v>194.80849050120537</c:v>
                </c:pt>
                <c:pt idx="4714">
                  <c:v>195.17858122970387</c:v>
                </c:pt>
                <c:pt idx="4715">
                  <c:v>195.66937577630813</c:v>
                </c:pt>
                <c:pt idx="4716">
                  <c:v>195.62034705691707</c:v>
                </c:pt>
                <c:pt idx="4717">
                  <c:v>195.62034705691707</c:v>
                </c:pt>
                <c:pt idx="4718">
                  <c:v>195.62034705691707</c:v>
                </c:pt>
                <c:pt idx="4719">
                  <c:v>194.77675789636899</c:v>
                </c:pt>
                <c:pt idx="4720">
                  <c:v>193.82081317567355</c:v>
                </c:pt>
                <c:pt idx="4721">
                  <c:v>192.8198985571359</c:v>
                </c:pt>
                <c:pt idx="4722">
                  <c:v>192.11901387240718</c:v>
                </c:pt>
                <c:pt idx="4723">
                  <c:v>193.78188538718246</c:v>
                </c:pt>
                <c:pt idx="4724">
                  <c:v>193.78188538718246</c:v>
                </c:pt>
                <c:pt idx="4725">
                  <c:v>193.78188538718246</c:v>
                </c:pt>
                <c:pt idx="4726">
                  <c:v>194.38591183040486</c:v>
                </c:pt>
                <c:pt idx="4727">
                  <c:v>193.98205908629558</c:v>
                </c:pt>
                <c:pt idx="4728">
                  <c:v>192.2992624475533</c:v>
                </c:pt>
                <c:pt idx="4729">
                  <c:v>190.9505344960636</c:v>
                </c:pt>
                <c:pt idx="4730">
                  <c:v>190.83079926037291</c:v>
                </c:pt>
                <c:pt idx="4731">
                  <c:v>190.83079926037291</c:v>
                </c:pt>
                <c:pt idx="4732">
                  <c:v>190.83079926037291</c:v>
                </c:pt>
                <c:pt idx="4733">
                  <c:v>192.10448513618127</c:v>
                </c:pt>
                <c:pt idx="4734">
                  <c:v>191.45258304787146</c:v>
                </c:pt>
                <c:pt idx="4735">
                  <c:v>193.97689331341522</c:v>
                </c:pt>
                <c:pt idx="4736">
                  <c:v>194.54720386399902</c:v>
                </c:pt>
                <c:pt idx="4737">
                  <c:v>195.54207637318555</c:v>
                </c:pt>
                <c:pt idx="4738">
                  <c:v>195.54207637318555</c:v>
                </c:pt>
                <c:pt idx="4739">
                  <c:v>195.54207637318555</c:v>
                </c:pt>
                <c:pt idx="4740">
                  <c:v>196.84306704850425</c:v>
                </c:pt>
                <c:pt idx="4741">
                  <c:v>197.13654752026849</c:v>
                </c:pt>
                <c:pt idx="4742">
                  <c:v>197.14586436064195</c:v>
                </c:pt>
                <c:pt idx="4743">
                  <c:v>197.9459134354843</c:v>
                </c:pt>
                <c:pt idx="4744">
                  <c:v>198.91657138429426</c:v>
                </c:pt>
                <c:pt idx="4745">
                  <c:v>198.91657138429426</c:v>
                </c:pt>
                <c:pt idx="4746">
                  <c:v>198.91657138429426</c:v>
                </c:pt>
                <c:pt idx="4747">
                  <c:v>199.16462072849484</c:v>
                </c:pt>
                <c:pt idx="4748">
                  <c:v>199.75960706917661</c:v>
                </c:pt>
                <c:pt idx="4749">
                  <c:v>199.76274343128253</c:v>
                </c:pt>
                <c:pt idx="4750">
                  <c:v>197.86773499769706</c:v>
                </c:pt>
                <c:pt idx="4751">
                  <c:v>197.97391007957683</c:v>
                </c:pt>
                <c:pt idx="4752">
                  <c:v>197.97391007957683</c:v>
                </c:pt>
                <c:pt idx="4753">
                  <c:v>197.97391007957683</c:v>
                </c:pt>
                <c:pt idx="4754">
                  <c:v>197.38667239821555</c:v>
                </c:pt>
                <c:pt idx="4755">
                  <c:v>198.16818003825531</c:v>
                </c:pt>
                <c:pt idx="4756">
                  <c:v>198.49380822160521</c:v>
                </c:pt>
                <c:pt idx="4757">
                  <c:v>198.03709855141673</c:v>
                </c:pt>
                <c:pt idx="4758">
                  <c:v>199.08837945553765</c:v>
                </c:pt>
                <c:pt idx="4759">
                  <c:v>199.08837945553765</c:v>
                </c:pt>
                <c:pt idx="4760">
                  <c:v>199.08837945553765</c:v>
                </c:pt>
                <c:pt idx="4761">
                  <c:v>197.92986264117752</c:v>
                </c:pt>
                <c:pt idx="4762">
                  <c:v>198.69209087886028</c:v>
                </c:pt>
                <c:pt idx="4763">
                  <c:v>199.69900148377687</c:v>
                </c:pt>
                <c:pt idx="4764">
                  <c:v>199.62063855410102</c:v>
                </c:pt>
                <c:pt idx="4765">
                  <c:v>199.37950765572236</c:v>
                </c:pt>
                <c:pt idx="4766">
                  <c:v>199.37950765572236</c:v>
                </c:pt>
                <c:pt idx="4767">
                  <c:v>199.37950765572236</c:v>
                </c:pt>
                <c:pt idx="4768">
                  <c:v>199.35506248048506</c:v>
                </c:pt>
                <c:pt idx="4769">
                  <c:v>199.64388453206251</c:v>
                </c:pt>
                <c:pt idx="4770">
                  <c:v>199.92984695936693</c:v>
                </c:pt>
                <c:pt idx="4771">
                  <c:v>198.57669120255122</c:v>
                </c:pt>
                <c:pt idx="4772">
                  <c:v>194.7161984339414</c:v>
                </c:pt>
                <c:pt idx="4773">
                  <c:v>194.7161984339414</c:v>
                </c:pt>
                <c:pt idx="4774">
                  <c:v>194.7161984339414</c:v>
                </c:pt>
                <c:pt idx="4775">
                  <c:v>193.10438504933163</c:v>
                </c:pt>
                <c:pt idx="4776">
                  <c:v>193.87869750571659</c:v>
                </c:pt>
                <c:pt idx="4777">
                  <c:v>192.97976077859346</c:v>
                </c:pt>
                <c:pt idx="4778">
                  <c:v>193.44343501757595</c:v>
                </c:pt>
                <c:pt idx="4779">
                  <c:v>192.36083661536796</c:v>
                </c:pt>
                <c:pt idx="4780">
                  <c:v>192.36083661536796</c:v>
                </c:pt>
                <c:pt idx="4781">
                  <c:v>192.36083661536796</c:v>
                </c:pt>
                <c:pt idx="4782">
                  <c:v>189.16755876182035</c:v>
                </c:pt>
                <c:pt idx="4783">
                  <c:v>188.93187037415493</c:v>
                </c:pt>
                <c:pt idx="4784">
                  <c:v>189.25284013731809</c:v>
                </c:pt>
                <c:pt idx="4785">
                  <c:v>191.73471726848771</c:v>
                </c:pt>
                <c:pt idx="4786">
                  <c:v>194.03653031639982</c:v>
                </c:pt>
                <c:pt idx="4787">
                  <c:v>194.03653031639982</c:v>
                </c:pt>
                <c:pt idx="4788">
                  <c:v>194.03653031639982</c:v>
                </c:pt>
                <c:pt idx="4789">
                  <c:v>194.64028002178935</c:v>
                </c:pt>
                <c:pt idx="4790">
                  <c:v>196.77724956725206</c:v>
                </c:pt>
                <c:pt idx="4791">
                  <c:v>197.23220656449902</c:v>
                </c:pt>
                <c:pt idx="4792">
                  <c:v>197.90168150519639</c:v>
                </c:pt>
                <c:pt idx="4793">
                  <c:v>198.74356411577511</c:v>
                </c:pt>
                <c:pt idx="4794">
                  <c:v>198.74356411577511</c:v>
                </c:pt>
                <c:pt idx="4795">
                  <c:v>198.74356411577511</c:v>
                </c:pt>
                <c:pt idx="4796">
                  <c:v>199.17527513506047</c:v>
                </c:pt>
                <c:pt idx="4797">
                  <c:v>200.03104076025505</c:v>
                </c:pt>
                <c:pt idx="4798">
                  <c:v>199.4119782281131</c:v>
                </c:pt>
                <c:pt idx="4799">
                  <c:v>199.54269073117453</c:v>
                </c:pt>
                <c:pt idx="4800">
                  <c:v>200.01711162266699</c:v>
                </c:pt>
                <c:pt idx="4801">
                  <c:v>200.01711162266699</c:v>
                </c:pt>
                <c:pt idx="4802">
                  <c:v>200.01711162266699</c:v>
                </c:pt>
                <c:pt idx="4803">
                  <c:v>201.05432502028347</c:v>
                </c:pt>
                <c:pt idx="4804">
                  <c:v>201.1927861826654</c:v>
                </c:pt>
                <c:pt idx="4805">
                  <c:v>200.67062801500194</c:v>
                </c:pt>
                <c:pt idx="4806">
                  <c:v>201.14186642141632</c:v>
                </c:pt>
                <c:pt idx="4807">
                  <c:v>201.99062135484476</c:v>
                </c:pt>
                <c:pt idx="4808">
                  <c:v>201.99062135484476</c:v>
                </c:pt>
                <c:pt idx="4809">
                  <c:v>201.99062135484476</c:v>
                </c:pt>
                <c:pt idx="4810">
                  <c:v>199.60241998010343</c:v>
                </c:pt>
                <c:pt idx="4811">
                  <c:v>202.30937721534494</c:v>
                </c:pt>
                <c:pt idx="4812">
                  <c:v>202.49682097414581</c:v>
                </c:pt>
                <c:pt idx="4813">
                  <c:v>203.38837802572556</c:v>
                </c:pt>
                <c:pt idx="4814">
                  <c:v>202.80367710783227</c:v>
                </c:pt>
                <c:pt idx="4815">
                  <c:v>202.80367710783227</c:v>
                </c:pt>
                <c:pt idx="4816">
                  <c:v>202.80367710783227</c:v>
                </c:pt>
                <c:pt idx="4817">
                  <c:v>202.24900224480598</c:v>
                </c:pt>
                <c:pt idx="4818">
                  <c:v>201.73062616085849</c:v>
                </c:pt>
                <c:pt idx="4819">
                  <c:v>201.01120004132713</c:v>
                </c:pt>
                <c:pt idx="4820">
                  <c:v>199.34846689546831</c:v>
                </c:pt>
                <c:pt idx="4821">
                  <c:v>198.07819411959872</c:v>
                </c:pt>
                <c:pt idx="4822">
                  <c:v>198.07819411959872</c:v>
                </c:pt>
                <c:pt idx="4823">
                  <c:v>198.07819411959872</c:v>
                </c:pt>
                <c:pt idx="4824">
                  <c:v>199.63263052685903</c:v>
                </c:pt>
                <c:pt idx="4825">
                  <c:v>201.03034107476768</c:v>
                </c:pt>
                <c:pt idx="4826">
                  <c:v>200.14178201637736</c:v>
                </c:pt>
                <c:pt idx="4827">
                  <c:v>199.69946271349841</c:v>
                </c:pt>
                <c:pt idx="4828">
                  <c:v>199.60458775979433</c:v>
                </c:pt>
                <c:pt idx="4829">
                  <c:v>199.60458775979433</c:v>
                </c:pt>
                <c:pt idx="4830">
                  <c:v>199.60458775979433</c:v>
                </c:pt>
                <c:pt idx="4831">
                  <c:v>198.72119447428437</c:v>
                </c:pt>
                <c:pt idx="4832">
                  <c:v>199.90332625038317</c:v>
                </c:pt>
                <c:pt idx="4833">
                  <c:v>199.75992992998167</c:v>
                </c:pt>
                <c:pt idx="4834">
                  <c:v>199.76214383264468</c:v>
                </c:pt>
                <c:pt idx="4835">
                  <c:v>200.82329505280487</c:v>
                </c:pt>
                <c:pt idx="4836">
                  <c:v>200.82329505280487</c:v>
                </c:pt>
                <c:pt idx="4837">
                  <c:v>200.82329505280487</c:v>
                </c:pt>
                <c:pt idx="4838">
                  <c:v>202.2829487523054</c:v>
                </c:pt>
                <c:pt idx="4839">
                  <c:v>203.48090070785025</c:v>
                </c:pt>
                <c:pt idx="4840">
                  <c:v>203.95979552764092</c:v>
                </c:pt>
                <c:pt idx="4841">
                  <c:v>203.69048349328111</c:v>
                </c:pt>
                <c:pt idx="4842">
                  <c:v>202.63943320402092</c:v>
                </c:pt>
                <c:pt idx="4843">
                  <c:v>202.63943320402092</c:v>
                </c:pt>
                <c:pt idx="4844">
                  <c:v>202.63943320402092</c:v>
                </c:pt>
                <c:pt idx="4845">
                  <c:v>200.59507858662712</c:v>
                </c:pt>
                <c:pt idx="4846">
                  <c:v>201.16331360346427</c:v>
                </c:pt>
                <c:pt idx="4847">
                  <c:v>202.58117989020067</c:v>
                </c:pt>
                <c:pt idx="4848">
                  <c:v>200.27014224785941</c:v>
                </c:pt>
                <c:pt idx="4849">
                  <c:v>198.14793205348332</c:v>
                </c:pt>
                <c:pt idx="4850">
                  <c:v>198.14793205348332</c:v>
                </c:pt>
                <c:pt idx="4851">
                  <c:v>198.14793205348332</c:v>
                </c:pt>
                <c:pt idx="4852">
                  <c:v>198.90771577364237</c:v>
                </c:pt>
                <c:pt idx="4853">
                  <c:v>199.19796763735641</c:v>
                </c:pt>
                <c:pt idx="4854">
                  <c:v>201.4067045274781</c:v>
                </c:pt>
                <c:pt idx="4855">
                  <c:v>202.0182028921881</c:v>
                </c:pt>
                <c:pt idx="4856">
                  <c:v>202.1132162148086</c:v>
                </c:pt>
                <c:pt idx="4857">
                  <c:v>202.1132162148086</c:v>
                </c:pt>
                <c:pt idx="4858">
                  <c:v>202.1132162148086</c:v>
                </c:pt>
                <c:pt idx="4859">
                  <c:v>202.33225420952934</c:v>
                </c:pt>
                <c:pt idx="4860">
                  <c:v>203.5091279668035</c:v>
                </c:pt>
                <c:pt idx="4861">
                  <c:v>203.21518626531784</c:v>
                </c:pt>
                <c:pt idx="4862">
                  <c:v>203.45368815428412</c:v>
                </c:pt>
                <c:pt idx="4863">
                  <c:v>202.21404103191944</c:v>
                </c:pt>
                <c:pt idx="4864">
                  <c:v>202.21404103191944</c:v>
                </c:pt>
                <c:pt idx="4865">
                  <c:v>202.21404103191944</c:v>
                </c:pt>
                <c:pt idx="4866">
                  <c:v>202.45927687481904</c:v>
                </c:pt>
                <c:pt idx="4867">
                  <c:v>203.65192468856714</c:v>
                </c:pt>
                <c:pt idx="4868">
                  <c:v>204.35571512054105</c:v>
                </c:pt>
                <c:pt idx="4869">
                  <c:v>204.68217351738951</c:v>
                </c:pt>
                <c:pt idx="4870">
                  <c:v>204.55358267104683</c:v>
                </c:pt>
                <c:pt idx="4871">
                  <c:v>204.55358267104683</c:v>
                </c:pt>
                <c:pt idx="4872">
                  <c:v>204.55358267104683</c:v>
                </c:pt>
                <c:pt idx="4873">
                  <c:v>204.69393487528671</c:v>
                </c:pt>
                <c:pt idx="4874">
                  <c:v>203.94157695364319</c:v>
                </c:pt>
                <c:pt idx="4875">
                  <c:v>204.07823932011141</c:v>
                </c:pt>
                <c:pt idx="4876">
                  <c:v>204.45386480526744</c:v>
                </c:pt>
                <c:pt idx="4877">
                  <c:v>204.07482622017264</c:v>
                </c:pt>
                <c:pt idx="4878">
                  <c:v>204.07482622017264</c:v>
                </c:pt>
                <c:pt idx="4879">
                  <c:v>204.07482622017264</c:v>
                </c:pt>
                <c:pt idx="4880">
                  <c:v>205.52456348066181</c:v>
                </c:pt>
                <c:pt idx="4881">
                  <c:v>205.93625713003593</c:v>
                </c:pt>
                <c:pt idx="4882">
                  <c:v>205.65472250805749</c:v>
                </c:pt>
                <c:pt idx="4883">
                  <c:v>204.1679946239073</c:v>
                </c:pt>
                <c:pt idx="4884">
                  <c:v>204.36489359199805</c:v>
                </c:pt>
                <c:pt idx="4885">
                  <c:v>204.36489359199805</c:v>
                </c:pt>
                <c:pt idx="4886">
                  <c:v>204.36489359199805</c:v>
                </c:pt>
                <c:pt idx="4887">
                  <c:v>204.66520026363989</c:v>
                </c:pt>
                <c:pt idx="4888">
                  <c:v>203.73217866010094</c:v>
                </c:pt>
                <c:pt idx="4889">
                  <c:v>204.80186263010808</c:v>
                </c:pt>
                <c:pt idx="4890">
                  <c:v>205.52908353193209</c:v>
                </c:pt>
                <c:pt idx="4891">
                  <c:v>206.21871421145721</c:v>
                </c:pt>
                <c:pt idx="4892">
                  <c:v>206.21871421145721</c:v>
                </c:pt>
                <c:pt idx="4893">
                  <c:v>206.21871421145721</c:v>
                </c:pt>
                <c:pt idx="4894">
                  <c:v>206.86212967289217</c:v>
                </c:pt>
                <c:pt idx="4895">
                  <c:v>207.41352980489614</c:v>
                </c:pt>
                <c:pt idx="4896">
                  <c:v>207.2565272077116</c:v>
                </c:pt>
                <c:pt idx="4897">
                  <c:v>208.13752209866996</c:v>
                </c:pt>
                <c:pt idx="4898">
                  <c:v>208.37639297141345</c:v>
                </c:pt>
                <c:pt idx="4899">
                  <c:v>208.37639297141345</c:v>
                </c:pt>
                <c:pt idx="4900">
                  <c:v>208.37639297141345</c:v>
                </c:pt>
                <c:pt idx="4901">
                  <c:v>208.65548307586818</c:v>
                </c:pt>
                <c:pt idx="4902">
                  <c:v>208.48598115323207</c:v>
                </c:pt>
                <c:pt idx="4903">
                  <c:v>208.75261805520739</c:v>
                </c:pt>
                <c:pt idx="4904">
                  <c:v>209.71603469739043</c:v>
                </c:pt>
                <c:pt idx="4905">
                  <c:v>210.81260836015863</c:v>
                </c:pt>
                <c:pt idx="4906">
                  <c:v>210.81260836015863</c:v>
                </c:pt>
                <c:pt idx="4907">
                  <c:v>210.81260836015863</c:v>
                </c:pt>
                <c:pt idx="4908">
                  <c:v>211.00152805406819</c:v>
                </c:pt>
                <c:pt idx="4909">
                  <c:v>210.92537902705536</c:v>
                </c:pt>
                <c:pt idx="4910">
                  <c:v>210.46599422448244</c:v>
                </c:pt>
                <c:pt idx="4911">
                  <c:v>209.79476661084348</c:v>
                </c:pt>
                <c:pt idx="4912">
                  <c:v>210.00614819218808</c:v>
                </c:pt>
                <c:pt idx="4913">
                  <c:v>210.00614819218808</c:v>
                </c:pt>
                <c:pt idx="4914">
                  <c:v>210.00614819218808</c:v>
                </c:pt>
                <c:pt idx="4915">
                  <c:v>209.98096504939642</c:v>
                </c:pt>
                <c:pt idx="4916">
                  <c:v>210.19723566578847</c:v>
                </c:pt>
                <c:pt idx="4917">
                  <c:v>211.31124381202784</c:v>
                </c:pt>
                <c:pt idx="4918">
                  <c:v>212.61592432511821</c:v>
                </c:pt>
                <c:pt idx="4919">
                  <c:v>212.498864221812</c:v>
                </c:pt>
                <c:pt idx="4920">
                  <c:v>212.498864221812</c:v>
                </c:pt>
                <c:pt idx="4921">
                  <c:v>212.498864221812</c:v>
                </c:pt>
                <c:pt idx="4922">
                  <c:v>212.36741375119624</c:v>
                </c:pt>
                <c:pt idx="4923">
                  <c:v>211.34588216410936</c:v>
                </c:pt>
                <c:pt idx="4924">
                  <c:v>211.40796368461773</c:v>
                </c:pt>
                <c:pt idx="4925">
                  <c:v>211.34020903853545</c:v>
                </c:pt>
                <c:pt idx="4926">
                  <c:v>211.78926229534767</c:v>
                </c:pt>
                <c:pt idx="4927">
                  <c:v>211.78926229534767</c:v>
                </c:pt>
                <c:pt idx="4928">
                  <c:v>211.78926229534767</c:v>
                </c:pt>
                <c:pt idx="4929">
                  <c:v>212.10405158024324</c:v>
                </c:pt>
                <c:pt idx="4930">
                  <c:v>213.50134702140255</c:v>
                </c:pt>
                <c:pt idx="4931">
                  <c:v>213.77868445291571</c:v>
                </c:pt>
                <c:pt idx="4932">
                  <c:v>214.65322212777366</c:v>
                </c:pt>
                <c:pt idx="4933">
                  <c:v>214.57149222113117</c:v>
                </c:pt>
                <c:pt idx="4934">
                  <c:v>214.57149222113117</c:v>
                </c:pt>
                <c:pt idx="4935">
                  <c:v>214.57149222113117</c:v>
                </c:pt>
                <c:pt idx="4936">
                  <c:v>213.52745262363709</c:v>
                </c:pt>
                <c:pt idx="4937">
                  <c:v>211.9488939019445</c:v>
                </c:pt>
                <c:pt idx="4938">
                  <c:v>212.49738828670323</c:v>
                </c:pt>
                <c:pt idx="4939">
                  <c:v>211.09239030919554</c:v>
                </c:pt>
                <c:pt idx="4940">
                  <c:v>211.28532270168174</c:v>
                </c:pt>
                <c:pt idx="4941">
                  <c:v>211.28532270168174</c:v>
                </c:pt>
                <c:pt idx="4942">
                  <c:v>211.28532270168174</c:v>
                </c:pt>
                <c:pt idx="4943">
                  <c:v>212.62856201948611</c:v>
                </c:pt>
                <c:pt idx="4944">
                  <c:v>211.94755633575224</c:v>
                </c:pt>
                <c:pt idx="4945">
                  <c:v>213.18531241625897</c:v>
                </c:pt>
                <c:pt idx="4946">
                  <c:v>211.1966282262452</c:v>
                </c:pt>
                <c:pt idx="4947">
                  <c:v>212.31741644938998</c:v>
                </c:pt>
                <c:pt idx="4948">
                  <c:v>212.31741644938998</c:v>
                </c:pt>
                <c:pt idx="4949">
                  <c:v>212.31741644938998</c:v>
                </c:pt>
                <c:pt idx="4950">
                  <c:v>211.81089396928397</c:v>
                </c:pt>
                <c:pt idx="4951">
                  <c:v>213.11262261215703</c:v>
                </c:pt>
                <c:pt idx="4952">
                  <c:v>213.52828283713566</c:v>
                </c:pt>
                <c:pt idx="4953">
                  <c:v>213.79146051620006</c:v>
                </c:pt>
                <c:pt idx="4954">
                  <c:v>212.81632863909195</c:v>
                </c:pt>
                <c:pt idx="4955">
                  <c:v>212.81632863909195</c:v>
                </c:pt>
                <c:pt idx="4956">
                  <c:v>212.81632863909195</c:v>
                </c:pt>
                <c:pt idx="4957">
                  <c:v>212.81692823772985</c:v>
                </c:pt>
                <c:pt idx="4958">
                  <c:v>212.33309825991964</c:v>
                </c:pt>
                <c:pt idx="4959">
                  <c:v>211.8619520994495</c:v>
                </c:pt>
                <c:pt idx="4960">
                  <c:v>208.71899440851305</c:v>
                </c:pt>
                <c:pt idx="4961">
                  <c:v>207.67467807318613</c:v>
                </c:pt>
                <c:pt idx="4962">
                  <c:v>207.67467807318613</c:v>
                </c:pt>
                <c:pt idx="4963">
                  <c:v>207.67467807318613</c:v>
                </c:pt>
                <c:pt idx="4964">
                  <c:v>208.21533155268008</c:v>
                </c:pt>
                <c:pt idx="4965">
                  <c:v>206.77177477045845</c:v>
                </c:pt>
                <c:pt idx="4966">
                  <c:v>206.21908319523442</c:v>
                </c:pt>
                <c:pt idx="4967">
                  <c:v>205.21184972951278</c:v>
                </c:pt>
                <c:pt idx="4968">
                  <c:v>205.92952317610258</c:v>
                </c:pt>
                <c:pt idx="4969">
                  <c:v>205.92952317610258</c:v>
                </c:pt>
                <c:pt idx="4970">
                  <c:v>205.92952317610258</c:v>
                </c:pt>
                <c:pt idx="4971">
                  <c:v>207.28849042740868</c:v>
                </c:pt>
                <c:pt idx="4972">
                  <c:v>207.01950125385395</c:v>
                </c:pt>
                <c:pt idx="4973">
                  <c:v>208.24918581423512</c:v>
                </c:pt>
                <c:pt idx="4974">
                  <c:v>209.10425959484749</c:v>
                </c:pt>
                <c:pt idx="4975">
                  <c:v>208.93614136137575</c:v>
                </c:pt>
                <c:pt idx="4976">
                  <c:v>208.93614136137575</c:v>
                </c:pt>
                <c:pt idx="4977">
                  <c:v>208.93614136137575</c:v>
                </c:pt>
                <c:pt idx="4978">
                  <c:v>210.54643268790474</c:v>
                </c:pt>
                <c:pt idx="4979">
                  <c:v>211.5013165802408</c:v>
                </c:pt>
                <c:pt idx="4980">
                  <c:v>211.6508011329656</c:v>
                </c:pt>
                <c:pt idx="4981">
                  <c:v>212.40039167628032</c:v>
                </c:pt>
                <c:pt idx="4982">
                  <c:v>211.68677705123935</c:v>
                </c:pt>
                <c:pt idx="4983">
                  <c:v>211.68677705123935</c:v>
                </c:pt>
                <c:pt idx="4984">
                  <c:v>211.68677705123935</c:v>
                </c:pt>
                <c:pt idx="4985">
                  <c:v>212.82772101321189</c:v>
                </c:pt>
                <c:pt idx="4986">
                  <c:v>213.3071231856961</c:v>
                </c:pt>
                <c:pt idx="4987">
                  <c:v>213.53381759379309</c:v>
                </c:pt>
                <c:pt idx="4988">
                  <c:v>212.77472571821627</c:v>
                </c:pt>
                <c:pt idx="4989">
                  <c:v>213.31819269901118</c:v>
                </c:pt>
                <c:pt idx="4990">
                  <c:v>213.31819269901118</c:v>
                </c:pt>
                <c:pt idx="4991">
                  <c:v>213.31819269901118</c:v>
                </c:pt>
                <c:pt idx="4992">
                  <c:v>213.28064859968441</c:v>
                </c:pt>
                <c:pt idx="4993">
                  <c:v>213.15547085328049</c:v>
                </c:pt>
                <c:pt idx="4994">
                  <c:v>213.7831122582416</c:v>
                </c:pt>
                <c:pt idx="4995">
                  <c:v>213.37616927499855</c:v>
                </c:pt>
                <c:pt idx="4996">
                  <c:v>213.62717048941641</c:v>
                </c:pt>
                <c:pt idx="4997">
                  <c:v>213.62717048941641</c:v>
                </c:pt>
                <c:pt idx="4998">
                  <c:v>213.62717048941641</c:v>
                </c:pt>
                <c:pt idx="4999">
                  <c:v>212.87587339613225</c:v>
                </c:pt>
                <c:pt idx="5000">
                  <c:v>211.52331723795444</c:v>
                </c:pt>
                <c:pt idx="5001">
                  <c:v>211.85992268867503</c:v>
                </c:pt>
                <c:pt idx="5002">
                  <c:v>212.03495936796864</c:v>
                </c:pt>
                <c:pt idx="5003">
                  <c:v>211.12223187217393</c:v>
                </c:pt>
                <c:pt idx="5004">
                  <c:v>211.12223187217393</c:v>
                </c:pt>
                <c:pt idx="5005">
                  <c:v>211.12223187217393</c:v>
                </c:pt>
                <c:pt idx="5006">
                  <c:v>210.8034298887016</c:v>
                </c:pt>
                <c:pt idx="5007">
                  <c:v>211.49924104649429</c:v>
                </c:pt>
                <c:pt idx="5008">
                  <c:v>211.84571681325409</c:v>
                </c:pt>
                <c:pt idx="5009">
                  <c:v>212.76116556440545</c:v>
                </c:pt>
                <c:pt idx="5010">
                  <c:v>212.46971450341564</c:v>
                </c:pt>
                <c:pt idx="5011">
                  <c:v>212.46971450341564</c:v>
                </c:pt>
                <c:pt idx="5012">
                  <c:v>212.46971450341564</c:v>
                </c:pt>
                <c:pt idx="5013">
                  <c:v>210.78839379978203</c:v>
                </c:pt>
                <c:pt idx="5014">
                  <c:v>209.55557287729488</c:v>
                </c:pt>
                <c:pt idx="5015">
                  <c:v>210.47088325952978</c:v>
                </c:pt>
                <c:pt idx="5016">
                  <c:v>207.96036376265758</c:v>
                </c:pt>
                <c:pt idx="5017">
                  <c:v>208.67190285395205</c:v>
                </c:pt>
                <c:pt idx="5018">
                  <c:v>208.67190285395205</c:v>
                </c:pt>
                <c:pt idx="5019">
                  <c:v>208.67190285395205</c:v>
                </c:pt>
                <c:pt idx="5020">
                  <c:v>207.98462444600636</c:v>
                </c:pt>
                <c:pt idx="5021">
                  <c:v>207.5285143744558</c:v>
                </c:pt>
                <c:pt idx="5022">
                  <c:v>205.1927086960722</c:v>
                </c:pt>
                <c:pt idx="5023">
                  <c:v>203.83143529615882</c:v>
                </c:pt>
                <c:pt idx="5024">
                  <c:v>204.72871159628468</c:v>
                </c:pt>
                <c:pt idx="5025">
                  <c:v>204.72871159628468</c:v>
                </c:pt>
                <c:pt idx="5026">
                  <c:v>204.72871159628468</c:v>
                </c:pt>
                <c:pt idx="5027">
                  <c:v>205.28472402550321</c:v>
                </c:pt>
                <c:pt idx="5028">
                  <c:v>203.02926456459772</c:v>
                </c:pt>
                <c:pt idx="5029">
                  <c:v>204.53762412268429</c:v>
                </c:pt>
                <c:pt idx="5030">
                  <c:v>202.03651371212987</c:v>
                </c:pt>
                <c:pt idx="5031">
                  <c:v>198.83594842898324</c:v>
                </c:pt>
                <c:pt idx="5032">
                  <c:v>198.83594842898324</c:v>
                </c:pt>
                <c:pt idx="5033">
                  <c:v>198.83594842898324</c:v>
                </c:pt>
                <c:pt idx="5034">
                  <c:v>197.24226137242681</c:v>
                </c:pt>
                <c:pt idx="5035">
                  <c:v>196.89172678411813</c:v>
                </c:pt>
                <c:pt idx="5036">
                  <c:v>195.00202249232947</c:v>
                </c:pt>
                <c:pt idx="5037">
                  <c:v>194.68658748582382</c:v>
                </c:pt>
                <c:pt idx="5038">
                  <c:v>197.24821123583362</c:v>
                </c:pt>
                <c:pt idx="5039">
                  <c:v>197.24821123583362</c:v>
                </c:pt>
                <c:pt idx="5040">
                  <c:v>197.24821123583362</c:v>
                </c:pt>
                <c:pt idx="5041">
                  <c:v>198.77811022191233</c:v>
                </c:pt>
                <c:pt idx="5042">
                  <c:v>201.84653318986102</c:v>
                </c:pt>
                <c:pt idx="5043">
                  <c:v>201.37603275100093</c:v>
                </c:pt>
                <c:pt idx="5044">
                  <c:v>202.96146379554327</c:v>
                </c:pt>
                <c:pt idx="5045">
                  <c:v>203.92916987413585</c:v>
                </c:pt>
                <c:pt idx="5046">
                  <c:v>203.92916987413585</c:v>
                </c:pt>
                <c:pt idx="5047">
                  <c:v>203.92916987413585</c:v>
                </c:pt>
                <c:pt idx="5048">
                  <c:v>203.8020088399297</c:v>
                </c:pt>
                <c:pt idx="5049">
                  <c:v>205.96983465375806</c:v>
                </c:pt>
                <c:pt idx="5050">
                  <c:v>206.20137197393035</c:v>
                </c:pt>
                <c:pt idx="5051">
                  <c:v>206.56265321474902</c:v>
                </c:pt>
                <c:pt idx="5052">
                  <c:v>208.87101572470581</c:v>
                </c:pt>
                <c:pt idx="5053">
                  <c:v>208.87101572470581</c:v>
                </c:pt>
                <c:pt idx="5054">
                  <c:v>208.87101572470581</c:v>
                </c:pt>
                <c:pt idx="5055">
                  <c:v>207.77282775791249</c:v>
                </c:pt>
                <c:pt idx="5056">
                  <c:v>207.66849759491853</c:v>
                </c:pt>
                <c:pt idx="5057">
                  <c:v>208.71189147080253</c:v>
                </c:pt>
                <c:pt idx="5058">
                  <c:v>208.89094084867281</c:v>
                </c:pt>
                <c:pt idx="5059">
                  <c:v>208.87193818414869</c:v>
                </c:pt>
                <c:pt idx="5060">
                  <c:v>208.87193818414869</c:v>
                </c:pt>
                <c:pt idx="5061">
                  <c:v>208.87193818414869</c:v>
                </c:pt>
                <c:pt idx="5062">
                  <c:v>209.81925790905285</c:v>
                </c:pt>
                <c:pt idx="5063">
                  <c:v>210.09668758651028</c:v>
                </c:pt>
                <c:pt idx="5064">
                  <c:v>209.90804463043364</c:v>
                </c:pt>
                <c:pt idx="5065">
                  <c:v>210.08441887591948</c:v>
                </c:pt>
                <c:pt idx="5066">
                  <c:v>210.21379381278862</c:v>
                </c:pt>
                <c:pt idx="5067">
                  <c:v>210.21379381278862</c:v>
                </c:pt>
                <c:pt idx="5068">
                  <c:v>210.21379381278862</c:v>
                </c:pt>
                <c:pt idx="5069">
                  <c:v>209.94614220542613</c:v>
                </c:pt>
                <c:pt idx="5070">
                  <c:v>211.59227108131245</c:v>
                </c:pt>
                <c:pt idx="5071">
                  <c:v>211.16978465645624</c:v>
                </c:pt>
                <c:pt idx="5072">
                  <c:v>211.28144837202137</c:v>
                </c:pt>
                <c:pt idx="5073">
                  <c:v>212.73778121752747</c:v>
                </c:pt>
                <c:pt idx="5074">
                  <c:v>212.73778121752747</c:v>
                </c:pt>
                <c:pt idx="5075">
                  <c:v>212.73778121752747</c:v>
                </c:pt>
                <c:pt idx="5076">
                  <c:v>213.09117543010913</c:v>
                </c:pt>
                <c:pt idx="5077">
                  <c:v>213.43815854956256</c:v>
                </c:pt>
                <c:pt idx="5078">
                  <c:v>214.09176718784178</c:v>
                </c:pt>
                <c:pt idx="5079">
                  <c:v>213.69100468286624</c:v>
                </c:pt>
                <c:pt idx="5080">
                  <c:v>213.05695218477686</c:v>
                </c:pt>
                <c:pt idx="5081">
                  <c:v>213.05695218477686</c:v>
                </c:pt>
                <c:pt idx="5082">
                  <c:v>213.05695218477686</c:v>
                </c:pt>
                <c:pt idx="5083">
                  <c:v>211.8881960706004</c:v>
                </c:pt>
                <c:pt idx="5084">
                  <c:v>212.64304463273982</c:v>
                </c:pt>
                <c:pt idx="5085">
                  <c:v>213.12304640386191</c:v>
                </c:pt>
                <c:pt idx="5086">
                  <c:v>212.74935808353604</c:v>
                </c:pt>
                <c:pt idx="5087">
                  <c:v>212.98430850364716</c:v>
                </c:pt>
                <c:pt idx="5088">
                  <c:v>212.98430850364716</c:v>
                </c:pt>
                <c:pt idx="5089">
                  <c:v>212.98430850364716</c:v>
                </c:pt>
                <c:pt idx="5090">
                  <c:v>211.52308662309369</c:v>
                </c:pt>
                <c:pt idx="5091">
                  <c:v>210.97343916403128</c:v>
                </c:pt>
                <c:pt idx="5092">
                  <c:v>208.09739511290303</c:v>
                </c:pt>
                <c:pt idx="5093">
                  <c:v>208.20523062178006</c:v>
                </c:pt>
                <c:pt idx="5094">
                  <c:v>205.26585972989557</c:v>
                </c:pt>
                <c:pt idx="5095">
                  <c:v>205.26585972989557</c:v>
                </c:pt>
                <c:pt idx="5096">
                  <c:v>205.26585972989557</c:v>
                </c:pt>
                <c:pt idx="5097">
                  <c:v>202.7682085422521</c:v>
                </c:pt>
                <c:pt idx="5098">
                  <c:v>202.8875747941656</c:v>
                </c:pt>
                <c:pt idx="5099">
                  <c:v>204.96098688401128</c:v>
                </c:pt>
                <c:pt idx="5100">
                  <c:v>209.12363124314876</c:v>
                </c:pt>
                <c:pt idx="5101">
                  <c:v>210.43527632503319</c:v>
                </c:pt>
                <c:pt idx="5102">
                  <c:v>210.43527632503319</c:v>
                </c:pt>
                <c:pt idx="5103">
                  <c:v>210.43527632503319</c:v>
                </c:pt>
                <c:pt idx="5104">
                  <c:v>211.21493904618706</c:v>
                </c:pt>
                <c:pt idx="5105">
                  <c:v>211.32309741586917</c:v>
                </c:pt>
                <c:pt idx="5106">
                  <c:v>211.58816613679153</c:v>
                </c:pt>
                <c:pt idx="5107">
                  <c:v>211.53429450532511</c:v>
                </c:pt>
                <c:pt idx="5108">
                  <c:v>211.99681567000394</c:v>
                </c:pt>
                <c:pt idx="5109">
                  <c:v>211.99681567000394</c:v>
                </c:pt>
                <c:pt idx="5110">
                  <c:v>211.99681567000394</c:v>
                </c:pt>
                <c:pt idx="5111">
                  <c:v>212.31151270895526</c:v>
                </c:pt>
                <c:pt idx="5112">
                  <c:v>211.01158286199589</c:v>
                </c:pt>
                <c:pt idx="5113">
                  <c:v>209.62139035854707</c:v>
                </c:pt>
                <c:pt idx="5114">
                  <c:v>209.62240506393431</c:v>
                </c:pt>
                <c:pt idx="5115">
                  <c:v>209.03230775829994</c:v>
                </c:pt>
                <c:pt idx="5116">
                  <c:v>209.03230775829994</c:v>
                </c:pt>
                <c:pt idx="5117">
                  <c:v>209.03230775829994</c:v>
                </c:pt>
                <c:pt idx="5118">
                  <c:v>204.93515801960964</c:v>
                </c:pt>
                <c:pt idx="5119">
                  <c:v>202.86640434995067</c:v>
                </c:pt>
                <c:pt idx="5120">
                  <c:v>203.85366656873313</c:v>
                </c:pt>
                <c:pt idx="5121">
                  <c:v>207.77633310379559</c:v>
                </c:pt>
                <c:pt idx="5122">
                  <c:v>206.50490725362238</c:v>
                </c:pt>
                <c:pt idx="5123">
                  <c:v>206.50490725362238</c:v>
                </c:pt>
                <c:pt idx="5124">
                  <c:v>206.50490725362238</c:v>
                </c:pt>
                <c:pt idx="5125">
                  <c:v>205.63604270433837</c:v>
                </c:pt>
                <c:pt idx="5126">
                  <c:v>205.82754528468806</c:v>
                </c:pt>
                <c:pt idx="5127">
                  <c:v>204.2586262641739</c:v>
                </c:pt>
                <c:pt idx="5128">
                  <c:v>203.90887576639173</c:v>
                </c:pt>
                <c:pt idx="5129">
                  <c:v>205.47027674244609</c:v>
                </c:pt>
                <c:pt idx="5130">
                  <c:v>205.47027674244609</c:v>
                </c:pt>
                <c:pt idx="5131">
                  <c:v>205.47027674244609</c:v>
                </c:pt>
                <c:pt idx="5132">
                  <c:v>206.29735387896594</c:v>
                </c:pt>
                <c:pt idx="5133">
                  <c:v>206.71490514580253</c:v>
                </c:pt>
                <c:pt idx="5134">
                  <c:v>207.83763053377743</c:v>
                </c:pt>
                <c:pt idx="5135">
                  <c:v>209.82663758459623</c:v>
                </c:pt>
                <c:pt idx="5136">
                  <c:v>209.49164643790073</c:v>
                </c:pt>
                <c:pt idx="5137">
                  <c:v>209.49164643790073</c:v>
                </c:pt>
                <c:pt idx="5138">
                  <c:v>209.49164643790073</c:v>
                </c:pt>
                <c:pt idx="5139">
                  <c:v>210.08317355567161</c:v>
                </c:pt>
                <c:pt idx="5140">
                  <c:v>209.23017530880577</c:v>
                </c:pt>
                <c:pt idx="5141">
                  <c:v>207.24222908634638</c:v>
                </c:pt>
                <c:pt idx="5142">
                  <c:v>207.81775153278264</c:v>
                </c:pt>
                <c:pt idx="5143">
                  <c:v>205.82311747936205</c:v>
                </c:pt>
                <c:pt idx="5144">
                  <c:v>205.82311747936205</c:v>
                </c:pt>
                <c:pt idx="5145">
                  <c:v>205.82311747936205</c:v>
                </c:pt>
                <c:pt idx="5146">
                  <c:v>207.88831968016578</c:v>
                </c:pt>
                <c:pt idx="5147">
                  <c:v>210.45169610311714</c:v>
                </c:pt>
                <c:pt idx="5148">
                  <c:v>210.4654407488166</c:v>
                </c:pt>
                <c:pt idx="5149">
                  <c:v>212.01434239941943</c:v>
                </c:pt>
                <c:pt idx="5150">
                  <c:v>211.18500523726445</c:v>
                </c:pt>
                <c:pt idx="5151">
                  <c:v>211.18500523726445</c:v>
                </c:pt>
                <c:pt idx="5152">
                  <c:v>211.18500523726445</c:v>
                </c:pt>
                <c:pt idx="5153">
                  <c:v>210.41401363487395</c:v>
                </c:pt>
                <c:pt idx="5154">
                  <c:v>211.84465598489476</c:v>
                </c:pt>
                <c:pt idx="5155">
                  <c:v>211.35653657067496</c:v>
                </c:pt>
                <c:pt idx="5156">
                  <c:v>213.81927266840398</c:v>
                </c:pt>
                <c:pt idx="5157">
                  <c:v>215.1742733441055</c:v>
                </c:pt>
                <c:pt idx="5158">
                  <c:v>215.1742733441055</c:v>
                </c:pt>
                <c:pt idx="5159">
                  <c:v>215.1742733441055</c:v>
                </c:pt>
                <c:pt idx="5160">
                  <c:v>215.26504335328863</c:v>
                </c:pt>
                <c:pt idx="5161">
                  <c:v>215.52637611346714</c:v>
                </c:pt>
                <c:pt idx="5162">
                  <c:v>216.05559109586892</c:v>
                </c:pt>
                <c:pt idx="5163">
                  <c:v>216.31517118310592</c:v>
                </c:pt>
                <c:pt idx="5164">
                  <c:v>217.22153370874449</c:v>
                </c:pt>
                <c:pt idx="5165">
                  <c:v>217.22153370874449</c:v>
                </c:pt>
                <c:pt idx="5166">
                  <c:v>217.22153370874449</c:v>
                </c:pt>
                <c:pt idx="5167">
                  <c:v>217.50343731450008</c:v>
                </c:pt>
                <c:pt idx="5168">
                  <c:v>218.07826791635409</c:v>
                </c:pt>
                <c:pt idx="5169">
                  <c:v>218.34762607368603</c:v>
                </c:pt>
                <c:pt idx="5170">
                  <c:v>218.01793906878731</c:v>
                </c:pt>
                <c:pt idx="5171">
                  <c:v>217.88201466987343</c:v>
                </c:pt>
                <c:pt idx="5172">
                  <c:v>217.88201466987343</c:v>
                </c:pt>
                <c:pt idx="5173">
                  <c:v>217.88201466987343</c:v>
                </c:pt>
                <c:pt idx="5174">
                  <c:v>218.35717352892021</c:v>
                </c:pt>
                <c:pt idx="5175">
                  <c:v>217.39454097726366</c:v>
                </c:pt>
                <c:pt idx="5176">
                  <c:v>216.47572524914565</c:v>
                </c:pt>
                <c:pt idx="5177">
                  <c:v>216.8889870795727</c:v>
                </c:pt>
                <c:pt idx="5178">
                  <c:v>214.22856792322639</c:v>
                </c:pt>
                <c:pt idx="5179">
                  <c:v>214.22856792322639</c:v>
                </c:pt>
                <c:pt idx="5180">
                  <c:v>214.22856792322639</c:v>
                </c:pt>
                <c:pt idx="5181">
                  <c:v>214.2212343706552</c:v>
                </c:pt>
                <c:pt idx="5182">
                  <c:v>210.62982302154441</c:v>
                </c:pt>
                <c:pt idx="5183">
                  <c:v>210.44482378026728</c:v>
                </c:pt>
                <c:pt idx="5184">
                  <c:v>212.68317161850666</c:v>
                </c:pt>
                <c:pt idx="5185">
                  <c:v>211.60329447165523</c:v>
                </c:pt>
                <c:pt idx="5186">
                  <c:v>211.60329447165523</c:v>
                </c:pt>
                <c:pt idx="5187">
                  <c:v>211.60329447165523</c:v>
                </c:pt>
                <c:pt idx="5188">
                  <c:v>214.10546571056901</c:v>
                </c:pt>
                <c:pt idx="5189">
                  <c:v>213.68122661277127</c:v>
                </c:pt>
                <c:pt idx="5190">
                  <c:v>215.84190336591695</c:v>
                </c:pt>
                <c:pt idx="5191">
                  <c:v>215.52656060535563</c:v>
                </c:pt>
                <c:pt idx="5192">
                  <c:v>218.40800104422496</c:v>
                </c:pt>
                <c:pt idx="5193">
                  <c:v>218.40800104422496</c:v>
                </c:pt>
                <c:pt idx="5194">
                  <c:v>218.40800104422496</c:v>
                </c:pt>
                <c:pt idx="5195">
                  <c:v>218.84118799861903</c:v>
                </c:pt>
                <c:pt idx="5196">
                  <c:v>218.16368766076823</c:v>
                </c:pt>
                <c:pt idx="5197">
                  <c:v>216.2088116093374</c:v>
                </c:pt>
                <c:pt idx="5198">
                  <c:v>214.80607365746491</c:v>
                </c:pt>
                <c:pt idx="5199">
                  <c:v>214.94873201031211</c:v>
                </c:pt>
                <c:pt idx="5200">
                  <c:v>214.94873201031211</c:v>
                </c:pt>
                <c:pt idx="5201">
                  <c:v>214.94873201031211</c:v>
                </c:pt>
                <c:pt idx="5202">
                  <c:v>216.49624997175056</c:v>
                </c:pt>
                <c:pt idx="5203">
                  <c:v>214.47140537157446</c:v>
                </c:pt>
                <c:pt idx="5204">
                  <c:v>214.15643159479029</c:v>
                </c:pt>
                <c:pt idx="5205">
                  <c:v>215.56779454245407</c:v>
                </c:pt>
                <c:pt idx="5206">
                  <c:v>215.68042684043431</c:v>
                </c:pt>
                <c:pt idx="5207">
                  <c:v>215.68042684043431</c:v>
                </c:pt>
                <c:pt idx="5208">
                  <c:v>215.68042684043431</c:v>
                </c:pt>
                <c:pt idx="5209">
                  <c:v>217.43485245491917</c:v>
                </c:pt>
                <c:pt idx="5210">
                  <c:v>217.42668868884931</c:v>
                </c:pt>
                <c:pt idx="5211">
                  <c:v>217.73506688061667</c:v>
                </c:pt>
                <c:pt idx="5212">
                  <c:v>218.41367416979895</c:v>
                </c:pt>
                <c:pt idx="5213">
                  <c:v>219.35813427043004</c:v>
                </c:pt>
                <c:pt idx="5214">
                  <c:v>219.35813427043004</c:v>
                </c:pt>
                <c:pt idx="5215">
                  <c:v>219.35813427043004</c:v>
                </c:pt>
                <c:pt idx="5216">
                  <c:v>218.45573832039599</c:v>
                </c:pt>
                <c:pt idx="5217">
                  <c:v>219.41624921533386</c:v>
                </c:pt>
                <c:pt idx="5218">
                  <c:v>219.91128707537553</c:v>
                </c:pt>
                <c:pt idx="5219">
                  <c:v>220.27399812833067</c:v>
                </c:pt>
                <c:pt idx="5220">
                  <c:v>218.12033206695116</c:v>
                </c:pt>
                <c:pt idx="5221">
                  <c:v>218.12033206695116</c:v>
                </c:pt>
                <c:pt idx="5222">
                  <c:v>218.12033206695116</c:v>
                </c:pt>
                <c:pt idx="5223">
                  <c:v>219.40499521013027</c:v>
                </c:pt>
                <c:pt idx="5224">
                  <c:v>219.76955118197125</c:v>
                </c:pt>
                <c:pt idx="5225">
                  <c:v>220.37034901714341</c:v>
                </c:pt>
                <c:pt idx="5226">
                  <c:v>221.10702512825739</c:v>
                </c:pt>
                <c:pt idx="5227">
                  <c:v>222.05895715037607</c:v>
                </c:pt>
                <c:pt idx="5228">
                  <c:v>222.05895715037607</c:v>
                </c:pt>
                <c:pt idx="5229">
                  <c:v>222.05895715037607</c:v>
                </c:pt>
                <c:pt idx="5230">
                  <c:v>222.27859474373477</c:v>
                </c:pt>
                <c:pt idx="5231">
                  <c:v>222.51723500161754</c:v>
                </c:pt>
                <c:pt idx="5232">
                  <c:v>221.61050349220173</c:v>
                </c:pt>
                <c:pt idx="5233">
                  <c:v>219.50129997597085</c:v>
                </c:pt>
                <c:pt idx="5234">
                  <c:v>220.61341708035224</c:v>
                </c:pt>
                <c:pt idx="5235">
                  <c:v>220.61341708035224</c:v>
                </c:pt>
                <c:pt idx="5236">
                  <c:v>220.61341708035224</c:v>
                </c:pt>
                <c:pt idx="5237">
                  <c:v>221.07543089233747</c:v>
                </c:pt>
                <c:pt idx="5238">
                  <c:v>218.95312845201713</c:v>
                </c:pt>
                <c:pt idx="5239">
                  <c:v>218.9221338147351</c:v>
                </c:pt>
                <c:pt idx="5240">
                  <c:v>218.5473385430777</c:v>
                </c:pt>
                <c:pt idx="5241">
                  <c:v>221.72147536318471</c:v>
                </c:pt>
                <c:pt idx="5242">
                  <c:v>221.72147536318471</c:v>
                </c:pt>
                <c:pt idx="5243">
                  <c:v>221.72147536318471</c:v>
                </c:pt>
                <c:pt idx="5244">
                  <c:v>221.09397232714008</c:v>
                </c:pt>
                <c:pt idx="5245">
                  <c:v>220.60520719131026</c:v>
                </c:pt>
                <c:pt idx="5246">
                  <c:v>221.27924830625005</c:v>
                </c:pt>
                <c:pt idx="5247">
                  <c:v>222.99742126462823</c:v>
                </c:pt>
                <c:pt idx="5248">
                  <c:v>223.47400993581155</c:v>
                </c:pt>
                <c:pt idx="5249">
                  <c:v>223.47400993581155</c:v>
                </c:pt>
                <c:pt idx="5250">
                  <c:v>223.47400993581155</c:v>
                </c:pt>
                <c:pt idx="5251">
                  <c:v>223.71989150032124</c:v>
                </c:pt>
                <c:pt idx="5252">
                  <c:v>223.12721130824673</c:v>
                </c:pt>
                <c:pt idx="5253">
                  <c:v>223.17587104386067</c:v>
                </c:pt>
                <c:pt idx="5254">
                  <c:v>224.06267742930945</c:v>
                </c:pt>
                <c:pt idx="5255">
                  <c:v>223.17896128299446</c:v>
                </c:pt>
                <c:pt idx="5256">
                  <c:v>223.17896128299446</c:v>
                </c:pt>
                <c:pt idx="5257">
                  <c:v>223.17896128299446</c:v>
                </c:pt>
                <c:pt idx="5258">
                  <c:v>223.21968786739924</c:v>
                </c:pt>
                <c:pt idx="5259">
                  <c:v>220.4229753283619</c:v>
                </c:pt>
                <c:pt idx="5260">
                  <c:v>221.98492978008198</c:v>
                </c:pt>
                <c:pt idx="5261">
                  <c:v>221.74485971006271</c:v>
                </c:pt>
                <c:pt idx="5262">
                  <c:v>220.25743998133038</c:v>
                </c:pt>
                <c:pt idx="5263">
                  <c:v>220.25743998133038</c:v>
                </c:pt>
                <c:pt idx="5264">
                  <c:v>220.25743998133038</c:v>
                </c:pt>
                <c:pt idx="5265">
                  <c:v>220.1463758644031</c:v>
                </c:pt>
                <c:pt idx="5266">
                  <c:v>220.66608951454282</c:v>
                </c:pt>
                <c:pt idx="5267">
                  <c:v>221.6172835691072</c:v>
                </c:pt>
                <c:pt idx="5268">
                  <c:v>219.84390141307043</c:v>
                </c:pt>
                <c:pt idx="5269">
                  <c:v>217.99081876116557</c:v>
                </c:pt>
                <c:pt idx="5270">
                  <c:v>217.99081876116557</c:v>
                </c:pt>
                <c:pt idx="5271">
                  <c:v>217.99081876116557</c:v>
                </c:pt>
                <c:pt idx="5272">
                  <c:v>216.99709932628267</c:v>
                </c:pt>
                <c:pt idx="5273">
                  <c:v>216.93257328825055</c:v>
                </c:pt>
                <c:pt idx="5274">
                  <c:v>220.04831842562089</c:v>
                </c:pt>
                <c:pt idx="5275">
                  <c:v>220.43676609703351</c:v>
                </c:pt>
                <c:pt idx="5276">
                  <c:v>219.29480742967377</c:v>
                </c:pt>
                <c:pt idx="5277">
                  <c:v>219.29480742967377</c:v>
                </c:pt>
                <c:pt idx="5278">
                  <c:v>219.29480742967377</c:v>
                </c:pt>
                <c:pt idx="5279">
                  <c:v>217.67649070599137</c:v>
                </c:pt>
                <c:pt idx="5280">
                  <c:v>218.49471223185918</c:v>
                </c:pt>
                <c:pt idx="5281">
                  <c:v>218.30362475825885</c:v>
                </c:pt>
                <c:pt idx="5282">
                  <c:v>220.61655344245807</c:v>
                </c:pt>
                <c:pt idx="5283">
                  <c:v>219.90598293357871</c:v>
                </c:pt>
                <c:pt idx="5284">
                  <c:v>219.90598293357871</c:v>
                </c:pt>
                <c:pt idx="5285">
                  <c:v>219.90598293357871</c:v>
                </c:pt>
                <c:pt idx="5286">
                  <c:v>222.54809126998308</c:v>
                </c:pt>
                <c:pt idx="5287">
                  <c:v>222.54011199580185</c:v>
                </c:pt>
                <c:pt idx="5288">
                  <c:v>221.26914737535006</c:v>
                </c:pt>
                <c:pt idx="5289">
                  <c:v>220.76262489524404</c:v>
                </c:pt>
                <c:pt idx="5290">
                  <c:v>220.15477024533354</c:v>
                </c:pt>
                <c:pt idx="5291">
                  <c:v>220.15477024533354</c:v>
                </c:pt>
                <c:pt idx="5292">
                  <c:v>220.15477024533354</c:v>
                </c:pt>
                <c:pt idx="5293">
                  <c:v>215.37726054451943</c:v>
                </c:pt>
                <c:pt idx="5294">
                  <c:v>215.1359451542522</c:v>
                </c:pt>
                <c:pt idx="5295">
                  <c:v>216.59260086056321</c:v>
                </c:pt>
                <c:pt idx="5296">
                  <c:v>216.61174189400376</c:v>
                </c:pt>
                <c:pt idx="5297">
                  <c:v>216.27407561492379</c:v>
                </c:pt>
                <c:pt idx="5298">
                  <c:v>216.27407561492379</c:v>
                </c:pt>
                <c:pt idx="5299">
                  <c:v>216.27407561492379</c:v>
                </c:pt>
                <c:pt idx="5300">
                  <c:v>214.40134457688478</c:v>
                </c:pt>
                <c:pt idx="5301">
                  <c:v>213.84099658828458</c:v>
                </c:pt>
                <c:pt idx="5302">
                  <c:v>211.62686331042178</c:v>
                </c:pt>
                <c:pt idx="5303">
                  <c:v>212.94348967329793</c:v>
                </c:pt>
                <c:pt idx="5304">
                  <c:v>216.1491746063528</c:v>
                </c:pt>
                <c:pt idx="5305">
                  <c:v>216.1491746063528</c:v>
                </c:pt>
                <c:pt idx="5306">
                  <c:v>216.1491746063528</c:v>
                </c:pt>
                <c:pt idx="5307">
                  <c:v>218.06194038421441</c:v>
                </c:pt>
                <c:pt idx="5308">
                  <c:v>219.39258813062295</c:v>
                </c:pt>
                <c:pt idx="5309">
                  <c:v>219.23470919696763</c:v>
                </c:pt>
                <c:pt idx="5310">
                  <c:v>220.95062212971067</c:v>
                </c:pt>
                <c:pt idx="5311">
                  <c:v>220.81635815779401</c:v>
                </c:pt>
                <c:pt idx="5312">
                  <c:v>220.81635815779401</c:v>
                </c:pt>
                <c:pt idx="5313">
                  <c:v>220.81635815779401</c:v>
                </c:pt>
                <c:pt idx="5314">
                  <c:v>220.98738213851092</c:v>
                </c:pt>
                <c:pt idx="5315">
                  <c:v>220.45415445753241</c:v>
                </c:pt>
                <c:pt idx="5316">
                  <c:v>219.07088039990543</c:v>
                </c:pt>
                <c:pt idx="5317">
                  <c:v>218.61048089194531</c:v>
                </c:pt>
                <c:pt idx="5318">
                  <c:v>216.46654677768854</c:v>
                </c:pt>
                <c:pt idx="5319">
                  <c:v>216.46654677768854</c:v>
                </c:pt>
                <c:pt idx="5320">
                  <c:v>216.46654677768854</c:v>
                </c:pt>
                <c:pt idx="5321">
                  <c:v>214.99111902171413</c:v>
                </c:pt>
                <c:pt idx="5322">
                  <c:v>216.66386085252859</c:v>
                </c:pt>
                <c:pt idx="5323">
                  <c:v>218.37101042056389</c:v>
                </c:pt>
                <c:pt idx="5324">
                  <c:v>218.26930926698222</c:v>
                </c:pt>
                <c:pt idx="5325">
                  <c:v>218.99763712013777</c:v>
                </c:pt>
                <c:pt idx="5326">
                  <c:v>218.99763712013777</c:v>
                </c:pt>
                <c:pt idx="5327">
                  <c:v>218.99763712013777</c:v>
                </c:pt>
                <c:pt idx="5328">
                  <c:v>218.45417013934289</c:v>
                </c:pt>
                <c:pt idx="5329">
                  <c:v>218.17014487686862</c:v>
                </c:pt>
                <c:pt idx="5330">
                  <c:v>218.68524622979376</c:v>
                </c:pt>
                <c:pt idx="5331">
                  <c:v>217.48757101208182</c:v>
                </c:pt>
                <c:pt idx="5332">
                  <c:v>216.83474646432904</c:v>
                </c:pt>
                <c:pt idx="5333">
                  <c:v>216.83474646432904</c:v>
                </c:pt>
                <c:pt idx="5334">
                  <c:v>216.83474646432904</c:v>
                </c:pt>
                <c:pt idx="5335">
                  <c:v>219.23005077678084</c:v>
                </c:pt>
                <c:pt idx="5336">
                  <c:v>217.14266342637495</c:v>
                </c:pt>
                <c:pt idx="5337">
                  <c:v>216.27426010681236</c:v>
                </c:pt>
                <c:pt idx="5338">
                  <c:v>216.25802482061701</c:v>
                </c:pt>
                <c:pt idx="5339">
                  <c:v>216.56686424210577</c:v>
                </c:pt>
                <c:pt idx="5340">
                  <c:v>216.56686424210577</c:v>
                </c:pt>
                <c:pt idx="5341">
                  <c:v>216.56686424210577</c:v>
                </c:pt>
                <c:pt idx="5342">
                  <c:v>217.23094279506208</c:v>
                </c:pt>
                <c:pt idx="5343">
                  <c:v>216.66150858094912</c:v>
                </c:pt>
                <c:pt idx="5344">
                  <c:v>214.40743280920799</c:v>
                </c:pt>
                <c:pt idx="5345">
                  <c:v>210.85135165676093</c:v>
                </c:pt>
                <c:pt idx="5346">
                  <c:v>205.1166980379756</c:v>
                </c:pt>
                <c:pt idx="5347">
                  <c:v>205.1166980379756</c:v>
                </c:pt>
                <c:pt idx="5348">
                  <c:v>205.1166980379756</c:v>
                </c:pt>
                <c:pt idx="5349">
                  <c:v>197.48519106671895</c:v>
                </c:pt>
                <c:pt idx="5350">
                  <c:v>196.79966533171481</c:v>
                </c:pt>
                <c:pt idx="5351">
                  <c:v>200.86609717095598</c:v>
                </c:pt>
                <c:pt idx="5352">
                  <c:v>205.1159139474492</c:v>
                </c:pt>
                <c:pt idx="5353">
                  <c:v>206.06434062368484</c:v>
                </c:pt>
                <c:pt idx="5354">
                  <c:v>206.06434062368484</c:v>
                </c:pt>
                <c:pt idx="5355">
                  <c:v>206.06434062368484</c:v>
                </c:pt>
                <c:pt idx="5356">
                  <c:v>204.5055686570428</c:v>
                </c:pt>
                <c:pt idx="5357">
                  <c:v>198.95425385253728</c:v>
                </c:pt>
                <c:pt idx="5358">
                  <c:v>200.83270413912237</c:v>
                </c:pt>
                <c:pt idx="5359">
                  <c:v>201.74386345386412</c:v>
                </c:pt>
                <c:pt idx="5360">
                  <c:v>198.3671545400924</c:v>
                </c:pt>
                <c:pt idx="5361">
                  <c:v>198.3671545400924</c:v>
                </c:pt>
                <c:pt idx="5362">
                  <c:v>198.3671545400924</c:v>
                </c:pt>
                <c:pt idx="5363">
                  <c:v>198.73752200642377</c:v>
                </c:pt>
                <c:pt idx="5364">
                  <c:v>202.28437856444165</c:v>
                </c:pt>
                <c:pt idx="5365">
                  <c:v>202.44677754936731</c:v>
                </c:pt>
                <c:pt idx="5366">
                  <c:v>202.12580778620412</c:v>
                </c:pt>
                <c:pt idx="5367">
                  <c:v>202.35107238216457</c:v>
                </c:pt>
                <c:pt idx="5368">
                  <c:v>202.35107238216457</c:v>
                </c:pt>
                <c:pt idx="5369">
                  <c:v>202.35107238216457</c:v>
                </c:pt>
                <c:pt idx="5370">
                  <c:v>201.52224257270322</c:v>
                </c:pt>
                <c:pt idx="5371">
                  <c:v>203.23308197851017</c:v>
                </c:pt>
                <c:pt idx="5372">
                  <c:v>205.69973852887162</c:v>
                </c:pt>
                <c:pt idx="5373">
                  <c:v>205.59983617120369</c:v>
                </c:pt>
                <c:pt idx="5374">
                  <c:v>202.84564901248481</c:v>
                </c:pt>
                <c:pt idx="5375">
                  <c:v>202.84564901248481</c:v>
                </c:pt>
                <c:pt idx="5376">
                  <c:v>202.84564901248481</c:v>
                </c:pt>
                <c:pt idx="5377">
                  <c:v>202.63343721764164</c:v>
                </c:pt>
                <c:pt idx="5378">
                  <c:v>199.13431793579477</c:v>
                </c:pt>
                <c:pt idx="5379">
                  <c:v>198.63079344887822</c:v>
                </c:pt>
                <c:pt idx="5380">
                  <c:v>197.48002529383862</c:v>
                </c:pt>
                <c:pt idx="5381">
                  <c:v>198.39155359235755</c:v>
                </c:pt>
                <c:pt idx="5382">
                  <c:v>198.39155359235755</c:v>
                </c:pt>
                <c:pt idx="5383">
                  <c:v>198.39155359235755</c:v>
                </c:pt>
                <c:pt idx="5384">
                  <c:v>194.22798677377719</c:v>
                </c:pt>
                <c:pt idx="5385">
                  <c:v>193.03658428027705</c:v>
                </c:pt>
                <c:pt idx="5386">
                  <c:v>196.96247942338974</c:v>
                </c:pt>
                <c:pt idx="5387">
                  <c:v>197.72613747320898</c:v>
                </c:pt>
                <c:pt idx="5388">
                  <c:v>200.12462427073882</c:v>
                </c:pt>
                <c:pt idx="5389">
                  <c:v>200.12462427073882</c:v>
                </c:pt>
                <c:pt idx="5390">
                  <c:v>200.12462427073882</c:v>
                </c:pt>
                <c:pt idx="5391">
                  <c:v>203.90993659475092</c:v>
                </c:pt>
                <c:pt idx="5392">
                  <c:v>204.34750523149884</c:v>
                </c:pt>
                <c:pt idx="5393">
                  <c:v>205.93210606254257</c:v>
                </c:pt>
                <c:pt idx="5394">
                  <c:v>207.20039555060987</c:v>
                </c:pt>
                <c:pt idx="5395">
                  <c:v>208.47375856561322</c:v>
                </c:pt>
                <c:pt idx="5396">
                  <c:v>208.47375856561322</c:v>
                </c:pt>
                <c:pt idx="5397">
                  <c:v>208.47375856561322</c:v>
                </c:pt>
                <c:pt idx="5398">
                  <c:v>208.55083005206896</c:v>
                </c:pt>
                <c:pt idx="5399">
                  <c:v>206.90410157754474</c:v>
                </c:pt>
                <c:pt idx="5400">
                  <c:v>205.90586209139153</c:v>
                </c:pt>
                <c:pt idx="5401">
                  <c:v>208.74450041210946</c:v>
                </c:pt>
                <c:pt idx="5402">
                  <c:v>209.71409753256003</c:v>
                </c:pt>
                <c:pt idx="5403">
                  <c:v>209.71409753256003</c:v>
                </c:pt>
                <c:pt idx="5404">
                  <c:v>209.71409753256003</c:v>
                </c:pt>
                <c:pt idx="5405">
                  <c:v>209.26338384875055</c:v>
                </c:pt>
                <c:pt idx="5406">
                  <c:v>208.96732049054617</c:v>
                </c:pt>
                <c:pt idx="5407">
                  <c:v>208.39853199804321</c:v>
                </c:pt>
                <c:pt idx="5408">
                  <c:v>210.47840130398936</c:v>
                </c:pt>
                <c:pt idx="5409">
                  <c:v>212.6323441032018</c:v>
                </c:pt>
                <c:pt idx="5410">
                  <c:v>212.6323441032018</c:v>
                </c:pt>
                <c:pt idx="5411">
                  <c:v>212.6323441032018</c:v>
                </c:pt>
                <c:pt idx="5412">
                  <c:v>212.43032548520284</c:v>
                </c:pt>
                <c:pt idx="5413">
                  <c:v>211.34233069525376</c:v>
                </c:pt>
                <c:pt idx="5414">
                  <c:v>213.58187773076889</c:v>
                </c:pt>
                <c:pt idx="5415">
                  <c:v>212.67007269441706</c:v>
                </c:pt>
                <c:pt idx="5416">
                  <c:v>212.57063156647055</c:v>
                </c:pt>
                <c:pt idx="5417">
                  <c:v>212.57063156647055</c:v>
                </c:pt>
                <c:pt idx="5418">
                  <c:v>212.57063156647055</c:v>
                </c:pt>
                <c:pt idx="5419">
                  <c:v>213.74081749278358</c:v>
                </c:pt>
                <c:pt idx="5420">
                  <c:v>214.02092230262551</c:v>
                </c:pt>
                <c:pt idx="5421">
                  <c:v>213.61231889238516</c:v>
                </c:pt>
                <c:pt idx="5422">
                  <c:v>213.27008643906274</c:v>
                </c:pt>
                <c:pt idx="5423">
                  <c:v>212.49632745834353</c:v>
                </c:pt>
                <c:pt idx="5424">
                  <c:v>212.49632745834353</c:v>
                </c:pt>
                <c:pt idx="5425">
                  <c:v>212.49632745834353</c:v>
                </c:pt>
                <c:pt idx="5426">
                  <c:v>210.92786966755085</c:v>
                </c:pt>
                <c:pt idx="5427">
                  <c:v>210.81509900065419</c:v>
                </c:pt>
                <c:pt idx="5428">
                  <c:v>210.99954476626553</c:v>
                </c:pt>
                <c:pt idx="5429">
                  <c:v>208.50904263930468</c:v>
                </c:pt>
                <c:pt idx="5430">
                  <c:v>206.36616935340729</c:v>
                </c:pt>
                <c:pt idx="5431">
                  <c:v>206.36616935340729</c:v>
                </c:pt>
                <c:pt idx="5432">
                  <c:v>206.36616935340729</c:v>
                </c:pt>
                <c:pt idx="5433">
                  <c:v>208.02857963846108</c:v>
                </c:pt>
                <c:pt idx="5434">
                  <c:v>209.126952097143</c:v>
                </c:pt>
                <c:pt idx="5435">
                  <c:v>211.06245650027256</c:v>
                </c:pt>
                <c:pt idx="5436">
                  <c:v>212.2082433743204</c:v>
                </c:pt>
                <c:pt idx="5437">
                  <c:v>212.50804269326861</c:v>
                </c:pt>
                <c:pt idx="5438">
                  <c:v>212.50804269326861</c:v>
                </c:pt>
                <c:pt idx="5439">
                  <c:v>212.50804269326861</c:v>
                </c:pt>
                <c:pt idx="5440">
                  <c:v>211.8248692298439</c:v>
                </c:pt>
                <c:pt idx="5441">
                  <c:v>211.59988137171632</c:v>
                </c:pt>
                <c:pt idx="5442">
                  <c:v>211.90696812026357</c:v>
                </c:pt>
                <c:pt idx="5443">
                  <c:v>212.66698245528329</c:v>
                </c:pt>
                <c:pt idx="5444">
                  <c:v>212.24403480070561</c:v>
                </c:pt>
                <c:pt idx="5445">
                  <c:v>212.24403480070561</c:v>
                </c:pt>
                <c:pt idx="5446">
                  <c:v>212.24403480070561</c:v>
                </c:pt>
                <c:pt idx="5447">
                  <c:v>211.51293956922134</c:v>
                </c:pt>
                <c:pt idx="5448">
                  <c:v>213.48483499737395</c:v>
                </c:pt>
                <c:pt idx="5449">
                  <c:v>211.77192005782041</c:v>
                </c:pt>
                <c:pt idx="5450">
                  <c:v>209.53094321016877</c:v>
                </c:pt>
                <c:pt idx="5451">
                  <c:v>211.59775971499761</c:v>
                </c:pt>
                <c:pt idx="5452">
                  <c:v>211.59775971499761</c:v>
                </c:pt>
                <c:pt idx="5453">
                  <c:v>211.59775971499761</c:v>
                </c:pt>
                <c:pt idx="5454">
                  <c:v>210.58213186834544</c:v>
                </c:pt>
                <c:pt idx="5455">
                  <c:v>208.60659272539326</c:v>
                </c:pt>
                <c:pt idx="5456">
                  <c:v>207.82697612721148</c:v>
                </c:pt>
                <c:pt idx="5457">
                  <c:v>207.778131899709</c:v>
                </c:pt>
                <c:pt idx="5458">
                  <c:v>204.54117559153929</c:v>
                </c:pt>
                <c:pt idx="5459">
                  <c:v>204.54117559153929</c:v>
                </c:pt>
                <c:pt idx="5460">
                  <c:v>204.54117559153929</c:v>
                </c:pt>
                <c:pt idx="5461">
                  <c:v>203.85417392142645</c:v>
                </c:pt>
                <c:pt idx="5462">
                  <c:v>205.65647518099871</c:v>
                </c:pt>
                <c:pt idx="5463">
                  <c:v>208.41670444906867</c:v>
                </c:pt>
                <c:pt idx="5464">
                  <c:v>206.74382424933779</c:v>
                </c:pt>
                <c:pt idx="5465">
                  <c:v>204.06380282982948</c:v>
                </c:pt>
                <c:pt idx="5466">
                  <c:v>204.06380282982948</c:v>
                </c:pt>
                <c:pt idx="5467">
                  <c:v>204.06380282982948</c:v>
                </c:pt>
                <c:pt idx="5468">
                  <c:v>204.72751239900867</c:v>
                </c:pt>
                <c:pt idx="5469">
                  <c:v>206.14242681552773</c:v>
                </c:pt>
                <c:pt idx="5470">
                  <c:v>208.81580652704704</c:v>
                </c:pt>
                <c:pt idx="5471">
                  <c:v>209.13202562407915</c:v>
                </c:pt>
                <c:pt idx="5472">
                  <c:v>209.04476096077917</c:v>
                </c:pt>
                <c:pt idx="5473">
                  <c:v>209.04476096077917</c:v>
                </c:pt>
                <c:pt idx="5474">
                  <c:v>209.04476096077917</c:v>
                </c:pt>
                <c:pt idx="5475">
                  <c:v>208.70151380206954</c:v>
                </c:pt>
                <c:pt idx="5476">
                  <c:v>210.63508104036896</c:v>
                </c:pt>
                <c:pt idx="5477">
                  <c:v>209.49505953783935</c:v>
                </c:pt>
                <c:pt idx="5478">
                  <c:v>207.79510515345879</c:v>
                </c:pt>
                <c:pt idx="5479">
                  <c:v>207.79510515345879</c:v>
                </c:pt>
                <c:pt idx="5480">
                  <c:v>207.79510515345879</c:v>
                </c:pt>
                <c:pt idx="5481">
                  <c:v>207.79510515345879</c:v>
                </c:pt>
                <c:pt idx="5482">
                  <c:v>203.8275609664984</c:v>
                </c:pt>
                <c:pt idx="5483">
                  <c:v>203.79735041974283</c:v>
                </c:pt>
                <c:pt idx="5484">
                  <c:v>201.27018052992602</c:v>
                </c:pt>
                <c:pt idx="5485">
                  <c:v>197.04360973139438</c:v>
                </c:pt>
                <c:pt idx="5486">
                  <c:v>195.18845154574294</c:v>
                </c:pt>
                <c:pt idx="5487">
                  <c:v>195.18845154574294</c:v>
                </c:pt>
                <c:pt idx="5488">
                  <c:v>195.18845154574294</c:v>
                </c:pt>
                <c:pt idx="5489">
                  <c:v>194.70388360037839</c:v>
                </c:pt>
                <c:pt idx="5490">
                  <c:v>195.21976904382998</c:v>
                </c:pt>
                <c:pt idx="5491">
                  <c:v>193.0544799934697</c:v>
                </c:pt>
                <c:pt idx="5492">
                  <c:v>193.65370964758893</c:v>
                </c:pt>
                <c:pt idx="5493">
                  <c:v>190.14970133069457</c:v>
                </c:pt>
                <c:pt idx="5494">
                  <c:v>190.14970133069457</c:v>
                </c:pt>
                <c:pt idx="5495">
                  <c:v>190.14970133069457</c:v>
                </c:pt>
                <c:pt idx="5496">
                  <c:v>189.28125188815989</c:v>
                </c:pt>
                <c:pt idx="5497">
                  <c:v>190.08743531829768</c:v>
                </c:pt>
                <c:pt idx="5498">
                  <c:v>186.50317302986949</c:v>
                </c:pt>
                <c:pt idx="5499">
                  <c:v>187.27951489702889</c:v>
                </c:pt>
                <c:pt idx="5500">
                  <c:v>192.15005463266124</c:v>
                </c:pt>
                <c:pt idx="5501">
                  <c:v>192.15005463266124</c:v>
                </c:pt>
                <c:pt idx="5502">
                  <c:v>192.15005463266124</c:v>
                </c:pt>
                <c:pt idx="5503">
                  <c:v>190.19490184339759</c:v>
                </c:pt>
                <c:pt idx="5504">
                  <c:v>192.02261686062221</c:v>
                </c:pt>
                <c:pt idx="5505">
                  <c:v>191.5001819551259</c:v>
                </c:pt>
                <c:pt idx="5506">
                  <c:v>191.6739271911994</c:v>
                </c:pt>
                <c:pt idx="5507">
                  <c:v>195.36390333178593</c:v>
                </c:pt>
                <c:pt idx="5508">
                  <c:v>195.36390333178593</c:v>
                </c:pt>
                <c:pt idx="5509">
                  <c:v>195.36390333178593</c:v>
                </c:pt>
                <c:pt idx="5510">
                  <c:v>195.92517377982909</c:v>
                </c:pt>
                <c:pt idx="5511">
                  <c:v>192.47213134715594</c:v>
                </c:pt>
                <c:pt idx="5512">
                  <c:v>192.74125888962715</c:v>
                </c:pt>
                <c:pt idx="5513">
                  <c:v>193.76915544687014</c:v>
                </c:pt>
                <c:pt idx="5514">
                  <c:v>190.64718370826006</c:v>
                </c:pt>
                <c:pt idx="5515">
                  <c:v>190.64718370826006</c:v>
                </c:pt>
                <c:pt idx="5516">
                  <c:v>190.64718370826006</c:v>
                </c:pt>
                <c:pt idx="5517">
                  <c:v>187.48628418115888</c:v>
                </c:pt>
                <c:pt idx="5518">
                  <c:v>186.25074200331517</c:v>
                </c:pt>
                <c:pt idx="5519">
                  <c:v>186.05490386358377</c:v>
                </c:pt>
                <c:pt idx="5520">
                  <c:v>183.85253194361817</c:v>
                </c:pt>
                <c:pt idx="5521">
                  <c:v>186.0589626851326</c:v>
                </c:pt>
                <c:pt idx="5522">
                  <c:v>186.0589626851326</c:v>
                </c:pt>
                <c:pt idx="5523">
                  <c:v>186.0589626851326</c:v>
                </c:pt>
                <c:pt idx="5524">
                  <c:v>188.25095693636536</c:v>
                </c:pt>
                <c:pt idx="5525">
                  <c:v>190.29226743759753</c:v>
                </c:pt>
                <c:pt idx="5526">
                  <c:v>193.3566315839974</c:v>
                </c:pt>
                <c:pt idx="5527">
                  <c:v>193.318257271172</c:v>
                </c:pt>
                <c:pt idx="5528">
                  <c:v>192.6635416815613</c:v>
                </c:pt>
                <c:pt idx="5529">
                  <c:v>192.6635416815613</c:v>
                </c:pt>
                <c:pt idx="5530">
                  <c:v>192.6635416815613</c:v>
                </c:pt>
                <c:pt idx="5531">
                  <c:v>195.15547362065865</c:v>
                </c:pt>
                <c:pt idx="5532">
                  <c:v>192.99479686751297</c:v>
                </c:pt>
                <c:pt idx="5533">
                  <c:v>192.24968025249635</c:v>
                </c:pt>
                <c:pt idx="5534">
                  <c:v>194.72214829734818</c:v>
                </c:pt>
                <c:pt idx="5535">
                  <c:v>194.80613822962579</c:v>
                </c:pt>
                <c:pt idx="5536">
                  <c:v>194.80613822962579</c:v>
                </c:pt>
                <c:pt idx="5537">
                  <c:v>194.80613822962579</c:v>
                </c:pt>
                <c:pt idx="5538">
                  <c:v>193.90992275785931</c:v>
                </c:pt>
                <c:pt idx="5539">
                  <c:v>197.43892972565672</c:v>
                </c:pt>
                <c:pt idx="5540">
                  <c:v>199.06015219658423</c:v>
                </c:pt>
                <c:pt idx="5541">
                  <c:v>200.3995171847283</c:v>
                </c:pt>
                <c:pt idx="5542">
                  <c:v>201.62440495600634</c:v>
                </c:pt>
                <c:pt idx="5543">
                  <c:v>201.62440495600634</c:v>
                </c:pt>
                <c:pt idx="5544">
                  <c:v>201.62440495600634</c:v>
                </c:pt>
                <c:pt idx="5545">
                  <c:v>201.5826636662143</c:v>
                </c:pt>
                <c:pt idx="5546">
                  <c:v>199.85116116888597</c:v>
                </c:pt>
                <c:pt idx="5547">
                  <c:v>200.4710077915544</c:v>
                </c:pt>
                <c:pt idx="5548">
                  <c:v>200.32447510904697</c:v>
                </c:pt>
                <c:pt idx="5549">
                  <c:v>203.99955352963033</c:v>
                </c:pt>
                <c:pt idx="5550">
                  <c:v>203.99955352963033</c:v>
                </c:pt>
                <c:pt idx="5551">
                  <c:v>203.99955352963033</c:v>
                </c:pt>
                <c:pt idx="5552">
                  <c:v>204.17219181437235</c:v>
                </c:pt>
                <c:pt idx="5553">
                  <c:v>203.12856732362761</c:v>
                </c:pt>
                <c:pt idx="5554">
                  <c:v>203.4303499303781</c:v>
                </c:pt>
                <c:pt idx="5555">
                  <c:v>206.15981517602674</c:v>
                </c:pt>
                <c:pt idx="5556">
                  <c:v>206.49854228346604</c:v>
                </c:pt>
                <c:pt idx="5557">
                  <c:v>206.49854228346604</c:v>
                </c:pt>
                <c:pt idx="5558">
                  <c:v>206.49854228346604</c:v>
                </c:pt>
                <c:pt idx="5559">
                  <c:v>206.28176431438041</c:v>
                </c:pt>
                <c:pt idx="5560">
                  <c:v>206.2835631102941</c:v>
                </c:pt>
                <c:pt idx="5561">
                  <c:v>204.75246492693961</c:v>
                </c:pt>
                <c:pt idx="5562">
                  <c:v>203.62918606329893</c:v>
                </c:pt>
                <c:pt idx="5563">
                  <c:v>203.81755228154267</c:v>
                </c:pt>
                <c:pt idx="5564">
                  <c:v>203.81755228154267</c:v>
                </c:pt>
                <c:pt idx="5565">
                  <c:v>203.81755228154267</c:v>
                </c:pt>
                <c:pt idx="5566">
                  <c:v>204.31000725514423</c:v>
                </c:pt>
                <c:pt idx="5567">
                  <c:v>205.51201803223788</c:v>
                </c:pt>
                <c:pt idx="5568">
                  <c:v>207.65899626265625</c:v>
                </c:pt>
                <c:pt idx="5569">
                  <c:v>207.06843772730045</c:v>
                </c:pt>
                <c:pt idx="5570">
                  <c:v>206.09325972722019</c:v>
                </c:pt>
                <c:pt idx="5571">
                  <c:v>206.09325972722019</c:v>
                </c:pt>
                <c:pt idx="5572">
                  <c:v>206.09325972722019</c:v>
                </c:pt>
                <c:pt idx="5573">
                  <c:v>206.18804243497996</c:v>
                </c:pt>
                <c:pt idx="5574">
                  <c:v>203.39718751340516</c:v>
                </c:pt>
                <c:pt idx="5575">
                  <c:v>205.306863052133</c:v>
                </c:pt>
                <c:pt idx="5576">
                  <c:v>203.87991053988387</c:v>
                </c:pt>
                <c:pt idx="5577">
                  <c:v>205.21447873892481</c:v>
                </c:pt>
                <c:pt idx="5578">
                  <c:v>205.21447873892481</c:v>
                </c:pt>
                <c:pt idx="5579">
                  <c:v>205.21447873892481</c:v>
                </c:pt>
                <c:pt idx="5580">
                  <c:v>205.23860105335709</c:v>
                </c:pt>
                <c:pt idx="5581">
                  <c:v>206.7619505773911</c:v>
                </c:pt>
                <c:pt idx="5582">
                  <c:v>209.5429351829267</c:v>
                </c:pt>
                <c:pt idx="5583">
                  <c:v>210.29630780995743</c:v>
                </c:pt>
                <c:pt idx="5584">
                  <c:v>210.11541351320128</c:v>
                </c:pt>
                <c:pt idx="5585">
                  <c:v>210.11541351320128</c:v>
                </c:pt>
                <c:pt idx="5586">
                  <c:v>210.11541351320128</c:v>
                </c:pt>
                <c:pt idx="5587">
                  <c:v>210.73221601970809</c:v>
                </c:pt>
                <c:pt idx="5588">
                  <c:v>212.94957790562108</c:v>
                </c:pt>
                <c:pt idx="5589">
                  <c:v>213.22359448313972</c:v>
                </c:pt>
                <c:pt idx="5590">
                  <c:v>212.66707470122759</c:v>
                </c:pt>
                <c:pt idx="5591">
                  <c:v>212.13956626879519</c:v>
                </c:pt>
                <c:pt idx="5592">
                  <c:v>212.13956626879519</c:v>
                </c:pt>
                <c:pt idx="5593">
                  <c:v>212.13956626879519</c:v>
                </c:pt>
                <c:pt idx="5594">
                  <c:v>211.70988466028422</c:v>
                </c:pt>
                <c:pt idx="5595">
                  <c:v>212.10732631126518</c:v>
                </c:pt>
                <c:pt idx="5596">
                  <c:v>212.17046866013291</c:v>
                </c:pt>
                <c:pt idx="5597">
                  <c:v>211.14644643255016</c:v>
                </c:pt>
                <c:pt idx="5598">
                  <c:v>210.3450136685434</c:v>
                </c:pt>
                <c:pt idx="5599">
                  <c:v>210.3450136685434</c:v>
                </c:pt>
                <c:pt idx="5600">
                  <c:v>210.3450136685434</c:v>
                </c:pt>
                <c:pt idx="5601">
                  <c:v>210.98630747325967</c:v>
                </c:pt>
                <c:pt idx="5602">
                  <c:v>208.85971559652975</c:v>
                </c:pt>
                <c:pt idx="5603">
                  <c:v>207.04888158711049</c:v>
                </c:pt>
                <c:pt idx="5604">
                  <c:v>206.76231956116817</c:v>
                </c:pt>
                <c:pt idx="5605">
                  <c:v>207.04445378178448</c:v>
                </c:pt>
                <c:pt idx="5606">
                  <c:v>207.04445378178448</c:v>
                </c:pt>
                <c:pt idx="5607">
                  <c:v>207.04445378178448</c:v>
                </c:pt>
                <c:pt idx="5608">
                  <c:v>207.02402130512385</c:v>
                </c:pt>
                <c:pt idx="5609">
                  <c:v>209.49782691616795</c:v>
                </c:pt>
                <c:pt idx="5610">
                  <c:v>208.42376126380694</c:v>
                </c:pt>
                <c:pt idx="5611">
                  <c:v>208.06086571896319</c:v>
                </c:pt>
                <c:pt idx="5612">
                  <c:v>206.32553501494675</c:v>
                </c:pt>
                <c:pt idx="5613">
                  <c:v>206.32553501494675</c:v>
                </c:pt>
                <c:pt idx="5614">
                  <c:v>206.32553501494675</c:v>
                </c:pt>
                <c:pt idx="5615">
                  <c:v>207.93836310494373</c:v>
                </c:pt>
                <c:pt idx="5616">
                  <c:v>207.13181069102879</c:v>
                </c:pt>
                <c:pt idx="5617">
                  <c:v>207.09449720656281</c:v>
                </c:pt>
                <c:pt idx="5618">
                  <c:v>205.44260295915822</c:v>
                </c:pt>
                <c:pt idx="5619">
                  <c:v>207.00524925546051</c:v>
                </c:pt>
                <c:pt idx="5620">
                  <c:v>207.00524925546051</c:v>
                </c:pt>
                <c:pt idx="5621">
                  <c:v>207.00524925546051</c:v>
                </c:pt>
                <c:pt idx="5622">
                  <c:v>206.51058037919597</c:v>
                </c:pt>
                <c:pt idx="5623">
                  <c:v>208.88369954204558</c:v>
                </c:pt>
                <c:pt idx="5624">
                  <c:v>210.73120131432083</c:v>
                </c:pt>
                <c:pt idx="5625">
                  <c:v>211.17070711589886</c:v>
                </c:pt>
                <c:pt idx="5626">
                  <c:v>211.69609389161258</c:v>
                </c:pt>
                <c:pt idx="5627">
                  <c:v>211.69609389161258</c:v>
                </c:pt>
                <c:pt idx="5628">
                  <c:v>211.69609389161258</c:v>
                </c:pt>
                <c:pt idx="5629">
                  <c:v>211.79724156952844</c:v>
                </c:pt>
                <c:pt idx="5630">
                  <c:v>211.52640747708787</c:v>
                </c:pt>
                <c:pt idx="5631">
                  <c:v>211.32457335097752</c:v>
                </c:pt>
                <c:pt idx="5632">
                  <c:v>211.47894693874974</c:v>
                </c:pt>
                <c:pt idx="5633">
                  <c:v>212.08924610618396</c:v>
                </c:pt>
                <c:pt idx="5634">
                  <c:v>212.08924610618396</c:v>
                </c:pt>
                <c:pt idx="5635">
                  <c:v>212.08924610618396</c:v>
                </c:pt>
                <c:pt idx="5636">
                  <c:v>213.09062195444309</c:v>
                </c:pt>
                <c:pt idx="5637">
                  <c:v>214.09508804183602</c:v>
                </c:pt>
                <c:pt idx="5638">
                  <c:v>214.74841994228237</c:v>
                </c:pt>
                <c:pt idx="5639">
                  <c:v>213.43834304145091</c:v>
                </c:pt>
                <c:pt idx="5640">
                  <c:v>210.47895477965508</c:v>
                </c:pt>
                <c:pt idx="5641">
                  <c:v>210.47895477965508</c:v>
                </c:pt>
                <c:pt idx="5642">
                  <c:v>210.47895477965508</c:v>
                </c:pt>
                <c:pt idx="5643">
                  <c:v>208.03111640192915</c:v>
                </c:pt>
                <c:pt idx="5644">
                  <c:v>206.11742816462461</c:v>
                </c:pt>
                <c:pt idx="5645">
                  <c:v>206.54978490552006</c:v>
                </c:pt>
                <c:pt idx="5646">
                  <c:v>205.85143698425938</c:v>
                </c:pt>
                <c:pt idx="5647">
                  <c:v>206.82643049245101</c:v>
                </c:pt>
                <c:pt idx="5648">
                  <c:v>206.82643049245101</c:v>
                </c:pt>
                <c:pt idx="5649">
                  <c:v>206.82643049245101</c:v>
                </c:pt>
                <c:pt idx="5650">
                  <c:v>210.42563662385447</c:v>
                </c:pt>
                <c:pt idx="5651">
                  <c:v>211.02482015500158</c:v>
                </c:pt>
                <c:pt idx="5652">
                  <c:v>210.91763036773455</c:v>
                </c:pt>
                <c:pt idx="5653">
                  <c:v>213.94232875808896</c:v>
                </c:pt>
                <c:pt idx="5654">
                  <c:v>203.45202772728663</c:v>
                </c:pt>
                <c:pt idx="5655">
                  <c:v>203.45202772728663</c:v>
                </c:pt>
                <c:pt idx="5656">
                  <c:v>203.45202772728663</c:v>
                </c:pt>
                <c:pt idx="5657">
                  <c:v>198.77017707070303</c:v>
                </c:pt>
                <c:pt idx="5658">
                  <c:v>202.2809193415307</c:v>
                </c:pt>
                <c:pt idx="5659">
                  <c:v>206.76411835708203</c:v>
                </c:pt>
                <c:pt idx="5660">
                  <c:v>209.15619406148363</c:v>
                </c:pt>
                <c:pt idx="5661">
                  <c:v>210.06444762898022</c:v>
                </c:pt>
                <c:pt idx="5662">
                  <c:v>210.06444762898022</c:v>
                </c:pt>
                <c:pt idx="5663">
                  <c:v>210.06444762898022</c:v>
                </c:pt>
                <c:pt idx="5664">
                  <c:v>210.14548569104051</c:v>
                </c:pt>
                <c:pt idx="5665">
                  <c:v>208.21178008382464</c:v>
                </c:pt>
                <c:pt idx="5666">
                  <c:v>207.64243811565595</c:v>
                </c:pt>
                <c:pt idx="5667">
                  <c:v>208.05717588119168</c:v>
                </c:pt>
                <c:pt idx="5668">
                  <c:v>210.38491003944978</c:v>
                </c:pt>
                <c:pt idx="5669">
                  <c:v>210.38491003944978</c:v>
                </c:pt>
                <c:pt idx="5670">
                  <c:v>210.38491003944978</c:v>
                </c:pt>
                <c:pt idx="5671">
                  <c:v>212.1460696078679</c:v>
                </c:pt>
                <c:pt idx="5672">
                  <c:v>213.9864223194605</c:v>
                </c:pt>
                <c:pt idx="5673">
                  <c:v>214.46259588389455</c:v>
                </c:pt>
                <c:pt idx="5674">
                  <c:v>215.58476779620372</c:v>
                </c:pt>
                <c:pt idx="5675">
                  <c:v>215.24866969817671</c:v>
                </c:pt>
                <c:pt idx="5676">
                  <c:v>215.24866969817671</c:v>
                </c:pt>
                <c:pt idx="5677">
                  <c:v>215.24866969817671</c:v>
                </c:pt>
                <c:pt idx="5678">
                  <c:v>215.67779783102196</c:v>
                </c:pt>
                <c:pt idx="5679">
                  <c:v>215.02072996983182</c:v>
                </c:pt>
                <c:pt idx="5680">
                  <c:v>216.12016325687307</c:v>
                </c:pt>
                <c:pt idx="5681">
                  <c:v>215.87953971118799</c:v>
                </c:pt>
                <c:pt idx="5682">
                  <c:v>216.08215792782482</c:v>
                </c:pt>
                <c:pt idx="5683">
                  <c:v>216.08215792782482</c:v>
                </c:pt>
                <c:pt idx="5684">
                  <c:v>216.08215792782482</c:v>
                </c:pt>
                <c:pt idx="5685">
                  <c:v>215.70044421034555</c:v>
                </c:pt>
                <c:pt idx="5686">
                  <c:v>215.96394475021492</c:v>
                </c:pt>
                <c:pt idx="5687">
                  <c:v>216.02219806403514</c:v>
                </c:pt>
                <c:pt idx="5688">
                  <c:v>216.19299142989135</c:v>
                </c:pt>
                <c:pt idx="5689">
                  <c:v>217.99270980302344</c:v>
                </c:pt>
                <c:pt idx="5690">
                  <c:v>217.99270980302344</c:v>
                </c:pt>
                <c:pt idx="5691">
                  <c:v>217.99270980302344</c:v>
                </c:pt>
                <c:pt idx="5692">
                  <c:v>217.47119735697001</c:v>
                </c:pt>
                <c:pt idx="5693">
                  <c:v>216.06827491320891</c:v>
                </c:pt>
                <c:pt idx="5694">
                  <c:v>215.70888471424823</c:v>
                </c:pt>
                <c:pt idx="5695">
                  <c:v>216.29676811721956</c:v>
                </c:pt>
                <c:pt idx="5696">
                  <c:v>217.4390496453843</c:v>
                </c:pt>
                <c:pt idx="5697">
                  <c:v>217.4390496453843</c:v>
                </c:pt>
                <c:pt idx="5698">
                  <c:v>217.4390496453843</c:v>
                </c:pt>
                <c:pt idx="5699">
                  <c:v>217.86084422565838</c:v>
                </c:pt>
                <c:pt idx="5700">
                  <c:v>218.95525010873573</c:v>
                </c:pt>
                <c:pt idx="5701">
                  <c:v>218.85839186722936</c:v>
                </c:pt>
                <c:pt idx="5702">
                  <c:v>220.00773021013242</c:v>
                </c:pt>
                <c:pt idx="5703">
                  <c:v>220.06349288345683</c:v>
                </c:pt>
                <c:pt idx="5704">
                  <c:v>220.06349288345683</c:v>
                </c:pt>
                <c:pt idx="5705">
                  <c:v>220.06349288345683</c:v>
                </c:pt>
                <c:pt idx="5706">
                  <c:v>220.50096927426046</c:v>
                </c:pt>
                <c:pt idx="5707">
                  <c:v>219.44253930945689</c:v>
                </c:pt>
                <c:pt idx="5708">
                  <c:v>219.57472774762695</c:v>
                </c:pt>
                <c:pt idx="5709">
                  <c:v>220.25356565166993</c:v>
                </c:pt>
                <c:pt idx="5710">
                  <c:v>219.6374088667732</c:v>
                </c:pt>
                <c:pt idx="5711">
                  <c:v>219.6374088667732</c:v>
                </c:pt>
                <c:pt idx="5712">
                  <c:v>219.6374088667732</c:v>
                </c:pt>
                <c:pt idx="5713">
                  <c:v>219.73786470010691</c:v>
                </c:pt>
                <c:pt idx="5714">
                  <c:v>220.49760229729378</c:v>
                </c:pt>
                <c:pt idx="5715">
                  <c:v>219.57292895171327</c:v>
                </c:pt>
                <c:pt idx="5716">
                  <c:v>219.09057490901171</c:v>
                </c:pt>
                <c:pt idx="5717">
                  <c:v>218.94012177387182</c:v>
                </c:pt>
                <c:pt idx="5718">
                  <c:v>218.94012177387182</c:v>
                </c:pt>
                <c:pt idx="5719">
                  <c:v>218.94012177387182</c:v>
                </c:pt>
                <c:pt idx="5720">
                  <c:v>218.90516056098528</c:v>
                </c:pt>
                <c:pt idx="5721">
                  <c:v>218.67671347994678</c:v>
                </c:pt>
                <c:pt idx="5722">
                  <c:v>218.17388083761244</c:v>
                </c:pt>
                <c:pt idx="5723">
                  <c:v>218.69571614447085</c:v>
                </c:pt>
                <c:pt idx="5724">
                  <c:v>220.1063411245803</c:v>
                </c:pt>
                <c:pt idx="5725">
                  <c:v>220.1063411245803</c:v>
                </c:pt>
                <c:pt idx="5726">
                  <c:v>220.1063411245803</c:v>
                </c:pt>
                <c:pt idx="5727">
                  <c:v>220.46176474793643</c:v>
                </c:pt>
                <c:pt idx="5728">
                  <c:v>221.54869870952618</c:v>
                </c:pt>
                <c:pt idx="5729">
                  <c:v>221.77714579056467</c:v>
                </c:pt>
                <c:pt idx="5730">
                  <c:v>221.40433380670959</c:v>
                </c:pt>
                <c:pt idx="5731">
                  <c:v>216.77580130592662</c:v>
                </c:pt>
                <c:pt idx="5732">
                  <c:v>216.77580130592662</c:v>
                </c:pt>
                <c:pt idx="5733">
                  <c:v>216.77580130592662</c:v>
                </c:pt>
                <c:pt idx="5734">
                  <c:v>217.7746865136898</c:v>
                </c:pt>
                <c:pt idx="5735">
                  <c:v>215.15028939858948</c:v>
                </c:pt>
                <c:pt idx="5736">
                  <c:v>214.86534167667224</c:v>
                </c:pt>
                <c:pt idx="5737">
                  <c:v>216.4456530713064</c:v>
                </c:pt>
                <c:pt idx="5738">
                  <c:v>215.36420774340203</c:v>
                </c:pt>
                <c:pt idx="5739">
                  <c:v>215.36420774340203</c:v>
                </c:pt>
                <c:pt idx="5740">
                  <c:v>215.36420774340203</c:v>
                </c:pt>
                <c:pt idx="5741">
                  <c:v>216.2342253669897</c:v>
                </c:pt>
                <c:pt idx="5742">
                  <c:v>216.25687174631332</c:v>
                </c:pt>
                <c:pt idx="5743">
                  <c:v>218.60785188253291</c:v>
                </c:pt>
                <c:pt idx="5744">
                  <c:v>221.01556327449194</c:v>
                </c:pt>
                <c:pt idx="5745">
                  <c:v>219.6383774491882</c:v>
                </c:pt>
                <c:pt idx="5746">
                  <c:v>219.6383774491882</c:v>
                </c:pt>
                <c:pt idx="5747">
                  <c:v>219.6383774491882</c:v>
                </c:pt>
                <c:pt idx="5748">
                  <c:v>217.76297127876472</c:v>
                </c:pt>
                <c:pt idx="5749">
                  <c:v>218.41344355493803</c:v>
                </c:pt>
                <c:pt idx="5750">
                  <c:v>219.31985220354878</c:v>
                </c:pt>
                <c:pt idx="5751">
                  <c:v>218.57907114791388</c:v>
                </c:pt>
                <c:pt idx="5752">
                  <c:v>219.33281275872176</c:v>
                </c:pt>
                <c:pt idx="5753">
                  <c:v>219.33281275872176</c:v>
                </c:pt>
                <c:pt idx="5754">
                  <c:v>219.33281275872176</c:v>
                </c:pt>
                <c:pt idx="5755">
                  <c:v>218.98297001499529</c:v>
                </c:pt>
                <c:pt idx="5756">
                  <c:v>218.35500574922921</c:v>
                </c:pt>
                <c:pt idx="5757">
                  <c:v>218.81646608554871</c:v>
                </c:pt>
                <c:pt idx="5758">
                  <c:v>218.47981451185595</c:v>
                </c:pt>
                <c:pt idx="5759">
                  <c:v>217.72007691466911</c:v>
                </c:pt>
                <c:pt idx="5760">
                  <c:v>217.72007691466911</c:v>
                </c:pt>
                <c:pt idx="5761">
                  <c:v>217.72007691466911</c:v>
                </c:pt>
                <c:pt idx="5762">
                  <c:v>218.59618277058001</c:v>
                </c:pt>
                <c:pt idx="5763">
                  <c:v>216.18602686109725</c:v>
                </c:pt>
                <c:pt idx="5764">
                  <c:v>215.58864212586386</c:v>
                </c:pt>
                <c:pt idx="5765">
                  <c:v>214.84075813251846</c:v>
                </c:pt>
                <c:pt idx="5766">
                  <c:v>215.36157873398972</c:v>
                </c:pt>
                <c:pt idx="5767">
                  <c:v>215.36157873398972</c:v>
                </c:pt>
                <c:pt idx="5768">
                  <c:v>215.36157873398972</c:v>
                </c:pt>
                <c:pt idx="5769">
                  <c:v>214.61770743922099</c:v>
                </c:pt>
                <c:pt idx="5770">
                  <c:v>216.30391717790209</c:v>
                </c:pt>
                <c:pt idx="5771">
                  <c:v>217.03473567155351</c:v>
                </c:pt>
                <c:pt idx="5772">
                  <c:v>216.71298181786389</c:v>
                </c:pt>
                <c:pt idx="5773">
                  <c:v>216.34750338657997</c:v>
                </c:pt>
                <c:pt idx="5774">
                  <c:v>216.34750338657997</c:v>
                </c:pt>
                <c:pt idx="5775">
                  <c:v>216.34750338657997</c:v>
                </c:pt>
                <c:pt idx="5776">
                  <c:v>217.00088140999841</c:v>
                </c:pt>
                <c:pt idx="5777">
                  <c:v>216.36249335252737</c:v>
                </c:pt>
                <c:pt idx="5778">
                  <c:v>216.20124744190537</c:v>
                </c:pt>
                <c:pt idx="5779">
                  <c:v>215.54971433737271</c:v>
                </c:pt>
                <c:pt idx="5780">
                  <c:v>215.08922258346828</c:v>
                </c:pt>
                <c:pt idx="5781">
                  <c:v>215.08922258346828</c:v>
                </c:pt>
                <c:pt idx="5782">
                  <c:v>215.08922258346828</c:v>
                </c:pt>
                <c:pt idx="5783">
                  <c:v>215.08806950916463</c:v>
                </c:pt>
                <c:pt idx="5784">
                  <c:v>214.20389213312819</c:v>
                </c:pt>
                <c:pt idx="5785">
                  <c:v>212.79949375425844</c:v>
                </c:pt>
                <c:pt idx="5786">
                  <c:v>212.10091521813698</c:v>
                </c:pt>
                <c:pt idx="5787">
                  <c:v>211.2378160403712</c:v>
                </c:pt>
                <c:pt idx="5788">
                  <c:v>211.2378160403712</c:v>
                </c:pt>
                <c:pt idx="5789">
                  <c:v>211.2378160403712</c:v>
                </c:pt>
                <c:pt idx="5790">
                  <c:v>214.48325897541577</c:v>
                </c:pt>
                <c:pt idx="5791">
                  <c:v>215.30955202140913</c:v>
                </c:pt>
                <c:pt idx="5792">
                  <c:v>215.91726830240322</c:v>
                </c:pt>
                <c:pt idx="5793">
                  <c:v>216.57830273919791</c:v>
                </c:pt>
                <c:pt idx="5794">
                  <c:v>216.03206838007432</c:v>
                </c:pt>
                <c:pt idx="5795">
                  <c:v>216.03206838007432</c:v>
                </c:pt>
                <c:pt idx="5796">
                  <c:v>216.03206838007432</c:v>
                </c:pt>
                <c:pt idx="5797">
                  <c:v>215.47997640348817</c:v>
                </c:pt>
                <c:pt idx="5798">
                  <c:v>216.71990026368576</c:v>
                </c:pt>
                <c:pt idx="5799">
                  <c:v>216.31341851016413</c:v>
                </c:pt>
                <c:pt idx="5800">
                  <c:v>217.4153424377013</c:v>
                </c:pt>
                <c:pt idx="5801">
                  <c:v>216.20429155806698</c:v>
                </c:pt>
                <c:pt idx="5802">
                  <c:v>216.20429155806698</c:v>
                </c:pt>
                <c:pt idx="5803">
                  <c:v>216.20429155806698</c:v>
                </c:pt>
                <c:pt idx="5804">
                  <c:v>217.88270651445544</c:v>
                </c:pt>
                <c:pt idx="5805">
                  <c:v>218.21797439898381</c:v>
                </c:pt>
                <c:pt idx="5806">
                  <c:v>217.79567246601619</c:v>
                </c:pt>
                <c:pt idx="5807">
                  <c:v>218.26557330623837</c:v>
                </c:pt>
                <c:pt idx="5808">
                  <c:v>219.23272590916525</c:v>
                </c:pt>
                <c:pt idx="5809">
                  <c:v>219.23272590916525</c:v>
                </c:pt>
                <c:pt idx="5810">
                  <c:v>219.23272590916525</c:v>
                </c:pt>
                <c:pt idx="5811">
                  <c:v>218.24809269979511</c:v>
                </c:pt>
                <c:pt idx="5812">
                  <c:v>218.58382181404494</c:v>
                </c:pt>
                <c:pt idx="5813">
                  <c:v>218.18084540640641</c:v>
                </c:pt>
                <c:pt idx="5814">
                  <c:v>217.74835029659451</c:v>
                </c:pt>
                <c:pt idx="5815">
                  <c:v>217.78750869994636</c:v>
                </c:pt>
                <c:pt idx="5816">
                  <c:v>217.78750869994636</c:v>
                </c:pt>
                <c:pt idx="5817">
                  <c:v>217.78750869994636</c:v>
                </c:pt>
                <c:pt idx="5818">
                  <c:v>218.96821066390865</c:v>
                </c:pt>
                <c:pt idx="5819">
                  <c:v>220.21030230379708</c:v>
                </c:pt>
                <c:pt idx="5820">
                  <c:v>222.97108504753277</c:v>
                </c:pt>
                <c:pt idx="5821">
                  <c:v>223.44785821060466</c:v>
                </c:pt>
                <c:pt idx="5822">
                  <c:v>224.36367594553317</c:v>
                </c:pt>
                <c:pt idx="5823">
                  <c:v>224.36367594553317</c:v>
                </c:pt>
                <c:pt idx="5824">
                  <c:v>224.36367594553317</c:v>
                </c:pt>
                <c:pt idx="5825">
                  <c:v>224.38553823433034</c:v>
                </c:pt>
                <c:pt idx="5826">
                  <c:v>226.15776731606346</c:v>
                </c:pt>
                <c:pt idx="5827">
                  <c:v>224.8535480326945</c:v>
                </c:pt>
                <c:pt idx="5828">
                  <c:v>223.68548376310019</c:v>
                </c:pt>
                <c:pt idx="5829">
                  <c:v>223.71721636793657</c:v>
                </c:pt>
                <c:pt idx="5830">
                  <c:v>223.71721636793657</c:v>
                </c:pt>
                <c:pt idx="5831">
                  <c:v>223.71721636793657</c:v>
                </c:pt>
                <c:pt idx="5832">
                  <c:v>224.2454627679233</c:v>
                </c:pt>
                <c:pt idx="5833">
                  <c:v>224.59276874818175</c:v>
                </c:pt>
                <c:pt idx="5834">
                  <c:v>224.43327551050129</c:v>
                </c:pt>
                <c:pt idx="5835">
                  <c:v>224.16078099106349</c:v>
                </c:pt>
                <c:pt idx="5836">
                  <c:v>224.33789320410366</c:v>
                </c:pt>
                <c:pt idx="5837">
                  <c:v>224.33789320410366</c:v>
                </c:pt>
                <c:pt idx="5838">
                  <c:v>224.33789320410366</c:v>
                </c:pt>
                <c:pt idx="5839">
                  <c:v>224.25293468941095</c:v>
                </c:pt>
                <c:pt idx="5840">
                  <c:v>224.51901811572054</c:v>
                </c:pt>
                <c:pt idx="5841">
                  <c:v>223.27969385416085</c:v>
                </c:pt>
                <c:pt idx="5842">
                  <c:v>223.61925117509878</c:v>
                </c:pt>
                <c:pt idx="5843">
                  <c:v>223.40155074657022</c:v>
                </c:pt>
                <c:pt idx="5844">
                  <c:v>223.40155074657022</c:v>
                </c:pt>
                <c:pt idx="5845">
                  <c:v>223.40155074657022</c:v>
                </c:pt>
                <c:pt idx="5846">
                  <c:v>223.64051386525801</c:v>
                </c:pt>
                <c:pt idx="5847">
                  <c:v>224.26787853238628</c:v>
                </c:pt>
                <c:pt idx="5848">
                  <c:v>226.32657739411741</c:v>
                </c:pt>
                <c:pt idx="5849">
                  <c:v>227.41212766654274</c:v>
                </c:pt>
                <c:pt idx="5850">
                  <c:v>227.52586691585446</c:v>
                </c:pt>
                <c:pt idx="5851">
                  <c:v>227.52586691585446</c:v>
                </c:pt>
                <c:pt idx="5852">
                  <c:v>227.52586691585446</c:v>
                </c:pt>
                <c:pt idx="5853">
                  <c:v>226.74076168398736</c:v>
                </c:pt>
                <c:pt idx="5854">
                  <c:v>227.08719132777503</c:v>
                </c:pt>
                <c:pt idx="5855">
                  <c:v>226.90984849987416</c:v>
                </c:pt>
                <c:pt idx="5856">
                  <c:v>227.58490432020119</c:v>
                </c:pt>
                <c:pt idx="5857">
                  <c:v>228.19654105382767</c:v>
                </c:pt>
                <c:pt idx="5858">
                  <c:v>228.19654105382767</c:v>
                </c:pt>
                <c:pt idx="5859">
                  <c:v>228.19654105382767</c:v>
                </c:pt>
                <c:pt idx="5860">
                  <c:v>227.62701459377038</c:v>
                </c:pt>
                <c:pt idx="5861">
                  <c:v>227.51258349987646</c:v>
                </c:pt>
                <c:pt idx="5862">
                  <c:v>227.88977716608548</c:v>
                </c:pt>
                <c:pt idx="5863">
                  <c:v>226.66239875431154</c:v>
                </c:pt>
                <c:pt idx="5864">
                  <c:v>227.51959419164262</c:v>
                </c:pt>
                <c:pt idx="5865">
                  <c:v>227.51959419164262</c:v>
                </c:pt>
                <c:pt idx="5866">
                  <c:v>227.51959419164262</c:v>
                </c:pt>
                <c:pt idx="5867">
                  <c:v>227.36231485662518</c:v>
                </c:pt>
                <c:pt idx="5868">
                  <c:v>228.53416120993546</c:v>
                </c:pt>
                <c:pt idx="5869">
                  <c:v>230.47990491288135</c:v>
                </c:pt>
                <c:pt idx="5870">
                  <c:v>230.21880276756355</c:v>
                </c:pt>
                <c:pt idx="5871">
                  <c:v>230.18084356148751</c:v>
                </c:pt>
                <c:pt idx="5872">
                  <c:v>230.18084356148751</c:v>
                </c:pt>
                <c:pt idx="5873">
                  <c:v>230.18084356148751</c:v>
                </c:pt>
                <c:pt idx="5874">
                  <c:v>228.74867915338589</c:v>
                </c:pt>
                <c:pt idx="5875">
                  <c:v>228.79337231339528</c:v>
                </c:pt>
                <c:pt idx="5876">
                  <c:v>228.94036622562419</c:v>
                </c:pt>
                <c:pt idx="5877">
                  <c:v>229.18140487805857</c:v>
                </c:pt>
                <c:pt idx="5878">
                  <c:v>230.51781799598533</c:v>
                </c:pt>
                <c:pt idx="5879">
                  <c:v>230.51781799598533</c:v>
                </c:pt>
                <c:pt idx="5880">
                  <c:v>230.51781799598533</c:v>
                </c:pt>
                <c:pt idx="5881">
                  <c:v>229.5886245991345</c:v>
                </c:pt>
                <c:pt idx="5882">
                  <c:v>229.47806783490083</c:v>
                </c:pt>
                <c:pt idx="5883">
                  <c:v>230.14246924866214</c:v>
                </c:pt>
                <c:pt idx="5884">
                  <c:v>230.84118615370002</c:v>
                </c:pt>
                <c:pt idx="5885">
                  <c:v>231.76198516962032</c:v>
                </c:pt>
                <c:pt idx="5886">
                  <c:v>231.76198516962032</c:v>
                </c:pt>
                <c:pt idx="5887">
                  <c:v>231.76198516962032</c:v>
                </c:pt>
                <c:pt idx="5888">
                  <c:v>232.89536496416096</c:v>
                </c:pt>
                <c:pt idx="5889">
                  <c:v>232.95929140355511</c:v>
                </c:pt>
                <c:pt idx="5890">
                  <c:v>234.24284759540265</c:v>
                </c:pt>
                <c:pt idx="5891">
                  <c:v>234.69420700082216</c:v>
                </c:pt>
                <c:pt idx="5892">
                  <c:v>234.69102451574412</c:v>
                </c:pt>
                <c:pt idx="5893">
                  <c:v>234.69102451574412</c:v>
                </c:pt>
                <c:pt idx="5894">
                  <c:v>234.69102451574412</c:v>
                </c:pt>
                <c:pt idx="5895">
                  <c:v>234.73387275686764</c:v>
                </c:pt>
                <c:pt idx="5896">
                  <c:v>235.53922597350675</c:v>
                </c:pt>
                <c:pt idx="5897">
                  <c:v>235.48231022587876</c:v>
                </c:pt>
                <c:pt idx="5898">
                  <c:v>235.93403861507548</c:v>
                </c:pt>
                <c:pt idx="5899">
                  <c:v>235.38471401681812</c:v>
                </c:pt>
                <c:pt idx="5900">
                  <c:v>235.38471401681812</c:v>
                </c:pt>
                <c:pt idx="5901">
                  <c:v>235.38471401681812</c:v>
                </c:pt>
                <c:pt idx="5902">
                  <c:v>235.50039043095998</c:v>
                </c:pt>
                <c:pt idx="5903">
                  <c:v>235.14090798605503</c:v>
                </c:pt>
                <c:pt idx="5904">
                  <c:v>237.42588614913385</c:v>
                </c:pt>
                <c:pt idx="5905">
                  <c:v>236.51366600603271</c:v>
                </c:pt>
                <c:pt idx="5906">
                  <c:v>236.53705035291065</c:v>
                </c:pt>
                <c:pt idx="5907">
                  <c:v>236.53705035291065</c:v>
                </c:pt>
                <c:pt idx="5908">
                  <c:v>236.53705035291065</c:v>
                </c:pt>
                <c:pt idx="5909">
                  <c:v>236.12268157115213</c:v>
                </c:pt>
                <c:pt idx="5910">
                  <c:v>235.4761758705834</c:v>
                </c:pt>
                <c:pt idx="5911">
                  <c:v>234.763068598236</c:v>
                </c:pt>
                <c:pt idx="5912">
                  <c:v>234.93865875319534</c:v>
                </c:pt>
                <c:pt idx="5913">
                  <c:v>236.21907858293702</c:v>
                </c:pt>
                <c:pt idx="5914">
                  <c:v>236.21907858293702</c:v>
                </c:pt>
                <c:pt idx="5915">
                  <c:v>236.21907858293702</c:v>
                </c:pt>
                <c:pt idx="5916">
                  <c:v>236.78380825389112</c:v>
                </c:pt>
                <c:pt idx="5917">
                  <c:v>235.88805401184607</c:v>
                </c:pt>
                <c:pt idx="5918">
                  <c:v>237.32852055493399</c:v>
                </c:pt>
                <c:pt idx="5919">
                  <c:v>238.65529397168223</c:v>
                </c:pt>
                <c:pt idx="5920">
                  <c:v>238.53851060620886</c:v>
                </c:pt>
                <c:pt idx="5921">
                  <c:v>238.53851060620886</c:v>
                </c:pt>
                <c:pt idx="5922">
                  <c:v>238.53851060620886</c:v>
                </c:pt>
                <c:pt idx="5923">
                  <c:v>238.22445928886759</c:v>
                </c:pt>
                <c:pt idx="5924">
                  <c:v>236.42644746570494</c:v>
                </c:pt>
                <c:pt idx="5925">
                  <c:v>235.94985879452159</c:v>
                </c:pt>
                <c:pt idx="5926">
                  <c:v>236.25556185390442</c:v>
                </c:pt>
                <c:pt idx="5927">
                  <c:v>236.37202235857276</c:v>
                </c:pt>
                <c:pt idx="5928">
                  <c:v>236.37202235857276</c:v>
                </c:pt>
                <c:pt idx="5929">
                  <c:v>236.37202235857276</c:v>
                </c:pt>
                <c:pt idx="5930">
                  <c:v>236.29365942889689</c:v>
                </c:pt>
                <c:pt idx="5931">
                  <c:v>238.05454225948219</c:v>
                </c:pt>
                <c:pt idx="5932">
                  <c:v>237.97451890280905</c:v>
                </c:pt>
                <c:pt idx="5933">
                  <c:v>238.42260357720625</c:v>
                </c:pt>
                <c:pt idx="5934">
                  <c:v>237.64561598843684</c:v>
                </c:pt>
                <c:pt idx="5935">
                  <c:v>237.64561598843684</c:v>
                </c:pt>
                <c:pt idx="5936">
                  <c:v>237.64561598843684</c:v>
                </c:pt>
                <c:pt idx="5937">
                  <c:v>237.04740103970482</c:v>
                </c:pt>
                <c:pt idx="5938">
                  <c:v>237.19743906809535</c:v>
                </c:pt>
                <c:pt idx="5939">
                  <c:v>236.69580562303679</c:v>
                </c:pt>
                <c:pt idx="5940">
                  <c:v>236.84136972312916</c:v>
                </c:pt>
                <c:pt idx="5941">
                  <c:v>236.70498409449382</c:v>
                </c:pt>
                <c:pt idx="5942">
                  <c:v>236.70498409449382</c:v>
                </c:pt>
                <c:pt idx="5943">
                  <c:v>236.70498409449382</c:v>
                </c:pt>
                <c:pt idx="5944">
                  <c:v>236.91106153404161</c:v>
                </c:pt>
                <c:pt idx="5945">
                  <c:v>237.06926332850199</c:v>
                </c:pt>
                <c:pt idx="5946">
                  <c:v>236.44282112081669</c:v>
                </c:pt>
                <c:pt idx="5947">
                  <c:v>235.18744606495025</c:v>
                </c:pt>
                <c:pt idx="5948">
                  <c:v>235.07905708040741</c:v>
                </c:pt>
                <c:pt idx="5949">
                  <c:v>235.07905708040741</c:v>
                </c:pt>
                <c:pt idx="5950">
                  <c:v>235.07905708040741</c:v>
                </c:pt>
                <c:pt idx="5951">
                  <c:v>236.85663642690946</c:v>
                </c:pt>
                <c:pt idx="5952">
                  <c:v>235.74631811844182</c:v>
                </c:pt>
                <c:pt idx="5953">
                  <c:v>235.47396196792042</c:v>
                </c:pt>
                <c:pt idx="5954">
                  <c:v>236.9758643099066</c:v>
                </c:pt>
                <c:pt idx="5955">
                  <c:v>236.39738999325303</c:v>
                </c:pt>
                <c:pt idx="5956">
                  <c:v>236.39738999325303</c:v>
                </c:pt>
                <c:pt idx="5957">
                  <c:v>236.39738999325303</c:v>
                </c:pt>
                <c:pt idx="5958">
                  <c:v>240.21245163429916</c:v>
                </c:pt>
                <c:pt idx="5959">
                  <c:v>241.55942691284727</c:v>
                </c:pt>
                <c:pt idx="5960">
                  <c:v>241.62229252388209</c:v>
                </c:pt>
                <c:pt idx="5961">
                  <c:v>241.51150514478769</c:v>
                </c:pt>
                <c:pt idx="5962">
                  <c:v>241.16438365641778</c:v>
                </c:pt>
                <c:pt idx="5963">
                  <c:v>241.16438365641778</c:v>
                </c:pt>
                <c:pt idx="5964">
                  <c:v>241.16438365641778</c:v>
                </c:pt>
                <c:pt idx="5965">
                  <c:v>241.70771226829623</c:v>
                </c:pt>
                <c:pt idx="5966">
                  <c:v>242.2188009226447</c:v>
                </c:pt>
                <c:pt idx="5967">
                  <c:v>241.85724294399313</c:v>
                </c:pt>
                <c:pt idx="5968">
                  <c:v>242.33037239226556</c:v>
                </c:pt>
                <c:pt idx="5969">
                  <c:v>243.67135168443471</c:v>
                </c:pt>
                <c:pt idx="5970">
                  <c:v>243.67135168443471</c:v>
                </c:pt>
                <c:pt idx="5971">
                  <c:v>243.67135168443471</c:v>
                </c:pt>
                <c:pt idx="5972">
                  <c:v>243.81354880756041</c:v>
                </c:pt>
                <c:pt idx="5973">
                  <c:v>243.32819677166938</c:v>
                </c:pt>
                <c:pt idx="5974">
                  <c:v>243.70179284605095</c:v>
                </c:pt>
                <c:pt idx="5975">
                  <c:v>243.18936662551027</c:v>
                </c:pt>
                <c:pt idx="5976">
                  <c:v>243.43718535485007</c:v>
                </c:pt>
                <c:pt idx="5977">
                  <c:v>243.43718535485007</c:v>
                </c:pt>
                <c:pt idx="5978">
                  <c:v>243.43718535485007</c:v>
                </c:pt>
                <c:pt idx="5979">
                  <c:v>244.60451165689005</c:v>
                </c:pt>
                <c:pt idx="5980">
                  <c:v>245.27214167870164</c:v>
                </c:pt>
                <c:pt idx="5981">
                  <c:v>242.27151947980735</c:v>
                </c:pt>
                <c:pt idx="5982">
                  <c:v>242.12355698516342</c:v>
                </c:pt>
                <c:pt idx="5983">
                  <c:v>243.91026868015035</c:v>
                </c:pt>
                <c:pt idx="5984">
                  <c:v>243.91026868015035</c:v>
                </c:pt>
                <c:pt idx="5985">
                  <c:v>243.91026868015035</c:v>
                </c:pt>
                <c:pt idx="5986">
                  <c:v>245.24903406965655</c:v>
                </c:pt>
                <c:pt idx="5987">
                  <c:v>245.48592165459775</c:v>
                </c:pt>
                <c:pt idx="5988">
                  <c:v>245.64624510577681</c:v>
                </c:pt>
                <c:pt idx="5989">
                  <c:v>246.53923196949313</c:v>
                </c:pt>
                <c:pt idx="5990">
                  <c:v>246.25230095977361</c:v>
                </c:pt>
                <c:pt idx="5991">
                  <c:v>246.25230095977361</c:v>
                </c:pt>
                <c:pt idx="5992">
                  <c:v>246.25230095977361</c:v>
                </c:pt>
                <c:pt idx="5993">
                  <c:v>246.19561582700635</c:v>
                </c:pt>
                <c:pt idx="5994">
                  <c:v>246.00042340888498</c:v>
                </c:pt>
                <c:pt idx="5995">
                  <c:v>246.26609172844525</c:v>
                </c:pt>
                <c:pt idx="5996">
                  <c:v>247.77597334461265</c:v>
                </c:pt>
                <c:pt idx="5997">
                  <c:v>249.34184824896514</c:v>
                </c:pt>
                <c:pt idx="5998">
                  <c:v>249.34184824896514</c:v>
                </c:pt>
                <c:pt idx="5999">
                  <c:v>249.34184824896514</c:v>
                </c:pt>
                <c:pt idx="6000">
                  <c:v>248.90778495810028</c:v>
                </c:pt>
                <c:pt idx="6001">
                  <c:v>248.1821322373292</c:v>
                </c:pt>
                <c:pt idx="6002">
                  <c:v>248.33659807104576</c:v>
                </c:pt>
                <c:pt idx="6003">
                  <c:v>247.99740973388498</c:v>
                </c:pt>
                <c:pt idx="6004">
                  <c:v>247.81886770870827</c:v>
                </c:pt>
                <c:pt idx="6005">
                  <c:v>247.81886770870827</c:v>
                </c:pt>
                <c:pt idx="6006">
                  <c:v>247.81886770870827</c:v>
                </c:pt>
                <c:pt idx="6007">
                  <c:v>247.30708720977765</c:v>
                </c:pt>
                <c:pt idx="6008">
                  <c:v>248.6312316171136</c:v>
                </c:pt>
                <c:pt idx="6009">
                  <c:v>248.87517601679309</c:v>
                </c:pt>
                <c:pt idx="6010">
                  <c:v>247.09450643115727</c:v>
                </c:pt>
                <c:pt idx="6011">
                  <c:v>247.9624023980262</c:v>
                </c:pt>
                <c:pt idx="6012">
                  <c:v>247.9624023980262</c:v>
                </c:pt>
                <c:pt idx="6013">
                  <c:v>247.9624023980262</c:v>
                </c:pt>
                <c:pt idx="6014">
                  <c:v>249.68112883207013</c:v>
                </c:pt>
                <c:pt idx="6015">
                  <c:v>247.8830708859353</c:v>
                </c:pt>
                <c:pt idx="6016">
                  <c:v>247.56975753614833</c:v>
                </c:pt>
                <c:pt idx="6017">
                  <c:v>247.77472802436463</c:v>
                </c:pt>
                <c:pt idx="6018">
                  <c:v>248.22410414198185</c:v>
                </c:pt>
                <c:pt idx="6019">
                  <c:v>248.22410414198185</c:v>
                </c:pt>
                <c:pt idx="6020">
                  <c:v>248.22410414198185</c:v>
                </c:pt>
                <c:pt idx="6021">
                  <c:v>248.54678045511443</c:v>
                </c:pt>
                <c:pt idx="6022">
                  <c:v>247.27646155627272</c:v>
                </c:pt>
                <c:pt idx="6023">
                  <c:v>249.15634165499435</c:v>
                </c:pt>
                <c:pt idx="6024">
                  <c:v>247.61509641776775</c:v>
                </c:pt>
                <c:pt idx="6025">
                  <c:v>247.2135959452379</c:v>
                </c:pt>
                <c:pt idx="6026">
                  <c:v>247.2135959452379</c:v>
                </c:pt>
                <c:pt idx="6027">
                  <c:v>247.2135959452379</c:v>
                </c:pt>
                <c:pt idx="6028">
                  <c:v>247.76033765705512</c:v>
                </c:pt>
                <c:pt idx="6029">
                  <c:v>247.54586583657678</c:v>
                </c:pt>
                <c:pt idx="6030">
                  <c:v>247.73921333581228</c:v>
                </c:pt>
                <c:pt idx="6031">
                  <c:v>246.32286910715672</c:v>
                </c:pt>
                <c:pt idx="6032">
                  <c:v>246.86319972584565</c:v>
                </c:pt>
                <c:pt idx="6033">
                  <c:v>246.86319972584565</c:v>
                </c:pt>
                <c:pt idx="6034">
                  <c:v>246.86319972584565</c:v>
                </c:pt>
                <c:pt idx="6035">
                  <c:v>247.36999894378448</c:v>
                </c:pt>
                <c:pt idx="6036">
                  <c:v>247.18592216195029</c:v>
                </c:pt>
                <c:pt idx="6037">
                  <c:v>249.41320048687464</c:v>
                </c:pt>
                <c:pt idx="6038">
                  <c:v>249.94329180574724</c:v>
                </c:pt>
                <c:pt idx="6039">
                  <c:v>251.38223629075426</c:v>
                </c:pt>
                <c:pt idx="6040">
                  <c:v>251.38223629075426</c:v>
                </c:pt>
                <c:pt idx="6041">
                  <c:v>251.38223629075426</c:v>
                </c:pt>
                <c:pt idx="6042">
                  <c:v>251.45119013411235</c:v>
                </c:pt>
                <c:pt idx="6043">
                  <c:v>251.59200356807369</c:v>
                </c:pt>
                <c:pt idx="6044">
                  <c:v>252.75075099729452</c:v>
                </c:pt>
                <c:pt idx="6045">
                  <c:v>253.37101272671228</c:v>
                </c:pt>
                <c:pt idx="6046">
                  <c:v>252.78598894801399</c:v>
                </c:pt>
                <c:pt idx="6047">
                  <c:v>252.78598894801399</c:v>
                </c:pt>
                <c:pt idx="6048">
                  <c:v>252.78598894801399</c:v>
                </c:pt>
                <c:pt idx="6049">
                  <c:v>252.2895212758358</c:v>
                </c:pt>
                <c:pt idx="6050">
                  <c:v>253.03353093952092</c:v>
                </c:pt>
                <c:pt idx="6051">
                  <c:v>253.20354021485062</c:v>
                </c:pt>
                <c:pt idx="6052">
                  <c:v>253.43576937960512</c:v>
                </c:pt>
                <c:pt idx="6053">
                  <c:v>253.02836516664061</c:v>
                </c:pt>
                <c:pt idx="6054">
                  <c:v>253.02836516664061</c:v>
                </c:pt>
                <c:pt idx="6055">
                  <c:v>253.02836516664061</c:v>
                </c:pt>
                <c:pt idx="6056">
                  <c:v>253.1300201972501</c:v>
                </c:pt>
                <c:pt idx="6057">
                  <c:v>254.3345677378118</c:v>
                </c:pt>
                <c:pt idx="6058">
                  <c:v>254.34974219564782</c:v>
                </c:pt>
                <c:pt idx="6059">
                  <c:v>254.19246286063037</c:v>
                </c:pt>
                <c:pt idx="6060">
                  <c:v>254.07863136537435</c:v>
                </c:pt>
                <c:pt idx="6061">
                  <c:v>254.07863136537435</c:v>
                </c:pt>
                <c:pt idx="6062">
                  <c:v>254.07863136537435</c:v>
                </c:pt>
                <c:pt idx="6063">
                  <c:v>254.59714581823829</c:v>
                </c:pt>
                <c:pt idx="6064">
                  <c:v>253.97116484027444</c:v>
                </c:pt>
                <c:pt idx="6065">
                  <c:v>253.34693653525215</c:v>
                </c:pt>
                <c:pt idx="6066">
                  <c:v>250.69002272478895</c:v>
                </c:pt>
                <c:pt idx="6067">
                  <c:v>250.37790857227782</c:v>
                </c:pt>
                <c:pt idx="6068">
                  <c:v>250.37790857227782</c:v>
                </c:pt>
                <c:pt idx="6069">
                  <c:v>250.37790857227782</c:v>
                </c:pt>
                <c:pt idx="6070">
                  <c:v>252.30737086605626</c:v>
                </c:pt>
                <c:pt idx="6071">
                  <c:v>251.90019726795245</c:v>
                </c:pt>
                <c:pt idx="6072">
                  <c:v>252.57534533422375</c:v>
                </c:pt>
                <c:pt idx="6073">
                  <c:v>250.31342865721783</c:v>
                </c:pt>
                <c:pt idx="6074">
                  <c:v>249.56042501396425</c:v>
                </c:pt>
                <c:pt idx="6075">
                  <c:v>249.56042501396425</c:v>
                </c:pt>
                <c:pt idx="6076">
                  <c:v>249.56042501396425</c:v>
                </c:pt>
                <c:pt idx="6077">
                  <c:v>249.80007997723422</c:v>
                </c:pt>
                <c:pt idx="6078">
                  <c:v>251.48859586452261</c:v>
                </c:pt>
                <c:pt idx="6079">
                  <c:v>251.11366222394878</c:v>
                </c:pt>
                <c:pt idx="6080">
                  <c:v>250.80426932679424</c:v>
                </c:pt>
                <c:pt idx="6081">
                  <c:v>251.45234320841595</c:v>
                </c:pt>
                <c:pt idx="6082">
                  <c:v>251.45234320841595</c:v>
                </c:pt>
                <c:pt idx="6083">
                  <c:v>251.45234320841595</c:v>
                </c:pt>
                <c:pt idx="6084">
                  <c:v>251.68125151917593</c:v>
                </c:pt>
                <c:pt idx="6085">
                  <c:v>251.54661856348213</c:v>
                </c:pt>
                <c:pt idx="6086">
                  <c:v>251.89922868553734</c:v>
                </c:pt>
                <c:pt idx="6087">
                  <c:v>253.48645852599336</c:v>
                </c:pt>
                <c:pt idx="6088">
                  <c:v>254.28346348467409</c:v>
                </c:pt>
                <c:pt idx="6089">
                  <c:v>254.28346348467409</c:v>
                </c:pt>
                <c:pt idx="6090">
                  <c:v>254.28346348467409</c:v>
                </c:pt>
                <c:pt idx="6091">
                  <c:v>253.96959665922142</c:v>
                </c:pt>
                <c:pt idx="6092">
                  <c:v>252.84940803471454</c:v>
                </c:pt>
                <c:pt idx="6093">
                  <c:v>253.43835226604523</c:v>
                </c:pt>
                <c:pt idx="6094">
                  <c:v>254.19518411598688</c:v>
                </c:pt>
                <c:pt idx="6095">
                  <c:v>254.19389267276679</c:v>
                </c:pt>
                <c:pt idx="6096">
                  <c:v>254.19389267276679</c:v>
                </c:pt>
                <c:pt idx="6097">
                  <c:v>254.19389267276679</c:v>
                </c:pt>
                <c:pt idx="6098">
                  <c:v>256.45567098085627</c:v>
                </c:pt>
                <c:pt idx="6099">
                  <c:v>257.2810415674067</c:v>
                </c:pt>
                <c:pt idx="6100">
                  <c:v>257.08607976414606</c:v>
                </c:pt>
                <c:pt idx="6101">
                  <c:v>256.69910802784221</c:v>
                </c:pt>
                <c:pt idx="6102">
                  <c:v>257.27006430003604</c:v>
                </c:pt>
                <c:pt idx="6103">
                  <c:v>257.27006430003604</c:v>
                </c:pt>
                <c:pt idx="6104">
                  <c:v>257.27006430003604</c:v>
                </c:pt>
                <c:pt idx="6105">
                  <c:v>257.65325395262397</c:v>
                </c:pt>
                <c:pt idx="6106">
                  <c:v>258.36931309518866</c:v>
                </c:pt>
                <c:pt idx="6107">
                  <c:v>258.71117656473393</c:v>
                </c:pt>
                <c:pt idx="6108">
                  <c:v>257.63761826506652</c:v>
                </c:pt>
                <c:pt idx="6109">
                  <c:v>258.19197026728779</c:v>
                </c:pt>
                <c:pt idx="6110">
                  <c:v>258.19197026728779</c:v>
                </c:pt>
                <c:pt idx="6111">
                  <c:v>258.19197026728779</c:v>
                </c:pt>
                <c:pt idx="6112">
                  <c:v>257.48924066367317</c:v>
                </c:pt>
                <c:pt idx="6113">
                  <c:v>256.74375506487939</c:v>
                </c:pt>
                <c:pt idx="6114">
                  <c:v>257.51239439569042</c:v>
                </c:pt>
                <c:pt idx="6115">
                  <c:v>258.11120894306032</c:v>
                </c:pt>
                <c:pt idx="6116">
                  <c:v>259.17577326315933</c:v>
                </c:pt>
                <c:pt idx="6117">
                  <c:v>259.17577326315933</c:v>
                </c:pt>
                <c:pt idx="6118">
                  <c:v>259.17577326315933</c:v>
                </c:pt>
                <c:pt idx="6119">
                  <c:v>259.71485856160029</c:v>
                </c:pt>
                <c:pt idx="6120">
                  <c:v>260.36177936891841</c:v>
                </c:pt>
                <c:pt idx="6121">
                  <c:v>260.53898382790288</c:v>
                </c:pt>
                <c:pt idx="6122">
                  <c:v>261.24471142470696</c:v>
                </c:pt>
                <c:pt idx="6123">
                  <c:v>261.00560993710275</c:v>
                </c:pt>
                <c:pt idx="6124">
                  <c:v>261.00560993710275</c:v>
                </c:pt>
                <c:pt idx="6125">
                  <c:v>261.00560993710275</c:v>
                </c:pt>
                <c:pt idx="6126">
                  <c:v>260.88873432568505</c:v>
                </c:pt>
                <c:pt idx="6127">
                  <c:v>261.98512349656471</c:v>
                </c:pt>
                <c:pt idx="6128">
                  <c:v>262.37786060438685</c:v>
                </c:pt>
                <c:pt idx="6129">
                  <c:v>262.28695222628738</c:v>
                </c:pt>
                <c:pt idx="6130">
                  <c:v>262.85458764448668</c:v>
                </c:pt>
                <c:pt idx="6131">
                  <c:v>262.85458764448668</c:v>
                </c:pt>
                <c:pt idx="6132">
                  <c:v>262.85458764448668</c:v>
                </c:pt>
                <c:pt idx="6133">
                  <c:v>263.10051533196855</c:v>
                </c:pt>
                <c:pt idx="6134">
                  <c:v>262.77373407431503</c:v>
                </c:pt>
                <c:pt idx="6135">
                  <c:v>263.17698721978644</c:v>
                </c:pt>
                <c:pt idx="6136">
                  <c:v>263.55939278184792</c:v>
                </c:pt>
                <c:pt idx="6137">
                  <c:v>263.86523421014721</c:v>
                </c:pt>
                <c:pt idx="6138">
                  <c:v>263.86523421014721</c:v>
                </c:pt>
                <c:pt idx="6139">
                  <c:v>263.86523421014721</c:v>
                </c:pt>
                <c:pt idx="6140">
                  <c:v>263.1538796107414</c:v>
                </c:pt>
                <c:pt idx="6141">
                  <c:v>263.32831669139705</c:v>
                </c:pt>
                <c:pt idx="6142">
                  <c:v>262.30936799075039</c:v>
                </c:pt>
                <c:pt idx="6143">
                  <c:v>262.60123415848955</c:v>
                </c:pt>
                <c:pt idx="6144">
                  <c:v>263.76247222820626</c:v>
                </c:pt>
                <c:pt idx="6145">
                  <c:v>263.76247222820626</c:v>
                </c:pt>
                <c:pt idx="6146">
                  <c:v>263.76247222820626</c:v>
                </c:pt>
                <c:pt idx="6147">
                  <c:v>263.77257315910623</c:v>
                </c:pt>
                <c:pt idx="6148">
                  <c:v>264.07380229019094</c:v>
                </c:pt>
                <c:pt idx="6149">
                  <c:v>264.64199118405594</c:v>
                </c:pt>
                <c:pt idx="6150">
                  <c:v>264.93187406399278</c:v>
                </c:pt>
                <c:pt idx="6151">
                  <c:v>265.23148889105238</c:v>
                </c:pt>
                <c:pt idx="6152">
                  <c:v>265.23148889105238</c:v>
                </c:pt>
                <c:pt idx="6153">
                  <c:v>265.23148889105238</c:v>
                </c:pt>
                <c:pt idx="6154">
                  <c:v>265.41362850805643</c:v>
                </c:pt>
                <c:pt idx="6155">
                  <c:v>265.41777957554956</c:v>
                </c:pt>
                <c:pt idx="6156">
                  <c:v>265.93020579609021</c:v>
                </c:pt>
                <c:pt idx="6157">
                  <c:v>264.91061137383349</c:v>
                </c:pt>
                <c:pt idx="6158">
                  <c:v>264.6765834131653</c:v>
                </c:pt>
                <c:pt idx="6159">
                  <c:v>264.6765834131653</c:v>
                </c:pt>
                <c:pt idx="6160">
                  <c:v>264.6765834131653</c:v>
                </c:pt>
                <c:pt idx="6161">
                  <c:v>264.12541389602211</c:v>
                </c:pt>
                <c:pt idx="6162">
                  <c:v>263.65657388415929</c:v>
                </c:pt>
                <c:pt idx="6163">
                  <c:v>262.27399167111452</c:v>
                </c:pt>
                <c:pt idx="6164">
                  <c:v>264.2578790720251</c:v>
                </c:pt>
                <c:pt idx="6165">
                  <c:v>263.92141199022097</c:v>
                </c:pt>
                <c:pt idx="6166">
                  <c:v>263.92141199022097</c:v>
                </c:pt>
                <c:pt idx="6167">
                  <c:v>263.92141199022097</c:v>
                </c:pt>
                <c:pt idx="6168">
                  <c:v>264.26401342732055</c:v>
                </c:pt>
                <c:pt idx="6169">
                  <c:v>265.75420053438165</c:v>
                </c:pt>
                <c:pt idx="6170">
                  <c:v>266.14278657471067</c:v>
                </c:pt>
                <c:pt idx="6171">
                  <c:v>266.57957112093209</c:v>
                </c:pt>
                <c:pt idx="6172">
                  <c:v>267.39783876977202</c:v>
                </c:pt>
                <c:pt idx="6173">
                  <c:v>267.39783876977202</c:v>
                </c:pt>
                <c:pt idx="6174">
                  <c:v>267.39783876977202</c:v>
                </c:pt>
                <c:pt idx="6175">
                  <c:v>266.9204198850901</c:v>
                </c:pt>
                <c:pt idx="6176">
                  <c:v>268.32675542878997</c:v>
                </c:pt>
                <c:pt idx="6177">
                  <c:v>268.3013877941097</c:v>
                </c:pt>
                <c:pt idx="6178">
                  <c:v>269.79563372271963</c:v>
                </c:pt>
                <c:pt idx="6179">
                  <c:v>268.76312486826208</c:v>
                </c:pt>
                <c:pt idx="6180">
                  <c:v>268.76312486826208</c:v>
                </c:pt>
                <c:pt idx="6181">
                  <c:v>268.76312486826208</c:v>
                </c:pt>
                <c:pt idx="6182">
                  <c:v>268.84688418567896</c:v>
                </c:pt>
                <c:pt idx="6183">
                  <c:v>268.03461252321796</c:v>
                </c:pt>
                <c:pt idx="6184">
                  <c:v>267.33478866684862</c:v>
                </c:pt>
                <c:pt idx="6185">
                  <c:v>268.05467601610144</c:v>
                </c:pt>
                <c:pt idx="6186">
                  <c:v>269.35128500906632</c:v>
                </c:pt>
                <c:pt idx="6187">
                  <c:v>269.35128500906632</c:v>
                </c:pt>
                <c:pt idx="6188">
                  <c:v>269.35128500906632</c:v>
                </c:pt>
                <c:pt idx="6189">
                  <c:v>270.3642377233341</c:v>
                </c:pt>
                <c:pt idx="6190">
                  <c:v>270.65914800723482</c:v>
                </c:pt>
                <c:pt idx="6191">
                  <c:v>270.78418738472226</c:v>
                </c:pt>
                <c:pt idx="6192">
                  <c:v>269.9232098636752</c:v>
                </c:pt>
                <c:pt idx="6193">
                  <c:v>270.96771069089067</c:v>
                </c:pt>
                <c:pt idx="6194">
                  <c:v>270.96771069089067</c:v>
                </c:pt>
                <c:pt idx="6195">
                  <c:v>270.96771069089067</c:v>
                </c:pt>
                <c:pt idx="6196">
                  <c:v>273.37943478142637</c:v>
                </c:pt>
                <c:pt idx="6197">
                  <c:v>272.39180357886676</c:v>
                </c:pt>
                <c:pt idx="6198">
                  <c:v>272.29143999147732</c:v>
                </c:pt>
                <c:pt idx="6199">
                  <c:v>272.98568296821708</c:v>
                </c:pt>
                <c:pt idx="6200">
                  <c:v>272.83320042230281</c:v>
                </c:pt>
                <c:pt idx="6201">
                  <c:v>272.83320042230281</c:v>
                </c:pt>
                <c:pt idx="6202">
                  <c:v>272.83320042230281</c:v>
                </c:pt>
                <c:pt idx="6203">
                  <c:v>272.8788621647272</c:v>
                </c:pt>
                <c:pt idx="6204">
                  <c:v>272.80220578502076</c:v>
                </c:pt>
                <c:pt idx="6205">
                  <c:v>273.3445658144841</c:v>
                </c:pt>
                <c:pt idx="6206">
                  <c:v>273.8807453656799</c:v>
                </c:pt>
                <c:pt idx="6207">
                  <c:v>273.44423755729133</c:v>
                </c:pt>
                <c:pt idx="6208">
                  <c:v>273.44423755729133</c:v>
                </c:pt>
                <c:pt idx="6209">
                  <c:v>273.44423755729133</c:v>
                </c:pt>
                <c:pt idx="6210">
                  <c:v>273.4471433045365</c:v>
                </c:pt>
                <c:pt idx="6211">
                  <c:v>275.08639985757304</c:v>
                </c:pt>
                <c:pt idx="6212">
                  <c:v>276.33633240272627</c:v>
                </c:pt>
                <c:pt idx="6213">
                  <c:v>278.58505790969843</c:v>
                </c:pt>
                <c:pt idx="6214">
                  <c:v>280.38542200444056</c:v>
                </c:pt>
                <c:pt idx="6215">
                  <c:v>280.38542200444056</c:v>
                </c:pt>
                <c:pt idx="6216">
                  <c:v>280.38542200444056</c:v>
                </c:pt>
                <c:pt idx="6217">
                  <c:v>280.56414852150584</c:v>
                </c:pt>
                <c:pt idx="6218">
                  <c:v>281.09917499839804</c:v>
                </c:pt>
                <c:pt idx="6219">
                  <c:v>281.16554595531596</c:v>
                </c:pt>
                <c:pt idx="6220">
                  <c:v>282.40975925192316</c:v>
                </c:pt>
                <c:pt idx="6221">
                  <c:v>284.16990411495408</c:v>
                </c:pt>
                <c:pt idx="6222">
                  <c:v>284.16990411495408</c:v>
                </c:pt>
                <c:pt idx="6223">
                  <c:v>284.16990411495408</c:v>
                </c:pt>
                <c:pt idx="6224">
                  <c:v>285.2935058393997</c:v>
                </c:pt>
                <c:pt idx="6225">
                  <c:v>284.57403359689619</c:v>
                </c:pt>
                <c:pt idx="6226">
                  <c:v>286.07593593888237</c:v>
                </c:pt>
                <c:pt idx="6227">
                  <c:v>285.67651100009908</c:v>
                </c:pt>
                <c:pt idx="6228">
                  <c:v>287.06790270082365</c:v>
                </c:pt>
                <c:pt idx="6229">
                  <c:v>287.06790270082365</c:v>
                </c:pt>
                <c:pt idx="6230">
                  <c:v>287.06790270082365</c:v>
                </c:pt>
                <c:pt idx="6231">
                  <c:v>288.84598940001933</c:v>
                </c:pt>
                <c:pt idx="6232">
                  <c:v>290.02646074912087</c:v>
                </c:pt>
                <c:pt idx="6233">
                  <c:v>290.32496862484902</c:v>
                </c:pt>
                <c:pt idx="6234">
                  <c:v>290.59580271728959</c:v>
                </c:pt>
                <c:pt idx="6235">
                  <c:v>292.49044216709785</c:v>
                </c:pt>
                <c:pt idx="6236">
                  <c:v>292.49044216709785</c:v>
                </c:pt>
                <c:pt idx="6237">
                  <c:v>292.49044216709785</c:v>
                </c:pt>
                <c:pt idx="6238">
                  <c:v>290.58662424583252</c:v>
                </c:pt>
                <c:pt idx="6239">
                  <c:v>287.98759476541244</c:v>
                </c:pt>
                <c:pt idx="6240">
                  <c:v>287.88211152811482</c:v>
                </c:pt>
                <c:pt idx="6241">
                  <c:v>287.83331342358451</c:v>
                </c:pt>
                <c:pt idx="6242">
                  <c:v>282.50860078123173</c:v>
                </c:pt>
                <c:pt idx="6243">
                  <c:v>282.50860078123173</c:v>
                </c:pt>
                <c:pt idx="6244">
                  <c:v>282.50860078123173</c:v>
                </c:pt>
                <c:pt idx="6245">
                  <c:v>273.67489854099279</c:v>
                </c:pt>
                <c:pt idx="6246">
                  <c:v>273.06501448030787</c:v>
                </c:pt>
                <c:pt idx="6247">
                  <c:v>273.35826433721138</c:v>
                </c:pt>
                <c:pt idx="6248">
                  <c:v>266.08291895686517</c:v>
                </c:pt>
                <c:pt idx="6249">
                  <c:v>266.88384436817836</c:v>
                </c:pt>
                <c:pt idx="6250">
                  <c:v>266.88384436817836</c:v>
                </c:pt>
                <c:pt idx="6251">
                  <c:v>266.88384436817836</c:v>
                </c:pt>
                <c:pt idx="6252">
                  <c:v>270.14321644081099</c:v>
                </c:pt>
                <c:pt idx="6253">
                  <c:v>270.77357910112869</c:v>
                </c:pt>
                <c:pt idx="6254">
                  <c:v>274.10665568325044</c:v>
                </c:pt>
                <c:pt idx="6255">
                  <c:v>277.46108720147566</c:v>
                </c:pt>
                <c:pt idx="6256">
                  <c:v>278.37958006878864</c:v>
                </c:pt>
                <c:pt idx="6257">
                  <c:v>278.37958006878864</c:v>
                </c:pt>
                <c:pt idx="6258">
                  <c:v>278.37958006878864</c:v>
                </c:pt>
                <c:pt idx="6259">
                  <c:v>278.12511963145982</c:v>
                </c:pt>
                <c:pt idx="6260">
                  <c:v>276.87103601881347</c:v>
                </c:pt>
                <c:pt idx="6261">
                  <c:v>275.85586940188273</c:v>
                </c:pt>
                <c:pt idx="6262">
                  <c:v>275.76680594266907</c:v>
                </c:pt>
                <c:pt idx="6263">
                  <c:v>278.86894480325634</c:v>
                </c:pt>
                <c:pt idx="6264">
                  <c:v>278.86894480325634</c:v>
                </c:pt>
                <c:pt idx="6265">
                  <c:v>278.86894480325634</c:v>
                </c:pt>
                <c:pt idx="6266">
                  <c:v>281.34173570891318</c:v>
                </c:pt>
                <c:pt idx="6267">
                  <c:v>278.87982982468276</c:v>
                </c:pt>
                <c:pt idx="6268">
                  <c:v>275.95591012846711</c:v>
                </c:pt>
                <c:pt idx="6269">
                  <c:v>272.35361375792991</c:v>
                </c:pt>
                <c:pt idx="6270">
                  <c:v>272.35070801068474</c:v>
                </c:pt>
                <c:pt idx="6271">
                  <c:v>272.35070801068474</c:v>
                </c:pt>
                <c:pt idx="6272">
                  <c:v>272.35070801068474</c:v>
                </c:pt>
                <c:pt idx="6273">
                  <c:v>274.53569157015136</c:v>
                </c:pt>
                <c:pt idx="6274">
                  <c:v>276.03169017170285</c:v>
                </c:pt>
                <c:pt idx="6275">
                  <c:v>275.8105305202634</c:v>
                </c:pt>
                <c:pt idx="6276">
                  <c:v>277.08998176758996</c:v>
                </c:pt>
                <c:pt idx="6277">
                  <c:v>280.23210924502774</c:v>
                </c:pt>
                <c:pt idx="6278">
                  <c:v>280.23210924502774</c:v>
                </c:pt>
                <c:pt idx="6279">
                  <c:v>280.23210924502774</c:v>
                </c:pt>
                <c:pt idx="6280">
                  <c:v>280.8788916834294</c:v>
                </c:pt>
                <c:pt idx="6281">
                  <c:v>279.62877464638757</c:v>
                </c:pt>
                <c:pt idx="6282">
                  <c:v>278.35089158011391</c:v>
                </c:pt>
                <c:pt idx="6283">
                  <c:v>278.24462425228978</c:v>
                </c:pt>
                <c:pt idx="6284">
                  <c:v>278.36080801912527</c:v>
                </c:pt>
                <c:pt idx="6285">
                  <c:v>278.36080801912527</c:v>
                </c:pt>
                <c:pt idx="6286">
                  <c:v>278.36080801912527</c:v>
                </c:pt>
                <c:pt idx="6287">
                  <c:v>275.28855684448848</c:v>
                </c:pt>
                <c:pt idx="6288">
                  <c:v>275.35880213106662</c:v>
                </c:pt>
                <c:pt idx="6289">
                  <c:v>275.15507696309828</c:v>
                </c:pt>
                <c:pt idx="6290">
                  <c:v>270.45805184867868</c:v>
                </c:pt>
                <c:pt idx="6291">
                  <c:v>265.72846391592412</c:v>
                </c:pt>
                <c:pt idx="6292">
                  <c:v>265.72846391592412</c:v>
                </c:pt>
                <c:pt idx="6293">
                  <c:v>265.72846391592412</c:v>
                </c:pt>
                <c:pt idx="6294">
                  <c:v>269.98220114504966</c:v>
                </c:pt>
                <c:pt idx="6295">
                  <c:v>268.2231171103781</c:v>
                </c:pt>
                <c:pt idx="6296">
                  <c:v>267.42311415850793</c:v>
                </c:pt>
                <c:pt idx="6297">
                  <c:v>269.76902076779152</c:v>
                </c:pt>
                <c:pt idx="6298">
                  <c:v>269.9410594538956</c:v>
                </c:pt>
                <c:pt idx="6299">
                  <c:v>269.9410594538956</c:v>
                </c:pt>
                <c:pt idx="6300">
                  <c:v>269.9410594538956</c:v>
                </c:pt>
                <c:pt idx="6301">
                  <c:v>266.24882328767399</c:v>
                </c:pt>
                <c:pt idx="6302">
                  <c:v>267.59589081216643</c:v>
                </c:pt>
                <c:pt idx="6303">
                  <c:v>269.24584789474079</c:v>
                </c:pt>
                <c:pt idx="6304">
                  <c:v>271.81623500945835</c:v>
                </c:pt>
                <c:pt idx="6305">
                  <c:v>268.2290208508129</c:v>
                </c:pt>
                <c:pt idx="6306">
                  <c:v>268.2290208508129</c:v>
                </c:pt>
                <c:pt idx="6307">
                  <c:v>268.2290208508129</c:v>
                </c:pt>
                <c:pt idx="6308">
                  <c:v>269.36479903990511</c:v>
                </c:pt>
                <c:pt idx="6309">
                  <c:v>273.15232526658014</c:v>
                </c:pt>
                <c:pt idx="6310">
                  <c:v>272.17917667727431</c:v>
                </c:pt>
                <c:pt idx="6311">
                  <c:v>273.29383054512374</c:v>
                </c:pt>
                <c:pt idx="6312">
                  <c:v>273.0597564614834</c:v>
                </c:pt>
                <c:pt idx="6313">
                  <c:v>273.0597564614834</c:v>
                </c:pt>
                <c:pt idx="6314">
                  <c:v>273.0597564614834</c:v>
                </c:pt>
                <c:pt idx="6315">
                  <c:v>274.52277713795058</c:v>
                </c:pt>
                <c:pt idx="6316">
                  <c:v>276.70324064614687</c:v>
                </c:pt>
                <c:pt idx="6317">
                  <c:v>277.66398215594546</c:v>
                </c:pt>
                <c:pt idx="6318">
                  <c:v>276.67985629926892</c:v>
                </c:pt>
                <c:pt idx="6319">
                  <c:v>274.58107657474295</c:v>
                </c:pt>
                <c:pt idx="6320">
                  <c:v>274.58107657474295</c:v>
                </c:pt>
                <c:pt idx="6321">
                  <c:v>274.58107657474295</c:v>
                </c:pt>
                <c:pt idx="6322">
                  <c:v>274.26665627362451</c:v>
                </c:pt>
                <c:pt idx="6323">
                  <c:v>272.23623079381878</c:v>
                </c:pt>
                <c:pt idx="6324">
                  <c:v>271.65152987592552</c:v>
                </c:pt>
                <c:pt idx="6325">
                  <c:v>273.75044796936788</c:v>
                </c:pt>
                <c:pt idx="6326">
                  <c:v>274.2578006629725</c:v>
                </c:pt>
                <c:pt idx="6327">
                  <c:v>274.2578006629725</c:v>
                </c:pt>
                <c:pt idx="6328">
                  <c:v>274.2578006629725</c:v>
                </c:pt>
                <c:pt idx="6329">
                  <c:v>273.0429676996223</c:v>
                </c:pt>
                <c:pt idx="6330">
                  <c:v>272.69031145459496</c:v>
                </c:pt>
                <c:pt idx="6331">
                  <c:v>271.77822968041028</c:v>
                </c:pt>
                <c:pt idx="6332">
                  <c:v>271.14071795940998</c:v>
                </c:pt>
                <c:pt idx="6333">
                  <c:v>273.55050488511557</c:v>
                </c:pt>
                <c:pt idx="6334">
                  <c:v>273.55050488511557</c:v>
                </c:pt>
                <c:pt idx="6335">
                  <c:v>273.55050488511557</c:v>
                </c:pt>
                <c:pt idx="6336">
                  <c:v>274.56885398712438</c:v>
                </c:pt>
                <c:pt idx="6337">
                  <c:v>274.3436816371082</c:v>
                </c:pt>
                <c:pt idx="6338">
                  <c:v>276.30220140333859</c:v>
                </c:pt>
                <c:pt idx="6339">
                  <c:v>278.20998590020844</c:v>
                </c:pt>
                <c:pt idx="6340">
                  <c:v>279.38870457636847</c:v>
                </c:pt>
                <c:pt idx="6341">
                  <c:v>279.38870457636847</c:v>
                </c:pt>
                <c:pt idx="6342">
                  <c:v>279.38870457636847</c:v>
                </c:pt>
                <c:pt idx="6343">
                  <c:v>279.96828584435349</c:v>
                </c:pt>
                <c:pt idx="6344">
                  <c:v>277.88629488168863</c:v>
                </c:pt>
                <c:pt idx="6345">
                  <c:v>278.31459280103525</c:v>
                </c:pt>
                <c:pt idx="6346">
                  <c:v>278.72817749226732</c:v>
                </c:pt>
                <c:pt idx="6347">
                  <c:v>278.15818980248861</c:v>
                </c:pt>
                <c:pt idx="6348">
                  <c:v>278.15818980248861</c:v>
                </c:pt>
                <c:pt idx="6349">
                  <c:v>278.15818980248861</c:v>
                </c:pt>
                <c:pt idx="6350">
                  <c:v>279.49796989738201</c:v>
                </c:pt>
                <c:pt idx="6351">
                  <c:v>279.26698605287544</c:v>
                </c:pt>
                <c:pt idx="6352">
                  <c:v>278.50798642324287</c:v>
                </c:pt>
                <c:pt idx="6353">
                  <c:v>277.84685974050387</c:v>
                </c:pt>
                <c:pt idx="6354">
                  <c:v>276.95438022948116</c:v>
                </c:pt>
                <c:pt idx="6355">
                  <c:v>276.95438022948116</c:v>
                </c:pt>
                <c:pt idx="6356">
                  <c:v>276.95438022948116</c:v>
                </c:pt>
                <c:pt idx="6357">
                  <c:v>276.5038971605324</c:v>
                </c:pt>
                <c:pt idx="6358">
                  <c:v>273.38782916235704</c:v>
                </c:pt>
                <c:pt idx="6359">
                  <c:v>275.68968833324124</c:v>
                </c:pt>
                <c:pt idx="6360">
                  <c:v>274.75399159731791</c:v>
                </c:pt>
                <c:pt idx="6361">
                  <c:v>276.90655070736597</c:v>
                </c:pt>
                <c:pt idx="6362">
                  <c:v>276.90655070736597</c:v>
                </c:pt>
                <c:pt idx="6363">
                  <c:v>276.90655070736597</c:v>
                </c:pt>
                <c:pt idx="6364">
                  <c:v>278.57841620170967</c:v>
                </c:pt>
                <c:pt idx="6365">
                  <c:v>278.26630204919854</c:v>
                </c:pt>
                <c:pt idx="6366">
                  <c:v>280.55423208249471</c:v>
                </c:pt>
                <c:pt idx="6367">
                  <c:v>280.71607759175458</c:v>
                </c:pt>
                <c:pt idx="6368">
                  <c:v>280.74702610606448</c:v>
                </c:pt>
                <c:pt idx="6369">
                  <c:v>280.74702610606448</c:v>
                </c:pt>
                <c:pt idx="6370">
                  <c:v>280.74702610606448</c:v>
                </c:pt>
                <c:pt idx="6371">
                  <c:v>281.608464856833</c:v>
                </c:pt>
                <c:pt idx="6372">
                  <c:v>281.76726624993125</c:v>
                </c:pt>
                <c:pt idx="6373">
                  <c:v>281.10106604025623</c:v>
                </c:pt>
                <c:pt idx="6374">
                  <c:v>281.39122565802592</c:v>
                </c:pt>
                <c:pt idx="6375">
                  <c:v>280.36960182499479</c:v>
                </c:pt>
                <c:pt idx="6376">
                  <c:v>280.36960182499479</c:v>
                </c:pt>
                <c:pt idx="6377">
                  <c:v>280.36960182499479</c:v>
                </c:pt>
                <c:pt idx="6378">
                  <c:v>279.28156091207353</c:v>
                </c:pt>
                <c:pt idx="6379">
                  <c:v>277.40320287143277</c:v>
                </c:pt>
                <c:pt idx="6380">
                  <c:v>278.2358147646101</c:v>
                </c:pt>
                <c:pt idx="6381">
                  <c:v>276.70642313122499</c:v>
                </c:pt>
                <c:pt idx="6382">
                  <c:v>277.88910838298949</c:v>
                </c:pt>
                <c:pt idx="6383">
                  <c:v>277.88910838298949</c:v>
                </c:pt>
                <c:pt idx="6384">
                  <c:v>277.88910838298949</c:v>
                </c:pt>
                <c:pt idx="6385">
                  <c:v>274.03894716014031</c:v>
                </c:pt>
                <c:pt idx="6386">
                  <c:v>274.40949911836026</c:v>
                </c:pt>
                <c:pt idx="6387">
                  <c:v>272.84929733958171</c:v>
                </c:pt>
                <c:pt idx="6388">
                  <c:v>273.3359408186929</c:v>
                </c:pt>
                <c:pt idx="6389">
                  <c:v>274.62291011047927</c:v>
                </c:pt>
                <c:pt idx="6390">
                  <c:v>274.62291011047927</c:v>
                </c:pt>
                <c:pt idx="6391">
                  <c:v>274.62291011047927</c:v>
                </c:pt>
                <c:pt idx="6392">
                  <c:v>273.67895736254178</c:v>
                </c:pt>
                <c:pt idx="6393">
                  <c:v>273.67757367337737</c:v>
                </c:pt>
                <c:pt idx="6394">
                  <c:v>273.69546938656998</c:v>
                </c:pt>
                <c:pt idx="6395">
                  <c:v>275.56704735030536</c:v>
                </c:pt>
                <c:pt idx="6396">
                  <c:v>277.8826050439169</c:v>
                </c:pt>
                <c:pt idx="6397">
                  <c:v>277.8826050439169</c:v>
                </c:pt>
                <c:pt idx="6398">
                  <c:v>277.8826050439169</c:v>
                </c:pt>
                <c:pt idx="6399">
                  <c:v>280.20826366842846</c:v>
                </c:pt>
                <c:pt idx="6400">
                  <c:v>280.83272258831147</c:v>
                </c:pt>
                <c:pt idx="6401">
                  <c:v>278.39101856588093</c:v>
                </c:pt>
                <c:pt idx="6402">
                  <c:v>280.18681648638062</c:v>
                </c:pt>
                <c:pt idx="6403">
                  <c:v>280.67881023026064</c:v>
                </c:pt>
                <c:pt idx="6404">
                  <c:v>280.67881023026064</c:v>
                </c:pt>
                <c:pt idx="6405">
                  <c:v>280.67881023026064</c:v>
                </c:pt>
                <c:pt idx="6406">
                  <c:v>280.44690392631122</c:v>
                </c:pt>
                <c:pt idx="6407">
                  <c:v>281.15304662986455</c:v>
                </c:pt>
                <c:pt idx="6408">
                  <c:v>281.69144008372331</c:v>
                </c:pt>
                <c:pt idx="6409">
                  <c:v>280.73019122123111</c:v>
                </c:pt>
                <c:pt idx="6410">
                  <c:v>281.30460671633585</c:v>
                </c:pt>
                <c:pt idx="6411">
                  <c:v>281.30460671633585</c:v>
                </c:pt>
                <c:pt idx="6412">
                  <c:v>281.30460671633585</c:v>
                </c:pt>
                <c:pt idx="6413">
                  <c:v>281.34597902235066</c:v>
                </c:pt>
                <c:pt idx="6414">
                  <c:v>282.88302706911196</c:v>
                </c:pt>
                <c:pt idx="6415">
                  <c:v>284.29425164785937</c:v>
                </c:pt>
                <c:pt idx="6416">
                  <c:v>284.33082716477105</c:v>
                </c:pt>
                <c:pt idx="6417">
                  <c:v>283.56684625414675</c:v>
                </c:pt>
                <c:pt idx="6418">
                  <c:v>283.56684625414675</c:v>
                </c:pt>
                <c:pt idx="6419">
                  <c:v>283.56684625414675</c:v>
                </c:pt>
                <c:pt idx="6420">
                  <c:v>282.55278658854752</c:v>
                </c:pt>
                <c:pt idx="6421">
                  <c:v>283.20035311747563</c:v>
                </c:pt>
                <c:pt idx="6422">
                  <c:v>282.71025041545352</c:v>
                </c:pt>
                <c:pt idx="6423">
                  <c:v>282.49942230977473</c:v>
                </c:pt>
                <c:pt idx="6424">
                  <c:v>283.54383089104596</c:v>
                </c:pt>
                <c:pt idx="6425">
                  <c:v>283.54383089104596</c:v>
                </c:pt>
                <c:pt idx="6426">
                  <c:v>283.54383089104596</c:v>
                </c:pt>
                <c:pt idx="6427">
                  <c:v>283.81830869828605</c:v>
                </c:pt>
                <c:pt idx="6428">
                  <c:v>285.0717465893224</c:v>
                </c:pt>
                <c:pt idx="6429">
                  <c:v>284.98817176379407</c:v>
                </c:pt>
                <c:pt idx="6430">
                  <c:v>284.78910501601246</c:v>
                </c:pt>
                <c:pt idx="6431">
                  <c:v>281.68728901623018</c:v>
                </c:pt>
                <c:pt idx="6432">
                  <c:v>281.68728901623018</c:v>
                </c:pt>
                <c:pt idx="6433">
                  <c:v>281.68728901623018</c:v>
                </c:pt>
                <c:pt idx="6434">
                  <c:v>280.06043954270081</c:v>
                </c:pt>
                <c:pt idx="6435">
                  <c:v>281.38347699870531</c:v>
                </c:pt>
                <c:pt idx="6436">
                  <c:v>278.58298237595199</c:v>
                </c:pt>
                <c:pt idx="6437">
                  <c:v>280.67899472214918</c:v>
                </c:pt>
                <c:pt idx="6438">
                  <c:v>281.62276297819812</c:v>
                </c:pt>
                <c:pt idx="6439">
                  <c:v>281.62276297819812</c:v>
                </c:pt>
                <c:pt idx="6440">
                  <c:v>281.62276297819812</c:v>
                </c:pt>
                <c:pt idx="6441">
                  <c:v>282.57796973133924</c:v>
                </c:pt>
                <c:pt idx="6442">
                  <c:v>283.45564376830305</c:v>
                </c:pt>
                <c:pt idx="6443">
                  <c:v>284.01696033931836</c:v>
                </c:pt>
                <c:pt idx="6444">
                  <c:v>283.14961784811516</c:v>
                </c:pt>
                <c:pt idx="6445">
                  <c:v>284.78638376065584</c:v>
                </c:pt>
                <c:pt idx="6446">
                  <c:v>284.78638376065584</c:v>
                </c:pt>
                <c:pt idx="6447">
                  <c:v>284.78638376065584</c:v>
                </c:pt>
                <c:pt idx="6448">
                  <c:v>287.21997013998867</c:v>
                </c:pt>
                <c:pt idx="6449">
                  <c:v>287.56377077436406</c:v>
                </c:pt>
                <c:pt idx="6450">
                  <c:v>288.67012250722723</c:v>
                </c:pt>
                <c:pt idx="6451">
                  <c:v>287.48623805818687</c:v>
                </c:pt>
                <c:pt idx="6452">
                  <c:v>286.70436143437001</c:v>
                </c:pt>
                <c:pt idx="6453">
                  <c:v>286.70436143437001</c:v>
                </c:pt>
                <c:pt idx="6454">
                  <c:v>286.70436143437001</c:v>
                </c:pt>
                <c:pt idx="6455">
                  <c:v>286.43523389189886</c:v>
                </c:pt>
                <c:pt idx="6456">
                  <c:v>285.0545888436842</c:v>
                </c:pt>
                <c:pt idx="6457">
                  <c:v>283.73547184031213</c:v>
                </c:pt>
                <c:pt idx="6458">
                  <c:v>282.65799308801235</c:v>
                </c:pt>
                <c:pt idx="6459">
                  <c:v>281.82381301378206</c:v>
                </c:pt>
                <c:pt idx="6460">
                  <c:v>281.82381301378206</c:v>
                </c:pt>
                <c:pt idx="6461">
                  <c:v>281.82381301378206</c:v>
                </c:pt>
                <c:pt idx="6462">
                  <c:v>282.49287284773015</c:v>
                </c:pt>
                <c:pt idx="6463">
                  <c:v>283.16875888155585</c:v>
                </c:pt>
                <c:pt idx="6464">
                  <c:v>283.83449786150936</c:v>
                </c:pt>
                <c:pt idx="6465">
                  <c:v>285.19609412222781</c:v>
                </c:pt>
                <c:pt idx="6466">
                  <c:v>285.73029038562134</c:v>
                </c:pt>
                <c:pt idx="6467">
                  <c:v>285.73029038562134</c:v>
                </c:pt>
                <c:pt idx="6468">
                  <c:v>285.73029038562134</c:v>
                </c:pt>
                <c:pt idx="6469">
                  <c:v>284.93513034582645</c:v>
                </c:pt>
                <c:pt idx="6470">
                  <c:v>286.49251862330414</c:v>
                </c:pt>
                <c:pt idx="6471">
                  <c:v>287.2201085089053</c:v>
                </c:pt>
                <c:pt idx="6472">
                  <c:v>289.59636403386077</c:v>
                </c:pt>
                <c:pt idx="6473">
                  <c:v>290.17230158704632</c:v>
                </c:pt>
                <c:pt idx="6474">
                  <c:v>290.17230158704632</c:v>
                </c:pt>
                <c:pt idx="6475">
                  <c:v>290.17230158704632</c:v>
                </c:pt>
                <c:pt idx="6476">
                  <c:v>289.25749855750502</c:v>
                </c:pt>
                <c:pt idx="6477">
                  <c:v>289.43165890032782</c:v>
                </c:pt>
                <c:pt idx="6478">
                  <c:v>288.95866782097193</c:v>
                </c:pt>
                <c:pt idx="6479">
                  <c:v>288.91489712040544</c:v>
                </c:pt>
                <c:pt idx="6480">
                  <c:v>288.30076974628315</c:v>
                </c:pt>
                <c:pt idx="6481">
                  <c:v>288.30076974628315</c:v>
                </c:pt>
                <c:pt idx="6482">
                  <c:v>288.30076974628315</c:v>
                </c:pt>
                <c:pt idx="6483">
                  <c:v>288.85719728225098</c:v>
                </c:pt>
                <c:pt idx="6484">
                  <c:v>288.25824436596463</c:v>
                </c:pt>
                <c:pt idx="6485">
                  <c:v>288.25972030107329</c:v>
                </c:pt>
                <c:pt idx="6486">
                  <c:v>285.90232907172543</c:v>
                </c:pt>
                <c:pt idx="6487">
                  <c:v>284.05515016025527</c:v>
                </c:pt>
                <c:pt idx="6488">
                  <c:v>284.05515016025527</c:v>
                </c:pt>
                <c:pt idx="6489">
                  <c:v>284.05515016025527</c:v>
                </c:pt>
                <c:pt idx="6490">
                  <c:v>283.02241069093691</c:v>
                </c:pt>
                <c:pt idx="6491">
                  <c:v>282.38900391445759</c:v>
                </c:pt>
                <c:pt idx="6492">
                  <c:v>275.87477982046261</c:v>
                </c:pt>
                <c:pt idx="6493">
                  <c:v>270.06762088946391</c:v>
                </c:pt>
                <c:pt idx="6494">
                  <c:v>272.52117851573598</c:v>
                </c:pt>
                <c:pt idx="6495">
                  <c:v>272.52117851573598</c:v>
                </c:pt>
                <c:pt idx="6496">
                  <c:v>272.52117851573598</c:v>
                </c:pt>
                <c:pt idx="6497">
                  <c:v>271.42548118943853</c:v>
                </c:pt>
                <c:pt idx="6498">
                  <c:v>276.1964875511801</c:v>
                </c:pt>
                <c:pt idx="6499">
                  <c:v>275.97684995782146</c:v>
                </c:pt>
                <c:pt idx="6500">
                  <c:v>272.68749795329398</c:v>
                </c:pt>
                <c:pt idx="6501">
                  <c:v>272.41080624339088</c:v>
                </c:pt>
                <c:pt idx="6502">
                  <c:v>272.41080624339088</c:v>
                </c:pt>
                <c:pt idx="6503">
                  <c:v>272.41080624339088</c:v>
                </c:pt>
                <c:pt idx="6504">
                  <c:v>271.23836029144269</c:v>
                </c:pt>
                <c:pt idx="6505">
                  <c:v>268.66197719034619</c:v>
                </c:pt>
                <c:pt idx="6506">
                  <c:v>262.68923678934385</c:v>
                </c:pt>
                <c:pt idx="6507">
                  <c:v>265.02467348395032</c:v>
                </c:pt>
                <c:pt idx="6508">
                  <c:v>261.8051977822239</c:v>
                </c:pt>
                <c:pt idx="6509">
                  <c:v>261.8051977822239</c:v>
                </c:pt>
                <c:pt idx="6510">
                  <c:v>261.8051977822239</c:v>
                </c:pt>
                <c:pt idx="6511">
                  <c:v>260.99048160223913</c:v>
                </c:pt>
                <c:pt idx="6512">
                  <c:v>263.84540133212454</c:v>
                </c:pt>
                <c:pt idx="6513">
                  <c:v>267.13147860562964</c:v>
                </c:pt>
                <c:pt idx="6514">
                  <c:v>269.64891654832371</c:v>
                </c:pt>
                <c:pt idx="6515">
                  <c:v>269.10037604059278</c:v>
                </c:pt>
                <c:pt idx="6516">
                  <c:v>269.10037604059278</c:v>
                </c:pt>
                <c:pt idx="6517">
                  <c:v>269.10037604059278</c:v>
                </c:pt>
                <c:pt idx="6518">
                  <c:v>269.63028286757674</c:v>
                </c:pt>
                <c:pt idx="6519">
                  <c:v>270.95756363701861</c:v>
                </c:pt>
                <c:pt idx="6520">
                  <c:v>275.42540370284536</c:v>
                </c:pt>
                <c:pt idx="6521">
                  <c:v>275.25567116534853</c:v>
                </c:pt>
                <c:pt idx="6522">
                  <c:v>272.72545715937002</c:v>
                </c:pt>
                <c:pt idx="6523">
                  <c:v>272.72545715937002</c:v>
                </c:pt>
                <c:pt idx="6524">
                  <c:v>272.72545715937002</c:v>
                </c:pt>
                <c:pt idx="6525">
                  <c:v>268.18308237055561</c:v>
                </c:pt>
                <c:pt idx="6526">
                  <c:v>267.92608516975878</c:v>
                </c:pt>
                <c:pt idx="6527">
                  <c:v>266.45725299880121</c:v>
                </c:pt>
                <c:pt idx="6528">
                  <c:v>268.00463259132329</c:v>
                </c:pt>
                <c:pt idx="6529">
                  <c:v>268.73614292955688</c:v>
                </c:pt>
                <c:pt idx="6530">
                  <c:v>268.73614292955688</c:v>
                </c:pt>
                <c:pt idx="6531">
                  <c:v>268.73614292955688</c:v>
                </c:pt>
                <c:pt idx="6532">
                  <c:v>265.81535959544709</c:v>
                </c:pt>
                <c:pt idx="6533">
                  <c:v>261.50055555120036</c:v>
                </c:pt>
                <c:pt idx="6534">
                  <c:v>262.54819274052181</c:v>
                </c:pt>
                <c:pt idx="6535">
                  <c:v>262.48062258632808</c:v>
                </c:pt>
                <c:pt idx="6536">
                  <c:v>261.30559374793972</c:v>
                </c:pt>
                <c:pt idx="6537">
                  <c:v>261.30559374793972</c:v>
                </c:pt>
                <c:pt idx="6538">
                  <c:v>261.30559374793972</c:v>
                </c:pt>
                <c:pt idx="6539">
                  <c:v>264.50892640941515</c:v>
                </c:pt>
                <c:pt idx="6540">
                  <c:v>264.63530335309486</c:v>
                </c:pt>
                <c:pt idx="6541">
                  <c:v>268.57558886351705</c:v>
                </c:pt>
                <c:pt idx="6542">
                  <c:v>269.28519078998136</c:v>
                </c:pt>
                <c:pt idx="6543">
                  <c:v>270.16604731202324</c:v>
                </c:pt>
                <c:pt idx="6544">
                  <c:v>270.16604731202324</c:v>
                </c:pt>
                <c:pt idx="6545">
                  <c:v>270.16604731202324</c:v>
                </c:pt>
                <c:pt idx="6546">
                  <c:v>273.51070076015355</c:v>
                </c:pt>
                <c:pt idx="6547">
                  <c:v>266.94449607655019</c:v>
                </c:pt>
                <c:pt idx="6548">
                  <c:v>265.85216572721941</c:v>
                </c:pt>
                <c:pt idx="6549">
                  <c:v>263.5408052240731</c:v>
                </c:pt>
                <c:pt idx="6550">
                  <c:v>260.17216783042693</c:v>
                </c:pt>
                <c:pt idx="6551">
                  <c:v>260.17216783042693</c:v>
                </c:pt>
                <c:pt idx="6552">
                  <c:v>260.17216783042693</c:v>
                </c:pt>
                <c:pt idx="6553">
                  <c:v>258.53120472742091</c:v>
                </c:pt>
                <c:pt idx="6554">
                  <c:v>258.77819324326208</c:v>
                </c:pt>
                <c:pt idx="6555">
                  <c:v>261.59012636310757</c:v>
                </c:pt>
                <c:pt idx="6556">
                  <c:v>261.42177751477516</c:v>
                </c:pt>
                <c:pt idx="6557">
                  <c:v>257.21716125098499</c:v>
                </c:pt>
                <c:pt idx="6558">
                  <c:v>257.21716125098499</c:v>
                </c:pt>
                <c:pt idx="6559">
                  <c:v>257.21716125098499</c:v>
                </c:pt>
                <c:pt idx="6560">
                  <c:v>253.48968713404386</c:v>
                </c:pt>
                <c:pt idx="6561">
                  <c:v>252.69706385771696</c:v>
                </c:pt>
                <c:pt idx="6562">
                  <c:v>250.66193383475235</c:v>
                </c:pt>
                <c:pt idx="6563">
                  <c:v>246.70794980160284</c:v>
                </c:pt>
                <c:pt idx="6564">
                  <c:v>243.01940347315281</c:v>
                </c:pt>
                <c:pt idx="6565">
                  <c:v>243.01940347315281</c:v>
                </c:pt>
                <c:pt idx="6566">
                  <c:v>243.01940347315281</c:v>
                </c:pt>
                <c:pt idx="6567">
                  <c:v>238.78785139362941</c:v>
                </c:pt>
                <c:pt idx="6568">
                  <c:v>237.77167007131146</c:v>
                </c:pt>
                <c:pt idx="6569">
                  <c:v>245.14461166071834</c:v>
                </c:pt>
                <c:pt idx="6570">
                  <c:v>246.7186042081685</c:v>
                </c:pt>
                <c:pt idx="6571">
                  <c:v>247.87218586450899</c:v>
                </c:pt>
                <c:pt idx="6572">
                  <c:v>247.87218586450899</c:v>
                </c:pt>
                <c:pt idx="6573">
                  <c:v>247.87218586450899</c:v>
                </c:pt>
                <c:pt idx="6574">
                  <c:v>249.62315225608293</c:v>
                </c:pt>
                <c:pt idx="6575">
                  <c:v>249.62651923304955</c:v>
                </c:pt>
                <c:pt idx="6576">
                  <c:v>249.25882689910264</c:v>
                </c:pt>
                <c:pt idx="6577">
                  <c:v>245.58111946910694</c:v>
                </c:pt>
                <c:pt idx="6578">
                  <c:v>252.3402565451965</c:v>
                </c:pt>
                <c:pt idx="6579">
                  <c:v>252.3402565451965</c:v>
                </c:pt>
                <c:pt idx="6580">
                  <c:v>252.3402565451965</c:v>
                </c:pt>
                <c:pt idx="6581">
                  <c:v>254.40476690141801</c:v>
                </c:pt>
                <c:pt idx="6582">
                  <c:v>256.53214286867444</c:v>
                </c:pt>
                <c:pt idx="6583">
                  <c:v>258.58493798997091</c:v>
                </c:pt>
                <c:pt idx="6584">
                  <c:v>259.51016481121718</c:v>
                </c:pt>
                <c:pt idx="6585">
                  <c:v>259.44093423002624</c:v>
                </c:pt>
                <c:pt idx="6586">
                  <c:v>259.44093423002624</c:v>
                </c:pt>
                <c:pt idx="6587">
                  <c:v>259.44093423002624</c:v>
                </c:pt>
                <c:pt idx="6588">
                  <c:v>258.26299964439272</c:v>
                </c:pt>
                <c:pt idx="6589">
                  <c:v>260.31745519268645</c:v>
                </c:pt>
                <c:pt idx="6590">
                  <c:v>260.70336610063106</c:v>
                </c:pt>
                <c:pt idx="6591">
                  <c:v>261.92885347054693</c:v>
                </c:pt>
                <c:pt idx="6592">
                  <c:v>265.26612724313389</c:v>
                </c:pt>
                <c:pt idx="6593">
                  <c:v>265.26612724313389</c:v>
                </c:pt>
                <c:pt idx="6594">
                  <c:v>265.26612724313389</c:v>
                </c:pt>
                <c:pt idx="6595">
                  <c:v>265.27567469836811</c:v>
                </c:pt>
                <c:pt idx="6596">
                  <c:v>262.37140338828658</c:v>
                </c:pt>
                <c:pt idx="6597">
                  <c:v>262.55151359451622</c:v>
                </c:pt>
                <c:pt idx="6598">
                  <c:v>262.96482154791539</c:v>
                </c:pt>
                <c:pt idx="6599">
                  <c:v>265.43858103598728</c:v>
                </c:pt>
                <c:pt idx="6600">
                  <c:v>265.43858103598728</c:v>
                </c:pt>
                <c:pt idx="6601">
                  <c:v>265.43858103598728</c:v>
                </c:pt>
                <c:pt idx="6602">
                  <c:v>263.75767543910297</c:v>
                </c:pt>
                <c:pt idx="6603">
                  <c:v>263.81569813806249</c:v>
                </c:pt>
                <c:pt idx="6604">
                  <c:v>266.67144808144656</c:v>
                </c:pt>
                <c:pt idx="6605">
                  <c:v>269.04530521185046</c:v>
                </c:pt>
                <c:pt idx="6606">
                  <c:v>269.2005551360935</c:v>
                </c:pt>
                <c:pt idx="6607">
                  <c:v>269.2005551360935</c:v>
                </c:pt>
                <c:pt idx="6608">
                  <c:v>269.2005551360935</c:v>
                </c:pt>
                <c:pt idx="6609">
                  <c:v>270.29251650164707</c:v>
                </c:pt>
                <c:pt idx="6610">
                  <c:v>272.09735452468738</c:v>
                </c:pt>
                <c:pt idx="6611">
                  <c:v>271.54660011429348</c:v>
                </c:pt>
                <c:pt idx="6612">
                  <c:v>268.88793363088877</c:v>
                </c:pt>
                <c:pt idx="6613">
                  <c:v>268.07686116570352</c:v>
                </c:pt>
                <c:pt idx="6614">
                  <c:v>268.07686116570352</c:v>
                </c:pt>
                <c:pt idx="6615">
                  <c:v>268.07686116570352</c:v>
                </c:pt>
                <c:pt idx="6616">
                  <c:v>268.21919665774561</c:v>
                </c:pt>
                <c:pt idx="6617">
                  <c:v>271.35126932725564</c:v>
                </c:pt>
                <c:pt idx="6618">
                  <c:v>272.39660036796982</c:v>
                </c:pt>
                <c:pt idx="6619">
                  <c:v>271.8008760597337</c:v>
                </c:pt>
                <c:pt idx="6620">
                  <c:v>274.33450316565097</c:v>
                </c:pt>
                <c:pt idx="6621">
                  <c:v>274.33450316565097</c:v>
                </c:pt>
                <c:pt idx="6622">
                  <c:v>274.33450316565097</c:v>
                </c:pt>
                <c:pt idx="6623">
                  <c:v>275.13810370934851</c:v>
                </c:pt>
                <c:pt idx="6624">
                  <c:v>275.5848508175535</c:v>
                </c:pt>
                <c:pt idx="6625">
                  <c:v>276.63585498384151</c:v>
                </c:pt>
                <c:pt idx="6626">
                  <c:v>275.8691989408328</c:v>
                </c:pt>
                <c:pt idx="6627">
                  <c:v>277.14814283546576</c:v>
                </c:pt>
                <c:pt idx="6628">
                  <c:v>277.14814283546576</c:v>
                </c:pt>
                <c:pt idx="6629">
                  <c:v>277.14814283546576</c:v>
                </c:pt>
                <c:pt idx="6630">
                  <c:v>277.81185240464492</c:v>
                </c:pt>
                <c:pt idx="6631">
                  <c:v>277.81295935597643</c:v>
                </c:pt>
                <c:pt idx="6632">
                  <c:v>277.89418190992529</c:v>
                </c:pt>
                <c:pt idx="6633">
                  <c:v>277.13545901812563</c:v>
                </c:pt>
                <c:pt idx="6634">
                  <c:v>278.54562276851362</c:v>
                </c:pt>
                <c:pt idx="6635">
                  <c:v>278.54562276851362</c:v>
                </c:pt>
                <c:pt idx="6636">
                  <c:v>278.54562276851362</c:v>
                </c:pt>
                <c:pt idx="6637">
                  <c:v>277.79091257529069</c:v>
                </c:pt>
                <c:pt idx="6638">
                  <c:v>277.41081316183653</c:v>
                </c:pt>
                <c:pt idx="6639">
                  <c:v>276.24943672320336</c:v>
                </c:pt>
                <c:pt idx="6640">
                  <c:v>274.08866772411335</c:v>
                </c:pt>
                <c:pt idx="6641">
                  <c:v>272.73491236865976</c:v>
                </c:pt>
                <c:pt idx="6642">
                  <c:v>272.73491236865976</c:v>
                </c:pt>
                <c:pt idx="6643">
                  <c:v>272.73491236865976</c:v>
                </c:pt>
                <c:pt idx="6644">
                  <c:v>275.86624707061537</c:v>
                </c:pt>
                <c:pt idx="6645">
                  <c:v>277.03790893203711</c:v>
                </c:pt>
                <c:pt idx="6646">
                  <c:v>278.68219288903759</c:v>
                </c:pt>
                <c:pt idx="6647">
                  <c:v>278.83103172015234</c:v>
                </c:pt>
                <c:pt idx="6648">
                  <c:v>280.4947795713984</c:v>
                </c:pt>
                <c:pt idx="6649">
                  <c:v>280.4947795713984</c:v>
                </c:pt>
                <c:pt idx="6650">
                  <c:v>280.4947795713984</c:v>
                </c:pt>
                <c:pt idx="6651">
                  <c:v>281.72437188583524</c:v>
                </c:pt>
                <c:pt idx="6652">
                  <c:v>282.06872599587638</c:v>
                </c:pt>
                <c:pt idx="6653">
                  <c:v>280.95909953199089</c:v>
                </c:pt>
                <c:pt idx="6654">
                  <c:v>283.10289527733124</c:v>
                </c:pt>
                <c:pt idx="6655">
                  <c:v>278.71410998576255</c:v>
                </c:pt>
                <c:pt idx="6656">
                  <c:v>278.71410998576255</c:v>
                </c:pt>
                <c:pt idx="6657">
                  <c:v>278.71410998576255</c:v>
                </c:pt>
                <c:pt idx="6658">
                  <c:v>277.69276289056427</c:v>
                </c:pt>
                <c:pt idx="6659">
                  <c:v>279.76705131688072</c:v>
                </c:pt>
                <c:pt idx="6660">
                  <c:v>278.85178705761797</c:v>
                </c:pt>
                <c:pt idx="6661">
                  <c:v>279.05495874992062</c:v>
                </c:pt>
                <c:pt idx="6662">
                  <c:v>280.77548397987823</c:v>
                </c:pt>
                <c:pt idx="6663">
                  <c:v>280.77548397987823</c:v>
                </c:pt>
                <c:pt idx="6664">
                  <c:v>280.77548397987823</c:v>
                </c:pt>
                <c:pt idx="6665">
                  <c:v>283.98790286686631</c:v>
                </c:pt>
                <c:pt idx="6666">
                  <c:v>283.9867036695905</c:v>
                </c:pt>
                <c:pt idx="6667">
                  <c:v>285.49584731820357</c:v>
                </c:pt>
                <c:pt idx="6668">
                  <c:v>285.52684195548562</c:v>
                </c:pt>
                <c:pt idx="6669">
                  <c:v>286.49431741921751</c:v>
                </c:pt>
                <c:pt idx="6670">
                  <c:v>286.49431741921751</c:v>
                </c:pt>
                <c:pt idx="6671">
                  <c:v>286.49431741921751</c:v>
                </c:pt>
                <c:pt idx="6672">
                  <c:v>286.90960866041894</c:v>
                </c:pt>
                <c:pt idx="6673">
                  <c:v>285.66387330573099</c:v>
                </c:pt>
                <c:pt idx="6674">
                  <c:v>286.32407752902708</c:v>
                </c:pt>
                <c:pt idx="6675">
                  <c:v>286.30092379700983</c:v>
                </c:pt>
                <c:pt idx="6676">
                  <c:v>287.8951643292321</c:v>
                </c:pt>
                <c:pt idx="6677">
                  <c:v>287.8951643292321</c:v>
                </c:pt>
                <c:pt idx="6678">
                  <c:v>287.8951643292321</c:v>
                </c:pt>
                <c:pt idx="6679">
                  <c:v>288.17503852421322</c:v>
                </c:pt>
                <c:pt idx="6680">
                  <c:v>288.43895417083195</c:v>
                </c:pt>
                <c:pt idx="6681">
                  <c:v>288.16788946353063</c:v>
                </c:pt>
                <c:pt idx="6682">
                  <c:v>288.0846374988073</c:v>
                </c:pt>
                <c:pt idx="6683">
                  <c:v>288.10506997546793</c:v>
                </c:pt>
                <c:pt idx="6684">
                  <c:v>288.10506997546793</c:v>
                </c:pt>
                <c:pt idx="6685">
                  <c:v>288.10506997546793</c:v>
                </c:pt>
                <c:pt idx="6686">
                  <c:v>288.27138941302599</c:v>
                </c:pt>
                <c:pt idx="6687">
                  <c:v>290.01659043308166</c:v>
                </c:pt>
                <c:pt idx="6688">
                  <c:v>289.28198985571424</c:v>
                </c:pt>
                <c:pt idx="6689">
                  <c:v>288.86093324299458</c:v>
                </c:pt>
                <c:pt idx="6690">
                  <c:v>290.01479163716795</c:v>
                </c:pt>
                <c:pt idx="6691">
                  <c:v>290.01479163716795</c:v>
                </c:pt>
                <c:pt idx="6692">
                  <c:v>290.01479163716795</c:v>
                </c:pt>
                <c:pt idx="6693">
                  <c:v>290.29660299697929</c:v>
                </c:pt>
                <c:pt idx="6694">
                  <c:v>290.73158874728705</c:v>
                </c:pt>
                <c:pt idx="6695">
                  <c:v>289.57939078011094</c:v>
                </c:pt>
                <c:pt idx="6696">
                  <c:v>288.45228370978214</c:v>
                </c:pt>
                <c:pt idx="6697">
                  <c:v>290.70091697081006</c:v>
                </c:pt>
                <c:pt idx="6698">
                  <c:v>290.70091697081006</c:v>
                </c:pt>
                <c:pt idx="6699">
                  <c:v>290.70091697081006</c:v>
                </c:pt>
                <c:pt idx="6700">
                  <c:v>289.28069841249425</c:v>
                </c:pt>
                <c:pt idx="6701">
                  <c:v>285.14203799887264</c:v>
                </c:pt>
                <c:pt idx="6702">
                  <c:v>284.67476616806283</c:v>
                </c:pt>
                <c:pt idx="6703">
                  <c:v>283.10879901776605</c:v>
                </c:pt>
                <c:pt idx="6704">
                  <c:v>284.09809064732292</c:v>
                </c:pt>
                <c:pt idx="6705">
                  <c:v>284.09809064732292</c:v>
                </c:pt>
                <c:pt idx="6706">
                  <c:v>284.09809064732292</c:v>
                </c:pt>
                <c:pt idx="6707">
                  <c:v>278.80718614355305</c:v>
                </c:pt>
                <c:pt idx="6708">
                  <c:v>280.48915256879667</c:v>
                </c:pt>
                <c:pt idx="6709">
                  <c:v>282.08030286188512</c:v>
                </c:pt>
                <c:pt idx="6710">
                  <c:v>284.29655779646657</c:v>
                </c:pt>
                <c:pt idx="6711">
                  <c:v>283.05031508908502</c:v>
                </c:pt>
                <c:pt idx="6712">
                  <c:v>283.05031508908502</c:v>
                </c:pt>
                <c:pt idx="6713">
                  <c:v>283.05031508908502</c:v>
                </c:pt>
                <c:pt idx="6714">
                  <c:v>281.53452973248289</c:v>
                </c:pt>
                <c:pt idx="6715">
                  <c:v>283.32059570585977</c:v>
                </c:pt>
                <c:pt idx="6716">
                  <c:v>282.54194769009314</c:v>
                </c:pt>
                <c:pt idx="6717">
                  <c:v>279.33146596793517</c:v>
                </c:pt>
                <c:pt idx="6718">
                  <c:v>280.37061653038177</c:v>
                </c:pt>
                <c:pt idx="6719">
                  <c:v>280.37061653038177</c:v>
                </c:pt>
                <c:pt idx="6720">
                  <c:v>280.37061653038177</c:v>
                </c:pt>
                <c:pt idx="6721">
                  <c:v>280.57618661723598</c:v>
                </c:pt>
                <c:pt idx="6722">
                  <c:v>278.99186252402512</c:v>
                </c:pt>
                <c:pt idx="6723">
                  <c:v>276.37143198452929</c:v>
                </c:pt>
                <c:pt idx="6724">
                  <c:v>276.63507089331512</c:v>
                </c:pt>
                <c:pt idx="6725">
                  <c:v>273.95611030216622</c:v>
                </c:pt>
                <c:pt idx="6726">
                  <c:v>273.95611030216622</c:v>
                </c:pt>
                <c:pt idx="6727">
                  <c:v>273.95611030216622</c:v>
                </c:pt>
                <c:pt idx="6728">
                  <c:v>273.80519593730492</c:v>
                </c:pt>
                <c:pt idx="6729">
                  <c:v>278.18129741153348</c:v>
                </c:pt>
                <c:pt idx="6730">
                  <c:v>280.63194929056027</c:v>
                </c:pt>
                <c:pt idx="6731">
                  <c:v>281.79766128857511</c:v>
                </c:pt>
                <c:pt idx="6732">
                  <c:v>284.85215511893574</c:v>
                </c:pt>
                <c:pt idx="6733">
                  <c:v>284.85215511893574</c:v>
                </c:pt>
                <c:pt idx="6734">
                  <c:v>284.85215511893574</c:v>
                </c:pt>
                <c:pt idx="6735">
                  <c:v>286.01224011434886</c:v>
                </c:pt>
                <c:pt idx="6736">
                  <c:v>286.59504999038415</c:v>
                </c:pt>
                <c:pt idx="6737">
                  <c:v>285.88443335853265</c:v>
                </c:pt>
                <c:pt idx="6738">
                  <c:v>286.2786002784913</c:v>
                </c:pt>
                <c:pt idx="6739">
                  <c:v>285.4913733899055</c:v>
                </c:pt>
                <c:pt idx="6740">
                  <c:v>285.4913733899055</c:v>
                </c:pt>
                <c:pt idx="6741">
                  <c:v>285.4913733899055</c:v>
                </c:pt>
                <c:pt idx="6742">
                  <c:v>285.48214879547635</c:v>
                </c:pt>
                <c:pt idx="6743">
                  <c:v>288.18311004433883</c:v>
                </c:pt>
                <c:pt idx="6744">
                  <c:v>289.62136268476371</c:v>
                </c:pt>
                <c:pt idx="6745">
                  <c:v>292.55515269701857</c:v>
                </c:pt>
                <c:pt idx="6746">
                  <c:v>291.8667212147692</c:v>
                </c:pt>
                <c:pt idx="6747">
                  <c:v>291.8667212147692</c:v>
                </c:pt>
                <c:pt idx="6748">
                  <c:v>291.8667212147692</c:v>
                </c:pt>
                <c:pt idx="6749">
                  <c:v>291.87599193217051</c:v>
                </c:pt>
                <c:pt idx="6750">
                  <c:v>289.94431573572911</c:v>
                </c:pt>
                <c:pt idx="6751">
                  <c:v>289.26188023985873</c:v>
                </c:pt>
                <c:pt idx="6752">
                  <c:v>290.40397727613487</c:v>
                </c:pt>
                <c:pt idx="6753">
                  <c:v>292.00841098520135</c:v>
                </c:pt>
                <c:pt idx="6754">
                  <c:v>292.00841098520135</c:v>
                </c:pt>
                <c:pt idx="6755">
                  <c:v>292.00841098520135</c:v>
                </c:pt>
                <c:pt idx="6756">
                  <c:v>293.87343948689204</c:v>
                </c:pt>
                <c:pt idx="6757">
                  <c:v>294.72468506081628</c:v>
                </c:pt>
                <c:pt idx="6758">
                  <c:v>296.74265733814264</c:v>
                </c:pt>
                <c:pt idx="6759">
                  <c:v>296.98978422290025</c:v>
                </c:pt>
                <c:pt idx="6760">
                  <c:v>295.71646733086908</c:v>
                </c:pt>
                <c:pt idx="6761">
                  <c:v>295.71646733086908</c:v>
                </c:pt>
                <c:pt idx="6762">
                  <c:v>295.71646733086908</c:v>
                </c:pt>
                <c:pt idx="6763">
                  <c:v>294.25270868684754</c:v>
                </c:pt>
                <c:pt idx="6764">
                  <c:v>294.16419870329958</c:v>
                </c:pt>
                <c:pt idx="6765">
                  <c:v>295.17203176765918</c:v>
                </c:pt>
                <c:pt idx="6766">
                  <c:v>295.73828349669407</c:v>
                </c:pt>
                <c:pt idx="6767">
                  <c:v>296.72942004513681</c:v>
                </c:pt>
                <c:pt idx="6768">
                  <c:v>296.72942004513681</c:v>
                </c:pt>
                <c:pt idx="6769">
                  <c:v>296.72942004513681</c:v>
                </c:pt>
                <c:pt idx="6770">
                  <c:v>296.95500750190234</c:v>
                </c:pt>
                <c:pt idx="6771">
                  <c:v>296.1204123209227</c:v>
                </c:pt>
                <c:pt idx="6772">
                  <c:v>294.76098383989512</c:v>
                </c:pt>
                <c:pt idx="6773">
                  <c:v>294.83551856288284</c:v>
                </c:pt>
                <c:pt idx="6774">
                  <c:v>294.3331010272978</c:v>
                </c:pt>
                <c:pt idx="6775">
                  <c:v>294.3331010272978</c:v>
                </c:pt>
                <c:pt idx="6776">
                  <c:v>294.3331010272978</c:v>
                </c:pt>
                <c:pt idx="6777">
                  <c:v>294.75314293463032</c:v>
                </c:pt>
                <c:pt idx="6778">
                  <c:v>296.35333333025937</c:v>
                </c:pt>
                <c:pt idx="6779">
                  <c:v>297.45908546448459</c:v>
                </c:pt>
                <c:pt idx="6780">
                  <c:v>296.01539031334647</c:v>
                </c:pt>
                <c:pt idx="6781">
                  <c:v>297.2010274353284</c:v>
                </c:pt>
                <c:pt idx="6782">
                  <c:v>297.2010274353284</c:v>
                </c:pt>
                <c:pt idx="6783">
                  <c:v>297.2010274353284</c:v>
                </c:pt>
                <c:pt idx="6784">
                  <c:v>296.77425157406259</c:v>
                </c:pt>
                <c:pt idx="6785">
                  <c:v>295.5706264929438</c:v>
                </c:pt>
                <c:pt idx="6786">
                  <c:v>293.45482739169609</c:v>
                </c:pt>
                <c:pt idx="6787">
                  <c:v>291.54053955575364</c:v>
                </c:pt>
                <c:pt idx="6788">
                  <c:v>288.44227502482659</c:v>
                </c:pt>
                <c:pt idx="6789">
                  <c:v>288.44227502482659</c:v>
                </c:pt>
                <c:pt idx="6790">
                  <c:v>288.44227502482659</c:v>
                </c:pt>
                <c:pt idx="6791">
                  <c:v>281.3913179039701</c:v>
                </c:pt>
                <c:pt idx="6792">
                  <c:v>282.99455241576078</c:v>
                </c:pt>
                <c:pt idx="6793">
                  <c:v>283.64940637428788</c:v>
                </c:pt>
                <c:pt idx="6794">
                  <c:v>288.18168023220238</c:v>
                </c:pt>
                <c:pt idx="6795">
                  <c:v>286.65441025553599</c:v>
                </c:pt>
                <c:pt idx="6796">
                  <c:v>286.65441025553599</c:v>
                </c:pt>
                <c:pt idx="6797">
                  <c:v>286.65441025553599</c:v>
                </c:pt>
                <c:pt idx="6798">
                  <c:v>284.29987865046115</c:v>
                </c:pt>
                <c:pt idx="6799">
                  <c:v>286.57295708672638</c:v>
                </c:pt>
                <c:pt idx="6800">
                  <c:v>280.15706716934642</c:v>
                </c:pt>
                <c:pt idx="6801">
                  <c:v>279.78162617607904</c:v>
                </c:pt>
                <c:pt idx="6802">
                  <c:v>283.25334841247127</c:v>
                </c:pt>
                <c:pt idx="6803">
                  <c:v>283.25334841247127</c:v>
                </c:pt>
                <c:pt idx="6804">
                  <c:v>283.25334841247127</c:v>
                </c:pt>
                <c:pt idx="6805">
                  <c:v>286.40004206415153</c:v>
                </c:pt>
                <c:pt idx="6806">
                  <c:v>284.76650475966102</c:v>
                </c:pt>
                <c:pt idx="6807">
                  <c:v>286.91998632915204</c:v>
                </c:pt>
                <c:pt idx="6808">
                  <c:v>286.42748523257836</c:v>
                </c:pt>
                <c:pt idx="6809">
                  <c:v>281.45575169605797</c:v>
                </c:pt>
                <c:pt idx="6810">
                  <c:v>281.45575169605797</c:v>
                </c:pt>
                <c:pt idx="6811">
                  <c:v>281.45575169605797</c:v>
                </c:pt>
                <c:pt idx="6812">
                  <c:v>282.89695620670017</c:v>
                </c:pt>
                <c:pt idx="6813">
                  <c:v>282.85752106551541</c:v>
                </c:pt>
                <c:pt idx="6814">
                  <c:v>283.81840094423052</c:v>
                </c:pt>
                <c:pt idx="6815">
                  <c:v>286.69601317641172</c:v>
                </c:pt>
                <c:pt idx="6816">
                  <c:v>287.45233767365983</c:v>
                </c:pt>
                <c:pt idx="6817">
                  <c:v>287.45233767365983</c:v>
                </c:pt>
                <c:pt idx="6818">
                  <c:v>287.45233767365983</c:v>
                </c:pt>
                <c:pt idx="6819">
                  <c:v>287.19967603224472</c:v>
                </c:pt>
                <c:pt idx="6820">
                  <c:v>285.92077826058386</c:v>
                </c:pt>
                <c:pt idx="6821">
                  <c:v>289.0087573687224</c:v>
                </c:pt>
                <c:pt idx="6822">
                  <c:v>292.37264409623759</c:v>
                </c:pt>
                <c:pt idx="6823">
                  <c:v>293.00383697005395</c:v>
                </c:pt>
                <c:pt idx="6824">
                  <c:v>293.00383697005395</c:v>
                </c:pt>
                <c:pt idx="6825">
                  <c:v>293.00383697005395</c:v>
                </c:pt>
                <c:pt idx="6826">
                  <c:v>292.95250210205558</c:v>
                </c:pt>
                <c:pt idx="6827">
                  <c:v>293.10064908858817</c:v>
                </c:pt>
                <c:pt idx="6828">
                  <c:v>295.12669288604008</c:v>
                </c:pt>
                <c:pt idx="6829">
                  <c:v>296.14559546371464</c:v>
                </c:pt>
                <c:pt idx="6830">
                  <c:v>296.72097954123444</c:v>
                </c:pt>
                <c:pt idx="6831">
                  <c:v>296.72097954123444</c:v>
                </c:pt>
                <c:pt idx="6832">
                  <c:v>296.72097954123444</c:v>
                </c:pt>
                <c:pt idx="6833">
                  <c:v>295.39005505699305</c:v>
                </c:pt>
                <c:pt idx="6834">
                  <c:v>296.1857224494816</c:v>
                </c:pt>
                <c:pt idx="6835">
                  <c:v>296.09135484847116</c:v>
                </c:pt>
                <c:pt idx="6836">
                  <c:v>296.5938646300005</c:v>
                </c:pt>
                <c:pt idx="6837">
                  <c:v>295.64137913221595</c:v>
                </c:pt>
                <c:pt idx="6838">
                  <c:v>295.64137913221595</c:v>
                </c:pt>
                <c:pt idx="6839">
                  <c:v>295.64137913221595</c:v>
                </c:pt>
                <c:pt idx="6840">
                  <c:v>295.13600972641359</c:v>
                </c:pt>
                <c:pt idx="6841">
                  <c:v>293.57802185029806</c:v>
                </c:pt>
                <c:pt idx="6842">
                  <c:v>293.91301299699353</c:v>
                </c:pt>
                <c:pt idx="6843">
                  <c:v>293.77814942643897</c:v>
                </c:pt>
                <c:pt idx="6844">
                  <c:v>292.95522335741231</c:v>
                </c:pt>
                <c:pt idx="6845">
                  <c:v>292.95522335741231</c:v>
                </c:pt>
                <c:pt idx="6846">
                  <c:v>292.95522335741231</c:v>
                </c:pt>
                <c:pt idx="6847">
                  <c:v>293.56962746936756</c:v>
                </c:pt>
                <c:pt idx="6848">
                  <c:v>290.67430401588234</c:v>
                </c:pt>
                <c:pt idx="6849">
                  <c:v>285.69136259713048</c:v>
                </c:pt>
                <c:pt idx="6850">
                  <c:v>287.07007048051508</c:v>
                </c:pt>
                <c:pt idx="6851">
                  <c:v>290.09707501947679</c:v>
                </c:pt>
                <c:pt idx="6852">
                  <c:v>290.09707501947679</c:v>
                </c:pt>
                <c:pt idx="6853">
                  <c:v>290.09707501947679</c:v>
                </c:pt>
                <c:pt idx="6854">
                  <c:v>289.82937728914214</c:v>
                </c:pt>
                <c:pt idx="6855">
                  <c:v>286.10462442755761</c:v>
                </c:pt>
                <c:pt idx="6856">
                  <c:v>287.96324183612001</c:v>
                </c:pt>
                <c:pt idx="6857">
                  <c:v>289.6802155972224</c:v>
                </c:pt>
                <c:pt idx="6858">
                  <c:v>293.62645097105144</c:v>
                </c:pt>
                <c:pt idx="6859">
                  <c:v>293.62645097105144</c:v>
                </c:pt>
                <c:pt idx="6860">
                  <c:v>293.62645097105144</c:v>
                </c:pt>
                <c:pt idx="6861">
                  <c:v>293.08219989973009</c:v>
                </c:pt>
                <c:pt idx="6862">
                  <c:v>295.95755210627618</c:v>
                </c:pt>
                <c:pt idx="6863">
                  <c:v>295.79616782673776</c:v>
                </c:pt>
                <c:pt idx="6864">
                  <c:v>296.69501230791656</c:v>
                </c:pt>
                <c:pt idx="6865">
                  <c:v>295.80373199416965</c:v>
                </c:pt>
                <c:pt idx="6866">
                  <c:v>295.80373199416965</c:v>
                </c:pt>
                <c:pt idx="6867">
                  <c:v>295.80373199416965</c:v>
                </c:pt>
                <c:pt idx="6868">
                  <c:v>297.70270700335965</c:v>
                </c:pt>
                <c:pt idx="6869">
                  <c:v>297.02576014117466</c:v>
                </c:pt>
                <c:pt idx="6870">
                  <c:v>297.5755459691535</c:v>
                </c:pt>
                <c:pt idx="6871">
                  <c:v>298.57258625803087</c:v>
                </c:pt>
                <c:pt idx="6872">
                  <c:v>299.53531105563172</c:v>
                </c:pt>
                <c:pt idx="6873">
                  <c:v>299.53531105563172</c:v>
                </c:pt>
                <c:pt idx="6874">
                  <c:v>299.53531105563172</c:v>
                </c:pt>
                <c:pt idx="6875">
                  <c:v>300.70157652931238</c:v>
                </c:pt>
                <c:pt idx="6876">
                  <c:v>300.84529571051894</c:v>
                </c:pt>
                <c:pt idx="6877">
                  <c:v>301.52381075375695</c:v>
                </c:pt>
                <c:pt idx="6878">
                  <c:v>301.04021139080749</c:v>
                </c:pt>
                <c:pt idx="6879">
                  <c:v>303.55096150254042</c:v>
                </c:pt>
                <c:pt idx="6880">
                  <c:v>303.55096150254042</c:v>
                </c:pt>
                <c:pt idx="6881">
                  <c:v>303.55096150254042</c:v>
                </c:pt>
                <c:pt idx="6882">
                  <c:v>304.82068080274422</c:v>
                </c:pt>
                <c:pt idx="6883">
                  <c:v>304.52987546336453</c:v>
                </c:pt>
                <c:pt idx="6884">
                  <c:v>304.82492411618171</c:v>
                </c:pt>
                <c:pt idx="6885">
                  <c:v>305.6204070167816</c:v>
                </c:pt>
                <c:pt idx="6886">
                  <c:v>305.93616488409231</c:v>
                </c:pt>
                <c:pt idx="6887">
                  <c:v>305.93616488409231</c:v>
                </c:pt>
                <c:pt idx="6888">
                  <c:v>305.93616488409231</c:v>
                </c:pt>
                <c:pt idx="6889">
                  <c:v>305.62603401938344</c:v>
                </c:pt>
                <c:pt idx="6890">
                  <c:v>306.1394288223392</c:v>
                </c:pt>
                <c:pt idx="6891">
                  <c:v>305.91508668582162</c:v>
                </c:pt>
                <c:pt idx="6892">
                  <c:v>305.59047320785896</c:v>
                </c:pt>
                <c:pt idx="6893">
                  <c:v>307.9771986474916</c:v>
                </c:pt>
                <c:pt idx="6894">
                  <c:v>307.9771986474916</c:v>
                </c:pt>
                <c:pt idx="6895">
                  <c:v>307.9771986474916</c:v>
                </c:pt>
                <c:pt idx="6896">
                  <c:v>308.39055272386298</c:v>
                </c:pt>
                <c:pt idx="6897">
                  <c:v>308.27852002452067</c:v>
                </c:pt>
                <c:pt idx="6898">
                  <c:v>306.96378470350248</c:v>
                </c:pt>
                <c:pt idx="6899">
                  <c:v>306.37119675737227</c:v>
                </c:pt>
                <c:pt idx="6900">
                  <c:v>306.84916911772001</c:v>
                </c:pt>
                <c:pt idx="6901">
                  <c:v>306.84916911772001</c:v>
                </c:pt>
                <c:pt idx="6902">
                  <c:v>306.84916911772001</c:v>
                </c:pt>
                <c:pt idx="6903">
                  <c:v>309.12962722952858</c:v>
                </c:pt>
                <c:pt idx="6904">
                  <c:v>309.692880965374</c:v>
                </c:pt>
                <c:pt idx="6905">
                  <c:v>310.77732428646783</c:v>
                </c:pt>
                <c:pt idx="6906">
                  <c:v>310.67926684768571</c:v>
                </c:pt>
                <c:pt idx="6907">
                  <c:v>309.42426077559645</c:v>
                </c:pt>
                <c:pt idx="6908">
                  <c:v>309.42426077559645</c:v>
                </c:pt>
                <c:pt idx="6909">
                  <c:v>309.42426077559645</c:v>
                </c:pt>
                <c:pt idx="6910">
                  <c:v>307.29596234889715</c:v>
                </c:pt>
                <c:pt idx="6911">
                  <c:v>305.50708287421935</c:v>
                </c:pt>
                <c:pt idx="6912">
                  <c:v>307.19223178454109</c:v>
                </c:pt>
                <c:pt idx="6913">
                  <c:v>307.65659786810573</c:v>
                </c:pt>
                <c:pt idx="6914">
                  <c:v>310.06799909783643</c:v>
                </c:pt>
                <c:pt idx="6915">
                  <c:v>310.06799909783643</c:v>
                </c:pt>
                <c:pt idx="6916">
                  <c:v>310.06799909783643</c:v>
                </c:pt>
                <c:pt idx="6917">
                  <c:v>309.56507420955785</c:v>
                </c:pt>
                <c:pt idx="6918">
                  <c:v>309.17944003944621</c:v>
                </c:pt>
                <c:pt idx="6919">
                  <c:v>309.90398580888575</c:v>
                </c:pt>
                <c:pt idx="6920">
                  <c:v>311.86333578861473</c:v>
                </c:pt>
                <c:pt idx="6921">
                  <c:v>313.28936584142093</c:v>
                </c:pt>
                <c:pt idx="6922">
                  <c:v>313.28936584142093</c:v>
                </c:pt>
                <c:pt idx="6923">
                  <c:v>313.28936584142093</c:v>
                </c:pt>
                <c:pt idx="6924">
                  <c:v>315.68739140922935</c:v>
                </c:pt>
                <c:pt idx="6925">
                  <c:v>315.58153918815458</c:v>
                </c:pt>
                <c:pt idx="6926">
                  <c:v>315.14498525679392</c:v>
                </c:pt>
                <c:pt idx="6927">
                  <c:v>316.15364853465201</c:v>
                </c:pt>
                <c:pt idx="6928">
                  <c:v>317.40579498246825</c:v>
                </c:pt>
                <c:pt idx="6929">
                  <c:v>317.40579498246825</c:v>
                </c:pt>
                <c:pt idx="6930">
                  <c:v>317.40579498246825</c:v>
                </c:pt>
                <c:pt idx="6931">
                  <c:v>317.52428489791095</c:v>
                </c:pt>
                <c:pt idx="6932">
                  <c:v>317.70047465150822</c:v>
                </c:pt>
                <c:pt idx="6933">
                  <c:v>317.61671533409128</c:v>
                </c:pt>
                <c:pt idx="6934">
                  <c:v>318.84524682016888</c:v>
                </c:pt>
                <c:pt idx="6935">
                  <c:v>319.51352256359041</c:v>
                </c:pt>
                <c:pt idx="6936">
                  <c:v>319.51352256359041</c:v>
                </c:pt>
                <c:pt idx="6937">
                  <c:v>319.51352256359041</c:v>
                </c:pt>
                <c:pt idx="6938">
                  <c:v>317.98025660054509</c:v>
                </c:pt>
                <c:pt idx="6939">
                  <c:v>318.69405571747467</c:v>
                </c:pt>
                <c:pt idx="6940">
                  <c:v>318.69493205394548</c:v>
                </c:pt>
                <c:pt idx="6941">
                  <c:v>321.07358597345262</c:v>
                </c:pt>
                <c:pt idx="6942">
                  <c:v>319.35661221235023</c:v>
                </c:pt>
                <c:pt idx="6943">
                  <c:v>319.35661221235023</c:v>
                </c:pt>
                <c:pt idx="6944">
                  <c:v>319.35661221235023</c:v>
                </c:pt>
                <c:pt idx="6945">
                  <c:v>319.55637080471405</c:v>
                </c:pt>
                <c:pt idx="6946">
                  <c:v>319.29107146893102</c:v>
                </c:pt>
                <c:pt idx="6947">
                  <c:v>319.90386127686111</c:v>
                </c:pt>
                <c:pt idx="6948">
                  <c:v>321.69283299748321</c:v>
                </c:pt>
                <c:pt idx="6949">
                  <c:v>321.39105039073274</c:v>
                </c:pt>
                <c:pt idx="6950">
                  <c:v>321.39105039073274</c:v>
                </c:pt>
                <c:pt idx="6951">
                  <c:v>321.39105039073274</c:v>
                </c:pt>
                <c:pt idx="6952">
                  <c:v>322.82796546496536</c:v>
                </c:pt>
                <c:pt idx="6953">
                  <c:v>322.87657907760706</c:v>
                </c:pt>
                <c:pt idx="6954">
                  <c:v>323.3634070486068</c:v>
                </c:pt>
                <c:pt idx="6955">
                  <c:v>325.28392148578894</c:v>
                </c:pt>
                <c:pt idx="6956">
                  <c:v>326.55004319416537</c:v>
                </c:pt>
                <c:pt idx="6957">
                  <c:v>326.55004319416537</c:v>
                </c:pt>
                <c:pt idx="6958">
                  <c:v>326.55004319416537</c:v>
                </c:pt>
                <c:pt idx="6959">
                  <c:v>326.49428052084102</c:v>
                </c:pt>
                <c:pt idx="6960">
                  <c:v>325.72102889281541</c:v>
                </c:pt>
                <c:pt idx="6961">
                  <c:v>325.85261773234765</c:v>
                </c:pt>
                <c:pt idx="6962">
                  <c:v>325.31025770288431</c:v>
                </c:pt>
                <c:pt idx="6963">
                  <c:v>323.85632325192989</c:v>
                </c:pt>
                <c:pt idx="6964">
                  <c:v>323.85632325192989</c:v>
                </c:pt>
                <c:pt idx="6965">
                  <c:v>323.85632325192989</c:v>
                </c:pt>
                <c:pt idx="6966">
                  <c:v>318.5540724970121</c:v>
                </c:pt>
                <c:pt idx="6967">
                  <c:v>320.77812221388632</c:v>
                </c:pt>
                <c:pt idx="6968">
                  <c:v>320.9161221465468</c:v>
                </c:pt>
                <c:pt idx="6969">
                  <c:v>320.74177731183539</c:v>
                </c:pt>
                <c:pt idx="6970">
                  <c:v>316.75426187793579</c:v>
                </c:pt>
                <c:pt idx="6971">
                  <c:v>316.75426187793579</c:v>
                </c:pt>
                <c:pt idx="6972">
                  <c:v>316.75426187793579</c:v>
                </c:pt>
                <c:pt idx="6973">
                  <c:v>317.96522051162577</c:v>
                </c:pt>
                <c:pt idx="6974">
                  <c:v>322.27259875735706</c:v>
                </c:pt>
                <c:pt idx="6975">
                  <c:v>325.20592753989052</c:v>
                </c:pt>
                <c:pt idx="6976">
                  <c:v>326.80551833688162</c:v>
                </c:pt>
                <c:pt idx="6977">
                  <c:v>325.25011334720625</c:v>
                </c:pt>
                <c:pt idx="6978">
                  <c:v>325.25011334720625</c:v>
                </c:pt>
                <c:pt idx="6979">
                  <c:v>325.25011334720625</c:v>
                </c:pt>
                <c:pt idx="6980">
                  <c:v>326.40092762521806</c:v>
                </c:pt>
                <c:pt idx="6981">
                  <c:v>327.51235288501721</c:v>
                </c:pt>
                <c:pt idx="6982">
                  <c:v>329.37073967871885</c:v>
                </c:pt>
                <c:pt idx="6983">
                  <c:v>328.78267178385892</c:v>
                </c:pt>
                <c:pt idx="6984">
                  <c:v>329.00558410823993</c:v>
                </c:pt>
                <c:pt idx="6985">
                  <c:v>329.00558410823993</c:v>
                </c:pt>
                <c:pt idx="6986">
                  <c:v>329.00558410823993</c:v>
                </c:pt>
                <c:pt idx="6987">
                  <c:v>328.91555206661121</c:v>
                </c:pt>
                <c:pt idx="6988">
                  <c:v>327.67936416715742</c:v>
                </c:pt>
                <c:pt idx="6989">
                  <c:v>329.04082205895935</c:v>
                </c:pt>
                <c:pt idx="6990">
                  <c:v>327.58255204862314</c:v>
                </c:pt>
                <c:pt idx="6991">
                  <c:v>325.23521562720305</c:v>
                </c:pt>
                <c:pt idx="6992">
                  <c:v>325.23521562720305</c:v>
                </c:pt>
                <c:pt idx="6993">
                  <c:v>325.23521562720305</c:v>
                </c:pt>
                <c:pt idx="6994">
                  <c:v>315.51272371371311</c:v>
                </c:pt>
                <c:pt idx="6995">
                  <c:v>307.21460142603206</c:v>
                </c:pt>
                <c:pt idx="6996">
                  <c:v>305.75988288455113</c:v>
                </c:pt>
                <c:pt idx="6997">
                  <c:v>294.84912483966696</c:v>
                </c:pt>
                <c:pt idx="6998">
                  <c:v>289.98052226886472</c:v>
                </c:pt>
                <c:pt idx="6999">
                  <c:v>289.98052226886472</c:v>
                </c:pt>
                <c:pt idx="7000">
                  <c:v>289.98052226886472</c:v>
                </c:pt>
                <c:pt idx="7001">
                  <c:v>299.64190124426142</c:v>
                </c:pt>
                <c:pt idx="7002">
                  <c:v>295.22977772878687</c:v>
                </c:pt>
                <c:pt idx="7003">
                  <c:v>303.85920132539172</c:v>
                </c:pt>
                <c:pt idx="7004">
                  <c:v>297.07663377945204</c:v>
                </c:pt>
                <c:pt idx="7005">
                  <c:v>291.24941135556986</c:v>
                </c:pt>
                <c:pt idx="7006">
                  <c:v>291.24941135556986</c:v>
                </c:pt>
                <c:pt idx="7007">
                  <c:v>291.24941135556986</c:v>
                </c:pt>
                <c:pt idx="7008">
                  <c:v>270.38928249721016</c:v>
                </c:pt>
                <c:pt idx="7009">
                  <c:v>278.08305548086378</c:v>
                </c:pt>
                <c:pt idx="7010">
                  <c:v>267.27183080987038</c:v>
                </c:pt>
                <c:pt idx="7011">
                  <c:v>240.80711511417664</c:v>
                </c:pt>
                <c:pt idx="7012">
                  <c:v>255.09393635122251</c:v>
                </c:pt>
                <c:pt idx="7013">
                  <c:v>255.09393635122251</c:v>
                </c:pt>
                <c:pt idx="7014">
                  <c:v>255.09393635122251</c:v>
                </c:pt>
                <c:pt idx="7015">
                  <c:v>230.85267077376508</c:v>
                </c:pt>
                <c:pt idx="7016">
                  <c:v>240.36811666529226</c:v>
                </c:pt>
                <c:pt idx="7017">
                  <c:v>228.07616009652764</c:v>
                </c:pt>
                <c:pt idx="7018">
                  <c:v>229.77791327682195</c:v>
                </c:pt>
                <c:pt idx="7019">
                  <c:v>223.89488205664327</c:v>
                </c:pt>
                <c:pt idx="7020">
                  <c:v>223.89488205664327</c:v>
                </c:pt>
                <c:pt idx="7021">
                  <c:v>223.89488205664327</c:v>
                </c:pt>
                <c:pt idx="7022">
                  <c:v>217.27517472535069</c:v>
                </c:pt>
                <c:pt idx="7023">
                  <c:v>236.34614737119975</c:v>
                </c:pt>
                <c:pt idx="7024">
                  <c:v>242.23231495348432</c:v>
                </c:pt>
                <c:pt idx="7025">
                  <c:v>254.41150085535222</c:v>
                </c:pt>
                <c:pt idx="7026">
                  <c:v>247.85908694042044</c:v>
                </c:pt>
                <c:pt idx="7027">
                  <c:v>247.85908694042044</c:v>
                </c:pt>
                <c:pt idx="7028">
                  <c:v>247.85908694042044</c:v>
                </c:pt>
                <c:pt idx="7029">
                  <c:v>254.0028974451119</c:v>
                </c:pt>
                <c:pt idx="7030">
                  <c:v>251.60371880299988</c:v>
                </c:pt>
                <c:pt idx="7031">
                  <c:v>241.90599492555225</c:v>
                </c:pt>
                <c:pt idx="7032">
                  <c:v>244.84412049718884</c:v>
                </c:pt>
                <c:pt idx="7033">
                  <c:v>241.32143237657544</c:v>
                </c:pt>
                <c:pt idx="7034">
                  <c:v>241.32143237657544</c:v>
                </c:pt>
                <c:pt idx="7035">
                  <c:v>241.32143237657544</c:v>
                </c:pt>
                <c:pt idx="7036">
                  <c:v>255.53528707168653</c:v>
                </c:pt>
                <c:pt idx="7037">
                  <c:v>257.38509499256901</c:v>
                </c:pt>
                <c:pt idx="7038">
                  <c:v>263.53988276463116</c:v>
                </c:pt>
                <c:pt idx="7039">
                  <c:v>267.71041415200557</c:v>
                </c:pt>
                <c:pt idx="7040">
                  <c:v>267.88480510968913</c:v>
                </c:pt>
                <c:pt idx="7041">
                  <c:v>267.88480510968913</c:v>
                </c:pt>
                <c:pt idx="7042">
                  <c:v>267.88480510968913</c:v>
                </c:pt>
                <c:pt idx="7043">
                  <c:v>265.82209354938124</c:v>
                </c:pt>
                <c:pt idx="7044">
                  <c:v>272.63754677446093</c:v>
                </c:pt>
                <c:pt idx="7045">
                  <c:v>266.31394892434486</c:v>
                </c:pt>
                <c:pt idx="7046">
                  <c:v>266.88790318972821</c:v>
                </c:pt>
                <c:pt idx="7047">
                  <c:v>274.1201697140902</c:v>
                </c:pt>
                <c:pt idx="7048">
                  <c:v>274.1201697140902</c:v>
                </c:pt>
                <c:pt idx="7049">
                  <c:v>274.1201697140902</c:v>
                </c:pt>
                <c:pt idx="7050">
                  <c:v>270.93099680506356</c:v>
                </c:pt>
                <c:pt idx="7051">
                  <c:v>262.55257442287655</c:v>
                </c:pt>
                <c:pt idx="7052">
                  <c:v>267.45895170786628</c:v>
                </c:pt>
                <c:pt idx="7053">
                  <c:v>268.31001278990198</c:v>
                </c:pt>
                <c:pt idx="7054">
                  <c:v>270.12933342619607</c:v>
                </c:pt>
                <c:pt idx="7055">
                  <c:v>270.12933342619607</c:v>
                </c:pt>
                <c:pt idx="7056">
                  <c:v>270.12933342619607</c:v>
                </c:pt>
                <c:pt idx="7057">
                  <c:v>274.91325422013847</c:v>
                </c:pt>
                <c:pt idx="7058">
                  <c:v>275.03174413558122</c:v>
                </c:pt>
                <c:pt idx="7059">
                  <c:v>281.50298161953623</c:v>
                </c:pt>
                <c:pt idx="7060">
                  <c:v>279.08996608578042</c:v>
                </c:pt>
                <c:pt idx="7061">
                  <c:v>272.57537300800828</c:v>
                </c:pt>
                <c:pt idx="7062">
                  <c:v>272.57537300800828</c:v>
                </c:pt>
                <c:pt idx="7063">
                  <c:v>272.57537300800828</c:v>
                </c:pt>
                <c:pt idx="7064">
                  <c:v>271.63626317214613</c:v>
                </c:pt>
                <c:pt idx="7065">
                  <c:v>274.42748707749814</c:v>
                </c:pt>
                <c:pt idx="7066">
                  <c:v>273.00699178134943</c:v>
                </c:pt>
                <c:pt idx="7067">
                  <c:v>275.61386216703443</c:v>
                </c:pt>
                <c:pt idx="7068">
                  <c:v>280.5044192725781</c:v>
                </c:pt>
                <c:pt idx="7069">
                  <c:v>280.5044192725781</c:v>
                </c:pt>
                <c:pt idx="7070">
                  <c:v>280.5044192725781</c:v>
                </c:pt>
                <c:pt idx="7071">
                  <c:v>280.35382776852185</c:v>
                </c:pt>
                <c:pt idx="7072">
                  <c:v>276.76430746126903</c:v>
                </c:pt>
                <c:pt idx="7073">
                  <c:v>271.93841476267386</c:v>
                </c:pt>
                <c:pt idx="7074">
                  <c:v>272.18660247579078</c:v>
                </c:pt>
                <c:pt idx="7075">
                  <c:v>273.37943478142745</c:v>
                </c:pt>
                <c:pt idx="7076">
                  <c:v>273.37943478142745</c:v>
                </c:pt>
                <c:pt idx="7077">
                  <c:v>273.37943478142745</c:v>
                </c:pt>
                <c:pt idx="7078">
                  <c:v>281.66150627480175</c:v>
                </c:pt>
                <c:pt idx="7079">
                  <c:v>280.64661639570392</c:v>
                </c:pt>
                <c:pt idx="7080">
                  <c:v>284.84749669875032</c:v>
                </c:pt>
                <c:pt idx="7081">
                  <c:v>282.43554199335387</c:v>
                </c:pt>
                <c:pt idx="7082">
                  <c:v>282.164938515774</c:v>
                </c:pt>
                <c:pt idx="7083">
                  <c:v>282.164938515774</c:v>
                </c:pt>
                <c:pt idx="7084">
                  <c:v>282.164938515774</c:v>
                </c:pt>
                <c:pt idx="7085">
                  <c:v>283.51814039556189</c:v>
                </c:pt>
                <c:pt idx="7086">
                  <c:v>287.93971912032634</c:v>
                </c:pt>
                <c:pt idx="7087">
                  <c:v>291.02410063663751</c:v>
                </c:pt>
                <c:pt idx="7088">
                  <c:v>292.60505775288169</c:v>
                </c:pt>
                <c:pt idx="7089">
                  <c:v>292.57231044265814</c:v>
                </c:pt>
                <c:pt idx="7090">
                  <c:v>292.57231044265814</c:v>
                </c:pt>
                <c:pt idx="7091">
                  <c:v>292.57231044265814</c:v>
                </c:pt>
                <c:pt idx="7092">
                  <c:v>294.76596512088815</c:v>
                </c:pt>
                <c:pt idx="7093">
                  <c:v>297.92921691956877</c:v>
                </c:pt>
                <c:pt idx="7094">
                  <c:v>302.78910224863552</c:v>
                </c:pt>
                <c:pt idx="7095">
                  <c:v>302.2680510323035</c:v>
                </c:pt>
                <c:pt idx="7096">
                  <c:v>308.84836934538356</c:v>
                </c:pt>
                <c:pt idx="7097">
                  <c:v>308.84836934538356</c:v>
                </c:pt>
                <c:pt idx="7098">
                  <c:v>308.84836934538356</c:v>
                </c:pt>
                <c:pt idx="7099">
                  <c:v>311.75780642834542</c:v>
                </c:pt>
                <c:pt idx="7100">
                  <c:v>310.03382197547683</c:v>
                </c:pt>
                <c:pt idx="7101">
                  <c:v>308.95911060150581</c:v>
                </c:pt>
                <c:pt idx="7102">
                  <c:v>293.60283600931348</c:v>
                </c:pt>
                <c:pt idx="7103">
                  <c:v>295.01184668539781</c:v>
                </c:pt>
                <c:pt idx="7104">
                  <c:v>295.01184668539781</c:v>
                </c:pt>
                <c:pt idx="7105">
                  <c:v>295.01184668539781</c:v>
                </c:pt>
                <c:pt idx="7106">
                  <c:v>295.97517108163657</c:v>
                </c:pt>
                <c:pt idx="7107">
                  <c:v>302.47103823271749</c:v>
                </c:pt>
                <c:pt idx="7108">
                  <c:v>302.31154499503702</c:v>
                </c:pt>
                <c:pt idx="7109">
                  <c:v>302.0164502192477</c:v>
                </c:pt>
                <c:pt idx="7110">
                  <c:v>301.1496150807381</c:v>
                </c:pt>
                <c:pt idx="7111">
                  <c:v>301.1496150807381</c:v>
                </c:pt>
                <c:pt idx="7112">
                  <c:v>301.1496150807381</c:v>
                </c:pt>
                <c:pt idx="7113">
                  <c:v>302.37934576409145</c:v>
                </c:pt>
                <c:pt idx="7114">
                  <c:v>304.87053973563451</c:v>
                </c:pt>
                <c:pt idx="7115">
                  <c:v>297.24779612908554</c:v>
                </c:pt>
                <c:pt idx="7116">
                  <c:v>299.0691922991262</c:v>
                </c:pt>
                <c:pt idx="7117">
                  <c:v>294.13740125648411</c:v>
                </c:pt>
                <c:pt idx="7118">
                  <c:v>294.13740125648411</c:v>
                </c:pt>
                <c:pt idx="7119">
                  <c:v>294.13740125648411</c:v>
                </c:pt>
                <c:pt idx="7120">
                  <c:v>296.84320541742193</c:v>
                </c:pt>
                <c:pt idx="7121">
                  <c:v>300.31114557009818</c:v>
                </c:pt>
                <c:pt idx="7122">
                  <c:v>301.61859346151732</c:v>
                </c:pt>
                <c:pt idx="7123">
                  <c:v>303.89642256391357</c:v>
                </c:pt>
                <c:pt idx="7124">
                  <c:v>303.73134844660348</c:v>
                </c:pt>
                <c:pt idx="7125">
                  <c:v>303.73134844660348</c:v>
                </c:pt>
                <c:pt idx="7126">
                  <c:v>303.73134844660348</c:v>
                </c:pt>
                <c:pt idx="7127">
                  <c:v>308.90629979839866</c:v>
                </c:pt>
                <c:pt idx="7128">
                  <c:v>306.04284731866625</c:v>
                </c:pt>
                <c:pt idx="7129">
                  <c:v>307.33876446704892</c:v>
                </c:pt>
                <c:pt idx="7130">
                  <c:v>305.77422712888864</c:v>
                </c:pt>
                <c:pt idx="7131">
                  <c:v>308.34894980298793</c:v>
                </c:pt>
                <c:pt idx="7132">
                  <c:v>308.34894980298793</c:v>
                </c:pt>
                <c:pt idx="7133">
                  <c:v>308.34894980298793</c:v>
                </c:pt>
                <c:pt idx="7134">
                  <c:v>307.55268281186153</c:v>
                </c:pt>
                <c:pt idx="7135">
                  <c:v>309.8882578753844</c:v>
                </c:pt>
                <c:pt idx="7136">
                  <c:v>313.72808755247291</c:v>
                </c:pt>
                <c:pt idx="7137">
                  <c:v>312.37119583491335</c:v>
                </c:pt>
                <c:pt idx="7138">
                  <c:v>313.07507851283157</c:v>
                </c:pt>
                <c:pt idx="7139">
                  <c:v>313.07507851283157</c:v>
                </c:pt>
                <c:pt idx="7140">
                  <c:v>313.07507851283157</c:v>
                </c:pt>
                <c:pt idx="7141">
                  <c:v>315.6816721606836</c:v>
                </c:pt>
                <c:pt idx="7142">
                  <c:v>316.85716222879341</c:v>
                </c:pt>
                <c:pt idx="7143">
                  <c:v>317.70988373782637</c:v>
                </c:pt>
                <c:pt idx="7144">
                  <c:v>315.04425268562761</c:v>
                </c:pt>
                <c:pt idx="7145">
                  <c:v>312.79589616243254</c:v>
                </c:pt>
                <c:pt idx="7146">
                  <c:v>312.79589616243254</c:v>
                </c:pt>
                <c:pt idx="7147">
                  <c:v>312.79589616243254</c:v>
                </c:pt>
                <c:pt idx="7148">
                  <c:v>315.53384803495607</c:v>
                </c:pt>
                <c:pt idx="7149">
                  <c:v>313.93628664873938</c:v>
                </c:pt>
                <c:pt idx="7150">
                  <c:v>316.64112222726209</c:v>
                </c:pt>
                <c:pt idx="7151">
                  <c:v>314.52532312601431</c:v>
                </c:pt>
                <c:pt idx="7152">
                  <c:v>314.67845139353858</c:v>
                </c:pt>
                <c:pt idx="7153">
                  <c:v>314.67845139353858</c:v>
                </c:pt>
                <c:pt idx="7154">
                  <c:v>314.67845139353858</c:v>
                </c:pt>
                <c:pt idx="7155">
                  <c:v>317.2907642899367</c:v>
                </c:pt>
                <c:pt idx="7156">
                  <c:v>319.0325983330257</c:v>
                </c:pt>
                <c:pt idx="7157">
                  <c:v>321.64246671190011</c:v>
                </c:pt>
                <c:pt idx="7158">
                  <c:v>322.22859744192988</c:v>
                </c:pt>
                <c:pt idx="7159">
                  <c:v>321.72664113606629</c:v>
                </c:pt>
                <c:pt idx="7160">
                  <c:v>321.72664113606629</c:v>
                </c:pt>
                <c:pt idx="7161">
                  <c:v>321.72664113606629</c:v>
                </c:pt>
                <c:pt idx="7162">
                  <c:v>322.40211206314268</c:v>
                </c:pt>
                <c:pt idx="7163">
                  <c:v>322.21088622062581</c:v>
                </c:pt>
                <c:pt idx="7164">
                  <c:v>326.64657857486685</c:v>
                </c:pt>
                <c:pt idx="7165">
                  <c:v>326.51093091378584</c:v>
                </c:pt>
                <c:pt idx="7166">
                  <c:v>325.72794733863742</c:v>
                </c:pt>
                <c:pt idx="7167">
                  <c:v>325.72794733863742</c:v>
                </c:pt>
                <c:pt idx="7168">
                  <c:v>325.72794733863742</c:v>
                </c:pt>
                <c:pt idx="7169">
                  <c:v>327.06883438486233</c:v>
                </c:pt>
                <c:pt idx="7170">
                  <c:v>327.83064751579576</c:v>
                </c:pt>
                <c:pt idx="7171">
                  <c:v>327.19401213126622</c:v>
                </c:pt>
                <c:pt idx="7172">
                  <c:v>326.49663279242054</c:v>
                </c:pt>
                <c:pt idx="7173">
                  <c:v>326.9151065187001</c:v>
                </c:pt>
                <c:pt idx="7174">
                  <c:v>326.9151065187001</c:v>
                </c:pt>
                <c:pt idx="7175">
                  <c:v>326.9151065187001</c:v>
                </c:pt>
                <c:pt idx="7176">
                  <c:v>330.34937690170989</c:v>
                </c:pt>
                <c:pt idx="7177">
                  <c:v>331.16626086138552</c:v>
                </c:pt>
                <c:pt idx="7178">
                  <c:v>334.33135757895195</c:v>
                </c:pt>
                <c:pt idx="7179">
                  <c:v>333.8983089934743</c:v>
                </c:pt>
                <c:pt idx="7180">
                  <c:v>335.85682875970463</c:v>
                </c:pt>
                <c:pt idx="7181">
                  <c:v>335.85682875970463</c:v>
                </c:pt>
                <c:pt idx="7182">
                  <c:v>335.85682875970463</c:v>
                </c:pt>
                <c:pt idx="7183">
                  <c:v>335.70346987731961</c:v>
                </c:pt>
                <c:pt idx="7184">
                  <c:v>337.32206333883482</c:v>
                </c:pt>
                <c:pt idx="7185">
                  <c:v>341.01240846319854</c:v>
                </c:pt>
                <c:pt idx="7186">
                  <c:v>331.72582475945927</c:v>
                </c:pt>
                <c:pt idx="7187">
                  <c:v>328.14760458038222</c:v>
                </c:pt>
                <c:pt idx="7188">
                  <c:v>328.14760458038222</c:v>
                </c:pt>
                <c:pt idx="7189">
                  <c:v>328.14760458038222</c:v>
                </c:pt>
                <c:pt idx="7190">
                  <c:v>329.31276310273137</c:v>
                </c:pt>
                <c:pt idx="7191">
                  <c:v>321.98820451110549</c:v>
                </c:pt>
                <c:pt idx="7192">
                  <c:v>327.38219385762142</c:v>
                </c:pt>
                <c:pt idx="7193">
                  <c:v>323.84387004945052</c:v>
                </c:pt>
                <c:pt idx="7194">
                  <c:v>323.89737269713976</c:v>
                </c:pt>
                <c:pt idx="7195">
                  <c:v>323.89737269713976</c:v>
                </c:pt>
                <c:pt idx="7196">
                  <c:v>323.89737269713976</c:v>
                </c:pt>
                <c:pt idx="7197">
                  <c:v>327.80601784866991</c:v>
                </c:pt>
                <c:pt idx="7198">
                  <c:v>329.39744487959121</c:v>
                </c:pt>
                <c:pt idx="7199">
                  <c:v>328.79332619042452</c:v>
                </c:pt>
                <c:pt idx="7200">
                  <c:v>326.0710561284306</c:v>
                </c:pt>
                <c:pt idx="7201">
                  <c:v>323.94727775300157</c:v>
                </c:pt>
                <c:pt idx="7202">
                  <c:v>323.94727775300157</c:v>
                </c:pt>
                <c:pt idx="7203">
                  <c:v>323.94727775300157</c:v>
                </c:pt>
                <c:pt idx="7204">
                  <c:v>318.69022751078677</c:v>
                </c:pt>
                <c:pt idx="7205">
                  <c:v>320.59316909558135</c:v>
                </c:pt>
                <c:pt idx="7206">
                  <c:v>315.42965624087833</c:v>
                </c:pt>
                <c:pt idx="7207">
                  <c:v>314.71853225633322</c:v>
                </c:pt>
                <c:pt idx="7208">
                  <c:v>318.36976510031724</c:v>
                </c:pt>
                <c:pt idx="7209">
                  <c:v>318.36976510031724</c:v>
                </c:pt>
                <c:pt idx="7210">
                  <c:v>318.36976510031724</c:v>
                </c:pt>
                <c:pt idx="7211">
                  <c:v>323.78160403705357</c:v>
                </c:pt>
                <c:pt idx="7212">
                  <c:v>323.07103352817421</c:v>
                </c:pt>
                <c:pt idx="7213">
                  <c:v>324.12199157149013</c:v>
                </c:pt>
                <c:pt idx="7214">
                  <c:v>325.90533628951039</c:v>
                </c:pt>
                <c:pt idx="7215">
                  <c:v>323.4959644705541</c:v>
                </c:pt>
                <c:pt idx="7216">
                  <c:v>323.4959644705541</c:v>
                </c:pt>
                <c:pt idx="7217">
                  <c:v>323.4959644705541</c:v>
                </c:pt>
                <c:pt idx="7218">
                  <c:v>329.14492160709244</c:v>
                </c:pt>
                <c:pt idx="7219">
                  <c:v>326.2868193921289</c:v>
                </c:pt>
                <c:pt idx="7220">
                  <c:v>329.96346599376528</c:v>
                </c:pt>
                <c:pt idx="7221">
                  <c:v>332.47661450004983</c:v>
                </c:pt>
                <c:pt idx="7222">
                  <c:v>335.27392663772508</c:v>
                </c:pt>
                <c:pt idx="7223">
                  <c:v>335.27392663772508</c:v>
                </c:pt>
                <c:pt idx="7224">
                  <c:v>335.27392663772508</c:v>
                </c:pt>
                <c:pt idx="7225">
                  <c:v>339.40511512985904</c:v>
                </c:pt>
                <c:pt idx="7226">
                  <c:v>337.52348235819591</c:v>
                </c:pt>
                <c:pt idx="7227">
                  <c:v>336.09113345820572</c:v>
                </c:pt>
                <c:pt idx="7228">
                  <c:v>333.67779506364485</c:v>
                </c:pt>
                <c:pt idx="7229">
                  <c:v>334.25696122488063</c:v>
                </c:pt>
                <c:pt idx="7230">
                  <c:v>334.25696122488063</c:v>
                </c:pt>
                <c:pt idx="7231">
                  <c:v>334.25696122488063</c:v>
                </c:pt>
                <c:pt idx="7232">
                  <c:v>331.21459773619432</c:v>
                </c:pt>
                <c:pt idx="7233">
                  <c:v>331.87249581088315</c:v>
                </c:pt>
                <c:pt idx="7234">
                  <c:v>331.20846338089899</c:v>
                </c:pt>
                <c:pt idx="7235">
                  <c:v>331.66079136873356</c:v>
                </c:pt>
                <c:pt idx="7236">
                  <c:v>332.98027735588278</c:v>
                </c:pt>
                <c:pt idx="7237">
                  <c:v>332.98027735588278</c:v>
                </c:pt>
                <c:pt idx="7238">
                  <c:v>332.98027735588278</c:v>
                </c:pt>
                <c:pt idx="7239">
                  <c:v>327.43874062147216</c:v>
                </c:pt>
                <c:pt idx="7240">
                  <c:v>326.2871422529339</c:v>
                </c:pt>
                <c:pt idx="7241">
                  <c:v>316.01154365747055</c:v>
                </c:pt>
                <c:pt idx="7242">
                  <c:v>317.65324472803093</c:v>
                </c:pt>
                <c:pt idx="7243">
                  <c:v>314.17953920383638</c:v>
                </c:pt>
                <c:pt idx="7244">
                  <c:v>314.17953920383638</c:v>
                </c:pt>
                <c:pt idx="7245">
                  <c:v>314.17953920383638</c:v>
                </c:pt>
                <c:pt idx="7246">
                  <c:v>318.18656465495371</c:v>
                </c:pt>
                <c:pt idx="7247">
                  <c:v>324.64834692961881</c:v>
                </c:pt>
                <c:pt idx="7248">
                  <c:v>331.13678828218423</c:v>
                </c:pt>
                <c:pt idx="7249">
                  <c:v>338.01879695607039</c:v>
                </c:pt>
                <c:pt idx="7250">
                  <c:v>338.5161409647194</c:v>
                </c:pt>
                <c:pt idx="7251">
                  <c:v>338.5161409647194</c:v>
                </c:pt>
                <c:pt idx="7252">
                  <c:v>338.5161409647194</c:v>
                </c:pt>
                <c:pt idx="7253">
                  <c:v>342.93153921121626</c:v>
                </c:pt>
                <c:pt idx="7254">
                  <c:v>343.64865918214031</c:v>
                </c:pt>
                <c:pt idx="7255">
                  <c:v>346.55357621383189</c:v>
                </c:pt>
                <c:pt idx="7256">
                  <c:v>344.01690499175299</c:v>
                </c:pt>
                <c:pt idx="7257">
                  <c:v>346.78045511381742</c:v>
                </c:pt>
                <c:pt idx="7258">
                  <c:v>346.78045511381742</c:v>
                </c:pt>
                <c:pt idx="7259">
                  <c:v>346.78045511381742</c:v>
                </c:pt>
                <c:pt idx="7260">
                  <c:v>351.20254119127549</c:v>
                </c:pt>
                <c:pt idx="7261">
                  <c:v>350.80726731998533</c:v>
                </c:pt>
                <c:pt idx="7262">
                  <c:v>348.76960053355265</c:v>
                </c:pt>
                <c:pt idx="7263">
                  <c:v>349.18918121116371</c:v>
                </c:pt>
                <c:pt idx="7264">
                  <c:v>348.33134005222252</c:v>
                </c:pt>
                <c:pt idx="7265">
                  <c:v>348.33134005222252</c:v>
                </c:pt>
                <c:pt idx="7266">
                  <c:v>348.33134005222252</c:v>
                </c:pt>
                <c:pt idx="7267">
                  <c:v>349.29392648090698</c:v>
                </c:pt>
                <c:pt idx="7268">
                  <c:v>354.83417177209748</c:v>
                </c:pt>
                <c:pt idx="7269">
                  <c:v>355.18064753885727</c:v>
                </c:pt>
                <c:pt idx="7270">
                  <c:v>355.26187009280613</c:v>
                </c:pt>
                <c:pt idx="7271">
                  <c:v>356.83387935245401</c:v>
                </c:pt>
                <c:pt idx="7272">
                  <c:v>356.83387935245401</c:v>
                </c:pt>
                <c:pt idx="7273">
                  <c:v>356.83387935245401</c:v>
                </c:pt>
                <c:pt idx="7274">
                  <c:v>354.35103363886935</c:v>
                </c:pt>
                <c:pt idx="7275">
                  <c:v>357.93151384358163</c:v>
                </c:pt>
                <c:pt idx="7276">
                  <c:v>358.62437313115697</c:v>
                </c:pt>
                <c:pt idx="7277">
                  <c:v>359.67076500023046</c:v>
                </c:pt>
                <c:pt idx="7278">
                  <c:v>362.20323903184413</c:v>
                </c:pt>
                <c:pt idx="7279">
                  <c:v>362.20323903184413</c:v>
                </c:pt>
                <c:pt idx="7280">
                  <c:v>362.20323903184413</c:v>
                </c:pt>
                <c:pt idx="7281">
                  <c:v>361.69058219644273</c:v>
                </c:pt>
                <c:pt idx="7282">
                  <c:v>362.54542536219441</c:v>
                </c:pt>
                <c:pt idx="7283">
                  <c:v>360.56448983150119</c:v>
                </c:pt>
                <c:pt idx="7284">
                  <c:v>360.72467491376381</c:v>
                </c:pt>
                <c:pt idx="7285">
                  <c:v>359.81180904905261</c:v>
                </c:pt>
                <c:pt idx="7286">
                  <c:v>359.81180904905261</c:v>
                </c:pt>
                <c:pt idx="7287">
                  <c:v>359.81180904905261</c:v>
                </c:pt>
                <c:pt idx="7288">
                  <c:v>359.50379984106246</c:v>
                </c:pt>
                <c:pt idx="7289">
                  <c:v>362.84273404064675</c:v>
                </c:pt>
                <c:pt idx="7290">
                  <c:v>364.36174800529903</c:v>
                </c:pt>
                <c:pt idx="7291">
                  <c:v>367.15020453232228</c:v>
                </c:pt>
                <c:pt idx="7292">
                  <c:v>365.98850523288411</c:v>
                </c:pt>
                <c:pt idx="7293">
                  <c:v>365.98850523288411</c:v>
                </c:pt>
                <c:pt idx="7294">
                  <c:v>365.98850523288411</c:v>
                </c:pt>
                <c:pt idx="7295">
                  <c:v>363.06703005419217</c:v>
                </c:pt>
                <c:pt idx="7296">
                  <c:v>362.81948806268525</c:v>
                </c:pt>
                <c:pt idx="7297">
                  <c:v>363.97011784880846</c:v>
                </c:pt>
                <c:pt idx="7298">
                  <c:v>365.03675770265403</c:v>
                </c:pt>
                <c:pt idx="7299">
                  <c:v>365.06849030749044</c:v>
                </c:pt>
                <c:pt idx="7300">
                  <c:v>365.06849030749044</c:v>
                </c:pt>
                <c:pt idx="7301">
                  <c:v>365.06849030749044</c:v>
                </c:pt>
                <c:pt idx="7302">
                  <c:v>367.47509474811795</c:v>
                </c:pt>
                <c:pt idx="7303">
                  <c:v>368.24428755459468</c:v>
                </c:pt>
                <c:pt idx="7304">
                  <c:v>368.8145519822063</c:v>
                </c:pt>
                <c:pt idx="7305">
                  <c:v>369.37434649514074</c:v>
                </c:pt>
                <c:pt idx="7306">
                  <c:v>369.37434649514074</c:v>
                </c:pt>
                <c:pt idx="7307">
                  <c:v>369.37434649514074</c:v>
                </c:pt>
                <c:pt idx="7308">
                  <c:v>369.37434649514074</c:v>
                </c:pt>
                <c:pt idx="7309">
                  <c:v>366.65207643314687</c:v>
                </c:pt>
                <c:pt idx="7310">
                  <c:v>368.61345582365027</c:v>
                </c:pt>
                <c:pt idx="7311">
                  <c:v>370.72169075746621</c:v>
                </c:pt>
                <c:pt idx="7312">
                  <c:v>375.52682811859569</c:v>
                </c:pt>
                <c:pt idx="7313">
                  <c:v>378.17350262924248</c:v>
                </c:pt>
                <c:pt idx="7314">
                  <c:v>378.17350262924248</c:v>
                </c:pt>
                <c:pt idx="7315">
                  <c:v>378.17350262924248</c:v>
                </c:pt>
                <c:pt idx="7316">
                  <c:v>374.97902557841911</c:v>
                </c:pt>
                <c:pt idx="7317">
                  <c:v>375.5767331744575</c:v>
                </c:pt>
                <c:pt idx="7318">
                  <c:v>376.33107438390329</c:v>
                </c:pt>
                <c:pt idx="7319">
                  <c:v>376.11009922435238</c:v>
                </c:pt>
                <c:pt idx="7320">
                  <c:v>372.91562217352902</c:v>
                </c:pt>
                <c:pt idx="7321">
                  <c:v>372.91562217352902</c:v>
                </c:pt>
                <c:pt idx="7322">
                  <c:v>372.91562217352902</c:v>
                </c:pt>
                <c:pt idx="7323">
                  <c:v>372.74376797931347</c:v>
                </c:pt>
                <c:pt idx="7324">
                  <c:v>375.36060092698187</c:v>
                </c:pt>
                <c:pt idx="7325">
                  <c:v>379.34631756496782</c:v>
                </c:pt>
                <c:pt idx="7326">
                  <c:v>379.92087142898896</c:v>
                </c:pt>
                <c:pt idx="7327">
                  <c:v>378.56273439118149</c:v>
                </c:pt>
                <c:pt idx="7328">
                  <c:v>378.56273439118149</c:v>
                </c:pt>
                <c:pt idx="7329">
                  <c:v>378.56273439118149</c:v>
                </c:pt>
                <c:pt idx="7330">
                  <c:v>378.73472695431343</c:v>
                </c:pt>
                <c:pt idx="7331">
                  <c:v>378.35757941107664</c:v>
                </c:pt>
                <c:pt idx="7332">
                  <c:v>370.15765293109416</c:v>
                </c:pt>
                <c:pt idx="7333">
                  <c:v>372.39895263955088</c:v>
                </c:pt>
                <c:pt idx="7334">
                  <c:v>365.70328077313405</c:v>
                </c:pt>
                <c:pt idx="7335">
                  <c:v>365.70328077313405</c:v>
                </c:pt>
                <c:pt idx="7336">
                  <c:v>365.70328077313405</c:v>
                </c:pt>
                <c:pt idx="7337">
                  <c:v>370.67639799881886</c:v>
                </c:pt>
                <c:pt idx="7338">
                  <c:v>375.36004745131612</c:v>
                </c:pt>
                <c:pt idx="7339">
                  <c:v>376.18195881495564</c:v>
                </c:pt>
                <c:pt idx="7340">
                  <c:v>378.92673688735681</c:v>
                </c:pt>
                <c:pt idx="7341">
                  <c:v>381.11859276967311</c:v>
                </c:pt>
                <c:pt idx="7342">
                  <c:v>381.11859276967311</c:v>
                </c:pt>
                <c:pt idx="7343">
                  <c:v>381.11859276967311</c:v>
                </c:pt>
                <c:pt idx="7344">
                  <c:v>384.20647963186741</c:v>
                </c:pt>
                <c:pt idx="7345">
                  <c:v>384.60124615046396</c:v>
                </c:pt>
                <c:pt idx="7346">
                  <c:v>384.89841645999991</c:v>
                </c:pt>
                <c:pt idx="7347">
                  <c:v>385.83162255542737</c:v>
                </c:pt>
                <c:pt idx="7348">
                  <c:v>387.45104623044119</c:v>
                </c:pt>
                <c:pt idx="7349">
                  <c:v>387.45104623044119</c:v>
                </c:pt>
                <c:pt idx="7350">
                  <c:v>387.45104623044119</c:v>
                </c:pt>
                <c:pt idx="7351">
                  <c:v>388.9422480428895</c:v>
                </c:pt>
                <c:pt idx="7352">
                  <c:v>388.77772740124522</c:v>
                </c:pt>
                <c:pt idx="7353">
                  <c:v>387.13007646727806</c:v>
                </c:pt>
                <c:pt idx="7354">
                  <c:v>385.37841823112194</c:v>
                </c:pt>
                <c:pt idx="7355">
                  <c:v>385.87806838837827</c:v>
                </c:pt>
                <c:pt idx="7356">
                  <c:v>385.87806838837827</c:v>
                </c:pt>
                <c:pt idx="7357">
                  <c:v>385.87806838837827</c:v>
                </c:pt>
                <c:pt idx="7358">
                  <c:v>383.37045463875126</c:v>
                </c:pt>
                <c:pt idx="7359">
                  <c:v>383.53262300881613</c:v>
                </c:pt>
                <c:pt idx="7360">
                  <c:v>385.35591022071475</c:v>
                </c:pt>
                <c:pt idx="7361">
                  <c:v>379.63389429629729</c:v>
                </c:pt>
                <c:pt idx="7362">
                  <c:v>375.07417726995595</c:v>
                </c:pt>
                <c:pt idx="7363">
                  <c:v>375.07417726995595</c:v>
                </c:pt>
                <c:pt idx="7364">
                  <c:v>375.07417726995595</c:v>
                </c:pt>
                <c:pt idx="7365">
                  <c:v>382.90581181735359</c:v>
                </c:pt>
                <c:pt idx="7366">
                  <c:v>380.78397060675474</c:v>
                </c:pt>
                <c:pt idx="7367">
                  <c:v>377.14800446655101</c:v>
                </c:pt>
                <c:pt idx="7368">
                  <c:v>372.45946597900627</c:v>
                </c:pt>
                <c:pt idx="7369">
                  <c:v>375.50847117568151</c:v>
                </c:pt>
                <c:pt idx="7370">
                  <c:v>375.50847117568151</c:v>
                </c:pt>
                <c:pt idx="7371">
                  <c:v>375.50847117568151</c:v>
                </c:pt>
                <c:pt idx="7372">
                  <c:v>374.6964301280812</c:v>
                </c:pt>
                <c:pt idx="7373">
                  <c:v>380.11975368488197</c:v>
                </c:pt>
                <c:pt idx="7374">
                  <c:v>381.99474474855612</c:v>
                </c:pt>
                <c:pt idx="7375">
                  <c:v>386.25710697347296</c:v>
                </c:pt>
                <c:pt idx="7376">
                  <c:v>386.45917171444404</c:v>
                </c:pt>
                <c:pt idx="7377">
                  <c:v>386.45917171444404</c:v>
                </c:pt>
                <c:pt idx="7378">
                  <c:v>386.45917171444404</c:v>
                </c:pt>
                <c:pt idx="7379">
                  <c:v>388.48424692948083</c:v>
                </c:pt>
                <c:pt idx="7380">
                  <c:v>388.74557968965939</c:v>
                </c:pt>
                <c:pt idx="7381">
                  <c:v>389.17719846300042</c:v>
                </c:pt>
                <c:pt idx="7382">
                  <c:v>385.86418537376215</c:v>
                </c:pt>
                <c:pt idx="7383">
                  <c:v>385.03803069668527</c:v>
                </c:pt>
                <c:pt idx="7384">
                  <c:v>385.03803069668527</c:v>
                </c:pt>
                <c:pt idx="7385">
                  <c:v>385.03803069668527</c:v>
                </c:pt>
                <c:pt idx="7386">
                  <c:v>386.90084529571288</c:v>
                </c:pt>
                <c:pt idx="7387">
                  <c:v>383.92185477075503</c:v>
                </c:pt>
                <c:pt idx="7388">
                  <c:v>381.07906538254394</c:v>
                </c:pt>
                <c:pt idx="7389">
                  <c:v>382.20764838798141</c:v>
                </c:pt>
                <c:pt idx="7390">
                  <c:v>387.70988835012366</c:v>
                </c:pt>
                <c:pt idx="7391">
                  <c:v>387.70988835012366</c:v>
                </c:pt>
                <c:pt idx="7392">
                  <c:v>387.70988835012366</c:v>
                </c:pt>
                <c:pt idx="7393">
                  <c:v>387.26263388922507</c:v>
                </c:pt>
                <c:pt idx="7394">
                  <c:v>386.61824984537498</c:v>
                </c:pt>
                <c:pt idx="7395">
                  <c:v>387.55366984346551</c:v>
                </c:pt>
                <c:pt idx="7396">
                  <c:v>391.50493262125843</c:v>
                </c:pt>
                <c:pt idx="7397">
                  <c:v>391.73942181164807</c:v>
                </c:pt>
                <c:pt idx="7398">
                  <c:v>391.73942181164807</c:v>
                </c:pt>
                <c:pt idx="7399">
                  <c:v>391.73942181164807</c:v>
                </c:pt>
                <c:pt idx="7400">
                  <c:v>396.05113561676097</c:v>
                </c:pt>
                <c:pt idx="7401">
                  <c:v>396.52887736224784</c:v>
                </c:pt>
                <c:pt idx="7402">
                  <c:v>397.21278879322699</c:v>
                </c:pt>
                <c:pt idx="7403">
                  <c:v>399.26627575910561</c:v>
                </c:pt>
                <c:pt idx="7404">
                  <c:v>401.28378680671051</c:v>
                </c:pt>
                <c:pt idx="7405">
                  <c:v>401.28378680671051</c:v>
                </c:pt>
                <c:pt idx="7406">
                  <c:v>401.28378680671051</c:v>
                </c:pt>
                <c:pt idx="7407">
                  <c:v>400.8947395366601</c:v>
                </c:pt>
                <c:pt idx="7408">
                  <c:v>402.41347676347948</c:v>
                </c:pt>
                <c:pt idx="7409">
                  <c:v>401.79676650291702</c:v>
                </c:pt>
                <c:pt idx="7410">
                  <c:v>405.70822515574793</c:v>
                </c:pt>
                <c:pt idx="7411">
                  <c:v>407.32192958221572</c:v>
                </c:pt>
                <c:pt idx="7412">
                  <c:v>407.32192958221572</c:v>
                </c:pt>
                <c:pt idx="7413">
                  <c:v>407.32192958221572</c:v>
                </c:pt>
                <c:pt idx="7414">
                  <c:v>406.10359127298238</c:v>
                </c:pt>
                <c:pt idx="7415">
                  <c:v>402.23336655724978</c:v>
                </c:pt>
                <c:pt idx="7416">
                  <c:v>404.61441887130849</c:v>
                </c:pt>
                <c:pt idx="7417">
                  <c:v>403.39691077557387</c:v>
                </c:pt>
                <c:pt idx="7418">
                  <c:v>406.46911582723851</c:v>
                </c:pt>
                <c:pt idx="7419">
                  <c:v>406.46911582723851</c:v>
                </c:pt>
                <c:pt idx="7420">
                  <c:v>406.46911582723851</c:v>
                </c:pt>
                <c:pt idx="7421">
                  <c:v>407.86009242121384</c:v>
                </c:pt>
                <c:pt idx="7422">
                  <c:v>407.30717023112913</c:v>
                </c:pt>
                <c:pt idx="7423">
                  <c:v>407.31464215261678</c:v>
                </c:pt>
                <c:pt idx="7424">
                  <c:v>408.93092946552468</c:v>
                </c:pt>
                <c:pt idx="7425">
                  <c:v>405.59047320785953</c:v>
                </c:pt>
                <c:pt idx="7426">
                  <c:v>405.59047320785953</c:v>
                </c:pt>
                <c:pt idx="7427">
                  <c:v>405.59047320785953</c:v>
                </c:pt>
                <c:pt idx="7428">
                  <c:v>406.96609085211031</c:v>
                </c:pt>
                <c:pt idx="7429">
                  <c:v>403.36909862336984</c:v>
                </c:pt>
                <c:pt idx="7430">
                  <c:v>404.82284858243571</c:v>
                </c:pt>
                <c:pt idx="7431">
                  <c:v>407.56306048059434</c:v>
                </c:pt>
                <c:pt idx="7432">
                  <c:v>411.4164964344659</c:v>
                </c:pt>
                <c:pt idx="7433">
                  <c:v>411.4164964344659</c:v>
                </c:pt>
                <c:pt idx="7434">
                  <c:v>411.4164964344659</c:v>
                </c:pt>
                <c:pt idx="7435">
                  <c:v>409.0056025574288</c:v>
                </c:pt>
                <c:pt idx="7436">
                  <c:v>404.42102524910086</c:v>
                </c:pt>
                <c:pt idx="7437">
                  <c:v>397.33155544650253</c:v>
                </c:pt>
                <c:pt idx="7438">
                  <c:v>399.59139658976187</c:v>
                </c:pt>
                <c:pt idx="7439">
                  <c:v>405.98616218589899</c:v>
                </c:pt>
                <c:pt idx="7440">
                  <c:v>405.98616218589899</c:v>
                </c:pt>
                <c:pt idx="7441">
                  <c:v>405.98616218589899</c:v>
                </c:pt>
                <c:pt idx="7442">
                  <c:v>405.38951541821996</c:v>
                </c:pt>
                <c:pt idx="7443">
                  <c:v>404.67064277435435</c:v>
                </c:pt>
                <c:pt idx="7444">
                  <c:v>402.24992470425013</c:v>
                </c:pt>
                <c:pt idx="7445">
                  <c:v>406.6412467592869</c:v>
                </c:pt>
                <c:pt idx="7446">
                  <c:v>406.78007690544598</c:v>
                </c:pt>
                <c:pt idx="7447">
                  <c:v>406.78007690544598</c:v>
                </c:pt>
                <c:pt idx="7448">
                  <c:v>406.78007690544598</c:v>
                </c:pt>
                <c:pt idx="7449">
                  <c:v>410.05513078860815</c:v>
                </c:pt>
                <c:pt idx="7450">
                  <c:v>409.95310677422145</c:v>
                </c:pt>
                <c:pt idx="7451">
                  <c:v>410.5115175979916</c:v>
                </c:pt>
                <c:pt idx="7452">
                  <c:v>410.69494865821565</c:v>
                </c:pt>
                <c:pt idx="7453">
                  <c:v>411.92850754825713</c:v>
                </c:pt>
                <c:pt idx="7454">
                  <c:v>411.92850754825713</c:v>
                </c:pt>
                <c:pt idx="7455">
                  <c:v>411.92850754825713</c:v>
                </c:pt>
                <c:pt idx="7456">
                  <c:v>411.43319295038253</c:v>
                </c:pt>
                <c:pt idx="7457">
                  <c:v>412.30699265768624</c:v>
                </c:pt>
                <c:pt idx="7458">
                  <c:v>412.88980253372148</c:v>
                </c:pt>
                <c:pt idx="7459">
                  <c:v>411.12804336666545</c:v>
                </c:pt>
                <c:pt idx="7460">
                  <c:v>414.51965000044032</c:v>
                </c:pt>
                <c:pt idx="7461">
                  <c:v>414.51965000044032</c:v>
                </c:pt>
                <c:pt idx="7462">
                  <c:v>414.51965000044032</c:v>
                </c:pt>
                <c:pt idx="7463">
                  <c:v>415.02810964537645</c:v>
                </c:pt>
                <c:pt idx="7464">
                  <c:v>415.15337963772464</c:v>
                </c:pt>
                <c:pt idx="7465">
                  <c:v>414.4455303842019</c:v>
                </c:pt>
                <c:pt idx="7466">
                  <c:v>415.95638058278439</c:v>
                </c:pt>
                <c:pt idx="7467">
                  <c:v>416.68304800894259</c:v>
                </c:pt>
                <c:pt idx="7468">
                  <c:v>416.68304800894259</c:v>
                </c:pt>
                <c:pt idx="7469">
                  <c:v>416.68304800894259</c:v>
                </c:pt>
                <c:pt idx="7470">
                  <c:v>417.72736434426946</c:v>
                </c:pt>
                <c:pt idx="7471">
                  <c:v>417.38277961936762</c:v>
                </c:pt>
                <c:pt idx="7472">
                  <c:v>416.17043729651328</c:v>
                </c:pt>
                <c:pt idx="7473">
                  <c:v>414.52675293815065</c:v>
                </c:pt>
                <c:pt idx="7474">
                  <c:v>408.68089683352162</c:v>
                </c:pt>
                <c:pt idx="7475">
                  <c:v>408.68089683352162</c:v>
                </c:pt>
                <c:pt idx="7476">
                  <c:v>408.68089683352162</c:v>
                </c:pt>
                <c:pt idx="7477">
                  <c:v>412.56094574232128</c:v>
                </c:pt>
                <c:pt idx="7478">
                  <c:v>415.19461357482299</c:v>
                </c:pt>
                <c:pt idx="7479">
                  <c:v>414.76530095008917</c:v>
                </c:pt>
                <c:pt idx="7480">
                  <c:v>416.93603251116269</c:v>
                </c:pt>
                <c:pt idx="7481">
                  <c:v>418.5448940255551</c:v>
                </c:pt>
                <c:pt idx="7482">
                  <c:v>418.5448940255551</c:v>
                </c:pt>
                <c:pt idx="7483">
                  <c:v>418.5448940255551</c:v>
                </c:pt>
                <c:pt idx="7484">
                  <c:v>418.58133117355038</c:v>
                </c:pt>
                <c:pt idx="7485">
                  <c:v>418.54452504177794</c:v>
                </c:pt>
                <c:pt idx="7486">
                  <c:v>417.56551883500958</c:v>
                </c:pt>
                <c:pt idx="7487">
                  <c:v>419.10219789799373</c:v>
                </c:pt>
                <c:pt idx="7488">
                  <c:v>421.60432301393536</c:v>
                </c:pt>
                <c:pt idx="7489">
                  <c:v>421.60432301393536</c:v>
                </c:pt>
                <c:pt idx="7490">
                  <c:v>421.60432301393536</c:v>
                </c:pt>
                <c:pt idx="7491">
                  <c:v>422.13113960178555</c:v>
                </c:pt>
                <c:pt idx="7492">
                  <c:v>421.14507658027884</c:v>
                </c:pt>
                <c:pt idx="7493">
                  <c:v>422.12039294927558</c:v>
                </c:pt>
                <c:pt idx="7494">
                  <c:v>418.38180319604731</c:v>
                </c:pt>
                <c:pt idx="7495">
                  <c:v>422.66003172338236</c:v>
                </c:pt>
                <c:pt idx="7496">
                  <c:v>422.66003172338236</c:v>
                </c:pt>
                <c:pt idx="7497">
                  <c:v>422.66003172338236</c:v>
                </c:pt>
                <c:pt idx="7498">
                  <c:v>424.75692040605043</c:v>
                </c:pt>
                <c:pt idx="7499">
                  <c:v>423.51289160133177</c:v>
                </c:pt>
                <c:pt idx="7500">
                  <c:v>423.44176997828282</c:v>
                </c:pt>
                <c:pt idx="7501">
                  <c:v>421.36314599258463</c:v>
                </c:pt>
                <c:pt idx="7502">
                  <c:v>418.75106371104721</c:v>
                </c:pt>
                <c:pt idx="7503">
                  <c:v>418.75106371104721</c:v>
                </c:pt>
                <c:pt idx="7504">
                  <c:v>418.75106371104721</c:v>
                </c:pt>
                <c:pt idx="7505">
                  <c:v>411.96554429489015</c:v>
                </c:pt>
                <c:pt idx="7506">
                  <c:v>416.1674393033237</c:v>
                </c:pt>
                <c:pt idx="7507">
                  <c:v>420.44068654966702</c:v>
                </c:pt>
                <c:pt idx="7508">
                  <c:v>421.82677410859486</c:v>
                </c:pt>
                <c:pt idx="7509">
                  <c:v>425.4184621955385</c:v>
                </c:pt>
                <c:pt idx="7510">
                  <c:v>425.4184621955385</c:v>
                </c:pt>
                <c:pt idx="7511">
                  <c:v>425.4184621955385</c:v>
                </c:pt>
                <c:pt idx="7512">
                  <c:v>426.53463812146873</c:v>
                </c:pt>
                <c:pt idx="7513">
                  <c:v>424.93813756361141</c:v>
                </c:pt>
                <c:pt idx="7514">
                  <c:v>425.02627856338205</c:v>
                </c:pt>
                <c:pt idx="7515">
                  <c:v>427.87142022317261</c:v>
                </c:pt>
                <c:pt idx="7516">
                  <c:v>425.04532735087827</c:v>
                </c:pt>
                <c:pt idx="7517">
                  <c:v>425.04532735087827</c:v>
                </c:pt>
                <c:pt idx="7518">
                  <c:v>425.04532735087827</c:v>
                </c:pt>
                <c:pt idx="7519">
                  <c:v>426.13572053537894</c:v>
                </c:pt>
                <c:pt idx="7520">
                  <c:v>428.26927698090299</c:v>
                </c:pt>
                <c:pt idx="7521">
                  <c:v>427.3495849163142</c:v>
                </c:pt>
                <c:pt idx="7522">
                  <c:v>429.65753231952169</c:v>
                </c:pt>
                <c:pt idx="7523">
                  <c:v>429.10691627804431</c:v>
                </c:pt>
                <c:pt idx="7524">
                  <c:v>429.10691627804431</c:v>
                </c:pt>
                <c:pt idx="7525">
                  <c:v>429.10691627804431</c:v>
                </c:pt>
                <c:pt idx="7526">
                  <c:v>428.98381406538687</c:v>
                </c:pt>
                <c:pt idx="7527">
                  <c:v>429.32235668093762</c:v>
                </c:pt>
                <c:pt idx="7528">
                  <c:v>430.78053444532952</c:v>
                </c:pt>
                <c:pt idx="7529">
                  <c:v>431.7449196699277</c:v>
                </c:pt>
                <c:pt idx="7530">
                  <c:v>433.07044776642806</c:v>
                </c:pt>
                <c:pt idx="7531">
                  <c:v>433.07044776642806</c:v>
                </c:pt>
                <c:pt idx="7532">
                  <c:v>433.07044776642806</c:v>
                </c:pt>
                <c:pt idx="7533">
                  <c:v>432.65543326305948</c:v>
                </c:pt>
                <c:pt idx="7534">
                  <c:v>429.65790130329896</c:v>
                </c:pt>
                <c:pt idx="7535">
                  <c:v>426.63260331430661</c:v>
                </c:pt>
                <c:pt idx="7536">
                  <c:v>424.65554211327361</c:v>
                </c:pt>
                <c:pt idx="7537">
                  <c:v>426.99563722806676</c:v>
                </c:pt>
                <c:pt idx="7538">
                  <c:v>426.99563722806676</c:v>
                </c:pt>
                <c:pt idx="7539">
                  <c:v>426.99563722806676</c:v>
                </c:pt>
                <c:pt idx="7540">
                  <c:v>431.52754210220417</c:v>
                </c:pt>
                <c:pt idx="7541">
                  <c:v>432.84379948130311</c:v>
                </c:pt>
                <c:pt idx="7542">
                  <c:v>433.38417622296419</c:v>
                </c:pt>
                <c:pt idx="7543">
                  <c:v>431.25500145979407</c:v>
                </c:pt>
                <c:pt idx="7544">
                  <c:v>434.50657875013417</c:v>
                </c:pt>
                <c:pt idx="7545">
                  <c:v>434.50657875013417</c:v>
                </c:pt>
                <c:pt idx="7546">
                  <c:v>434.50657875013417</c:v>
                </c:pt>
                <c:pt idx="7547">
                  <c:v>436.32963534717203</c:v>
                </c:pt>
                <c:pt idx="7548">
                  <c:v>435.62399999631225</c:v>
                </c:pt>
                <c:pt idx="7549">
                  <c:v>437.07442910138366</c:v>
                </c:pt>
                <c:pt idx="7550">
                  <c:v>438.56544642194336</c:v>
                </c:pt>
                <c:pt idx="7551">
                  <c:v>438.92345293173963</c:v>
                </c:pt>
                <c:pt idx="7552">
                  <c:v>438.92345293173963</c:v>
                </c:pt>
                <c:pt idx="7553">
                  <c:v>438.92345293173963</c:v>
                </c:pt>
                <c:pt idx="7554">
                  <c:v>439.73286496992768</c:v>
                </c:pt>
                <c:pt idx="7555">
                  <c:v>438.26121929766919</c:v>
                </c:pt>
                <c:pt idx="7556">
                  <c:v>436.60997077187466</c:v>
                </c:pt>
                <c:pt idx="7557">
                  <c:v>435.11577096623682</c:v>
                </c:pt>
                <c:pt idx="7558">
                  <c:v>433.18736950081779</c:v>
                </c:pt>
                <c:pt idx="7559">
                  <c:v>433.18736950081779</c:v>
                </c:pt>
                <c:pt idx="7560">
                  <c:v>433.18736950081779</c:v>
                </c:pt>
                <c:pt idx="7561">
                  <c:v>433.74877831777741</c:v>
                </c:pt>
                <c:pt idx="7562">
                  <c:v>432.40950557557761</c:v>
                </c:pt>
                <c:pt idx="7563">
                  <c:v>434.03155826000381</c:v>
                </c:pt>
                <c:pt idx="7564">
                  <c:v>433.32993560772076</c:v>
                </c:pt>
                <c:pt idx="7565">
                  <c:v>429.72865394257076</c:v>
                </c:pt>
                <c:pt idx="7566">
                  <c:v>429.72865394257076</c:v>
                </c:pt>
                <c:pt idx="7567">
                  <c:v>429.72865394257076</c:v>
                </c:pt>
                <c:pt idx="7568">
                  <c:v>422.74259184352348</c:v>
                </c:pt>
                <c:pt idx="7569">
                  <c:v>423.20838773922469</c:v>
                </c:pt>
                <c:pt idx="7570">
                  <c:v>426.63334128186102</c:v>
                </c:pt>
                <c:pt idx="7571">
                  <c:v>431.09546209914168</c:v>
                </c:pt>
                <c:pt idx="7572">
                  <c:v>430.69963475218577</c:v>
                </c:pt>
                <c:pt idx="7573">
                  <c:v>430.69963475218577</c:v>
                </c:pt>
                <c:pt idx="7574">
                  <c:v>430.69963475218577</c:v>
                </c:pt>
                <c:pt idx="7575">
                  <c:v>429.60181576916966</c:v>
                </c:pt>
                <c:pt idx="7576">
                  <c:v>420.9075432737277</c:v>
                </c:pt>
                <c:pt idx="7577">
                  <c:v>420.58159222957278</c:v>
                </c:pt>
                <c:pt idx="7578">
                  <c:v>417.53664585444642</c:v>
                </c:pt>
                <c:pt idx="7579">
                  <c:v>419.79404248018204</c:v>
                </c:pt>
                <c:pt idx="7580">
                  <c:v>419.79404248018204</c:v>
                </c:pt>
                <c:pt idx="7581">
                  <c:v>419.79404248018204</c:v>
                </c:pt>
                <c:pt idx="7582">
                  <c:v>415.6817182836557</c:v>
                </c:pt>
                <c:pt idx="7583">
                  <c:v>418.93998340495688</c:v>
                </c:pt>
                <c:pt idx="7584">
                  <c:v>418.90714384878908</c:v>
                </c:pt>
                <c:pt idx="7585">
                  <c:v>423.21392249588234</c:v>
                </c:pt>
                <c:pt idx="7586">
                  <c:v>422.82842669468721</c:v>
                </c:pt>
                <c:pt idx="7587">
                  <c:v>422.82842669468721</c:v>
                </c:pt>
                <c:pt idx="7588">
                  <c:v>422.82842669468721</c:v>
                </c:pt>
                <c:pt idx="7589">
                  <c:v>421.13732792095863</c:v>
                </c:pt>
                <c:pt idx="7590">
                  <c:v>420.18613386639424</c:v>
                </c:pt>
                <c:pt idx="7591">
                  <c:v>422.17730869690382</c:v>
                </c:pt>
                <c:pt idx="7592">
                  <c:v>428.5350836693799</c:v>
                </c:pt>
                <c:pt idx="7593">
                  <c:v>431.99218492360194</c:v>
                </c:pt>
                <c:pt idx="7594">
                  <c:v>431.99218492360194</c:v>
                </c:pt>
                <c:pt idx="7595">
                  <c:v>431.99218492360194</c:v>
                </c:pt>
                <c:pt idx="7596">
                  <c:v>432.63698407420128</c:v>
                </c:pt>
                <c:pt idx="7597">
                  <c:v>435.72251866481616</c:v>
                </c:pt>
                <c:pt idx="7598">
                  <c:v>437.32284742936162</c:v>
                </c:pt>
                <c:pt idx="7599">
                  <c:v>437.98489657154352</c:v>
                </c:pt>
                <c:pt idx="7600">
                  <c:v>437.82747886760961</c:v>
                </c:pt>
                <c:pt idx="7601">
                  <c:v>437.82747886760961</c:v>
                </c:pt>
                <c:pt idx="7602">
                  <c:v>437.82747886760961</c:v>
                </c:pt>
                <c:pt idx="7603">
                  <c:v>439.04849230922736</c:v>
                </c:pt>
                <c:pt idx="7604">
                  <c:v>440.09880463093322</c:v>
                </c:pt>
                <c:pt idx="7605">
                  <c:v>437.96663187457369</c:v>
                </c:pt>
                <c:pt idx="7606">
                  <c:v>441.79280915190691</c:v>
                </c:pt>
                <c:pt idx="7607">
                  <c:v>441.18615369927227</c:v>
                </c:pt>
                <c:pt idx="7608">
                  <c:v>441.18615369927227</c:v>
                </c:pt>
                <c:pt idx="7609">
                  <c:v>441.18615369927227</c:v>
                </c:pt>
                <c:pt idx="7610">
                  <c:v>443.38658845440767</c:v>
                </c:pt>
                <c:pt idx="7611">
                  <c:v>444.10416965505323</c:v>
                </c:pt>
                <c:pt idx="7612">
                  <c:v>446.42378617021353</c:v>
                </c:pt>
                <c:pt idx="7613">
                  <c:v>448.16769574704904</c:v>
                </c:pt>
                <c:pt idx="7614">
                  <c:v>449.26127141662778</c:v>
                </c:pt>
                <c:pt idx="7615">
                  <c:v>449.26127141662778</c:v>
                </c:pt>
                <c:pt idx="7616">
                  <c:v>449.26127141662778</c:v>
                </c:pt>
                <c:pt idx="7617">
                  <c:v>450.03373895412682</c:v>
                </c:pt>
                <c:pt idx="7618">
                  <c:v>448.68021421353399</c:v>
                </c:pt>
                <c:pt idx="7619">
                  <c:v>445.0816999267127</c:v>
                </c:pt>
                <c:pt idx="7620">
                  <c:v>445.16393718604883</c:v>
                </c:pt>
                <c:pt idx="7621">
                  <c:v>448.22963889864093</c:v>
                </c:pt>
                <c:pt idx="7622">
                  <c:v>448.22963889864093</c:v>
                </c:pt>
                <c:pt idx="7623">
                  <c:v>448.22963889864093</c:v>
                </c:pt>
                <c:pt idx="7624">
                  <c:v>448.62325234293388</c:v>
                </c:pt>
                <c:pt idx="7625">
                  <c:v>449.40277669517138</c:v>
                </c:pt>
                <c:pt idx="7626">
                  <c:v>447.92435094600745</c:v>
                </c:pt>
                <c:pt idx="7627">
                  <c:v>448.70060056722258</c:v>
                </c:pt>
                <c:pt idx="7628">
                  <c:v>447.80724471972917</c:v>
                </c:pt>
                <c:pt idx="7629">
                  <c:v>447.80724471972917</c:v>
                </c:pt>
                <c:pt idx="7630">
                  <c:v>447.80724471972917</c:v>
                </c:pt>
                <c:pt idx="7631">
                  <c:v>445.28565570954197</c:v>
                </c:pt>
                <c:pt idx="7632">
                  <c:v>444.65091136687039</c:v>
                </c:pt>
                <c:pt idx="7633">
                  <c:v>444.83341996765159</c:v>
                </c:pt>
                <c:pt idx="7634">
                  <c:v>445.45202127007212</c:v>
                </c:pt>
                <c:pt idx="7635">
                  <c:v>435.65707016734098</c:v>
                </c:pt>
                <c:pt idx="7636">
                  <c:v>435.65707016734098</c:v>
                </c:pt>
                <c:pt idx="7637">
                  <c:v>435.65707016734098</c:v>
                </c:pt>
                <c:pt idx="7638">
                  <c:v>438.9802303104513</c:v>
                </c:pt>
                <c:pt idx="7639">
                  <c:v>431.51845587669152</c:v>
                </c:pt>
                <c:pt idx="7640">
                  <c:v>429.61399223381613</c:v>
                </c:pt>
                <c:pt idx="7641">
                  <c:v>432.88646323053825</c:v>
                </c:pt>
                <c:pt idx="7642">
                  <c:v>429.45675902177084</c:v>
                </c:pt>
                <c:pt idx="7643">
                  <c:v>429.45675902177084</c:v>
                </c:pt>
                <c:pt idx="7644">
                  <c:v>429.45675902177084</c:v>
                </c:pt>
                <c:pt idx="7645">
                  <c:v>433.75786454329022</c:v>
                </c:pt>
                <c:pt idx="7646">
                  <c:v>443.06603379799384</c:v>
                </c:pt>
                <c:pt idx="7647">
                  <c:v>444.77502828491498</c:v>
                </c:pt>
                <c:pt idx="7648">
                  <c:v>441.47815823592782</c:v>
                </c:pt>
                <c:pt idx="7649">
                  <c:v>443.67476478437516</c:v>
                </c:pt>
                <c:pt idx="7650">
                  <c:v>443.67476478437516</c:v>
                </c:pt>
                <c:pt idx="7651">
                  <c:v>443.67476478437516</c:v>
                </c:pt>
                <c:pt idx="7652">
                  <c:v>440.02897445110438</c:v>
                </c:pt>
                <c:pt idx="7653">
                  <c:v>436.73408768991942</c:v>
                </c:pt>
                <c:pt idx="7654">
                  <c:v>441.89552501087582</c:v>
                </c:pt>
                <c:pt idx="7655">
                  <c:v>440.82667125436734</c:v>
                </c:pt>
                <c:pt idx="7656">
                  <c:v>437.00363033913993</c:v>
                </c:pt>
                <c:pt idx="7657">
                  <c:v>437.00363033913993</c:v>
                </c:pt>
                <c:pt idx="7658">
                  <c:v>437.00363033913993</c:v>
                </c:pt>
                <c:pt idx="7659">
                  <c:v>431.54303942084533</c:v>
                </c:pt>
                <c:pt idx="7660">
                  <c:v>438.77023241827118</c:v>
                </c:pt>
                <c:pt idx="7661">
                  <c:v>443.15020822215996</c:v>
                </c:pt>
                <c:pt idx="7662">
                  <c:v>446.29376551173431</c:v>
                </c:pt>
                <c:pt idx="7663">
                  <c:v>446.40418390705156</c:v>
                </c:pt>
                <c:pt idx="7664">
                  <c:v>446.40418390705156</c:v>
                </c:pt>
                <c:pt idx="7665">
                  <c:v>446.40418390705156</c:v>
                </c:pt>
                <c:pt idx="7666">
                  <c:v>450.70528942857089</c:v>
                </c:pt>
                <c:pt idx="7667">
                  <c:v>450.92575723542819</c:v>
                </c:pt>
                <c:pt idx="7668">
                  <c:v>451.6051024921648</c:v>
                </c:pt>
                <c:pt idx="7669">
                  <c:v>450.69099130720571</c:v>
                </c:pt>
                <c:pt idx="7670">
                  <c:v>449.96160262569083</c:v>
                </c:pt>
                <c:pt idx="7671">
                  <c:v>449.96160262569083</c:v>
                </c:pt>
                <c:pt idx="7672">
                  <c:v>449.96160262569083</c:v>
                </c:pt>
                <c:pt idx="7673">
                  <c:v>451.32393685396357</c:v>
                </c:pt>
                <c:pt idx="7674">
                  <c:v>452.27024187348053</c:v>
                </c:pt>
                <c:pt idx="7675">
                  <c:v>446.00867942090065</c:v>
                </c:pt>
                <c:pt idx="7676">
                  <c:v>443.46259911250399</c:v>
                </c:pt>
                <c:pt idx="7677">
                  <c:v>442.52238232531028</c:v>
                </c:pt>
                <c:pt idx="7678">
                  <c:v>442.52238232531028</c:v>
                </c:pt>
                <c:pt idx="7679">
                  <c:v>442.52238232531028</c:v>
                </c:pt>
                <c:pt idx="7680">
                  <c:v>440.93501411593775</c:v>
                </c:pt>
                <c:pt idx="7681">
                  <c:v>444.73042737084978</c:v>
                </c:pt>
                <c:pt idx="7682">
                  <c:v>447.63631298495648</c:v>
                </c:pt>
                <c:pt idx="7683">
                  <c:v>443.19411729164284</c:v>
                </c:pt>
                <c:pt idx="7684">
                  <c:v>441.94510720593252</c:v>
                </c:pt>
                <c:pt idx="7685">
                  <c:v>441.94510720593252</c:v>
                </c:pt>
                <c:pt idx="7686">
                  <c:v>441.94510720593252</c:v>
                </c:pt>
                <c:pt idx="7687">
                  <c:v>442.37280552664117</c:v>
                </c:pt>
                <c:pt idx="7688">
                  <c:v>435.13578833614821</c:v>
                </c:pt>
                <c:pt idx="7689">
                  <c:v>431.57449528784866</c:v>
                </c:pt>
                <c:pt idx="7690">
                  <c:v>429.31460802161712</c:v>
                </c:pt>
                <c:pt idx="7691">
                  <c:v>421.35585856298547</c:v>
                </c:pt>
                <c:pt idx="7692">
                  <c:v>421.35585856298547</c:v>
                </c:pt>
                <c:pt idx="7693">
                  <c:v>421.35585856298547</c:v>
                </c:pt>
                <c:pt idx="7694">
                  <c:v>418.6413371603121</c:v>
                </c:pt>
                <c:pt idx="7695">
                  <c:v>414.46623959869521</c:v>
                </c:pt>
                <c:pt idx="7696">
                  <c:v>415.05555281380305</c:v>
                </c:pt>
                <c:pt idx="7697">
                  <c:v>411.6749234473989</c:v>
                </c:pt>
                <c:pt idx="7698">
                  <c:v>418.70466400106835</c:v>
                </c:pt>
                <c:pt idx="7699">
                  <c:v>418.70466400106835</c:v>
                </c:pt>
                <c:pt idx="7700">
                  <c:v>418.70466400106835</c:v>
                </c:pt>
                <c:pt idx="7701">
                  <c:v>426.15375461748812</c:v>
                </c:pt>
                <c:pt idx="7702">
                  <c:v>429.99524472157378</c:v>
                </c:pt>
                <c:pt idx="7703">
                  <c:v>433.78950490218216</c:v>
                </c:pt>
                <c:pt idx="7704">
                  <c:v>425.25320358633979</c:v>
                </c:pt>
                <c:pt idx="7705">
                  <c:v>426.54127982945778</c:v>
                </c:pt>
                <c:pt idx="7706">
                  <c:v>426.54127982945778</c:v>
                </c:pt>
                <c:pt idx="7707">
                  <c:v>426.54127982945778</c:v>
                </c:pt>
                <c:pt idx="7708">
                  <c:v>426.26352729119526</c:v>
                </c:pt>
                <c:pt idx="7709">
                  <c:v>428.73119854694392</c:v>
                </c:pt>
                <c:pt idx="7710">
                  <c:v>435.41492456357497</c:v>
                </c:pt>
                <c:pt idx="7711">
                  <c:v>430.29389096621833</c:v>
                </c:pt>
                <c:pt idx="7712">
                  <c:v>423.52123985929001</c:v>
                </c:pt>
                <c:pt idx="7713">
                  <c:v>423.52123985929001</c:v>
                </c:pt>
                <c:pt idx="7714">
                  <c:v>423.52123985929001</c:v>
                </c:pt>
                <c:pt idx="7715">
                  <c:v>419.68422368350247</c:v>
                </c:pt>
                <c:pt idx="7716">
                  <c:v>425.67412183014306</c:v>
                </c:pt>
                <c:pt idx="7717">
                  <c:v>426.55737674673668</c:v>
                </c:pt>
                <c:pt idx="7718">
                  <c:v>419.47362619268443</c:v>
                </c:pt>
                <c:pt idx="7719">
                  <c:v>415.94812457077012</c:v>
                </c:pt>
                <c:pt idx="7720">
                  <c:v>415.94812457077012</c:v>
                </c:pt>
                <c:pt idx="7721">
                  <c:v>415.94812457077012</c:v>
                </c:pt>
                <c:pt idx="7722">
                  <c:v>414.88106961017525</c:v>
                </c:pt>
                <c:pt idx="7723">
                  <c:v>411.23029799591268</c:v>
                </c:pt>
                <c:pt idx="7724">
                  <c:v>405.61275060340569</c:v>
                </c:pt>
                <c:pt idx="7725">
                  <c:v>405.26991855144541</c:v>
                </c:pt>
                <c:pt idx="7726">
                  <c:v>415.65957925702548</c:v>
                </c:pt>
                <c:pt idx="7727">
                  <c:v>415.65957925702548</c:v>
                </c:pt>
                <c:pt idx="7728">
                  <c:v>415.65957925702548</c:v>
                </c:pt>
                <c:pt idx="7729">
                  <c:v>415.37578460941188</c:v>
                </c:pt>
                <c:pt idx="7730">
                  <c:v>408.80330720159668</c:v>
                </c:pt>
                <c:pt idx="7731">
                  <c:v>413.48663379328895</c:v>
                </c:pt>
                <c:pt idx="7732">
                  <c:v>410.48656507006041</c:v>
                </c:pt>
                <c:pt idx="7733">
                  <c:v>404.09622727924932</c:v>
                </c:pt>
                <c:pt idx="7734">
                  <c:v>404.09622727924932</c:v>
                </c:pt>
                <c:pt idx="7735">
                  <c:v>404.09622727924932</c:v>
                </c:pt>
                <c:pt idx="7736">
                  <c:v>393.36664026895414</c:v>
                </c:pt>
                <c:pt idx="7737">
                  <c:v>390.35965309990377</c:v>
                </c:pt>
                <c:pt idx="7738">
                  <c:v>402.1298204847821</c:v>
                </c:pt>
                <c:pt idx="7739">
                  <c:v>400.8054915855576</c:v>
                </c:pt>
                <c:pt idx="7740">
                  <c:v>396.42583864247382</c:v>
                </c:pt>
                <c:pt idx="7741">
                  <c:v>396.42583864247382</c:v>
                </c:pt>
                <c:pt idx="7742">
                  <c:v>396.42583864247382</c:v>
                </c:pt>
                <c:pt idx="7743">
                  <c:v>394.58055077286161</c:v>
                </c:pt>
                <c:pt idx="7744">
                  <c:v>400.0877720159956</c:v>
                </c:pt>
                <c:pt idx="7745">
                  <c:v>409.94807937025746</c:v>
                </c:pt>
                <c:pt idx="7746">
                  <c:v>416.31009765617102</c:v>
                </c:pt>
                <c:pt idx="7747">
                  <c:v>420.40277346656319</c:v>
                </c:pt>
                <c:pt idx="7748">
                  <c:v>420.40277346656319</c:v>
                </c:pt>
                <c:pt idx="7749">
                  <c:v>420.40277346656319</c:v>
                </c:pt>
                <c:pt idx="7750">
                  <c:v>420.34327483249496</c:v>
                </c:pt>
                <c:pt idx="7751">
                  <c:v>424.58340578483751</c:v>
                </c:pt>
                <c:pt idx="7752">
                  <c:v>420.75095578329234</c:v>
                </c:pt>
                <c:pt idx="7753">
                  <c:v>424.80018375392314</c:v>
                </c:pt>
                <c:pt idx="7754">
                  <c:v>425.89846396666076</c:v>
                </c:pt>
                <c:pt idx="7755">
                  <c:v>425.89846396666076</c:v>
                </c:pt>
                <c:pt idx="7756">
                  <c:v>425.89846396666076</c:v>
                </c:pt>
                <c:pt idx="7757">
                  <c:v>427.65865495266382</c:v>
                </c:pt>
                <c:pt idx="7758">
                  <c:v>434.53240761453594</c:v>
                </c:pt>
                <c:pt idx="7759">
                  <c:v>432.83665042062063</c:v>
                </c:pt>
                <c:pt idx="7760">
                  <c:v>426.77512329823742</c:v>
                </c:pt>
                <c:pt idx="7761">
                  <c:v>427.33869989488784</c:v>
                </c:pt>
                <c:pt idx="7762">
                  <c:v>427.33869989488784</c:v>
                </c:pt>
                <c:pt idx="7763">
                  <c:v>427.33869989488784</c:v>
                </c:pt>
                <c:pt idx="7764">
                  <c:v>430.7446507730001</c:v>
                </c:pt>
                <c:pt idx="7765">
                  <c:v>426.30702125392884</c:v>
                </c:pt>
                <c:pt idx="7766">
                  <c:v>421.12390613606397</c:v>
                </c:pt>
                <c:pt idx="7767">
                  <c:v>421.45008779507964</c:v>
                </c:pt>
                <c:pt idx="7768">
                  <c:v>421.22800568419723</c:v>
                </c:pt>
                <c:pt idx="7769">
                  <c:v>421.22800568419723</c:v>
                </c:pt>
                <c:pt idx="7770">
                  <c:v>421.22800568419723</c:v>
                </c:pt>
                <c:pt idx="7771">
                  <c:v>415.70644019672579</c:v>
                </c:pt>
                <c:pt idx="7772">
                  <c:v>413.95782607673129</c:v>
                </c:pt>
                <c:pt idx="7773">
                  <c:v>417.53171069642661</c:v>
                </c:pt>
                <c:pt idx="7774">
                  <c:v>414.12483735887145</c:v>
                </c:pt>
                <c:pt idx="7775">
                  <c:v>413.98937418967904</c:v>
                </c:pt>
                <c:pt idx="7776">
                  <c:v>413.98937418967904</c:v>
                </c:pt>
                <c:pt idx="7777">
                  <c:v>413.98937418967904</c:v>
                </c:pt>
                <c:pt idx="7778">
                  <c:v>413.21750625081785</c:v>
                </c:pt>
                <c:pt idx="7779">
                  <c:v>417.54421002187814</c:v>
                </c:pt>
                <c:pt idx="7780">
                  <c:v>418.93772337932154</c:v>
                </c:pt>
                <c:pt idx="7781">
                  <c:v>414.12234671837564</c:v>
                </c:pt>
                <c:pt idx="7782">
                  <c:v>403.3018974529532</c:v>
                </c:pt>
                <c:pt idx="7783">
                  <c:v>403.3018974529532</c:v>
                </c:pt>
                <c:pt idx="7784">
                  <c:v>403.3018974529532</c:v>
                </c:pt>
                <c:pt idx="7785">
                  <c:v>402.65723667127025</c:v>
                </c:pt>
                <c:pt idx="7786">
                  <c:v>393.35852262585661</c:v>
                </c:pt>
                <c:pt idx="7787">
                  <c:v>392.90167458675171</c:v>
                </c:pt>
                <c:pt idx="7788">
                  <c:v>400.51062742462915</c:v>
                </c:pt>
                <c:pt idx="7789">
                  <c:v>391.32145543806195</c:v>
                </c:pt>
                <c:pt idx="7790">
                  <c:v>391.32145543806195</c:v>
                </c:pt>
                <c:pt idx="7791">
                  <c:v>391.32145543806195</c:v>
                </c:pt>
                <c:pt idx="7792">
                  <c:v>391.49289452552813</c:v>
                </c:pt>
                <c:pt idx="7793">
                  <c:v>393.4034002777546</c:v>
                </c:pt>
                <c:pt idx="7794">
                  <c:v>401.05755362833492</c:v>
                </c:pt>
                <c:pt idx="7795">
                  <c:v>389.86881243032752</c:v>
                </c:pt>
                <c:pt idx="7796">
                  <c:v>386.87501643131083</c:v>
                </c:pt>
                <c:pt idx="7797">
                  <c:v>386.87501643131083</c:v>
                </c:pt>
                <c:pt idx="7798">
                  <c:v>386.87501643131083</c:v>
                </c:pt>
                <c:pt idx="7799">
                  <c:v>374.26347378854746</c:v>
                </c:pt>
                <c:pt idx="7800">
                  <c:v>375.03755563007167</c:v>
                </c:pt>
                <c:pt idx="7801">
                  <c:v>371.6223801575303</c:v>
                </c:pt>
                <c:pt idx="7802">
                  <c:v>369.93174261352323</c:v>
                </c:pt>
                <c:pt idx="7803">
                  <c:v>378.60858062549397</c:v>
                </c:pt>
                <c:pt idx="7804">
                  <c:v>378.60858062549397</c:v>
                </c:pt>
                <c:pt idx="7805">
                  <c:v>378.60858062549397</c:v>
                </c:pt>
                <c:pt idx="7806">
                  <c:v>377.61126359878369</c:v>
                </c:pt>
                <c:pt idx="7807">
                  <c:v>385.05029940727565</c:v>
                </c:pt>
                <c:pt idx="7808">
                  <c:v>373.6322809147311</c:v>
                </c:pt>
                <c:pt idx="7809">
                  <c:v>371.82702778494155</c:v>
                </c:pt>
                <c:pt idx="7810">
                  <c:v>372.44922667918939</c:v>
                </c:pt>
                <c:pt idx="7811">
                  <c:v>372.44922667918939</c:v>
                </c:pt>
                <c:pt idx="7812">
                  <c:v>372.44922667918939</c:v>
                </c:pt>
                <c:pt idx="7813">
                  <c:v>379.03171277196031</c:v>
                </c:pt>
                <c:pt idx="7814">
                  <c:v>376.00230983844699</c:v>
                </c:pt>
                <c:pt idx="7815">
                  <c:v>378.76747426453653</c:v>
                </c:pt>
                <c:pt idx="7816">
                  <c:v>384.93992713493066</c:v>
                </c:pt>
                <c:pt idx="7817">
                  <c:v>393.19870652737126</c:v>
                </c:pt>
                <c:pt idx="7818">
                  <c:v>393.19870652737126</c:v>
                </c:pt>
                <c:pt idx="7819">
                  <c:v>393.19870652737126</c:v>
                </c:pt>
                <c:pt idx="7820">
                  <c:v>394.92587346531786</c:v>
                </c:pt>
                <c:pt idx="7821">
                  <c:v>391.61784165707132</c:v>
                </c:pt>
                <c:pt idx="7822">
                  <c:v>388.7774506634118</c:v>
                </c:pt>
                <c:pt idx="7823">
                  <c:v>394.93071637739308</c:v>
                </c:pt>
                <c:pt idx="7824">
                  <c:v>390.04813854603066</c:v>
                </c:pt>
                <c:pt idx="7825">
                  <c:v>390.04813854603066</c:v>
                </c:pt>
                <c:pt idx="7826">
                  <c:v>390.04813854603066</c:v>
                </c:pt>
                <c:pt idx="7827">
                  <c:v>391.56789047823725</c:v>
                </c:pt>
                <c:pt idx="7828">
                  <c:v>393.75923900785995</c:v>
                </c:pt>
                <c:pt idx="7829">
                  <c:v>390.67771711582185</c:v>
                </c:pt>
                <c:pt idx="7830">
                  <c:v>382.08062572269125</c:v>
                </c:pt>
                <c:pt idx="7831">
                  <c:v>370.83745941755171</c:v>
                </c:pt>
                <c:pt idx="7832">
                  <c:v>370.83745941755171</c:v>
                </c:pt>
                <c:pt idx="7833">
                  <c:v>370.83745941755171</c:v>
                </c:pt>
                <c:pt idx="7834">
                  <c:v>357.27117125136874</c:v>
                </c:pt>
                <c:pt idx="7835">
                  <c:v>354.64220796202596</c:v>
                </c:pt>
                <c:pt idx="7836">
                  <c:v>358.97370852218944</c:v>
                </c:pt>
                <c:pt idx="7837">
                  <c:v>349.71853456248147</c:v>
                </c:pt>
                <c:pt idx="7838">
                  <c:v>349.05657766624387</c:v>
                </c:pt>
                <c:pt idx="7839">
                  <c:v>349.05657766624387</c:v>
                </c:pt>
                <c:pt idx="7840">
                  <c:v>349.05657766624387</c:v>
                </c:pt>
                <c:pt idx="7841">
                  <c:v>350.35724548075757</c:v>
                </c:pt>
                <c:pt idx="7842">
                  <c:v>357.16840926942768</c:v>
                </c:pt>
                <c:pt idx="7843">
                  <c:v>356.31471917797967</c:v>
                </c:pt>
                <c:pt idx="7844">
                  <c:v>357.98570833585268</c:v>
                </c:pt>
                <c:pt idx="7845">
                  <c:v>367.88111527191751</c:v>
                </c:pt>
                <c:pt idx="7846">
                  <c:v>367.88111527191751</c:v>
                </c:pt>
                <c:pt idx="7847">
                  <c:v>367.88111527191751</c:v>
                </c:pt>
                <c:pt idx="7848">
                  <c:v>368.41203680428873</c:v>
                </c:pt>
                <c:pt idx="7849">
                  <c:v>362.94300538209148</c:v>
                </c:pt>
                <c:pt idx="7850">
                  <c:v>361.63551136770013</c:v>
                </c:pt>
                <c:pt idx="7851">
                  <c:v>357.69513361133363</c:v>
                </c:pt>
                <c:pt idx="7852">
                  <c:v>359.63179108876682</c:v>
                </c:pt>
                <c:pt idx="7853">
                  <c:v>359.63179108876682</c:v>
                </c:pt>
                <c:pt idx="7854">
                  <c:v>359.63179108876682</c:v>
                </c:pt>
                <c:pt idx="7855">
                  <c:v>360.75511607537959</c:v>
                </c:pt>
                <c:pt idx="7856">
                  <c:v>358.8410588542979</c:v>
                </c:pt>
                <c:pt idx="7857">
                  <c:v>359.86378963866053</c:v>
                </c:pt>
                <c:pt idx="7858">
                  <c:v>365.64101476073654</c:v>
                </c:pt>
                <c:pt idx="7859">
                  <c:v>365.8777639767614</c:v>
                </c:pt>
                <c:pt idx="7860">
                  <c:v>365.8777639767614</c:v>
                </c:pt>
                <c:pt idx="7861">
                  <c:v>365.8777639767614</c:v>
                </c:pt>
                <c:pt idx="7862">
                  <c:v>361.48408965014522</c:v>
                </c:pt>
                <c:pt idx="7863">
                  <c:v>358.93690239041706</c:v>
                </c:pt>
                <c:pt idx="7864">
                  <c:v>357.60450197106701</c:v>
                </c:pt>
                <c:pt idx="7865">
                  <c:v>354.28844476566712</c:v>
                </c:pt>
                <c:pt idx="7866">
                  <c:v>360.99518614539892</c:v>
                </c:pt>
                <c:pt idx="7867">
                  <c:v>360.99518614539892</c:v>
                </c:pt>
                <c:pt idx="7868">
                  <c:v>360.99518614539892</c:v>
                </c:pt>
                <c:pt idx="7869">
                  <c:v>360.86917818549637</c:v>
                </c:pt>
                <c:pt idx="7870">
                  <c:v>369.40165129465061</c:v>
                </c:pt>
                <c:pt idx="7871">
                  <c:v>371.59668966204492</c:v>
                </c:pt>
                <c:pt idx="7872">
                  <c:v>374.40986810213832</c:v>
                </c:pt>
                <c:pt idx="7873">
                  <c:v>372.58247594571873</c:v>
                </c:pt>
                <c:pt idx="7874">
                  <c:v>372.58247594571873</c:v>
                </c:pt>
                <c:pt idx="7875">
                  <c:v>372.58247594571873</c:v>
                </c:pt>
                <c:pt idx="7876">
                  <c:v>372.64732484455584</c:v>
                </c:pt>
                <c:pt idx="7877">
                  <c:v>368.89190020649431</c:v>
                </c:pt>
                <c:pt idx="7878">
                  <c:v>376.0052155856921</c:v>
                </c:pt>
                <c:pt idx="7879">
                  <c:v>380.91768110300512</c:v>
                </c:pt>
                <c:pt idx="7880">
                  <c:v>386.09480023449106</c:v>
                </c:pt>
                <c:pt idx="7881">
                  <c:v>386.09480023449106</c:v>
                </c:pt>
                <c:pt idx="7882">
                  <c:v>386.09480023449106</c:v>
                </c:pt>
                <c:pt idx="7883">
                  <c:v>386.50344976770356</c:v>
                </c:pt>
                <c:pt idx="7884">
                  <c:v>383.55817513538437</c:v>
                </c:pt>
                <c:pt idx="7885">
                  <c:v>387.352204701132</c:v>
                </c:pt>
                <c:pt idx="7886">
                  <c:v>388.30127709897766</c:v>
                </c:pt>
                <c:pt idx="7887">
                  <c:v>386.97764004433537</c:v>
                </c:pt>
                <c:pt idx="7888">
                  <c:v>386.97764004433537</c:v>
                </c:pt>
                <c:pt idx="7889">
                  <c:v>386.97764004433537</c:v>
                </c:pt>
                <c:pt idx="7890">
                  <c:v>387.92874185295545</c:v>
                </c:pt>
                <c:pt idx="7891">
                  <c:v>385.8169093273122</c:v>
                </c:pt>
                <c:pt idx="7892">
                  <c:v>394.22798677377847</c:v>
                </c:pt>
                <c:pt idx="7893">
                  <c:v>394.19071941228452</c:v>
                </c:pt>
                <c:pt idx="7894">
                  <c:v>398.77972452593849</c:v>
                </c:pt>
                <c:pt idx="7895">
                  <c:v>398.77972452593849</c:v>
                </c:pt>
                <c:pt idx="7896">
                  <c:v>398.77972452593849</c:v>
                </c:pt>
                <c:pt idx="7897">
                  <c:v>399.91365779614483</c:v>
                </c:pt>
                <c:pt idx="7898">
                  <c:v>400.19952797750494</c:v>
                </c:pt>
                <c:pt idx="7899">
                  <c:v>397.22072194443564</c:v>
                </c:pt>
                <c:pt idx="7900">
                  <c:v>397.80200976239013</c:v>
                </c:pt>
                <c:pt idx="7901">
                  <c:v>392.36046763159186</c:v>
                </c:pt>
                <c:pt idx="7902">
                  <c:v>392.36046763159186</c:v>
                </c:pt>
                <c:pt idx="7903">
                  <c:v>392.36046763159186</c:v>
                </c:pt>
                <c:pt idx="7904">
                  <c:v>385.13027664097649</c:v>
                </c:pt>
                <c:pt idx="7905">
                  <c:v>384.32865938508115</c:v>
                </c:pt>
                <c:pt idx="7906">
                  <c:v>385.13166033014085</c:v>
                </c:pt>
                <c:pt idx="7907">
                  <c:v>389.72370955995643</c:v>
                </c:pt>
                <c:pt idx="7908">
                  <c:v>379.33584765029008</c:v>
                </c:pt>
                <c:pt idx="7909">
                  <c:v>379.33584765029008</c:v>
                </c:pt>
                <c:pt idx="7910">
                  <c:v>379.33584765029008</c:v>
                </c:pt>
                <c:pt idx="7911">
                  <c:v>375.71196572878858</c:v>
                </c:pt>
                <c:pt idx="7912">
                  <c:v>372.44659766977702</c:v>
                </c:pt>
                <c:pt idx="7913">
                  <c:v>369.95300530368235</c:v>
                </c:pt>
                <c:pt idx="7914">
                  <c:v>367.67250106890162</c:v>
                </c:pt>
                <c:pt idx="7915">
                  <c:v>366.98153282318424</c:v>
                </c:pt>
                <c:pt idx="7916">
                  <c:v>366.98153282318424</c:v>
                </c:pt>
                <c:pt idx="7917">
                  <c:v>366.98153282318424</c:v>
                </c:pt>
                <c:pt idx="7918">
                  <c:v>365.79718714442242</c:v>
                </c:pt>
                <c:pt idx="7919">
                  <c:v>364.16208165887895</c:v>
                </c:pt>
                <c:pt idx="7920">
                  <c:v>368.27768058642761</c:v>
                </c:pt>
                <c:pt idx="7921">
                  <c:v>371.42783346101879</c:v>
                </c:pt>
                <c:pt idx="7922">
                  <c:v>378.03158224394889</c:v>
                </c:pt>
                <c:pt idx="7923">
                  <c:v>378.03158224394889</c:v>
                </c:pt>
                <c:pt idx="7924">
                  <c:v>378.03158224394889</c:v>
                </c:pt>
                <c:pt idx="7925">
                  <c:v>383.12046812971988</c:v>
                </c:pt>
                <c:pt idx="7926">
                  <c:v>369.1043887391703</c:v>
                </c:pt>
                <c:pt idx="7927">
                  <c:v>368.92224912216625</c:v>
                </c:pt>
                <c:pt idx="7928">
                  <c:v>365.31344941255645</c:v>
                </c:pt>
                <c:pt idx="7929">
                  <c:v>362.11800377931803</c:v>
                </c:pt>
                <c:pt idx="7930">
                  <c:v>362.11800377931803</c:v>
                </c:pt>
                <c:pt idx="7931">
                  <c:v>362.11800377931803</c:v>
                </c:pt>
                <c:pt idx="7932">
                  <c:v>363.71003040887723</c:v>
                </c:pt>
                <c:pt idx="7933">
                  <c:v>359.97406966506128</c:v>
                </c:pt>
                <c:pt idx="7934">
                  <c:v>354.72873465777155</c:v>
                </c:pt>
                <c:pt idx="7935">
                  <c:v>350.89960551022091</c:v>
                </c:pt>
                <c:pt idx="7936">
                  <c:v>343.73587772246771</c:v>
                </c:pt>
                <c:pt idx="7937">
                  <c:v>343.73587772246771</c:v>
                </c:pt>
                <c:pt idx="7938">
                  <c:v>343.73587772246771</c:v>
                </c:pt>
                <c:pt idx="7939">
                  <c:v>339.49915987006398</c:v>
                </c:pt>
                <c:pt idx="7940">
                  <c:v>338.86930456243994</c:v>
                </c:pt>
                <c:pt idx="7941">
                  <c:v>343.80699934551677</c:v>
                </c:pt>
                <c:pt idx="7942">
                  <c:v>338.75353590235386</c:v>
                </c:pt>
                <c:pt idx="7943">
                  <c:v>335.56224133660851</c:v>
                </c:pt>
                <c:pt idx="7944">
                  <c:v>335.56224133660851</c:v>
                </c:pt>
                <c:pt idx="7945">
                  <c:v>335.56224133660851</c:v>
                </c:pt>
                <c:pt idx="7946">
                  <c:v>342.80091895409873</c:v>
                </c:pt>
                <c:pt idx="7947">
                  <c:v>354.35749085496946</c:v>
                </c:pt>
                <c:pt idx="7948">
                  <c:v>352.73133322602229</c:v>
                </c:pt>
                <c:pt idx="7949">
                  <c:v>349.72683669746777</c:v>
                </c:pt>
                <c:pt idx="7950">
                  <c:v>341.17157884007349</c:v>
                </c:pt>
                <c:pt idx="7951">
                  <c:v>341.17157884007349</c:v>
                </c:pt>
                <c:pt idx="7952">
                  <c:v>341.17157884007349</c:v>
                </c:pt>
                <c:pt idx="7953">
                  <c:v>338.05302020140226</c:v>
                </c:pt>
                <c:pt idx="7954">
                  <c:v>335.32867460566177</c:v>
                </c:pt>
                <c:pt idx="7955">
                  <c:v>334.1196531368019</c:v>
                </c:pt>
                <c:pt idx="7956">
                  <c:v>340.35617081550657</c:v>
                </c:pt>
                <c:pt idx="7957">
                  <c:v>335.41709234326544</c:v>
                </c:pt>
                <c:pt idx="7958">
                  <c:v>335.41709234326544</c:v>
                </c:pt>
                <c:pt idx="7959">
                  <c:v>335.41709234326544</c:v>
                </c:pt>
                <c:pt idx="7960">
                  <c:v>343.20670886303822</c:v>
                </c:pt>
                <c:pt idx="7961">
                  <c:v>346.88312484981395</c:v>
                </c:pt>
                <c:pt idx="7962">
                  <c:v>344.26449310623178</c:v>
                </c:pt>
                <c:pt idx="7963">
                  <c:v>342.87014953528984</c:v>
                </c:pt>
                <c:pt idx="7964">
                  <c:v>347.55522879992373</c:v>
                </c:pt>
                <c:pt idx="7965">
                  <c:v>347.55522879992373</c:v>
                </c:pt>
                <c:pt idx="7966">
                  <c:v>347.55522879992373</c:v>
                </c:pt>
                <c:pt idx="7967">
                  <c:v>351.88128684937408</c:v>
                </c:pt>
                <c:pt idx="7968">
                  <c:v>358.16669487855336</c:v>
                </c:pt>
                <c:pt idx="7969">
                  <c:v>357.91177321150309</c:v>
                </c:pt>
                <c:pt idx="7970">
                  <c:v>356.21149596631756</c:v>
                </c:pt>
                <c:pt idx="7971">
                  <c:v>361.52006556841928</c:v>
                </c:pt>
                <c:pt idx="7972">
                  <c:v>361.52006556841928</c:v>
                </c:pt>
                <c:pt idx="7973">
                  <c:v>361.52006556841928</c:v>
                </c:pt>
                <c:pt idx="7974">
                  <c:v>359.65992610177608</c:v>
                </c:pt>
                <c:pt idx="7975">
                  <c:v>359.47607993480261</c:v>
                </c:pt>
                <c:pt idx="7976">
                  <c:v>352.89829838519063</c:v>
                </c:pt>
                <c:pt idx="7977">
                  <c:v>348.41994228171467</c:v>
                </c:pt>
                <c:pt idx="7978">
                  <c:v>354.01119958009855</c:v>
                </c:pt>
                <c:pt idx="7979">
                  <c:v>354.01119958009855</c:v>
                </c:pt>
                <c:pt idx="7980">
                  <c:v>354.01119958009855</c:v>
                </c:pt>
                <c:pt idx="7981">
                  <c:v>357.76505603710712</c:v>
                </c:pt>
                <c:pt idx="7982">
                  <c:v>360.77052114807668</c:v>
                </c:pt>
                <c:pt idx="7983">
                  <c:v>354.43640726031134</c:v>
                </c:pt>
                <c:pt idx="7984">
                  <c:v>372.37842791694584</c:v>
                </c:pt>
                <c:pt idx="7985">
                  <c:v>377.68690527310332</c:v>
                </c:pt>
                <c:pt idx="7986">
                  <c:v>377.68690527310332</c:v>
                </c:pt>
                <c:pt idx="7987">
                  <c:v>377.68690527310332</c:v>
                </c:pt>
                <c:pt idx="7988">
                  <c:v>374.89346746508829</c:v>
                </c:pt>
                <c:pt idx="7989">
                  <c:v>378.35296711386184</c:v>
                </c:pt>
                <c:pt idx="7990">
                  <c:v>375.47812226000934</c:v>
                </c:pt>
                <c:pt idx="7991">
                  <c:v>373.3911500163527</c:v>
                </c:pt>
                <c:pt idx="7992">
                  <c:v>375.74189953771156</c:v>
                </c:pt>
                <c:pt idx="7993">
                  <c:v>375.74189953771156</c:v>
                </c:pt>
                <c:pt idx="7994">
                  <c:v>375.74189953771156</c:v>
                </c:pt>
                <c:pt idx="7995">
                  <c:v>373.17478715401637</c:v>
                </c:pt>
                <c:pt idx="7996">
                  <c:v>378.13130010972867</c:v>
                </c:pt>
                <c:pt idx="7997">
                  <c:v>381.2397116945279</c:v>
                </c:pt>
                <c:pt idx="7998">
                  <c:v>382.48138822766708</c:v>
                </c:pt>
                <c:pt idx="7999">
                  <c:v>382.15968049694959</c:v>
                </c:pt>
                <c:pt idx="8000">
                  <c:v>382.15968049694959</c:v>
                </c:pt>
                <c:pt idx="8001">
                  <c:v>382.15968049694959</c:v>
                </c:pt>
                <c:pt idx="8002">
                  <c:v>377.18241220377166</c:v>
                </c:pt>
                <c:pt idx="8003">
                  <c:v>376.46773675037133</c:v>
                </c:pt>
                <c:pt idx="8004">
                  <c:v>384.66724812360445</c:v>
                </c:pt>
                <c:pt idx="8005">
                  <c:v>387.56847531752436</c:v>
                </c:pt>
                <c:pt idx="8006">
                  <c:v>386.447179741686</c:v>
                </c:pt>
                <c:pt idx="8007">
                  <c:v>386.447179741686</c:v>
                </c:pt>
                <c:pt idx="8008">
                  <c:v>386.447179741686</c:v>
                </c:pt>
                <c:pt idx="8009">
                  <c:v>381.25912946580138</c:v>
                </c:pt>
                <c:pt idx="8010">
                  <c:v>376.44250748460752</c:v>
                </c:pt>
                <c:pt idx="8011">
                  <c:v>375.35774130270863</c:v>
                </c:pt>
                <c:pt idx="8012">
                  <c:v>377.6376920618236</c:v>
                </c:pt>
                <c:pt idx="8013">
                  <c:v>376.59725005615689</c:v>
                </c:pt>
                <c:pt idx="8014">
                  <c:v>376.59725005615689</c:v>
                </c:pt>
                <c:pt idx="8015">
                  <c:v>376.59725005615689</c:v>
                </c:pt>
                <c:pt idx="8016">
                  <c:v>379.52688900091863</c:v>
                </c:pt>
                <c:pt idx="8017">
                  <c:v>384.05519628322861</c:v>
                </c:pt>
                <c:pt idx="8018">
                  <c:v>382.65416488132547</c:v>
                </c:pt>
                <c:pt idx="8019">
                  <c:v>373.00058068822148</c:v>
                </c:pt>
                <c:pt idx="8020">
                  <c:v>368.64232880421332</c:v>
                </c:pt>
                <c:pt idx="8021">
                  <c:v>368.64232880421332</c:v>
                </c:pt>
                <c:pt idx="8022">
                  <c:v>368.64232880421332</c:v>
                </c:pt>
                <c:pt idx="8023">
                  <c:v>365.8005541213895</c:v>
                </c:pt>
                <c:pt idx="8024">
                  <c:v>366.7938584495231</c:v>
                </c:pt>
                <c:pt idx="8025">
                  <c:v>371.63547908162002</c:v>
                </c:pt>
                <c:pt idx="8026">
                  <c:v>367.16791575362612</c:v>
                </c:pt>
                <c:pt idx="8027">
                  <c:v>368.5837526295881</c:v>
                </c:pt>
                <c:pt idx="8028">
                  <c:v>368.5837526295881</c:v>
                </c:pt>
                <c:pt idx="8029">
                  <c:v>368.5837526295881</c:v>
                </c:pt>
                <c:pt idx="8030">
                  <c:v>368.62503268965861</c:v>
                </c:pt>
                <c:pt idx="8031">
                  <c:v>367.99665331714323</c:v>
                </c:pt>
                <c:pt idx="8032">
                  <c:v>364.34947929470809</c:v>
                </c:pt>
                <c:pt idx="8033">
                  <c:v>369.63664783773413</c:v>
                </c:pt>
                <c:pt idx="8034">
                  <c:v>368.33145997195015</c:v>
                </c:pt>
                <c:pt idx="8035">
                  <c:v>368.33145997195015</c:v>
                </c:pt>
                <c:pt idx="8036">
                  <c:v>368.33145997195015</c:v>
                </c:pt>
                <c:pt idx="8037">
                  <c:v>368.98746700478097</c:v>
                </c:pt>
                <c:pt idx="8038">
                  <c:v>368.10144470985864</c:v>
                </c:pt>
                <c:pt idx="8039">
                  <c:v>371.42801795290785</c:v>
                </c:pt>
                <c:pt idx="8040">
                  <c:v>367.26514297890969</c:v>
                </c:pt>
                <c:pt idx="8041">
                  <c:v>375.06444532283302</c:v>
                </c:pt>
                <c:pt idx="8042">
                  <c:v>375.06444532283302</c:v>
                </c:pt>
                <c:pt idx="8043">
                  <c:v>375.06444532283302</c:v>
                </c:pt>
                <c:pt idx="8044">
                  <c:v>377.00423916237213</c:v>
                </c:pt>
                <c:pt idx="8045">
                  <c:v>378.14126267171224</c:v>
                </c:pt>
                <c:pt idx="8046">
                  <c:v>382.3284905750034</c:v>
                </c:pt>
                <c:pt idx="8047">
                  <c:v>385.09190232815143</c:v>
                </c:pt>
                <c:pt idx="8048">
                  <c:v>387.31083239511742</c:v>
                </c:pt>
                <c:pt idx="8049">
                  <c:v>387.31083239511742</c:v>
                </c:pt>
                <c:pt idx="8050">
                  <c:v>387.31083239511742</c:v>
                </c:pt>
                <c:pt idx="8051">
                  <c:v>387.33601553790902</c:v>
                </c:pt>
                <c:pt idx="8052">
                  <c:v>387.41700747699718</c:v>
                </c:pt>
                <c:pt idx="8053">
                  <c:v>384.17410130542055</c:v>
                </c:pt>
                <c:pt idx="8054">
                  <c:v>380.20392810904787</c:v>
                </c:pt>
                <c:pt idx="8055">
                  <c:v>385.88254231667605</c:v>
                </c:pt>
                <c:pt idx="8056">
                  <c:v>385.88254231667605</c:v>
                </c:pt>
                <c:pt idx="8057">
                  <c:v>385.88254231667605</c:v>
                </c:pt>
                <c:pt idx="8058">
                  <c:v>390.08250016027949</c:v>
                </c:pt>
                <c:pt idx="8059">
                  <c:v>390.22870998198192</c:v>
                </c:pt>
                <c:pt idx="8060">
                  <c:v>390.34747663525758</c:v>
                </c:pt>
                <c:pt idx="8061">
                  <c:v>393.31742705767476</c:v>
                </c:pt>
                <c:pt idx="8062">
                  <c:v>394.48908891909645</c:v>
                </c:pt>
                <c:pt idx="8063">
                  <c:v>394.48908891909645</c:v>
                </c:pt>
                <c:pt idx="8064">
                  <c:v>394.48908891909645</c:v>
                </c:pt>
                <c:pt idx="8065">
                  <c:v>390.75239020772608</c:v>
                </c:pt>
                <c:pt idx="8066">
                  <c:v>394.39315313703304</c:v>
                </c:pt>
                <c:pt idx="8067">
                  <c:v>397.92640341826791</c:v>
                </c:pt>
                <c:pt idx="8068">
                  <c:v>403.30157459214826</c:v>
                </c:pt>
                <c:pt idx="8069">
                  <c:v>399.47701161884009</c:v>
                </c:pt>
                <c:pt idx="8070">
                  <c:v>399.47701161884009</c:v>
                </c:pt>
                <c:pt idx="8071">
                  <c:v>399.47701161884009</c:v>
                </c:pt>
                <c:pt idx="8072">
                  <c:v>395.64862043884375</c:v>
                </c:pt>
                <c:pt idx="8073">
                  <c:v>399.46340534205706</c:v>
                </c:pt>
                <c:pt idx="8074">
                  <c:v>396.8459266727786</c:v>
                </c:pt>
                <c:pt idx="8075">
                  <c:v>395.25648292965951</c:v>
                </c:pt>
                <c:pt idx="8076">
                  <c:v>394.37558028464542</c:v>
                </c:pt>
                <c:pt idx="8077">
                  <c:v>394.37558028464542</c:v>
                </c:pt>
                <c:pt idx="8078">
                  <c:v>394.37558028464542</c:v>
                </c:pt>
                <c:pt idx="8079">
                  <c:v>398.10420747589023</c:v>
                </c:pt>
                <c:pt idx="8080">
                  <c:v>398.49085635138914</c:v>
                </c:pt>
                <c:pt idx="8081">
                  <c:v>398.95037952287845</c:v>
                </c:pt>
                <c:pt idx="8082">
                  <c:v>395.48313121478441</c:v>
                </c:pt>
                <c:pt idx="8083">
                  <c:v>393.99594210091277</c:v>
                </c:pt>
                <c:pt idx="8084">
                  <c:v>393.99594210091277</c:v>
                </c:pt>
                <c:pt idx="8085">
                  <c:v>393.99594210091277</c:v>
                </c:pt>
                <c:pt idx="8086">
                  <c:v>394.48166312058106</c:v>
                </c:pt>
                <c:pt idx="8087">
                  <c:v>388.40938934568783</c:v>
                </c:pt>
                <c:pt idx="8088">
                  <c:v>387.08496820051897</c:v>
                </c:pt>
                <c:pt idx="8089">
                  <c:v>388.07287614091149</c:v>
                </c:pt>
                <c:pt idx="8090">
                  <c:v>383.75890231016342</c:v>
                </c:pt>
                <c:pt idx="8091">
                  <c:v>383.75890231016342</c:v>
                </c:pt>
                <c:pt idx="8092">
                  <c:v>383.75890231016342</c:v>
                </c:pt>
                <c:pt idx="8093">
                  <c:v>385.89075220571794</c:v>
                </c:pt>
                <c:pt idx="8094">
                  <c:v>384.91253008947604</c:v>
                </c:pt>
                <c:pt idx="8095">
                  <c:v>383.82531939005344</c:v>
                </c:pt>
                <c:pt idx="8096">
                  <c:v>385.73485655986491</c:v>
                </c:pt>
                <c:pt idx="8097">
                  <c:v>391.18396285809507</c:v>
                </c:pt>
                <c:pt idx="8098">
                  <c:v>391.18396285809507</c:v>
                </c:pt>
                <c:pt idx="8099">
                  <c:v>391.18396285809507</c:v>
                </c:pt>
                <c:pt idx="8100">
                  <c:v>392.14424313817227</c:v>
                </c:pt>
                <c:pt idx="8101">
                  <c:v>386.5004517745142</c:v>
                </c:pt>
                <c:pt idx="8102">
                  <c:v>386.60584276586752</c:v>
                </c:pt>
                <c:pt idx="8103">
                  <c:v>381.90840254469867</c:v>
                </c:pt>
                <c:pt idx="8104">
                  <c:v>377.13259939385398</c:v>
                </c:pt>
                <c:pt idx="8105">
                  <c:v>377.13259939385398</c:v>
                </c:pt>
                <c:pt idx="8106">
                  <c:v>377.13259939385398</c:v>
                </c:pt>
                <c:pt idx="8107">
                  <c:v>375.18358095988566</c:v>
                </c:pt>
                <c:pt idx="8108">
                  <c:v>379.59247586730999</c:v>
                </c:pt>
                <c:pt idx="8109">
                  <c:v>374.50603449906276</c:v>
                </c:pt>
                <c:pt idx="8110">
                  <c:v>380.21269147375563</c:v>
                </c:pt>
                <c:pt idx="8111">
                  <c:v>377.12784872772301</c:v>
                </c:pt>
                <c:pt idx="8112">
                  <c:v>377.12784872772301</c:v>
                </c:pt>
                <c:pt idx="8113">
                  <c:v>377.12784872772301</c:v>
                </c:pt>
                <c:pt idx="8114">
                  <c:v>380.27099091054799</c:v>
                </c:pt>
                <c:pt idx="8115">
                  <c:v>385.05048389916436</c:v>
                </c:pt>
                <c:pt idx="8116">
                  <c:v>381.42531053444281</c:v>
                </c:pt>
                <c:pt idx="8117">
                  <c:v>382.98643477266432</c:v>
                </c:pt>
                <c:pt idx="8118">
                  <c:v>382.40454735607193</c:v>
                </c:pt>
                <c:pt idx="8119">
                  <c:v>382.40454735607193</c:v>
                </c:pt>
                <c:pt idx="8120">
                  <c:v>382.40454735607193</c:v>
                </c:pt>
                <c:pt idx="8121">
                  <c:v>383.82029198608967</c:v>
                </c:pt>
                <c:pt idx="8122">
                  <c:v>384.16114075024768</c:v>
                </c:pt>
                <c:pt idx="8123">
                  <c:v>389.09330077666692</c:v>
                </c:pt>
                <c:pt idx="8124">
                  <c:v>392.28251980866571</c:v>
                </c:pt>
                <c:pt idx="8125">
                  <c:v>396.80621479376111</c:v>
                </c:pt>
                <c:pt idx="8126">
                  <c:v>396.80621479376111</c:v>
                </c:pt>
                <c:pt idx="8127">
                  <c:v>396.80621479376111</c:v>
                </c:pt>
                <c:pt idx="8128">
                  <c:v>398.55699669344648</c:v>
                </c:pt>
                <c:pt idx="8129">
                  <c:v>397.60137483355601</c:v>
                </c:pt>
                <c:pt idx="8130">
                  <c:v>395.84159895430224</c:v>
                </c:pt>
                <c:pt idx="8131">
                  <c:v>396.77669609158778</c:v>
                </c:pt>
                <c:pt idx="8132">
                  <c:v>396.81645409357748</c:v>
                </c:pt>
                <c:pt idx="8133">
                  <c:v>396.81645409357748</c:v>
                </c:pt>
                <c:pt idx="8134">
                  <c:v>396.81645409357748</c:v>
                </c:pt>
                <c:pt idx="8135">
                  <c:v>396.23571975128874</c:v>
                </c:pt>
                <c:pt idx="8136">
                  <c:v>397.78222300734001</c:v>
                </c:pt>
                <c:pt idx="8137">
                  <c:v>397.59178125534964</c:v>
                </c:pt>
                <c:pt idx="8138">
                  <c:v>402.43298678069726</c:v>
                </c:pt>
                <c:pt idx="8139">
                  <c:v>401.96230184994857</c:v>
                </c:pt>
                <c:pt idx="8140">
                  <c:v>401.96230184994857</c:v>
                </c:pt>
                <c:pt idx="8141">
                  <c:v>401.96230184994857</c:v>
                </c:pt>
                <c:pt idx="8142">
                  <c:v>402.1800022784771</c:v>
                </c:pt>
                <c:pt idx="8143">
                  <c:v>403.41429913607294</c:v>
                </c:pt>
                <c:pt idx="8144">
                  <c:v>403.05919837352184</c:v>
                </c:pt>
                <c:pt idx="8145">
                  <c:v>401.54696448577499</c:v>
                </c:pt>
                <c:pt idx="8146">
                  <c:v>401.63312219774355</c:v>
                </c:pt>
                <c:pt idx="8147">
                  <c:v>401.63312219774355</c:v>
                </c:pt>
                <c:pt idx="8148">
                  <c:v>401.63312219774355</c:v>
                </c:pt>
                <c:pt idx="8149">
                  <c:v>402.26837389310862</c:v>
                </c:pt>
                <c:pt idx="8150">
                  <c:v>397.00514317262628</c:v>
                </c:pt>
                <c:pt idx="8151">
                  <c:v>395.63741255661245</c:v>
                </c:pt>
                <c:pt idx="8152">
                  <c:v>400.80991939088392</c:v>
                </c:pt>
                <c:pt idx="8153">
                  <c:v>403.7620202230807</c:v>
                </c:pt>
                <c:pt idx="8154">
                  <c:v>403.7620202230807</c:v>
                </c:pt>
                <c:pt idx="8155">
                  <c:v>403.7620202230807</c:v>
                </c:pt>
                <c:pt idx="8156">
                  <c:v>403.43053442226829</c:v>
                </c:pt>
                <c:pt idx="8157">
                  <c:v>399.11180992538914</c:v>
                </c:pt>
                <c:pt idx="8158">
                  <c:v>398.16919474364391</c:v>
                </c:pt>
                <c:pt idx="8159">
                  <c:v>395.81327944940472</c:v>
                </c:pt>
                <c:pt idx="8160">
                  <c:v>401.95496829737743</c:v>
                </c:pt>
                <c:pt idx="8161">
                  <c:v>401.95496829737743</c:v>
                </c:pt>
                <c:pt idx="8162">
                  <c:v>401.95496829737743</c:v>
                </c:pt>
                <c:pt idx="8163">
                  <c:v>402.76530279500838</c:v>
                </c:pt>
                <c:pt idx="8164">
                  <c:v>401.10326149373174</c:v>
                </c:pt>
                <c:pt idx="8165">
                  <c:v>402.16754907599778</c:v>
                </c:pt>
                <c:pt idx="8166">
                  <c:v>401.17710437213725</c:v>
                </c:pt>
                <c:pt idx="8167">
                  <c:v>400.482999764314</c:v>
                </c:pt>
                <c:pt idx="8168">
                  <c:v>400.482999764314</c:v>
                </c:pt>
                <c:pt idx="8169">
                  <c:v>400.482999764314</c:v>
                </c:pt>
                <c:pt idx="8170">
                  <c:v>401.99242015075993</c:v>
                </c:pt>
                <c:pt idx="8171">
                  <c:v>399.5752074265389</c:v>
                </c:pt>
                <c:pt idx="8172">
                  <c:v>402.26768204852658</c:v>
                </c:pt>
                <c:pt idx="8173">
                  <c:v>405.09160714113</c:v>
                </c:pt>
                <c:pt idx="8174">
                  <c:v>405.48305280573203</c:v>
                </c:pt>
                <c:pt idx="8175">
                  <c:v>405.48305280573203</c:v>
                </c:pt>
                <c:pt idx="8176">
                  <c:v>405.48305280573203</c:v>
                </c:pt>
                <c:pt idx="8177">
                  <c:v>405.98759199803584</c:v>
                </c:pt>
                <c:pt idx="8178">
                  <c:v>401.90386404423992</c:v>
                </c:pt>
                <c:pt idx="8179">
                  <c:v>397.90956853343494</c:v>
                </c:pt>
                <c:pt idx="8180">
                  <c:v>399.07186743151095</c:v>
                </c:pt>
                <c:pt idx="8181">
                  <c:v>403.52333384222595</c:v>
                </c:pt>
                <c:pt idx="8182">
                  <c:v>403.52333384222595</c:v>
                </c:pt>
                <c:pt idx="8183">
                  <c:v>403.52333384222595</c:v>
                </c:pt>
                <c:pt idx="8184">
                  <c:v>403.88475345196099</c:v>
                </c:pt>
                <c:pt idx="8185">
                  <c:v>403.26218557393599</c:v>
                </c:pt>
                <c:pt idx="8186">
                  <c:v>399.73110307239205</c:v>
                </c:pt>
                <c:pt idx="8187">
                  <c:v>404.22532547828615</c:v>
                </c:pt>
                <c:pt idx="8188">
                  <c:v>410.20041815086802</c:v>
                </c:pt>
                <c:pt idx="8189">
                  <c:v>410.20041815086802</c:v>
                </c:pt>
                <c:pt idx="8190">
                  <c:v>410.20041815086802</c:v>
                </c:pt>
                <c:pt idx="8191">
                  <c:v>409.76676996675246</c:v>
                </c:pt>
                <c:pt idx="8192">
                  <c:v>410.87907156302236</c:v>
                </c:pt>
                <c:pt idx="8193">
                  <c:v>409.26379895550161</c:v>
                </c:pt>
                <c:pt idx="8194">
                  <c:v>411.52479317306467</c:v>
                </c:pt>
                <c:pt idx="8195">
                  <c:v>412.03509773688666</c:v>
                </c:pt>
                <c:pt idx="8196">
                  <c:v>412.03509773688666</c:v>
                </c:pt>
                <c:pt idx="8197">
                  <c:v>412.03509773688666</c:v>
                </c:pt>
                <c:pt idx="8198">
                  <c:v>414.95163775755896</c:v>
                </c:pt>
                <c:pt idx="8199">
                  <c:v>418.34956323851782</c:v>
                </c:pt>
                <c:pt idx="8200">
                  <c:v>419.81715008922737</c:v>
                </c:pt>
                <c:pt idx="8201">
                  <c:v>423.69830594935854</c:v>
                </c:pt>
                <c:pt idx="8202">
                  <c:v>423.11877080434562</c:v>
                </c:pt>
                <c:pt idx="8203">
                  <c:v>423.11877080434562</c:v>
                </c:pt>
                <c:pt idx="8204">
                  <c:v>423.11877080434562</c:v>
                </c:pt>
                <c:pt idx="8205">
                  <c:v>422.09341101057061</c:v>
                </c:pt>
                <c:pt idx="8206">
                  <c:v>419.87037599908376</c:v>
                </c:pt>
                <c:pt idx="8207">
                  <c:v>418.2063514100048</c:v>
                </c:pt>
                <c:pt idx="8208">
                  <c:v>418.61343276216439</c:v>
                </c:pt>
                <c:pt idx="8209">
                  <c:v>414.6115269609553</c:v>
                </c:pt>
                <c:pt idx="8210">
                  <c:v>414.6115269609553</c:v>
                </c:pt>
                <c:pt idx="8211">
                  <c:v>414.6115269609553</c:v>
                </c:pt>
                <c:pt idx="8212">
                  <c:v>413.55890849064212</c:v>
                </c:pt>
                <c:pt idx="8213">
                  <c:v>417.31364128412145</c:v>
                </c:pt>
                <c:pt idx="8214">
                  <c:v>417.84608487457342</c:v>
                </c:pt>
                <c:pt idx="8215">
                  <c:v>419.20366843671513</c:v>
                </c:pt>
                <c:pt idx="8216">
                  <c:v>423.90595156995943</c:v>
                </c:pt>
                <c:pt idx="8217">
                  <c:v>423.90595156995943</c:v>
                </c:pt>
                <c:pt idx="8218">
                  <c:v>423.90595156995943</c:v>
                </c:pt>
                <c:pt idx="8219">
                  <c:v>424.68662899650047</c:v>
                </c:pt>
                <c:pt idx="8220">
                  <c:v>424.65231350522396</c:v>
                </c:pt>
                <c:pt idx="8221">
                  <c:v>423.11706425437632</c:v>
                </c:pt>
                <c:pt idx="8222">
                  <c:v>417.96074658332805</c:v>
                </c:pt>
                <c:pt idx="8223">
                  <c:v>417.94889297948652</c:v>
                </c:pt>
                <c:pt idx="8224">
                  <c:v>417.94889297948652</c:v>
                </c:pt>
                <c:pt idx="8225">
                  <c:v>417.94889297948652</c:v>
                </c:pt>
                <c:pt idx="8226">
                  <c:v>418.93052819566731</c:v>
                </c:pt>
                <c:pt idx="8227">
                  <c:v>422.09128935385212</c:v>
                </c:pt>
                <c:pt idx="8228">
                  <c:v>426.96584178806114</c:v>
                </c:pt>
                <c:pt idx="8229">
                  <c:v>431.6484765351712</c:v>
                </c:pt>
                <c:pt idx="8230">
                  <c:v>431.40217986391218</c:v>
                </c:pt>
                <c:pt idx="8231">
                  <c:v>431.40217986391218</c:v>
                </c:pt>
                <c:pt idx="8232">
                  <c:v>431.40217986391218</c:v>
                </c:pt>
                <c:pt idx="8233">
                  <c:v>431.97871701573564</c:v>
                </c:pt>
                <c:pt idx="8234">
                  <c:v>434.91928710489589</c:v>
                </c:pt>
                <c:pt idx="8235">
                  <c:v>435.70287027868221</c:v>
                </c:pt>
                <c:pt idx="8236">
                  <c:v>433.10771512792223</c:v>
                </c:pt>
                <c:pt idx="8237">
                  <c:v>432.96667107910019</c:v>
                </c:pt>
                <c:pt idx="8238">
                  <c:v>432.96667107910019</c:v>
                </c:pt>
                <c:pt idx="8239">
                  <c:v>432.96667107910019</c:v>
                </c:pt>
                <c:pt idx="8240">
                  <c:v>434.23246992667163</c:v>
                </c:pt>
                <c:pt idx="8241">
                  <c:v>435.38116254796472</c:v>
                </c:pt>
                <c:pt idx="8242">
                  <c:v>435.28721005370357</c:v>
                </c:pt>
                <c:pt idx="8243">
                  <c:v>433.84176222962395</c:v>
                </c:pt>
                <c:pt idx="8244">
                  <c:v>437.21570376506696</c:v>
                </c:pt>
                <c:pt idx="8245">
                  <c:v>437.21570376506696</c:v>
                </c:pt>
                <c:pt idx="8246">
                  <c:v>437.21570376506696</c:v>
                </c:pt>
                <c:pt idx="8247">
                  <c:v>438.14614248216577</c:v>
                </c:pt>
                <c:pt idx="8248">
                  <c:v>435.9132371546396</c:v>
                </c:pt>
                <c:pt idx="8249">
                  <c:v>429.04857071828025</c:v>
                </c:pt>
                <c:pt idx="8250">
                  <c:v>427.59846447401389</c:v>
                </c:pt>
                <c:pt idx="8251">
                  <c:v>427.10610174635673</c:v>
                </c:pt>
                <c:pt idx="8252">
                  <c:v>427.10610174635673</c:v>
                </c:pt>
                <c:pt idx="8253">
                  <c:v>427.10610174635673</c:v>
                </c:pt>
                <c:pt idx="8254">
                  <c:v>429.58493476136476</c:v>
                </c:pt>
                <c:pt idx="8255">
                  <c:v>427.34764775148477</c:v>
                </c:pt>
                <c:pt idx="8256">
                  <c:v>425.67947209491268</c:v>
                </c:pt>
                <c:pt idx="8257">
                  <c:v>427.0071218481317</c:v>
                </c:pt>
                <c:pt idx="8258">
                  <c:v>425.31842146895474</c:v>
                </c:pt>
                <c:pt idx="8259">
                  <c:v>425.31842146895474</c:v>
                </c:pt>
                <c:pt idx="8260">
                  <c:v>425.31842146895474</c:v>
                </c:pt>
                <c:pt idx="8261">
                  <c:v>425.94467918475141</c:v>
                </c:pt>
                <c:pt idx="8262">
                  <c:v>421.87880082117596</c:v>
                </c:pt>
                <c:pt idx="8263">
                  <c:v>418.69866801468999</c:v>
                </c:pt>
                <c:pt idx="8264">
                  <c:v>415.35567499355693</c:v>
                </c:pt>
                <c:pt idx="8265">
                  <c:v>414.75939720965494</c:v>
                </c:pt>
                <c:pt idx="8266">
                  <c:v>414.75939720965494</c:v>
                </c:pt>
                <c:pt idx="8267">
                  <c:v>414.75939720965494</c:v>
                </c:pt>
                <c:pt idx="8268">
                  <c:v>416.62830004100584</c:v>
                </c:pt>
                <c:pt idx="8269">
                  <c:v>416.44473061186528</c:v>
                </c:pt>
                <c:pt idx="8270">
                  <c:v>420.53297861693153</c:v>
                </c:pt>
                <c:pt idx="8271">
                  <c:v>416.05923481067009</c:v>
                </c:pt>
                <c:pt idx="8272">
                  <c:v>416.90531461171412</c:v>
                </c:pt>
                <c:pt idx="8273">
                  <c:v>416.90531461171412</c:v>
                </c:pt>
                <c:pt idx="8274">
                  <c:v>416.90531461171412</c:v>
                </c:pt>
                <c:pt idx="8275">
                  <c:v>420.31038915335552</c:v>
                </c:pt>
                <c:pt idx="8276">
                  <c:v>426.02668582922678</c:v>
                </c:pt>
                <c:pt idx="8277">
                  <c:v>428.3719005939281</c:v>
                </c:pt>
                <c:pt idx="8278">
                  <c:v>427.68070173335008</c:v>
                </c:pt>
                <c:pt idx="8279">
                  <c:v>428.19381979847293</c:v>
                </c:pt>
                <c:pt idx="8280">
                  <c:v>428.19381979847293</c:v>
                </c:pt>
                <c:pt idx="8281">
                  <c:v>428.19381979847293</c:v>
                </c:pt>
                <c:pt idx="8282">
                  <c:v>428.30230102895996</c:v>
                </c:pt>
                <c:pt idx="8283">
                  <c:v>425.92263240406567</c:v>
                </c:pt>
                <c:pt idx="8284">
                  <c:v>423.4055634451488</c:v>
                </c:pt>
                <c:pt idx="8285">
                  <c:v>422.22204797988559</c:v>
                </c:pt>
                <c:pt idx="8286">
                  <c:v>422.47941416445957</c:v>
                </c:pt>
                <c:pt idx="8287">
                  <c:v>422.47941416445957</c:v>
                </c:pt>
                <c:pt idx="8288">
                  <c:v>422.47941416445957</c:v>
                </c:pt>
                <c:pt idx="8289">
                  <c:v>425.44701231529734</c:v>
                </c:pt>
                <c:pt idx="8290">
                  <c:v>423.51072382164131</c:v>
                </c:pt>
                <c:pt idx="8291">
                  <c:v>423.65757936495379</c:v>
                </c:pt>
                <c:pt idx="8292">
                  <c:v>427.43532752153391</c:v>
                </c:pt>
                <c:pt idx="8293">
                  <c:v>424.33245069339216</c:v>
                </c:pt>
                <c:pt idx="8294">
                  <c:v>424.33245069339216</c:v>
                </c:pt>
                <c:pt idx="8295">
                  <c:v>424.33245069339216</c:v>
                </c:pt>
                <c:pt idx="8296">
                  <c:v>423.64655597461086</c:v>
                </c:pt>
                <c:pt idx="8297">
                  <c:v>422.93695404814656</c:v>
                </c:pt>
                <c:pt idx="8298">
                  <c:v>420.84693768832835</c:v>
                </c:pt>
                <c:pt idx="8299">
                  <c:v>413.64612703096992</c:v>
                </c:pt>
                <c:pt idx="8300">
                  <c:v>412.75973575227044</c:v>
                </c:pt>
                <c:pt idx="8301">
                  <c:v>412.75973575227044</c:v>
                </c:pt>
                <c:pt idx="8302">
                  <c:v>412.75973575227044</c:v>
                </c:pt>
                <c:pt idx="8303">
                  <c:v>412.75470834830651</c:v>
                </c:pt>
                <c:pt idx="8304">
                  <c:v>407.7574688081894</c:v>
                </c:pt>
                <c:pt idx="8305">
                  <c:v>407.1893260372965</c:v>
                </c:pt>
                <c:pt idx="8306">
                  <c:v>409.59759090492122</c:v>
                </c:pt>
                <c:pt idx="8307">
                  <c:v>409.23123613716649</c:v>
                </c:pt>
                <c:pt idx="8308">
                  <c:v>409.23123613716649</c:v>
                </c:pt>
                <c:pt idx="8309">
                  <c:v>409.23123613716649</c:v>
                </c:pt>
                <c:pt idx="8310">
                  <c:v>407.15837752298654</c:v>
                </c:pt>
                <c:pt idx="8311">
                  <c:v>401.55955605717082</c:v>
                </c:pt>
                <c:pt idx="8312">
                  <c:v>403.17183067150199</c:v>
                </c:pt>
                <c:pt idx="8313">
                  <c:v>404.0162500455487</c:v>
                </c:pt>
                <c:pt idx="8314">
                  <c:v>408.17774133038256</c:v>
                </c:pt>
                <c:pt idx="8315">
                  <c:v>408.17774133038256</c:v>
                </c:pt>
                <c:pt idx="8316">
                  <c:v>408.17774133038256</c:v>
                </c:pt>
                <c:pt idx="8317">
                  <c:v>410.11818089153172</c:v>
                </c:pt>
                <c:pt idx="8318">
                  <c:v>414.31006721500967</c:v>
                </c:pt>
                <c:pt idx="8319">
                  <c:v>415.98511519443144</c:v>
                </c:pt>
                <c:pt idx="8320">
                  <c:v>413.79819447013477</c:v>
                </c:pt>
                <c:pt idx="8321">
                  <c:v>410.65606699269694</c:v>
                </c:pt>
                <c:pt idx="8322">
                  <c:v>410.65606699269694</c:v>
                </c:pt>
                <c:pt idx="8323">
                  <c:v>410.65606699269694</c:v>
                </c:pt>
                <c:pt idx="8324">
                  <c:v>413.99214156800815</c:v>
                </c:pt>
                <c:pt idx="8325">
                  <c:v>414.46176567039743</c:v>
                </c:pt>
                <c:pt idx="8326">
                  <c:v>409.19212385678674</c:v>
                </c:pt>
                <c:pt idx="8327">
                  <c:v>405.28061908098363</c:v>
                </c:pt>
                <c:pt idx="8328">
                  <c:v>400.52146632308353</c:v>
                </c:pt>
                <c:pt idx="8329">
                  <c:v>400.52146632308353</c:v>
                </c:pt>
                <c:pt idx="8330">
                  <c:v>400.52146632308353</c:v>
                </c:pt>
                <c:pt idx="8331">
                  <c:v>399.88044925620022</c:v>
                </c:pt>
                <c:pt idx="8332">
                  <c:v>402.06796957913485</c:v>
                </c:pt>
                <c:pt idx="8333">
                  <c:v>397.79799706381397</c:v>
                </c:pt>
                <c:pt idx="8334">
                  <c:v>393.33255539253878</c:v>
                </c:pt>
                <c:pt idx="8335">
                  <c:v>392.05462620329297</c:v>
                </c:pt>
                <c:pt idx="8336">
                  <c:v>392.05462620329297</c:v>
                </c:pt>
                <c:pt idx="8337">
                  <c:v>392.05462620329297</c:v>
                </c:pt>
                <c:pt idx="8338">
                  <c:v>395.7470007384311</c:v>
                </c:pt>
                <c:pt idx="8339">
                  <c:v>397.35706145009931</c:v>
                </c:pt>
                <c:pt idx="8340">
                  <c:v>401.50692974595239</c:v>
                </c:pt>
                <c:pt idx="8341">
                  <c:v>409.42527548098428</c:v>
                </c:pt>
                <c:pt idx="8342">
                  <c:v>413.92078933009856</c:v>
                </c:pt>
                <c:pt idx="8343">
                  <c:v>413.92078933009856</c:v>
                </c:pt>
                <c:pt idx="8344">
                  <c:v>413.92078933009856</c:v>
                </c:pt>
                <c:pt idx="8345">
                  <c:v>414.74376152209743</c:v>
                </c:pt>
                <c:pt idx="8346">
                  <c:v>414.4546627326871</c:v>
                </c:pt>
                <c:pt idx="8347">
                  <c:v>414.61055837854025</c:v>
                </c:pt>
                <c:pt idx="8348">
                  <c:v>413.33369001765385</c:v>
                </c:pt>
                <c:pt idx="8349">
                  <c:v>416.49648058661296</c:v>
                </c:pt>
                <c:pt idx="8350">
                  <c:v>416.49648058661296</c:v>
                </c:pt>
                <c:pt idx="8351">
                  <c:v>416.49648058661296</c:v>
                </c:pt>
                <c:pt idx="8352">
                  <c:v>417.07310998438078</c:v>
                </c:pt>
                <c:pt idx="8353">
                  <c:v>425.579661983189</c:v>
                </c:pt>
                <c:pt idx="8354">
                  <c:v>427.31660699123051</c:v>
                </c:pt>
                <c:pt idx="8355">
                  <c:v>427.10425682747092</c:v>
                </c:pt>
                <c:pt idx="8356">
                  <c:v>428.87016706201996</c:v>
                </c:pt>
                <c:pt idx="8357">
                  <c:v>428.87016706201996</c:v>
                </c:pt>
                <c:pt idx="8358">
                  <c:v>428.87016706201996</c:v>
                </c:pt>
                <c:pt idx="8359">
                  <c:v>431.74593437531536</c:v>
                </c:pt>
                <c:pt idx="8360">
                  <c:v>431.03457977590955</c:v>
                </c:pt>
                <c:pt idx="8361">
                  <c:v>431.74777929420122</c:v>
                </c:pt>
                <c:pt idx="8362">
                  <c:v>432.34138194571864</c:v>
                </c:pt>
                <c:pt idx="8363">
                  <c:v>433.27712480461423</c:v>
                </c:pt>
                <c:pt idx="8364">
                  <c:v>433.27712480461423</c:v>
                </c:pt>
                <c:pt idx="8365">
                  <c:v>433.27712480461423</c:v>
                </c:pt>
                <c:pt idx="8366">
                  <c:v>432.24724495956895</c:v>
                </c:pt>
                <c:pt idx="8367">
                  <c:v>432.90749530583719</c:v>
                </c:pt>
                <c:pt idx="8368">
                  <c:v>433.14299920161403</c:v>
                </c:pt>
                <c:pt idx="8369">
                  <c:v>434.61012482260219</c:v>
                </c:pt>
                <c:pt idx="8370">
                  <c:v>437.08065570262391</c:v>
                </c:pt>
                <c:pt idx="8371">
                  <c:v>437.08065570262391</c:v>
                </c:pt>
                <c:pt idx="8372">
                  <c:v>437.08065570262391</c:v>
                </c:pt>
                <c:pt idx="8373">
                  <c:v>435.06701898467929</c:v>
                </c:pt>
                <c:pt idx="8374">
                  <c:v>434.5957344552927</c:v>
                </c:pt>
                <c:pt idx="8375">
                  <c:v>434.28362030278157</c:v>
                </c:pt>
                <c:pt idx="8376">
                  <c:v>436.69114720285199</c:v>
                </c:pt>
                <c:pt idx="8377">
                  <c:v>438.10214116673859</c:v>
                </c:pt>
                <c:pt idx="8378">
                  <c:v>438.10214116673859</c:v>
                </c:pt>
                <c:pt idx="8379">
                  <c:v>438.10214116673859</c:v>
                </c:pt>
                <c:pt idx="8380">
                  <c:v>439.4268851727125</c:v>
                </c:pt>
                <c:pt idx="8381">
                  <c:v>441.04344922345325</c:v>
                </c:pt>
                <c:pt idx="8382">
                  <c:v>445.88364004341366</c:v>
                </c:pt>
                <c:pt idx="8383">
                  <c:v>449.92963940599424</c:v>
                </c:pt>
                <c:pt idx="8384">
                  <c:v>449.5453428020748</c:v>
                </c:pt>
                <c:pt idx="8385">
                  <c:v>449.5453428020748</c:v>
                </c:pt>
                <c:pt idx="8386">
                  <c:v>449.5453428020748</c:v>
                </c:pt>
                <c:pt idx="8387">
                  <c:v>450.29719337102472</c:v>
                </c:pt>
                <c:pt idx="8388">
                  <c:v>453.47829475992586</c:v>
                </c:pt>
                <c:pt idx="8389">
                  <c:v>448.96811380566919</c:v>
                </c:pt>
                <c:pt idx="8390">
                  <c:v>452.33449117368019</c:v>
                </c:pt>
                <c:pt idx="8391">
                  <c:v>453.36612369166698</c:v>
                </c:pt>
                <c:pt idx="8392">
                  <c:v>453.36612369166698</c:v>
                </c:pt>
                <c:pt idx="8393">
                  <c:v>453.36612369166698</c:v>
                </c:pt>
                <c:pt idx="8394">
                  <c:v>453.39979346133345</c:v>
                </c:pt>
                <c:pt idx="8395">
                  <c:v>454.86216841619057</c:v>
                </c:pt>
                <c:pt idx="8396">
                  <c:v>456.788448224891</c:v>
                </c:pt>
                <c:pt idx="8397">
                  <c:v>457.21277956863298</c:v>
                </c:pt>
                <c:pt idx="8398">
                  <c:v>455.94698072106161</c:v>
                </c:pt>
                <c:pt idx="8399">
                  <c:v>455.94698072106161</c:v>
                </c:pt>
                <c:pt idx="8400">
                  <c:v>455.94698072106161</c:v>
                </c:pt>
                <c:pt idx="8401">
                  <c:v>455.95745063573872</c:v>
                </c:pt>
                <c:pt idx="8402">
                  <c:v>452.55136138871006</c:v>
                </c:pt>
                <c:pt idx="8403">
                  <c:v>448.28263419363702</c:v>
                </c:pt>
                <c:pt idx="8404">
                  <c:v>448.08790300523714</c:v>
                </c:pt>
                <c:pt idx="8405">
                  <c:v>449.01322207242777</c:v>
                </c:pt>
                <c:pt idx="8406">
                  <c:v>449.01322207242777</c:v>
                </c:pt>
                <c:pt idx="8407">
                  <c:v>449.01322207242777</c:v>
                </c:pt>
                <c:pt idx="8408">
                  <c:v>453.77606466809959</c:v>
                </c:pt>
                <c:pt idx="8409">
                  <c:v>452.86075428586463</c:v>
                </c:pt>
                <c:pt idx="8410">
                  <c:v>454.95515232803666</c:v>
                </c:pt>
                <c:pt idx="8411">
                  <c:v>454.36602360481743</c:v>
                </c:pt>
                <c:pt idx="8412">
                  <c:v>455.96496868019847</c:v>
                </c:pt>
                <c:pt idx="8413">
                  <c:v>455.96496868019847</c:v>
                </c:pt>
                <c:pt idx="8414">
                  <c:v>455.96496868019847</c:v>
                </c:pt>
                <c:pt idx="8415">
                  <c:v>455.51130312617164</c:v>
                </c:pt>
                <c:pt idx="8416">
                  <c:v>452.76795486590709</c:v>
                </c:pt>
                <c:pt idx="8417">
                  <c:v>449.08900211566333</c:v>
                </c:pt>
                <c:pt idx="8418">
                  <c:v>452.38767096056432</c:v>
                </c:pt>
                <c:pt idx="8419">
                  <c:v>457.02893340165957</c:v>
                </c:pt>
                <c:pt idx="8420">
                  <c:v>457.02893340165957</c:v>
                </c:pt>
                <c:pt idx="8421">
                  <c:v>457.02893340165957</c:v>
                </c:pt>
                <c:pt idx="8422">
                  <c:v>459.01863229706055</c:v>
                </c:pt>
                <c:pt idx="8423">
                  <c:v>459.28347040312218</c:v>
                </c:pt>
                <c:pt idx="8424">
                  <c:v>461.11399892164775</c:v>
                </c:pt>
                <c:pt idx="8425">
                  <c:v>462.38939134742549</c:v>
                </c:pt>
                <c:pt idx="8426">
                  <c:v>462.95278345218742</c:v>
                </c:pt>
                <c:pt idx="8427">
                  <c:v>462.95278345218742</c:v>
                </c:pt>
                <c:pt idx="8428">
                  <c:v>462.95278345218742</c:v>
                </c:pt>
                <c:pt idx="8429">
                  <c:v>465.85373390827442</c:v>
                </c:pt>
                <c:pt idx="8430">
                  <c:v>465.93657076624834</c:v>
                </c:pt>
                <c:pt idx="8431">
                  <c:v>461.41836441483832</c:v>
                </c:pt>
                <c:pt idx="8432">
                  <c:v>464.52193308756222</c:v>
                </c:pt>
                <c:pt idx="8433">
                  <c:v>467.53380929166008</c:v>
                </c:pt>
                <c:pt idx="8434">
                  <c:v>467.53380929166008</c:v>
                </c:pt>
                <c:pt idx="8435">
                  <c:v>467.53380929166008</c:v>
                </c:pt>
                <c:pt idx="8436">
                  <c:v>465.50993327389898</c:v>
                </c:pt>
                <c:pt idx="8437">
                  <c:v>467.09762434407651</c:v>
                </c:pt>
                <c:pt idx="8438">
                  <c:v>470.05991835311755</c:v>
                </c:pt>
                <c:pt idx="8439">
                  <c:v>470.24491759439462</c:v>
                </c:pt>
                <c:pt idx="8440">
                  <c:v>472.48981489467872</c:v>
                </c:pt>
                <c:pt idx="8441">
                  <c:v>472.48981489467872</c:v>
                </c:pt>
                <c:pt idx="8442">
                  <c:v>472.48981489467872</c:v>
                </c:pt>
                <c:pt idx="8443">
                  <c:v>472.43299139299501</c:v>
                </c:pt>
                <c:pt idx="8444">
                  <c:v>466.59566803821292</c:v>
                </c:pt>
                <c:pt idx="8445">
                  <c:v>470.30833668109511</c:v>
                </c:pt>
                <c:pt idx="8446">
                  <c:v>473.86280352951707</c:v>
                </c:pt>
                <c:pt idx="8447">
                  <c:v>473.23400905025233</c:v>
                </c:pt>
                <c:pt idx="8448">
                  <c:v>473.23400905025233</c:v>
                </c:pt>
                <c:pt idx="8449">
                  <c:v>473.23400905025233</c:v>
                </c:pt>
                <c:pt idx="8450">
                  <c:v>473.48496414169813</c:v>
                </c:pt>
                <c:pt idx="8451">
                  <c:v>471.69451648596731</c:v>
                </c:pt>
                <c:pt idx="8452">
                  <c:v>471.41459616801404</c:v>
                </c:pt>
                <c:pt idx="8453">
                  <c:v>479.7753073288971</c:v>
                </c:pt>
                <c:pt idx="8454">
                  <c:v>480.38463791391627</c:v>
                </c:pt>
                <c:pt idx="8455">
                  <c:v>480.38463791391627</c:v>
                </c:pt>
                <c:pt idx="8456">
                  <c:v>480.38463791391627</c:v>
                </c:pt>
                <c:pt idx="8457">
                  <c:v>479.21126950252523</c:v>
                </c:pt>
                <c:pt idx="8458">
                  <c:v>480.09885997850046</c:v>
                </c:pt>
                <c:pt idx="8459">
                  <c:v>478.81345886776705</c:v>
                </c:pt>
                <c:pt idx="8460">
                  <c:v>480.98160754240041</c:v>
                </c:pt>
                <c:pt idx="8461">
                  <c:v>484.87530885095526</c:v>
                </c:pt>
                <c:pt idx="8462">
                  <c:v>484.87530885095526</c:v>
                </c:pt>
                <c:pt idx="8463">
                  <c:v>484.87530885095526</c:v>
                </c:pt>
                <c:pt idx="8464">
                  <c:v>484.62979627022276</c:v>
                </c:pt>
                <c:pt idx="8465">
                  <c:v>481.02828399021195</c:v>
                </c:pt>
                <c:pt idx="8466">
                  <c:v>483.91198445471645</c:v>
                </c:pt>
                <c:pt idx="8467">
                  <c:v>489.03246457640728</c:v>
                </c:pt>
                <c:pt idx="8468">
                  <c:v>487.44980091019369</c:v>
                </c:pt>
                <c:pt idx="8469">
                  <c:v>487.44980091019369</c:v>
                </c:pt>
                <c:pt idx="8470">
                  <c:v>487.44980091019369</c:v>
                </c:pt>
                <c:pt idx="8471">
                  <c:v>485.57227308305147</c:v>
                </c:pt>
                <c:pt idx="8472">
                  <c:v>489.93587523182856</c:v>
                </c:pt>
                <c:pt idx="8473">
                  <c:v>489.7993512342768</c:v>
                </c:pt>
                <c:pt idx="8474">
                  <c:v>487.95461684033029</c:v>
                </c:pt>
                <c:pt idx="8475">
                  <c:v>485.16279333634043</c:v>
                </c:pt>
                <c:pt idx="8476">
                  <c:v>485.16279333634043</c:v>
                </c:pt>
                <c:pt idx="8477">
                  <c:v>485.16279333634043</c:v>
                </c:pt>
                <c:pt idx="8478">
                  <c:v>487.71454677031096</c:v>
                </c:pt>
                <c:pt idx="8479">
                  <c:v>489.54848838877535</c:v>
                </c:pt>
                <c:pt idx="8480">
                  <c:v>492.70412989705193</c:v>
                </c:pt>
                <c:pt idx="8481">
                  <c:v>495.59604025059843</c:v>
                </c:pt>
                <c:pt idx="8482">
                  <c:v>494.70305338688212</c:v>
                </c:pt>
                <c:pt idx="8483">
                  <c:v>494.70305338688212</c:v>
                </c:pt>
                <c:pt idx="8484">
                  <c:v>494.70305338688212</c:v>
                </c:pt>
                <c:pt idx="8485">
                  <c:v>493.56847439506572</c:v>
                </c:pt>
                <c:pt idx="8486">
                  <c:v>492.72202561024466</c:v>
                </c:pt>
                <c:pt idx="8487">
                  <c:v>496.05210419917682</c:v>
                </c:pt>
                <c:pt idx="8488">
                  <c:v>496.29641758263358</c:v>
                </c:pt>
                <c:pt idx="8489">
                  <c:v>496.43787673820498</c:v>
                </c:pt>
                <c:pt idx="8490">
                  <c:v>496.43787673820498</c:v>
                </c:pt>
                <c:pt idx="8491">
                  <c:v>496.43787673820498</c:v>
                </c:pt>
                <c:pt idx="8492">
                  <c:v>494.56274730561444</c:v>
                </c:pt>
                <c:pt idx="8493">
                  <c:v>491.49709171599443</c:v>
                </c:pt>
                <c:pt idx="8494">
                  <c:v>492.40631386590604</c:v>
                </c:pt>
                <c:pt idx="8495">
                  <c:v>489.07582017022452</c:v>
                </c:pt>
                <c:pt idx="8496">
                  <c:v>491.40341595956613</c:v>
                </c:pt>
                <c:pt idx="8497">
                  <c:v>491.40341595956613</c:v>
                </c:pt>
                <c:pt idx="8498">
                  <c:v>491.40341595956613</c:v>
                </c:pt>
                <c:pt idx="8499">
                  <c:v>492.32730521462025</c:v>
                </c:pt>
                <c:pt idx="8500">
                  <c:v>492.87081831838719</c:v>
                </c:pt>
                <c:pt idx="8501">
                  <c:v>488.20137474131081</c:v>
                </c:pt>
                <c:pt idx="8502">
                  <c:v>489.88942939887772</c:v>
                </c:pt>
                <c:pt idx="8503">
                  <c:v>484.16496895693666</c:v>
                </c:pt>
                <c:pt idx="8504">
                  <c:v>484.16496895693666</c:v>
                </c:pt>
                <c:pt idx="8505">
                  <c:v>484.16496895693666</c:v>
                </c:pt>
                <c:pt idx="8506">
                  <c:v>479.35572665128615</c:v>
                </c:pt>
                <c:pt idx="8507">
                  <c:v>476.41238918379702</c:v>
                </c:pt>
                <c:pt idx="8508">
                  <c:v>474.09798456448908</c:v>
                </c:pt>
                <c:pt idx="8509">
                  <c:v>473.97728074638331</c:v>
                </c:pt>
                <c:pt idx="8510">
                  <c:v>470.46077310403746</c:v>
                </c:pt>
                <c:pt idx="8511">
                  <c:v>470.46077310403746</c:v>
                </c:pt>
                <c:pt idx="8512">
                  <c:v>470.46077310403746</c:v>
                </c:pt>
                <c:pt idx="8513">
                  <c:v>474.38085675265978</c:v>
                </c:pt>
                <c:pt idx="8514">
                  <c:v>480.25867607698592</c:v>
                </c:pt>
                <c:pt idx="8515">
                  <c:v>480.39566130425925</c:v>
                </c:pt>
                <c:pt idx="8516">
                  <c:v>478.02203478871598</c:v>
                </c:pt>
                <c:pt idx="8517">
                  <c:v>482.192750667979</c:v>
                </c:pt>
                <c:pt idx="8518">
                  <c:v>482.192750667979</c:v>
                </c:pt>
                <c:pt idx="8519">
                  <c:v>482.192750667979</c:v>
                </c:pt>
                <c:pt idx="8520">
                  <c:v>483.96756263615231</c:v>
                </c:pt>
                <c:pt idx="8521">
                  <c:v>477.99782022833938</c:v>
                </c:pt>
                <c:pt idx="8522">
                  <c:v>476.36764990081559</c:v>
                </c:pt>
                <c:pt idx="8523">
                  <c:v>480.43901689807626</c:v>
                </c:pt>
                <c:pt idx="8524">
                  <c:v>486.19728547860029</c:v>
                </c:pt>
                <c:pt idx="8525">
                  <c:v>486.19728547860029</c:v>
                </c:pt>
                <c:pt idx="8526">
                  <c:v>486.19728547860029</c:v>
                </c:pt>
                <c:pt idx="8527">
                  <c:v>490.52924726848528</c:v>
                </c:pt>
                <c:pt idx="8528">
                  <c:v>492.1013948970496</c:v>
                </c:pt>
                <c:pt idx="8529">
                  <c:v>491.23898756386598</c:v>
                </c:pt>
                <c:pt idx="8530">
                  <c:v>493.6694837040651</c:v>
                </c:pt>
                <c:pt idx="8531">
                  <c:v>494.99768693294993</c:v>
                </c:pt>
                <c:pt idx="8532">
                  <c:v>494.99768693294993</c:v>
                </c:pt>
                <c:pt idx="8533">
                  <c:v>494.99768693294993</c:v>
                </c:pt>
                <c:pt idx="8534">
                  <c:v>495.24273828396088</c:v>
                </c:pt>
                <c:pt idx="8535">
                  <c:v>497.32772723981532</c:v>
                </c:pt>
                <c:pt idx="8536">
                  <c:v>502.75856884107571</c:v>
                </c:pt>
                <c:pt idx="8537">
                  <c:v>502.39073813821238</c:v>
                </c:pt>
                <c:pt idx="8538">
                  <c:v>502.97843704929511</c:v>
                </c:pt>
                <c:pt idx="8539">
                  <c:v>502.97843704929511</c:v>
                </c:pt>
                <c:pt idx="8540">
                  <c:v>502.97843704929511</c:v>
                </c:pt>
                <c:pt idx="8541">
                  <c:v>503.70694939433929</c:v>
                </c:pt>
                <c:pt idx="8542">
                  <c:v>504.15240505932411</c:v>
                </c:pt>
                <c:pt idx="8543">
                  <c:v>502.0938445665094</c:v>
                </c:pt>
                <c:pt idx="8544">
                  <c:v>499.34081048209418</c:v>
                </c:pt>
                <c:pt idx="8545">
                  <c:v>501.63247647613423</c:v>
                </c:pt>
                <c:pt idx="8546">
                  <c:v>501.63247647613423</c:v>
                </c:pt>
                <c:pt idx="8547">
                  <c:v>501.63247647613423</c:v>
                </c:pt>
                <c:pt idx="8548">
                  <c:v>502.5169767129758</c:v>
                </c:pt>
                <c:pt idx="8549">
                  <c:v>502.04177173095673</c:v>
                </c:pt>
                <c:pt idx="8550">
                  <c:v>497.06049073920212</c:v>
                </c:pt>
                <c:pt idx="8551">
                  <c:v>495.70622803105493</c:v>
                </c:pt>
                <c:pt idx="8552">
                  <c:v>499.3414100807322</c:v>
                </c:pt>
                <c:pt idx="8553">
                  <c:v>499.3414100807322</c:v>
                </c:pt>
                <c:pt idx="8554">
                  <c:v>499.3414100807322</c:v>
                </c:pt>
                <c:pt idx="8555">
                  <c:v>500.57386201944217</c:v>
                </c:pt>
                <c:pt idx="8556">
                  <c:v>500.6338680062039</c:v>
                </c:pt>
                <c:pt idx="8557">
                  <c:v>504.95291536388805</c:v>
                </c:pt>
                <c:pt idx="8558">
                  <c:v>505.93408935034739</c:v>
                </c:pt>
                <c:pt idx="8559">
                  <c:v>504.36055803261871</c:v>
                </c:pt>
                <c:pt idx="8560">
                  <c:v>504.36055803261871</c:v>
                </c:pt>
                <c:pt idx="8561">
                  <c:v>504.36055803261871</c:v>
                </c:pt>
                <c:pt idx="8562">
                  <c:v>504.90540870257792</c:v>
                </c:pt>
                <c:pt idx="8563">
                  <c:v>504.57687477198277</c:v>
                </c:pt>
                <c:pt idx="8564">
                  <c:v>509.85758609890843</c:v>
                </c:pt>
                <c:pt idx="8565">
                  <c:v>508.15260431056402</c:v>
                </c:pt>
                <c:pt idx="8566">
                  <c:v>506.42271611726073</c:v>
                </c:pt>
                <c:pt idx="8567">
                  <c:v>506.42271611726073</c:v>
                </c:pt>
                <c:pt idx="8568">
                  <c:v>506.42271611726073</c:v>
                </c:pt>
                <c:pt idx="8569">
                  <c:v>508.80847297447838</c:v>
                </c:pt>
                <c:pt idx="8570">
                  <c:v>510.91430951374264</c:v>
                </c:pt>
                <c:pt idx="8571">
                  <c:v>511.06743778126702</c:v>
                </c:pt>
                <c:pt idx="8572">
                  <c:v>510.50113992925992</c:v>
                </c:pt>
                <c:pt idx="8573">
                  <c:v>508.79265279503227</c:v>
                </c:pt>
                <c:pt idx="8574">
                  <c:v>508.79265279503227</c:v>
                </c:pt>
                <c:pt idx="8575">
                  <c:v>508.79265279503227</c:v>
                </c:pt>
                <c:pt idx="8576">
                  <c:v>508.98267944027333</c:v>
                </c:pt>
                <c:pt idx="8577">
                  <c:v>510.69199678799947</c:v>
                </c:pt>
                <c:pt idx="8578">
                  <c:v>510.61713920420675</c:v>
                </c:pt>
                <c:pt idx="8579">
                  <c:v>510.92122795956459</c:v>
                </c:pt>
                <c:pt idx="8580">
                  <c:v>509.50193186069168</c:v>
                </c:pt>
                <c:pt idx="8581">
                  <c:v>509.50193186069168</c:v>
                </c:pt>
                <c:pt idx="8582">
                  <c:v>509.50193186069168</c:v>
                </c:pt>
                <c:pt idx="8583">
                  <c:v>510.70076015270729</c:v>
                </c:pt>
                <c:pt idx="8584">
                  <c:v>513.25920141763902</c:v>
                </c:pt>
                <c:pt idx="8585">
                  <c:v>516.85909939362477</c:v>
                </c:pt>
                <c:pt idx="8586">
                  <c:v>517.90000262901287</c:v>
                </c:pt>
                <c:pt idx="8587">
                  <c:v>519.61499310231306</c:v>
                </c:pt>
                <c:pt idx="8588">
                  <c:v>519.61499310231306</c:v>
                </c:pt>
                <c:pt idx="8589">
                  <c:v>519.61499310231306</c:v>
                </c:pt>
                <c:pt idx="8590">
                  <c:v>519.88365941506277</c:v>
                </c:pt>
                <c:pt idx="8591">
                  <c:v>519.40232007774841</c:v>
                </c:pt>
                <c:pt idx="8592">
                  <c:v>524.41579490406093</c:v>
                </c:pt>
                <c:pt idx="8593">
                  <c:v>523.34306681789212</c:v>
                </c:pt>
                <c:pt idx="8594">
                  <c:v>526.4451595555073</c:v>
                </c:pt>
                <c:pt idx="8595">
                  <c:v>526.4451595555073</c:v>
                </c:pt>
                <c:pt idx="8596">
                  <c:v>526.4451595555073</c:v>
                </c:pt>
                <c:pt idx="8597">
                  <c:v>526.77138733749507</c:v>
                </c:pt>
                <c:pt idx="8598">
                  <c:v>528.71284160403138</c:v>
                </c:pt>
                <c:pt idx="8599">
                  <c:v>523.6092424901459</c:v>
                </c:pt>
                <c:pt idx="8600">
                  <c:v>519.56098310193022</c:v>
                </c:pt>
                <c:pt idx="8601">
                  <c:v>515.79273627761211</c:v>
                </c:pt>
                <c:pt idx="8602">
                  <c:v>515.79273627761211</c:v>
                </c:pt>
                <c:pt idx="8603">
                  <c:v>515.79273627761211</c:v>
                </c:pt>
                <c:pt idx="8604">
                  <c:v>520.30448541292174</c:v>
                </c:pt>
                <c:pt idx="8605">
                  <c:v>519.75373100252784</c:v>
                </c:pt>
                <c:pt idx="8606">
                  <c:v>510.33777236191935</c:v>
                </c:pt>
                <c:pt idx="8607">
                  <c:v>506.70217520549284</c:v>
                </c:pt>
                <c:pt idx="8608">
                  <c:v>511.54951508613578</c:v>
                </c:pt>
                <c:pt idx="8609">
                  <c:v>511.54951508613578</c:v>
                </c:pt>
                <c:pt idx="8610">
                  <c:v>511.54951508613578</c:v>
                </c:pt>
                <c:pt idx="8611">
                  <c:v>511.91024285128867</c:v>
                </c:pt>
                <c:pt idx="8612">
                  <c:v>510.15420293277867</c:v>
                </c:pt>
                <c:pt idx="8613">
                  <c:v>518.48059860238516</c:v>
                </c:pt>
                <c:pt idx="8614">
                  <c:v>510.73747403853548</c:v>
                </c:pt>
                <c:pt idx="8615">
                  <c:v>500.6936895010773</c:v>
                </c:pt>
                <c:pt idx="8616">
                  <c:v>500.6936895010773</c:v>
                </c:pt>
                <c:pt idx="8617">
                  <c:v>500.6936895010773</c:v>
                </c:pt>
                <c:pt idx="8618">
                  <c:v>485.31310810256412</c:v>
                </c:pt>
                <c:pt idx="8619">
                  <c:v>490.86142491388017</c:v>
                </c:pt>
                <c:pt idx="8620">
                  <c:v>489.62283861987476</c:v>
                </c:pt>
                <c:pt idx="8621">
                  <c:v>497.72452316918657</c:v>
                </c:pt>
                <c:pt idx="8622">
                  <c:v>500.65817481252498</c:v>
                </c:pt>
                <c:pt idx="8623">
                  <c:v>500.65817481252498</c:v>
                </c:pt>
                <c:pt idx="8624">
                  <c:v>500.65817481252498</c:v>
                </c:pt>
                <c:pt idx="8625">
                  <c:v>500.50186405992264</c:v>
                </c:pt>
                <c:pt idx="8626">
                  <c:v>508.57845771238698</c:v>
                </c:pt>
                <c:pt idx="8627">
                  <c:v>511.56713406149549</c:v>
                </c:pt>
                <c:pt idx="8628">
                  <c:v>518.37174838812098</c:v>
                </c:pt>
                <c:pt idx="8629">
                  <c:v>520.75316968595678</c:v>
                </c:pt>
                <c:pt idx="8630">
                  <c:v>520.75316968595678</c:v>
                </c:pt>
                <c:pt idx="8631">
                  <c:v>520.75316968595678</c:v>
                </c:pt>
                <c:pt idx="8632">
                  <c:v>525.75543663003771</c:v>
                </c:pt>
                <c:pt idx="8633">
                  <c:v>525.38428507317985</c:v>
                </c:pt>
                <c:pt idx="8634">
                  <c:v>527.58684148503403</c:v>
                </c:pt>
                <c:pt idx="8635">
                  <c:v>524.25823883121041</c:v>
                </c:pt>
                <c:pt idx="8636">
                  <c:v>530.35873986505692</c:v>
                </c:pt>
                <c:pt idx="8637">
                  <c:v>530.35873986505692</c:v>
                </c:pt>
                <c:pt idx="8638">
                  <c:v>530.35873986505692</c:v>
                </c:pt>
                <c:pt idx="8639">
                  <c:v>529.24616153095405</c:v>
                </c:pt>
                <c:pt idx="8640">
                  <c:v>530.06470591762695</c:v>
                </c:pt>
                <c:pt idx="8641">
                  <c:v>527.73489622562226</c:v>
                </c:pt>
                <c:pt idx="8642">
                  <c:v>527.9137149886318</c:v>
                </c:pt>
                <c:pt idx="8643">
                  <c:v>532.18428710259059</c:v>
                </c:pt>
                <c:pt idx="8644">
                  <c:v>532.18428710259059</c:v>
                </c:pt>
                <c:pt idx="8645">
                  <c:v>532.18428710259059</c:v>
                </c:pt>
                <c:pt idx="8646">
                  <c:v>531.92392292482714</c:v>
                </c:pt>
                <c:pt idx="8647">
                  <c:v>522.67119348264282</c:v>
                </c:pt>
                <c:pt idx="8648">
                  <c:v>520.46430151140692</c:v>
                </c:pt>
                <c:pt idx="8649">
                  <c:v>518.66767337740862</c:v>
                </c:pt>
                <c:pt idx="8650">
                  <c:v>511.59014942459606</c:v>
                </c:pt>
                <c:pt idx="8651">
                  <c:v>511.59014942459606</c:v>
                </c:pt>
                <c:pt idx="8652">
                  <c:v>511.59014942459606</c:v>
                </c:pt>
                <c:pt idx="8653">
                  <c:v>515.67438473108564</c:v>
                </c:pt>
                <c:pt idx="8654">
                  <c:v>516.50224595813188</c:v>
                </c:pt>
                <c:pt idx="8655">
                  <c:v>520.3805421939901</c:v>
                </c:pt>
                <c:pt idx="8656">
                  <c:v>525.16898303920277</c:v>
                </c:pt>
                <c:pt idx="8657">
                  <c:v>528.65431155237798</c:v>
                </c:pt>
                <c:pt idx="8658">
                  <c:v>528.65431155237798</c:v>
                </c:pt>
                <c:pt idx="8659">
                  <c:v>528.65431155237798</c:v>
                </c:pt>
                <c:pt idx="8660">
                  <c:v>529.56533249820325</c:v>
                </c:pt>
                <c:pt idx="8661">
                  <c:v>529.53848892841438</c:v>
                </c:pt>
                <c:pt idx="8662">
                  <c:v>527.97099972003684</c:v>
                </c:pt>
                <c:pt idx="8663">
                  <c:v>536.69958770675532</c:v>
                </c:pt>
                <c:pt idx="8664">
                  <c:v>534.85881988841345</c:v>
                </c:pt>
                <c:pt idx="8665">
                  <c:v>534.85881988841345</c:v>
                </c:pt>
                <c:pt idx="8666">
                  <c:v>534.85881988841345</c:v>
                </c:pt>
                <c:pt idx="8667">
                  <c:v>536.53898751774341</c:v>
                </c:pt>
                <c:pt idx="8668">
                  <c:v>538.57757676361905</c:v>
                </c:pt>
                <c:pt idx="8669">
                  <c:v>537.65327240181568</c:v>
                </c:pt>
                <c:pt idx="8670">
                  <c:v>541.26534684244791</c:v>
                </c:pt>
                <c:pt idx="8671">
                  <c:v>542.45149131712344</c:v>
                </c:pt>
                <c:pt idx="8672">
                  <c:v>542.45149131712344</c:v>
                </c:pt>
                <c:pt idx="8673">
                  <c:v>542.45149131712344</c:v>
                </c:pt>
                <c:pt idx="8674">
                  <c:v>541.93067071565224</c:v>
                </c:pt>
                <c:pt idx="8675">
                  <c:v>537.64340208577653</c:v>
                </c:pt>
                <c:pt idx="8676">
                  <c:v>536.56435515242379</c:v>
                </c:pt>
                <c:pt idx="8677">
                  <c:v>535.10852965961135</c:v>
                </c:pt>
                <c:pt idx="8678">
                  <c:v>538.4109344652561</c:v>
                </c:pt>
                <c:pt idx="8679">
                  <c:v>538.4109344652561</c:v>
                </c:pt>
                <c:pt idx="8680">
                  <c:v>538.4109344652561</c:v>
                </c:pt>
                <c:pt idx="8681">
                  <c:v>535.55172529896106</c:v>
                </c:pt>
                <c:pt idx="8682">
                  <c:v>537.82867806488639</c:v>
                </c:pt>
                <c:pt idx="8683">
                  <c:v>541.02057222926965</c:v>
                </c:pt>
                <c:pt idx="8684">
                  <c:v>540.28306590465706</c:v>
                </c:pt>
                <c:pt idx="8685">
                  <c:v>543.37482709651169</c:v>
                </c:pt>
                <c:pt idx="8686">
                  <c:v>543.37482709651169</c:v>
                </c:pt>
                <c:pt idx="8687">
                  <c:v>543.37482709651169</c:v>
                </c:pt>
                <c:pt idx="8688">
                  <c:v>546.51561700775721</c:v>
                </c:pt>
                <c:pt idx="8689">
                  <c:v>542.89039752006352</c:v>
                </c:pt>
                <c:pt idx="8690">
                  <c:v>543.89818446145091</c:v>
                </c:pt>
                <c:pt idx="8691">
                  <c:v>544.27994430190233</c:v>
                </c:pt>
                <c:pt idx="8692">
                  <c:v>546.50897529976828</c:v>
                </c:pt>
                <c:pt idx="8693">
                  <c:v>546.50897529976828</c:v>
                </c:pt>
                <c:pt idx="8694">
                  <c:v>546.50897529976828</c:v>
                </c:pt>
                <c:pt idx="8695">
                  <c:v>544.66165801938166</c:v>
                </c:pt>
                <c:pt idx="8696">
                  <c:v>543.36237389403232</c:v>
                </c:pt>
                <c:pt idx="8697">
                  <c:v>538.45548925634898</c:v>
                </c:pt>
                <c:pt idx="8698">
                  <c:v>539.86426931757262</c:v>
                </c:pt>
                <c:pt idx="8699">
                  <c:v>539.66833893189698</c:v>
                </c:pt>
                <c:pt idx="8700">
                  <c:v>539.66833893189698</c:v>
                </c:pt>
                <c:pt idx="8701">
                  <c:v>539.66833893189698</c:v>
                </c:pt>
                <c:pt idx="8702">
                  <c:v>541.24509885767588</c:v>
                </c:pt>
                <c:pt idx="8703">
                  <c:v>541.43171240297806</c:v>
                </c:pt>
                <c:pt idx="8704">
                  <c:v>539.7659812639298</c:v>
                </c:pt>
                <c:pt idx="8705">
                  <c:v>531.18046673680783</c:v>
                </c:pt>
                <c:pt idx="8706">
                  <c:v>533.07224656234303</c:v>
                </c:pt>
                <c:pt idx="8707">
                  <c:v>533.07224656234303</c:v>
                </c:pt>
                <c:pt idx="8708">
                  <c:v>533.07224656234303</c:v>
                </c:pt>
                <c:pt idx="8709">
                  <c:v>532.51941661820263</c:v>
                </c:pt>
                <c:pt idx="8710">
                  <c:v>537.8890069124534</c:v>
                </c:pt>
                <c:pt idx="8711">
                  <c:v>546.51483291723082</c:v>
                </c:pt>
                <c:pt idx="8712">
                  <c:v>551.68650953800363</c:v>
                </c:pt>
                <c:pt idx="8713">
                  <c:v>552.32236083200667</c:v>
                </c:pt>
                <c:pt idx="8714">
                  <c:v>552.32236083200667</c:v>
                </c:pt>
                <c:pt idx="8715">
                  <c:v>552.32236083200667</c:v>
                </c:pt>
                <c:pt idx="8716">
                  <c:v>552.92938526841863</c:v>
                </c:pt>
                <c:pt idx="8717">
                  <c:v>549.74602385388232</c:v>
                </c:pt>
                <c:pt idx="8718">
                  <c:v>548.87111719524717</c:v>
                </c:pt>
                <c:pt idx="8719">
                  <c:v>546.843090109993</c:v>
                </c:pt>
                <c:pt idx="8720">
                  <c:v>540.74710912741682</c:v>
                </c:pt>
                <c:pt idx="8721">
                  <c:v>540.74710912741682</c:v>
                </c:pt>
                <c:pt idx="8722">
                  <c:v>540.74710912741682</c:v>
                </c:pt>
                <c:pt idx="8723">
                  <c:v>542.72315562306255</c:v>
                </c:pt>
                <c:pt idx="8724">
                  <c:v>545.000108388988</c:v>
                </c:pt>
                <c:pt idx="8725">
                  <c:v>544.11344037245567</c:v>
                </c:pt>
                <c:pt idx="8726">
                  <c:v>547.1911340578057</c:v>
                </c:pt>
                <c:pt idx="8727">
                  <c:v>549.0221699290247</c:v>
                </c:pt>
                <c:pt idx="8728">
                  <c:v>549.0221699290247</c:v>
                </c:pt>
                <c:pt idx="8729">
                  <c:v>549.0221699290247</c:v>
                </c:pt>
                <c:pt idx="8730">
                  <c:v>551.33472962944677</c:v>
                </c:pt>
                <c:pt idx="8731">
                  <c:v>552.59600842574787</c:v>
                </c:pt>
                <c:pt idx="8732">
                  <c:v>551.99594855813007</c:v>
                </c:pt>
                <c:pt idx="8733">
                  <c:v>552.47968628999604</c:v>
                </c:pt>
                <c:pt idx="8734">
                  <c:v>555.55452035107294</c:v>
                </c:pt>
                <c:pt idx="8735">
                  <c:v>555.55452035107294</c:v>
                </c:pt>
                <c:pt idx="8736">
                  <c:v>555.55452035107294</c:v>
                </c:pt>
                <c:pt idx="8737">
                  <c:v>556.70385869397592</c:v>
                </c:pt>
                <c:pt idx="8738">
                  <c:v>558.52502424915588</c:v>
                </c:pt>
                <c:pt idx="8739">
                  <c:v>561.39235105854846</c:v>
                </c:pt>
                <c:pt idx="8740">
                  <c:v>561.23147413170364</c:v>
                </c:pt>
                <c:pt idx="8741">
                  <c:v>562.22754583816595</c:v>
                </c:pt>
                <c:pt idx="8742">
                  <c:v>562.22754583816595</c:v>
                </c:pt>
                <c:pt idx="8743">
                  <c:v>562.22754583816595</c:v>
                </c:pt>
                <c:pt idx="8744">
                  <c:v>559.73003301943891</c:v>
                </c:pt>
                <c:pt idx="8745">
                  <c:v>556.68766953075249</c:v>
                </c:pt>
                <c:pt idx="8746">
                  <c:v>560.43100995011184</c:v>
                </c:pt>
                <c:pt idx="8747">
                  <c:v>558.05586137648788</c:v>
                </c:pt>
                <c:pt idx="8748">
                  <c:v>556.80975703802278</c:v>
                </c:pt>
                <c:pt idx="8749">
                  <c:v>556.80975703802278</c:v>
                </c:pt>
                <c:pt idx="8750">
                  <c:v>556.80975703802278</c:v>
                </c:pt>
                <c:pt idx="8751">
                  <c:v>558.26876501591323</c:v>
                </c:pt>
                <c:pt idx="8752">
                  <c:v>556.1038910723023</c:v>
                </c:pt>
                <c:pt idx="8753">
                  <c:v>542.7373614984831</c:v>
                </c:pt>
                <c:pt idx="8754">
                  <c:v>539.19825359978574</c:v>
                </c:pt>
                <c:pt idx="8755">
                  <c:v>543.17705179194979</c:v>
                </c:pt>
                <c:pt idx="8756">
                  <c:v>543.17705179194979</c:v>
                </c:pt>
                <c:pt idx="8757">
                  <c:v>543.17705179194979</c:v>
                </c:pt>
                <c:pt idx="8758">
                  <c:v>546.38877883435578</c:v>
                </c:pt>
                <c:pt idx="8759">
                  <c:v>551.17034735671871</c:v>
                </c:pt>
                <c:pt idx="8760">
                  <c:v>551.2633312685648</c:v>
                </c:pt>
                <c:pt idx="8761">
                  <c:v>551.30945424071069</c:v>
                </c:pt>
                <c:pt idx="8762">
                  <c:v>547.96350934936027</c:v>
                </c:pt>
                <c:pt idx="8763">
                  <c:v>547.96350934936027</c:v>
                </c:pt>
                <c:pt idx="8764">
                  <c:v>547.96350934936027</c:v>
                </c:pt>
                <c:pt idx="8765">
                  <c:v>542.66088961066532</c:v>
                </c:pt>
                <c:pt idx="8766">
                  <c:v>541.07642714853807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2-43AC-B627-6D98DBB53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521775"/>
        <c:axId val="513519375"/>
      </c:lineChart>
      <c:catAx>
        <c:axId val="5135217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3519375"/>
        <c:crosses val="autoZero"/>
        <c:auto val="1"/>
        <c:lblAlgn val="ctr"/>
        <c:lblOffset val="100"/>
        <c:noMultiLvlLbl val="0"/>
      </c:catAx>
      <c:valAx>
        <c:axId val="51351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35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Benchmark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'Portfefeuille Core-Satellite'!$J$3:$J$2331</c:f>
              <c:numCache>
                <c:formatCode>m/d/yyyy</c:formatCode>
                <c:ptCount val="2329"/>
                <c:pt idx="0">
                  <c:v>42368</c:v>
                </c:pt>
                <c:pt idx="1">
                  <c:v>42369</c:v>
                </c:pt>
                <c:pt idx="2">
                  <c:v>42373</c:v>
                </c:pt>
                <c:pt idx="3">
                  <c:v>42374</c:v>
                </c:pt>
                <c:pt idx="4">
                  <c:v>42375</c:v>
                </c:pt>
                <c:pt idx="5">
                  <c:v>42376</c:v>
                </c:pt>
                <c:pt idx="6">
                  <c:v>42377</c:v>
                </c:pt>
                <c:pt idx="7">
                  <c:v>42380</c:v>
                </c:pt>
                <c:pt idx="8">
                  <c:v>42381</c:v>
                </c:pt>
                <c:pt idx="9">
                  <c:v>42382</c:v>
                </c:pt>
                <c:pt idx="10">
                  <c:v>42383</c:v>
                </c:pt>
                <c:pt idx="11">
                  <c:v>42384</c:v>
                </c:pt>
                <c:pt idx="12">
                  <c:v>42387</c:v>
                </c:pt>
                <c:pt idx="13">
                  <c:v>42388</c:v>
                </c:pt>
                <c:pt idx="14">
                  <c:v>42389</c:v>
                </c:pt>
                <c:pt idx="15">
                  <c:v>42390</c:v>
                </c:pt>
                <c:pt idx="16">
                  <c:v>42391</c:v>
                </c:pt>
                <c:pt idx="17">
                  <c:v>42394</c:v>
                </c:pt>
                <c:pt idx="18">
                  <c:v>42395</c:v>
                </c:pt>
                <c:pt idx="19">
                  <c:v>42396</c:v>
                </c:pt>
                <c:pt idx="20">
                  <c:v>42397</c:v>
                </c:pt>
                <c:pt idx="21">
                  <c:v>42398</c:v>
                </c:pt>
                <c:pt idx="22">
                  <c:v>42401</c:v>
                </c:pt>
                <c:pt idx="23">
                  <c:v>42402</c:v>
                </c:pt>
                <c:pt idx="24">
                  <c:v>42403</c:v>
                </c:pt>
                <c:pt idx="25">
                  <c:v>42404</c:v>
                </c:pt>
                <c:pt idx="26">
                  <c:v>42405</c:v>
                </c:pt>
                <c:pt idx="27">
                  <c:v>42408</c:v>
                </c:pt>
                <c:pt idx="28">
                  <c:v>42409</c:v>
                </c:pt>
                <c:pt idx="29">
                  <c:v>42410</c:v>
                </c:pt>
                <c:pt idx="30">
                  <c:v>42411</c:v>
                </c:pt>
                <c:pt idx="31">
                  <c:v>42412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42422</c:v>
                </c:pt>
                <c:pt idx="38">
                  <c:v>42423</c:v>
                </c:pt>
                <c:pt idx="39">
                  <c:v>42424</c:v>
                </c:pt>
                <c:pt idx="40">
                  <c:v>42425</c:v>
                </c:pt>
                <c:pt idx="41">
                  <c:v>42426</c:v>
                </c:pt>
                <c:pt idx="42">
                  <c:v>42429</c:v>
                </c:pt>
                <c:pt idx="43">
                  <c:v>42430</c:v>
                </c:pt>
                <c:pt idx="44">
                  <c:v>42431</c:v>
                </c:pt>
                <c:pt idx="45">
                  <c:v>42432</c:v>
                </c:pt>
                <c:pt idx="46">
                  <c:v>42433</c:v>
                </c:pt>
                <c:pt idx="47">
                  <c:v>42436</c:v>
                </c:pt>
                <c:pt idx="48">
                  <c:v>42437</c:v>
                </c:pt>
                <c:pt idx="49">
                  <c:v>42438</c:v>
                </c:pt>
                <c:pt idx="50">
                  <c:v>42439</c:v>
                </c:pt>
                <c:pt idx="51">
                  <c:v>42440</c:v>
                </c:pt>
                <c:pt idx="52">
                  <c:v>42443</c:v>
                </c:pt>
                <c:pt idx="53">
                  <c:v>42444</c:v>
                </c:pt>
                <c:pt idx="54">
                  <c:v>42445</c:v>
                </c:pt>
                <c:pt idx="55">
                  <c:v>42446</c:v>
                </c:pt>
                <c:pt idx="56">
                  <c:v>42447</c:v>
                </c:pt>
                <c:pt idx="57">
                  <c:v>42450</c:v>
                </c:pt>
                <c:pt idx="58">
                  <c:v>42451</c:v>
                </c:pt>
                <c:pt idx="59">
                  <c:v>42452</c:v>
                </c:pt>
                <c:pt idx="60">
                  <c:v>42453</c:v>
                </c:pt>
                <c:pt idx="61">
                  <c:v>42458</c:v>
                </c:pt>
                <c:pt idx="62">
                  <c:v>42459</c:v>
                </c:pt>
                <c:pt idx="63">
                  <c:v>42460</c:v>
                </c:pt>
                <c:pt idx="64">
                  <c:v>42461</c:v>
                </c:pt>
                <c:pt idx="65">
                  <c:v>42464</c:v>
                </c:pt>
                <c:pt idx="66">
                  <c:v>42465</c:v>
                </c:pt>
                <c:pt idx="67">
                  <c:v>42466</c:v>
                </c:pt>
                <c:pt idx="68">
                  <c:v>42467</c:v>
                </c:pt>
                <c:pt idx="69">
                  <c:v>42468</c:v>
                </c:pt>
                <c:pt idx="70">
                  <c:v>42471</c:v>
                </c:pt>
                <c:pt idx="71">
                  <c:v>42472</c:v>
                </c:pt>
                <c:pt idx="72">
                  <c:v>42473</c:v>
                </c:pt>
                <c:pt idx="73">
                  <c:v>42474</c:v>
                </c:pt>
                <c:pt idx="74">
                  <c:v>42475</c:v>
                </c:pt>
                <c:pt idx="75">
                  <c:v>42478</c:v>
                </c:pt>
                <c:pt idx="76">
                  <c:v>42479</c:v>
                </c:pt>
                <c:pt idx="77">
                  <c:v>42480</c:v>
                </c:pt>
                <c:pt idx="78">
                  <c:v>42481</c:v>
                </c:pt>
                <c:pt idx="79">
                  <c:v>42482</c:v>
                </c:pt>
                <c:pt idx="80">
                  <c:v>42485</c:v>
                </c:pt>
                <c:pt idx="81">
                  <c:v>42486</c:v>
                </c:pt>
                <c:pt idx="82">
                  <c:v>42487</c:v>
                </c:pt>
                <c:pt idx="83">
                  <c:v>42488</c:v>
                </c:pt>
                <c:pt idx="84">
                  <c:v>42489</c:v>
                </c:pt>
                <c:pt idx="85">
                  <c:v>42493</c:v>
                </c:pt>
                <c:pt idx="86">
                  <c:v>42494</c:v>
                </c:pt>
                <c:pt idx="87">
                  <c:v>42495</c:v>
                </c:pt>
                <c:pt idx="88">
                  <c:v>42496</c:v>
                </c:pt>
                <c:pt idx="89">
                  <c:v>42499</c:v>
                </c:pt>
                <c:pt idx="90">
                  <c:v>42500</c:v>
                </c:pt>
                <c:pt idx="91">
                  <c:v>42501</c:v>
                </c:pt>
                <c:pt idx="92">
                  <c:v>42502</c:v>
                </c:pt>
                <c:pt idx="93">
                  <c:v>42503</c:v>
                </c:pt>
                <c:pt idx="94">
                  <c:v>42506</c:v>
                </c:pt>
                <c:pt idx="95">
                  <c:v>42507</c:v>
                </c:pt>
                <c:pt idx="96">
                  <c:v>42508</c:v>
                </c:pt>
                <c:pt idx="97">
                  <c:v>42509</c:v>
                </c:pt>
                <c:pt idx="98">
                  <c:v>42510</c:v>
                </c:pt>
                <c:pt idx="99">
                  <c:v>42513</c:v>
                </c:pt>
                <c:pt idx="100">
                  <c:v>42514</c:v>
                </c:pt>
                <c:pt idx="101">
                  <c:v>42515</c:v>
                </c:pt>
                <c:pt idx="102">
                  <c:v>42516</c:v>
                </c:pt>
                <c:pt idx="103">
                  <c:v>42517</c:v>
                </c:pt>
                <c:pt idx="104">
                  <c:v>42521</c:v>
                </c:pt>
                <c:pt idx="105">
                  <c:v>42522</c:v>
                </c:pt>
                <c:pt idx="106">
                  <c:v>42523</c:v>
                </c:pt>
                <c:pt idx="107">
                  <c:v>42524</c:v>
                </c:pt>
                <c:pt idx="108">
                  <c:v>42527</c:v>
                </c:pt>
                <c:pt idx="109">
                  <c:v>42528</c:v>
                </c:pt>
                <c:pt idx="110">
                  <c:v>42529</c:v>
                </c:pt>
                <c:pt idx="111">
                  <c:v>42530</c:v>
                </c:pt>
                <c:pt idx="112">
                  <c:v>42531</c:v>
                </c:pt>
                <c:pt idx="113">
                  <c:v>42534</c:v>
                </c:pt>
                <c:pt idx="114">
                  <c:v>42535</c:v>
                </c:pt>
                <c:pt idx="115">
                  <c:v>42536</c:v>
                </c:pt>
                <c:pt idx="116">
                  <c:v>42537</c:v>
                </c:pt>
                <c:pt idx="117">
                  <c:v>42538</c:v>
                </c:pt>
                <c:pt idx="118">
                  <c:v>42541</c:v>
                </c:pt>
                <c:pt idx="119">
                  <c:v>42542</c:v>
                </c:pt>
                <c:pt idx="120">
                  <c:v>42543</c:v>
                </c:pt>
                <c:pt idx="121">
                  <c:v>42544</c:v>
                </c:pt>
                <c:pt idx="122">
                  <c:v>42545</c:v>
                </c:pt>
                <c:pt idx="123">
                  <c:v>42548</c:v>
                </c:pt>
                <c:pt idx="124">
                  <c:v>42549</c:v>
                </c:pt>
                <c:pt idx="125">
                  <c:v>42550</c:v>
                </c:pt>
                <c:pt idx="126">
                  <c:v>42551</c:v>
                </c:pt>
                <c:pt idx="127">
                  <c:v>42552</c:v>
                </c:pt>
                <c:pt idx="128">
                  <c:v>42555</c:v>
                </c:pt>
                <c:pt idx="129">
                  <c:v>42556</c:v>
                </c:pt>
                <c:pt idx="130">
                  <c:v>42557</c:v>
                </c:pt>
                <c:pt idx="131">
                  <c:v>42558</c:v>
                </c:pt>
                <c:pt idx="132">
                  <c:v>42559</c:v>
                </c:pt>
                <c:pt idx="133">
                  <c:v>42562</c:v>
                </c:pt>
                <c:pt idx="134">
                  <c:v>42563</c:v>
                </c:pt>
                <c:pt idx="135">
                  <c:v>42564</c:v>
                </c:pt>
                <c:pt idx="136">
                  <c:v>42565</c:v>
                </c:pt>
                <c:pt idx="137">
                  <c:v>42566</c:v>
                </c:pt>
                <c:pt idx="138">
                  <c:v>42569</c:v>
                </c:pt>
                <c:pt idx="139">
                  <c:v>42570</c:v>
                </c:pt>
                <c:pt idx="140">
                  <c:v>42571</c:v>
                </c:pt>
                <c:pt idx="141">
                  <c:v>42572</c:v>
                </c:pt>
                <c:pt idx="142">
                  <c:v>42573</c:v>
                </c:pt>
                <c:pt idx="143">
                  <c:v>42576</c:v>
                </c:pt>
                <c:pt idx="144">
                  <c:v>42577</c:v>
                </c:pt>
                <c:pt idx="145">
                  <c:v>42578</c:v>
                </c:pt>
                <c:pt idx="146">
                  <c:v>42579</c:v>
                </c:pt>
                <c:pt idx="147">
                  <c:v>42580</c:v>
                </c:pt>
                <c:pt idx="148">
                  <c:v>42583</c:v>
                </c:pt>
                <c:pt idx="149">
                  <c:v>42584</c:v>
                </c:pt>
                <c:pt idx="150">
                  <c:v>42585</c:v>
                </c:pt>
                <c:pt idx="151">
                  <c:v>42586</c:v>
                </c:pt>
                <c:pt idx="152">
                  <c:v>42587</c:v>
                </c:pt>
                <c:pt idx="153">
                  <c:v>42590</c:v>
                </c:pt>
                <c:pt idx="154">
                  <c:v>42591</c:v>
                </c:pt>
                <c:pt idx="155">
                  <c:v>42592</c:v>
                </c:pt>
                <c:pt idx="156">
                  <c:v>42593</c:v>
                </c:pt>
                <c:pt idx="157">
                  <c:v>42594</c:v>
                </c:pt>
                <c:pt idx="158">
                  <c:v>42597</c:v>
                </c:pt>
                <c:pt idx="159">
                  <c:v>42598</c:v>
                </c:pt>
                <c:pt idx="160">
                  <c:v>42599</c:v>
                </c:pt>
                <c:pt idx="161">
                  <c:v>42600</c:v>
                </c:pt>
                <c:pt idx="162">
                  <c:v>42601</c:v>
                </c:pt>
                <c:pt idx="163">
                  <c:v>42604</c:v>
                </c:pt>
                <c:pt idx="164">
                  <c:v>42605</c:v>
                </c:pt>
                <c:pt idx="165">
                  <c:v>42606</c:v>
                </c:pt>
                <c:pt idx="166">
                  <c:v>42607</c:v>
                </c:pt>
                <c:pt idx="167">
                  <c:v>42608</c:v>
                </c:pt>
                <c:pt idx="168">
                  <c:v>42612</c:v>
                </c:pt>
                <c:pt idx="169">
                  <c:v>42613</c:v>
                </c:pt>
                <c:pt idx="170">
                  <c:v>42614</c:v>
                </c:pt>
                <c:pt idx="171">
                  <c:v>42615</c:v>
                </c:pt>
                <c:pt idx="172">
                  <c:v>42618</c:v>
                </c:pt>
                <c:pt idx="173">
                  <c:v>42619</c:v>
                </c:pt>
                <c:pt idx="174">
                  <c:v>42620</c:v>
                </c:pt>
                <c:pt idx="175">
                  <c:v>42621</c:v>
                </c:pt>
                <c:pt idx="176">
                  <c:v>42622</c:v>
                </c:pt>
                <c:pt idx="177">
                  <c:v>42625</c:v>
                </c:pt>
                <c:pt idx="178">
                  <c:v>42626</c:v>
                </c:pt>
                <c:pt idx="179">
                  <c:v>42627</c:v>
                </c:pt>
                <c:pt idx="180">
                  <c:v>42628</c:v>
                </c:pt>
                <c:pt idx="181">
                  <c:v>42629</c:v>
                </c:pt>
                <c:pt idx="182">
                  <c:v>42632</c:v>
                </c:pt>
                <c:pt idx="183">
                  <c:v>42633</c:v>
                </c:pt>
                <c:pt idx="184">
                  <c:v>42634</c:v>
                </c:pt>
                <c:pt idx="185">
                  <c:v>42635</c:v>
                </c:pt>
                <c:pt idx="186">
                  <c:v>42636</c:v>
                </c:pt>
                <c:pt idx="187">
                  <c:v>42639</c:v>
                </c:pt>
                <c:pt idx="188">
                  <c:v>42640</c:v>
                </c:pt>
                <c:pt idx="189">
                  <c:v>42641</c:v>
                </c:pt>
                <c:pt idx="190">
                  <c:v>42642</c:v>
                </c:pt>
                <c:pt idx="191">
                  <c:v>42643</c:v>
                </c:pt>
                <c:pt idx="192">
                  <c:v>42646</c:v>
                </c:pt>
                <c:pt idx="193">
                  <c:v>42647</c:v>
                </c:pt>
                <c:pt idx="194">
                  <c:v>42648</c:v>
                </c:pt>
                <c:pt idx="195">
                  <c:v>42649</c:v>
                </c:pt>
                <c:pt idx="196">
                  <c:v>42650</c:v>
                </c:pt>
                <c:pt idx="197">
                  <c:v>42653</c:v>
                </c:pt>
                <c:pt idx="198">
                  <c:v>42654</c:v>
                </c:pt>
                <c:pt idx="199">
                  <c:v>42655</c:v>
                </c:pt>
                <c:pt idx="200">
                  <c:v>42656</c:v>
                </c:pt>
                <c:pt idx="201">
                  <c:v>42657</c:v>
                </c:pt>
                <c:pt idx="202">
                  <c:v>42660</c:v>
                </c:pt>
                <c:pt idx="203">
                  <c:v>42661</c:v>
                </c:pt>
                <c:pt idx="204">
                  <c:v>42662</c:v>
                </c:pt>
                <c:pt idx="205">
                  <c:v>42663</c:v>
                </c:pt>
                <c:pt idx="206">
                  <c:v>42664</c:v>
                </c:pt>
                <c:pt idx="207">
                  <c:v>42667</c:v>
                </c:pt>
                <c:pt idx="208">
                  <c:v>42668</c:v>
                </c:pt>
                <c:pt idx="209">
                  <c:v>42669</c:v>
                </c:pt>
                <c:pt idx="210">
                  <c:v>42670</c:v>
                </c:pt>
                <c:pt idx="211">
                  <c:v>42671</c:v>
                </c:pt>
                <c:pt idx="212">
                  <c:v>42674</c:v>
                </c:pt>
                <c:pt idx="213">
                  <c:v>42675</c:v>
                </c:pt>
                <c:pt idx="214">
                  <c:v>42676</c:v>
                </c:pt>
                <c:pt idx="215">
                  <c:v>42677</c:v>
                </c:pt>
                <c:pt idx="216">
                  <c:v>42678</c:v>
                </c:pt>
                <c:pt idx="217">
                  <c:v>42681</c:v>
                </c:pt>
                <c:pt idx="218">
                  <c:v>42682</c:v>
                </c:pt>
                <c:pt idx="219">
                  <c:v>42683</c:v>
                </c:pt>
                <c:pt idx="220">
                  <c:v>42684</c:v>
                </c:pt>
                <c:pt idx="221">
                  <c:v>42685</c:v>
                </c:pt>
                <c:pt idx="222">
                  <c:v>42688</c:v>
                </c:pt>
                <c:pt idx="223">
                  <c:v>42689</c:v>
                </c:pt>
                <c:pt idx="224">
                  <c:v>42690</c:v>
                </c:pt>
                <c:pt idx="225">
                  <c:v>42691</c:v>
                </c:pt>
                <c:pt idx="226">
                  <c:v>42692</c:v>
                </c:pt>
                <c:pt idx="227">
                  <c:v>42695</c:v>
                </c:pt>
                <c:pt idx="228">
                  <c:v>42696</c:v>
                </c:pt>
                <c:pt idx="229">
                  <c:v>42697</c:v>
                </c:pt>
                <c:pt idx="230">
                  <c:v>42698</c:v>
                </c:pt>
                <c:pt idx="231">
                  <c:v>42699</c:v>
                </c:pt>
                <c:pt idx="232">
                  <c:v>42702</c:v>
                </c:pt>
                <c:pt idx="233">
                  <c:v>42703</c:v>
                </c:pt>
                <c:pt idx="234">
                  <c:v>42704</c:v>
                </c:pt>
                <c:pt idx="235">
                  <c:v>42705</c:v>
                </c:pt>
                <c:pt idx="236">
                  <c:v>42706</c:v>
                </c:pt>
                <c:pt idx="237">
                  <c:v>42709</c:v>
                </c:pt>
                <c:pt idx="238">
                  <c:v>42710</c:v>
                </c:pt>
                <c:pt idx="239">
                  <c:v>42711</c:v>
                </c:pt>
                <c:pt idx="240">
                  <c:v>42712</c:v>
                </c:pt>
                <c:pt idx="241">
                  <c:v>42713</c:v>
                </c:pt>
                <c:pt idx="242">
                  <c:v>42716</c:v>
                </c:pt>
                <c:pt idx="243">
                  <c:v>42717</c:v>
                </c:pt>
                <c:pt idx="244">
                  <c:v>42718</c:v>
                </c:pt>
                <c:pt idx="245">
                  <c:v>42719</c:v>
                </c:pt>
                <c:pt idx="246">
                  <c:v>42720</c:v>
                </c:pt>
                <c:pt idx="247">
                  <c:v>42723</c:v>
                </c:pt>
                <c:pt idx="248">
                  <c:v>42724</c:v>
                </c:pt>
                <c:pt idx="249">
                  <c:v>42725</c:v>
                </c:pt>
                <c:pt idx="250">
                  <c:v>42726</c:v>
                </c:pt>
                <c:pt idx="251">
                  <c:v>42727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42738</c:v>
                </c:pt>
                <c:pt idx="256">
                  <c:v>42739</c:v>
                </c:pt>
                <c:pt idx="257">
                  <c:v>42740</c:v>
                </c:pt>
                <c:pt idx="258">
                  <c:v>42741</c:v>
                </c:pt>
                <c:pt idx="259">
                  <c:v>42744</c:v>
                </c:pt>
                <c:pt idx="260">
                  <c:v>42745</c:v>
                </c:pt>
                <c:pt idx="261">
                  <c:v>42746</c:v>
                </c:pt>
                <c:pt idx="262">
                  <c:v>42747</c:v>
                </c:pt>
                <c:pt idx="263">
                  <c:v>42748</c:v>
                </c:pt>
                <c:pt idx="264">
                  <c:v>42751</c:v>
                </c:pt>
                <c:pt idx="265">
                  <c:v>42752</c:v>
                </c:pt>
                <c:pt idx="266">
                  <c:v>42753</c:v>
                </c:pt>
                <c:pt idx="267">
                  <c:v>42754</c:v>
                </c:pt>
                <c:pt idx="268">
                  <c:v>42755</c:v>
                </c:pt>
                <c:pt idx="269">
                  <c:v>42758</c:v>
                </c:pt>
                <c:pt idx="270">
                  <c:v>42759</c:v>
                </c:pt>
                <c:pt idx="271">
                  <c:v>42760</c:v>
                </c:pt>
                <c:pt idx="272">
                  <c:v>42761</c:v>
                </c:pt>
                <c:pt idx="273">
                  <c:v>42762</c:v>
                </c:pt>
                <c:pt idx="274">
                  <c:v>42765</c:v>
                </c:pt>
                <c:pt idx="275">
                  <c:v>42766</c:v>
                </c:pt>
                <c:pt idx="276">
                  <c:v>42767</c:v>
                </c:pt>
                <c:pt idx="277">
                  <c:v>42768</c:v>
                </c:pt>
                <c:pt idx="278">
                  <c:v>42769</c:v>
                </c:pt>
                <c:pt idx="279">
                  <c:v>42772</c:v>
                </c:pt>
                <c:pt idx="280">
                  <c:v>42773</c:v>
                </c:pt>
                <c:pt idx="281">
                  <c:v>42774</c:v>
                </c:pt>
                <c:pt idx="282">
                  <c:v>42775</c:v>
                </c:pt>
                <c:pt idx="283">
                  <c:v>42776</c:v>
                </c:pt>
                <c:pt idx="284">
                  <c:v>42779</c:v>
                </c:pt>
                <c:pt idx="285">
                  <c:v>42780</c:v>
                </c:pt>
                <c:pt idx="286">
                  <c:v>42781</c:v>
                </c:pt>
                <c:pt idx="287">
                  <c:v>42782</c:v>
                </c:pt>
                <c:pt idx="288">
                  <c:v>42783</c:v>
                </c:pt>
                <c:pt idx="289">
                  <c:v>42786</c:v>
                </c:pt>
                <c:pt idx="290">
                  <c:v>42787</c:v>
                </c:pt>
                <c:pt idx="291">
                  <c:v>42788</c:v>
                </c:pt>
                <c:pt idx="292">
                  <c:v>42789</c:v>
                </c:pt>
                <c:pt idx="293">
                  <c:v>42790</c:v>
                </c:pt>
                <c:pt idx="294">
                  <c:v>42793</c:v>
                </c:pt>
                <c:pt idx="295">
                  <c:v>42794</c:v>
                </c:pt>
                <c:pt idx="296">
                  <c:v>42795</c:v>
                </c:pt>
                <c:pt idx="297">
                  <c:v>42796</c:v>
                </c:pt>
                <c:pt idx="298">
                  <c:v>42797</c:v>
                </c:pt>
                <c:pt idx="299">
                  <c:v>42800</c:v>
                </c:pt>
                <c:pt idx="300">
                  <c:v>42801</c:v>
                </c:pt>
                <c:pt idx="301">
                  <c:v>42802</c:v>
                </c:pt>
                <c:pt idx="302">
                  <c:v>42803</c:v>
                </c:pt>
                <c:pt idx="303">
                  <c:v>42804</c:v>
                </c:pt>
                <c:pt idx="304">
                  <c:v>42807</c:v>
                </c:pt>
                <c:pt idx="305">
                  <c:v>42808</c:v>
                </c:pt>
                <c:pt idx="306">
                  <c:v>42809</c:v>
                </c:pt>
                <c:pt idx="307">
                  <c:v>42810</c:v>
                </c:pt>
                <c:pt idx="308">
                  <c:v>42811</c:v>
                </c:pt>
                <c:pt idx="309">
                  <c:v>42814</c:v>
                </c:pt>
                <c:pt idx="310">
                  <c:v>42815</c:v>
                </c:pt>
                <c:pt idx="311">
                  <c:v>42816</c:v>
                </c:pt>
                <c:pt idx="312">
                  <c:v>42817</c:v>
                </c:pt>
                <c:pt idx="313">
                  <c:v>42818</c:v>
                </c:pt>
                <c:pt idx="314">
                  <c:v>42821</c:v>
                </c:pt>
                <c:pt idx="315">
                  <c:v>42822</c:v>
                </c:pt>
                <c:pt idx="316">
                  <c:v>42823</c:v>
                </c:pt>
                <c:pt idx="317">
                  <c:v>42824</c:v>
                </c:pt>
                <c:pt idx="318">
                  <c:v>42825</c:v>
                </c:pt>
                <c:pt idx="319">
                  <c:v>42828</c:v>
                </c:pt>
                <c:pt idx="320">
                  <c:v>42829</c:v>
                </c:pt>
                <c:pt idx="321">
                  <c:v>42830</c:v>
                </c:pt>
                <c:pt idx="322">
                  <c:v>42831</c:v>
                </c:pt>
                <c:pt idx="323">
                  <c:v>42832</c:v>
                </c:pt>
                <c:pt idx="324">
                  <c:v>42835</c:v>
                </c:pt>
                <c:pt idx="325">
                  <c:v>42836</c:v>
                </c:pt>
                <c:pt idx="326">
                  <c:v>42837</c:v>
                </c:pt>
                <c:pt idx="327">
                  <c:v>42838</c:v>
                </c:pt>
                <c:pt idx="328">
                  <c:v>42843</c:v>
                </c:pt>
                <c:pt idx="329">
                  <c:v>42844</c:v>
                </c:pt>
                <c:pt idx="330">
                  <c:v>42845</c:v>
                </c:pt>
                <c:pt idx="331">
                  <c:v>42846</c:v>
                </c:pt>
                <c:pt idx="332">
                  <c:v>42849</c:v>
                </c:pt>
                <c:pt idx="333">
                  <c:v>42850</c:v>
                </c:pt>
                <c:pt idx="334">
                  <c:v>42851</c:v>
                </c:pt>
                <c:pt idx="335">
                  <c:v>42852</c:v>
                </c:pt>
                <c:pt idx="336">
                  <c:v>42853</c:v>
                </c:pt>
                <c:pt idx="337">
                  <c:v>42857</c:v>
                </c:pt>
                <c:pt idx="338">
                  <c:v>42858</c:v>
                </c:pt>
                <c:pt idx="339">
                  <c:v>42859</c:v>
                </c:pt>
                <c:pt idx="340">
                  <c:v>42860</c:v>
                </c:pt>
                <c:pt idx="341">
                  <c:v>42863</c:v>
                </c:pt>
                <c:pt idx="342">
                  <c:v>42864</c:v>
                </c:pt>
                <c:pt idx="343">
                  <c:v>42865</c:v>
                </c:pt>
                <c:pt idx="344">
                  <c:v>42866</c:v>
                </c:pt>
                <c:pt idx="345">
                  <c:v>42867</c:v>
                </c:pt>
                <c:pt idx="346">
                  <c:v>42870</c:v>
                </c:pt>
                <c:pt idx="347">
                  <c:v>42871</c:v>
                </c:pt>
                <c:pt idx="348">
                  <c:v>42872</c:v>
                </c:pt>
                <c:pt idx="349">
                  <c:v>42873</c:v>
                </c:pt>
                <c:pt idx="350">
                  <c:v>42874</c:v>
                </c:pt>
                <c:pt idx="351">
                  <c:v>42877</c:v>
                </c:pt>
                <c:pt idx="352">
                  <c:v>42878</c:v>
                </c:pt>
                <c:pt idx="353">
                  <c:v>42879</c:v>
                </c:pt>
                <c:pt idx="354">
                  <c:v>42880</c:v>
                </c:pt>
                <c:pt idx="355">
                  <c:v>42881</c:v>
                </c:pt>
                <c:pt idx="356">
                  <c:v>42885</c:v>
                </c:pt>
                <c:pt idx="357">
                  <c:v>42886</c:v>
                </c:pt>
                <c:pt idx="358">
                  <c:v>42887</c:v>
                </c:pt>
                <c:pt idx="359">
                  <c:v>42888</c:v>
                </c:pt>
                <c:pt idx="360">
                  <c:v>42891</c:v>
                </c:pt>
                <c:pt idx="361">
                  <c:v>42892</c:v>
                </c:pt>
                <c:pt idx="362">
                  <c:v>42893</c:v>
                </c:pt>
                <c:pt idx="363">
                  <c:v>42894</c:v>
                </c:pt>
                <c:pt idx="364">
                  <c:v>42895</c:v>
                </c:pt>
                <c:pt idx="365">
                  <c:v>42898</c:v>
                </c:pt>
                <c:pt idx="366">
                  <c:v>42899</c:v>
                </c:pt>
                <c:pt idx="367">
                  <c:v>42900</c:v>
                </c:pt>
                <c:pt idx="368">
                  <c:v>42901</c:v>
                </c:pt>
                <c:pt idx="369">
                  <c:v>42902</c:v>
                </c:pt>
                <c:pt idx="370">
                  <c:v>42905</c:v>
                </c:pt>
                <c:pt idx="371">
                  <c:v>42906</c:v>
                </c:pt>
                <c:pt idx="372">
                  <c:v>42907</c:v>
                </c:pt>
                <c:pt idx="373">
                  <c:v>42908</c:v>
                </c:pt>
                <c:pt idx="374">
                  <c:v>42909</c:v>
                </c:pt>
                <c:pt idx="375">
                  <c:v>42912</c:v>
                </c:pt>
                <c:pt idx="376">
                  <c:v>42913</c:v>
                </c:pt>
                <c:pt idx="377">
                  <c:v>42914</c:v>
                </c:pt>
                <c:pt idx="378">
                  <c:v>42915</c:v>
                </c:pt>
                <c:pt idx="379">
                  <c:v>42916</c:v>
                </c:pt>
                <c:pt idx="380">
                  <c:v>42919</c:v>
                </c:pt>
                <c:pt idx="381">
                  <c:v>42920</c:v>
                </c:pt>
                <c:pt idx="382">
                  <c:v>42921</c:v>
                </c:pt>
                <c:pt idx="383">
                  <c:v>42922</c:v>
                </c:pt>
                <c:pt idx="384">
                  <c:v>42923</c:v>
                </c:pt>
                <c:pt idx="385">
                  <c:v>42926</c:v>
                </c:pt>
                <c:pt idx="386">
                  <c:v>42927</c:v>
                </c:pt>
                <c:pt idx="387">
                  <c:v>42928</c:v>
                </c:pt>
                <c:pt idx="388">
                  <c:v>42929</c:v>
                </c:pt>
                <c:pt idx="389">
                  <c:v>42930</c:v>
                </c:pt>
                <c:pt idx="390">
                  <c:v>42933</c:v>
                </c:pt>
                <c:pt idx="391">
                  <c:v>42934</c:v>
                </c:pt>
                <c:pt idx="392">
                  <c:v>42935</c:v>
                </c:pt>
                <c:pt idx="393">
                  <c:v>42936</c:v>
                </c:pt>
                <c:pt idx="394">
                  <c:v>42937</c:v>
                </c:pt>
                <c:pt idx="395">
                  <c:v>42940</c:v>
                </c:pt>
                <c:pt idx="396">
                  <c:v>42941</c:v>
                </c:pt>
                <c:pt idx="397">
                  <c:v>42942</c:v>
                </c:pt>
                <c:pt idx="398">
                  <c:v>42943</c:v>
                </c:pt>
                <c:pt idx="399">
                  <c:v>42944</c:v>
                </c:pt>
                <c:pt idx="400">
                  <c:v>42947</c:v>
                </c:pt>
                <c:pt idx="401">
                  <c:v>42948</c:v>
                </c:pt>
                <c:pt idx="402">
                  <c:v>42949</c:v>
                </c:pt>
                <c:pt idx="403">
                  <c:v>42950</c:v>
                </c:pt>
                <c:pt idx="404">
                  <c:v>42951</c:v>
                </c:pt>
                <c:pt idx="405">
                  <c:v>42954</c:v>
                </c:pt>
                <c:pt idx="406">
                  <c:v>42955</c:v>
                </c:pt>
                <c:pt idx="407">
                  <c:v>42956</c:v>
                </c:pt>
                <c:pt idx="408">
                  <c:v>42957</c:v>
                </c:pt>
                <c:pt idx="409">
                  <c:v>42958</c:v>
                </c:pt>
                <c:pt idx="410">
                  <c:v>42961</c:v>
                </c:pt>
                <c:pt idx="411">
                  <c:v>42962</c:v>
                </c:pt>
                <c:pt idx="412">
                  <c:v>42963</c:v>
                </c:pt>
                <c:pt idx="413">
                  <c:v>42964</c:v>
                </c:pt>
                <c:pt idx="414">
                  <c:v>42965</c:v>
                </c:pt>
                <c:pt idx="415">
                  <c:v>42968</c:v>
                </c:pt>
                <c:pt idx="416">
                  <c:v>42969</c:v>
                </c:pt>
                <c:pt idx="417">
                  <c:v>42970</c:v>
                </c:pt>
                <c:pt idx="418">
                  <c:v>42971</c:v>
                </c:pt>
                <c:pt idx="419">
                  <c:v>42972</c:v>
                </c:pt>
                <c:pt idx="420">
                  <c:v>42976</c:v>
                </c:pt>
                <c:pt idx="421">
                  <c:v>42977</c:v>
                </c:pt>
                <c:pt idx="422">
                  <c:v>42978</c:v>
                </c:pt>
                <c:pt idx="423">
                  <c:v>42979</c:v>
                </c:pt>
                <c:pt idx="424">
                  <c:v>42982</c:v>
                </c:pt>
                <c:pt idx="425">
                  <c:v>42983</c:v>
                </c:pt>
                <c:pt idx="426">
                  <c:v>42984</c:v>
                </c:pt>
                <c:pt idx="427">
                  <c:v>42985</c:v>
                </c:pt>
                <c:pt idx="428">
                  <c:v>42986</c:v>
                </c:pt>
                <c:pt idx="429">
                  <c:v>42989</c:v>
                </c:pt>
                <c:pt idx="430">
                  <c:v>42990</c:v>
                </c:pt>
                <c:pt idx="431">
                  <c:v>42991</c:v>
                </c:pt>
                <c:pt idx="432">
                  <c:v>42992</c:v>
                </c:pt>
                <c:pt idx="433">
                  <c:v>42993</c:v>
                </c:pt>
                <c:pt idx="434">
                  <c:v>42996</c:v>
                </c:pt>
                <c:pt idx="435">
                  <c:v>42997</c:v>
                </c:pt>
                <c:pt idx="436">
                  <c:v>42998</c:v>
                </c:pt>
                <c:pt idx="437">
                  <c:v>42999</c:v>
                </c:pt>
                <c:pt idx="438">
                  <c:v>43000</c:v>
                </c:pt>
                <c:pt idx="439">
                  <c:v>43003</c:v>
                </c:pt>
                <c:pt idx="440">
                  <c:v>43004</c:v>
                </c:pt>
                <c:pt idx="441">
                  <c:v>43005</c:v>
                </c:pt>
                <c:pt idx="442">
                  <c:v>43006</c:v>
                </c:pt>
                <c:pt idx="443">
                  <c:v>43007</c:v>
                </c:pt>
                <c:pt idx="444">
                  <c:v>43010</c:v>
                </c:pt>
                <c:pt idx="445">
                  <c:v>43011</c:v>
                </c:pt>
                <c:pt idx="446">
                  <c:v>43012</c:v>
                </c:pt>
                <c:pt idx="447">
                  <c:v>43013</c:v>
                </c:pt>
                <c:pt idx="448">
                  <c:v>43014</c:v>
                </c:pt>
                <c:pt idx="449">
                  <c:v>43017</c:v>
                </c:pt>
                <c:pt idx="450">
                  <c:v>43018</c:v>
                </c:pt>
                <c:pt idx="451">
                  <c:v>43019</c:v>
                </c:pt>
                <c:pt idx="452">
                  <c:v>43020</c:v>
                </c:pt>
                <c:pt idx="453">
                  <c:v>43021</c:v>
                </c:pt>
                <c:pt idx="454">
                  <c:v>43024</c:v>
                </c:pt>
                <c:pt idx="455">
                  <c:v>43025</c:v>
                </c:pt>
                <c:pt idx="456">
                  <c:v>43026</c:v>
                </c:pt>
                <c:pt idx="457">
                  <c:v>43027</c:v>
                </c:pt>
                <c:pt idx="458">
                  <c:v>43028</c:v>
                </c:pt>
                <c:pt idx="459">
                  <c:v>43031</c:v>
                </c:pt>
                <c:pt idx="460">
                  <c:v>43032</c:v>
                </c:pt>
                <c:pt idx="461">
                  <c:v>43033</c:v>
                </c:pt>
                <c:pt idx="462">
                  <c:v>43034</c:v>
                </c:pt>
                <c:pt idx="463">
                  <c:v>43035</c:v>
                </c:pt>
                <c:pt idx="464">
                  <c:v>43038</c:v>
                </c:pt>
                <c:pt idx="465">
                  <c:v>43039</c:v>
                </c:pt>
                <c:pt idx="466">
                  <c:v>43040</c:v>
                </c:pt>
                <c:pt idx="467">
                  <c:v>43041</c:v>
                </c:pt>
                <c:pt idx="468">
                  <c:v>43042</c:v>
                </c:pt>
                <c:pt idx="469">
                  <c:v>43045</c:v>
                </c:pt>
                <c:pt idx="470">
                  <c:v>43046</c:v>
                </c:pt>
                <c:pt idx="471">
                  <c:v>43047</c:v>
                </c:pt>
                <c:pt idx="472">
                  <c:v>43048</c:v>
                </c:pt>
                <c:pt idx="473">
                  <c:v>43049</c:v>
                </c:pt>
                <c:pt idx="474">
                  <c:v>43052</c:v>
                </c:pt>
                <c:pt idx="475">
                  <c:v>43053</c:v>
                </c:pt>
                <c:pt idx="476">
                  <c:v>43054</c:v>
                </c:pt>
                <c:pt idx="477">
                  <c:v>43055</c:v>
                </c:pt>
                <c:pt idx="478">
                  <c:v>43056</c:v>
                </c:pt>
                <c:pt idx="479">
                  <c:v>43059</c:v>
                </c:pt>
                <c:pt idx="480">
                  <c:v>43060</c:v>
                </c:pt>
                <c:pt idx="481">
                  <c:v>43061</c:v>
                </c:pt>
                <c:pt idx="482">
                  <c:v>43062</c:v>
                </c:pt>
                <c:pt idx="483">
                  <c:v>43063</c:v>
                </c:pt>
                <c:pt idx="484">
                  <c:v>43066</c:v>
                </c:pt>
                <c:pt idx="485">
                  <c:v>43067</c:v>
                </c:pt>
                <c:pt idx="486">
                  <c:v>43068</c:v>
                </c:pt>
                <c:pt idx="487">
                  <c:v>43069</c:v>
                </c:pt>
                <c:pt idx="488">
                  <c:v>43070</c:v>
                </c:pt>
                <c:pt idx="489">
                  <c:v>43073</c:v>
                </c:pt>
                <c:pt idx="490">
                  <c:v>43074</c:v>
                </c:pt>
                <c:pt idx="491">
                  <c:v>43075</c:v>
                </c:pt>
                <c:pt idx="492">
                  <c:v>43076</c:v>
                </c:pt>
                <c:pt idx="493">
                  <c:v>43077</c:v>
                </c:pt>
                <c:pt idx="494">
                  <c:v>43080</c:v>
                </c:pt>
                <c:pt idx="495">
                  <c:v>43081</c:v>
                </c:pt>
                <c:pt idx="496">
                  <c:v>43082</c:v>
                </c:pt>
                <c:pt idx="497">
                  <c:v>43083</c:v>
                </c:pt>
                <c:pt idx="498">
                  <c:v>43084</c:v>
                </c:pt>
                <c:pt idx="499">
                  <c:v>43087</c:v>
                </c:pt>
                <c:pt idx="500">
                  <c:v>43088</c:v>
                </c:pt>
                <c:pt idx="501">
                  <c:v>43089</c:v>
                </c:pt>
                <c:pt idx="502">
                  <c:v>43090</c:v>
                </c:pt>
                <c:pt idx="503">
                  <c:v>43091</c:v>
                </c:pt>
                <c:pt idx="504">
                  <c:v>43096</c:v>
                </c:pt>
                <c:pt idx="505">
                  <c:v>43097</c:v>
                </c:pt>
                <c:pt idx="506">
                  <c:v>43098</c:v>
                </c:pt>
                <c:pt idx="507">
                  <c:v>43102</c:v>
                </c:pt>
                <c:pt idx="508">
                  <c:v>43103</c:v>
                </c:pt>
                <c:pt idx="509">
                  <c:v>43104</c:v>
                </c:pt>
                <c:pt idx="510">
                  <c:v>43105</c:v>
                </c:pt>
                <c:pt idx="511">
                  <c:v>43108</c:v>
                </c:pt>
                <c:pt idx="512">
                  <c:v>43109</c:v>
                </c:pt>
                <c:pt idx="513">
                  <c:v>43110</c:v>
                </c:pt>
                <c:pt idx="514">
                  <c:v>43111</c:v>
                </c:pt>
                <c:pt idx="515">
                  <c:v>43112</c:v>
                </c:pt>
                <c:pt idx="516">
                  <c:v>43115</c:v>
                </c:pt>
                <c:pt idx="517">
                  <c:v>43116</c:v>
                </c:pt>
                <c:pt idx="518">
                  <c:v>43117</c:v>
                </c:pt>
                <c:pt idx="519">
                  <c:v>43118</c:v>
                </c:pt>
                <c:pt idx="520">
                  <c:v>43119</c:v>
                </c:pt>
                <c:pt idx="521">
                  <c:v>43122</c:v>
                </c:pt>
                <c:pt idx="522">
                  <c:v>43123</c:v>
                </c:pt>
                <c:pt idx="523">
                  <c:v>43124</c:v>
                </c:pt>
                <c:pt idx="524">
                  <c:v>43125</c:v>
                </c:pt>
                <c:pt idx="525">
                  <c:v>43126</c:v>
                </c:pt>
                <c:pt idx="526">
                  <c:v>43129</c:v>
                </c:pt>
                <c:pt idx="527">
                  <c:v>43130</c:v>
                </c:pt>
                <c:pt idx="528">
                  <c:v>43131</c:v>
                </c:pt>
                <c:pt idx="529">
                  <c:v>43132</c:v>
                </c:pt>
                <c:pt idx="530">
                  <c:v>43133</c:v>
                </c:pt>
                <c:pt idx="531">
                  <c:v>43136</c:v>
                </c:pt>
                <c:pt idx="532">
                  <c:v>43137</c:v>
                </c:pt>
                <c:pt idx="533">
                  <c:v>43138</c:v>
                </c:pt>
                <c:pt idx="534">
                  <c:v>43139</c:v>
                </c:pt>
                <c:pt idx="535">
                  <c:v>43140</c:v>
                </c:pt>
                <c:pt idx="536">
                  <c:v>43143</c:v>
                </c:pt>
                <c:pt idx="537">
                  <c:v>43144</c:v>
                </c:pt>
                <c:pt idx="538">
                  <c:v>43145</c:v>
                </c:pt>
                <c:pt idx="539">
                  <c:v>43146</c:v>
                </c:pt>
                <c:pt idx="540">
                  <c:v>43147</c:v>
                </c:pt>
                <c:pt idx="541">
                  <c:v>43150</c:v>
                </c:pt>
                <c:pt idx="542">
                  <c:v>43151</c:v>
                </c:pt>
                <c:pt idx="543">
                  <c:v>43152</c:v>
                </c:pt>
                <c:pt idx="544">
                  <c:v>43153</c:v>
                </c:pt>
                <c:pt idx="545">
                  <c:v>43154</c:v>
                </c:pt>
                <c:pt idx="546">
                  <c:v>43157</c:v>
                </c:pt>
                <c:pt idx="547">
                  <c:v>43158</c:v>
                </c:pt>
                <c:pt idx="548">
                  <c:v>43159</c:v>
                </c:pt>
                <c:pt idx="549">
                  <c:v>43160</c:v>
                </c:pt>
                <c:pt idx="550">
                  <c:v>43161</c:v>
                </c:pt>
                <c:pt idx="551">
                  <c:v>43164</c:v>
                </c:pt>
                <c:pt idx="552">
                  <c:v>43165</c:v>
                </c:pt>
                <c:pt idx="553">
                  <c:v>43166</c:v>
                </c:pt>
                <c:pt idx="554">
                  <c:v>43167</c:v>
                </c:pt>
                <c:pt idx="555">
                  <c:v>43168</c:v>
                </c:pt>
                <c:pt idx="556">
                  <c:v>43171</c:v>
                </c:pt>
                <c:pt idx="557">
                  <c:v>43172</c:v>
                </c:pt>
                <c:pt idx="558">
                  <c:v>43173</c:v>
                </c:pt>
                <c:pt idx="559">
                  <c:v>43174</c:v>
                </c:pt>
                <c:pt idx="560">
                  <c:v>43175</c:v>
                </c:pt>
                <c:pt idx="561">
                  <c:v>43178</c:v>
                </c:pt>
                <c:pt idx="562">
                  <c:v>43179</c:v>
                </c:pt>
                <c:pt idx="563">
                  <c:v>43180</c:v>
                </c:pt>
                <c:pt idx="564">
                  <c:v>43181</c:v>
                </c:pt>
                <c:pt idx="565">
                  <c:v>43182</c:v>
                </c:pt>
                <c:pt idx="566">
                  <c:v>43185</c:v>
                </c:pt>
                <c:pt idx="567">
                  <c:v>43186</c:v>
                </c:pt>
                <c:pt idx="568">
                  <c:v>43187</c:v>
                </c:pt>
                <c:pt idx="569">
                  <c:v>43188</c:v>
                </c:pt>
                <c:pt idx="570">
                  <c:v>43189</c:v>
                </c:pt>
                <c:pt idx="571">
                  <c:v>43193</c:v>
                </c:pt>
                <c:pt idx="572">
                  <c:v>43194</c:v>
                </c:pt>
                <c:pt idx="573">
                  <c:v>43195</c:v>
                </c:pt>
                <c:pt idx="574">
                  <c:v>43196</c:v>
                </c:pt>
                <c:pt idx="575">
                  <c:v>43199</c:v>
                </c:pt>
                <c:pt idx="576">
                  <c:v>43200</c:v>
                </c:pt>
                <c:pt idx="577">
                  <c:v>43201</c:v>
                </c:pt>
                <c:pt idx="578">
                  <c:v>43202</c:v>
                </c:pt>
                <c:pt idx="579">
                  <c:v>43203</c:v>
                </c:pt>
                <c:pt idx="580">
                  <c:v>43206</c:v>
                </c:pt>
                <c:pt idx="581">
                  <c:v>43207</c:v>
                </c:pt>
                <c:pt idx="582">
                  <c:v>43208</c:v>
                </c:pt>
                <c:pt idx="583">
                  <c:v>43209</c:v>
                </c:pt>
                <c:pt idx="584">
                  <c:v>43210</c:v>
                </c:pt>
                <c:pt idx="585">
                  <c:v>43213</c:v>
                </c:pt>
                <c:pt idx="586">
                  <c:v>43214</c:v>
                </c:pt>
                <c:pt idx="587">
                  <c:v>43215</c:v>
                </c:pt>
                <c:pt idx="588">
                  <c:v>43216</c:v>
                </c:pt>
                <c:pt idx="589">
                  <c:v>43217</c:v>
                </c:pt>
                <c:pt idx="590">
                  <c:v>43220</c:v>
                </c:pt>
                <c:pt idx="591">
                  <c:v>43221</c:v>
                </c:pt>
                <c:pt idx="592">
                  <c:v>43222</c:v>
                </c:pt>
                <c:pt idx="593">
                  <c:v>43223</c:v>
                </c:pt>
                <c:pt idx="594">
                  <c:v>43224</c:v>
                </c:pt>
                <c:pt idx="595">
                  <c:v>43228</c:v>
                </c:pt>
                <c:pt idx="596">
                  <c:v>43229</c:v>
                </c:pt>
                <c:pt idx="597">
                  <c:v>43230</c:v>
                </c:pt>
                <c:pt idx="598">
                  <c:v>43231</c:v>
                </c:pt>
                <c:pt idx="599">
                  <c:v>43234</c:v>
                </c:pt>
                <c:pt idx="600">
                  <c:v>43235</c:v>
                </c:pt>
                <c:pt idx="601">
                  <c:v>43236</c:v>
                </c:pt>
                <c:pt idx="602">
                  <c:v>43237</c:v>
                </c:pt>
                <c:pt idx="603">
                  <c:v>43238</c:v>
                </c:pt>
                <c:pt idx="604">
                  <c:v>43241</c:v>
                </c:pt>
                <c:pt idx="605">
                  <c:v>43242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43249</c:v>
                </c:pt>
                <c:pt idx="610">
                  <c:v>43250</c:v>
                </c:pt>
                <c:pt idx="611">
                  <c:v>43251</c:v>
                </c:pt>
                <c:pt idx="612">
                  <c:v>43252</c:v>
                </c:pt>
                <c:pt idx="613">
                  <c:v>43255</c:v>
                </c:pt>
                <c:pt idx="614">
                  <c:v>43256</c:v>
                </c:pt>
                <c:pt idx="615">
                  <c:v>43257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43264</c:v>
                </c:pt>
                <c:pt idx="621">
                  <c:v>43265</c:v>
                </c:pt>
                <c:pt idx="622">
                  <c:v>43266</c:v>
                </c:pt>
                <c:pt idx="623">
                  <c:v>43269</c:v>
                </c:pt>
                <c:pt idx="624">
                  <c:v>43270</c:v>
                </c:pt>
                <c:pt idx="625">
                  <c:v>43271</c:v>
                </c:pt>
                <c:pt idx="626">
                  <c:v>43272</c:v>
                </c:pt>
                <c:pt idx="627">
                  <c:v>43273</c:v>
                </c:pt>
                <c:pt idx="628">
                  <c:v>43276</c:v>
                </c:pt>
                <c:pt idx="629">
                  <c:v>43277</c:v>
                </c:pt>
                <c:pt idx="630">
                  <c:v>43278</c:v>
                </c:pt>
                <c:pt idx="631">
                  <c:v>43279</c:v>
                </c:pt>
                <c:pt idx="632">
                  <c:v>43280</c:v>
                </c:pt>
                <c:pt idx="633">
                  <c:v>43283</c:v>
                </c:pt>
                <c:pt idx="634">
                  <c:v>43284</c:v>
                </c:pt>
                <c:pt idx="635">
                  <c:v>43285</c:v>
                </c:pt>
                <c:pt idx="636">
                  <c:v>43286</c:v>
                </c:pt>
                <c:pt idx="637">
                  <c:v>43287</c:v>
                </c:pt>
                <c:pt idx="638">
                  <c:v>43290</c:v>
                </c:pt>
                <c:pt idx="639">
                  <c:v>43291</c:v>
                </c:pt>
                <c:pt idx="640">
                  <c:v>43292</c:v>
                </c:pt>
                <c:pt idx="641">
                  <c:v>43293</c:v>
                </c:pt>
                <c:pt idx="642">
                  <c:v>43294</c:v>
                </c:pt>
                <c:pt idx="643">
                  <c:v>43297</c:v>
                </c:pt>
                <c:pt idx="644">
                  <c:v>43298</c:v>
                </c:pt>
                <c:pt idx="645">
                  <c:v>43299</c:v>
                </c:pt>
                <c:pt idx="646">
                  <c:v>43300</c:v>
                </c:pt>
                <c:pt idx="647">
                  <c:v>43301</c:v>
                </c:pt>
                <c:pt idx="648">
                  <c:v>43304</c:v>
                </c:pt>
                <c:pt idx="649">
                  <c:v>43305</c:v>
                </c:pt>
                <c:pt idx="650">
                  <c:v>43306</c:v>
                </c:pt>
                <c:pt idx="651">
                  <c:v>43307</c:v>
                </c:pt>
                <c:pt idx="652">
                  <c:v>43308</c:v>
                </c:pt>
                <c:pt idx="653">
                  <c:v>43311</c:v>
                </c:pt>
                <c:pt idx="654">
                  <c:v>43312</c:v>
                </c:pt>
                <c:pt idx="655">
                  <c:v>43313</c:v>
                </c:pt>
                <c:pt idx="656">
                  <c:v>43314</c:v>
                </c:pt>
                <c:pt idx="657">
                  <c:v>43315</c:v>
                </c:pt>
                <c:pt idx="658">
                  <c:v>43318</c:v>
                </c:pt>
                <c:pt idx="659">
                  <c:v>43319</c:v>
                </c:pt>
                <c:pt idx="660">
                  <c:v>43320</c:v>
                </c:pt>
                <c:pt idx="661">
                  <c:v>43321</c:v>
                </c:pt>
                <c:pt idx="662">
                  <c:v>43322</c:v>
                </c:pt>
                <c:pt idx="663">
                  <c:v>43325</c:v>
                </c:pt>
                <c:pt idx="664">
                  <c:v>43326</c:v>
                </c:pt>
                <c:pt idx="665">
                  <c:v>43327</c:v>
                </c:pt>
                <c:pt idx="666">
                  <c:v>43328</c:v>
                </c:pt>
                <c:pt idx="667">
                  <c:v>43329</c:v>
                </c:pt>
                <c:pt idx="668">
                  <c:v>43332</c:v>
                </c:pt>
                <c:pt idx="669">
                  <c:v>43333</c:v>
                </c:pt>
                <c:pt idx="670">
                  <c:v>43334</c:v>
                </c:pt>
                <c:pt idx="671">
                  <c:v>43335</c:v>
                </c:pt>
                <c:pt idx="672">
                  <c:v>43336</c:v>
                </c:pt>
                <c:pt idx="673">
                  <c:v>43340</c:v>
                </c:pt>
                <c:pt idx="674">
                  <c:v>43341</c:v>
                </c:pt>
                <c:pt idx="675">
                  <c:v>43342</c:v>
                </c:pt>
                <c:pt idx="676">
                  <c:v>43343</c:v>
                </c:pt>
                <c:pt idx="677">
                  <c:v>43346</c:v>
                </c:pt>
                <c:pt idx="678">
                  <c:v>43347</c:v>
                </c:pt>
                <c:pt idx="679">
                  <c:v>43348</c:v>
                </c:pt>
                <c:pt idx="680">
                  <c:v>43349</c:v>
                </c:pt>
                <c:pt idx="681">
                  <c:v>43350</c:v>
                </c:pt>
                <c:pt idx="682">
                  <c:v>43353</c:v>
                </c:pt>
                <c:pt idx="683">
                  <c:v>43354</c:v>
                </c:pt>
                <c:pt idx="684">
                  <c:v>43355</c:v>
                </c:pt>
                <c:pt idx="685">
                  <c:v>43356</c:v>
                </c:pt>
                <c:pt idx="686">
                  <c:v>43357</c:v>
                </c:pt>
                <c:pt idx="687">
                  <c:v>43360</c:v>
                </c:pt>
                <c:pt idx="688">
                  <c:v>43361</c:v>
                </c:pt>
                <c:pt idx="689">
                  <c:v>43362</c:v>
                </c:pt>
                <c:pt idx="690">
                  <c:v>43363</c:v>
                </c:pt>
                <c:pt idx="691">
                  <c:v>43364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43374</c:v>
                </c:pt>
                <c:pt idx="698">
                  <c:v>43375</c:v>
                </c:pt>
                <c:pt idx="699">
                  <c:v>43376</c:v>
                </c:pt>
                <c:pt idx="700">
                  <c:v>43377</c:v>
                </c:pt>
                <c:pt idx="701">
                  <c:v>43378</c:v>
                </c:pt>
                <c:pt idx="702">
                  <c:v>43381</c:v>
                </c:pt>
                <c:pt idx="703">
                  <c:v>43382</c:v>
                </c:pt>
                <c:pt idx="704">
                  <c:v>43383</c:v>
                </c:pt>
                <c:pt idx="705">
                  <c:v>43384</c:v>
                </c:pt>
                <c:pt idx="706">
                  <c:v>43385</c:v>
                </c:pt>
                <c:pt idx="707">
                  <c:v>43388</c:v>
                </c:pt>
                <c:pt idx="708">
                  <c:v>43389</c:v>
                </c:pt>
                <c:pt idx="709">
                  <c:v>43390</c:v>
                </c:pt>
                <c:pt idx="710">
                  <c:v>43391</c:v>
                </c:pt>
                <c:pt idx="711">
                  <c:v>43392</c:v>
                </c:pt>
                <c:pt idx="712">
                  <c:v>43395</c:v>
                </c:pt>
                <c:pt idx="713">
                  <c:v>43396</c:v>
                </c:pt>
                <c:pt idx="714">
                  <c:v>43397</c:v>
                </c:pt>
                <c:pt idx="715">
                  <c:v>43398</c:v>
                </c:pt>
                <c:pt idx="716">
                  <c:v>43399</c:v>
                </c:pt>
                <c:pt idx="717">
                  <c:v>43402</c:v>
                </c:pt>
                <c:pt idx="718">
                  <c:v>43403</c:v>
                </c:pt>
                <c:pt idx="719">
                  <c:v>43404</c:v>
                </c:pt>
                <c:pt idx="720">
                  <c:v>43405</c:v>
                </c:pt>
                <c:pt idx="721">
                  <c:v>43406</c:v>
                </c:pt>
                <c:pt idx="722">
                  <c:v>43409</c:v>
                </c:pt>
                <c:pt idx="723">
                  <c:v>43410</c:v>
                </c:pt>
                <c:pt idx="724">
                  <c:v>43411</c:v>
                </c:pt>
                <c:pt idx="725">
                  <c:v>43412</c:v>
                </c:pt>
                <c:pt idx="726">
                  <c:v>43413</c:v>
                </c:pt>
                <c:pt idx="727">
                  <c:v>43416</c:v>
                </c:pt>
                <c:pt idx="728">
                  <c:v>43417</c:v>
                </c:pt>
                <c:pt idx="729">
                  <c:v>43418</c:v>
                </c:pt>
                <c:pt idx="730">
                  <c:v>43419</c:v>
                </c:pt>
                <c:pt idx="731">
                  <c:v>43420</c:v>
                </c:pt>
                <c:pt idx="732">
                  <c:v>43423</c:v>
                </c:pt>
                <c:pt idx="733">
                  <c:v>43424</c:v>
                </c:pt>
                <c:pt idx="734">
                  <c:v>43425</c:v>
                </c:pt>
                <c:pt idx="735">
                  <c:v>43426</c:v>
                </c:pt>
                <c:pt idx="736">
                  <c:v>43427</c:v>
                </c:pt>
                <c:pt idx="737">
                  <c:v>43430</c:v>
                </c:pt>
                <c:pt idx="738">
                  <c:v>43431</c:v>
                </c:pt>
                <c:pt idx="739">
                  <c:v>43432</c:v>
                </c:pt>
                <c:pt idx="740">
                  <c:v>43433</c:v>
                </c:pt>
                <c:pt idx="741">
                  <c:v>43434</c:v>
                </c:pt>
                <c:pt idx="742">
                  <c:v>43437</c:v>
                </c:pt>
                <c:pt idx="743">
                  <c:v>43438</c:v>
                </c:pt>
                <c:pt idx="744">
                  <c:v>43439</c:v>
                </c:pt>
                <c:pt idx="745">
                  <c:v>43440</c:v>
                </c:pt>
                <c:pt idx="746">
                  <c:v>43441</c:v>
                </c:pt>
                <c:pt idx="747">
                  <c:v>43444</c:v>
                </c:pt>
                <c:pt idx="748">
                  <c:v>43445</c:v>
                </c:pt>
                <c:pt idx="749">
                  <c:v>43446</c:v>
                </c:pt>
                <c:pt idx="750">
                  <c:v>43447</c:v>
                </c:pt>
                <c:pt idx="751">
                  <c:v>43448</c:v>
                </c:pt>
                <c:pt idx="752">
                  <c:v>43451</c:v>
                </c:pt>
                <c:pt idx="753">
                  <c:v>43452</c:v>
                </c:pt>
                <c:pt idx="754">
                  <c:v>43453</c:v>
                </c:pt>
                <c:pt idx="755">
                  <c:v>43454</c:v>
                </c:pt>
                <c:pt idx="756">
                  <c:v>43455</c:v>
                </c:pt>
                <c:pt idx="757">
                  <c:v>43458</c:v>
                </c:pt>
                <c:pt idx="758">
                  <c:v>43461</c:v>
                </c:pt>
                <c:pt idx="759">
                  <c:v>43462</c:v>
                </c:pt>
                <c:pt idx="760">
                  <c:v>43465</c:v>
                </c:pt>
                <c:pt idx="761">
                  <c:v>43467</c:v>
                </c:pt>
                <c:pt idx="762">
                  <c:v>43468</c:v>
                </c:pt>
                <c:pt idx="763">
                  <c:v>43469</c:v>
                </c:pt>
                <c:pt idx="764">
                  <c:v>43472</c:v>
                </c:pt>
                <c:pt idx="765">
                  <c:v>43473</c:v>
                </c:pt>
                <c:pt idx="766">
                  <c:v>43474</c:v>
                </c:pt>
                <c:pt idx="767">
                  <c:v>43475</c:v>
                </c:pt>
                <c:pt idx="768">
                  <c:v>43476</c:v>
                </c:pt>
                <c:pt idx="769">
                  <c:v>43479</c:v>
                </c:pt>
                <c:pt idx="770">
                  <c:v>43480</c:v>
                </c:pt>
                <c:pt idx="771">
                  <c:v>43481</c:v>
                </c:pt>
                <c:pt idx="772">
                  <c:v>43482</c:v>
                </c:pt>
                <c:pt idx="773">
                  <c:v>43483</c:v>
                </c:pt>
                <c:pt idx="774">
                  <c:v>43486</c:v>
                </c:pt>
                <c:pt idx="775">
                  <c:v>43487</c:v>
                </c:pt>
                <c:pt idx="776">
                  <c:v>43488</c:v>
                </c:pt>
                <c:pt idx="777">
                  <c:v>43489</c:v>
                </c:pt>
                <c:pt idx="778">
                  <c:v>43490</c:v>
                </c:pt>
                <c:pt idx="779">
                  <c:v>43493</c:v>
                </c:pt>
                <c:pt idx="780">
                  <c:v>43494</c:v>
                </c:pt>
                <c:pt idx="781">
                  <c:v>43495</c:v>
                </c:pt>
                <c:pt idx="782">
                  <c:v>43496</c:v>
                </c:pt>
                <c:pt idx="783">
                  <c:v>43497</c:v>
                </c:pt>
                <c:pt idx="784">
                  <c:v>43500</c:v>
                </c:pt>
                <c:pt idx="785">
                  <c:v>43501</c:v>
                </c:pt>
                <c:pt idx="786">
                  <c:v>43502</c:v>
                </c:pt>
                <c:pt idx="787">
                  <c:v>43503</c:v>
                </c:pt>
                <c:pt idx="788">
                  <c:v>43504</c:v>
                </c:pt>
                <c:pt idx="789">
                  <c:v>43507</c:v>
                </c:pt>
                <c:pt idx="790">
                  <c:v>43508</c:v>
                </c:pt>
                <c:pt idx="791">
                  <c:v>43509</c:v>
                </c:pt>
                <c:pt idx="792">
                  <c:v>43510</c:v>
                </c:pt>
                <c:pt idx="793">
                  <c:v>43511</c:v>
                </c:pt>
                <c:pt idx="794">
                  <c:v>43514</c:v>
                </c:pt>
                <c:pt idx="795">
                  <c:v>43515</c:v>
                </c:pt>
                <c:pt idx="796">
                  <c:v>43516</c:v>
                </c:pt>
                <c:pt idx="797">
                  <c:v>43517</c:v>
                </c:pt>
                <c:pt idx="798">
                  <c:v>43518</c:v>
                </c:pt>
                <c:pt idx="799">
                  <c:v>43521</c:v>
                </c:pt>
                <c:pt idx="800">
                  <c:v>43522</c:v>
                </c:pt>
                <c:pt idx="801">
                  <c:v>43523</c:v>
                </c:pt>
                <c:pt idx="802">
                  <c:v>43524</c:v>
                </c:pt>
                <c:pt idx="803">
                  <c:v>43525</c:v>
                </c:pt>
                <c:pt idx="804">
                  <c:v>43528</c:v>
                </c:pt>
                <c:pt idx="805">
                  <c:v>43529</c:v>
                </c:pt>
                <c:pt idx="806">
                  <c:v>43530</c:v>
                </c:pt>
                <c:pt idx="807">
                  <c:v>43531</c:v>
                </c:pt>
                <c:pt idx="808">
                  <c:v>43532</c:v>
                </c:pt>
                <c:pt idx="809">
                  <c:v>43535</c:v>
                </c:pt>
                <c:pt idx="810">
                  <c:v>43536</c:v>
                </c:pt>
                <c:pt idx="811">
                  <c:v>43537</c:v>
                </c:pt>
                <c:pt idx="812">
                  <c:v>43538</c:v>
                </c:pt>
                <c:pt idx="813">
                  <c:v>43539</c:v>
                </c:pt>
                <c:pt idx="814">
                  <c:v>43542</c:v>
                </c:pt>
                <c:pt idx="815">
                  <c:v>43543</c:v>
                </c:pt>
                <c:pt idx="816">
                  <c:v>43544</c:v>
                </c:pt>
                <c:pt idx="817">
                  <c:v>43545</c:v>
                </c:pt>
                <c:pt idx="818">
                  <c:v>43546</c:v>
                </c:pt>
                <c:pt idx="819">
                  <c:v>43549</c:v>
                </c:pt>
                <c:pt idx="820">
                  <c:v>43550</c:v>
                </c:pt>
                <c:pt idx="821">
                  <c:v>43551</c:v>
                </c:pt>
                <c:pt idx="822">
                  <c:v>43552</c:v>
                </c:pt>
                <c:pt idx="823">
                  <c:v>43553</c:v>
                </c:pt>
                <c:pt idx="824">
                  <c:v>43556</c:v>
                </c:pt>
                <c:pt idx="825">
                  <c:v>43557</c:v>
                </c:pt>
                <c:pt idx="826">
                  <c:v>43558</c:v>
                </c:pt>
                <c:pt idx="827">
                  <c:v>43559</c:v>
                </c:pt>
                <c:pt idx="828">
                  <c:v>43560</c:v>
                </c:pt>
                <c:pt idx="829">
                  <c:v>43563</c:v>
                </c:pt>
                <c:pt idx="830">
                  <c:v>43564</c:v>
                </c:pt>
                <c:pt idx="831">
                  <c:v>43565</c:v>
                </c:pt>
                <c:pt idx="832">
                  <c:v>43566</c:v>
                </c:pt>
                <c:pt idx="833">
                  <c:v>43567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43578</c:v>
                </c:pt>
                <c:pt idx="839">
                  <c:v>43579</c:v>
                </c:pt>
                <c:pt idx="840">
                  <c:v>43580</c:v>
                </c:pt>
                <c:pt idx="841">
                  <c:v>43581</c:v>
                </c:pt>
                <c:pt idx="842">
                  <c:v>43584</c:v>
                </c:pt>
                <c:pt idx="843">
                  <c:v>43585</c:v>
                </c:pt>
                <c:pt idx="844">
                  <c:v>43586</c:v>
                </c:pt>
                <c:pt idx="845">
                  <c:v>43587</c:v>
                </c:pt>
                <c:pt idx="846">
                  <c:v>43588</c:v>
                </c:pt>
                <c:pt idx="847">
                  <c:v>43592</c:v>
                </c:pt>
                <c:pt idx="848">
                  <c:v>43593</c:v>
                </c:pt>
                <c:pt idx="849">
                  <c:v>43594</c:v>
                </c:pt>
                <c:pt idx="850">
                  <c:v>43595</c:v>
                </c:pt>
                <c:pt idx="851">
                  <c:v>43598</c:v>
                </c:pt>
                <c:pt idx="852">
                  <c:v>43599</c:v>
                </c:pt>
                <c:pt idx="853">
                  <c:v>43600</c:v>
                </c:pt>
                <c:pt idx="854">
                  <c:v>43601</c:v>
                </c:pt>
                <c:pt idx="855">
                  <c:v>43602</c:v>
                </c:pt>
                <c:pt idx="856">
                  <c:v>43605</c:v>
                </c:pt>
                <c:pt idx="857">
                  <c:v>43606</c:v>
                </c:pt>
                <c:pt idx="858">
                  <c:v>43607</c:v>
                </c:pt>
                <c:pt idx="859">
                  <c:v>43608</c:v>
                </c:pt>
                <c:pt idx="860">
                  <c:v>43609</c:v>
                </c:pt>
                <c:pt idx="861">
                  <c:v>43613</c:v>
                </c:pt>
                <c:pt idx="862">
                  <c:v>43614</c:v>
                </c:pt>
                <c:pt idx="863">
                  <c:v>43615</c:v>
                </c:pt>
                <c:pt idx="864">
                  <c:v>43616</c:v>
                </c:pt>
                <c:pt idx="865">
                  <c:v>43619</c:v>
                </c:pt>
                <c:pt idx="866">
                  <c:v>43620</c:v>
                </c:pt>
                <c:pt idx="867">
                  <c:v>43621</c:v>
                </c:pt>
                <c:pt idx="868">
                  <c:v>43622</c:v>
                </c:pt>
                <c:pt idx="869">
                  <c:v>43623</c:v>
                </c:pt>
                <c:pt idx="870">
                  <c:v>43626</c:v>
                </c:pt>
                <c:pt idx="871">
                  <c:v>43627</c:v>
                </c:pt>
                <c:pt idx="872">
                  <c:v>43628</c:v>
                </c:pt>
                <c:pt idx="873">
                  <c:v>43629</c:v>
                </c:pt>
                <c:pt idx="874">
                  <c:v>43630</c:v>
                </c:pt>
                <c:pt idx="875">
                  <c:v>43633</c:v>
                </c:pt>
                <c:pt idx="876">
                  <c:v>43634</c:v>
                </c:pt>
                <c:pt idx="877">
                  <c:v>43635</c:v>
                </c:pt>
                <c:pt idx="878">
                  <c:v>43636</c:v>
                </c:pt>
                <c:pt idx="879">
                  <c:v>43637</c:v>
                </c:pt>
                <c:pt idx="880">
                  <c:v>43640</c:v>
                </c:pt>
                <c:pt idx="881">
                  <c:v>43641</c:v>
                </c:pt>
                <c:pt idx="882">
                  <c:v>43642</c:v>
                </c:pt>
                <c:pt idx="883">
                  <c:v>43643</c:v>
                </c:pt>
                <c:pt idx="884">
                  <c:v>43644</c:v>
                </c:pt>
                <c:pt idx="885">
                  <c:v>43647</c:v>
                </c:pt>
                <c:pt idx="886">
                  <c:v>43648</c:v>
                </c:pt>
                <c:pt idx="887">
                  <c:v>43649</c:v>
                </c:pt>
                <c:pt idx="888">
                  <c:v>43650</c:v>
                </c:pt>
                <c:pt idx="889">
                  <c:v>43651</c:v>
                </c:pt>
                <c:pt idx="890">
                  <c:v>43654</c:v>
                </c:pt>
                <c:pt idx="891">
                  <c:v>43655</c:v>
                </c:pt>
                <c:pt idx="892">
                  <c:v>43656</c:v>
                </c:pt>
                <c:pt idx="893">
                  <c:v>43657</c:v>
                </c:pt>
                <c:pt idx="894">
                  <c:v>43658</c:v>
                </c:pt>
                <c:pt idx="895">
                  <c:v>43661</c:v>
                </c:pt>
                <c:pt idx="896">
                  <c:v>43662</c:v>
                </c:pt>
                <c:pt idx="897">
                  <c:v>43663</c:v>
                </c:pt>
                <c:pt idx="898">
                  <c:v>43664</c:v>
                </c:pt>
                <c:pt idx="899">
                  <c:v>43665</c:v>
                </c:pt>
                <c:pt idx="900">
                  <c:v>43668</c:v>
                </c:pt>
                <c:pt idx="901">
                  <c:v>43669</c:v>
                </c:pt>
                <c:pt idx="902">
                  <c:v>43670</c:v>
                </c:pt>
                <c:pt idx="903">
                  <c:v>43671</c:v>
                </c:pt>
                <c:pt idx="904">
                  <c:v>43672</c:v>
                </c:pt>
                <c:pt idx="905">
                  <c:v>43675</c:v>
                </c:pt>
                <c:pt idx="906">
                  <c:v>43676</c:v>
                </c:pt>
                <c:pt idx="907">
                  <c:v>43677</c:v>
                </c:pt>
                <c:pt idx="908">
                  <c:v>43678</c:v>
                </c:pt>
                <c:pt idx="909">
                  <c:v>43679</c:v>
                </c:pt>
                <c:pt idx="910">
                  <c:v>43682</c:v>
                </c:pt>
                <c:pt idx="911">
                  <c:v>43683</c:v>
                </c:pt>
                <c:pt idx="912">
                  <c:v>43684</c:v>
                </c:pt>
                <c:pt idx="913">
                  <c:v>43685</c:v>
                </c:pt>
                <c:pt idx="914">
                  <c:v>43686</c:v>
                </c:pt>
                <c:pt idx="915">
                  <c:v>43689</c:v>
                </c:pt>
                <c:pt idx="916">
                  <c:v>43690</c:v>
                </c:pt>
                <c:pt idx="917">
                  <c:v>43691</c:v>
                </c:pt>
                <c:pt idx="918">
                  <c:v>43692</c:v>
                </c:pt>
                <c:pt idx="919">
                  <c:v>43693</c:v>
                </c:pt>
                <c:pt idx="920">
                  <c:v>43696</c:v>
                </c:pt>
                <c:pt idx="921">
                  <c:v>43697</c:v>
                </c:pt>
                <c:pt idx="922">
                  <c:v>43698</c:v>
                </c:pt>
                <c:pt idx="923">
                  <c:v>43699</c:v>
                </c:pt>
                <c:pt idx="924">
                  <c:v>43700</c:v>
                </c:pt>
                <c:pt idx="925">
                  <c:v>43704</c:v>
                </c:pt>
                <c:pt idx="926">
                  <c:v>43705</c:v>
                </c:pt>
                <c:pt idx="927">
                  <c:v>43706</c:v>
                </c:pt>
                <c:pt idx="928">
                  <c:v>43707</c:v>
                </c:pt>
                <c:pt idx="929">
                  <c:v>43710</c:v>
                </c:pt>
                <c:pt idx="930">
                  <c:v>43711</c:v>
                </c:pt>
                <c:pt idx="931">
                  <c:v>43712</c:v>
                </c:pt>
                <c:pt idx="932">
                  <c:v>43713</c:v>
                </c:pt>
                <c:pt idx="933">
                  <c:v>43714</c:v>
                </c:pt>
                <c:pt idx="934">
                  <c:v>43717</c:v>
                </c:pt>
                <c:pt idx="935">
                  <c:v>43718</c:v>
                </c:pt>
                <c:pt idx="936">
                  <c:v>43719</c:v>
                </c:pt>
                <c:pt idx="937">
                  <c:v>43720</c:v>
                </c:pt>
                <c:pt idx="938">
                  <c:v>43721</c:v>
                </c:pt>
                <c:pt idx="939">
                  <c:v>43724</c:v>
                </c:pt>
                <c:pt idx="940">
                  <c:v>43725</c:v>
                </c:pt>
                <c:pt idx="941">
                  <c:v>43726</c:v>
                </c:pt>
                <c:pt idx="942">
                  <c:v>43727</c:v>
                </c:pt>
                <c:pt idx="943">
                  <c:v>43728</c:v>
                </c:pt>
                <c:pt idx="944">
                  <c:v>43731</c:v>
                </c:pt>
                <c:pt idx="945">
                  <c:v>43732</c:v>
                </c:pt>
                <c:pt idx="946">
                  <c:v>43733</c:v>
                </c:pt>
                <c:pt idx="947">
                  <c:v>43734</c:v>
                </c:pt>
                <c:pt idx="948">
                  <c:v>43735</c:v>
                </c:pt>
                <c:pt idx="949">
                  <c:v>43738</c:v>
                </c:pt>
                <c:pt idx="950">
                  <c:v>43739</c:v>
                </c:pt>
                <c:pt idx="951">
                  <c:v>43740</c:v>
                </c:pt>
                <c:pt idx="952">
                  <c:v>43741</c:v>
                </c:pt>
                <c:pt idx="953">
                  <c:v>43742</c:v>
                </c:pt>
                <c:pt idx="954">
                  <c:v>43745</c:v>
                </c:pt>
                <c:pt idx="955">
                  <c:v>43746</c:v>
                </c:pt>
                <c:pt idx="956">
                  <c:v>43747</c:v>
                </c:pt>
                <c:pt idx="957">
                  <c:v>43748</c:v>
                </c:pt>
                <c:pt idx="958">
                  <c:v>43749</c:v>
                </c:pt>
                <c:pt idx="959">
                  <c:v>43752</c:v>
                </c:pt>
                <c:pt idx="960">
                  <c:v>43753</c:v>
                </c:pt>
                <c:pt idx="961">
                  <c:v>43754</c:v>
                </c:pt>
                <c:pt idx="962">
                  <c:v>43755</c:v>
                </c:pt>
                <c:pt idx="963">
                  <c:v>43756</c:v>
                </c:pt>
                <c:pt idx="964">
                  <c:v>43759</c:v>
                </c:pt>
                <c:pt idx="965">
                  <c:v>43760</c:v>
                </c:pt>
                <c:pt idx="966">
                  <c:v>43761</c:v>
                </c:pt>
                <c:pt idx="967">
                  <c:v>43762</c:v>
                </c:pt>
                <c:pt idx="968">
                  <c:v>43763</c:v>
                </c:pt>
                <c:pt idx="969">
                  <c:v>43766</c:v>
                </c:pt>
                <c:pt idx="970">
                  <c:v>43767</c:v>
                </c:pt>
                <c:pt idx="971">
                  <c:v>43768</c:v>
                </c:pt>
                <c:pt idx="972">
                  <c:v>43769</c:v>
                </c:pt>
                <c:pt idx="973">
                  <c:v>43770</c:v>
                </c:pt>
                <c:pt idx="974">
                  <c:v>43773</c:v>
                </c:pt>
                <c:pt idx="975">
                  <c:v>43774</c:v>
                </c:pt>
                <c:pt idx="976">
                  <c:v>43775</c:v>
                </c:pt>
                <c:pt idx="977">
                  <c:v>43776</c:v>
                </c:pt>
                <c:pt idx="978">
                  <c:v>43777</c:v>
                </c:pt>
                <c:pt idx="979">
                  <c:v>43780</c:v>
                </c:pt>
                <c:pt idx="980">
                  <c:v>43781</c:v>
                </c:pt>
                <c:pt idx="981">
                  <c:v>43782</c:v>
                </c:pt>
                <c:pt idx="982">
                  <c:v>43783</c:v>
                </c:pt>
                <c:pt idx="983">
                  <c:v>43784</c:v>
                </c:pt>
                <c:pt idx="984">
                  <c:v>43787</c:v>
                </c:pt>
                <c:pt idx="985">
                  <c:v>43788</c:v>
                </c:pt>
                <c:pt idx="986">
                  <c:v>43789</c:v>
                </c:pt>
                <c:pt idx="987">
                  <c:v>43790</c:v>
                </c:pt>
                <c:pt idx="988">
                  <c:v>43791</c:v>
                </c:pt>
                <c:pt idx="989">
                  <c:v>43794</c:v>
                </c:pt>
                <c:pt idx="990">
                  <c:v>43795</c:v>
                </c:pt>
                <c:pt idx="991">
                  <c:v>43796</c:v>
                </c:pt>
                <c:pt idx="992">
                  <c:v>43797</c:v>
                </c:pt>
                <c:pt idx="993">
                  <c:v>43798</c:v>
                </c:pt>
                <c:pt idx="994">
                  <c:v>43801</c:v>
                </c:pt>
                <c:pt idx="995">
                  <c:v>43802</c:v>
                </c:pt>
                <c:pt idx="996">
                  <c:v>43803</c:v>
                </c:pt>
                <c:pt idx="997">
                  <c:v>43804</c:v>
                </c:pt>
                <c:pt idx="998">
                  <c:v>43805</c:v>
                </c:pt>
                <c:pt idx="999">
                  <c:v>43808</c:v>
                </c:pt>
                <c:pt idx="1000">
                  <c:v>43809</c:v>
                </c:pt>
                <c:pt idx="1001">
                  <c:v>43810</c:v>
                </c:pt>
                <c:pt idx="1002">
                  <c:v>43811</c:v>
                </c:pt>
                <c:pt idx="1003">
                  <c:v>43812</c:v>
                </c:pt>
                <c:pt idx="1004">
                  <c:v>43815</c:v>
                </c:pt>
                <c:pt idx="1005">
                  <c:v>43816</c:v>
                </c:pt>
                <c:pt idx="1006">
                  <c:v>43817</c:v>
                </c:pt>
                <c:pt idx="1007">
                  <c:v>43818</c:v>
                </c:pt>
                <c:pt idx="1008">
                  <c:v>43819</c:v>
                </c:pt>
                <c:pt idx="1009">
                  <c:v>43822</c:v>
                </c:pt>
                <c:pt idx="1010">
                  <c:v>43823</c:v>
                </c:pt>
                <c:pt idx="1011">
                  <c:v>43826</c:v>
                </c:pt>
                <c:pt idx="1012">
                  <c:v>43829</c:v>
                </c:pt>
                <c:pt idx="1013">
                  <c:v>43830</c:v>
                </c:pt>
                <c:pt idx="1014">
                  <c:v>43832</c:v>
                </c:pt>
                <c:pt idx="1015">
                  <c:v>43833</c:v>
                </c:pt>
                <c:pt idx="1016">
                  <c:v>43836</c:v>
                </c:pt>
                <c:pt idx="1017">
                  <c:v>43837</c:v>
                </c:pt>
                <c:pt idx="1018">
                  <c:v>43838</c:v>
                </c:pt>
                <c:pt idx="1019">
                  <c:v>43839</c:v>
                </c:pt>
                <c:pt idx="1020">
                  <c:v>43840</c:v>
                </c:pt>
                <c:pt idx="1021">
                  <c:v>43843</c:v>
                </c:pt>
                <c:pt idx="1022">
                  <c:v>43844</c:v>
                </c:pt>
                <c:pt idx="1023">
                  <c:v>43845</c:v>
                </c:pt>
                <c:pt idx="1024">
                  <c:v>43846</c:v>
                </c:pt>
                <c:pt idx="1025">
                  <c:v>43847</c:v>
                </c:pt>
                <c:pt idx="1026">
                  <c:v>43850</c:v>
                </c:pt>
                <c:pt idx="1027">
                  <c:v>43851</c:v>
                </c:pt>
                <c:pt idx="1028">
                  <c:v>43852</c:v>
                </c:pt>
                <c:pt idx="1029">
                  <c:v>43853</c:v>
                </c:pt>
                <c:pt idx="1030">
                  <c:v>43854</c:v>
                </c:pt>
                <c:pt idx="1031">
                  <c:v>43857</c:v>
                </c:pt>
                <c:pt idx="1032">
                  <c:v>43858</c:v>
                </c:pt>
                <c:pt idx="1033">
                  <c:v>43859</c:v>
                </c:pt>
                <c:pt idx="1034">
                  <c:v>43860</c:v>
                </c:pt>
                <c:pt idx="1035">
                  <c:v>43861</c:v>
                </c:pt>
                <c:pt idx="1036">
                  <c:v>43864</c:v>
                </c:pt>
                <c:pt idx="1037">
                  <c:v>43865</c:v>
                </c:pt>
                <c:pt idx="1038">
                  <c:v>43866</c:v>
                </c:pt>
                <c:pt idx="1039">
                  <c:v>43867</c:v>
                </c:pt>
                <c:pt idx="1040">
                  <c:v>43868</c:v>
                </c:pt>
                <c:pt idx="1041">
                  <c:v>43871</c:v>
                </c:pt>
                <c:pt idx="1042">
                  <c:v>43872</c:v>
                </c:pt>
                <c:pt idx="1043">
                  <c:v>43873</c:v>
                </c:pt>
                <c:pt idx="1044">
                  <c:v>43874</c:v>
                </c:pt>
                <c:pt idx="1045">
                  <c:v>43875</c:v>
                </c:pt>
                <c:pt idx="1046">
                  <c:v>43878</c:v>
                </c:pt>
                <c:pt idx="1047">
                  <c:v>43879</c:v>
                </c:pt>
                <c:pt idx="1048">
                  <c:v>43880</c:v>
                </c:pt>
                <c:pt idx="1049">
                  <c:v>43881</c:v>
                </c:pt>
                <c:pt idx="1050">
                  <c:v>43882</c:v>
                </c:pt>
                <c:pt idx="1051">
                  <c:v>43885</c:v>
                </c:pt>
                <c:pt idx="1052">
                  <c:v>43886</c:v>
                </c:pt>
                <c:pt idx="1053">
                  <c:v>43887</c:v>
                </c:pt>
                <c:pt idx="1054">
                  <c:v>43888</c:v>
                </c:pt>
                <c:pt idx="1055">
                  <c:v>43889</c:v>
                </c:pt>
                <c:pt idx="1056">
                  <c:v>43892</c:v>
                </c:pt>
                <c:pt idx="1057">
                  <c:v>43893</c:v>
                </c:pt>
                <c:pt idx="1058">
                  <c:v>43894</c:v>
                </c:pt>
                <c:pt idx="1059">
                  <c:v>43895</c:v>
                </c:pt>
                <c:pt idx="1060">
                  <c:v>43896</c:v>
                </c:pt>
                <c:pt idx="1061">
                  <c:v>43899</c:v>
                </c:pt>
                <c:pt idx="1062">
                  <c:v>43900</c:v>
                </c:pt>
                <c:pt idx="1063">
                  <c:v>43901</c:v>
                </c:pt>
                <c:pt idx="1064">
                  <c:v>43902</c:v>
                </c:pt>
                <c:pt idx="1065">
                  <c:v>43903</c:v>
                </c:pt>
                <c:pt idx="1066">
                  <c:v>43906</c:v>
                </c:pt>
                <c:pt idx="1067">
                  <c:v>43907</c:v>
                </c:pt>
                <c:pt idx="1068">
                  <c:v>43908</c:v>
                </c:pt>
                <c:pt idx="1069">
                  <c:v>43909</c:v>
                </c:pt>
                <c:pt idx="1070">
                  <c:v>43910</c:v>
                </c:pt>
                <c:pt idx="1071">
                  <c:v>43913</c:v>
                </c:pt>
                <c:pt idx="1072">
                  <c:v>43914</c:v>
                </c:pt>
                <c:pt idx="1073">
                  <c:v>43915</c:v>
                </c:pt>
                <c:pt idx="1074">
                  <c:v>43916</c:v>
                </c:pt>
                <c:pt idx="1075">
                  <c:v>43917</c:v>
                </c:pt>
                <c:pt idx="1076">
                  <c:v>43920</c:v>
                </c:pt>
                <c:pt idx="1077">
                  <c:v>43921</c:v>
                </c:pt>
                <c:pt idx="1078">
                  <c:v>43922</c:v>
                </c:pt>
                <c:pt idx="1079">
                  <c:v>43923</c:v>
                </c:pt>
                <c:pt idx="1080">
                  <c:v>43924</c:v>
                </c:pt>
                <c:pt idx="1081">
                  <c:v>43927</c:v>
                </c:pt>
                <c:pt idx="1082">
                  <c:v>43928</c:v>
                </c:pt>
                <c:pt idx="1083">
                  <c:v>43929</c:v>
                </c:pt>
                <c:pt idx="1084">
                  <c:v>43930</c:v>
                </c:pt>
                <c:pt idx="1085">
                  <c:v>43935</c:v>
                </c:pt>
                <c:pt idx="1086">
                  <c:v>43936</c:v>
                </c:pt>
                <c:pt idx="1087">
                  <c:v>43937</c:v>
                </c:pt>
                <c:pt idx="1088">
                  <c:v>43938</c:v>
                </c:pt>
                <c:pt idx="1089">
                  <c:v>43941</c:v>
                </c:pt>
                <c:pt idx="1090">
                  <c:v>43942</c:v>
                </c:pt>
                <c:pt idx="1091">
                  <c:v>43943</c:v>
                </c:pt>
                <c:pt idx="1092">
                  <c:v>43944</c:v>
                </c:pt>
                <c:pt idx="1093">
                  <c:v>43945</c:v>
                </c:pt>
                <c:pt idx="1094">
                  <c:v>43948</c:v>
                </c:pt>
                <c:pt idx="1095">
                  <c:v>43949</c:v>
                </c:pt>
                <c:pt idx="1096">
                  <c:v>43950</c:v>
                </c:pt>
                <c:pt idx="1097">
                  <c:v>43951</c:v>
                </c:pt>
                <c:pt idx="1098">
                  <c:v>43952</c:v>
                </c:pt>
                <c:pt idx="1099">
                  <c:v>43955</c:v>
                </c:pt>
                <c:pt idx="1100">
                  <c:v>43956</c:v>
                </c:pt>
                <c:pt idx="1101">
                  <c:v>43957</c:v>
                </c:pt>
                <c:pt idx="1102">
                  <c:v>43958</c:v>
                </c:pt>
                <c:pt idx="1103">
                  <c:v>43962</c:v>
                </c:pt>
                <c:pt idx="1104">
                  <c:v>43963</c:v>
                </c:pt>
                <c:pt idx="1105">
                  <c:v>43964</c:v>
                </c:pt>
                <c:pt idx="1106">
                  <c:v>43965</c:v>
                </c:pt>
                <c:pt idx="1107">
                  <c:v>43966</c:v>
                </c:pt>
                <c:pt idx="1108">
                  <c:v>43969</c:v>
                </c:pt>
                <c:pt idx="1109">
                  <c:v>43970</c:v>
                </c:pt>
                <c:pt idx="1110">
                  <c:v>43971</c:v>
                </c:pt>
                <c:pt idx="1111">
                  <c:v>43972</c:v>
                </c:pt>
                <c:pt idx="1112">
                  <c:v>43973</c:v>
                </c:pt>
                <c:pt idx="1113">
                  <c:v>43977</c:v>
                </c:pt>
                <c:pt idx="1114">
                  <c:v>43978</c:v>
                </c:pt>
                <c:pt idx="1115">
                  <c:v>43979</c:v>
                </c:pt>
                <c:pt idx="1116">
                  <c:v>43980</c:v>
                </c:pt>
                <c:pt idx="1117">
                  <c:v>43983</c:v>
                </c:pt>
                <c:pt idx="1118">
                  <c:v>43984</c:v>
                </c:pt>
                <c:pt idx="1119">
                  <c:v>43985</c:v>
                </c:pt>
                <c:pt idx="1120">
                  <c:v>43986</c:v>
                </c:pt>
                <c:pt idx="1121">
                  <c:v>43987</c:v>
                </c:pt>
                <c:pt idx="1122">
                  <c:v>43990</c:v>
                </c:pt>
                <c:pt idx="1123">
                  <c:v>43991</c:v>
                </c:pt>
                <c:pt idx="1124">
                  <c:v>43992</c:v>
                </c:pt>
                <c:pt idx="1125">
                  <c:v>43993</c:v>
                </c:pt>
                <c:pt idx="1126">
                  <c:v>43994</c:v>
                </c:pt>
                <c:pt idx="1127">
                  <c:v>43997</c:v>
                </c:pt>
                <c:pt idx="1128">
                  <c:v>43998</c:v>
                </c:pt>
                <c:pt idx="1129">
                  <c:v>43999</c:v>
                </c:pt>
                <c:pt idx="1130">
                  <c:v>44000</c:v>
                </c:pt>
                <c:pt idx="1131">
                  <c:v>44001</c:v>
                </c:pt>
                <c:pt idx="1132">
                  <c:v>44004</c:v>
                </c:pt>
                <c:pt idx="1133">
                  <c:v>44005</c:v>
                </c:pt>
                <c:pt idx="1134">
                  <c:v>44006</c:v>
                </c:pt>
                <c:pt idx="1135">
                  <c:v>44007</c:v>
                </c:pt>
                <c:pt idx="1136">
                  <c:v>44008</c:v>
                </c:pt>
                <c:pt idx="1137">
                  <c:v>44011</c:v>
                </c:pt>
                <c:pt idx="1138">
                  <c:v>44012</c:v>
                </c:pt>
                <c:pt idx="1139">
                  <c:v>44013</c:v>
                </c:pt>
                <c:pt idx="1140">
                  <c:v>44014</c:v>
                </c:pt>
                <c:pt idx="1141">
                  <c:v>44015</c:v>
                </c:pt>
                <c:pt idx="1142">
                  <c:v>44018</c:v>
                </c:pt>
                <c:pt idx="1143">
                  <c:v>44019</c:v>
                </c:pt>
                <c:pt idx="1144">
                  <c:v>44020</c:v>
                </c:pt>
                <c:pt idx="1145">
                  <c:v>44021</c:v>
                </c:pt>
                <c:pt idx="1146">
                  <c:v>44022</c:v>
                </c:pt>
                <c:pt idx="1147">
                  <c:v>44025</c:v>
                </c:pt>
                <c:pt idx="1148">
                  <c:v>44026</c:v>
                </c:pt>
                <c:pt idx="1149">
                  <c:v>44027</c:v>
                </c:pt>
                <c:pt idx="1150">
                  <c:v>44028</c:v>
                </c:pt>
                <c:pt idx="1151">
                  <c:v>44029</c:v>
                </c:pt>
                <c:pt idx="1152">
                  <c:v>44032</c:v>
                </c:pt>
                <c:pt idx="1153">
                  <c:v>44033</c:v>
                </c:pt>
                <c:pt idx="1154">
                  <c:v>44034</c:v>
                </c:pt>
                <c:pt idx="1155">
                  <c:v>44035</c:v>
                </c:pt>
                <c:pt idx="1156">
                  <c:v>44036</c:v>
                </c:pt>
                <c:pt idx="1157">
                  <c:v>44039</c:v>
                </c:pt>
                <c:pt idx="1158">
                  <c:v>44040</c:v>
                </c:pt>
                <c:pt idx="1159">
                  <c:v>44041</c:v>
                </c:pt>
                <c:pt idx="1160">
                  <c:v>44042</c:v>
                </c:pt>
                <c:pt idx="1161">
                  <c:v>44043</c:v>
                </c:pt>
                <c:pt idx="1162">
                  <c:v>44046</c:v>
                </c:pt>
                <c:pt idx="1163">
                  <c:v>44047</c:v>
                </c:pt>
                <c:pt idx="1164">
                  <c:v>44048</c:v>
                </c:pt>
                <c:pt idx="1165">
                  <c:v>44049</c:v>
                </c:pt>
                <c:pt idx="1166">
                  <c:v>44050</c:v>
                </c:pt>
                <c:pt idx="1167">
                  <c:v>44053</c:v>
                </c:pt>
                <c:pt idx="1168">
                  <c:v>44054</c:v>
                </c:pt>
                <c:pt idx="1169">
                  <c:v>44055</c:v>
                </c:pt>
                <c:pt idx="1170">
                  <c:v>44056</c:v>
                </c:pt>
                <c:pt idx="1171">
                  <c:v>44057</c:v>
                </c:pt>
                <c:pt idx="1172">
                  <c:v>44060</c:v>
                </c:pt>
                <c:pt idx="1173">
                  <c:v>44061</c:v>
                </c:pt>
                <c:pt idx="1174">
                  <c:v>44062</c:v>
                </c:pt>
                <c:pt idx="1175">
                  <c:v>44063</c:v>
                </c:pt>
                <c:pt idx="1176">
                  <c:v>44064</c:v>
                </c:pt>
                <c:pt idx="1177">
                  <c:v>44067</c:v>
                </c:pt>
                <c:pt idx="1178">
                  <c:v>44068</c:v>
                </c:pt>
                <c:pt idx="1179">
                  <c:v>44069</c:v>
                </c:pt>
                <c:pt idx="1180">
                  <c:v>44070</c:v>
                </c:pt>
                <c:pt idx="1181">
                  <c:v>44071</c:v>
                </c:pt>
                <c:pt idx="1182">
                  <c:v>44074</c:v>
                </c:pt>
                <c:pt idx="1183">
                  <c:v>44075</c:v>
                </c:pt>
                <c:pt idx="1184">
                  <c:v>44076</c:v>
                </c:pt>
                <c:pt idx="1185">
                  <c:v>44077</c:v>
                </c:pt>
                <c:pt idx="1186">
                  <c:v>44078</c:v>
                </c:pt>
                <c:pt idx="1187">
                  <c:v>44081</c:v>
                </c:pt>
                <c:pt idx="1188">
                  <c:v>44082</c:v>
                </c:pt>
                <c:pt idx="1189">
                  <c:v>44083</c:v>
                </c:pt>
                <c:pt idx="1190">
                  <c:v>44084</c:v>
                </c:pt>
                <c:pt idx="1191">
                  <c:v>44085</c:v>
                </c:pt>
                <c:pt idx="1192">
                  <c:v>44088</c:v>
                </c:pt>
                <c:pt idx="1193">
                  <c:v>44089</c:v>
                </c:pt>
                <c:pt idx="1194">
                  <c:v>44090</c:v>
                </c:pt>
                <c:pt idx="1195">
                  <c:v>44091</c:v>
                </c:pt>
                <c:pt idx="1196">
                  <c:v>44092</c:v>
                </c:pt>
                <c:pt idx="1197">
                  <c:v>44095</c:v>
                </c:pt>
                <c:pt idx="1198">
                  <c:v>44096</c:v>
                </c:pt>
                <c:pt idx="1199">
                  <c:v>44097</c:v>
                </c:pt>
                <c:pt idx="1200">
                  <c:v>44098</c:v>
                </c:pt>
                <c:pt idx="1201">
                  <c:v>44099</c:v>
                </c:pt>
                <c:pt idx="1202">
                  <c:v>44102</c:v>
                </c:pt>
                <c:pt idx="1203">
                  <c:v>44103</c:v>
                </c:pt>
                <c:pt idx="1204">
                  <c:v>44104</c:v>
                </c:pt>
                <c:pt idx="1205">
                  <c:v>44105</c:v>
                </c:pt>
                <c:pt idx="1206">
                  <c:v>44106</c:v>
                </c:pt>
                <c:pt idx="1207">
                  <c:v>44109</c:v>
                </c:pt>
                <c:pt idx="1208">
                  <c:v>44110</c:v>
                </c:pt>
                <c:pt idx="1209">
                  <c:v>44111</c:v>
                </c:pt>
                <c:pt idx="1210">
                  <c:v>44112</c:v>
                </c:pt>
                <c:pt idx="1211">
                  <c:v>44113</c:v>
                </c:pt>
                <c:pt idx="1212">
                  <c:v>44116</c:v>
                </c:pt>
                <c:pt idx="1213">
                  <c:v>44117</c:v>
                </c:pt>
                <c:pt idx="1214">
                  <c:v>44118</c:v>
                </c:pt>
                <c:pt idx="1215">
                  <c:v>44119</c:v>
                </c:pt>
                <c:pt idx="1216">
                  <c:v>44120</c:v>
                </c:pt>
                <c:pt idx="1217">
                  <c:v>44123</c:v>
                </c:pt>
                <c:pt idx="1218">
                  <c:v>44124</c:v>
                </c:pt>
                <c:pt idx="1219">
                  <c:v>44125</c:v>
                </c:pt>
                <c:pt idx="1220">
                  <c:v>44126</c:v>
                </c:pt>
                <c:pt idx="1221">
                  <c:v>44127</c:v>
                </c:pt>
                <c:pt idx="1222">
                  <c:v>44130</c:v>
                </c:pt>
                <c:pt idx="1223">
                  <c:v>44131</c:v>
                </c:pt>
                <c:pt idx="1224">
                  <c:v>44132</c:v>
                </c:pt>
                <c:pt idx="1225">
                  <c:v>44133</c:v>
                </c:pt>
                <c:pt idx="1226">
                  <c:v>44134</c:v>
                </c:pt>
                <c:pt idx="1227">
                  <c:v>44137</c:v>
                </c:pt>
                <c:pt idx="1228">
                  <c:v>44138</c:v>
                </c:pt>
                <c:pt idx="1229">
                  <c:v>44139</c:v>
                </c:pt>
                <c:pt idx="1230">
                  <c:v>44140</c:v>
                </c:pt>
                <c:pt idx="1231">
                  <c:v>44141</c:v>
                </c:pt>
                <c:pt idx="1232">
                  <c:v>44144</c:v>
                </c:pt>
                <c:pt idx="1233">
                  <c:v>44145</c:v>
                </c:pt>
                <c:pt idx="1234">
                  <c:v>44146</c:v>
                </c:pt>
                <c:pt idx="1235">
                  <c:v>44147</c:v>
                </c:pt>
                <c:pt idx="1236">
                  <c:v>44148</c:v>
                </c:pt>
                <c:pt idx="1237">
                  <c:v>44151</c:v>
                </c:pt>
                <c:pt idx="1238">
                  <c:v>44152</c:v>
                </c:pt>
                <c:pt idx="1239">
                  <c:v>44153</c:v>
                </c:pt>
                <c:pt idx="1240">
                  <c:v>44154</c:v>
                </c:pt>
                <c:pt idx="1241">
                  <c:v>44155</c:v>
                </c:pt>
                <c:pt idx="1242">
                  <c:v>44158</c:v>
                </c:pt>
                <c:pt idx="1243">
                  <c:v>44159</c:v>
                </c:pt>
                <c:pt idx="1244">
                  <c:v>44160</c:v>
                </c:pt>
                <c:pt idx="1245">
                  <c:v>44161</c:v>
                </c:pt>
                <c:pt idx="1246">
                  <c:v>44162</c:v>
                </c:pt>
                <c:pt idx="1247">
                  <c:v>44165</c:v>
                </c:pt>
                <c:pt idx="1248">
                  <c:v>44166</c:v>
                </c:pt>
                <c:pt idx="1249">
                  <c:v>44167</c:v>
                </c:pt>
                <c:pt idx="1250">
                  <c:v>44168</c:v>
                </c:pt>
                <c:pt idx="1251">
                  <c:v>44169</c:v>
                </c:pt>
                <c:pt idx="1252">
                  <c:v>44172</c:v>
                </c:pt>
                <c:pt idx="1253">
                  <c:v>44173</c:v>
                </c:pt>
                <c:pt idx="1254">
                  <c:v>44174</c:v>
                </c:pt>
                <c:pt idx="1255">
                  <c:v>44175</c:v>
                </c:pt>
                <c:pt idx="1256">
                  <c:v>44176</c:v>
                </c:pt>
                <c:pt idx="1257">
                  <c:v>44179</c:v>
                </c:pt>
                <c:pt idx="1258">
                  <c:v>44180</c:v>
                </c:pt>
                <c:pt idx="1259">
                  <c:v>44181</c:v>
                </c:pt>
                <c:pt idx="1260">
                  <c:v>44182</c:v>
                </c:pt>
                <c:pt idx="1261">
                  <c:v>44183</c:v>
                </c:pt>
                <c:pt idx="1262">
                  <c:v>44186</c:v>
                </c:pt>
                <c:pt idx="1263">
                  <c:v>44187</c:v>
                </c:pt>
                <c:pt idx="1264">
                  <c:v>44188</c:v>
                </c:pt>
                <c:pt idx="1265">
                  <c:v>44189</c:v>
                </c:pt>
                <c:pt idx="1266">
                  <c:v>44194</c:v>
                </c:pt>
                <c:pt idx="1267">
                  <c:v>44195</c:v>
                </c:pt>
                <c:pt idx="1268">
                  <c:v>44196</c:v>
                </c:pt>
                <c:pt idx="1269">
                  <c:v>44200</c:v>
                </c:pt>
                <c:pt idx="1270">
                  <c:v>44201</c:v>
                </c:pt>
                <c:pt idx="1271">
                  <c:v>44202</c:v>
                </c:pt>
                <c:pt idx="1272">
                  <c:v>44203</c:v>
                </c:pt>
                <c:pt idx="1273">
                  <c:v>44204</c:v>
                </c:pt>
                <c:pt idx="1274">
                  <c:v>44207</c:v>
                </c:pt>
                <c:pt idx="1275">
                  <c:v>44208</c:v>
                </c:pt>
                <c:pt idx="1276">
                  <c:v>44209</c:v>
                </c:pt>
                <c:pt idx="1277">
                  <c:v>44210</c:v>
                </c:pt>
                <c:pt idx="1278">
                  <c:v>44211</c:v>
                </c:pt>
                <c:pt idx="1279">
                  <c:v>44214</c:v>
                </c:pt>
                <c:pt idx="1280">
                  <c:v>44215</c:v>
                </c:pt>
                <c:pt idx="1281">
                  <c:v>44216</c:v>
                </c:pt>
                <c:pt idx="1282">
                  <c:v>44217</c:v>
                </c:pt>
                <c:pt idx="1283">
                  <c:v>44218</c:v>
                </c:pt>
                <c:pt idx="1284">
                  <c:v>44221</c:v>
                </c:pt>
                <c:pt idx="1285">
                  <c:v>44222</c:v>
                </c:pt>
                <c:pt idx="1286">
                  <c:v>44223</c:v>
                </c:pt>
                <c:pt idx="1287">
                  <c:v>44224</c:v>
                </c:pt>
                <c:pt idx="1288">
                  <c:v>44225</c:v>
                </c:pt>
                <c:pt idx="1289">
                  <c:v>44228</c:v>
                </c:pt>
                <c:pt idx="1290">
                  <c:v>44229</c:v>
                </c:pt>
                <c:pt idx="1291">
                  <c:v>44230</c:v>
                </c:pt>
                <c:pt idx="1292">
                  <c:v>44231</c:v>
                </c:pt>
                <c:pt idx="1293">
                  <c:v>44232</c:v>
                </c:pt>
                <c:pt idx="1294">
                  <c:v>44235</c:v>
                </c:pt>
                <c:pt idx="1295">
                  <c:v>44236</c:v>
                </c:pt>
                <c:pt idx="1296">
                  <c:v>44237</c:v>
                </c:pt>
                <c:pt idx="1297">
                  <c:v>44238</c:v>
                </c:pt>
                <c:pt idx="1298">
                  <c:v>44239</c:v>
                </c:pt>
                <c:pt idx="1299">
                  <c:v>44242</c:v>
                </c:pt>
                <c:pt idx="1300">
                  <c:v>44243</c:v>
                </c:pt>
                <c:pt idx="1301">
                  <c:v>44244</c:v>
                </c:pt>
                <c:pt idx="1302">
                  <c:v>44245</c:v>
                </c:pt>
                <c:pt idx="1303">
                  <c:v>44246</c:v>
                </c:pt>
                <c:pt idx="1304">
                  <c:v>44249</c:v>
                </c:pt>
                <c:pt idx="1305">
                  <c:v>44250</c:v>
                </c:pt>
                <c:pt idx="1306">
                  <c:v>44251</c:v>
                </c:pt>
                <c:pt idx="1307">
                  <c:v>44252</c:v>
                </c:pt>
                <c:pt idx="1308">
                  <c:v>44253</c:v>
                </c:pt>
                <c:pt idx="1309">
                  <c:v>44256</c:v>
                </c:pt>
                <c:pt idx="1310">
                  <c:v>44257</c:v>
                </c:pt>
                <c:pt idx="1311">
                  <c:v>44258</c:v>
                </c:pt>
                <c:pt idx="1312">
                  <c:v>44259</c:v>
                </c:pt>
                <c:pt idx="1313">
                  <c:v>44260</c:v>
                </c:pt>
                <c:pt idx="1314">
                  <c:v>44263</c:v>
                </c:pt>
                <c:pt idx="1315">
                  <c:v>44264</c:v>
                </c:pt>
                <c:pt idx="1316">
                  <c:v>44265</c:v>
                </c:pt>
                <c:pt idx="1317">
                  <c:v>44266</c:v>
                </c:pt>
                <c:pt idx="1318">
                  <c:v>44267</c:v>
                </c:pt>
                <c:pt idx="1319">
                  <c:v>44270</c:v>
                </c:pt>
                <c:pt idx="1320">
                  <c:v>44271</c:v>
                </c:pt>
                <c:pt idx="1321">
                  <c:v>44272</c:v>
                </c:pt>
                <c:pt idx="1322">
                  <c:v>44273</c:v>
                </c:pt>
                <c:pt idx="1323">
                  <c:v>44274</c:v>
                </c:pt>
                <c:pt idx="1324">
                  <c:v>44277</c:v>
                </c:pt>
                <c:pt idx="1325">
                  <c:v>44278</c:v>
                </c:pt>
                <c:pt idx="1326">
                  <c:v>44279</c:v>
                </c:pt>
                <c:pt idx="1327">
                  <c:v>44280</c:v>
                </c:pt>
                <c:pt idx="1328">
                  <c:v>44281</c:v>
                </c:pt>
                <c:pt idx="1329">
                  <c:v>44284</c:v>
                </c:pt>
                <c:pt idx="1330">
                  <c:v>44285</c:v>
                </c:pt>
                <c:pt idx="1331">
                  <c:v>44286</c:v>
                </c:pt>
                <c:pt idx="1332">
                  <c:v>44287</c:v>
                </c:pt>
                <c:pt idx="1333">
                  <c:v>44292</c:v>
                </c:pt>
                <c:pt idx="1334">
                  <c:v>44293</c:v>
                </c:pt>
                <c:pt idx="1335">
                  <c:v>44294</c:v>
                </c:pt>
                <c:pt idx="1336">
                  <c:v>44295</c:v>
                </c:pt>
                <c:pt idx="1337">
                  <c:v>44298</c:v>
                </c:pt>
                <c:pt idx="1338">
                  <c:v>44299</c:v>
                </c:pt>
                <c:pt idx="1339">
                  <c:v>44300</c:v>
                </c:pt>
                <c:pt idx="1340">
                  <c:v>44301</c:v>
                </c:pt>
                <c:pt idx="1341">
                  <c:v>44302</c:v>
                </c:pt>
                <c:pt idx="1342">
                  <c:v>44305</c:v>
                </c:pt>
                <c:pt idx="1343">
                  <c:v>44306</c:v>
                </c:pt>
                <c:pt idx="1344">
                  <c:v>44307</c:v>
                </c:pt>
                <c:pt idx="1345">
                  <c:v>44308</c:v>
                </c:pt>
                <c:pt idx="1346">
                  <c:v>44309</c:v>
                </c:pt>
                <c:pt idx="1347">
                  <c:v>44312</c:v>
                </c:pt>
                <c:pt idx="1348">
                  <c:v>44313</c:v>
                </c:pt>
                <c:pt idx="1349">
                  <c:v>44314</c:v>
                </c:pt>
                <c:pt idx="1350">
                  <c:v>44315</c:v>
                </c:pt>
                <c:pt idx="1351">
                  <c:v>44316</c:v>
                </c:pt>
                <c:pt idx="1352">
                  <c:v>44319</c:v>
                </c:pt>
                <c:pt idx="1353">
                  <c:v>44320</c:v>
                </c:pt>
                <c:pt idx="1354">
                  <c:v>44321</c:v>
                </c:pt>
                <c:pt idx="1355">
                  <c:v>44322</c:v>
                </c:pt>
                <c:pt idx="1356">
                  <c:v>44323</c:v>
                </c:pt>
                <c:pt idx="1357">
                  <c:v>44326</c:v>
                </c:pt>
                <c:pt idx="1358">
                  <c:v>44327</c:v>
                </c:pt>
                <c:pt idx="1359">
                  <c:v>44328</c:v>
                </c:pt>
                <c:pt idx="1360">
                  <c:v>44329</c:v>
                </c:pt>
                <c:pt idx="1361">
                  <c:v>44330</c:v>
                </c:pt>
                <c:pt idx="1362">
                  <c:v>44333</c:v>
                </c:pt>
                <c:pt idx="1363">
                  <c:v>44334</c:v>
                </c:pt>
                <c:pt idx="1364">
                  <c:v>44335</c:v>
                </c:pt>
                <c:pt idx="1365">
                  <c:v>44336</c:v>
                </c:pt>
                <c:pt idx="1366">
                  <c:v>44337</c:v>
                </c:pt>
                <c:pt idx="1367">
                  <c:v>44340</c:v>
                </c:pt>
                <c:pt idx="1368">
                  <c:v>44341</c:v>
                </c:pt>
                <c:pt idx="1369">
                  <c:v>44342</c:v>
                </c:pt>
                <c:pt idx="1370">
                  <c:v>44343</c:v>
                </c:pt>
                <c:pt idx="1371">
                  <c:v>44344</c:v>
                </c:pt>
                <c:pt idx="1372">
                  <c:v>44347</c:v>
                </c:pt>
                <c:pt idx="1373">
                  <c:v>44348</c:v>
                </c:pt>
                <c:pt idx="1374">
                  <c:v>44349</c:v>
                </c:pt>
                <c:pt idx="1375">
                  <c:v>44350</c:v>
                </c:pt>
                <c:pt idx="1376">
                  <c:v>44351</c:v>
                </c:pt>
                <c:pt idx="1377">
                  <c:v>44354</c:v>
                </c:pt>
                <c:pt idx="1378">
                  <c:v>44355</c:v>
                </c:pt>
                <c:pt idx="1379">
                  <c:v>44356</c:v>
                </c:pt>
                <c:pt idx="1380">
                  <c:v>44357</c:v>
                </c:pt>
                <c:pt idx="1381">
                  <c:v>44358</c:v>
                </c:pt>
                <c:pt idx="1382">
                  <c:v>44361</c:v>
                </c:pt>
                <c:pt idx="1383">
                  <c:v>44362</c:v>
                </c:pt>
                <c:pt idx="1384">
                  <c:v>44363</c:v>
                </c:pt>
                <c:pt idx="1385">
                  <c:v>44364</c:v>
                </c:pt>
                <c:pt idx="1386">
                  <c:v>44365</c:v>
                </c:pt>
                <c:pt idx="1387">
                  <c:v>44368</c:v>
                </c:pt>
                <c:pt idx="1388">
                  <c:v>44369</c:v>
                </c:pt>
                <c:pt idx="1389">
                  <c:v>44370</c:v>
                </c:pt>
                <c:pt idx="1390">
                  <c:v>44371</c:v>
                </c:pt>
                <c:pt idx="1391">
                  <c:v>44372</c:v>
                </c:pt>
                <c:pt idx="1392">
                  <c:v>44375</c:v>
                </c:pt>
                <c:pt idx="1393">
                  <c:v>44376</c:v>
                </c:pt>
                <c:pt idx="1394">
                  <c:v>44377</c:v>
                </c:pt>
                <c:pt idx="1395">
                  <c:v>44378</c:v>
                </c:pt>
                <c:pt idx="1396">
                  <c:v>44379</c:v>
                </c:pt>
                <c:pt idx="1397">
                  <c:v>44382</c:v>
                </c:pt>
                <c:pt idx="1398">
                  <c:v>44383</c:v>
                </c:pt>
                <c:pt idx="1399">
                  <c:v>44384</c:v>
                </c:pt>
                <c:pt idx="1400">
                  <c:v>44385</c:v>
                </c:pt>
                <c:pt idx="1401">
                  <c:v>44386</c:v>
                </c:pt>
                <c:pt idx="1402">
                  <c:v>44389</c:v>
                </c:pt>
                <c:pt idx="1403">
                  <c:v>44390</c:v>
                </c:pt>
                <c:pt idx="1404">
                  <c:v>44391</c:v>
                </c:pt>
                <c:pt idx="1405">
                  <c:v>44392</c:v>
                </c:pt>
                <c:pt idx="1406">
                  <c:v>44393</c:v>
                </c:pt>
                <c:pt idx="1407">
                  <c:v>44396</c:v>
                </c:pt>
                <c:pt idx="1408">
                  <c:v>44397</c:v>
                </c:pt>
                <c:pt idx="1409">
                  <c:v>44398</c:v>
                </c:pt>
                <c:pt idx="1410">
                  <c:v>44399</c:v>
                </c:pt>
                <c:pt idx="1411">
                  <c:v>44400</c:v>
                </c:pt>
                <c:pt idx="1412">
                  <c:v>44403</c:v>
                </c:pt>
                <c:pt idx="1413">
                  <c:v>44404</c:v>
                </c:pt>
                <c:pt idx="1414">
                  <c:v>44405</c:v>
                </c:pt>
                <c:pt idx="1415">
                  <c:v>44406</c:v>
                </c:pt>
                <c:pt idx="1416">
                  <c:v>44407</c:v>
                </c:pt>
                <c:pt idx="1417">
                  <c:v>44410</c:v>
                </c:pt>
                <c:pt idx="1418">
                  <c:v>44411</c:v>
                </c:pt>
                <c:pt idx="1419">
                  <c:v>44412</c:v>
                </c:pt>
                <c:pt idx="1420">
                  <c:v>44413</c:v>
                </c:pt>
                <c:pt idx="1421">
                  <c:v>44414</c:v>
                </c:pt>
                <c:pt idx="1422">
                  <c:v>44417</c:v>
                </c:pt>
                <c:pt idx="1423">
                  <c:v>44418</c:v>
                </c:pt>
                <c:pt idx="1424">
                  <c:v>44419</c:v>
                </c:pt>
                <c:pt idx="1425">
                  <c:v>44420</c:v>
                </c:pt>
                <c:pt idx="1426">
                  <c:v>44421</c:v>
                </c:pt>
                <c:pt idx="1427">
                  <c:v>44424</c:v>
                </c:pt>
                <c:pt idx="1428">
                  <c:v>44425</c:v>
                </c:pt>
                <c:pt idx="1429">
                  <c:v>44426</c:v>
                </c:pt>
                <c:pt idx="1430">
                  <c:v>44427</c:v>
                </c:pt>
                <c:pt idx="1431">
                  <c:v>44428</c:v>
                </c:pt>
                <c:pt idx="1432">
                  <c:v>44431</c:v>
                </c:pt>
                <c:pt idx="1433">
                  <c:v>44432</c:v>
                </c:pt>
                <c:pt idx="1434">
                  <c:v>44433</c:v>
                </c:pt>
                <c:pt idx="1435">
                  <c:v>44434</c:v>
                </c:pt>
                <c:pt idx="1436">
                  <c:v>44435</c:v>
                </c:pt>
                <c:pt idx="1437">
                  <c:v>44439</c:v>
                </c:pt>
                <c:pt idx="1438">
                  <c:v>44440</c:v>
                </c:pt>
                <c:pt idx="1439">
                  <c:v>44441</c:v>
                </c:pt>
                <c:pt idx="1440">
                  <c:v>44442</c:v>
                </c:pt>
                <c:pt idx="1441">
                  <c:v>44445</c:v>
                </c:pt>
                <c:pt idx="1442">
                  <c:v>44446</c:v>
                </c:pt>
                <c:pt idx="1443">
                  <c:v>44447</c:v>
                </c:pt>
                <c:pt idx="1444">
                  <c:v>44448</c:v>
                </c:pt>
                <c:pt idx="1445">
                  <c:v>44449</c:v>
                </c:pt>
                <c:pt idx="1446">
                  <c:v>44452</c:v>
                </c:pt>
                <c:pt idx="1447">
                  <c:v>44453</c:v>
                </c:pt>
                <c:pt idx="1448">
                  <c:v>44454</c:v>
                </c:pt>
                <c:pt idx="1449">
                  <c:v>44455</c:v>
                </c:pt>
                <c:pt idx="1450">
                  <c:v>44456</c:v>
                </c:pt>
                <c:pt idx="1451">
                  <c:v>44459</c:v>
                </c:pt>
                <c:pt idx="1452">
                  <c:v>44460</c:v>
                </c:pt>
                <c:pt idx="1453">
                  <c:v>44461</c:v>
                </c:pt>
                <c:pt idx="1454">
                  <c:v>44462</c:v>
                </c:pt>
                <c:pt idx="1455">
                  <c:v>44463</c:v>
                </c:pt>
                <c:pt idx="1456">
                  <c:v>44466</c:v>
                </c:pt>
                <c:pt idx="1457">
                  <c:v>44467</c:v>
                </c:pt>
                <c:pt idx="1458">
                  <c:v>44468</c:v>
                </c:pt>
                <c:pt idx="1459">
                  <c:v>44469</c:v>
                </c:pt>
                <c:pt idx="1460">
                  <c:v>44470</c:v>
                </c:pt>
                <c:pt idx="1461">
                  <c:v>44473</c:v>
                </c:pt>
                <c:pt idx="1462">
                  <c:v>44474</c:v>
                </c:pt>
                <c:pt idx="1463">
                  <c:v>44475</c:v>
                </c:pt>
                <c:pt idx="1464">
                  <c:v>44476</c:v>
                </c:pt>
                <c:pt idx="1465">
                  <c:v>44477</c:v>
                </c:pt>
                <c:pt idx="1466">
                  <c:v>44480</c:v>
                </c:pt>
                <c:pt idx="1467">
                  <c:v>44481</c:v>
                </c:pt>
                <c:pt idx="1468">
                  <c:v>44482</c:v>
                </c:pt>
                <c:pt idx="1469">
                  <c:v>44483</c:v>
                </c:pt>
                <c:pt idx="1470">
                  <c:v>44484</c:v>
                </c:pt>
                <c:pt idx="1471">
                  <c:v>44487</c:v>
                </c:pt>
                <c:pt idx="1472">
                  <c:v>44488</c:v>
                </c:pt>
                <c:pt idx="1473">
                  <c:v>44489</c:v>
                </c:pt>
                <c:pt idx="1474">
                  <c:v>44490</c:v>
                </c:pt>
                <c:pt idx="1475">
                  <c:v>44491</c:v>
                </c:pt>
                <c:pt idx="1476">
                  <c:v>44494</c:v>
                </c:pt>
                <c:pt idx="1477">
                  <c:v>44495</c:v>
                </c:pt>
                <c:pt idx="1478">
                  <c:v>44496</c:v>
                </c:pt>
                <c:pt idx="1479">
                  <c:v>44497</c:v>
                </c:pt>
                <c:pt idx="1480">
                  <c:v>44498</c:v>
                </c:pt>
                <c:pt idx="1481">
                  <c:v>44501</c:v>
                </c:pt>
                <c:pt idx="1482">
                  <c:v>44502</c:v>
                </c:pt>
                <c:pt idx="1483">
                  <c:v>44503</c:v>
                </c:pt>
                <c:pt idx="1484">
                  <c:v>44504</c:v>
                </c:pt>
                <c:pt idx="1485">
                  <c:v>44505</c:v>
                </c:pt>
                <c:pt idx="1486">
                  <c:v>44508</c:v>
                </c:pt>
                <c:pt idx="1487">
                  <c:v>44509</c:v>
                </c:pt>
                <c:pt idx="1488">
                  <c:v>44510</c:v>
                </c:pt>
                <c:pt idx="1489">
                  <c:v>44511</c:v>
                </c:pt>
                <c:pt idx="1490">
                  <c:v>44512</c:v>
                </c:pt>
                <c:pt idx="1491">
                  <c:v>44515</c:v>
                </c:pt>
                <c:pt idx="1492">
                  <c:v>44516</c:v>
                </c:pt>
                <c:pt idx="1493">
                  <c:v>44517</c:v>
                </c:pt>
                <c:pt idx="1494">
                  <c:v>44518</c:v>
                </c:pt>
                <c:pt idx="1495">
                  <c:v>44519</c:v>
                </c:pt>
                <c:pt idx="1496">
                  <c:v>44522</c:v>
                </c:pt>
                <c:pt idx="1497">
                  <c:v>44523</c:v>
                </c:pt>
                <c:pt idx="1498">
                  <c:v>44524</c:v>
                </c:pt>
                <c:pt idx="1499">
                  <c:v>44525</c:v>
                </c:pt>
                <c:pt idx="1500">
                  <c:v>44526</c:v>
                </c:pt>
                <c:pt idx="1501">
                  <c:v>44529</c:v>
                </c:pt>
                <c:pt idx="1502">
                  <c:v>44530</c:v>
                </c:pt>
                <c:pt idx="1503">
                  <c:v>44531</c:v>
                </c:pt>
                <c:pt idx="1504">
                  <c:v>44532</c:v>
                </c:pt>
                <c:pt idx="1505">
                  <c:v>44533</c:v>
                </c:pt>
                <c:pt idx="1506">
                  <c:v>44536</c:v>
                </c:pt>
                <c:pt idx="1507">
                  <c:v>44537</c:v>
                </c:pt>
                <c:pt idx="1508">
                  <c:v>44538</c:v>
                </c:pt>
                <c:pt idx="1509">
                  <c:v>44539</c:v>
                </c:pt>
                <c:pt idx="1510">
                  <c:v>44540</c:v>
                </c:pt>
                <c:pt idx="1511">
                  <c:v>44543</c:v>
                </c:pt>
                <c:pt idx="1512">
                  <c:v>44544</c:v>
                </c:pt>
                <c:pt idx="1513">
                  <c:v>44545</c:v>
                </c:pt>
                <c:pt idx="1514">
                  <c:v>44546</c:v>
                </c:pt>
                <c:pt idx="1515">
                  <c:v>44547</c:v>
                </c:pt>
                <c:pt idx="1516">
                  <c:v>44550</c:v>
                </c:pt>
                <c:pt idx="1517">
                  <c:v>44551</c:v>
                </c:pt>
                <c:pt idx="1518">
                  <c:v>44552</c:v>
                </c:pt>
                <c:pt idx="1519">
                  <c:v>44553</c:v>
                </c:pt>
                <c:pt idx="1520">
                  <c:v>44554</c:v>
                </c:pt>
                <c:pt idx="1521">
                  <c:v>44557</c:v>
                </c:pt>
                <c:pt idx="1522">
                  <c:v>44558</c:v>
                </c:pt>
                <c:pt idx="1523">
                  <c:v>44559</c:v>
                </c:pt>
                <c:pt idx="1524">
                  <c:v>44560</c:v>
                </c:pt>
                <c:pt idx="1525">
                  <c:v>44561</c:v>
                </c:pt>
                <c:pt idx="1526">
                  <c:v>44564</c:v>
                </c:pt>
                <c:pt idx="1527">
                  <c:v>44565</c:v>
                </c:pt>
                <c:pt idx="1528">
                  <c:v>44566</c:v>
                </c:pt>
                <c:pt idx="1529">
                  <c:v>44567</c:v>
                </c:pt>
                <c:pt idx="1530">
                  <c:v>44568</c:v>
                </c:pt>
                <c:pt idx="1531">
                  <c:v>44571</c:v>
                </c:pt>
                <c:pt idx="1532">
                  <c:v>44572</c:v>
                </c:pt>
                <c:pt idx="1533">
                  <c:v>44573</c:v>
                </c:pt>
                <c:pt idx="1534">
                  <c:v>44574</c:v>
                </c:pt>
                <c:pt idx="1535">
                  <c:v>44575</c:v>
                </c:pt>
                <c:pt idx="1536">
                  <c:v>44578</c:v>
                </c:pt>
                <c:pt idx="1537">
                  <c:v>44579</c:v>
                </c:pt>
                <c:pt idx="1538">
                  <c:v>44580</c:v>
                </c:pt>
                <c:pt idx="1539">
                  <c:v>44581</c:v>
                </c:pt>
                <c:pt idx="1540">
                  <c:v>44582</c:v>
                </c:pt>
                <c:pt idx="1541">
                  <c:v>44585</c:v>
                </c:pt>
                <c:pt idx="1542">
                  <c:v>44586</c:v>
                </c:pt>
                <c:pt idx="1543">
                  <c:v>44587</c:v>
                </c:pt>
                <c:pt idx="1544">
                  <c:v>44588</c:v>
                </c:pt>
                <c:pt idx="1545">
                  <c:v>44589</c:v>
                </c:pt>
                <c:pt idx="1546">
                  <c:v>44592</c:v>
                </c:pt>
                <c:pt idx="1547">
                  <c:v>44593</c:v>
                </c:pt>
                <c:pt idx="1548">
                  <c:v>44594</c:v>
                </c:pt>
                <c:pt idx="1549">
                  <c:v>44595</c:v>
                </c:pt>
                <c:pt idx="1550">
                  <c:v>44596</c:v>
                </c:pt>
                <c:pt idx="1551">
                  <c:v>44599</c:v>
                </c:pt>
                <c:pt idx="1552">
                  <c:v>44600</c:v>
                </c:pt>
                <c:pt idx="1553">
                  <c:v>44601</c:v>
                </c:pt>
                <c:pt idx="1554">
                  <c:v>44602</c:v>
                </c:pt>
                <c:pt idx="1555">
                  <c:v>44603</c:v>
                </c:pt>
                <c:pt idx="1556">
                  <c:v>44606</c:v>
                </c:pt>
                <c:pt idx="1557">
                  <c:v>44607</c:v>
                </c:pt>
                <c:pt idx="1558">
                  <c:v>44608</c:v>
                </c:pt>
                <c:pt idx="1559">
                  <c:v>44609</c:v>
                </c:pt>
                <c:pt idx="1560">
                  <c:v>44610</c:v>
                </c:pt>
                <c:pt idx="1561">
                  <c:v>44613</c:v>
                </c:pt>
                <c:pt idx="1562">
                  <c:v>44614</c:v>
                </c:pt>
                <c:pt idx="1563">
                  <c:v>44615</c:v>
                </c:pt>
                <c:pt idx="1564">
                  <c:v>44616</c:v>
                </c:pt>
                <c:pt idx="1565">
                  <c:v>44617</c:v>
                </c:pt>
                <c:pt idx="1566">
                  <c:v>44620</c:v>
                </c:pt>
                <c:pt idx="1567">
                  <c:v>44621</c:v>
                </c:pt>
                <c:pt idx="1568">
                  <c:v>44622</c:v>
                </c:pt>
                <c:pt idx="1569">
                  <c:v>44623</c:v>
                </c:pt>
                <c:pt idx="1570">
                  <c:v>44624</c:v>
                </c:pt>
                <c:pt idx="1571">
                  <c:v>44627</c:v>
                </c:pt>
                <c:pt idx="1572">
                  <c:v>44628</c:v>
                </c:pt>
                <c:pt idx="1573">
                  <c:v>44629</c:v>
                </c:pt>
                <c:pt idx="1574">
                  <c:v>44630</c:v>
                </c:pt>
                <c:pt idx="1575">
                  <c:v>44631</c:v>
                </c:pt>
                <c:pt idx="1576">
                  <c:v>44634</c:v>
                </c:pt>
                <c:pt idx="1577">
                  <c:v>44635</c:v>
                </c:pt>
                <c:pt idx="1578">
                  <c:v>44636</c:v>
                </c:pt>
                <c:pt idx="1579">
                  <c:v>44637</c:v>
                </c:pt>
                <c:pt idx="1580">
                  <c:v>44638</c:v>
                </c:pt>
                <c:pt idx="1581">
                  <c:v>44641</c:v>
                </c:pt>
                <c:pt idx="1582">
                  <c:v>44642</c:v>
                </c:pt>
                <c:pt idx="1583">
                  <c:v>44643</c:v>
                </c:pt>
                <c:pt idx="1584">
                  <c:v>44644</c:v>
                </c:pt>
                <c:pt idx="1585">
                  <c:v>44645</c:v>
                </c:pt>
                <c:pt idx="1586">
                  <c:v>44648</c:v>
                </c:pt>
                <c:pt idx="1587">
                  <c:v>44649</c:v>
                </c:pt>
                <c:pt idx="1588">
                  <c:v>44650</c:v>
                </c:pt>
                <c:pt idx="1589">
                  <c:v>44651</c:v>
                </c:pt>
                <c:pt idx="1590">
                  <c:v>44652</c:v>
                </c:pt>
                <c:pt idx="1591">
                  <c:v>44655</c:v>
                </c:pt>
                <c:pt idx="1592">
                  <c:v>44656</c:v>
                </c:pt>
                <c:pt idx="1593">
                  <c:v>44657</c:v>
                </c:pt>
                <c:pt idx="1594">
                  <c:v>44658</c:v>
                </c:pt>
                <c:pt idx="1595">
                  <c:v>44659</c:v>
                </c:pt>
                <c:pt idx="1596">
                  <c:v>44662</c:v>
                </c:pt>
                <c:pt idx="1597">
                  <c:v>44663</c:v>
                </c:pt>
                <c:pt idx="1598">
                  <c:v>44664</c:v>
                </c:pt>
                <c:pt idx="1599">
                  <c:v>44665</c:v>
                </c:pt>
                <c:pt idx="1600">
                  <c:v>44670</c:v>
                </c:pt>
                <c:pt idx="1601">
                  <c:v>44671</c:v>
                </c:pt>
                <c:pt idx="1602">
                  <c:v>44672</c:v>
                </c:pt>
                <c:pt idx="1603">
                  <c:v>44673</c:v>
                </c:pt>
                <c:pt idx="1604">
                  <c:v>44676</c:v>
                </c:pt>
                <c:pt idx="1605">
                  <c:v>44677</c:v>
                </c:pt>
                <c:pt idx="1606">
                  <c:v>44678</c:v>
                </c:pt>
                <c:pt idx="1607">
                  <c:v>44679</c:v>
                </c:pt>
                <c:pt idx="1608">
                  <c:v>44680</c:v>
                </c:pt>
                <c:pt idx="1609">
                  <c:v>44683</c:v>
                </c:pt>
                <c:pt idx="1610">
                  <c:v>44684</c:v>
                </c:pt>
                <c:pt idx="1611">
                  <c:v>44685</c:v>
                </c:pt>
                <c:pt idx="1612">
                  <c:v>44686</c:v>
                </c:pt>
                <c:pt idx="1613">
                  <c:v>44687</c:v>
                </c:pt>
                <c:pt idx="1614">
                  <c:v>44690</c:v>
                </c:pt>
                <c:pt idx="1615">
                  <c:v>44691</c:v>
                </c:pt>
                <c:pt idx="1616">
                  <c:v>44692</c:v>
                </c:pt>
                <c:pt idx="1617">
                  <c:v>44693</c:v>
                </c:pt>
                <c:pt idx="1618">
                  <c:v>44694</c:v>
                </c:pt>
                <c:pt idx="1619">
                  <c:v>44697</c:v>
                </c:pt>
                <c:pt idx="1620">
                  <c:v>44698</c:v>
                </c:pt>
                <c:pt idx="1621">
                  <c:v>44699</c:v>
                </c:pt>
                <c:pt idx="1622">
                  <c:v>44700</c:v>
                </c:pt>
                <c:pt idx="1623">
                  <c:v>44701</c:v>
                </c:pt>
                <c:pt idx="1624">
                  <c:v>44704</c:v>
                </c:pt>
                <c:pt idx="1625">
                  <c:v>44705</c:v>
                </c:pt>
                <c:pt idx="1626">
                  <c:v>44706</c:v>
                </c:pt>
                <c:pt idx="1627">
                  <c:v>44707</c:v>
                </c:pt>
                <c:pt idx="1628">
                  <c:v>44708</c:v>
                </c:pt>
                <c:pt idx="1629">
                  <c:v>44711</c:v>
                </c:pt>
                <c:pt idx="1630">
                  <c:v>44712</c:v>
                </c:pt>
                <c:pt idx="1631">
                  <c:v>44713</c:v>
                </c:pt>
                <c:pt idx="1632">
                  <c:v>44718</c:v>
                </c:pt>
                <c:pt idx="1633">
                  <c:v>44719</c:v>
                </c:pt>
                <c:pt idx="1634">
                  <c:v>44720</c:v>
                </c:pt>
                <c:pt idx="1635">
                  <c:v>44721</c:v>
                </c:pt>
                <c:pt idx="1636">
                  <c:v>44722</c:v>
                </c:pt>
                <c:pt idx="1637">
                  <c:v>44725</c:v>
                </c:pt>
                <c:pt idx="1638">
                  <c:v>44726</c:v>
                </c:pt>
                <c:pt idx="1639">
                  <c:v>44727</c:v>
                </c:pt>
                <c:pt idx="1640">
                  <c:v>44728</c:v>
                </c:pt>
                <c:pt idx="1641">
                  <c:v>44729</c:v>
                </c:pt>
                <c:pt idx="1642">
                  <c:v>44732</c:v>
                </c:pt>
                <c:pt idx="1643">
                  <c:v>44733</c:v>
                </c:pt>
                <c:pt idx="1644">
                  <c:v>44734</c:v>
                </c:pt>
                <c:pt idx="1645">
                  <c:v>44735</c:v>
                </c:pt>
                <c:pt idx="1646">
                  <c:v>44736</c:v>
                </c:pt>
                <c:pt idx="1647">
                  <c:v>44739</c:v>
                </c:pt>
                <c:pt idx="1648">
                  <c:v>44740</c:v>
                </c:pt>
                <c:pt idx="1649">
                  <c:v>44741</c:v>
                </c:pt>
                <c:pt idx="1650">
                  <c:v>44742</c:v>
                </c:pt>
                <c:pt idx="1651">
                  <c:v>44743</c:v>
                </c:pt>
                <c:pt idx="1652">
                  <c:v>44746</c:v>
                </c:pt>
                <c:pt idx="1653">
                  <c:v>44747</c:v>
                </c:pt>
                <c:pt idx="1654">
                  <c:v>44748</c:v>
                </c:pt>
                <c:pt idx="1655">
                  <c:v>44749</c:v>
                </c:pt>
                <c:pt idx="1656">
                  <c:v>44750</c:v>
                </c:pt>
                <c:pt idx="1657">
                  <c:v>44753</c:v>
                </c:pt>
                <c:pt idx="1658">
                  <c:v>44754</c:v>
                </c:pt>
                <c:pt idx="1659">
                  <c:v>44755</c:v>
                </c:pt>
                <c:pt idx="1660">
                  <c:v>44756</c:v>
                </c:pt>
                <c:pt idx="1661">
                  <c:v>44757</c:v>
                </c:pt>
                <c:pt idx="1662">
                  <c:v>44760</c:v>
                </c:pt>
                <c:pt idx="1663">
                  <c:v>44761</c:v>
                </c:pt>
                <c:pt idx="1664">
                  <c:v>44762</c:v>
                </c:pt>
                <c:pt idx="1665">
                  <c:v>44763</c:v>
                </c:pt>
                <c:pt idx="1666">
                  <c:v>44764</c:v>
                </c:pt>
                <c:pt idx="1667">
                  <c:v>44767</c:v>
                </c:pt>
                <c:pt idx="1668">
                  <c:v>44768</c:v>
                </c:pt>
                <c:pt idx="1669">
                  <c:v>44769</c:v>
                </c:pt>
                <c:pt idx="1670">
                  <c:v>44770</c:v>
                </c:pt>
                <c:pt idx="1671">
                  <c:v>44771</c:v>
                </c:pt>
                <c:pt idx="1672">
                  <c:v>44774</c:v>
                </c:pt>
                <c:pt idx="1673">
                  <c:v>44775</c:v>
                </c:pt>
                <c:pt idx="1674">
                  <c:v>44776</c:v>
                </c:pt>
                <c:pt idx="1675">
                  <c:v>44777</c:v>
                </c:pt>
                <c:pt idx="1676">
                  <c:v>44778</c:v>
                </c:pt>
                <c:pt idx="1677">
                  <c:v>44781</c:v>
                </c:pt>
                <c:pt idx="1678">
                  <c:v>44782</c:v>
                </c:pt>
                <c:pt idx="1679">
                  <c:v>44783</c:v>
                </c:pt>
                <c:pt idx="1680">
                  <c:v>44784</c:v>
                </c:pt>
                <c:pt idx="1681">
                  <c:v>44785</c:v>
                </c:pt>
                <c:pt idx="1682">
                  <c:v>44788</c:v>
                </c:pt>
                <c:pt idx="1683">
                  <c:v>44789</c:v>
                </c:pt>
                <c:pt idx="1684">
                  <c:v>44790</c:v>
                </c:pt>
                <c:pt idx="1685">
                  <c:v>44791</c:v>
                </c:pt>
                <c:pt idx="1686">
                  <c:v>44792</c:v>
                </c:pt>
                <c:pt idx="1687">
                  <c:v>44795</c:v>
                </c:pt>
                <c:pt idx="1688">
                  <c:v>44796</c:v>
                </c:pt>
                <c:pt idx="1689">
                  <c:v>44797</c:v>
                </c:pt>
                <c:pt idx="1690">
                  <c:v>44798</c:v>
                </c:pt>
                <c:pt idx="1691">
                  <c:v>44799</c:v>
                </c:pt>
                <c:pt idx="1692">
                  <c:v>44803</c:v>
                </c:pt>
                <c:pt idx="1693">
                  <c:v>44804</c:v>
                </c:pt>
                <c:pt idx="1694">
                  <c:v>44805</c:v>
                </c:pt>
                <c:pt idx="1695">
                  <c:v>44806</c:v>
                </c:pt>
                <c:pt idx="1696">
                  <c:v>44809</c:v>
                </c:pt>
                <c:pt idx="1697">
                  <c:v>44810</c:v>
                </c:pt>
                <c:pt idx="1698">
                  <c:v>44811</c:v>
                </c:pt>
                <c:pt idx="1699">
                  <c:v>44812</c:v>
                </c:pt>
                <c:pt idx="1700">
                  <c:v>44813</c:v>
                </c:pt>
                <c:pt idx="1701">
                  <c:v>44816</c:v>
                </c:pt>
                <c:pt idx="1702">
                  <c:v>44817</c:v>
                </c:pt>
                <c:pt idx="1703">
                  <c:v>44818</c:v>
                </c:pt>
                <c:pt idx="1704">
                  <c:v>44819</c:v>
                </c:pt>
                <c:pt idx="1705">
                  <c:v>44820</c:v>
                </c:pt>
                <c:pt idx="1706">
                  <c:v>44824</c:v>
                </c:pt>
                <c:pt idx="1707">
                  <c:v>44825</c:v>
                </c:pt>
                <c:pt idx="1708">
                  <c:v>44826</c:v>
                </c:pt>
                <c:pt idx="1709">
                  <c:v>44827</c:v>
                </c:pt>
                <c:pt idx="1710">
                  <c:v>44830</c:v>
                </c:pt>
                <c:pt idx="1711">
                  <c:v>44831</c:v>
                </c:pt>
                <c:pt idx="1712">
                  <c:v>44832</c:v>
                </c:pt>
                <c:pt idx="1713">
                  <c:v>44833</c:v>
                </c:pt>
                <c:pt idx="1714">
                  <c:v>44834</c:v>
                </c:pt>
                <c:pt idx="1715">
                  <c:v>44837</c:v>
                </c:pt>
                <c:pt idx="1716">
                  <c:v>44838</c:v>
                </c:pt>
                <c:pt idx="1717">
                  <c:v>44839</c:v>
                </c:pt>
                <c:pt idx="1718">
                  <c:v>44840</c:v>
                </c:pt>
                <c:pt idx="1719">
                  <c:v>44841</c:v>
                </c:pt>
                <c:pt idx="1720">
                  <c:v>44844</c:v>
                </c:pt>
                <c:pt idx="1721">
                  <c:v>44845</c:v>
                </c:pt>
                <c:pt idx="1722">
                  <c:v>44846</c:v>
                </c:pt>
                <c:pt idx="1723">
                  <c:v>44847</c:v>
                </c:pt>
                <c:pt idx="1724">
                  <c:v>44848</c:v>
                </c:pt>
                <c:pt idx="1725">
                  <c:v>44851</c:v>
                </c:pt>
                <c:pt idx="1726">
                  <c:v>44852</c:v>
                </c:pt>
                <c:pt idx="1727">
                  <c:v>44853</c:v>
                </c:pt>
                <c:pt idx="1728">
                  <c:v>44854</c:v>
                </c:pt>
                <c:pt idx="1729">
                  <c:v>44855</c:v>
                </c:pt>
                <c:pt idx="1730">
                  <c:v>44858</c:v>
                </c:pt>
                <c:pt idx="1731">
                  <c:v>44859</c:v>
                </c:pt>
                <c:pt idx="1732">
                  <c:v>44860</c:v>
                </c:pt>
                <c:pt idx="1733">
                  <c:v>44861</c:v>
                </c:pt>
                <c:pt idx="1734">
                  <c:v>44862</c:v>
                </c:pt>
                <c:pt idx="1735">
                  <c:v>44865</c:v>
                </c:pt>
                <c:pt idx="1736">
                  <c:v>44866</c:v>
                </c:pt>
                <c:pt idx="1737">
                  <c:v>44867</c:v>
                </c:pt>
                <c:pt idx="1738">
                  <c:v>44868</c:v>
                </c:pt>
                <c:pt idx="1739">
                  <c:v>44869</c:v>
                </c:pt>
                <c:pt idx="1740">
                  <c:v>44872</c:v>
                </c:pt>
                <c:pt idx="1741">
                  <c:v>44873</c:v>
                </c:pt>
                <c:pt idx="1742">
                  <c:v>44874</c:v>
                </c:pt>
                <c:pt idx="1743">
                  <c:v>44875</c:v>
                </c:pt>
                <c:pt idx="1744">
                  <c:v>44876</c:v>
                </c:pt>
                <c:pt idx="1745">
                  <c:v>44879</c:v>
                </c:pt>
                <c:pt idx="1746">
                  <c:v>44880</c:v>
                </c:pt>
                <c:pt idx="1747">
                  <c:v>44881</c:v>
                </c:pt>
                <c:pt idx="1748">
                  <c:v>44882</c:v>
                </c:pt>
                <c:pt idx="1749">
                  <c:v>44883</c:v>
                </c:pt>
                <c:pt idx="1750">
                  <c:v>44886</c:v>
                </c:pt>
                <c:pt idx="1751">
                  <c:v>44887</c:v>
                </c:pt>
                <c:pt idx="1752">
                  <c:v>44888</c:v>
                </c:pt>
                <c:pt idx="1753">
                  <c:v>44889</c:v>
                </c:pt>
                <c:pt idx="1754">
                  <c:v>44890</c:v>
                </c:pt>
                <c:pt idx="1755">
                  <c:v>44893</c:v>
                </c:pt>
                <c:pt idx="1756">
                  <c:v>44894</c:v>
                </c:pt>
                <c:pt idx="1757">
                  <c:v>44895</c:v>
                </c:pt>
                <c:pt idx="1758">
                  <c:v>44896</c:v>
                </c:pt>
                <c:pt idx="1759">
                  <c:v>44897</c:v>
                </c:pt>
                <c:pt idx="1760">
                  <c:v>44900</c:v>
                </c:pt>
                <c:pt idx="1761">
                  <c:v>44901</c:v>
                </c:pt>
                <c:pt idx="1762">
                  <c:v>44902</c:v>
                </c:pt>
                <c:pt idx="1763">
                  <c:v>44903</c:v>
                </c:pt>
                <c:pt idx="1764">
                  <c:v>44904</c:v>
                </c:pt>
                <c:pt idx="1765">
                  <c:v>44907</c:v>
                </c:pt>
                <c:pt idx="1766">
                  <c:v>44908</c:v>
                </c:pt>
                <c:pt idx="1767">
                  <c:v>44909</c:v>
                </c:pt>
                <c:pt idx="1768">
                  <c:v>44910</c:v>
                </c:pt>
                <c:pt idx="1769">
                  <c:v>44911</c:v>
                </c:pt>
                <c:pt idx="1770">
                  <c:v>44914</c:v>
                </c:pt>
                <c:pt idx="1771">
                  <c:v>44915</c:v>
                </c:pt>
                <c:pt idx="1772">
                  <c:v>44916</c:v>
                </c:pt>
                <c:pt idx="1773">
                  <c:v>44917</c:v>
                </c:pt>
                <c:pt idx="1774">
                  <c:v>44918</c:v>
                </c:pt>
                <c:pt idx="1775">
                  <c:v>44923</c:v>
                </c:pt>
                <c:pt idx="1776">
                  <c:v>44924</c:v>
                </c:pt>
                <c:pt idx="1777">
                  <c:v>44925</c:v>
                </c:pt>
                <c:pt idx="1778">
                  <c:v>44929</c:v>
                </c:pt>
                <c:pt idx="1779">
                  <c:v>44930</c:v>
                </c:pt>
                <c:pt idx="1780">
                  <c:v>44931</c:v>
                </c:pt>
                <c:pt idx="1781">
                  <c:v>44932</c:v>
                </c:pt>
                <c:pt idx="1782">
                  <c:v>44935</c:v>
                </c:pt>
                <c:pt idx="1783">
                  <c:v>44936</c:v>
                </c:pt>
                <c:pt idx="1784">
                  <c:v>44937</c:v>
                </c:pt>
                <c:pt idx="1785">
                  <c:v>44938</c:v>
                </c:pt>
                <c:pt idx="1786">
                  <c:v>44939</c:v>
                </c:pt>
                <c:pt idx="1787">
                  <c:v>44942</c:v>
                </c:pt>
                <c:pt idx="1788">
                  <c:v>44943</c:v>
                </c:pt>
                <c:pt idx="1789">
                  <c:v>44944</c:v>
                </c:pt>
                <c:pt idx="1790">
                  <c:v>44945</c:v>
                </c:pt>
                <c:pt idx="1791">
                  <c:v>44946</c:v>
                </c:pt>
                <c:pt idx="1792">
                  <c:v>44949</c:v>
                </c:pt>
                <c:pt idx="1793">
                  <c:v>44950</c:v>
                </c:pt>
                <c:pt idx="1794">
                  <c:v>44951</c:v>
                </c:pt>
                <c:pt idx="1795">
                  <c:v>44952</c:v>
                </c:pt>
                <c:pt idx="1796">
                  <c:v>44953</c:v>
                </c:pt>
                <c:pt idx="1797">
                  <c:v>44956</c:v>
                </c:pt>
                <c:pt idx="1798">
                  <c:v>44957</c:v>
                </c:pt>
                <c:pt idx="1799">
                  <c:v>44958</c:v>
                </c:pt>
                <c:pt idx="1800">
                  <c:v>44959</c:v>
                </c:pt>
                <c:pt idx="1801">
                  <c:v>44960</c:v>
                </c:pt>
                <c:pt idx="1802">
                  <c:v>44963</c:v>
                </c:pt>
                <c:pt idx="1803">
                  <c:v>44964</c:v>
                </c:pt>
                <c:pt idx="1804">
                  <c:v>44965</c:v>
                </c:pt>
                <c:pt idx="1805">
                  <c:v>44966</c:v>
                </c:pt>
                <c:pt idx="1806">
                  <c:v>44967</c:v>
                </c:pt>
                <c:pt idx="1807">
                  <c:v>44970</c:v>
                </c:pt>
                <c:pt idx="1808">
                  <c:v>44971</c:v>
                </c:pt>
                <c:pt idx="1809">
                  <c:v>44972</c:v>
                </c:pt>
                <c:pt idx="1810">
                  <c:v>44973</c:v>
                </c:pt>
                <c:pt idx="1811">
                  <c:v>44974</c:v>
                </c:pt>
                <c:pt idx="1812">
                  <c:v>44977</c:v>
                </c:pt>
                <c:pt idx="1813">
                  <c:v>44978</c:v>
                </c:pt>
                <c:pt idx="1814">
                  <c:v>44979</c:v>
                </c:pt>
                <c:pt idx="1815">
                  <c:v>44980</c:v>
                </c:pt>
                <c:pt idx="1816">
                  <c:v>44981</c:v>
                </c:pt>
                <c:pt idx="1817">
                  <c:v>44984</c:v>
                </c:pt>
                <c:pt idx="1818">
                  <c:v>44985</c:v>
                </c:pt>
                <c:pt idx="1819">
                  <c:v>44986</c:v>
                </c:pt>
                <c:pt idx="1820">
                  <c:v>44987</c:v>
                </c:pt>
                <c:pt idx="1821">
                  <c:v>44988</c:v>
                </c:pt>
                <c:pt idx="1822">
                  <c:v>44991</c:v>
                </c:pt>
                <c:pt idx="1823">
                  <c:v>44992</c:v>
                </c:pt>
                <c:pt idx="1824">
                  <c:v>44993</c:v>
                </c:pt>
                <c:pt idx="1825">
                  <c:v>44994</c:v>
                </c:pt>
                <c:pt idx="1826">
                  <c:v>44995</c:v>
                </c:pt>
                <c:pt idx="1827">
                  <c:v>44998</c:v>
                </c:pt>
                <c:pt idx="1828">
                  <c:v>44999</c:v>
                </c:pt>
                <c:pt idx="1829">
                  <c:v>45000</c:v>
                </c:pt>
                <c:pt idx="1830">
                  <c:v>45001</c:v>
                </c:pt>
                <c:pt idx="1831">
                  <c:v>45002</c:v>
                </c:pt>
                <c:pt idx="1832">
                  <c:v>45005</c:v>
                </c:pt>
                <c:pt idx="1833">
                  <c:v>45006</c:v>
                </c:pt>
                <c:pt idx="1834">
                  <c:v>45007</c:v>
                </c:pt>
                <c:pt idx="1835">
                  <c:v>45008</c:v>
                </c:pt>
                <c:pt idx="1836">
                  <c:v>45009</c:v>
                </c:pt>
                <c:pt idx="1837">
                  <c:v>45012</c:v>
                </c:pt>
                <c:pt idx="1838">
                  <c:v>45013</c:v>
                </c:pt>
                <c:pt idx="1839">
                  <c:v>45014</c:v>
                </c:pt>
                <c:pt idx="1840">
                  <c:v>45015</c:v>
                </c:pt>
                <c:pt idx="1841">
                  <c:v>45016</c:v>
                </c:pt>
                <c:pt idx="1842">
                  <c:v>45019</c:v>
                </c:pt>
                <c:pt idx="1843">
                  <c:v>45020</c:v>
                </c:pt>
                <c:pt idx="1844">
                  <c:v>45021</c:v>
                </c:pt>
                <c:pt idx="1845">
                  <c:v>45022</c:v>
                </c:pt>
                <c:pt idx="1846">
                  <c:v>45027</c:v>
                </c:pt>
                <c:pt idx="1847">
                  <c:v>45028</c:v>
                </c:pt>
                <c:pt idx="1848">
                  <c:v>45029</c:v>
                </c:pt>
                <c:pt idx="1849">
                  <c:v>45030</c:v>
                </c:pt>
                <c:pt idx="1850">
                  <c:v>45033</c:v>
                </c:pt>
                <c:pt idx="1851">
                  <c:v>45034</c:v>
                </c:pt>
                <c:pt idx="1852">
                  <c:v>45035</c:v>
                </c:pt>
                <c:pt idx="1853">
                  <c:v>45036</c:v>
                </c:pt>
                <c:pt idx="1854">
                  <c:v>45037</c:v>
                </c:pt>
                <c:pt idx="1855">
                  <c:v>45040</c:v>
                </c:pt>
                <c:pt idx="1856">
                  <c:v>45041</c:v>
                </c:pt>
                <c:pt idx="1857">
                  <c:v>45042</c:v>
                </c:pt>
                <c:pt idx="1858">
                  <c:v>45043</c:v>
                </c:pt>
                <c:pt idx="1859">
                  <c:v>45044</c:v>
                </c:pt>
                <c:pt idx="1860">
                  <c:v>45048</c:v>
                </c:pt>
                <c:pt idx="1861">
                  <c:v>45049</c:v>
                </c:pt>
                <c:pt idx="1862">
                  <c:v>45050</c:v>
                </c:pt>
                <c:pt idx="1863">
                  <c:v>45051</c:v>
                </c:pt>
                <c:pt idx="1864">
                  <c:v>45054</c:v>
                </c:pt>
                <c:pt idx="1865">
                  <c:v>45055</c:v>
                </c:pt>
                <c:pt idx="1866">
                  <c:v>45056</c:v>
                </c:pt>
                <c:pt idx="1867">
                  <c:v>45057</c:v>
                </c:pt>
                <c:pt idx="1868">
                  <c:v>45058</c:v>
                </c:pt>
                <c:pt idx="1869">
                  <c:v>45061</c:v>
                </c:pt>
                <c:pt idx="1870">
                  <c:v>45062</c:v>
                </c:pt>
                <c:pt idx="1871">
                  <c:v>45063</c:v>
                </c:pt>
                <c:pt idx="1872">
                  <c:v>45064</c:v>
                </c:pt>
                <c:pt idx="1873">
                  <c:v>45065</c:v>
                </c:pt>
                <c:pt idx="1874">
                  <c:v>45068</c:v>
                </c:pt>
                <c:pt idx="1875">
                  <c:v>45069</c:v>
                </c:pt>
                <c:pt idx="1876">
                  <c:v>45070</c:v>
                </c:pt>
                <c:pt idx="1877">
                  <c:v>45071</c:v>
                </c:pt>
                <c:pt idx="1878">
                  <c:v>45072</c:v>
                </c:pt>
                <c:pt idx="1879">
                  <c:v>45075</c:v>
                </c:pt>
                <c:pt idx="1880">
                  <c:v>45076</c:v>
                </c:pt>
                <c:pt idx="1881">
                  <c:v>45077</c:v>
                </c:pt>
                <c:pt idx="1882">
                  <c:v>45078</c:v>
                </c:pt>
                <c:pt idx="1883">
                  <c:v>45079</c:v>
                </c:pt>
                <c:pt idx="1884">
                  <c:v>45082</c:v>
                </c:pt>
                <c:pt idx="1885">
                  <c:v>45083</c:v>
                </c:pt>
                <c:pt idx="1886">
                  <c:v>45084</c:v>
                </c:pt>
                <c:pt idx="1887">
                  <c:v>45085</c:v>
                </c:pt>
                <c:pt idx="1888">
                  <c:v>45086</c:v>
                </c:pt>
                <c:pt idx="1889">
                  <c:v>45089</c:v>
                </c:pt>
                <c:pt idx="1890">
                  <c:v>45090</c:v>
                </c:pt>
                <c:pt idx="1891">
                  <c:v>45091</c:v>
                </c:pt>
                <c:pt idx="1892">
                  <c:v>45092</c:v>
                </c:pt>
                <c:pt idx="1893">
                  <c:v>45093</c:v>
                </c:pt>
                <c:pt idx="1894">
                  <c:v>45096</c:v>
                </c:pt>
                <c:pt idx="1895">
                  <c:v>45097</c:v>
                </c:pt>
                <c:pt idx="1896">
                  <c:v>45098</c:v>
                </c:pt>
                <c:pt idx="1897">
                  <c:v>45099</c:v>
                </c:pt>
                <c:pt idx="1898">
                  <c:v>45100</c:v>
                </c:pt>
                <c:pt idx="1899">
                  <c:v>45103</c:v>
                </c:pt>
                <c:pt idx="1900">
                  <c:v>45104</c:v>
                </c:pt>
                <c:pt idx="1901">
                  <c:v>45105</c:v>
                </c:pt>
                <c:pt idx="1902">
                  <c:v>45106</c:v>
                </c:pt>
                <c:pt idx="1903">
                  <c:v>45107</c:v>
                </c:pt>
                <c:pt idx="1904">
                  <c:v>45110</c:v>
                </c:pt>
                <c:pt idx="1905">
                  <c:v>45111</c:v>
                </c:pt>
                <c:pt idx="1906">
                  <c:v>45112</c:v>
                </c:pt>
                <c:pt idx="1907">
                  <c:v>45113</c:v>
                </c:pt>
                <c:pt idx="1908">
                  <c:v>45114</c:v>
                </c:pt>
                <c:pt idx="1909">
                  <c:v>45117</c:v>
                </c:pt>
                <c:pt idx="1910">
                  <c:v>45118</c:v>
                </c:pt>
                <c:pt idx="1911">
                  <c:v>45119</c:v>
                </c:pt>
                <c:pt idx="1912">
                  <c:v>45120</c:v>
                </c:pt>
                <c:pt idx="1913">
                  <c:v>45121</c:v>
                </c:pt>
                <c:pt idx="1914">
                  <c:v>45124</c:v>
                </c:pt>
                <c:pt idx="1915">
                  <c:v>45125</c:v>
                </c:pt>
                <c:pt idx="1916">
                  <c:v>45126</c:v>
                </c:pt>
                <c:pt idx="1917">
                  <c:v>45127</c:v>
                </c:pt>
                <c:pt idx="1918">
                  <c:v>45128</c:v>
                </c:pt>
                <c:pt idx="1919">
                  <c:v>45131</c:v>
                </c:pt>
                <c:pt idx="1920">
                  <c:v>45132</c:v>
                </c:pt>
                <c:pt idx="1921">
                  <c:v>45133</c:v>
                </c:pt>
                <c:pt idx="1922">
                  <c:v>45134</c:v>
                </c:pt>
                <c:pt idx="1923">
                  <c:v>45135</c:v>
                </c:pt>
                <c:pt idx="1924">
                  <c:v>45138</c:v>
                </c:pt>
                <c:pt idx="1925">
                  <c:v>45139</c:v>
                </c:pt>
                <c:pt idx="1926">
                  <c:v>45140</c:v>
                </c:pt>
                <c:pt idx="1927">
                  <c:v>45141</c:v>
                </c:pt>
                <c:pt idx="1928">
                  <c:v>45142</c:v>
                </c:pt>
                <c:pt idx="1929">
                  <c:v>45145</c:v>
                </c:pt>
                <c:pt idx="1930">
                  <c:v>45146</c:v>
                </c:pt>
                <c:pt idx="1931">
                  <c:v>45147</c:v>
                </c:pt>
                <c:pt idx="1932">
                  <c:v>45148</c:v>
                </c:pt>
                <c:pt idx="1933">
                  <c:v>45149</c:v>
                </c:pt>
                <c:pt idx="1934">
                  <c:v>45152</c:v>
                </c:pt>
                <c:pt idx="1935">
                  <c:v>45153</c:v>
                </c:pt>
                <c:pt idx="1936">
                  <c:v>45154</c:v>
                </c:pt>
                <c:pt idx="1937">
                  <c:v>45155</c:v>
                </c:pt>
                <c:pt idx="1938">
                  <c:v>45156</c:v>
                </c:pt>
                <c:pt idx="1939">
                  <c:v>45159</c:v>
                </c:pt>
                <c:pt idx="1940">
                  <c:v>45160</c:v>
                </c:pt>
                <c:pt idx="1941">
                  <c:v>45161</c:v>
                </c:pt>
                <c:pt idx="1942">
                  <c:v>45162</c:v>
                </c:pt>
                <c:pt idx="1943">
                  <c:v>45163</c:v>
                </c:pt>
                <c:pt idx="1944">
                  <c:v>45166</c:v>
                </c:pt>
                <c:pt idx="1945">
                  <c:v>45167</c:v>
                </c:pt>
                <c:pt idx="1946">
                  <c:v>45168</c:v>
                </c:pt>
                <c:pt idx="1947">
                  <c:v>45169</c:v>
                </c:pt>
                <c:pt idx="1948">
                  <c:v>45170</c:v>
                </c:pt>
                <c:pt idx="1949">
                  <c:v>45173</c:v>
                </c:pt>
                <c:pt idx="1950">
                  <c:v>45174</c:v>
                </c:pt>
                <c:pt idx="1951">
                  <c:v>45175</c:v>
                </c:pt>
                <c:pt idx="1952">
                  <c:v>45176</c:v>
                </c:pt>
                <c:pt idx="1953">
                  <c:v>45177</c:v>
                </c:pt>
                <c:pt idx="1954">
                  <c:v>45180</c:v>
                </c:pt>
                <c:pt idx="1955">
                  <c:v>45181</c:v>
                </c:pt>
                <c:pt idx="1956">
                  <c:v>45182</c:v>
                </c:pt>
                <c:pt idx="1957">
                  <c:v>45183</c:v>
                </c:pt>
                <c:pt idx="1958">
                  <c:v>45184</c:v>
                </c:pt>
                <c:pt idx="1959">
                  <c:v>45187</c:v>
                </c:pt>
                <c:pt idx="1960">
                  <c:v>45188</c:v>
                </c:pt>
                <c:pt idx="1961">
                  <c:v>45189</c:v>
                </c:pt>
                <c:pt idx="1962">
                  <c:v>45190</c:v>
                </c:pt>
                <c:pt idx="1963">
                  <c:v>45191</c:v>
                </c:pt>
                <c:pt idx="1964">
                  <c:v>45194</c:v>
                </c:pt>
                <c:pt idx="1965">
                  <c:v>45195</c:v>
                </c:pt>
                <c:pt idx="1966">
                  <c:v>45196</c:v>
                </c:pt>
                <c:pt idx="1967">
                  <c:v>45197</c:v>
                </c:pt>
                <c:pt idx="1968">
                  <c:v>45198</c:v>
                </c:pt>
                <c:pt idx="1969">
                  <c:v>45201</c:v>
                </c:pt>
                <c:pt idx="1970">
                  <c:v>45202</c:v>
                </c:pt>
                <c:pt idx="1971">
                  <c:v>45203</c:v>
                </c:pt>
                <c:pt idx="1972">
                  <c:v>45204</c:v>
                </c:pt>
                <c:pt idx="1973">
                  <c:v>45205</c:v>
                </c:pt>
                <c:pt idx="1974">
                  <c:v>45208</c:v>
                </c:pt>
                <c:pt idx="1975">
                  <c:v>45209</c:v>
                </c:pt>
                <c:pt idx="1976">
                  <c:v>45210</c:v>
                </c:pt>
                <c:pt idx="1977">
                  <c:v>45211</c:v>
                </c:pt>
                <c:pt idx="1978">
                  <c:v>45212</c:v>
                </c:pt>
                <c:pt idx="1979">
                  <c:v>45215</c:v>
                </c:pt>
                <c:pt idx="1980">
                  <c:v>45216</c:v>
                </c:pt>
                <c:pt idx="1981">
                  <c:v>45217</c:v>
                </c:pt>
                <c:pt idx="1982">
                  <c:v>45218</c:v>
                </c:pt>
                <c:pt idx="1983">
                  <c:v>45219</c:v>
                </c:pt>
                <c:pt idx="1984">
                  <c:v>45222</c:v>
                </c:pt>
                <c:pt idx="1985">
                  <c:v>45223</c:v>
                </c:pt>
                <c:pt idx="1986">
                  <c:v>45224</c:v>
                </c:pt>
                <c:pt idx="1987">
                  <c:v>45225</c:v>
                </c:pt>
                <c:pt idx="1988">
                  <c:v>45226</c:v>
                </c:pt>
                <c:pt idx="1989">
                  <c:v>45229</c:v>
                </c:pt>
                <c:pt idx="1990">
                  <c:v>45230</c:v>
                </c:pt>
                <c:pt idx="1991">
                  <c:v>45231</c:v>
                </c:pt>
                <c:pt idx="1992">
                  <c:v>45232</c:v>
                </c:pt>
                <c:pt idx="1993">
                  <c:v>45233</c:v>
                </c:pt>
                <c:pt idx="1994">
                  <c:v>45236</c:v>
                </c:pt>
                <c:pt idx="1995">
                  <c:v>45237</c:v>
                </c:pt>
                <c:pt idx="1996">
                  <c:v>45238</c:v>
                </c:pt>
                <c:pt idx="1997">
                  <c:v>45239</c:v>
                </c:pt>
                <c:pt idx="1998">
                  <c:v>45240</c:v>
                </c:pt>
                <c:pt idx="1999">
                  <c:v>45243</c:v>
                </c:pt>
                <c:pt idx="2000">
                  <c:v>45244</c:v>
                </c:pt>
                <c:pt idx="2001">
                  <c:v>45245</c:v>
                </c:pt>
                <c:pt idx="2002">
                  <c:v>45246</c:v>
                </c:pt>
                <c:pt idx="2003">
                  <c:v>45247</c:v>
                </c:pt>
                <c:pt idx="2004">
                  <c:v>45250</c:v>
                </c:pt>
                <c:pt idx="2005">
                  <c:v>45251</c:v>
                </c:pt>
                <c:pt idx="2006">
                  <c:v>45252</c:v>
                </c:pt>
                <c:pt idx="2007">
                  <c:v>45253</c:v>
                </c:pt>
                <c:pt idx="2008">
                  <c:v>45254</c:v>
                </c:pt>
                <c:pt idx="2009">
                  <c:v>45257</c:v>
                </c:pt>
                <c:pt idx="2010">
                  <c:v>45258</c:v>
                </c:pt>
                <c:pt idx="2011">
                  <c:v>45259</c:v>
                </c:pt>
                <c:pt idx="2012">
                  <c:v>45260</c:v>
                </c:pt>
                <c:pt idx="2013">
                  <c:v>45261</c:v>
                </c:pt>
                <c:pt idx="2014">
                  <c:v>45264</c:v>
                </c:pt>
                <c:pt idx="2015">
                  <c:v>45265</c:v>
                </c:pt>
                <c:pt idx="2016">
                  <c:v>45266</c:v>
                </c:pt>
                <c:pt idx="2017">
                  <c:v>45267</c:v>
                </c:pt>
                <c:pt idx="2018">
                  <c:v>45268</c:v>
                </c:pt>
                <c:pt idx="2019">
                  <c:v>45271</c:v>
                </c:pt>
                <c:pt idx="2020">
                  <c:v>45272</c:v>
                </c:pt>
                <c:pt idx="2021">
                  <c:v>45273</c:v>
                </c:pt>
                <c:pt idx="2022">
                  <c:v>45274</c:v>
                </c:pt>
                <c:pt idx="2023">
                  <c:v>45275</c:v>
                </c:pt>
                <c:pt idx="2024">
                  <c:v>45278</c:v>
                </c:pt>
                <c:pt idx="2025">
                  <c:v>45279</c:v>
                </c:pt>
                <c:pt idx="2026">
                  <c:v>45280</c:v>
                </c:pt>
                <c:pt idx="2027">
                  <c:v>45281</c:v>
                </c:pt>
                <c:pt idx="2028">
                  <c:v>45282</c:v>
                </c:pt>
                <c:pt idx="2029">
                  <c:v>45287</c:v>
                </c:pt>
                <c:pt idx="2030">
                  <c:v>45288</c:v>
                </c:pt>
                <c:pt idx="2031">
                  <c:v>45289</c:v>
                </c:pt>
                <c:pt idx="2032">
                  <c:v>45293</c:v>
                </c:pt>
                <c:pt idx="2033">
                  <c:v>45294</c:v>
                </c:pt>
                <c:pt idx="2034">
                  <c:v>45295</c:v>
                </c:pt>
                <c:pt idx="2035">
                  <c:v>45296</c:v>
                </c:pt>
                <c:pt idx="2036">
                  <c:v>45299</c:v>
                </c:pt>
                <c:pt idx="2037">
                  <c:v>45300</c:v>
                </c:pt>
                <c:pt idx="2038">
                  <c:v>45301</c:v>
                </c:pt>
                <c:pt idx="2039">
                  <c:v>45302</c:v>
                </c:pt>
                <c:pt idx="2040">
                  <c:v>45303</c:v>
                </c:pt>
                <c:pt idx="2041">
                  <c:v>45306</c:v>
                </c:pt>
                <c:pt idx="2042">
                  <c:v>45307</c:v>
                </c:pt>
                <c:pt idx="2043">
                  <c:v>45308</c:v>
                </c:pt>
                <c:pt idx="2044">
                  <c:v>45309</c:v>
                </c:pt>
                <c:pt idx="2045">
                  <c:v>45310</c:v>
                </c:pt>
                <c:pt idx="2046">
                  <c:v>45313</c:v>
                </c:pt>
                <c:pt idx="2047">
                  <c:v>45314</c:v>
                </c:pt>
                <c:pt idx="2048">
                  <c:v>45315</c:v>
                </c:pt>
                <c:pt idx="2049">
                  <c:v>45316</c:v>
                </c:pt>
                <c:pt idx="2050">
                  <c:v>45317</c:v>
                </c:pt>
                <c:pt idx="2051">
                  <c:v>45320</c:v>
                </c:pt>
                <c:pt idx="2052">
                  <c:v>45321</c:v>
                </c:pt>
                <c:pt idx="2053">
                  <c:v>45322</c:v>
                </c:pt>
                <c:pt idx="2054">
                  <c:v>45323</c:v>
                </c:pt>
                <c:pt idx="2055">
                  <c:v>45324</c:v>
                </c:pt>
                <c:pt idx="2056">
                  <c:v>45327</c:v>
                </c:pt>
                <c:pt idx="2057">
                  <c:v>45328</c:v>
                </c:pt>
                <c:pt idx="2058">
                  <c:v>45329</c:v>
                </c:pt>
                <c:pt idx="2059">
                  <c:v>45330</c:v>
                </c:pt>
                <c:pt idx="2060">
                  <c:v>45331</c:v>
                </c:pt>
                <c:pt idx="2061">
                  <c:v>45334</c:v>
                </c:pt>
                <c:pt idx="2062">
                  <c:v>45335</c:v>
                </c:pt>
                <c:pt idx="2063">
                  <c:v>45336</c:v>
                </c:pt>
                <c:pt idx="2064">
                  <c:v>45337</c:v>
                </c:pt>
                <c:pt idx="2065">
                  <c:v>45338</c:v>
                </c:pt>
                <c:pt idx="2066">
                  <c:v>45341</c:v>
                </c:pt>
                <c:pt idx="2067">
                  <c:v>45342</c:v>
                </c:pt>
                <c:pt idx="2068">
                  <c:v>45343</c:v>
                </c:pt>
                <c:pt idx="2069">
                  <c:v>45344</c:v>
                </c:pt>
                <c:pt idx="2070">
                  <c:v>45345</c:v>
                </c:pt>
                <c:pt idx="2071">
                  <c:v>45348</c:v>
                </c:pt>
                <c:pt idx="2072">
                  <c:v>45349</c:v>
                </c:pt>
                <c:pt idx="2073">
                  <c:v>45350</c:v>
                </c:pt>
                <c:pt idx="2074">
                  <c:v>45351</c:v>
                </c:pt>
                <c:pt idx="2075">
                  <c:v>45352</c:v>
                </c:pt>
                <c:pt idx="2076">
                  <c:v>45355</c:v>
                </c:pt>
                <c:pt idx="2077">
                  <c:v>45356</c:v>
                </c:pt>
                <c:pt idx="2078">
                  <c:v>45357</c:v>
                </c:pt>
                <c:pt idx="2079">
                  <c:v>45358</c:v>
                </c:pt>
                <c:pt idx="2080">
                  <c:v>45359</c:v>
                </c:pt>
                <c:pt idx="2081">
                  <c:v>45362</c:v>
                </c:pt>
                <c:pt idx="2082">
                  <c:v>45363</c:v>
                </c:pt>
                <c:pt idx="2083">
                  <c:v>45364</c:v>
                </c:pt>
                <c:pt idx="2084">
                  <c:v>45365</c:v>
                </c:pt>
                <c:pt idx="2085">
                  <c:v>45366</c:v>
                </c:pt>
                <c:pt idx="2086">
                  <c:v>45369</c:v>
                </c:pt>
                <c:pt idx="2087">
                  <c:v>45370</c:v>
                </c:pt>
                <c:pt idx="2088">
                  <c:v>45371</c:v>
                </c:pt>
                <c:pt idx="2089">
                  <c:v>45372</c:v>
                </c:pt>
                <c:pt idx="2090">
                  <c:v>45373</c:v>
                </c:pt>
                <c:pt idx="2091">
                  <c:v>45376</c:v>
                </c:pt>
                <c:pt idx="2092">
                  <c:v>45377</c:v>
                </c:pt>
                <c:pt idx="2093">
                  <c:v>45378</c:v>
                </c:pt>
                <c:pt idx="2094">
                  <c:v>45379</c:v>
                </c:pt>
                <c:pt idx="2095">
                  <c:v>45380</c:v>
                </c:pt>
                <c:pt idx="2096">
                  <c:v>45384</c:v>
                </c:pt>
                <c:pt idx="2097">
                  <c:v>45385</c:v>
                </c:pt>
                <c:pt idx="2098">
                  <c:v>45386</c:v>
                </c:pt>
                <c:pt idx="2099">
                  <c:v>45387</c:v>
                </c:pt>
                <c:pt idx="2100">
                  <c:v>45390</c:v>
                </c:pt>
                <c:pt idx="2101">
                  <c:v>45391</c:v>
                </c:pt>
                <c:pt idx="2102">
                  <c:v>45392</c:v>
                </c:pt>
                <c:pt idx="2103">
                  <c:v>45393</c:v>
                </c:pt>
                <c:pt idx="2104">
                  <c:v>45394</c:v>
                </c:pt>
                <c:pt idx="2105">
                  <c:v>45397</c:v>
                </c:pt>
                <c:pt idx="2106">
                  <c:v>45398</c:v>
                </c:pt>
                <c:pt idx="2107">
                  <c:v>45399</c:v>
                </c:pt>
                <c:pt idx="2108">
                  <c:v>45400</c:v>
                </c:pt>
                <c:pt idx="2109">
                  <c:v>45401</c:v>
                </c:pt>
                <c:pt idx="2110">
                  <c:v>45404</c:v>
                </c:pt>
                <c:pt idx="2111">
                  <c:v>45405</c:v>
                </c:pt>
                <c:pt idx="2112">
                  <c:v>45406</c:v>
                </c:pt>
                <c:pt idx="2113">
                  <c:v>45407</c:v>
                </c:pt>
                <c:pt idx="2114">
                  <c:v>45408</c:v>
                </c:pt>
                <c:pt idx="2115">
                  <c:v>45411</c:v>
                </c:pt>
                <c:pt idx="2116">
                  <c:v>45412</c:v>
                </c:pt>
                <c:pt idx="2117">
                  <c:v>45413</c:v>
                </c:pt>
                <c:pt idx="2118">
                  <c:v>45414</c:v>
                </c:pt>
                <c:pt idx="2119">
                  <c:v>45415</c:v>
                </c:pt>
                <c:pt idx="2120">
                  <c:v>45418</c:v>
                </c:pt>
                <c:pt idx="2121">
                  <c:v>45419</c:v>
                </c:pt>
                <c:pt idx="2122">
                  <c:v>45420</c:v>
                </c:pt>
                <c:pt idx="2123">
                  <c:v>45421</c:v>
                </c:pt>
                <c:pt idx="2124">
                  <c:v>45422</c:v>
                </c:pt>
                <c:pt idx="2125">
                  <c:v>45425</c:v>
                </c:pt>
                <c:pt idx="2126">
                  <c:v>45426</c:v>
                </c:pt>
                <c:pt idx="2127">
                  <c:v>45427</c:v>
                </c:pt>
                <c:pt idx="2128">
                  <c:v>45428</c:v>
                </c:pt>
                <c:pt idx="2129">
                  <c:v>45429</c:v>
                </c:pt>
                <c:pt idx="2130">
                  <c:v>45432</c:v>
                </c:pt>
                <c:pt idx="2131">
                  <c:v>45433</c:v>
                </c:pt>
                <c:pt idx="2132">
                  <c:v>45434</c:v>
                </c:pt>
                <c:pt idx="2133">
                  <c:v>45435</c:v>
                </c:pt>
                <c:pt idx="2134">
                  <c:v>45436</c:v>
                </c:pt>
                <c:pt idx="2135">
                  <c:v>45439</c:v>
                </c:pt>
                <c:pt idx="2136">
                  <c:v>45440</c:v>
                </c:pt>
                <c:pt idx="2137">
                  <c:v>45441</c:v>
                </c:pt>
                <c:pt idx="2138">
                  <c:v>45442</c:v>
                </c:pt>
                <c:pt idx="2139">
                  <c:v>45443</c:v>
                </c:pt>
                <c:pt idx="2140">
                  <c:v>45446</c:v>
                </c:pt>
                <c:pt idx="2141">
                  <c:v>45447</c:v>
                </c:pt>
                <c:pt idx="2142">
                  <c:v>45448</c:v>
                </c:pt>
                <c:pt idx="2143">
                  <c:v>45449</c:v>
                </c:pt>
                <c:pt idx="2144">
                  <c:v>45450</c:v>
                </c:pt>
                <c:pt idx="2145">
                  <c:v>45453</c:v>
                </c:pt>
                <c:pt idx="2146">
                  <c:v>45454</c:v>
                </c:pt>
                <c:pt idx="2147">
                  <c:v>45455</c:v>
                </c:pt>
                <c:pt idx="2148">
                  <c:v>45456</c:v>
                </c:pt>
                <c:pt idx="2149">
                  <c:v>45457</c:v>
                </c:pt>
                <c:pt idx="2150">
                  <c:v>45460</c:v>
                </c:pt>
                <c:pt idx="2151">
                  <c:v>45461</c:v>
                </c:pt>
                <c:pt idx="2152">
                  <c:v>45462</c:v>
                </c:pt>
                <c:pt idx="2153">
                  <c:v>45463</c:v>
                </c:pt>
                <c:pt idx="2154">
                  <c:v>45464</c:v>
                </c:pt>
                <c:pt idx="2155">
                  <c:v>45467</c:v>
                </c:pt>
                <c:pt idx="2156">
                  <c:v>45468</c:v>
                </c:pt>
                <c:pt idx="2157">
                  <c:v>45469</c:v>
                </c:pt>
                <c:pt idx="2158">
                  <c:v>45470</c:v>
                </c:pt>
                <c:pt idx="2159">
                  <c:v>45471</c:v>
                </c:pt>
                <c:pt idx="2160">
                  <c:v>45474</c:v>
                </c:pt>
                <c:pt idx="2161">
                  <c:v>45475</c:v>
                </c:pt>
                <c:pt idx="2162">
                  <c:v>45476</c:v>
                </c:pt>
                <c:pt idx="2163">
                  <c:v>45477</c:v>
                </c:pt>
                <c:pt idx="2164">
                  <c:v>45478</c:v>
                </c:pt>
                <c:pt idx="2165">
                  <c:v>45481</c:v>
                </c:pt>
                <c:pt idx="2166">
                  <c:v>45482</c:v>
                </c:pt>
                <c:pt idx="2167">
                  <c:v>45483</c:v>
                </c:pt>
                <c:pt idx="2168">
                  <c:v>45484</c:v>
                </c:pt>
                <c:pt idx="2169">
                  <c:v>45485</c:v>
                </c:pt>
                <c:pt idx="2170">
                  <c:v>45488</c:v>
                </c:pt>
                <c:pt idx="2171">
                  <c:v>45489</c:v>
                </c:pt>
                <c:pt idx="2172">
                  <c:v>45490</c:v>
                </c:pt>
                <c:pt idx="2173">
                  <c:v>45491</c:v>
                </c:pt>
                <c:pt idx="2174">
                  <c:v>45492</c:v>
                </c:pt>
                <c:pt idx="2175">
                  <c:v>45495</c:v>
                </c:pt>
                <c:pt idx="2176">
                  <c:v>45496</c:v>
                </c:pt>
                <c:pt idx="2177">
                  <c:v>45497</c:v>
                </c:pt>
                <c:pt idx="2178">
                  <c:v>45498</c:v>
                </c:pt>
                <c:pt idx="2179">
                  <c:v>45499</c:v>
                </c:pt>
                <c:pt idx="2180">
                  <c:v>45502</c:v>
                </c:pt>
                <c:pt idx="2181">
                  <c:v>45503</c:v>
                </c:pt>
                <c:pt idx="2182">
                  <c:v>45504</c:v>
                </c:pt>
                <c:pt idx="2183">
                  <c:v>45505</c:v>
                </c:pt>
                <c:pt idx="2184">
                  <c:v>45506</c:v>
                </c:pt>
                <c:pt idx="2185">
                  <c:v>45509</c:v>
                </c:pt>
                <c:pt idx="2186">
                  <c:v>45510</c:v>
                </c:pt>
                <c:pt idx="2187">
                  <c:v>45511</c:v>
                </c:pt>
                <c:pt idx="2188">
                  <c:v>45512</c:v>
                </c:pt>
                <c:pt idx="2189">
                  <c:v>45513</c:v>
                </c:pt>
                <c:pt idx="2190">
                  <c:v>45516</c:v>
                </c:pt>
                <c:pt idx="2191">
                  <c:v>45517</c:v>
                </c:pt>
                <c:pt idx="2192">
                  <c:v>45518</c:v>
                </c:pt>
                <c:pt idx="2193">
                  <c:v>45519</c:v>
                </c:pt>
                <c:pt idx="2194">
                  <c:v>45520</c:v>
                </c:pt>
                <c:pt idx="2195">
                  <c:v>45523</c:v>
                </c:pt>
                <c:pt idx="2196">
                  <c:v>45524</c:v>
                </c:pt>
                <c:pt idx="2197">
                  <c:v>45525</c:v>
                </c:pt>
                <c:pt idx="2198">
                  <c:v>45526</c:v>
                </c:pt>
                <c:pt idx="2199">
                  <c:v>45527</c:v>
                </c:pt>
                <c:pt idx="2200">
                  <c:v>45530</c:v>
                </c:pt>
                <c:pt idx="2201">
                  <c:v>45531</c:v>
                </c:pt>
                <c:pt idx="2202">
                  <c:v>45532</c:v>
                </c:pt>
                <c:pt idx="2203">
                  <c:v>45533</c:v>
                </c:pt>
                <c:pt idx="2204">
                  <c:v>45534</c:v>
                </c:pt>
                <c:pt idx="2205">
                  <c:v>45537</c:v>
                </c:pt>
                <c:pt idx="2206">
                  <c:v>45538</c:v>
                </c:pt>
                <c:pt idx="2207">
                  <c:v>45539</c:v>
                </c:pt>
                <c:pt idx="2208">
                  <c:v>45540</c:v>
                </c:pt>
                <c:pt idx="2209">
                  <c:v>45541</c:v>
                </c:pt>
                <c:pt idx="2210">
                  <c:v>45544</c:v>
                </c:pt>
                <c:pt idx="2211">
                  <c:v>45545</c:v>
                </c:pt>
                <c:pt idx="2212">
                  <c:v>45546</c:v>
                </c:pt>
                <c:pt idx="2213">
                  <c:v>45547</c:v>
                </c:pt>
                <c:pt idx="2214">
                  <c:v>45548</c:v>
                </c:pt>
                <c:pt idx="2215">
                  <c:v>45551</c:v>
                </c:pt>
                <c:pt idx="2216">
                  <c:v>45552</c:v>
                </c:pt>
                <c:pt idx="2217">
                  <c:v>45553</c:v>
                </c:pt>
                <c:pt idx="2218">
                  <c:v>45554</c:v>
                </c:pt>
                <c:pt idx="2219">
                  <c:v>45555</c:v>
                </c:pt>
                <c:pt idx="2220">
                  <c:v>45558</c:v>
                </c:pt>
                <c:pt idx="2221">
                  <c:v>45559</c:v>
                </c:pt>
                <c:pt idx="2222">
                  <c:v>45560</c:v>
                </c:pt>
                <c:pt idx="2223">
                  <c:v>45561</c:v>
                </c:pt>
                <c:pt idx="2224">
                  <c:v>45562</c:v>
                </c:pt>
                <c:pt idx="2225">
                  <c:v>45565</c:v>
                </c:pt>
                <c:pt idx="2226">
                  <c:v>45566</c:v>
                </c:pt>
                <c:pt idx="2227">
                  <c:v>45567</c:v>
                </c:pt>
                <c:pt idx="2228">
                  <c:v>45568</c:v>
                </c:pt>
                <c:pt idx="2229">
                  <c:v>45569</c:v>
                </c:pt>
                <c:pt idx="2230">
                  <c:v>45572</c:v>
                </c:pt>
                <c:pt idx="2231">
                  <c:v>45573</c:v>
                </c:pt>
                <c:pt idx="2232">
                  <c:v>45574</c:v>
                </c:pt>
                <c:pt idx="2233">
                  <c:v>45575</c:v>
                </c:pt>
                <c:pt idx="2234">
                  <c:v>45576</c:v>
                </c:pt>
                <c:pt idx="2235">
                  <c:v>45579</c:v>
                </c:pt>
                <c:pt idx="2236">
                  <c:v>45580</c:v>
                </c:pt>
                <c:pt idx="2237">
                  <c:v>45581</c:v>
                </c:pt>
                <c:pt idx="2238">
                  <c:v>45582</c:v>
                </c:pt>
                <c:pt idx="2239">
                  <c:v>45583</c:v>
                </c:pt>
                <c:pt idx="2240">
                  <c:v>45586</c:v>
                </c:pt>
                <c:pt idx="2241">
                  <c:v>45587</c:v>
                </c:pt>
                <c:pt idx="2242">
                  <c:v>45588</c:v>
                </c:pt>
                <c:pt idx="2243">
                  <c:v>45589</c:v>
                </c:pt>
                <c:pt idx="2244">
                  <c:v>45590</c:v>
                </c:pt>
                <c:pt idx="2245">
                  <c:v>45593</c:v>
                </c:pt>
                <c:pt idx="2246">
                  <c:v>45594</c:v>
                </c:pt>
                <c:pt idx="2247">
                  <c:v>45595</c:v>
                </c:pt>
                <c:pt idx="2248">
                  <c:v>45596</c:v>
                </c:pt>
                <c:pt idx="2249">
                  <c:v>45597</c:v>
                </c:pt>
                <c:pt idx="2250">
                  <c:v>45600</c:v>
                </c:pt>
                <c:pt idx="2251">
                  <c:v>45601</c:v>
                </c:pt>
                <c:pt idx="2252">
                  <c:v>45602</c:v>
                </c:pt>
                <c:pt idx="2253">
                  <c:v>45603</c:v>
                </c:pt>
                <c:pt idx="2254">
                  <c:v>45604</c:v>
                </c:pt>
                <c:pt idx="2255">
                  <c:v>45607</c:v>
                </c:pt>
                <c:pt idx="2256">
                  <c:v>45608</c:v>
                </c:pt>
                <c:pt idx="2257">
                  <c:v>45609</c:v>
                </c:pt>
                <c:pt idx="2258">
                  <c:v>45610</c:v>
                </c:pt>
                <c:pt idx="2259">
                  <c:v>45611</c:v>
                </c:pt>
                <c:pt idx="2260">
                  <c:v>45614</c:v>
                </c:pt>
                <c:pt idx="2261">
                  <c:v>45615</c:v>
                </c:pt>
                <c:pt idx="2262">
                  <c:v>45616</c:v>
                </c:pt>
                <c:pt idx="2263">
                  <c:v>45617</c:v>
                </c:pt>
                <c:pt idx="2264">
                  <c:v>45618</c:v>
                </c:pt>
                <c:pt idx="2265">
                  <c:v>45621</c:v>
                </c:pt>
                <c:pt idx="2266">
                  <c:v>45622</c:v>
                </c:pt>
                <c:pt idx="2267">
                  <c:v>45623</c:v>
                </c:pt>
                <c:pt idx="2268">
                  <c:v>45624</c:v>
                </c:pt>
                <c:pt idx="2269">
                  <c:v>45625</c:v>
                </c:pt>
                <c:pt idx="2270">
                  <c:v>45628</c:v>
                </c:pt>
                <c:pt idx="2271">
                  <c:v>45629</c:v>
                </c:pt>
                <c:pt idx="2272">
                  <c:v>45630</c:v>
                </c:pt>
                <c:pt idx="2273">
                  <c:v>45631</c:v>
                </c:pt>
                <c:pt idx="2274">
                  <c:v>45632</c:v>
                </c:pt>
                <c:pt idx="2275">
                  <c:v>45635</c:v>
                </c:pt>
                <c:pt idx="2276">
                  <c:v>45636</c:v>
                </c:pt>
                <c:pt idx="2277">
                  <c:v>45637</c:v>
                </c:pt>
                <c:pt idx="2278">
                  <c:v>45638</c:v>
                </c:pt>
                <c:pt idx="2279">
                  <c:v>45639</c:v>
                </c:pt>
                <c:pt idx="2280">
                  <c:v>45642</c:v>
                </c:pt>
                <c:pt idx="2281">
                  <c:v>45643</c:v>
                </c:pt>
                <c:pt idx="2282">
                  <c:v>45644</c:v>
                </c:pt>
                <c:pt idx="2283">
                  <c:v>45645</c:v>
                </c:pt>
                <c:pt idx="2284">
                  <c:v>45646</c:v>
                </c:pt>
                <c:pt idx="2285">
                  <c:v>45649</c:v>
                </c:pt>
                <c:pt idx="2286">
                  <c:v>45650</c:v>
                </c:pt>
                <c:pt idx="2287">
                  <c:v>45653</c:v>
                </c:pt>
                <c:pt idx="2288">
                  <c:v>45656</c:v>
                </c:pt>
                <c:pt idx="2289">
                  <c:v>45657</c:v>
                </c:pt>
                <c:pt idx="2290">
                  <c:v>45659</c:v>
                </c:pt>
                <c:pt idx="2291">
                  <c:v>45660</c:v>
                </c:pt>
                <c:pt idx="2292">
                  <c:v>45663</c:v>
                </c:pt>
                <c:pt idx="2293">
                  <c:v>45664</c:v>
                </c:pt>
                <c:pt idx="2294">
                  <c:v>45665</c:v>
                </c:pt>
                <c:pt idx="2295">
                  <c:v>45666</c:v>
                </c:pt>
                <c:pt idx="2296">
                  <c:v>45667</c:v>
                </c:pt>
                <c:pt idx="2297">
                  <c:v>45670</c:v>
                </c:pt>
                <c:pt idx="2298">
                  <c:v>45671</c:v>
                </c:pt>
                <c:pt idx="2299">
                  <c:v>45672</c:v>
                </c:pt>
                <c:pt idx="2300">
                  <c:v>45673</c:v>
                </c:pt>
                <c:pt idx="2301">
                  <c:v>45674</c:v>
                </c:pt>
                <c:pt idx="2302">
                  <c:v>45677</c:v>
                </c:pt>
                <c:pt idx="2303">
                  <c:v>45678</c:v>
                </c:pt>
                <c:pt idx="2304">
                  <c:v>45679</c:v>
                </c:pt>
                <c:pt idx="2305">
                  <c:v>45680</c:v>
                </c:pt>
                <c:pt idx="2306">
                  <c:v>45681</c:v>
                </c:pt>
                <c:pt idx="2307">
                  <c:v>45684</c:v>
                </c:pt>
                <c:pt idx="2308">
                  <c:v>45685</c:v>
                </c:pt>
                <c:pt idx="2309">
                  <c:v>45686</c:v>
                </c:pt>
                <c:pt idx="2310">
                  <c:v>45687</c:v>
                </c:pt>
                <c:pt idx="2311">
                  <c:v>45688</c:v>
                </c:pt>
                <c:pt idx="2312">
                  <c:v>45691</c:v>
                </c:pt>
                <c:pt idx="2313">
                  <c:v>45692</c:v>
                </c:pt>
                <c:pt idx="2314">
                  <c:v>45693</c:v>
                </c:pt>
                <c:pt idx="2315">
                  <c:v>45694</c:v>
                </c:pt>
                <c:pt idx="2316">
                  <c:v>45695</c:v>
                </c:pt>
                <c:pt idx="2317">
                  <c:v>45698</c:v>
                </c:pt>
                <c:pt idx="2318">
                  <c:v>45699</c:v>
                </c:pt>
                <c:pt idx="2319">
                  <c:v>45700</c:v>
                </c:pt>
                <c:pt idx="2320">
                  <c:v>45701</c:v>
                </c:pt>
                <c:pt idx="2321">
                  <c:v>45702</c:v>
                </c:pt>
                <c:pt idx="2322">
                  <c:v>45705</c:v>
                </c:pt>
                <c:pt idx="2323">
                  <c:v>45706</c:v>
                </c:pt>
                <c:pt idx="2324">
                  <c:v>45707</c:v>
                </c:pt>
                <c:pt idx="2325">
                  <c:v>45708</c:v>
                </c:pt>
                <c:pt idx="2326">
                  <c:v>45709</c:v>
                </c:pt>
                <c:pt idx="2327">
                  <c:v>45712</c:v>
                </c:pt>
                <c:pt idx="2328">
                  <c:v>45713</c:v>
                </c:pt>
              </c:numCache>
            </c:numRef>
          </c:cat>
          <c:val>
            <c:numRef>
              <c:f>'Portfefeuille Core-Satellite'!$N$3:$N$2331</c:f>
              <c:numCache>
                <c:formatCode>0.000</c:formatCode>
                <c:ptCount val="2329"/>
                <c:pt idx="0">
                  <c:v>100</c:v>
                </c:pt>
                <c:pt idx="1">
                  <c:v>99.869846096005276</c:v>
                </c:pt>
                <c:pt idx="2">
                  <c:v>98.045004124309457</c:v>
                </c:pt>
                <c:pt idx="3">
                  <c:v>98.323582253163906</c:v>
                </c:pt>
                <c:pt idx="4">
                  <c:v>97.123404408691215</c:v>
                </c:pt>
                <c:pt idx="5">
                  <c:v>95.200185824609107</c:v>
                </c:pt>
                <c:pt idx="6">
                  <c:v>94.447896174707139</c:v>
                </c:pt>
                <c:pt idx="7">
                  <c:v>93.714616321771018</c:v>
                </c:pt>
                <c:pt idx="8">
                  <c:v>94.139619085199328</c:v>
                </c:pt>
                <c:pt idx="9">
                  <c:v>94.450158014535432</c:v>
                </c:pt>
                <c:pt idx="10">
                  <c:v>93.146357079675397</c:v>
                </c:pt>
                <c:pt idx="11">
                  <c:v>91.872691348937607</c:v>
                </c:pt>
                <c:pt idx="12">
                  <c:v>90.895228111633017</c:v>
                </c:pt>
                <c:pt idx="13">
                  <c:v>91.682950365398071</c:v>
                </c:pt>
                <c:pt idx="14">
                  <c:v>90.057324542116874</c:v>
                </c:pt>
                <c:pt idx="15">
                  <c:v>90.800732658183819</c:v>
                </c:pt>
                <c:pt idx="16">
                  <c:v>92.219382367308881</c:v>
                </c:pt>
                <c:pt idx="17">
                  <c:v>92.406320596199023</c:v>
                </c:pt>
                <c:pt idx="18">
                  <c:v>92.538071666685013</c:v>
                </c:pt>
                <c:pt idx="19">
                  <c:v>92.763707746919707</c:v>
                </c:pt>
                <c:pt idx="20">
                  <c:v>91.695320068782252</c:v>
                </c:pt>
                <c:pt idx="21">
                  <c:v>93.038925176142811</c:v>
                </c:pt>
                <c:pt idx="22">
                  <c:v>93.154358153180354</c:v>
                </c:pt>
                <c:pt idx="23">
                  <c:v>92.688988455576919</c:v>
                </c:pt>
                <c:pt idx="24">
                  <c:v>91.792872854731158</c:v>
                </c:pt>
                <c:pt idx="25">
                  <c:v>91.172339866531303</c:v>
                </c:pt>
                <c:pt idx="26">
                  <c:v>90.273931221517756</c:v>
                </c:pt>
                <c:pt idx="27">
                  <c:v>88.416570148920201</c:v>
                </c:pt>
                <c:pt idx="28">
                  <c:v>87.923901517365834</c:v>
                </c:pt>
                <c:pt idx="29">
                  <c:v>88.395640346866927</c:v>
                </c:pt>
                <c:pt idx="30">
                  <c:v>87.852681429211856</c:v>
                </c:pt>
                <c:pt idx="31">
                  <c:v>87.806897074519185</c:v>
                </c:pt>
                <c:pt idx="32">
                  <c:v>89.117563543043346</c:v>
                </c:pt>
                <c:pt idx="33">
                  <c:v>88.699953967770341</c:v>
                </c:pt>
                <c:pt idx="34">
                  <c:v>89.452787582415752</c:v>
                </c:pt>
                <c:pt idx="35">
                  <c:v>90.167288447836199</c:v>
                </c:pt>
                <c:pt idx="36">
                  <c:v>90.051090452809987</c:v>
                </c:pt>
                <c:pt idx="37">
                  <c:v>90.498170557688638</c:v>
                </c:pt>
                <c:pt idx="38">
                  <c:v>90.360466864218722</c:v>
                </c:pt>
                <c:pt idx="39">
                  <c:v>89.152570398595671</c:v>
                </c:pt>
                <c:pt idx="40">
                  <c:v>90.103274300652117</c:v>
                </c:pt>
                <c:pt idx="41">
                  <c:v>90.388422278300936</c:v>
                </c:pt>
                <c:pt idx="42">
                  <c:v>90.809590026066772</c:v>
                </c:pt>
                <c:pt idx="43">
                  <c:v>91.260542193875111</c:v>
                </c:pt>
                <c:pt idx="44">
                  <c:v>91.045684207677766</c:v>
                </c:pt>
                <c:pt idx="45">
                  <c:v>91.136015020320954</c:v>
                </c:pt>
                <c:pt idx="46">
                  <c:v>90.968937780872892</c:v>
                </c:pt>
                <c:pt idx="47">
                  <c:v>90.883717452872233</c:v>
                </c:pt>
                <c:pt idx="48">
                  <c:v>90.542418953867411</c:v>
                </c:pt>
                <c:pt idx="49">
                  <c:v>90.391736863198688</c:v>
                </c:pt>
                <c:pt idx="50">
                  <c:v>89.640276532035145</c:v>
                </c:pt>
                <c:pt idx="51">
                  <c:v>90.733781530518115</c:v>
                </c:pt>
                <c:pt idx="52">
                  <c:v>91.146619684621911</c:v>
                </c:pt>
                <c:pt idx="53">
                  <c:v>90.669427047234677</c:v>
                </c:pt>
                <c:pt idx="54">
                  <c:v>90.838051625239032</c:v>
                </c:pt>
                <c:pt idx="55">
                  <c:v>90.953405364408951</c:v>
                </c:pt>
                <c:pt idx="56">
                  <c:v>91.088004384296624</c:v>
                </c:pt>
                <c:pt idx="57">
                  <c:v>91.004717424005619</c:v>
                </c:pt>
                <c:pt idx="58">
                  <c:v>91.085360764318182</c:v>
                </c:pt>
                <c:pt idx="59">
                  <c:v>91.174986178103623</c:v>
                </c:pt>
                <c:pt idx="60">
                  <c:v>90.821789658149868</c:v>
                </c:pt>
                <c:pt idx="61">
                  <c:v>91.284035431659206</c:v>
                </c:pt>
                <c:pt idx="62">
                  <c:v>91.741526261463477</c:v>
                </c:pt>
                <c:pt idx="63">
                  <c:v>91.575410520585834</c:v>
                </c:pt>
                <c:pt idx="64">
                  <c:v>91.408161259907843</c:v>
                </c:pt>
                <c:pt idx="65">
                  <c:v>91.490578964240058</c:v>
                </c:pt>
                <c:pt idx="66">
                  <c:v>90.972702792763044</c:v>
                </c:pt>
                <c:pt idx="67">
                  <c:v>91.129152005440631</c:v>
                </c:pt>
                <c:pt idx="68">
                  <c:v>90.821560309163644</c:v>
                </c:pt>
                <c:pt idx="69">
                  <c:v>91.186254394663479</c:v>
                </c:pt>
                <c:pt idx="70">
                  <c:v>91.103422664461434</c:v>
                </c:pt>
                <c:pt idx="71">
                  <c:v>91.021424523452794</c:v>
                </c:pt>
                <c:pt idx="72">
                  <c:v>91.757298957637232</c:v>
                </c:pt>
                <c:pt idx="73">
                  <c:v>91.540234091235519</c:v>
                </c:pt>
                <c:pt idx="74">
                  <c:v>91.451331356028831</c:v>
                </c:pt>
                <c:pt idx="75">
                  <c:v>91.47625084456115</c:v>
                </c:pt>
                <c:pt idx="76">
                  <c:v>91.819799990812569</c:v>
                </c:pt>
                <c:pt idx="77">
                  <c:v>91.795911240724394</c:v>
                </c:pt>
                <c:pt idx="78">
                  <c:v>91.228485806555554</c:v>
                </c:pt>
                <c:pt idx="79">
                  <c:v>91.095834727826883</c:v>
                </c:pt>
                <c:pt idx="80">
                  <c:v>90.964959467150138</c:v>
                </c:pt>
                <c:pt idx="81">
                  <c:v>90.847910580721447</c:v>
                </c:pt>
                <c:pt idx="82">
                  <c:v>91.140765055601406</c:v>
                </c:pt>
                <c:pt idx="83">
                  <c:v>91.174039295470365</c:v>
                </c:pt>
                <c:pt idx="84">
                  <c:v>90.533839697846204</c:v>
                </c:pt>
                <c:pt idx="85">
                  <c:v>90.465506375716586</c:v>
                </c:pt>
                <c:pt idx="86">
                  <c:v>90.175859586909112</c:v>
                </c:pt>
                <c:pt idx="87">
                  <c:v>90.346976400250341</c:v>
                </c:pt>
                <c:pt idx="88">
                  <c:v>90.418790083549851</c:v>
                </c:pt>
                <c:pt idx="89">
                  <c:v>90.457984943831875</c:v>
                </c:pt>
                <c:pt idx="90">
                  <c:v>90.800771820501168</c:v>
                </c:pt>
                <c:pt idx="91">
                  <c:v>90.807557693697532</c:v>
                </c:pt>
                <c:pt idx="92">
                  <c:v>90.417358382720792</c:v>
                </c:pt>
                <c:pt idx="93">
                  <c:v>90.682748660011356</c:v>
                </c:pt>
                <c:pt idx="94">
                  <c:v>90.609970852330989</c:v>
                </c:pt>
                <c:pt idx="95">
                  <c:v>90.739427584022536</c:v>
                </c:pt>
                <c:pt idx="96">
                  <c:v>90.623347421117359</c:v>
                </c:pt>
                <c:pt idx="97">
                  <c:v>90.430507263376441</c:v>
                </c:pt>
                <c:pt idx="98">
                  <c:v>90.817015748190627</c:v>
                </c:pt>
                <c:pt idx="99">
                  <c:v>90.787123013088362</c:v>
                </c:pt>
                <c:pt idx="100">
                  <c:v>91.330165834322685</c:v>
                </c:pt>
                <c:pt idx="101">
                  <c:v>91.715477421345753</c:v>
                </c:pt>
                <c:pt idx="102">
                  <c:v>91.819725560385422</c:v>
                </c:pt>
                <c:pt idx="103">
                  <c:v>91.907241107983921</c:v>
                </c:pt>
                <c:pt idx="104">
                  <c:v>91.81251692194023</c:v>
                </c:pt>
                <c:pt idx="105">
                  <c:v>91.574848494762477</c:v>
                </c:pt>
                <c:pt idx="106">
                  <c:v>91.717672087040015</c:v>
                </c:pt>
                <c:pt idx="107">
                  <c:v>91.562598349542455</c:v>
                </c:pt>
                <c:pt idx="108">
                  <c:v>91.557325395271462</c:v>
                </c:pt>
                <c:pt idx="109">
                  <c:v>92.101412792678943</c:v>
                </c:pt>
                <c:pt idx="110">
                  <c:v>92.064714021867445</c:v>
                </c:pt>
                <c:pt idx="111">
                  <c:v>91.91645976872627</c:v>
                </c:pt>
                <c:pt idx="112">
                  <c:v>91.246252089375702</c:v>
                </c:pt>
                <c:pt idx="113">
                  <c:v>90.539425495685464</c:v>
                </c:pt>
                <c:pt idx="114">
                  <c:v>90.117449126906749</c:v>
                </c:pt>
                <c:pt idx="115">
                  <c:v>90.35271265168214</c:v>
                </c:pt>
                <c:pt idx="116">
                  <c:v>89.968572481152705</c:v>
                </c:pt>
                <c:pt idx="117">
                  <c:v>90.290893270951813</c:v>
                </c:pt>
                <c:pt idx="118">
                  <c:v>91.154903121745178</c:v>
                </c:pt>
                <c:pt idx="119">
                  <c:v>91.205346881897995</c:v>
                </c:pt>
                <c:pt idx="120">
                  <c:v>91.290232166898079</c:v>
                </c:pt>
                <c:pt idx="121">
                  <c:v>91.611511036312606</c:v>
                </c:pt>
                <c:pt idx="122">
                  <c:v>90.599100832501904</c:v>
                </c:pt>
                <c:pt idx="123">
                  <c:v>89.865669711383632</c:v>
                </c:pt>
                <c:pt idx="124">
                  <c:v>90.698645493613469</c:v>
                </c:pt>
                <c:pt idx="125">
                  <c:v>91.302281729707857</c:v>
                </c:pt>
                <c:pt idx="126">
                  <c:v>91.67119906638743</c:v>
                </c:pt>
                <c:pt idx="127">
                  <c:v>92.23957981858544</c:v>
                </c:pt>
                <c:pt idx="128">
                  <c:v>91.953881727204319</c:v>
                </c:pt>
                <c:pt idx="129">
                  <c:v>91.53747258104336</c:v>
                </c:pt>
                <c:pt idx="130">
                  <c:v>91.228535473408428</c:v>
                </c:pt>
                <c:pt idx="131">
                  <c:v>91.407188090419197</c:v>
                </c:pt>
                <c:pt idx="132">
                  <c:v>91.991236670530952</c:v>
                </c:pt>
                <c:pt idx="133">
                  <c:v>92.164494186673082</c:v>
                </c:pt>
                <c:pt idx="134">
                  <c:v>92.02209672733396</c:v>
                </c:pt>
                <c:pt idx="135">
                  <c:v>92.255003477263188</c:v>
                </c:pt>
                <c:pt idx="136">
                  <c:v>92.163697356225072</c:v>
                </c:pt>
                <c:pt idx="137">
                  <c:v>91.901527033826625</c:v>
                </c:pt>
                <c:pt idx="138">
                  <c:v>92.033462678005847</c:v>
                </c:pt>
                <c:pt idx="139">
                  <c:v>92.208337941030706</c:v>
                </c:pt>
                <c:pt idx="140">
                  <c:v>92.352437586929284</c:v>
                </c:pt>
                <c:pt idx="141">
                  <c:v>92.268111427834626</c:v>
                </c:pt>
                <c:pt idx="142">
                  <c:v>92.312302655105327</c:v>
                </c:pt>
                <c:pt idx="143">
                  <c:v>92.504128563047715</c:v>
                </c:pt>
                <c:pt idx="144">
                  <c:v>92.604581957547765</c:v>
                </c:pt>
                <c:pt idx="145">
                  <c:v>93.110153825936223</c:v>
                </c:pt>
                <c:pt idx="146">
                  <c:v>92.953537853220737</c:v>
                </c:pt>
                <c:pt idx="147">
                  <c:v>93.240916234485169</c:v>
                </c:pt>
                <c:pt idx="148">
                  <c:v>93.160513875223486</c:v>
                </c:pt>
                <c:pt idx="149">
                  <c:v>92.57402922619363</c:v>
                </c:pt>
                <c:pt idx="150">
                  <c:v>92.494265362904244</c:v>
                </c:pt>
                <c:pt idx="151">
                  <c:v>92.983464778152722</c:v>
                </c:pt>
                <c:pt idx="152">
                  <c:v>93.183603691691317</c:v>
                </c:pt>
                <c:pt idx="153">
                  <c:v>93.285504775351328</c:v>
                </c:pt>
                <c:pt idx="154">
                  <c:v>93.687906668585768</c:v>
                </c:pt>
                <c:pt idx="155">
                  <c:v>93.912025896300861</c:v>
                </c:pt>
                <c:pt idx="156">
                  <c:v>94.123896714435929</c:v>
                </c:pt>
                <c:pt idx="157">
                  <c:v>94.112346599560468</c:v>
                </c:pt>
                <c:pt idx="158">
                  <c:v>94.025558830844972</c:v>
                </c:pt>
                <c:pt idx="159">
                  <c:v>93.5673579191035</c:v>
                </c:pt>
                <c:pt idx="160">
                  <c:v>93.369923396225474</c:v>
                </c:pt>
                <c:pt idx="161">
                  <c:v>93.851472001541637</c:v>
                </c:pt>
                <c:pt idx="162">
                  <c:v>93.530795032567923</c:v>
                </c:pt>
                <c:pt idx="163">
                  <c:v>93.404730601148529</c:v>
                </c:pt>
                <c:pt idx="164">
                  <c:v>93.921035559666677</c:v>
                </c:pt>
                <c:pt idx="165">
                  <c:v>93.788589808024525</c:v>
                </c:pt>
                <c:pt idx="166">
                  <c:v>93.303388542652229</c:v>
                </c:pt>
                <c:pt idx="167">
                  <c:v>93.564709287432706</c:v>
                </c:pt>
                <c:pt idx="168">
                  <c:v>105.39965521893022</c:v>
                </c:pt>
                <c:pt idx="169">
                  <c:v>104.8870361987199</c:v>
                </c:pt>
                <c:pt idx="170">
                  <c:v>104.85508356219512</c:v>
                </c:pt>
                <c:pt idx="171">
                  <c:v>105.2955807701686</c:v>
                </c:pt>
                <c:pt idx="172">
                  <c:v>105.48550307017511</c:v>
                </c:pt>
                <c:pt idx="173">
                  <c:v>105.78091484219816</c:v>
                </c:pt>
                <c:pt idx="174">
                  <c:v>105.86856605565083</c:v>
                </c:pt>
                <c:pt idx="175">
                  <c:v>105.34240261989011</c:v>
                </c:pt>
                <c:pt idx="176">
                  <c:v>104.21816202856637</c:v>
                </c:pt>
                <c:pt idx="177">
                  <c:v>103.83970696896012</c:v>
                </c:pt>
                <c:pt idx="178">
                  <c:v>103.64841173107042</c:v>
                </c:pt>
                <c:pt idx="179">
                  <c:v>103.72186477587589</c:v>
                </c:pt>
                <c:pt idx="180">
                  <c:v>103.72980895591829</c:v>
                </c:pt>
                <c:pt idx="181">
                  <c:v>103.6803447043434</c:v>
                </c:pt>
                <c:pt idx="182">
                  <c:v>103.99919221531562</c:v>
                </c:pt>
                <c:pt idx="183">
                  <c:v>104.26273353590699</c:v>
                </c:pt>
                <c:pt idx="184">
                  <c:v>104.16240399259758</c:v>
                </c:pt>
                <c:pt idx="185">
                  <c:v>105.39654875032359</c:v>
                </c:pt>
                <c:pt idx="186">
                  <c:v>105.06120167776224</c:v>
                </c:pt>
                <c:pt idx="187">
                  <c:v>104.84151312217259</c:v>
                </c:pt>
                <c:pt idx="188">
                  <c:v>104.89394798456973</c:v>
                </c:pt>
                <c:pt idx="189">
                  <c:v>105.45645049584425</c:v>
                </c:pt>
                <c:pt idx="190">
                  <c:v>105.19231334371052</c:v>
                </c:pt>
                <c:pt idx="191">
                  <c:v>105.43139830079512</c:v>
                </c:pt>
                <c:pt idx="192">
                  <c:v>105.30463320980098</c:v>
                </c:pt>
                <c:pt idx="193">
                  <c:v>105.44769277848586</c:v>
                </c:pt>
                <c:pt idx="194">
                  <c:v>104.77931113534568</c:v>
                </c:pt>
                <c:pt idx="195">
                  <c:v>104.79180990768228</c:v>
                </c:pt>
                <c:pt idx="196">
                  <c:v>104.20328704141389</c:v>
                </c:pt>
                <c:pt idx="197">
                  <c:v>104.47353481687105</c:v>
                </c:pt>
                <c:pt idx="198">
                  <c:v>104.27149570115009</c:v>
                </c:pt>
                <c:pt idx="199">
                  <c:v>103.97614766849391</c:v>
                </c:pt>
                <c:pt idx="200">
                  <c:v>103.84808842161239</c:v>
                </c:pt>
                <c:pt idx="201">
                  <c:v>104.21178957400151</c:v>
                </c:pt>
                <c:pt idx="202">
                  <c:v>104.04343114057511</c:v>
                </c:pt>
                <c:pt idx="203">
                  <c:v>104.52503252892643</c:v>
                </c:pt>
                <c:pt idx="204">
                  <c:v>104.74266881502633</c:v>
                </c:pt>
                <c:pt idx="205">
                  <c:v>104.55966970397306</c:v>
                </c:pt>
                <c:pt idx="206">
                  <c:v>104.43065029800361</c:v>
                </c:pt>
                <c:pt idx="207">
                  <c:v>104.53287130138958</c:v>
                </c:pt>
                <c:pt idx="208">
                  <c:v>104.39825982408816</c:v>
                </c:pt>
                <c:pt idx="209">
                  <c:v>103.90542767294681</c:v>
                </c:pt>
                <c:pt idx="210">
                  <c:v>103.45438210196457</c:v>
                </c:pt>
                <c:pt idx="211">
                  <c:v>103.28008214266181</c:v>
                </c:pt>
                <c:pt idx="212">
                  <c:v>103.26520252448603</c:v>
                </c:pt>
                <c:pt idx="213">
                  <c:v>102.78536206427403</c:v>
                </c:pt>
                <c:pt idx="214">
                  <c:v>103.08523574694689</c:v>
                </c:pt>
                <c:pt idx="215">
                  <c:v>102.86460909184787</c:v>
                </c:pt>
                <c:pt idx="216">
                  <c:v>102.72455697121401</c:v>
                </c:pt>
                <c:pt idx="217">
                  <c:v>102.92467440915277</c:v>
                </c:pt>
                <c:pt idx="218">
                  <c:v>102.75097763468371</c:v>
                </c:pt>
                <c:pt idx="219">
                  <c:v>102.71037511089956</c:v>
                </c:pt>
                <c:pt idx="220">
                  <c:v>101.65313698714888</c:v>
                </c:pt>
                <c:pt idx="221">
                  <c:v>101.10421130758354</c:v>
                </c:pt>
                <c:pt idx="222">
                  <c:v>100.74811929109424</c:v>
                </c:pt>
                <c:pt idx="223">
                  <c:v>101.30323971545579</c:v>
                </c:pt>
                <c:pt idx="224">
                  <c:v>100.93600405790234</c:v>
                </c:pt>
                <c:pt idx="225">
                  <c:v>100.88920681365506</c:v>
                </c:pt>
                <c:pt idx="226">
                  <c:v>100.85393786729304</c:v>
                </c:pt>
                <c:pt idx="227">
                  <c:v>100.91716619590866</c:v>
                </c:pt>
                <c:pt idx="228">
                  <c:v>101.23427256335017</c:v>
                </c:pt>
                <c:pt idx="229">
                  <c:v>100.7845654209917</c:v>
                </c:pt>
                <c:pt idx="230">
                  <c:v>101.01660661740544</c:v>
                </c:pt>
                <c:pt idx="231">
                  <c:v>101.23612154306197</c:v>
                </c:pt>
                <c:pt idx="232">
                  <c:v>101.46135551425401</c:v>
                </c:pt>
                <c:pt idx="233">
                  <c:v>101.55183266074754</c:v>
                </c:pt>
                <c:pt idx="234">
                  <c:v>101.53453155401361</c:v>
                </c:pt>
                <c:pt idx="235">
                  <c:v>101.4286023521031</c:v>
                </c:pt>
                <c:pt idx="236">
                  <c:v>101.64683310129772</c:v>
                </c:pt>
                <c:pt idx="237">
                  <c:v>101.14216030938303</c:v>
                </c:pt>
                <c:pt idx="238">
                  <c:v>101.43860548363058</c:v>
                </c:pt>
                <c:pt idx="239">
                  <c:v>101.92022947350371</c:v>
                </c:pt>
                <c:pt idx="240">
                  <c:v>101.93650465412061</c:v>
                </c:pt>
                <c:pt idx="241">
                  <c:v>102.38671022154284</c:v>
                </c:pt>
                <c:pt idx="242">
                  <c:v>102.32799692212453</c:v>
                </c:pt>
                <c:pt idx="243">
                  <c:v>103.06022866976176</c:v>
                </c:pt>
                <c:pt idx="244">
                  <c:v>103.02144659028977</c:v>
                </c:pt>
                <c:pt idx="245">
                  <c:v>103.22481808643441</c:v>
                </c:pt>
                <c:pt idx="246">
                  <c:v>103.37231381577413</c:v>
                </c:pt>
                <c:pt idx="247">
                  <c:v>103.57725983052187</c:v>
                </c:pt>
                <c:pt idx="248">
                  <c:v>103.81815090279393</c:v>
                </c:pt>
                <c:pt idx="249">
                  <c:v>103.70890805415232</c:v>
                </c:pt>
                <c:pt idx="250">
                  <c:v>103.67110217537935</c:v>
                </c:pt>
                <c:pt idx="251">
                  <c:v>103.81916718769551</c:v>
                </c:pt>
                <c:pt idx="252">
                  <c:v>103.82066524040857</c:v>
                </c:pt>
                <c:pt idx="253">
                  <c:v>103.71772427290693</c:v>
                </c:pt>
                <c:pt idx="254">
                  <c:v>103.66950546663598</c:v>
                </c:pt>
                <c:pt idx="255">
                  <c:v>103.64319505648618</c:v>
                </c:pt>
                <c:pt idx="256">
                  <c:v>103.99480533414693</c:v>
                </c:pt>
                <c:pt idx="257">
                  <c:v>103.92433419663915</c:v>
                </c:pt>
                <c:pt idx="258">
                  <c:v>103.85378262630302</c:v>
                </c:pt>
                <c:pt idx="259">
                  <c:v>103.76918858996596</c:v>
                </c:pt>
                <c:pt idx="260">
                  <c:v>103.73102465844943</c:v>
                </c:pt>
                <c:pt idx="261">
                  <c:v>103.95217173485757</c:v>
                </c:pt>
                <c:pt idx="262">
                  <c:v>103.69796675349474</c:v>
                </c:pt>
                <c:pt idx="263">
                  <c:v>104.26021655943305</c:v>
                </c:pt>
                <c:pt idx="264">
                  <c:v>103.83470525396905</c:v>
                </c:pt>
                <c:pt idx="265">
                  <c:v>103.67530809449426</c:v>
                </c:pt>
                <c:pt idx="266">
                  <c:v>103.48020333252221</c:v>
                </c:pt>
                <c:pt idx="267">
                  <c:v>103.33807767787954</c:v>
                </c:pt>
                <c:pt idx="268">
                  <c:v>103.25706845152222</c:v>
                </c:pt>
                <c:pt idx="269">
                  <c:v>103.02684784377961</c:v>
                </c:pt>
                <c:pt idx="270">
                  <c:v>103.19877190309246</c:v>
                </c:pt>
                <c:pt idx="271">
                  <c:v>103.66252373947242</c:v>
                </c:pt>
                <c:pt idx="272">
                  <c:v>103.66208968275883</c:v>
                </c:pt>
                <c:pt idx="273">
                  <c:v>103.47632269810167</c:v>
                </c:pt>
                <c:pt idx="274">
                  <c:v>102.61855578687168</c:v>
                </c:pt>
                <c:pt idx="275">
                  <c:v>101.91423344544236</c:v>
                </c:pt>
                <c:pt idx="276">
                  <c:v>102.48440989022552</c:v>
                </c:pt>
                <c:pt idx="277">
                  <c:v>102.44800271061807</c:v>
                </c:pt>
                <c:pt idx="278">
                  <c:v>102.56846631309767</c:v>
                </c:pt>
                <c:pt idx="279">
                  <c:v>101.6783567956267</c:v>
                </c:pt>
                <c:pt idx="280">
                  <c:v>101.92405282201749</c:v>
                </c:pt>
                <c:pt idx="281">
                  <c:v>102.13269018075783</c:v>
                </c:pt>
                <c:pt idx="282">
                  <c:v>102.79402894649286</c:v>
                </c:pt>
                <c:pt idx="283">
                  <c:v>102.93957089027255</c:v>
                </c:pt>
                <c:pt idx="284">
                  <c:v>103.75751744890333</c:v>
                </c:pt>
                <c:pt idx="285">
                  <c:v>104.06764904928674</c:v>
                </c:pt>
                <c:pt idx="286">
                  <c:v>104.36349577191663</c:v>
                </c:pt>
                <c:pt idx="287">
                  <c:v>104.26450491347765</c:v>
                </c:pt>
                <c:pt idx="288">
                  <c:v>104.07486065671036</c:v>
                </c:pt>
                <c:pt idx="289">
                  <c:v>104.3280173834525</c:v>
                </c:pt>
                <c:pt idx="290">
                  <c:v>104.56816828665511</c:v>
                </c:pt>
                <c:pt idx="291">
                  <c:v>104.4667421472318</c:v>
                </c:pt>
                <c:pt idx="292">
                  <c:v>104.19155644848017</c:v>
                </c:pt>
                <c:pt idx="293">
                  <c:v>103.41211007727335</c:v>
                </c:pt>
                <c:pt idx="294">
                  <c:v>103.486027283691</c:v>
                </c:pt>
                <c:pt idx="295">
                  <c:v>103.59354628522838</c:v>
                </c:pt>
                <c:pt idx="296">
                  <c:v>104.85002139681721</c:v>
                </c:pt>
                <c:pt idx="297">
                  <c:v>104.86074834185804</c:v>
                </c:pt>
                <c:pt idx="298">
                  <c:v>104.6245055992255</c:v>
                </c:pt>
                <c:pt idx="299">
                  <c:v>104.2578826900029</c:v>
                </c:pt>
                <c:pt idx="300">
                  <c:v>104.26388838464159</c:v>
                </c:pt>
                <c:pt idx="301">
                  <c:v>104.14165882969306</c:v>
                </c:pt>
                <c:pt idx="302">
                  <c:v>104.18255275296204</c:v>
                </c:pt>
                <c:pt idx="303">
                  <c:v>104.2196137985726</c:v>
                </c:pt>
                <c:pt idx="304">
                  <c:v>104.39012878615489</c:v>
                </c:pt>
                <c:pt idx="305">
                  <c:v>104.38745962565768</c:v>
                </c:pt>
                <c:pt idx="306">
                  <c:v>104.61607924586022</c:v>
                </c:pt>
                <c:pt idx="307">
                  <c:v>105.02809318971113</c:v>
                </c:pt>
                <c:pt idx="308">
                  <c:v>105.24950268481835</c:v>
                </c:pt>
                <c:pt idx="309">
                  <c:v>105.03784553121297</c:v>
                </c:pt>
                <c:pt idx="310">
                  <c:v>104.28499980929408</c:v>
                </c:pt>
                <c:pt idx="311">
                  <c:v>103.67062539936089</c:v>
                </c:pt>
                <c:pt idx="312">
                  <c:v>104.59767032447687</c:v>
                </c:pt>
                <c:pt idx="313">
                  <c:v>105.02641033263357</c:v>
                </c:pt>
                <c:pt idx="314">
                  <c:v>104.72166040007896</c:v>
                </c:pt>
                <c:pt idx="315">
                  <c:v>105.57819828567816</c:v>
                </c:pt>
                <c:pt idx="316">
                  <c:v>105.92940049403416</c:v>
                </c:pt>
                <c:pt idx="317">
                  <c:v>106.27055804764835</c:v>
                </c:pt>
                <c:pt idx="318">
                  <c:v>106.51870535285208</c:v>
                </c:pt>
                <c:pt idx="319">
                  <c:v>106.15040639539876</c:v>
                </c:pt>
                <c:pt idx="320">
                  <c:v>106.40608196069263</c:v>
                </c:pt>
                <c:pt idx="321">
                  <c:v>106.19815341586673</c:v>
                </c:pt>
                <c:pt idx="322">
                  <c:v>106.14926392659848</c:v>
                </c:pt>
                <c:pt idx="323">
                  <c:v>106.43120356874071</c:v>
                </c:pt>
                <c:pt idx="324">
                  <c:v>106.27614501546577</c:v>
                </c:pt>
                <c:pt idx="325">
                  <c:v>105.72563528428448</c:v>
                </c:pt>
                <c:pt idx="326">
                  <c:v>105.74133172246572</c:v>
                </c:pt>
                <c:pt idx="327">
                  <c:v>105.46115606284954</c:v>
                </c:pt>
                <c:pt idx="328">
                  <c:v>104.53810019215261</c:v>
                </c:pt>
                <c:pt idx="329">
                  <c:v>104.74292497647113</c:v>
                </c:pt>
                <c:pt idx="330">
                  <c:v>104.89387932809397</c:v>
                </c:pt>
                <c:pt idx="331">
                  <c:v>104.7609261375589</c:v>
                </c:pt>
                <c:pt idx="332">
                  <c:v>106.476770813409</c:v>
                </c:pt>
                <c:pt idx="333">
                  <c:v>106.73358308324735</c:v>
                </c:pt>
                <c:pt idx="334">
                  <c:v>107.10629403651468</c:v>
                </c:pt>
                <c:pt idx="335">
                  <c:v>107.25375277017778</c:v>
                </c:pt>
                <c:pt idx="336">
                  <c:v>107.53622244850995</c:v>
                </c:pt>
                <c:pt idx="337">
                  <c:v>108.4313828045251</c:v>
                </c:pt>
                <c:pt idx="338">
                  <c:v>108.15000997618229</c:v>
                </c:pt>
                <c:pt idx="339">
                  <c:v>109.05045152405168</c:v>
                </c:pt>
                <c:pt idx="340">
                  <c:v>109.05275615101868</c:v>
                </c:pt>
                <c:pt idx="341">
                  <c:v>109.21710938126489</c:v>
                </c:pt>
                <c:pt idx="342">
                  <c:v>109.63070476090788</c:v>
                </c:pt>
                <c:pt idx="343">
                  <c:v>109.83588483201599</c:v>
                </c:pt>
                <c:pt idx="344">
                  <c:v>109.44684665651627</c:v>
                </c:pt>
                <c:pt idx="345">
                  <c:v>110.73663532951308</c:v>
                </c:pt>
                <c:pt idx="346">
                  <c:v>111.16281392333471</c:v>
                </c:pt>
                <c:pt idx="347">
                  <c:v>111.34371672510288</c:v>
                </c:pt>
                <c:pt idx="348">
                  <c:v>110.06714556562086</c:v>
                </c:pt>
                <c:pt idx="349">
                  <c:v>109.7461574752017</c:v>
                </c:pt>
                <c:pt idx="350">
                  <c:v>110.61838197441598</c:v>
                </c:pt>
                <c:pt idx="351">
                  <c:v>110.58363078883914</c:v>
                </c:pt>
                <c:pt idx="352">
                  <c:v>111.03859326982909</c:v>
                </c:pt>
                <c:pt idx="353">
                  <c:v>111.63885330000969</c:v>
                </c:pt>
                <c:pt idx="354">
                  <c:v>112.29932618738803</c:v>
                </c:pt>
                <c:pt idx="355">
                  <c:v>112.28773378602899</c:v>
                </c:pt>
                <c:pt idx="356">
                  <c:v>112.52012459689885</c:v>
                </c:pt>
                <c:pt idx="357">
                  <c:v>112.63086579221039</c:v>
                </c:pt>
                <c:pt idx="358">
                  <c:v>113.57767882593615</c:v>
                </c:pt>
                <c:pt idx="359">
                  <c:v>113.9975539638704</c:v>
                </c:pt>
                <c:pt idx="360">
                  <c:v>113.90116559956158</c:v>
                </c:pt>
                <c:pt idx="361">
                  <c:v>113.45449137579732</c:v>
                </c:pt>
                <c:pt idx="362">
                  <c:v>113.34199920526984</c:v>
                </c:pt>
                <c:pt idx="363">
                  <c:v>112.99354556186947</c:v>
                </c:pt>
                <c:pt idx="364">
                  <c:v>113.37323634160029</c:v>
                </c:pt>
                <c:pt idx="365">
                  <c:v>111.99147366570159</c:v>
                </c:pt>
                <c:pt idx="366">
                  <c:v>112.830797892267</c:v>
                </c:pt>
                <c:pt idx="367">
                  <c:v>112.99812502605775</c:v>
                </c:pt>
                <c:pt idx="368">
                  <c:v>112.07098066598901</c:v>
                </c:pt>
                <c:pt idx="369">
                  <c:v>112.80457198700387</c:v>
                </c:pt>
                <c:pt idx="370">
                  <c:v>113.58010390353616</c:v>
                </c:pt>
                <c:pt idx="371">
                  <c:v>113.28475621657368</c:v>
                </c:pt>
                <c:pt idx="372">
                  <c:v>112.84369831158169</c:v>
                </c:pt>
                <c:pt idx="373">
                  <c:v>113.0954852475067</c:v>
                </c:pt>
                <c:pt idx="374">
                  <c:v>112.6478994598815</c:v>
                </c:pt>
                <c:pt idx="375">
                  <c:v>112.66182359061555</c:v>
                </c:pt>
                <c:pt idx="376">
                  <c:v>111.88942294289447</c:v>
                </c:pt>
                <c:pt idx="377">
                  <c:v>111.21321474722188</c:v>
                </c:pt>
                <c:pt idx="378">
                  <c:v>109.94519877725087</c:v>
                </c:pt>
                <c:pt idx="379">
                  <c:v>110.06907250732264</c:v>
                </c:pt>
                <c:pt idx="380">
                  <c:v>110.65498766326972</c:v>
                </c:pt>
                <c:pt idx="381">
                  <c:v>110.493274716153</c:v>
                </c:pt>
                <c:pt idx="382">
                  <c:v>110.83537111664059</c:v>
                </c:pt>
                <c:pt idx="383">
                  <c:v>110.22300765001049</c:v>
                </c:pt>
                <c:pt idx="384">
                  <c:v>110.33865297105044</c:v>
                </c:pt>
                <c:pt idx="385">
                  <c:v>110.91057969551349</c:v>
                </c:pt>
                <c:pt idx="386">
                  <c:v>110.81003779288292</c:v>
                </c:pt>
                <c:pt idx="387">
                  <c:v>111.86149388568008</c:v>
                </c:pt>
                <c:pt idx="388">
                  <c:v>112.25808776443365</c:v>
                </c:pt>
                <c:pt idx="389">
                  <c:v>112.65097494791925</c:v>
                </c:pt>
                <c:pt idx="390">
                  <c:v>112.92023969621184</c:v>
                </c:pt>
                <c:pt idx="391">
                  <c:v>112.29392042791264</c:v>
                </c:pt>
                <c:pt idx="392">
                  <c:v>112.77639969540364</c:v>
                </c:pt>
                <c:pt idx="393">
                  <c:v>112.83968018186103</c:v>
                </c:pt>
                <c:pt idx="394">
                  <c:v>112.27633449110543</c:v>
                </c:pt>
                <c:pt idx="395">
                  <c:v>111.89508813560511</c:v>
                </c:pt>
                <c:pt idx="396">
                  <c:v>112.1439082805844</c:v>
                </c:pt>
                <c:pt idx="397">
                  <c:v>112.51198295028658</c:v>
                </c:pt>
                <c:pt idx="398">
                  <c:v>112.77820564988167</c:v>
                </c:pt>
                <c:pt idx="399">
                  <c:v>112.09978688695692</c:v>
                </c:pt>
                <c:pt idx="400">
                  <c:v>112.1087166734393</c:v>
                </c:pt>
                <c:pt idx="401">
                  <c:v>112.61462076373651</c:v>
                </c:pt>
                <c:pt idx="402">
                  <c:v>112.52624544425277</c:v>
                </c:pt>
                <c:pt idx="403">
                  <c:v>112.45785881298552</c:v>
                </c:pt>
                <c:pt idx="404">
                  <c:v>112.95419518962066</c:v>
                </c:pt>
                <c:pt idx="405">
                  <c:v>113.21981095002771</c:v>
                </c:pt>
                <c:pt idx="406">
                  <c:v>113.11943587945707</c:v>
                </c:pt>
                <c:pt idx="407">
                  <c:v>112.38321847164772</c:v>
                </c:pt>
                <c:pt idx="408">
                  <c:v>111.65682168511555</c:v>
                </c:pt>
                <c:pt idx="409">
                  <c:v>111.07312055378321</c:v>
                </c:pt>
                <c:pt idx="410">
                  <c:v>112.07974089889241</c:v>
                </c:pt>
                <c:pt idx="411">
                  <c:v>112.14495255446867</c:v>
                </c:pt>
                <c:pt idx="412">
                  <c:v>112.69114576026887</c:v>
                </c:pt>
                <c:pt idx="413">
                  <c:v>112.17503000684097</c:v>
                </c:pt>
                <c:pt idx="414">
                  <c:v>111.70999243910542</c:v>
                </c:pt>
                <c:pt idx="415">
                  <c:v>111.53354211245797</c:v>
                </c:pt>
                <c:pt idx="416">
                  <c:v>112.15988154799493</c:v>
                </c:pt>
                <c:pt idx="417">
                  <c:v>111.86182693727797</c:v>
                </c:pt>
                <c:pt idx="418">
                  <c:v>111.57832713787735</c:v>
                </c:pt>
                <c:pt idx="419">
                  <c:v>111.80046541679529</c:v>
                </c:pt>
                <c:pt idx="420">
                  <c:v>110.87526198800953</c:v>
                </c:pt>
                <c:pt idx="421">
                  <c:v>111.59395097604343</c:v>
                </c:pt>
                <c:pt idx="422">
                  <c:v>112.482688398718</c:v>
                </c:pt>
                <c:pt idx="423">
                  <c:v>113.03927232154668</c:v>
                </c:pt>
                <c:pt idx="424">
                  <c:v>112.56344007494251</c:v>
                </c:pt>
                <c:pt idx="425">
                  <c:v>112.47462780658576</c:v>
                </c:pt>
                <c:pt idx="426">
                  <c:v>112.66882252088588</c:v>
                </c:pt>
                <c:pt idx="427">
                  <c:v>113.16307884030677</c:v>
                </c:pt>
                <c:pt idx="428">
                  <c:v>113.21571858850305</c:v>
                </c:pt>
                <c:pt idx="429">
                  <c:v>114.56009775832355</c:v>
                </c:pt>
                <c:pt idx="430">
                  <c:v>114.77623134264938</c:v>
                </c:pt>
                <c:pt idx="431">
                  <c:v>114.70188201986537</c:v>
                </c:pt>
                <c:pt idx="432">
                  <c:v>114.89368148479581</c:v>
                </c:pt>
                <c:pt idx="433">
                  <c:v>114.95652539924669</c:v>
                </c:pt>
                <c:pt idx="434">
                  <c:v>115.38649400532489</c:v>
                </c:pt>
                <c:pt idx="435">
                  <c:v>115.92625069871649</c:v>
                </c:pt>
                <c:pt idx="436">
                  <c:v>115.65828333772755</c:v>
                </c:pt>
                <c:pt idx="437">
                  <c:v>115.64585225501493</c:v>
                </c:pt>
                <c:pt idx="438">
                  <c:v>115.88289529416549</c:v>
                </c:pt>
                <c:pt idx="439">
                  <c:v>115.98703595901732</c:v>
                </c:pt>
                <c:pt idx="440">
                  <c:v>115.91311751035094</c:v>
                </c:pt>
                <c:pt idx="441">
                  <c:v>116.19947247775191</c:v>
                </c:pt>
                <c:pt idx="442">
                  <c:v>116.66258041488153</c:v>
                </c:pt>
                <c:pt idx="443">
                  <c:v>117.04957495774921</c:v>
                </c:pt>
                <c:pt idx="444">
                  <c:v>117.85432289763349</c:v>
                </c:pt>
                <c:pt idx="445">
                  <c:v>118.02466021578955</c:v>
                </c:pt>
                <c:pt idx="446">
                  <c:v>118.1049221213122</c:v>
                </c:pt>
                <c:pt idx="447">
                  <c:v>118.17577484632515</c:v>
                </c:pt>
                <c:pt idx="448">
                  <c:v>118.08047109748789</c:v>
                </c:pt>
                <c:pt idx="449">
                  <c:v>118.17764521988609</c:v>
                </c:pt>
                <c:pt idx="450">
                  <c:v>118.16077343314794</c:v>
                </c:pt>
                <c:pt idx="451">
                  <c:v>118.61710120021044</c:v>
                </c:pt>
                <c:pt idx="452">
                  <c:v>118.81805744090717</c:v>
                </c:pt>
                <c:pt idx="453">
                  <c:v>118.9742163306347</c:v>
                </c:pt>
                <c:pt idx="454">
                  <c:v>119.31747022193184</c:v>
                </c:pt>
                <c:pt idx="455">
                  <c:v>118.91005353554536</c:v>
                </c:pt>
                <c:pt idx="456">
                  <c:v>119.10797853906926</c:v>
                </c:pt>
                <c:pt idx="457">
                  <c:v>118.65895517956201</c:v>
                </c:pt>
                <c:pt idx="458">
                  <c:v>118.88245952949262</c:v>
                </c:pt>
                <c:pt idx="459">
                  <c:v>119.31240579893785</c:v>
                </c:pt>
                <c:pt idx="460">
                  <c:v>119.35786516956708</c:v>
                </c:pt>
                <c:pt idx="461">
                  <c:v>118.68276809789248</c:v>
                </c:pt>
                <c:pt idx="462">
                  <c:v>119.40104408938218</c:v>
                </c:pt>
                <c:pt idx="463">
                  <c:v>120.22440046350152</c:v>
                </c:pt>
                <c:pt idx="464">
                  <c:v>120.38030121689599</c:v>
                </c:pt>
                <c:pt idx="465">
                  <c:v>120.44597482610445</c:v>
                </c:pt>
                <c:pt idx="466">
                  <c:v>121.20743366888766</c:v>
                </c:pt>
                <c:pt idx="467">
                  <c:v>121.2251190596801</c:v>
                </c:pt>
                <c:pt idx="468">
                  <c:v>121.57829731019957</c:v>
                </c:pt>
                <c:pt idx="469">
                  <c:v>121.80469746380138</c:v>
                </c:pt>
                <c:pt idx="470">
                  <c:v>121.46026652758317</c:v>
                </c:pt>
                <c:pt idx="471">
                  <c:v>120.82669078222888</c:v>
                </c:pt>
                <c:pt idx="472">
                  <c:v>119.22940715697422</c:v>
                </c:pt>
                <c:pt idx="473">
                  <c:v>119.26140119445662</c:v>
                </c:pt>
                <c:pt idx="474">
                  <c:v>118.56820636422852</c:v>
                </c:pt>
                <c:pt idx="475">
                  <c:v>118.79333290472493</c:v>
                </c:pt>
                <c:pt idx="476">
                  <c:v>117.47269440635968</c:v>
                </c:pt>
                <c:pt idx="477">
                  <c:v>118.73745385803649</c:v>
                </c:pt>
                <c:pt idx="478">
                  <c:v>118.71132760794204</c:v>
                </c:pt>
                <c:pt idx="479">
                  <c:v>119.24277265504776</c:v>
                </c:pt>
                <c:pt idx="480">
                  <c:v>120.07815410687964</c:v>
                </c:pt>
                <c:pt idx="481">
                  <c:v>119.8133044960578</c:v>
                </c:pt>
                <c:pt idx="482">
                  <c:v>119.96268146673769</c:v>
                </c:pt>
                <c:pt idx="483">
                  <c:v>120.0140879787057</c:v>
                </c:pt>
                <c:pt idx="484">
                  <c:v>119.56224920163183</c:v>
                </c:pt>
                <c:pt idx="485">
                  <c:v>120.14910109389329</c:v>
                </c:pt>
                <c:pt idx="486">
                  <c:v>119.82865292344783</c:v>
                </c:pt>
                <c:pt idx="487">
                  <c:v>120.17616415378926</c:v>
                </c:pt>
                <c:pt idx="488">
                  <c:v>119.67219330344444</c:v>
                </c:pt>
                <c:pt idx="489">
                  <c:v>119.7840457801705</c:v>
                </c:pt>
                <c:pt idx="490">
                  <c:v>119.52825958496379</c:v>
                </c:pt>
                <c:pt idx="491">
                  <c:v>119.05145038300265</c:v>
                </c:pt>
                <c:pt idx="492">
                  <c:v>119.44787509938199</c:v>
                </c:pt>
                <c:pt idx="493">
                  <c:v>120.20026595515181</c:v>
                </c:pt>
                <c:pt idx="494">
                  <c:v>120.27687031100628</c:v>
                </c:pt>
                <c:pt idx="495">
                  <c:v>120.43657924817695</c:v>
                </c:pt>
                <c:pt idx="496">
                  <c:v>120.6965529017445</c:v>
                </c:pt>
                <c:pt idx="497">
                  <c:v>120.36948238860363</c:v>
                </c:pt>
                <c:pt idx="498">
                  <c:v>120.720721364395</c:v>
                </c:pt>
                <c:pt idx="499">
                  <c:v>121.80298851236724</c:v>
                </c:pt>
                <c:pt idx="500">
                  <c:v>121.55389404308747</c:v>
                </c:pt>
                <c:pt idx="501">
                  <c:v>121.08571526650914</c:v>
                </c:pt>
                <c:pt idx="502">
                  <c:v>121.22383119692067</c:v>
                </c:pt>
                <c:pt idx="503">
                  <c:v>121.18235109887598</c:v>
                </c:pt>
                <c:pt idx="504">
                  <c:v>121.43012524901523</c:v>
                </c:pt>
                <c:pt idx="505">
                  <c:v>121.23661071405068</c:v>
                </c:pt>
                <c:pt idx="506">
                  <c:v>121.01932768193298</c:v>
                </c:pt>
                <c:pt idx="507">
                  <c:v>121.39210953965346</c:v>
                </c:pt>
                <c:pt idx="508">
                  <c:v>122.06252085971254</c:v>
                </c:pt>
                <c:pt idx="509">
                  <c:v>122.96676890729856</c:v>
                </c:pt>
                <c:pt idx="510">
                  <c:v>123.77500683902673</c:v>
                </c:pt>
                <c:pt idx="511">
                  <c:v>124.36972379383226</c:v>
                </c:pt>
                <c:pt idx="512">
                  <c:v>124.50880547657657</c:v>
                </c:pt>
                <c:pt idx="513">
                  <c:v>123.57880954716043</c:v>
                </c:pt>
                <c:pt idx="514">
                  <c:v>123.70419294647236</c:v>
                </c:pt>
                <c:pt idx="515">
                  <c:v>124.11743459946888</c:v>
                </c:pt>
                <c:pt idx="516">
                  <c:v>124.03774601564282</c:v>
                </c:pt>
                <c:pt idx="517">
                  <c:v>124.00423213492509</c:v>
                </c:pt>
                <c:pt idx="518">
                  <c:v>124.47715434132077</c:v>
                </c:pt>
                <c:pt idx="519">
                  <c:v>124.74086521254856</c:v>
                </c:pt>
                <c:pt idx="520">
                  <c:v>125.61255955023729</c:v>
                </c:pt>
                <c:pt idx="521">
                  <c:v>126.07548472969421</c:v>
                </c:pt>
                <c:pt idx="522">
                  <c:v>126.47476331397897</c:v>
                </c:pt>
                <c:pt idx="523">
                  <c:v>125.38737588897004</c:v>
                </c:pt>
                <c:pt idx="524">
                  <c:v>125.04755002048559</c:v>
                </c:pt>
                <c:pt idx="525">
                  <c:v>126.17579193587299</c:v>
                </c:pt>
                <c:pt idx="526">
                  <c:v>125.86680391401225</c:v>
                </c:pt>
                <c:pt idx="527">
                  <c:v>124.66030292224832</c:v>
                </c:pt>
                <c:pt idx="528">
                  <c:v>124.64540447994318</c:v>
                </c:pt>
                <c:pt idx="529">
                  <c:v>124.46410644128882</c:v>
                </c:pt>
                <c:pt idx="530">
                  <c:v>122.64598045052968</c:v>
                </c:pt>
                <c:pt idx="531">
                  <c:v>119.46611193716731</c:v>
                </c:pt>
                <c:pt idx="532">
                  <c:v>118.25830446929584</c:v>
                </c:pt>
                <c:pt idx="533">
                  <c:v>119.33076083116642</c:v>
                </c:pt>
                <c:pt idx="534">
                  <c:v>116.48044886095782</c:v>
                </c:pt>
                <c:pt idx="535">
                  <c:v>116.85308152275734</c:v>
                </c:pt>
                <c:pt idx="536">
                  <c:v>117.81946068313846</c:v>
                </c:pt>
                <c:pt idx="537">
                  <c:v>117.50513230957422</c:v>
                </c:pt>
                <c:pt idx="538">
                  <c:v>118.67228558168131</c:v>
                </c:pt>
                <c:pt idx="539">
                  <c:v>119.45433854278959</c:v>
                </c:pt>
                <c:pt idx="540">
                  <c:v>120.11242951119137</c:v>
                </c:pt>
                <c:pt idx="541">
                  <c:v>119.98547924667062</c:v>
                </c:pt>
                <c:pt idx="542">
                  <c:v>119.87778057736695</c:v>
                </c:pt>
                <c:pt idx="543">
                  <c:v>119.70906213136672</c:v>
                </c:pt>
                <c:pt idx="544">
                  <c:v>119.39779784721037</c:v>
                </c:pt>
                <c:pt idx="545">
                  <c:v>120.42556597122341</c:v>
                </c:pt>
                <c:pt idx="546">
                  <c:v>121.15154374272281</c:v>
                </c:pt>
                <c:pt idx="547">
                  <c:v>120.82737219819853</c:v>
                </c:pt>
                <c:pt idx="548">
                  <c:v>120.48953949181215</c:v>
                </c:pt>
                <c:pt idx="549">
                  <c:v>119.02726552471509</c:v>
                </c:pt>
                <c:pt idx="550">
                  <c:v>117.94922775437338</c:v>
                </c:pt>
                <c:pt idx="551">
                  <c:v>118.77552408345987</c:v>
                </c:pt>
                <c:pt idx="552">
                  <c:v>119.41625887597881</c:v>
                </c:pt>
                <c:pt idx="553">
                  <c:v>119.72711040159307</c:v>
                </c:pt>
                <c:pt idx="554">
                  <c:v>120.68879936309743</c:v>
                </c:pt>
                <c:pt idx="555">
                  <c:v>121.48710682140199</c:v>
                </c:pt>
                <c:pt idx="556">
                  <c:v>121.80386201245146</c:v>
                </c:pt>
                <c:pt idx="557">
                  <c:v>121.5430267457313</c:v>
                </c:pt>
                <c:pt idx="558">
                  <c:v>121.16979766608345</c:v>
                </c:pt>
                <c:pt idx="559">
                  <c:v>121.31765143153007</c:v>
                </c:pt>
                <c:pt idx="560">
                  <c:v>121.30447643549775</c:v>
                </c:pt>
                <c:pt idx="561">
                  <c:v>120.51583419390974</c:v>
                </c:pt>
                <c:pt idx="562">
                  <c:v>120.9096229727256</c:v>
                </c:pt>
                <c:pt idx="563">
                  <c:v>120.53622279327155</c:v>
                </c:pt>
                <c:pt idx="564">
                  <c:v>119.05262412797558</c:v>
                </c:pt>
                <c:pt idx="565">
                  <c:v>118.10189590188789</c:v>
                </c:pt>
                <c:pt idx="566">
                  <c:v>118.50519228063031</c:v>
                </c:pt>
                <c:pt idx="567">
                  <c:v>118.8481778287304</c:v>
                </c:pt>
                <c:pt idx="568">
                  <c:v>118.13788186362002</c:v>
                </c:pt>
                <c:pt idx="569">
                  <c:v>118.69127279003946</c:v>
                </c:pt>
                <c:pt idx="570">
                  <c:v>118.69127279003946</c:v>
                </c:pt>
                <c:pt idx="571">
                  <c:v>118.15644600478873</c:v>
                </c:pt>
                <c:pt idx="572">
                  <c:v>118.30681811224623</c:v>
                </c:pt>
                <c:pt idx="573">
                  <c:v>119.22741376416919</c:v>
                </c:pt>
                <c:pt idx="574">
                  <c:v>118.41308560605691</c:v>
                </c:pt>
                <c:pt idx="575">
                  <c:v>118.72674193611496</c:v>
                </c:pt>
                <c:pt idx="576">
                  <c:v>119.41801298124727</c:v>
                </c:pt>
                <c:pt idx="577">
                  <c:v>119.22533054029708</c:v>
                </c:pt>
                <c:pt idx="578">
                  <c:v>119.72578437899197</c:v>
                </c:pt>
                <c:pt idx="579">
                  <c:v>119.82692769972243</c:v>
                </c:pt>
                <c:pt idx="580">
                  <c:v>120.06795365458527</c:v>
                </c:pt>
                <c:pt idx="581">
                  <c:v>120.91640450669144</c:v>
                </c:pt>
                <c:pt idx="582">
                  <c:v>121.107517857719</c:v>
                </c:pt>
                <c:pt idx="583">
                  <c:v>120.54783502676555</c:v>
                </c:pt>
                <c:pt idx="584">
                  <c:v>120.12719831442119</c:v>
                </c:pt>
                <c:pt idx="585">
                  <c:v>120.44730595429517</c:v>
                </c:pt>
                <c:pt idx="586">
                  <c:v>120.19459259817417</c:v>
                </c:pt>
                <c:pt idx="587">
                  <c:v>119.71851105413641</c:v>
                </c:pt>
                <c:pt idx="588">
                  <c:v>120.65225247317373</c:v>
                </c:pt>
                <c:pt idx="589">
                  <c:v>120.78964269755934</c:v>
                </c:pt>
                <c:pt idx="590">
                  <c:v>120.3606393949069</c:v>
                </c:pt>
                <c:pt idx="591">
                  <c:v>120.35918849328745</c:v>
                </c:pt>
                <c:pt idx="592">
                  <c:v>120.51935948558561</c:v>
                </c:pt>
                <c:pt idx="593">
                  <c:v>120.39011973503747</c:v>
                </c:pt>
                <c:pt idx="594">
                  <c:v>120.88527031874925</c:v>
                </c:pt>
                <c:pt idx="595">
                  <c:v>120.66887599721409</c:v>
                </c:pt>
                <c:pt idx="596">
                  <c:v>121.13551101312086</c:v>
                </c:pt>
                <c:pt idx="597">
                  <c:v>121.41063707680361</c:v>
                </c:pt>
                <c:pt idx="598">
                  <c:v>121.72274377079017</c:v>
                </c:pt>
                <c:pt idx="599">
                  <c:v>121.66488223087563</c:v>
                </c:pt>
                <c:pt idx="600">
                  <c:v>121.39792741177568</c:v>
                </c:pt>
                <c:pt idx="601">
                  <c:v>121.15799620588672</c:v>
                </c:pt>
                <c:pt idx="602">
                  <c:v>121.29769060605413</c:v>
                </c:pt>
                <c:pt idx="603">
                  <c:v>121.09828451413915</c:v>
                </c:pt>
                <c:pt idx="604">
                  <c:v>121.26020629281089</c:v>
                </c:pt>
                <c:pt idx="605">
                  <c:v>121.3331270659139</c:v>
                </c:pt>
                <c:pt idx="606">
                  <c:v>121.08946891251364</c:v>
                </c:pt>
                <c:pt idx="607">
                  <c:v>120.85297424692392</c:v>
                </c:pt>
                <c:pt idx="608">
                  <c:v>121.0103312077987</c:v>
                </c:pt>
                <c:pt idx="609">
                  <c:v>119.66870677148378</c:v>
                </c:pt>
                <c:pt idx="610">
                  <c:v>120.07301948545364</c:v>
                </c:pt>
                <c:pt idx="611">
                  <c:v>119.95407862515371</c:v>
                </c:pt>
                <c:pt idx="612">
                  <c:v>120.31522029144143</c:v>
                </c:pt>
                <c:pt idx="613">
                  <c:v>120.90925973882324</c:v>
                </c:pt>
                <c:pt idx="614">
                  <c:v>120.94487047855876</c:v>
                </c:pt>
                <c:pt idx="615">
                  <c:v>121.07568999065516</c:v>
                </c:pt>
                <c:pt idx="616">
                  <c:v>120.82389124298075</c:v>
                </c:pt>
                <c:pt idx="617">
                  <c:v>120.89081410786785</c:v>
                </c:pt>
                <c:pt idx="618">
                  <c:v>121.24250225611739</c:v>
                </c:pt>
                <c:pt idx="619">
                  <c:v>121.61475890755329</c:v>
                </c:pt>
                <c:pt idx="620">
                  <c:v>121.7818244718041</c:v>
                </c:pt>
                <c:pt idx="621">
                  <c:v>122.40809423100676</c:v>
                </c:pt>
                <c:pt idx="622">
                  <c:v>121.89313748168615</c:v>
                </c:pt>
                <c:pt idx="623">
                  <c:v>121.38941849374635</c:v>
                </c:pt>
                <c:pt idx="624">
                  <c:v>120.69414784178296</c:v>
                </c:pt>
                <c:pt idx="625">
                  <c:v>120.95129020021406</c:v>
                </c:pt>
                <c:pt idx="626">
                  <c:v>120.33536670534339</c:v>
                </c:pt>
                <c:pt idx="627">
                  <c:v>120.31761582347556</c:v>
                </c:pt>
                <c:pt idx="628">
                  <c:v>119.11967122441925</c:v>
                </c:pt>
                <c:pt idx="629">
                  <c:v>119.36312802421976</c:v>
                </c:pt>
                <c:pt idx="630">
                  <c:v>118.80923007447238</c:v>
                </c:pt>
                <c:pt idx="631">
                  <c:v>118.33087647398342</c:v>
                </c:pt>
                <c:pt idx="632">
                  <c:v>118.72913347866695</c:v>
                </c:pt>
                <c:pt idx="633">
                  <c:v>118.39937081662917</c:v>
                </c:pt>
                <c:pt idx="634">
                  <c:v>118.74902173531677</c:v>
                </c:pt>
                <c:pt idx="635">
                  <c:v>118.65078279730233</c:v>
                </c:pt>
                <c:pt idx="636">
                  <c:v>119.49999632931082</c:v>
                </c:pt>
                <c:pt idx="637">
                  <c:v>120.07775621284462</c:v>
                </c:pt>
                <c:pt idx="638">
                  <c:v>120.55106666201905</c:v>
                </c:pt>
                <c:pt idx="639">
                  <c:v>121.12482695939505</c:v>
                </c:pt>
                <c:pt idx="640">
                  <c:v>120.65071705704061</c:v>
                </c:pt>
                <c:pt idx="641">
                  <c:v>121.52629038277929</c:v>
                </c:pt>
                <c:pt idx="642">
                  <c:v>121.71030612173659</c:v>
                </c:pt>
                <c:pt idx="643">
                  <c:v>121.80928840366903</c:v>
                </c:pt>
                <c:pt idx="644">
                  <c:v>122.2407618891948</c:v>
                </c:pt>
                <c:pt idx="645">
                  <c:v>122.45042786801439</c:v>
                </c:pt>
                <c:pt idx="646">
                  <c:v>122.29877832392874</c:v>
                </c:pt>
                <c:pt idx="647">
                  <c:v>122.32320250158347</c:v>
                </c:pt>
                <c:pt idx="648">
                  <c:v>122.32017222772521</c:v>
                </c:pt>
                <c:pt idx="649">
                  <c:v>122.82495711451122</c:v>
                </c:pt>
                <c:pt idx="650">
                  <c:v>123.48805722177282</c:v>
                </c:pt>
                <c:pt idx="651">
                  <c:v>123.79077454077918</c:v>
                </c:pt>
                <c:pt idx="652">
                  <c:v>123.79968997274209</c:v>
                </c:pt>
                <c:pt idx="653">
                  <c:v>122.55615902014358</c:v>
                </c:pt>
                <c:pt idx="654">
                  <c:v>122.08957509148659</c:v>
                </c:pt>
                <c:pt idx="655">
                  <c:v>122.44403607324571</c:v>
                </c:pt>
                <c:pt idx="656">
                  <c:v>122.32628975100272</c:v>
                </c:pt>
                <c:pt idx="657">
                  <c:v>123.36437410270204</c:v>
                </c:pt>
                <c:pt idx="658">
                  <c:v>123.78940740091441</c:v>
                </c:pt>
                <c:pt idx="659">
                  <c:v>123.71917584238479</c:v>
                </c:pt>
                <c:pt idx="660">
                  <c:v>123.68435317895508</c:v>
                </c:pt>
                <c:pt idx="661">
                  <c:v>124.21213591289683</c:v>
                </c:pt>
                <c:pt idx="662">
                  <c:v>123.3006953915787</c:v>
                </c:pt>
                <c:pt idx="663">
                  <c:v>123.30198203178713</c:v>
                </c:pt>
                <c:pt idx="664">
                  <c:v>123.31317078903967</c:v>
                </c:pt>
                <c:pt idx="665">
                  <c:v>121.77850588452111</c:v>
                </c:pt>
                <c:pt idx="666">
                  <c:v>123.03564356396376</c:v>
                </c:pt>
                <c:pt idx="667">
                  <c:v>123.15893342459285</c:v>
                </c:pt>
                <c:pt idx="668">
                  <c:v>123.84197510488679</c:v>
                </c:pt>
                <c:pt idx="669">
                  <c:v>123.83165657604636</c:v>
                </c:pt>
                <c:pt idx="670">
                  <c:v>123.62678765176585</c:v>
                </c:pt>
                <c:pt idx="671">
                  <c:v>123.90396118083666</c:v>
                </c:pt>
                <c:pt idx="672">
                  <c:v>124.46176876356343</c:v>
                </c:pt>
                <c:pt idx="673">
                  <c:v>124.79023711844391</c:v>
                </c:pt>
                <c:pt idx="674">
                  <c:v>125.37956595915334</c:v>
                </c:pt>
                <c:pt idx="675">
                  <c:v>124.61543090978729</c:v>
                </c:pt>
                <c:pt idx="676">
                  <c:v>124.53732344206563</c:v>
                </c:pt>
                <c:pt idx="677">
                  <c:v>124.68460072413809</c:v>
                </c:pt>
                <c:pt idx="678">
                  <c:v>124.1443094648664</c:v>
                </c:pt>
                <c:pt idx="679">
                  <c:v>123.09372151437938</c:v>
                </c:pt>
                <c:pt idx="680">
                  <c:v>122.97845465640617</c:v>
                </c:pt>
                <c:pt idx="681">
                  <c:v>122.88489397778525</c:v>
                </c:pt>
                <c:pt idx="682">
                  <c:v>122.95674251327604</c:v>
                </c:pt>
                <c:pt idx="683">
                  <c:v>122.98453956789224</c:v>
                </c:pt>
                <c:pt idx="684">
                  <c:v>123.11349258805564</c:v>
                </c:pt>
                <c:pt idx="685">
                  <c:v>123.36302278795579</c:v>
                </c:pt>
                <c:pt idx="686">
                  <c:v>123.94047940440102</c:v>
                </c:pt>
                <c:pt idx="687">
                  <c:v>123.57885672828961</c:v>
                </c:pt>
                <c:pt idx="688">
                  <c:v>124.07265403380845</c:v>
                </c:pt>
                <c:pt idx="689">
                  <c:v>123.64393927568634</c:v>
                </c:pt>
                <c:pt idx="690">
                  <c:v>123.76786045682553</c:v>
                </c:pt>
                <c:pt idx="691">
                  <c:v>123.74781603718347</c:v>
                </c:pt>
                <c:pt idx="692">
                  <c:v>123.17987695089586</c:v>
                </c:pt>
                <c:pt idx="693">
                  <c:v>123.43675535060309</c:v>
                </c:pt>
                <c:pt idx="694">
                  <c:v>123.22047370692871</c:v>
                </c:pt>
                <c:pt idx="695">
                  <c:v>122.94883470285789</c:v>
                </c:pt>
                <c:pt idx="696">
                  <c:v>123.4963077243447</c:v>
                </c:pt>
                <c:pt idx="697">
                  <c:v>123.83680822700087</c:v>
                </c:pt>
                <c:pt idx="698">
                  <c:v>123.92924387676193</c:v>
                </c:pt>
                <c:pt idx="699">
                  <c:v>123.44032517752537</c:v>
                </c:pt>
                <c:pt idx="700">
                  <c:v>122.60606945509214</c:v>
                </c:pt>
                <c:pt idx="701">
                  <c:v>121.99048997641557</c:v>
                </c:pt>
                <c:pt idx="702">
                  <c:v>121.72126245934359</c:v>
                </c:pt>
                <c:pt idx="703">
                  <c:v>121.40721337233261</c:v>
                </c:pt>
                <c:pt idx="704">
                  <c:v>118.89683612679424</c:v>
                </c:pt>
                <c:pt idx="705">
                  <c:v>116.52390976961037</c:v>
                </c:pt>
                <c:pt idx="706">
                  <c:v>117.37981371342894</c:v>
                </c:pt>
                <c:pt idx="707">
                  <c:v>116.73351942971549</c:v>
                </c:pt>
                <c:pt idx="708">
                  <c:v>118.245644946124</c:v>
                </c:pt>
                <c:pt idx="709">
                  <c:v>118.43392423858232</c:v>
                </c:pt>
                <c:pt idx="710">
                  <c:v>117.66142630507709</c:v>
                </c:pt>
                <c:pt idx="711">
                  <c:v>117.52845878459541</c:v>
                </c:pt>
                <c:pt idx="712">
                  <c:v>117.44873684087621</c:v>
                </c:pt>
                <c:pt idx="713">
                  <c:v>116.75792186199456</c:v>
                </c:pt>
                <c:pt idx="714">
                  <c:v>115.60504094936668</c:v>
                </c:pt>
                <c:pt idx="715">
                  <c:v>116.37612875294862</c:v>
                </c:pt>
                <c:pt idx="716">
                  <c:v>115.76281542148271</c:v>
                </c:pt>
                <c:pt idx="717">
                  <c:v>115.30499580133397</c:v>
                </c:pt>
                <c:pt idx="718">
                  <c:v>116.33105065121715</c:v>
                </c:pt>
                <c:pt idx="719">
                  <c:v>116.94878734803855</c:v>
                </c:pt>
                <c:pt idx="720">
                  <c:v>117.16870054711684</c:v>
                </c:pt>
                <c:pt idx="721">
                  <c:v>116.92749885932371</c:v>
                </c:pt>
                <c:pt idx="722">
                  <c:v>117.16725353850161</c:v>
                </c:pt>
                <c:pt idx="723">
                  <c:v>117.25328658878929</c:v>
                </c:pt>
                <c:pt idx="724">
                  <c:v>118.37162563120607</c:v>
                </c:pt>
                <c:pt idx="725">
                  <c:v>118.66977399173803</c:v>
                </c:pt>
                <c:pt idx="726">
                  <c:v>118.49480407961407</c:v>
                </c:pt>
                <c:pt idx="727">
                  <c:v>117.53693253695364</c:v>
                </c:pt>
                <c:pt idx="728">
                  <c:v>117.71711721215536</c:v>
                </c:pt>
                <c:pt idx="729">
                  <c:v>117.13625527194282</c:v>
                </c:pt>
                <c:pt idx="730">
                  <c:v>117.48391805813949</c:v>
                </c:pt>
                <c:pt idx="731">
                  <c:v>117.08641342379701</c:v>
                </c:pt>
                <c:pt idx="732">
                  <c:v>115.7080748463919</c:v>
                </c:pt>
                <c:pt idx="733">
                  <c:v>114.94977111856886</c:v>
                </c:pt>
                <c:pt idx="734">
                  <c:v>115.30782238432793</c:v>
                </c:pt>
                <c:pt idx="735">
                  <c:v>115.19913678227685</c:v>
                </c:pt>
                <c:pt idx="736">
                  <c:v>115.49675241153675</c:v>
                </c:pt>
                <c:pt idx="737">
                  <c:v>116.38611940695158</c:v>
                </c:pt>
                <c:pt idx="738">
                  <c:v>116.85148937688308</c:v>
                </c:pt>
                <c:pt idx="739">
                  <c:v>117.89166702778478</c:v>
                </c:pt>
                <c:pt idx="740">
                  <c:v>117.21228343409284</c:v>
                </c:pt>
                <c:pt idx="741">
                  <c:v>118.10066053686587</c:v>
                </c:pt>
                <c:pt idx="742">
                  <c:v>118.66988230614579</c:v>
                </c:pt>
                <c:pt idx="743">
                  <c:v>117.12827001516092</c:v>
                </c:pt>
                <c:pt idx="744">
                  <c:v>116.74799728001157</c:v>
                </c:pt>
                <c:pt idx="745">
                  <c:v>115.65742639196215</c:v>
                </c:pt>
                <c:pt idx="746">
                  <c:v>114.76201305323107</c:v>
                </c:pt>
                <c:pt idx="747">
                  <c:v>114.38453384676475</c:v>
                </c:pt>
                <c:pt idx="748">
                  <c:v>114.78333050352052</c:v>
                </c:pt>
                <c:pt idx="749">
                  <c:v>115.0543732609673</c:v>
                </c:pt>
                <c:pt idx="750">
                  <c:v>115.13691605469421</c:v>
                </c:pt>
                <c:pt idx="751">
                  <c:v>114.63359577963557</c:v>
                </c:pt>
                <c:pt idx="752">
                  <c:v>113.58672942832925</c:v>
                </c:pt>
                <c:pt idx="753">
                  <c:v>113.28301333441928</c:v>
                </c:pt>
                <c:pt idx="754">
                  <c:v>112.65724731411881</c:v>
                </c:pt>
                <c:pt idx="755">
                  <c:v>112.04036723580589</c:v>
                </c:pt>
                <c:pt idx="756">
                  <c:v>111.27971456299872</c:v>
                </c:pt>
                <c:pt idx="757">
                  <c:v>110.34213677423941</c:v>
                </c:pt>
                <c:pt idx="758">
                  <c:v>111.69462661093554</c:v>
                </c:pt>
                <c:pt idx="759">
                  <c:v>111.78902707686372</c:v>
                </c:pt>
                <c:pt idx="760">
                  <c:v>112.09285837447273</c:v>
                </c:pt>
                <c:pt idx="761">
                  <c:v>112.3687053988008</c:v>
                </c:pt>
                <c:pt idx="762">
                  <c:v>111.52390735892011</c:v>
                </c:pt>
                <c:pt idx="763">
                  <c:v>113.06467774447273</c:v>
                </c:pt>
                <c:pt idx="764">
                  <c:v>112.95820369249057</c:v>
                </c:pt>
                <c:pt idx="765">
                  <c:v>113.26598344553477</c:v>
                </c:pt>
                <c:pt idx="766">
                  <c:v>113.32221922360017</c:v>
                </c:pt>
                <c:pt idx="767">
                  <c:v>113.47778639475895</c:v>
                </c:pt>
                <c:pt idx="768">
                  <c:v>113.81245376505579</c:v>
                </c:pt>
                <c:pt idx="769">
                  <c:v>113.65687065923568</c:v>
                </c:pt>
                <c:pt idx="770">
                  <c:v>114.38704752013591</c:v>
                </c:pt>
                <c:pt idx="771">
                  <c:v>114.67175155535136</c:v>
                </c:pt>
                <c:pt idx="772">
                  <c:v>115.0112708258808</c:v>
                </c:pt>
                <c:pt idx="773">
                  <c:v>115.67174772242672</c:v>
                </c:pt>
                <c:pt idx="774">
                  <c:v>115.64111373405495</c:v>
                </c:pt>
                <c:pt idx="775">
                  <c:v>115.36112739591155</c:v>
                </c:pt>
                <c:pt idx="776">
                  <c:v>115.28719998999208</c:v>
                </c:pt>
                <c:pt idx="777">
                  <c:v>115.76542810140789</c:v>
                </c:pt>
                <c:pt idx="778">
                  <c:v>115.75151620214787</c:v>
                </c:pt>
                <c:pt idx="779">
                  <c:v>115.09696764569027</c:v>
                </c:pt>
                <c:pt idx="780">
                  <c:v>115.3316526646873</c:v>
                </c:pt>
                <c:pt idx="781">
                  <c:v>115.60586954435817</c:v>
                </c:pt>
                <c:pt idx="782">
                  <c:v>115.87350965560866</c:v>
                </c:pt>
                <c:pt idx="783">
                  <c:v>115.83452087475318</c:v>
                </c:pt>
                <c:pt idx="784">
                  <c:v>116.28259168424826</c:v>
                </c:pt>
                <c:pt idx="785">
                  <c:v>116.86665716438448</c:v>
                </c:pt>
                <c:pt idx="786">
                  <c:v>117.05125612642199</c:v>
                </c:pt>
                <c:pt idx="787">
                  <c:v>116.76818197577332</c:v>
                </c:pt>
                <c:pt idx="788">
                  <c:v>116.96212277819644</c:v>
                </c:pt>
                <c:pt idx="789">
                  <c:v>117.361095090501</c:v>
                </c:pt>
                <c:pt idx="790">
                  <c:v>117.86809333326478</c:v>
                </c:pt>
                <c:pt idx="791">
                  <c:v>118.15485406786432</c:v>
                </c:pt>
                <c:pt idx="792">
                  <c:v>118.24789814732402</c:v>
                </c:pt>
                <c:pt idx="793">
                  <c:v>119.03397253098274</c:v>
                </c:pt>
                <c:pt idx="794">
                  <c:v>118.98968165767602</c:v>
                </c:pt>
                <c:pt idx="795">
                  <c:v>118.78739016310779</c:v>
                </c:pt>
                <c:pt idx="796">
                  <c:v>118.8728372299796</c:v>
                </c:pt>
                <c:pt idx="797">
                  <c:v>118.86899396283727</c:v>
                </c:pt>
                <c:pt idx="798">
                  <c:v>119.40004081349812</c:v>
                </c:pt>
                <c:pt idx="799">
                  <c:v>119.40474106109093</c:v>
                </c:pt>
                <c:pt idx="800">
                  <c:v>119.40466180266945</c:v>
                </c:pt>
                <c:pt idx="801">
                  <c:v>119.01831203985162</c:v>
                </c:pt>
                <c:pt idx="802">
                  <c:v>118.75309815335149</c:v>
                </c:pt>
                <c:pt idx="803">
                  <c:v>118.91522018556722</c:v>
                </c:pt>
                <c:pt idx="804">
                  <c:v>119.43050310108305</c:v>
                </c:pt>
                <c:pt idx="805">
                  <c:v>119.43335350182447</c:v>
                </c:pt>
                <c:pt idx="806">
                  <c:v>119.15611385194086</c:v>
                </c:pt>
                <c:pt idx="807">
                  <c:v>119.55361154362538</c:v>
                </c:pt>
                <c:pt idx="808">
                  <c:v>119.21828657540249</c:v>
                </c:pt>
                <c:pt idx="809">
                  <c:v>120.00262702472835</c:v>
                </c:pt>
                <c:pt idx="810">
                  <c:v>119.85869513709125</c:v>
                </c:pt>
                <c:pt idx="811">
                  <c:v>119.98536142303948</c:v>
                </c:pt>
                <c:pt idx="812">
                  <c:v>120.09496280602502</c:v>
                </c:pt>
                <c:pt idx="813">
                  <c:v>120.5190783790305</c:v>
                </c:pt>
                <c:pt idx="814">
                  <c:v>120.73249768952179</c:v>
                </c:pt>
                <c:pt idx="815">
                  <c:v>120.75916435561876</c:v>
                </c:pt>
                <c:pt idx="816">
                  <c:v>120.37324654800031</c:v>
                </c:pt>
                <c:pt idx="817">
                  <c:v>120.75178157939797</c:v>
                </c:pt>
                <c:pt idx="818">
                  <c:v>120.60158748152514</c:v>
                </c:pt>
                <c:pt idx="819">
                  <c:v>120.01911295309384</c:v>
                </c:pt>
                <c:pt idx="820">
                  <c:v>121.07099823785808</c:v>
                </c:pt>
                <c:pt idx="821">
                  <c:v>121.09064598813144</c:v>
                </c:pt>
                <c:pt idx="822">
                  <c:v>121.35465085268612</c:v>
                </c:pt>
                <c:pt idx="823">
                  <c:v>121.88113417983369</c:v>
                </c:pt>
                <c:pt idx="824">
                  <c:v>122.6159029838127</c:v>
                </c:pt>
                <c:pt idx="825">
                  <c:v>122.88555606960597</c:v>
                </c:pt>
                <c:pt idx="826">
                  <c:v>122.97125055851356</c:v>
                </c:pt>
                <c:pt idx="827">
                  <c:v>122.9783516887602</c:v>
                </c:pt>
                <c:pt idx="828">
                  <c:v>123.17340140878269</c:v>
                </c:pt>
                <c:pt idx="829">
                  <c:v>122.96053947249116</c:v>
                </c:pt>
                <c:pt idx="830">
                  <c:v>122.54805924582503</c:v>
                </c:pt>
                <c:pt idx="831">
                  <c:v>123.12813204618968</c:v>
                </c:pt>
                <c:pt idx="832">
                  <c:v>122.81159320215463</c:v>
                </c:pt>
                <c:pt idx="833">
                  <c:v>122.73824721735302</c:v>
                </c:pt>
                <c:pt idx="834">
                  <c:v>122.83460218640388</c:v>
                </c:pt>
                <c:pt idx="835">
                  <c:v>122.89823082064518</c:v>
                </c:pt>
                <c:pt idx="836">
                  <c:v>122.81428177509919</c:v>
                </c:pt>
                <c:pt idx="837">
                  <c:v>123.60835640928659</c:v>
                </c:pt>
                <c:pt idx="838">
                  <c:v>124.25350557045392</c:v>
                </c:pt>
                <c:pt idx="839">
                  <c:v>124.34995578087742</c:v>
                </c:pt>
                <c:pt idx="840">
                  <c:v>124.88380386845462</c:v>
                </c:pt>
                <c:pt idx="841">
                  <c:v>124.99220058926446</c:v>
                </c:pt>
                <c:pt idx="842">
                  <c:v>124.8736882571101</c:v>
                </c:pt>
                <c:pt idx="843">
                  <c:v>124.91295371264609</c:v>
                </c:pt>
                <c:pt idx="844">
                  <c:v>124.24136312619632</c:v>
                </c:pt>
                <c:pt idx="845">
                  <c:v>124.25232297881134</c:v>
                </c:pt>
                <c:pt idx="846">
                  <c:v>124.91019389790094</c:v>
                </c:pt>
                <c:pt idx="847">
                  <c:v>123.41939211410451</c:v>
                </c:pt>
                <c:pt idx="848">
                  <c:v>123.2452065274646</c:v>
                </c:pt>
                <c:pt idx="849">
                  <c:v>122.59903680192276</c:v>
                </c:pt>
                <c:pt idx="850">
                  <c:v>122.87438728514803</c:v>
                </c:pt>
                <c:pt idx="851">
                  <c:v>121.80112733112293</c:v>
                </c:pt>
                <c:pt idx="852">
                  <c:v>122.51294313044238</c:v>
                </c:pt>
                <c:pt idx="853">
                  <c:v>122.95697984626308</c:v>
                </c:pt>
                <c:pt idx="854">
                  <c:v>123.74926786388438</c:v>
                </c:pt>
                <c:pt idx="855">
                  <c:v>123.61440154761675</c:v>
                </c:pt>
                <c:pt idx="856">
                  <c:v>123.11569345808775</c:v>
                </c:pt>
                <c:pt idx="857">
                  <c:v>123.34930522967743</c:v>
                </c:pt>
                <c:pt idx="858">
                  <c:v>123.47136263215214</c:v>
                </c:pt>
                <c:pt idx="859">
                  <c:v>123.05135322374622</c:v>
                </c:pt>
                <c:pt idx="860">
                  <c:v>122.99867570686357</c:v>
                </c:pt>
                <c:pt idx="861">
                  <c:v>122.80505997224124</c:v>
                </c:pt>
                <c:pt idx="862">
                  <c:v>122.43365781082926</c:v>
                </c:pt>
                <c:pt idx="863">
                  <c:v>122.62913186073524</c:v>
                </c:pt>
                <c:pt idx="864">
                  <c:v>122.21155695558643</c:v>
                </c:pt>
                <c:pt idx="865">
                  <c:v>122.07368406903105</c:v>
                </c:pt>
                <c:pt idx="866">
                  <c:v>122.78711698175958</c:v>
                </c:pt>
                <c:pt idx="867">
                  <c:v>123.34046155408407</c:v>
                </c:pt>
                <c:pt idx="868">
                  <c:v>123.55266889090817</c:v>
                </c:pt>
                <c:pt idx="869">
                  <c:v>124.1807775351723</c:v>
                </c:pt>
                <c:pt idx="870">
                  <c:v>124.25606311479163</c:v>
                </c:pt>
                <c:pt idx="871">
                  <c:v>124.40080986244153</c:v>
                </c:pt>
                <c:pt idx="872">
                  <c:v>124.2288069766617</c:v>
                </c:pt>
                <c:pt idx="873">
                  <c:v>124.77930312144977</c:v>
                </c:pt>
                <c:pt idx="874">
                  <c:v>125.02234777146968</c:v>
                </c:pt>
                <c:pt idx="875">
                  <c:v>124.90284586337664</c:v>
                </c:pt>
                <c:pt idx="876">
                  <c:v>126.17295766579296</c:v>
                </c:pt>
                <c:pt idx="877">
                  <c:v>126.31409836752033</c:v>
                </c:pt>
                <c:pt idx="878">
                  <c:v>126.70669931181055</c:v>
                </c:pt>
                <c:pt idx="879">
                  <c:v>126.13375167320386</c:v>
                </c:pt>
                <c:pt idx="880">
                  <c:v>125.87101102309612</c:v>
                </c:pt>
                <c:pt idx="881">
                  <c:v>125.57908212638449</c:v>
                </c:pt>
                <c:pt idx="882">
                  <c:v>125.28520186136065</c:v>
                </c:pt>
                <c:pt idx="883">
                  <c:v>125.51517499526976</c:v>
                </c:pt>
                <c:pt idx="884">
                  <c:v>125.85725589477701</c:v>
                </c:pt>
                <c:pt idx="885">
                  <c:v>126.90098636379635</c:v>
                </c:pt>
                <c:pt idx="886">
                  <c:v>127.37182970212636</c:v>
                </c:pt>
                <c:pt idx="887">
                  <c:v>128.30451704931349</c:v>
                </c:pt>
                <c:pt idx="888">
                  <c:v>128.36295273874563</c:v>
                </c:pt>
                <c:pt idx="889">
                  <c:v>128.06742033631835</c:v>
                </c:pt>
                <c:pt idx="890">
                  <c:v>127.77989729530179</c:v>
                </c:pt>
                <c:pt idx="891">
                  <c:v>127.60464241178086</c:v>
                </c:pt>
                <c:pt idx="892">
                  <c:v>127.46653218743265</c:v>
                </c:pt>
                <c:pt idx="893">
                  <c:v>127.52875816136638</c:v>
                </c:pt>
                <c:pt idx="894">
                  <c:v>127.64518192327158</c:v>
                </c:pt>
                <c:pt idx="895">
                  <c:v>127.81131478280383</c:v>
                </c:pt>
                <c:pt idx="896">
                  <c:v>127.86456987659317</c:v>
                </c:pt>
                <c:pt idx="897">
                  <c:v>127.6703844439098</c:v>
                </c:pt>
                <c:pt idx="898">
                  <c:v>127.79648628452236</c:v>
                </c:pt>
                <c:pt idx="899">
                  <c:v>127.6254070817899</c:v>
                </c:pt>
                <c:pt idx="900">
                  <c:v>127.70427523874865</c:v>
                </c:pt>
                <c:pt idx="901">
                  <c:v>128.55628647715767</c:v>
                </c:pt>
                <c:pt idx="902">
                  <c:v>129.01478052772487</c:v>
                </c:pt>
                <c:pt idx="903">
                  <c:v>128.54604410764878</c:v>
                </c:pt>
                <c:pt idx="904">
                  <c:v>128.96145253035007</c:v>
                </c:pt>
                <c:pt idx="905">
                  <c:v>128.96161122758204</c:v>
                </c:pt>
                <c:pt idx="906">
                  <c:v>128.64852367507396</c:v>
                </c:pt>
                <c:pt idx="907">
                  <c:v>128.34538758425236</c:v>
                </c:pt>
                <c:pt idx="908">
                  <c:v>128.69122674623682</c:v>
                </c:pt>
                <c:pt idx="909">
                  <c:v>127.88956826565475</c:v>
                </c:pt>
                <c:pt idx="910">
                  <c:v>125.97654696517799</c:v>
                </c:pt>
                <c:pt idx="911">
                  <c:v>126.337182317095</c:v>
                </c:pt>
                <c:pt idx="912">
                  <c:v>126.62168449087962</c:v>
                </c:pt>
                <c:pt idx="913">
                  <c:v>127.46249115365457</c:v>
                </c:pt>
                <c:pt idx="914">
                  <c:v>127.04100028631997</c:v>
                </c:pt>
                <c:pt idx="915">
                  <c:v>126.62588844140137</c:v>
                </c:pt>
                <c:pt idx="916">
                  <c:v>127.37582213416377</c:v>
                </c:pt>
                <c:pt idx="917">
                  <c:v>126.62809915207754</c:v>
                </c:pt>
                <c:pt idx="918">
                  <c:v>127.22992070235084</c:v>
                </c:pt>
                <c:pt idx="919">
                  <c:v>127.79684886397455</c:v>
                </c:pt>
                <c:pt idx="920">
                  <c:v>128.36074809273836</c:v>
                </c:pt>
                <c:pt idx="921">
                  <c:v>128.36252984731692</c:v>
                </c:pt>
                <c:pt idx="922">
                  <c:v>128.77966412175044</c:v>
                </c:pt>
                <c:pt idx="923">
                  <c:v>128.51796201625103</c:v>
                </c:pt>
                <c:pt idx="924">
                  <c:v>127.46853277896865</c:v>
                </c:pt>
                <c:pt idx="925">
                  <c:v>128.29967020522975</c:v>
                </c:pt>
                <c:pt idx="926">
                  <c:v>128.76633944171726</c:v>
                </c:pt>
                <c:pt idx="927">
                  <c:v>129.37330224327704</c:v>
                </c:pt>
                <c:pt idx="928">
                  <c:v>129.9791145329134</c:v>
                </c:pt>
                <c:pt idx="929">
                  <c:v>130.17938383120031</c:v>
                </c:pt>
                <c:pt idx="930">
                  <c:v>130.20019171308269</c:v>
                </c:pt>
                <c:pt idx="931">
                  <c:v>130.28104846138288</c:v>
                </c:pt>
                <c:pt idx="932">
                  <c:v>130.41920798792933</c:v>
                </c:pt>
                <c:pt idx="933">
                  <c:v>130.71053518282503</c:v>
                </c:pt>
                <c:pt idx="934">
                  <c:v>130.21077054187845</c:v>
                </c:pt>
                <c:pt idx="935">
                  <c:v>129.91844702518745</c:v>
                </c:pt>
                <c:pt idx="936">
                  <c:v>130.60366409631362</c:v>
                </c:pt>
                <c:pt idx="937">
                  <c:v>130.69873163005403</c:v>
                </c:pt>
                <c:pt idx="938">
                  <c:v>130.12710739585287</c:v>
                </c:pt>
                <c:pt idx="939">
                  <c:v>130.38620908041935</c:v>
                </c:pt>
                <c:pt idx="940">
                  <c:v>130.38604274382726</c:v>
                </c:pt>
                <c:pt idx="941">
                  <c:v>130.47904179420794</c:v>
                </c:pt>
                <c:pt idx="942">
                  <c:v>130.68499435763067</c:v>
                </c:pt>
                <c:pt idx="943">
                  <c:v>130.8687487950337</c:v>
                </c:pt>
                <c:pt idx="944">
                  <c:v>131.07693257111296</c:v>
                </c:pt>
                <c:pt idx="945">
                  <c:v>131.02847687992835</c:v>
                </c:pt>
                <c:pt idx="946">
                  <c:v>131.19176507912391</c:v>
                </c:pt>
                <c:pt idx="947">
                  <c:v>131.4858178298096</c:v>
                </c:pt>
                <c:pt idx="948">
                  <c:v>131.24196680955194</c:v>
                </c:pt>
                <c:pt idx="949">
                  <c:v>131.75627177336898</c:v>
                </c:pt>
                <c:pt idx="950">
                  <c:v>130.92512366701675</c:v>
                </c:pt>
                <c:pt idx="951">
                  <c:v>129.49918325876212</c:v>
                </c:pt>
                <c:pt idx="952">
                  <c:v>129.80095333383539</c:v>
                </c:pt>
                <c:pt idx="953">
                  <c:v>130.54312649483373</c:v>
                </c:pt>
                <c:pt idx="954">
                  <c:v>130.30176770204676</c:v>
                </c:pt>
                <c:pt idx="955">
                  <c:v>129.84007257010887</c:v>
                </c:pt>
                <c:pt idx="956">
                  <c:v>129.9919317316309</c:v>
                </c:pt>
                <c:pt idx="957">
                  <c:v>129.78620780551569</c:v>
                </c:pt>
                <c:pt idx="958">
                  <c:v>130.38471532829527</c:v>
                </c:pt>
                <c:pt idx="959">
                  <c:v>130.35638623176359</c:v>
                </c:pt>
                <c:pt idx="960">
                  <c:v>130.7590274307218</c:v>
                </c:pt>
                <c:pt idx="961">
                  <c:v>130.54410707672827</c:v>
                </c:pt>
                <c:pt idx="962">
                  <c:v>130.29043687039592</c:v>
                </c:pt>
                <c:pt idx="963">
                  <c:v>129.8838168141877</c:v>
                </c:pt>
                <c:pt idx="964">
                  <c:v>130.07250185595279</c:v>
                </c:pt>
                <c:pt idx="965">
                  <c:v>130.29060225693905</c:v>
                </c:pt>
                <c:pt idx="966">
                  <c:v>130.47831357109294</c:v>
                </c:pt>
                <c:pt idx="967">
                  <c:v>131.04238367737042</c:v>
                </c:pt>
                <c:pt idx="968">
                  <c:v>131.24671827870776</c:v>
                </c:pt>
                <c:pt idx="969">
                  <c:v>131.35678626961658</c:v>
                </c:pt>
                <c:pt idx="970">
                  <c:v>131.4072825062145</c:v>
                </c:pt>
                <c:pt idx="971">
                  <c:v>131.56213444845108</c:v>
                </c:pt>
                <c:pt idx="972">
                  <c:v>131.45744506421491</c:v>
                </c:pt>
                <c:pt idx="973">
                  <c:v>131.82052799766066</c:v>
                </c:pt>
                <c:pt idx="974">
                  <c:v>132.04480595511802</c:v>
                </c:pt>
                <c:pt idx="975">
                  <c:v>132.34338072518742</c:v>
                </c:pt>
                <c:pt idx="976">
                  <c:v>132.4666283893543</c:v>
                </c:pt>
                <c:pt idx="977">
                  <c:v>132.48303288409534</c:v>
                </c:pt>
                <c:pt idx="978">
                  <c:v>132.74467322410155</c:v>
                </c:pt>
                <c:pt idx="979">
                  <c:v>132.49135710126106</c:v>
                </c:pt>
                <c:pt idx="980">
                  <c:v>132.84717378897122</c:v>
                </c:pt>
                <c:pt idx="981">
                  <c:v>133.0602496394219</c:v>
                </c:pt>
                <c:pt idx="982">
                  <c:v>133.12244779131279</c:v>
                </c:pt>
                <c:pt idx="983">
                  <c:v>133.23852743305122</c:v>
                </c:pt>
                <c:pt idx="984">
                  <c:v>133.22075105322776</c:v>
                </c:pt>
                <c:pt idx="985">
                  <c:v>133.16924233522514</c:v>
                </c:pt>
                <c:pt idx="986">
                  <c:v>133.06172902134304</c:v>
                </c:pt>
                <c:pt idx="987">
                  <c:v>132.70744354026863</c:v>
                </c:pt>
                <c:pt idx="988">
                  <c:v>133.17065108909969</c:v>
                </c:pt>
                <c:pt idx="989">
                  <c:v>133.94022632014807</c:v>
                </c:pt>
                <c:pt idx="990">
                  <c:v>134.31417898372277</c:v>
                </c:pt>
                <c:pt idx="991">
                  <c:v>134.44557566550392</c:v>
                </c:pt>
                <c:pt idx="992">
                  <c:v>134.29386463579357</c:v>
                </c:pt>
                <c:pt idx="993">
                  <c:v>133.87694477420803</c:v>
                </c:pt>
                <c:pt idx="994">
                  <c:v>132.58477996344777</c:v>
                </c:pt>
                <c:pt idx="995">
                  <c:v>132.48741162717906</c:v>
                </c:pt>
                <c:pt idx="996">
                  <c:v>132.80003911219987</c:v>
                </c:pt>
                <c:pt idx="997">
                  <c:v>132.7290401423075</c:v>
                </c:pt>
                <c:pt idx="998">
                  <c:v>133.65449998226535</c:v>
                </c:pt>
                <c:pt idx="999">
                  <c:v>133.45692942066754</c:v>
                </c:pt>
                <c:pt idx="1000">
                  <c:v>133.2371743590775</c:v>
                </c:pt>
                <c:pt idx="1001">
                  <c:v>133.55764293836299</c:v>
                </c:pt>
                <c:pt idx="1002">
                  <c:v>133.53574976673468</c:v>
                </c:pt>
                <c:pt idx="1003">
                  <c:v>133.94821366581229</c:v>
                </c:pt>
                <c:pt idx="1004">
                  <c:v>134.48652559314803</c:v>
                </c:pt>
                <c:pt idx="1005">
                  <c:v>134.27082347590951</c:v>
                </c:pt>
                <c:pt idx="1006">
                  <c:v>134.22679512191999</c:v>
                </c:pt>
                <c:pt idx="1007">
                  <c:v>134.54846095418984</c:v>
                </c:pt>
                <c:pt idx="1008">
                  <c:v>135.34561011021935</c:v>
                </c:pt>
                <c:pt idx="1009">
                  <c:v>135.23746400295775</c:v>
                </c:pt>
                <c:pt idx="1010">
                  <c:v>135.2956581236343</c:v>
                </c:pt>
                <c:pt idx="1011">
                  <c:v>135.19298184695239</c:v>
                </c:pt>
                <c:pt idx="1012">
                  <c:v>134.11931497051341</c:v>
                </c:pt>
                <c:pt idx="1013">
                  <c:v>134.1467511367311</c:v>
                </c:pt>
                <c:pt idx="1014">
                  <c:v>134.85930084668152</c:v>
                </c:pt>
                <c:pt idx="1015">
                  <c:v>134.79273423793919</c:v>
                </c:pt>
                <c:pt idx="1016">
                  <c:v>134.56095195010394</c:v>
                </c:pt>
                <c:pt idx="1017">
                  <c:v>134.84821750915691</c:v>
                </c:pt>
                <c:pt idx="1018">
                  <c:v>135.17463610826084</c:v>
                </c:pt>
                <c:pt idx="1019">
                  <c:v>135.82419025290685</c:v>
                </c:pt>
                <c:pt idx="1020">
                  <c:v>135.7631377432711</c:v>
                </c:pt>
                <c:pt idx="1021">
                  <c:v>135.87724336418177</c:v>
                </c:pt>
                <c:pt idx="1022">
                  <c:v>136.09236129452805</c:v>
                </c:pt>
                <c:pt idx="1023">
                  <c:v>136.13912420287346</c:v>
                </c:pt>
                <c:pt idx="1024">
                  <c:v>136.61894472067272</c:v>
                </c:pt>
                <c:pt idx="1025">
                  <c:v>137.40487573861407</c:v>
                </c:pt>
                <c:pt idx="1026">
                  <c:v>137.54218212994664</c:v>
                </c:pt>
                <c:pt idx="1027">
                  <c:v>137.40276060596261</c:v>
                </c:pt>
                <c:pt idx="1028">
                  <c:v>137.71316592980921</c:v>
                </c:pt>
                <c:pt idx="1029">
                  <c:v>137.91048697689257</c:v>
                </c:pt>
                <c:pt idx="1030">
                  <c:v>137.87478118383817</c:v>
                </c:pt>
                <c:pt idx="1031">
                  <c:v>136.82854715794286</c:v>
                </c:pt>
                <c:pt idx="1032">
                  <c:v>137.4629754757768</c:v>
                </c:pt>
                <c:pt idx="1033">
                  <c:v>137.69657282060581</c:v>
                </c:pt>
                <c:pt idx="1034">
                  <c:v>137.56092552020547</c:v>
                </c:pt>
                <c:pt idx="1035">
                  <c:v>136.19896557190125</c:v>
                </c:pt>
                <c:pt idx="1036">
                  <c:v>136.96977486433892</c:v>
                </c:pt>
                <c:pt idx="1037">
                  <c:v>138.33373121724222</c:v>
                </c:pt>
                <c:pt idx="1038">
                  <c:v>139.17602760259439</c:v>
                </c:pt>
                <c:pt idx="1039">
                  <c:v>139.70501000628477</c:v>
                </c:pt>
                <c:pt idx="1040">
                  <c:v>139.51846198032865</c:v>
                </c:pt>
                <c:pt idx="1041">
                  <c:v>140.28718309351197</c:v>
                </c:pt>
                <c:pt idx="1042">
                  <c:v>140.56019963679179</c:v>
                </c:pt>
                <c:pt idx="1043">
                  <c:v>141.04702601933749</c:v>
                </c:pt>
                <c:pt idx="1044">
                  <c:v>141.48245562024255</c:v>
                </c:pt>
                <c:pt idx="1045">
                  <c:v>141.68589271808432</c:v>
                </c:pt>
                <c:pt idx="1046">
                  <c:v>141.82231867348983</c:v>
                </c:pt>
                <c:pt idx="1047">
                  <c:v>141.71167805147252</c:v>
                </c:pt>
                <c:pt idx="1048">
                  <c:v>142.49853049532325</c:v>
                </c:pt>
                <c:pt idx="1049">
                  <c:v>142.06551288049658</c:v>
                </c:pt>
                <c:pt idx="1050">
                  <c:v>141.26230641755757</c:v>
                </c:pt>
                <c:pt idx="1051">
                  <c:v>138.80829031963955</c:v>
                </c:pt>
                <c:pt idx="1052">
                  <c:v>136.99162706220517</c:v>
                </c:pt>
                <c:pt idx="1053">
                  <c:v>136.5291169473625</c:v>
                </c:pt>
                <c:pt idx="1054">
                  <c:v>132.97938414288009</c:v>
                </c:pt>
                <c:pt idx="1055">
                  <c:v>131.80511139216335</c:v>
                </c:pt>
                <c:pt idx="1056">
                  <c:v>133.01512958983949</c:v>
                </c:pt>
                <c:pt idx="1057">
                  <c:v>132.30273313417493</c:v>
                </c:pt>
                <c:pt idx="1058">
                  <c:v>134.62081921534437</c:v>
                </c:pt>
                <c:pt idx="1059">
                  <c:v>132.92224358899364</c:v>
                </c:pt>
                <c:pt idx="1060">
                  <c:v>131.05320037130303</c:v>
                </c:pt>
                <c:pt idx="1061">
                  <c:v>125.97623936229525</c:v>
                </c:pt>
                <c:pt idx="1062">
                  <c:v>127.67175987475386</c:v>
                </c:pt>
                <c:pt idx="1063">
                  <c:v>125.61551314596579</c:v>
                </c:pt>
                <c:pt idx="1064">
                  <c:v>119.52298801103935</c:v>
                </c:pt>
                <c:pt idx="1065">
                  <c:v>122.5099684554371</c:v>
                </c:pt>
                <c:pt idx="1066">
                  <c:v>115.89388483984096</c:v>
                </c:pt>
                <c:pt idx="1067">
                  <c:v>119.02255025836408</c:v>
                </c:pt>
                <c:pt idx="1068">
                  <c:v>115.86217187166301</c:v>
                </c:pt>
                <c:pt idx="1069">
                  <c:v>117.4940943100155</c:v>
                </c:pt>
                <c:pt idx="1070">
                  <c:v>115.97133795167734</c:v>
                </c:pt>
                <c:pt idx="1071">
                  <c:v>114.0448853610077</c:v>
                </c:pt>
                <c:pt idx="1072">
                  <c:v>119.20650339715668</c:v>
                </c:pt>
                <c:pt idx="1073">
                  <c:v>120.22619238757363</c:v>
                </c:pt>
                <c:pt idx="1074">
                  <c:v>122.71961129000132</c:v>
                </c:pt>
                <c:pt idx="1075">
                  <c:v>121.46736213848554</c:v>
                </c:pt>
                <c:pt idx="1076">
                  <c:v>123.58931257276656</c:v>
                </c:pt>
                <c:pt idx="1077">
                  <c:v>122.8992712017794</c:v>
                </c:pt>
                <c:pt idx="1078">
                  <c:v>120.89491127949597</c:v>
                </c:pt>
                <c:pt idx="1079">
                  <c:v>122.09165600139228</c:v>
                </c:pt>
                <c:pt idx="1080">
                  <c:v>121.7269835012339</c:v>
                </c:pt>
                <c:pt idx="1081">
                  <c:v>125.51402799014525</c:v>
                </c:pt>
                <c:pt idx="1082">
                  <c:v>124.87932759290389</c:v>
                </c:pt>
                <c:pt idx="1083">
                  <c:v>126.36471390320884</c:v>
                </c:pt>
                <c:pt idx="1084">
                  <c:v>127.27476823853036</c:v>
                </c:pt>
                <c:pt idx="1085">
                  <c:v>128.41796966023321</c:v>
                </c:pt>
                <c:pt idx="1086">
                  <c:v>127.39702768993793</c:v>
                </c:pt>
                <c:pt idx="1087">
                  <c:v>128.31709663227093</c:v>
                </c:pt>
                <c:pt idx="1088">
                  <c:v>129.89971002689728</c:v>
                </c:pt>
                <c:pt idx="1089">
                  <c:v>128.96864084232573</c:v>
                </c:pt>
                <c:pt idx="1090">
                  <c:v>127.01782238865015</c:v>
                </c:pt>
                <c:pt idx="1091">
                  <c:v>128.14511892038703</c:v>
                </c:pt>
                <c:pt idx="1092">
                  <c:v>128.37168162691216</c:v>
                </c:pt>
                <c:pt idx="1093">
                  <c:v>129.10425371165999</c:v>
                </c:pt>
                <c:pt idx="1094">
                  <c:v>130.26990491176846</c:v>
                </c:pt>
                <c:pt idx="1095">
                  <c:v>130.44957941745963</c:v>
                </c:pt>
                <c:pt idx="1096">
                  <c:v>131.57937351679382</c:v>
                </c:pt>
                <c:pt idx="1097">
                  <c:v>130.31759373371619</c:v>
                </c:pt>
                <c:pt idx="1098">
                  <c:v>128.55523232668415</c:v>
                </c:pt>
                <c:pt idx="1099">
                  <c:v>128.81984877222646</c:v>
                </c:pt>
                <c:pt idx="1100">
                  <c:v>129.84060590969798</c:v>
                </c:pt>
                <c:pt idx="1101">
                  <c:v>129.42912762368445</c:v>
                </c:pt>
                <c:pt idx="1102">
                  <c:v>130.54745547120623</c:v>
                </c:pt>
                <c:pt idx="1103">
                  <c:v>131.38809406407756</c:v>
                </c:pt>
                <c:pt idx="1104">
                  <c:v>130.19579903623494</c:v>
                </c:pt>
                <c:pt idx="1105">
                  <c:v>129.62110860971856</c:v>
                </c:pt>
                <c:pt idx="1106">
                  <c:v>129.66825695219796</c:v>
                </c:pt>
                <c:pt idx="1107">
                  <c:v>130.21827623628059</c:v>
                </c:pt>
                <c:pt idx="1108">
                  <c:v>131.66662010318697</c:v>
                </c:pt>
                <c:pt idx="1109">
                  <c:v>130.77694090786221</c:v>
                </c:pt>
                <c:pt idx="1110">
                  <c:v>131.42247763724794</c:v>
                </c:pt>
                <c:pt idx="1111">
                  <c:v>131.32856265696304</c:v>
                </c:pt>
                <c:pt idx="1112">
                  <c:v>131.84037967149411</c:v>
                </c:pt>
                <c:pt idx="1113">
                  <c:v>132.2838178096064</c:v>
                </c:pt>
                <c:pt idx="1114">
                  <c:v>133.15399431416319</c:v>
                </c:pt>
                <c:pt idx="1115">
                  <c:v>133.18431227764609</c:v>
                </c:pt>
                <c:pt idx="1116">
                  <c:v>132.63011275525673</c:v>
                </c:pt>
                <c:pt idx="1117">
                  <c:v>132.98087195618723</c:v>
                </c:pt>
                <c:pt idx="1118">
                  <c:v>133.20593246714046</c:v>
                </c:pt>
                <c:pt idx="1119">
                  <c:v>133.90234582075999</c:v>
                </c:pt>
                <c:pt idx="1120">
                  <c:v>132.92590826868783</c:v>
                </c:pt>
                <c:pt idx="1121">
                  <c:v>134.33136148967381</c:v>
                </c:pt>
                <c:pt idx="1122">
                  <c:v>135.04646173132303</c:v>
                </c:pt>
                <c:pt idx="1123">
                  <c:v>134.15526137070339</c:v>
                </c:pt>
                <c:pt idx="1124">
                  <c:v>134.14288323247243</c:v>
                </c:pt>
                <c:pt idx="1125">
                  <c:v>130.7157544391728</c:v>
                </c:pt>
                <c:pt idx="1126">
                  <c:v>131.84231795593726</c:v>
                </c:pt>
                <c:pt idx="1127">
                  <c:v>131.92203574322863</c:v>
                </c:pt>
                <c:pt idx="1128">
                  <c:v>133.76780128085318</c:v>
                </c:pt>
                <c:pt idx="1129">
                  <c:v>134.06941905550201</c:v>
                </c:pt>
                <c:pt idx="1130">
                  <c:v>134.10296981751742</c:v>
                </c:pt>
                <c:pt idx="1131">
                  <c:v>134.46101334427357</c:v>
                </c:pt>
                <c:pt idx="1132">
                  <c:v>134.2768818599113</c:v>
                </c:pt>
                <c:pt idx="1133">
                  <c:v>134.09019988739294</c:v>
                </c:pt>
                <c:pt idx="1134">
                  <c:v>132.83137861514902</c:v>
                </c:pt>
                <c:pt idx="1135">
                  <c:v>133.843268983054</c:v>
                </c:pt>
                <c:pt idx="1136">
                  <c:v>133.01859501370026</c:v>
                </c:pt>
                <c:pt idx="1137">
                  <c:v>133.22534103233556</c:v>
                </c:pt>
                <c:pt idx="1138">
                  <c:v>134.3738232247982</c:v>
                </c:pt>
                <c:pt idx="1139">
                  <c:v>134.17112635707778</c:v>
                </c:pt>
                <c:pt idx="1140">
                  <c:v>135.38038107411626</c:v>
                </c:pt>
                <c:pt idx="1141">
                  <c:v>135.18288782876161</c:v>
                </c:pt>
                <c:pt idx="1142">
                  <c:v>135.86733336755805</c:v>
                </c:pt>
                <c:pt idx="1143">
                  <c:v>135.54284985822844</c:v>
                </c:pt>
                <c:pt idx="1144">
                  <c:v>135.49273535069307</c:v>
                </c:pt>
                <c:pt idx="1145">
                  <c:v>135.5409209414164</c:v>
                </c:pt>
                <c:pt idx="1146">
                  <c:v>135.98465923143848</c:v>
                </c:pt>
                <c:pt idx="1147">
                  <c:v>135.42163027773324</c:v>
                </c:pt>
                <c:pt idx="1148">
                  <c:v>135.90252430604428</c:v>
                </c:pt>
                <c:pt idx="1149">
                  <c:v>136.67190780324313</c:v>
                </c:pt>
                <c:pt idx="1150">
                  <c:v>136.36920529385463</c:v>
                </c:pt>
                <c:pt idx="1151">
                  <c:v>136.63714435353813</c:v>
                </c:pt>
                <c:pt idx="1152">
                  <c:v>137.33512158207242</c:v>
                </c:pt>
                <c:pt idx="1153">
                  <c:v>137.37050560083173</c:v>
                </c:pt>
                <c:pt idx="1154">
                  <c:v>137.04290260904355</c:v>
                </c:pt>
                <c:pt idx="1155">
                  <c:v>136.64097309891173</c:v>
                </c:pt>
                <c:pt idx="1156">
                  <c:v>135.70147877493386</c:v>
                </c:pt>
                <c:pt idx="1157">
                  <c:v>135.53764003981951</c:v>
                </c:pt>
                <c:pt idx="1158">
                  <c:v>135.58032222013566</c:v>
                </c:pt>
                <c:pt idx="1159">
                  <c:v>135.8597766079146</c:v>
                </c:pt>
                <c:pt idx="1160">
                  <c:v>135.18687632077442</c:v>
                </c:pt>
                <c:pt idx="1161">
                  <c:v>134.54875870311497</c:v>
                </c:pt>
                <c:pt idx="1162">
                  <c:v>135.87143247998108</c:v>
                </c:pt>
                <c:pt idx="1163">
                  <c:v>136.24468080743756</c:v>
                </c:pt>
                <c:pt idx="1164">
                  <c:v>135.90758985560865</c:v>
                </c:pt>
                <c:pt idx="1165">
                  <c:v>136.10581075416903</c:v>
                </c:pt>
                <c:pt idx="1166">
                  <c:v>136.56091377866906</c:v>
                </c:pt>
                <c:pt idx="1167">
                  <c:v>136.7590340046581</c:v>
                </c:pt>
                <c:pt idx="1168">
                  <c:v>136.60138836186752</c:v>
                </c:pt>
                <c:pt idx="1169">
                  <c:v>137.45514612500878</c:v>
                </c:pt>
                <c:pt idx="1170">
                  <c:v>137.03073921619293</c:v>
                </c:pt>
                <c:pt idx="1171">
                  <c:v>136.89547923328115</c:v>
                </c:pt>
                <c:pt idx="1172">
                  <c:v>137.4396483579078</c:v>
                </c:pt>
                <c:pt idx="1173">
                  <c:v>137.21764394445069</c:v>
                </c:pt>
                <c:pt idx="1174">
                  <c:v>137.20003559531204</c:v>
                </c:pt>
                <c:pt idx="1175">
                  <c:v>137.40408502649149</c:v>
                </c:pt>
                <c:pt idx="1176">
                  <c:v>137.87459549049103</c:v>
                </c:pt>
                <c:pt idx="1177">
                  <c:v>138.37577199504798</c:v>
                </c:pt>
                <c:pt idx="1178">
                  <c:v>138.20349119230144</c:v>
                </c:pt>
                <c:pt idx="1179">
                  <c:v>139.13452156471729</c:v>
                </c:pt>
                <c:pt idx="1180">
                  <c:v>139.2036007413146</c:v>
                </c:pt>
                <c:pt idx="1181">
                  <c:v>138.68323794387283</c:v>
                </c:pt>
                <c:pt idx="1182">
                  <c:v>138.33223478544153</c:v>
                </c:pt>
                <c:pt idx="1183">
                  <c:v>138.4433129081024</c:v>
                </c:pt>
                <c:pt idx="1184">
                  <c:v>140.5044364630246</c:v>
                </c:pt>
                <c:pt idx="1185">
                  <c:v>138.49637621827935</c:v>
                </c:pt>
                <c:pt idx="1186">
                  <c:v>137.65936821798789</c:v>
                </c:pt>
                <c:pt idx="1187">
                  <c:v>137.72888170181588</c:v>
                </c:pt>
                <c:pt idx="1188">
                  <c:v>136.29473591636591</c:v>
                </c:pt>
                <c:pt idx="1189">
                  <c:v>137.71043380433667</c:v>
                </c:pt>
                <c:pt idx="1190">
                  <c:v>136.61585388197184</c:v>
                </c:pt>
                <c:pt idx="1191">
                  <c:v>137.20726368995284</c:v>
                </c:pt>
                <c:pt idx="1192">
                  <c:v>138.07730246665551</c:v>
                </c:pt>
                <c:pt idx="1193">
                  <c:v>138.65401717390952</c:v>
                </c:pt>
                <c:pt idx="1194">
                  <c:v>138.83558044906212</c:v>
                </c:pt>
                <c:pt idx="1195">
                  <c:v>138.43884279502271</c:v>
                </c:pt>
                <c:pt idx="1196">
                  <c:v>137.77008196351869</c:v>
                </c:pt>
                <c:pt idx="1197">
                  <c:v>137.28089413362144</c:v>
                </c:pt>
                <c:pt idx="1198">
                  <c:v>137.66471713206383</c:v>
                </c:pt>
                <c:pt idx="1199">
                  <c:v>136.78990007074233</c:v>
                </c:pt>
                <c:pt idx="1200">
                  <c:v>136.69814273895241</c:v>
                </c:pt>
                <c:pt idx="1201">
                  <c:v>137.56088547769406</c:v>
                </c:pt>
                <c:pt idx="1202">
                  <c:v>138.70996207268598</c:v>
                </c:pt>
                <c:pt idx="1203">
                  <c:v>138.2247870626376</c:v>
                </c:pt>
                <c:pt idx="1204">
                  <c:v>138.4928219075075</c:v>
                </c:pt>
                <c:pt idx="1205">
                  <c:v>138.85512623001858</c:v>
                </c:pt>
                <c:pt idx="1206">
                  <c:v>138.49606236348171</c:v>
                </c:pt>
                <c:pt idx="1207">
                  <c:v>139.19120576000722</c:v>
                </c:pt>
                <c:pt idx="1208">
                  <c:v>138.6645191037708</c:v>
                </c:pt>
                <c:pt idx="1209">
                  <c:v>139.54025129268442</c:v>
                </c:pt>
                <c:pt idx="1210">
                  <c:v>140.20815037487259</c:v>
                </c:pt>
                <c:pt idx="1211">
                  <c:v>140.66967375770571</c:v>
                </c:pt>
                <c:pt idx="1212">
                  <c:v>141.54124095703961</c:v>
                </c:pt>
                <c:pt idx="1213">
                  <c:v>141.8391670467575</c:v>
                </c:pt>
                <c:pt idx="1214">
                  <c:v>141.60419933739709</c:v>
                </c:pt>
                <c:pt idx="1215">
                  <c:v>141.20282771345413</c:v>
                </c:pt>
                <c:pt idx="1216">
                  <c:v>141.37607791290904</c:v>
                </c:pt>
                <c:pt idx="1217">
                  <c:v>140.18169101553403</c:v>
                </c:pt>
                <c:pt idx="1218">
                  <c:v>139.90456288415854</c:v>
                </c:pt>
                <c:pt idx="1219">
                  <c:v>139.37883399247602</c:v>
                </c:pt>
                <c:pt idx="1220">
                  <c:v>139.29989975894929</c:v>
                </c:pt>
                <c:pt idx="1221">
                  <c:v>139.6343737893834</c:v>
                </c:pt>
                <c:pt idx="1222">
                  <c:v>138.28024420347259</c:v>
                </c:pt>
                <c:pt idx="1223">
                  <c:v>138.20465076621068</c:v>
                </c:pt>
                <c:pt idx="1224">
                  <c:v>136.29758772458504</c:v>
                </c:pt>
                <c:pt idx="1225">
                  <c:v>137.15761290520828</c:v>
                </c:pt>
                <c:pt idx="1226">
                  <c:v>136.59975509565697</c:v>
                </c:pt>
                <c:pt idx="1227">
                  <c:v>137.85395569316555</c:v>
                </c:pt>
                <c:pt idx="1228">
                  <c:v>138.98500273913186</c:v>
                </c:pt>
                <c:pt idx="1229">
                  <c:v>140.40156010477924</c:v>
                </c:pt>
                <c:pt idx="1230">
                  <c:v>141.31468294400855</c:v>
                </c:pt>
                <c:pt idx="1231">
                  <c:v>141.09993170264869</c:v>
                </c:pt>
                <c:pt idx="1232">
                  <c:v>141.38756221459789</c:v>
                </c:pt>
                <c:pt idx="1233">
                  <c:v>141.38374743183977</c:v>
                </c:pt>
                <c:pt idx="1234">
                  <c:v>142.53820488400638</c:v>
                </c:pt>
                <c:pt idx="1235">
                  <c:v>141.93354250567702</c:v>
                </c:pt>
                <c:pt idx="1236">
                  <c:v>142.53827923326671</c:v>
                </c:pt>
                <c:pt idx="1237">
                  <c:v>143.33792414866687</c:v>
                </c:pt>
                <c:pt idx="1238">
                  <c:v>143.06963535059595</c:v>
                </c:pt>
                <c:pt idx="1239">
                  <c:v>142.71757328326913</c:v>
                </c:pt>
                <c:pt idx="1240">
                  <c:v>142.9240247037628</c:v>
                </c:pt>
                <c:pt idx="1241">
                  <c:v>142.72092463997987</c:v>
                </c:pt>
                <c:pt idx="1242">
                  <c:v>142.98839017037361</c:v>
                </c:pt>
                <c:pt idx="1243">
                  <c:v>143.55789099035761</c:v>
                </c:pt>
                <c:pt idx="1244">
                  <c:v>143.56463208031738</c:v>
                </c:pt>
                <c:pt idx="1245">
                  <c:v>143.6449622566619</c:v>
                </c:pt>
                <c:pt idx="1246">
                  <c:v>143.87007794979999</c:v>
                </c:pt>
                <c:pt idx="1247">
                  <c:v>143.21816593239154</c:v>
                </c:pt>
                <c:pt idx="1248">
                  <c:v>143.21635998061987</c:v>
                </c:pt>
                <c:pt idx="1249">
                  <c:v>142.72530160832534</c:v>
                </c:pt>
                <c:pt idx="1250">
                  <c:v>142.56195731591163</c:v>
                </c:pt>
                <c:pt idx="1251">
                  <c:v>143.15134919868552</c:v>
                </c:pt>
                <c:pt idx="1252">
                  <c:v>143.31873076890091</c:v>
                </c:pt>
                <c:pt idx="1253">
                  <c:v>143.71514136275454</c:v>
                </c:pt>
                <c:pt idx="1254">
                  <c:v>143.53257471069753</c:v>
                </c:pt>
                <c:pt idx="1255">
                  <c:v>143.27891064867211</c:v>
                </c:pt>
                <c:pt idx="1256">
                  <c:v>143.21624911296576</c:v>
                </c:pt>
                <c:pt idx="1257">
                  <c:v>142.94951103835587</c:v>
                </c:pt>
                <c:pt idx="1258">
                  <c:v>143.46703742368524</c:v>
                </c:pt>
                <c:pt idx="1259">
                  <c:v>143.53207623040117</c:v>
                </c:pt>
                <c:pt idx="1260">
                  <c:v>144.08571133790127</c:v>
                </c:pt>
                <c:pt idx="1261">
                  <c:v>144.00149243345655</c:v>
                </c:pt>
                <c:pt idx="1262">
                  <c:v>142.9135074723591</c:v>
                </c:pt>
                <c:pt idx="1263">
                  <c:v>143.10811002607679</c:v>
                </c:pt>
                <c:pt idx="1264">
                  <c:v>143.06208869180134</c:v>
                </c:pt>
                <c:pt idx="1265">
                  <c:v>143.42621818905951</c:v>
                </c:pt>
                <c:pt idx="1266">
                  <c:v>144.03693389180438</c:v>
                </c:pt>
                <c:pt idx="1267">
                  <c:v>143.93141657617949</c:v>
                </c:pt>
                <c:pt idx="1268">
                  <c:v>144.41519127522355</c:v>
                </c:pt>
                <c:pt idx="1269">
                  <c:v>144.17209747062839</c:v>
                </c:pt>
                <c:pt idx="1270">
                  <c:v>144.3580382643423</c:v>
                </c:pt>
                <c:pt idx="1271">
                  <c:v>144.83612402922847</c:v>
                </c:pt>
                <c:pt idx="1272">
                  <c:v>145.75473131741262</c:v>
                </c:pt>
                <c:pt idx="1273">
                  <c:v>146.72733840023872</c:v>
                </c:pt>
                <c:pt idx="1274">
                  <c:v>146.37370501345069</c:v>
                </c:pt>
                <c:pt idx="1275">
                  <c:v>146.52415027362883</c:v>
                </c:pt>
                <c:pt idx="1276">
                  <c:v>146.73217995864019</c:v>
                </c:pt>
                <c:pt idx="1277">
                  <c:v>147.00921438200513</c:v>
                </c:pt>
                <c:pt idx="1278">
                  <c:v>146.27444187207453</c:v>
                </c:pt>
                <c:pt idx="1279">
                  <c:v>146.27621862826405</c:v>
                </c:pt>
                <c:pt idx="1280">
                  <c:v>146.53423419107608</c:v>
                </c:pt>
                <c:pt idx="1281">
                  <c:v>147.76432390925621</c:v>
                </c:pt>
                <c:pt idx="1282">
                  <c:v>147.40913710310838</c:v>
                </c:pt>
                <c:pt idx="1283">
                  <c:v>146.72568118166791</c:v>
                </c:pt>
                <c:pt idx="1284">
                  <c:v>147.03464286836569</c:v>
                </c:pt>
                <c:pt idx="1285">
                  <c:v>146.93955631927156</c:v>
                </c:pt>
                <c:pt idx="1286">
                  <c:v>145.31497725929535</c:v>
                </c:pt>
                <c:pt idx="1287">
                  <c:v>145.48949132301522</c:v>
                </c:pt>
                <c:pt idx="1288">
                  <c:v>143.24302602200243</c:v>
                </c:pt>
                <c:pt idx="1289">
                  <c:v>145.45206890708673</c:v>
                </c:pt>
                <c:pt idx="1290">
                  <c:v>147.08418932009062</c:v>
                </c:pt>
                <c:pt idx="1291">
                  <c:v>147.2607794897724</c:v>
                </c:pt>
                <c:pt idx="1292">
                  <c:v>148.05850964307092</c:v>
                </c:pt>
                <c:pt idx="1293">
                  <c:v>148.07485039763827</c:v>
                </c:pt>
                <c:pt idx="1294">
                  <c:v>149.08616022613123</c:v>
                </c:pt>
                <c:pt idx="1295">
                  <c:v>148.72395931771547</c:v>
                </c:pt>
                <c:pt idx="1296">
                  <c:v>148.32009620142358</c:v>
                </c:pt>
                <c:pt idx="1297">
                  <c:v>149.5747789071205</c:v>
                </c:pt>
                <c:pt idx="1298">
                  <c:v>150.33663864247958</c:v>
                </c:pt>
                <c:pt idx="1299">
                  <c:v>150.82067760801954</c:v>
                </c:pt>
                <c:pt idx="1300">
                  <c:v>150.85096270280926</c:v>
                </c:pt>
                <c:pt idx="1301">
                  <c:v>149.73952346775042</c:v>
                </c:pt>
                <c:pt idx="1302">
                  <c:v>149.14707639232057</c:v>
                </c:pt>
                <c:pt idx="1303">
                  <c:v>149.55310586550485</c:v>
                </c:pt>
                <c:pt idx="1304">
                  <c:v>148.10452160295722</c:v>
                </c:pt>
                <c:pt idx="1305">
                  <c:v>146.89714656297389</c:v>
                </c:pt>
                <c:pt idx="1306">
                  <c:v>147.15396821347085</c:v>
                </c:pt>
                <c:pt idx="1307">
                  <c:v>145.84467815903872</c:v>
                </c:pt>
                <c:pt idx="1308">
                  <c:v>143.56777270490142</c:v>
                </c:pt>
                <c:pt idx="1309">
                  <c:v>146.72231995537265</c:v>
                </c:pt>
                <c:pt idx="1310">
                  <c:v>145.99140626945888</c:v>
                </c:pt>
                <c:pt idx="1311">
                  <c:v>144.86881817103946</c:v>
                </c:pt>
                <c:pt idx="1312">
                  <c:v>143.1354229323077</c:v>
                </c:pt>
                <c:pt idx="1313">
                  <c:v>144.4510419636006</c:v>
                </c:pt>
                <c:pt idx="1314">
                  <c:v>145.52494624468233</c:v>
                </c:pt>
                <c:pt idx="1315">
                  <c:v>147.0275302390757</c:v>
                </c:pt>
                <c:pt idx="1316">
                  <c:v>147.88822752807056</c:v>
                </c:pt>
                <c:pt idx="1317">
                  <c:v>148.89581948842459</c:v>
                </c:pt>
                <c:pt idx="1318">
                  <c:v>149.37863040392278</c:v>
                </c:pt>
                <c:pt idx="1319">
                  <c:v>150.10333221305262</c:v>
                </c:pt>
                <c:pt idx="1320">
                  <c:v>150.40744627795996</c:v>
                </c:pt>
                <c:pt idx="1321">
                  <c:v>150.20149204690478</c:v>
                </c:pt>
                <c:pt idx="1322">
                  <c:v>149.89869400704399</c:v>
                </c:pt>
                <c:pt idx="1323">
                  <c:v>149.59110363082553</c:v>
                </c:pt>
                <c:pt idx="1324">
                  <c:v>149.85437042034829</c:v>
                </c:pt>
                <c:pt idx="1325">
                  <c:v>149.64046568386189</c:v>
                </c:pt>
                <c:pt idx="1326">
                  <c:v>149.38571106229816</c:v>
                </c:pt>
                <c:pt idx="1327">
                  <c:v>149.9454162511623</c:v>
                </c:pt>
                <c:pt idx="1328">
                  <c:v>151.07314876474695</c:v>
                </c:pt>
                <c:pt idx="1329">
                  <c:v>151.3585551325078</c:v>
                </c:pt>
                <c:pt idx="1330">
                  <c:v>151.63634879757768</c:v>
                </c:pt>
                <c:pt idx="1331">
                  <c:v>151.65434097256369</c:v>
                </c:pt>
                <c:pt idx="1332">
                  <c:v>152.5254918871629</c:v>
                </c:pt>
                <c:pt idx="1333">
                  <c:v>153.25329711498514</c:v>
                </c:pt>
                <c:pt idx="1334">
                  <c:v>152.83772651041733</c:v>
                </c:pt>
                <c:pt idx="1335">
                  <c:v>153.23231078955482</c:v>
                </c:pt>
                <c:pt idx="1336">
                  <c:v>153.7751577605417</c:v>
                </c:pt>
                <c:pt idx="1337">
                  <c:v>153.69590470538589</c:v>
                </c:pt>
                <c:pt idx="1338">
                  <c:v>154.08438441214022</c:v>
                </c:pt>
                <c:pt idx="1339">
                  <c:v>153.67039518590403</c:v>
                </c:pt>
                <c:pt idx="1340">
                  <c:v>154.53415797422753</c:v>
                </c:pt>
                <c:pt idx="1341">
                  <c:v>154.99925170486236</c:v>
                </c:pt>
                <c:pt idx="1342">
                  <c:v>154.31847593027049</c:v>
                </c:pt>
                <c:pt idx="1343">
                  <c:v>153.17591001480909</c:v>
                </c:pt>
                <c:pt idx="1344">
                  <c:v>153.87252027054075</c:v>
                </c:pt>
                <c:pt idx="1345">
                  <c:v>154.03042317832944</c:v>
                </c:pt>
                <c:pt idx="1346">
                  <c:v>154.31148178189522</c:v>
                </c:pt>
                <c:pt idx="1347">
                  <c:v>154.42288826543282</c:v>
                </c:pt>
                <c:pt idx="1348">
                  <c:v>154.08567597620211</c:v>
                </c:pt>
                <c:pt idx="1349">
                  <c:v>153.90170213964257</c:v>
                </c:pt>
                <c:pt idx="1350">
                  <c:v>153.92273199179104</c:v>
                </c:pt>
                <c:pt idx="1351">
                  <c:v>153.74378478947759</c:v>
                </c:pt>
                <c:pt idx="1352">
                  <c:v>153.74378478947759</c:v>
                </c:pt>
                <c:pt idx="1353">
                  <c:v>153.143046815351</c:v>
                </c:pt>
                <c:pt idx="1354">
                  <c:v>153.90812357431199</c:v>
                </c:pt>
                <c:pt idx="1355">
                  <c:v>153.99975050512322</c:v>
                </c:pt>
                <c:pt idx="1356">
                  <c:v>154.70496120587586</c:v>
                </c:pt>
                <c:pt idx="1357">
                  <c:v>154.32453977790021</c:v>
                </c:pt>
                <c:pt idx="1358">
                  <c:v>152.79008169012809</c:v>
                </c:pt>
                <c:pt idx="1359">
                  <c:v>151.65423000749823</c:v>
                </c:pt>
                <c:pt idx="1360">
                  <c:v>152.13058528881695</c:v>
                </c:pt>
                <c:pt idx="1361">
                  <c:v>153.08765211984058</c:v>
                </c:pt>
                <c:pt idx="1362">
                  <c:v>152.89512559786183</c:v>
                </c:pt>
                <c:pt idx="1363">
                  <c:v>152.5314753884816</c:v>
                </c:pt>
                <c:pt idx="1364">
                  <c:v>151.75958945408127</c:v>
                </c:pt>
                <c:pt idx="1365">
                  <c:v>152.71154972202342</c:v>
                </c:pt>
                <c:pt idx="1366">
                  <c:v>153.09242736573091</c:v>
                </c:pt>
                <c:pt idx="1367">
                  <c:v>153.56271732572617</c:v>
                </c:pt>
                <c:pt idx="1368">
                  <c:v>153.737765457601</c:v>
                </c:pt>
                <c:pt idx="1369">
                  <c:v>154.00673392702191</c:v>
                </c:pt>
                <c:pt idx="1370">
                  <c:v>153.99502018962869</c:v>
                </c:pt>
                <c:pt idx="1371">
                  <c:v>154.72785776503099</c:v>
                </c:pt>
                <c:pt idx="1372">
                  <c:v>154.4765050889792</c:v>
                </c:pt>
                <c:pt idx="1373">
                  <c:v>154.74594216754707</c:v>
                </c:pt>
                <c:pt idx="1374">
                  <c:v>154.98880769974903</c:v>
                </c:pt>
                <c:pt idx="1375">
                  <c:v>155.18557680730979</c:v>
                </c:pt>
                <c:pt idx="1376">
                  <c:v>155.9186138231415</c:v>
                </c:pt>
                <c:pt idx="1377">
                  <c:v>156.03205565644981</c:v>
                </c:pt>
                <c:pt idx="1378">
                  <c:v>156.05112168238404</c:v>
                </c:pt>
                <c:pt idx="1379">
                  <c:v>155.9266698298697</c:v>
                </c:pt>
                <c:pt idx="1380">
                  <c:v>156.25867612180795</c:v>
                </c:pt>
                <c:pt idx="1381">
                  <c:v>157.01940699583955</c:v>
                </c:pt>
                <c:pt idx="1382">
                  <c:v>157.13432632751983</c:v>
                </c:pt>
                <c:pt idx="1383">
                  <c:v>156.89209106710445</c:v>
                </c:pt>
                <c:pt idx="1384">
                  <c:v>156.57524167981725</c:v>
                </c:pt>
                <c:pt idx="1385">
                  <c:v>156.78284159218529</c:v>
                </c:pt>
                <c:pt idx="1386">
                  <c:v>155.42703246233268</c:v>
                </c:pt>
                <c:pt idx="1387">
                  <c:v>156.10677315448621</c:v>
                </c:pt>
                <c:pt idx="1388">
                  <c:v>156.64834318922104</c:v>
                </c:pt>
                <c:pt idx="1389">
                  <c:v>156.01354438822892</c:v>
                </c:pt>
                <c:pt idx="1390">
                  <c:v>156.9242988941408</c:v>
                </c:pt>
                <c:pt idx="1391">
                  <c:v>157.31163960094403</c:v>
                </c:pt>
                <c:pt idx="1392">
                  <c:v>157.35559544138155</c:v>
                </c:pt>
                <c:pt idx="1393">
                  <c:v>157.61316089709172</c:v>
                </c:pt>
                <c:pt idx="1394">
                  <c:v>157.43287273395308</c:v>
                </c:pt>
                <c:pt idx="1395">
                  <c:v>157.87816022143184</c:v>
                </c:pt>
                <c:pt idx="1396">
                  <c:v>158.73326405974248</c:v>
                </c:pt>
                <c:pt idx="1397">
                  <c:v>158.79446268639074</c:v>
                </c:pt>
                <c:pt idx="1398">
                  <c:v>158.51322066603353</c:v>
                </c:pt>
                <c:pt idx="1399">
                  <c:v>159.10571927840093</c:v>
                </c:pt>
                <c:pt idx="1400">
                  <c:v>157.29227727897111</c:v>
                </c:pt>
                <c:pt idx="1401">
                  <c:v>158.5765467430731</c:v>
                </c:pt>
                <c:pt idx="1402">
                  <c:v>159.41601041351427</c:v>
                </c:pt>
                <c:pt idx="1403">
                  <c:v>159.5769531697789</c:v>
                </c:pt>
                <c:pt idx="1404">
                  <c:v>159.55074330878659</c:v>
                </c:pt>
                <c:pt idx="1405">
                  <c:v>158.78409293731781</c:v>
                </c:pt>
                <c:pt idx="1406">
                  <c:v>158.15595548312018</c:v>
                </c:pt>
                <c:pt idx="1407">
                  <c:v>156.18016733445222</c:v>
                </c:pt>
                <c:pt idx="1408">
                  <c:v>157.33229557276266</c:v>
                </c:pt>
                <c:pt idx="1409">
                  <c:v>158.48250628501097</c:v>
                </c:pt>
                <c:pt idx="1410">
                  <c:v>158.98699196599443</c:v>
                </c:pt>
                <c:pt idx="1411">
                  <c:v>160.2242919771065</c:v>
                </c:pt>
                <c:pt idx="1412">
                  <c:v>160.08494488618226</c:v>
                </c:pt>
                <c:pt idx="1413">
                  <c:v>159.32095796066335</c:v>
                </c:pt>
                <c:pt idx="1414">
                  <c:v>159.99074717832002</c:v>
                </c:pt>
                <c:pt idx="1415">
                  <c:v>160.49290314331455</c:v>
                </c:pt>
                <c:pt idx="1416">
                  <c:v>159.99575944006901</c:v>
                </c:pt>
                <c:pt idx="1417">
                  <c:v>160.83803215617527</c:v>
                </c:pt>
                <c:pt idx="1418">
                  <c:v>161.33736608425272</c:v>
                </c:pt>
                <c:pt idx="1419">
                  <c:v>161.67768408244282</c:v>
                </c:pt>
                <c:pt idx="1420">
                  <c:v>162.4852542545832</c:v>
                </c:pt>
                <c:pt idx="1421">
                  <c:v>162.66222189780032</c:v>
                </c:pt>
                <c:pt idx="1422">
                  <c:v>162.91424781065027</c:v>
                </c:pt>
                <c:pt idx="1423">
                  <c:v>163.25295599964784</c:v>
                </c:pt>
                <c:pt idx="1424">
                  <c:v>163.57081862354127</c:v>
                </c:pt>
                <c:pt idx="1425">
                  <c:v>163.96733765606425</c:v>
                </c:pt>
                <c:pt idx="1426">
                  <c:v>163.84080090431962</c:v>
                </c:pt>
                <c:pt idx="1427">
                  <c:v>163.52424451756633</c:v>
                </c:pt>
                <c:pt idx="1428">
                  <c:v>163.24189588209231</c:v>
                </c:pt>
                <c:pt idx="1429">
                  <c:v>163.26936232815439</c:v>
                </c:pt>
                <c:pt idx="1430">
                  <c:v>162.82247088658377</c:v>
                </c:pt>
                <c:pt idx="1431">
                  <c:v>163.66403968217281</c:v>
                </c:pt>
                <c:pt idx="1432">
                  <c:v>164.64254738929657</c:v>
                </c:pt>
                <c:pt idx="1433">
                  <c:v>164.60562180062473</c:v>
                </c:pt>
                <c:pt idx="1434">
                  <c:v>164.72626728955575</c:v>
                </c:pt>
                <c:pt idx="1435">
                  <c:v>164.15158908478398</c:v>
                </c:pt>
                <c:pt idx="1436">
                  <c:v>164.93171853926975</c:v>
                </c:pt>
                <c:pt idx="1437">
                  <c:v>165.01810341201835</c:v>
                </c:pt>
                <c:pt idx="1438">
                  <c:v>165.14875037382527</c:v>
                </c:pt>
                <c:pt idx="1439">
                  <c:v>165.6849127722507</c:v>
                </c:pt>
                <c:pt idx="1440">
                  <c:v>165.62737304610664</c:v>
                </c:pt>
                <c:pt idx="1441">
                  <c:v>166.51300204535499</c:v>
                </c:pt>
                <c:pt idx="1442">
                  <c:v>165.81608403249029</c:v>
                </c:pt>
                <c:pt idx="1443">
                  <c:v>165.51984392518347</c:v>
                </c:pt>
                <c:pt idx="1444">
                  <c:v>165.27198765648899</c:v>
                </c:pt>
                <c:pt idx="1445">
                  <c:v>164.97995145126211</c:v>
                </c:pt>
                <c:pt idx="1446">
                  <c:v>165.41074109875797</c:v>
                </c:pt>
                <c:pt idx="1447">
                  <c:v>165.37762906518748</c:v>
                </c:pt>
                <c:pt idx="1448">
                  <c:v>165.39947048136384</c:v>
                </c:pt>
                <c:pt idx="1449">
                  <c:v>165.73027604869867</c:v>
                </c:pt>
                <c:pt idx="1450">
                  <c:v>164.86602177844489</c:v>
                </c:pt>
                <c:pt idx="1451">
                  <c:v>162.92543403751509</c:v>
                </c:pt>
                <c:pt idx="1452">
                  <c:v>163.31349050620747</c:v>
                </c:pt>
                <c:pt idx="1453">
                  <c:v>164.12436334988479</c:v>
                </c:pt>
                <c:pt idx="1454">
                  <c:v>165.10515025827763</c:v>
                </c:pt>
                <c:pt idx="1455">
                  <c:v>164.89529178409654</c:v>
                </c:pt>
                <c:pt idx="1456">
                  <c:v>164.55360344136378</c:v>
                </c:pt>
                <c:pt idx="1457">
                  <c:v>162.08211946373095</c:v>
                </c:pt>
                <c:pt idx="1458">
                  <c:v>162.29357975491067</c:v>
                </c:pt>
                <c:pt idx="1459">
                  <c:v>161.63081770361842</c:v>
                </c:pt>
                <c:pt idx="1460">
                  <c:v>161.75949903255284</c:v>
                </c:pt>
                <c:pt idx="1461">
                  <c:v>160.69108516016752</c:v>
                </c:pt>
                <c:pt idx="1462">
                  <c:v>161.87184567548351</c:v>
                </c:pt>
                <c:pt idx="1463">
                  <c:v>161.68913607785899</c:v>
                </c:pt>
                <c:pt idx="1464">
                  <c:v>162.87793012233882</c:v>
                </c:pt>
                <c:pt idx="1465">
                  <c:v>162.5401955787479</c:v>
                </c:pt>
                <c:pt idx="1466">
                  <c:v>162.48790947402065</c:v>
                </c:pt>
                <c:pt idx="1467">
                  <c:v>162.542356655258</c:v>
                </c:pt>
                <c:pt idx="1468">
                  <c:v>163.06448739191953</c:v>
                </c:pt>
                <c:pt idx="1469">
                  <c:v>164.77015683992039</c:v>
                </c:pt>
                <c:pt idx="1470">
                  <c:v>165.85052693969209</c:v>
                </c:pt>
                <c:pt idx="1471">
                  <c:v>165.91696442955759</c:v>
                </c:pt>
                <c:pt idx="1472">
                  <c:v>166.04862011578848</c:v>
                </c:pt>
                <c:pt idx="1473">
                  <c:v>166.44226197441986</c:v>
                </c:pt>
                <c:pt idx="1474">
                  <c:v>166.95014339734078</c:v>
                </c:pt>
                <c:pt idx="1475">
                  <c:v>167.67469897602319</c:v>
                </c:pt>
                <c:pt idx="1476">
                  <c:v>168.83688705332841</c:v>
                </c:pt>
                <c:pt idx="1477">
                  <c:v>169.72106929012452</c:v>
                </c:pt>
                <c:pt idx="1478">
                  <c:v>169.63435055156665</c:v>
                </c:pt>
                <c:pt idx="1479">
                  <c:v>169.55038514681877</c:v>
                </c:pt>
                <c:pt idx="1480">
                  <c:v>169.78011543420237</c:v>
                </c:pt>
                <c:pt idx="1481">
                  <c:v>170.86349989027789</c:v>
                </c:pt>
                <c:pt idx="1482">
                  <c:v>171.16394323186478</c:v>
                </c:pt>
                <c:pt idx="1483">
                  <c:v>171.74809053735382</c:v>
                </c:pt>
                <c:pt idx="1484">
                  <c:v>173.45700953917091</c:v>
                </c:pt>
                <c:pt idx="1485">
                  <c:v>173.63721345525121</c:v>
                </c:pt>
                <c:pt idx="1486">
                  <c:v>173.48204779845307</c:v>
                </c:pt>
                <c:pt idx="1487">
                  <c:v>172.69240954638462</c:v>
                </c:pt>
                <c:pt idx="1488">
                  <c:v>172.6339142218346</c:v>
                </c:pt>
                <c:pt idx="1489">
                  <c:v>172.90384244494783</c:v>
                </c:pt>
                <c:pt idx="1490">
                  <c:v>173.58013462597637</c:v>
                </c:pt>
                <c:pt idx="1491">
                  <c:v>173.63467701482153</c:v>
                </c:pt>
                <c:pt idx="1492">
                  <c:v>174.9132505045128</c:v>
                </c:pt>
                <c:pt idx="1493">
                  <c:v>175.10232551118887</c:v>
                </c:pt>
                <c:pt idx="1494">
                  <c:v>175.05133394388446</c:v>
                </c:pt>
                <c:pt idx="1495">
                  <c:v>175.50487936730423</c:v>
                </c:pt>
                <c:pt idx="1496">
                  <c:v>175.39945974718765</c:v>
                </c:pt>
                <c:pt idx="1497">
                  <c:v>173.83169777963104</c:v>
                </c:pt>
                <c:pt idx="1498">
                  <c:v>174.48133186507525</c:v>
                </c:pt>
                <c:pt idx="1499">
                  <c:v>174.81054768936181</c:v>
                </c:pt>
                <c:pt idx="1500">
                  <c:v>170.50700423067556</c:v>
                </c:pt>
                <c:pt idx="1501">
                  <c:v>172.48058943521926</c:v>
                </c:pt>
                <c:pt idx="1502">
                  <c:v>170.60581970574094</c:v>
                </c:pt>
                <c:pt idx="1503">
                  <c:v>169.81677945019965</c:v>
                </c:pt>
                <c:pt idx="1504">
                  <c:v>170.67748237937084</c:v>
                </c:pt>
                <c:pt idx="1505">
                  <c:v>170.35088096355213</c:v>
                </c:pt>
                <c:pt idx="1506">
                  <c:v>171.42998427667698</c:v>
                </c:pt>
                <c:pt idx="1507">
                  <c:v>174.43222745978588</c:v>
                </c:pt>
                <c:pt idx="1508">
                  <c:v>173.34966093426848</c:v>
                </c:pt>
                <c:pt idx="1509">
                  <c:v>172.99200153566724</c:v>
                </c:pt>
                <c:pt idx="1510">
                  <c:v>173.25944602575183</c:v>
                </c:pt>
                <c:pt idx="1511">
                  <c:v>172.69879209238303</c:v>
                </c:pt>
                <c:pt idx="1512">
                  <c:v>171.595671935371</c:v>
                </c:pt>
                <c:pt idx="1513">
                  <c:v>173.08754917468391</c:v>
                </c:pt>
                <c:pt idx="1514">
                  <c:v>172.61280315294135</c:v>
                </c:pt>
                <c:pt idx="1515">
                  <c:v>171.98767365369332</c:v>
                </c:pt>
                <c:pt idx="1516">
                  <c:v>170.08971306485557</c:v>
                </c:pt>
                <c:pt idx="1517">
                  <c:v>172.08085776651595</c:v>
                </c:pt>
                <c:pt idx="1518">
                  <c:v>173.06242066034082</c:v>
                </c:pt>
                <c:pt idx="1519">
                  <c:v>174.0129468577023</c:v>
                </c:pt>
                <c:pt idx="1520">
                  <c:v>173.86390559035854</c:v>
                </c:pt>
                <c:pt idx="1521">
                  <c:v>173.86390559035854</c:v>
                </c:pt>
                <c:pt idx="1522">
                  <c:v>173.86390559035854</c:v>
                </c:pt>
                <c:pt idx="1523">
                  <c:v>175.1972127369369</c:v>
                </c:pt>
                <c:pt idx="1524">
                  <c:v>175.1828267522954</c:v>
                </c:pt>
                <c:pt idx="1525">
                  <c:v>174.75262990961826</c:v>
                </c:pt>
                <c:pt idx="1526">
                  <c:v>174.75262990961826</c:v>
                </c:pt>
                <c:pt idx="1527">
                  <c:v>175.51146121825821</c:v>
                </c:pt>
                <c:pt idx="1528">
                  <c:v>173.83687036557029</c:v>
                </c:pt>
                <c:pt idx="1529">
                  <c:v>173.1115990367251</c:v>
                </c:pt>
                <c:pt idx="1530">
                  <c:v>172.11443159737343</c:v>
                </c:pt>
                <c:pt idx="1531">
                  <c:v>171.61743335877011</c:v>
                </c:pt>
                <c:pt idx="1532">
                  <c:v>172.20955749809119</c:v>
                </c:pt>
                <c:pt idx="1533">
                  <c:v>172.6755841523279</c:v>
                </c:pt>
                <c:pt idx="1534">
                  <c:v>171.65150393021239</c:v>
                </c:pt>
                <c:pt idx="1535">
                  <c:v>171.05350069100945</c:v>
                </c:pt>
                <c:pt idx="1536">
                  <c:v>171.54188066609865</c:v>
                </c:pt>
                <c:pt idx="1537">
                  <c:v>170.3357286738717</c:v>
                </c:pt>
                <c:pt idx="1538">
                  <c:v>168.99876747877022</c:v>
                </c:pt>
                <c:pt idx="1539">
                  <c:v>168.3898956282697</c:v>
                </c:pt>
                <c:pt idx="1540">
                  <c:v>166.13857351841466</c:v>
                </c:pt>
                <c:pt idx="1541">
                  <c:v>164.2540192540506</c:v>
                </c:pt>
                <c:pt idx="1542">
                  <c:v>164.57483573870471</c:v>
                </c:pt>
                <c:pt idx="1543">
                  <c:v>164.80717901579968</c:v>
                </c:pt>
                <c:pt idx="1544">
                  <c:v>165.15418654549447</c:v>
                </c:pt>
                <c:pt idx="1545">
                  <c:v>166.032402117613</c:v>
                </c:pt>
                <c:pt idx="1546">
                  <c:v>167.23483005093067</c:v>
                </c:pt>
                <c:pt idx="1547">
                  <c:v>167.65786256770065</c:v>
                </c:pt>
                <c:pt idx="1548">
                  <c:v>168.3353202417826</c:v>
                </c:pt>
                <c:pt idx="1549">
                  <c:v>165.65957885595401</c:v>
                </c:pt>
                <c:pt idx="1550">
                  <c:v>165.17404970388748</c:v>
                </c:pt>
                <c:pt idx="1551">
                  <c:v>165.33637611365472</c:v>
                </c:pt>
                <c:pt idx="1552">
                  <c:v>166.10528716171373</c:v>
                </c:pt>
                <c:pt idx="1553">
                  <c:v>167.88046221384866</c:v>
                </c:pt>
                <c:pt idx="1554">
                  <c:v>166.0157370298098</c:v>
                </c:pt>
                <c:pt idx="1555">
                  <c:v>165.08369371103458</c:v>
                </c:pt>
                <c:pt idx="1556">
                  <c:v>163.78886027648755</c:v>
                </c:pt>
                <c:pt idx="1557">
                  <c:v>164.83241609954337</c:v>
                </c:pt>
                <c:pt idx="1558">
                  <c:v>164.86634838414605</c:v>
                </c:pt>
                <c:pt idx="1559">
                  <c:v>163.37577799243823</c:v>
                </c:pt>
                <c:pt idx="1560">
                  <c:v>163.00541941325187</c:v>
                </c:pt>
                <c:pt idx="1561">
                  <c:v>162.35623763917457</c:v>
                </c:pt>
                <c:pt idx="1562">
                  <c:v>161.46547129924053</c:v>
                </c:pt>
                <c:pt idx="1563">
                  <c:v>160.45508074324795</c:v>
                </c:pt>
                <c:pt idx="1564">
                  <c:v>161.11608351383606</c:v>
                </c:pt>
                <c:pt idx="1565">
                  <c:v>162.90081004459483</c:v>
                </c:pt>
                <c:pt idx="1566">
                  <c:v>162.83096518872779</c:v>
                </c:pt>
                <c:pt idx="1567">
                  <c:v>162.73223027483505</c:v>
                </c:pt>
                <c:pt idx="1568">
                  <c:v>164.27457628557895</c:v>
                </c:pt>
                <c:pt idx="1569">
                  <c:v>163.65339864936183</c:v>
                </c:pt>
                <c:pt idx="1570">
                  <c:v>164.16083823830584</c:v>
                </c:pt>
                <c:pt idx="1571">
                  <c:v>163.21413531977362</c:v>
                </c:pt>
                <c:pt idx="1572">
                  <c:v>162.0811203553406</c:v>
                </c:pt>
                <c:pt idx="1573">
                  <c:v>162.07891877323291</c:v>
                </c:pt>
                <c:pt idx="1574">
                  <c:v>160.87114669841552</c:v>
                </c:pt>
                <c:pt idx="1575">
                  <c:v>160.86669600663924</c:v>
                </c:pt>
                <c:pt idx="1576">
                  <c:v>160.20664018586416</c:v>
                </c:pt>
                <c:pt idx="1577">
                  <c:v>161.3614588102179</c:v>
                </c:pt>
                <c:pt idx="1578">
                  <c:v>162.99170638649295</c:v>
                </c:pt>
                <c:pt idx="1579">
                  <c:v>163.79654918634563</c:v>
                </c:pt>
                <c:pt idx="1580">
                  <c:v>165.22357996168742</c:v>
                </c:pt>
                <c:pt idx="1581">
                  <c:v>165.29910707885051</c:v>
                </c:pt>
                <c:pt idx="1582">
                  <c:v>166.01780073933088</c:v>
                </c:pt>
                <c:pt idx="1583">
                  <c:v>165.64150870468208</c:v>
                </c:pt>
                <c:pt idx="1584">
                  <c:v>166.45556197467823</c:v>
                </c:pt>
                <c:pt idx="1585">
                  <c:v>166.84555411907911</c:v>
                </c:pt>
                <c:pt idx="1586">
                  <c:v>167.53264789382408</c:v>
                </c:pt>
                <c:pt idx="1587">
                  <c:v>167.84161114316032</c:v>
                </c:pt>
                <c:pt idx="1588">
                  <c:v>167.54550318129802</c:v>
                </c:pt>
                <c:pt idx="1589">
                  <c:v>166.76945812860083</c:v>
                </c:pt>
                <c:pt idx="1590">
                  <c:v>167.6975325170946</c:v>
                </c:pt>
                <c:pt idx="1591">
                  <c:v>169.0731224664317</c:v>
                </c:pt>
                <c:pt idx="1592">
                  <c:v>168.74106331905227</c:v>
                </c:pt>
                <c:pt idx="1593">
                  <c:v>167.95254575436516</c:v>
                </c:pt>
                <c:pt idx="1594">
                  <c:v>168.23559574248833</c:v>
                </c:pt>
                <c:pt idx="1595">
                  <c:v>168.86352290192946</c:v>
                </c:pt>
                <c:pt idx="1596">
                  <c:v>167.16763276924308</c:v>
                </c:pt>
                <c:pt idx="1597">
                  <c:v>166.86599127516561</c:v>
                </c:pt>
                <c:pt idx="1598">
                  <c:v>167.92351518322485</c:v>
                </c:pt>
                <c:pt idx="1599">
                  <c:v>167.52035707540651</c:v>
                </c:pt>
                <c:pt idx="1600">
                  <c:v>167.52723644713612</c:v>
                </c:pt>
                <c:pt idx="1601">
                  <c:v>167.6925210977742</c:v>
                </c:pt>
                <c:pt idx="1602">
                  <c:v>166.74778403952021</c:v>
                </c:pt>
                <c:pt idx="1603">
                  <c:v>164.29216167866699</c:v>
                </c:pt>
                <c:pt idx="1604">
                  <c:v>164.1387530667136</c:v>
                </c:pt>
                <c:pt idx="1605">
                  <c:v>162.4392535887668</c:v>
                </c:pt>
                <c:pt idx="1606">
                  <c:v>163.8325692038307</c:v>
                </c:pt>
                <c:pt idx="1607">
                  <c:v>165.43758570703906</c:v>
                </c:pt>
                <c:pt idx="1608">
                  <c:v>163.41791892074417</c:v>
                </c:pt>
                <c:pt idx="1609">
                  <c:v>163.41791892074417</c:v>
                </c:pt>
                <c:pt idx="1610">
                  <c:v>163.47444147379119</c:v>
                </c:pt>
                <c:pt idx="1611">
                  <c:v>164.76042794526089</c:v>
                </c:pt>
                <c:pt idx="1612">
                  <c:v>162.43395719999995</c:v>
                </c:pt>
                <c:pt idx="1613">
                  <c:v>160.25595652162764</c:v>
                </c:pt>
                <c:pt idx="1614">
                  <c:v>157.63719708510212</c:v>
                </c:pt>
                <c:pt idx="1615">
                  <c:v>157.78417790658708</c:v>
                </c:pt>
                <c:pt idx="1616">
                  <c:v>157.41087414877566</c:v>
                </c:pt>
                <c:pt idx="1617">
                  <c:v>158.40767367945944</c:v>
                </c:pt>
                <c:pt idx="1618">
                  <c:v>160.41654029041109</c:v>
                </c:pt>
                <c:pt idx="1619">
                  <c:v>160.32602988670632</c:v>
                </c:pt>
                <c:pt idx="1620">
                  <c:v>160.27250294255785</c:v>
                </c:pt>
                <c:pt idx="1621">
                  <c:v>158.47961472858455</c:v>
                </c:pt>
                <c:pt idx="1622">
                  <c:v>157.17612342797872</c:v>
                </c:pt>
                <c:pt idx="1623">
                  <c:v>157.91338162149597</c:v>
                </c:pt>
                <c:pt idx="1624">
                  <c:v>158.21088044033533</c:v>
                </c:pt>
                <c:pt idx="1625">
                  <c:v>157.56821978866481</c:v>
                </c:pt>
                <c:pt idx="1626">
                  <c:v>158.85435376429382</c:v>
                </c:pt>
                <c:pt idx="1627">
                  <c:v>159.67127581764393</c:v>
                </c:pt>
                <c:pt idx="1628">
                  <c:v>161.44728074849095</c:v>
                </c:pt>
                <c:pt idx="1629">
                  <c:v>161.53692994534129</c:v>
                </c:pt>
                <c:pt idx="1630">
                  <c:v>160.68556245681069</c:v>
                </c:pt>
                <c:pt idx="1631">
                  <c:v>159.9015809448855</c:v>
                </c:pt>
                <c:pt idx="1632">
                  <c:v>159.59137033455346</c:v>
                </c:pt>
                <c:pt idx="1633">
                  <c:v>160.16991996426125</c:v>
                </c:pt>
                <c:pt idx="1634">
                  <c:v>159.37221137454159</c:v>
                </c:pt>
                <c:pt idx="1635">
                  <c:v>158.15029888085212</c:v>
                </c:pt>
                <c:pt idx="1636">
                  <c:v>155.96818272707583</c:v>
                </c:pt>
                <c:pt idx="1637">
                  <c:v>152.63959857747997</c:v>
                </c:pt>
                <c:pt idx="1638">
                  <c:v>151.81887578489844</c:v>
                </c:pt>
                <c:pt idx="1639">
                  <c:v>152.993430400553</c:v>
                </c:pt>
                <c:pt idx="1640">
                  <c:v>150.22075224785911</c:v>
                </c:pt>
                <c:pt idx="1641">
                  <c:v>150.07095403536269</c:v>
                </c:pt>
                <c:pt idx="1642">
                  <c:v>150.15363517495473</c:v>
                </c:pt>
                <c:pt idx="1643">
                  <c:v>150.95514633941812</c:v>
                </c:pt>
                <c:pt idx="1644">
                  <c:v>150.63899294113014</c:v>
                </c:pt>
                <c:pt idx="1645">
                  <c:v>151.51350628226328</c:v>
                </c:pt>
                <c:pt idx="1646">
                  <c:v>153.62050037476402</c:v>
                </c:pt>
                <c:pt idx="1647">
                  <c:v>153.26885572053979</c:v>
                </c:pt>
                <c:pt idx="1648">
                  <c:v>152.57621613672123</c:v>
                </c:pt>
                <c:pt idx="1649">
                  <c:v>153.13264824226624</c:v>
                </c:pt>
                <c:pt idx="1650">
                  <c:v>152.72732981337518</c:v>
                </c:pt>
                <c:pt idx="1651">
                  <c:v>154.00734595587534</c:v>
                </c:pt>
                <c:pt idx="1652">
                  <c:v>154.35213099727906</c:v>
                </c:pt>
                <c:pt idx="1653">
                  <c:v>155.0550624676614</c:v>
                </c:pt>
                <c:pt idx="1654">
                  <c:v>155.54159255190712</c:v>
                </c:pt>
                <c:pt idx="1655">
                  <c:v>157.01835618130187</c:v>
                </c:pt>
                <c:pt idx="1656">
                  <c:v>156.97284274139901</c:v>
                </c:pt>
                <c:pt idx="1657">
                  <c:v>157.18840926477716</c:v>
                </c:pt>
                <c:pt idx="1658">
                  <c:v>157.08399684593977</c:v>
                </c:pt>
                <c:pt idx="1659">
                  <c:v>156.25246532477695</c:v>
                </c:pt>
                <c:pt idx="1660">
                  <c:v>156.10433786098244</c:v>
                </c:pt>
                <c:pt idx="1661">
                  <c:v>157.17637390708273</c:v>
                </c:pt>
                <c:pt idx="1662">
                  <c:v>156.10471218248114</c:v>
                </c:pt>
                <c:pt idx="1663">
                  <c:v>156.94327998141156</c:v>
                </c:pt>
                <c:pt idx="1664">
                  <c:v>157.61614629088382</c:v>
                </c:pt>
                <c:pt idx="1665">
                  <c:v>158.81711308461266</c:v>
                </c:pt>
                <c:pt idx="1666">
                  <c:v>159.10400002311388</c:v>
                </c:pt>
                <c:pt idx="1667">
                  <c:v>159.15301399206678</c:v>
                </c:pt>
                <c:pt idx="1668">
                  <c:v>159.63049144380921</c:v>
                </c:pt>
                <c:pt idx="1669">
                  <c:v>161.0188526269381</c:v>
                </c:pt>
                <c:pt idx="1670">
                  <c:v>162.44456466816999</c:v>
                </c:pt>
                <c:pt idx="1671">
                  <c:v>163.20326725391115</c:v>
                </c:pt>
                <c:pt idx="1672">
                  <c:v>162.68964244793744</c:v>
                </c:pt>
                <c:pt idx="1673">
                  <c:v>162.4507214026666</c:v>
                </c:pt>
                <c:pt idx="1674">
                  <c:v>163.85611838251023</c:v>
                </c:pt>
                <c:pt idx="1675">
                  <c:v>163.44727541375002</c:v>
                </c:pt>
                <c:pt idx="1676">
                  <c:v>162.83354894133092</c:v>
                </c:pt>
                <c:pt idx="1677">
                  <c:v>162.8447695299341</c:v>
                </c:pt>
                <c:pt idx="1678">
                  <c:v>162.24412825020929</c:v>
                </c:pt>
                <c:pt idx="1679">
                  <c:v>162.80759843591321</c:v>
                </c:pt>
                <c:pt idx="1680">
                  <c:v>162.76658976448846</c:v>
                </c:pt>
                <c:pt idx="1681">
                  <c:v>164.72206908240227</c:v>
                </c:pt>
                <c:pt idx="1682">
                  <c:v>165.90640841404542</c:v>
                </c:pt>
                <c:pt idx="1683">
                  <c:v>165.95774819462139</c:v>
                </c:pt>
                <c:pt idx="1684">
                  <c:v>165.05017699886687</c:v>
                </c:pt>
                <c:pt idx="1685">
                  <c:v>165.65595073843264</c:v>
                </c:pt>
                <c:pt idx="1686">
                  <c:v>164.88091423944104</c:v>
                </c:pt>
                <c:pt idx="1687">
                  <c:v>163.9105275866865</c:v>
                </c:pt>
                <c:pt idx="1688">
                  <c:v>163.49110374067746</c:v>
                </c:pt>
                <c:pt idx="1689">
                  <c:v>163.29153715036549</c:v>
                </c:pt>
                <c:pt idx="1690">
                  <c:v>164.64277045454446</c:v>
                </c:pt>
                <c:pt idx="1691">
                  <c:v>161.84761113863962</c:v>
                </c:pt>
                <c:pt idx="1692">
                  <c:v>159.75105726230058</c:v>
                </c:pt>
                <c:pt idx="1693">
                  <c:v>157.89863825556927</c:v>
                </c:pt>
                <c:pt idx="1694">
                  <c:v>158.05340244114842</c:v>
                </c:pt>
                <c:pt idx="1695">
                  <c:v>157.40874182298163</c:v>
                </c:pt>
                <c:pt idx="1696">
                  <c:v>158.02400656855599</c:v>
                </c:pt>
                <c:pt idx="1697">
                  <c:v>157.71498459374376</c:v>
                </c:pt>
                <c:pt idx="1698">
                  <c:v>158.00446086082795</c:v>
                </c:pt>
                <c:pt idx="1699">
                  <c:v>158.38647328047674</c:v>
                </c:pt>
                <c:pt idx="1700">
                  <c:v>159.05779185881062</c:v>
                </c:pt>
                <c:pt idx="1701">
                  <c:v>159.20786666500902</c:v>
                </c:pt>
                <c:pt idx="1702">
                  <c:v>157.3450670479906</c:v>
                </c:pt>
                <c:pt idx="1703">
                  <c:v>157.32061710066523</c:v>
                </c:pt>
                <c:pt idx="1704">
                  <c:v>156.1108662845092</c:v>
                </c:pt>
                <c:pt idx="1705">
                  <c:v>154.85608153827036</c:v>
                </c:pt>
                <c:pt idx="1706">
                  <c:v>154.14535627692825</c:v>
                </c:pt>
                <c:pt idx="1707">
                  <c:v>154.72785090417389</c:v>
                </c:pt>
                <c:pt idx="1708">
                  <c:v>153.88778823550447</c:v>
                </c:pt>
                <c:pt idx="1709">
                  <c:v>152.8421407643051</c:v>
                </c:pt>
                <c:pt idx="1710">
                  <c:v>151.94704116872043</c:v>
                </c:pt>
                <c:pt idx="1711">
                  <c:v>151.58287902983051</c:v>
                </c:pt>
                <c:pt idx="1712">
                  <c:v>153.05808512910389</c:v>
                </c:pt>
                <c:pt idx="1713">
                  <c:v>150.38469219944665</c:v>
                </c:pt>
                <c:pt idx="1714">
                  <c:v>149.64087602593469</c:v>
                </c:pt>
                <c:pt idx="1715">
                  <c:v>151.25910132799237</c:v>
                </c:pt>
                <c:pt idx="1716">
                  <c:v>152.57139006930439</c:v>
                </c:pt>
                <c:pt idx="1717">
                  <c:v>152.91392268375779</c:v>
                </c:pt>
                <c:pt idx="1718">
                  <c:v>151.9800051383701</c:v>
                </c:pt>
                <c:pt idx="1719">
                  <c:v>150.58635516587418</c:v>
                </c:pt>
                <c:pt idx="1720">
                  <c:v>150.29864991513091</c:v>
                </c:pt>
                <c:pt idx="1721">
                  <c:v>149.81593202558534</c:v>
                </c:pt>
                <c:pt idx="1722">
                  <c:v>149.43652946173501</c:v>
                </c:pt>
                <c:pt idx="1723">
                  <c:v>150.44672653253181</c:v>
                </c:pt>
                <c:pt idx="1724">
                  <c:v>149.03817126993633</c:v>
                </c:pt>
                <c:pt idx="1725">
                  <c:v>150.055418802264</c:v>
                </c:pt>
                <c:pt idx="1726">
                  <c:v>150.42899318458322</c:v>
                </c:pt>
                <c:pt idx="1727">
                  <c:v>150.18356605312235</c:v>
                </c:pt>
                <c:pt idx="1728">
                  <c:v>149.19874165294885</c:v>
                </c:pt>
                <c:pt idx="1729">
                  <c:v>150.23855673076309</c:v>
                </c:pt>
                <c:pt idx="1730">
                  <c:v>150.58358423229885</c:v>
                </c:pt>
                <c:pt idx="1731">
                  <c:v>151.4896132407674</c:v>
                </c:pt>
                <c:pt idx="1732">
                  <c:v>151.13251664879976</c:v>
                </c:pt>
                <c:pt idx="1733">
                  <c:v>152.14550467630036</c:v>
                </c:pt>
                <c:pt idx="1734">
                  <c:v>153.48668686863726</c:v>
                </c:pt>
                <c:pt idx="1735">
                  <c:v>153.53047584041511</c:v>
                </c:pt>
                <c:pt idx="1736">
                  <c:v>153.94280137308323</c:v>
                </c:pt>
                <c:pt idx="1737">
                  <c:v>152.89397862161914</c:v>
                </c:pt>
                <c:pt idx="1738">
                  <c:v>152.70568235339414</c:v>
                </c:pt>
                <c:pt idx="1739">
                  <c:v>152.79168587202005</c:v>
                </c:pt>
                <c:pt idx="1740">
                  <c:v>152.75002745479716</c:v>
                </c:pt>
                <c:pt idx="1741">
                  <c:v>152.65458058011592</c:v>
                </c:pt>
                <c:pt idx="1742">
                  <c:v>151.80193197512145</c:v>
                </c:pt>
                <c:pt idx="1743">
                  <c:v>154.31759022259041</c:v>
                </c:pt>
                <c:pt idx="1744">
                  <c:v>154.20489289583327</c:v>
                </c:pt>
                <c:pt idx="1745">
                  <c:v>153.48929816784454</c:v>
                </c:pt>
                <c:pt idx="1746">
                  <c:v>154.11191860041416</c:v>
                </c:pt>
                <c:pt idx="1747">
                  <c:v>153.76661467399833</c:v>
                </c:pt>
                <c:pt idx="1748">
                  <c:v>153.5476019435101</c:v>
                </c:pt>
                <c:pt idx="1749">
                  <c:v>153.83612849421633</c:v>
                </c:pt>
                <c:pt idx="1750">
                  <c:v>154.01429307040274</c:v>
                </c:pt>
                <c:pt idx="1751">
                  <c:v>155.39711646119923</c:v>
                </c:pt>
                <c:pt idx="1752">
                  <c:v>155.68307009098905</c:v>
                </c:pt>
                <c:pt idx="1753">
                  <c:v>155.99098346472661</c:v>
                </c:pt>
                <c:pt idx="1754">
                  <c:v>155.88538045703953</c:v>
                </c:pt>
                <c:pt idx="1755">
                  <c:v>154.9818383825457</c:v>
                </c:pt>
                <c:pt idx="1756">
                  <c:v>155.38900574160775</c:v>
                </c:pt>
                <c:pt idx="1757">
                  <c:v>157.55727439869062</c:v>
                </c:pt>
                <c:pt idx="1758">
                  <c:v>157.64987885866211</c:v>
                </c:pt>
                <c:pt idx="1759">
                  <c:v>157.40702885775451</c:v>
                </c:pt>
                <c:pt idx="1760">
                  <c:v>156.06496944909625</c:v>
                </c:pt>
                <c:pt idx="1761">
                  <c:v>155.55717826122586</c:v>
                </c:pt>
                <c:pt idx="1762">
                  <c:v>155.32290621564201</c:v>
                </c:pt>
                <c:pt idx="1763">
                  <c:v>155.41897280101068</c:v>
                </c:pt>
                <c:pt idx="1764">
                  <c:v>154.87051921191403</c:v>
                </c:pt>
                <c:pt idx="1765">
                  <c:v>155.3125732736149</c:v>
                </c:pt>
                <c:pt idx="1766">
                  <c:v>155.88061691378303</c:v>
                </c:pt>
                <c:pt idx="1767">
                  <c:v>155.48106525377054</c:v>
                </c:pt>
                <c:pt idx="1768">
                  <c:v>153.04691802448224</c:v>
                </c:pt>
                <c:pt idx="1769">
                  <c:v>151.80052597991778</c:v>
                </c:pt>
                <c:pt idx="1770">
                  <c:v>151.57653710387979</c:v>
                </c:pt>
                <c:pt idx="1771">
                  <c:v>150.87370042165676</c:v>
                </c:pt>
                <c:pt idx="1772">
                  <c:v>152.12496510174341</c:v>
                </c:pt>
                <c:pt idx="1773">
                  <c:v>151.36059611167232</c:v>
                </c:pt>
                <c:pt idx="1774">
                  <c:v>151.43937699781475</c:v>
                </c:pt>
                <c:pt idx="1775">
                  <c:v>150.29463038115338</c:v>
                </c:pt>
                <c:pt idx="1776">
                  <c:v>151.13775628977768</c:v>
                </c:pt>
                <c:pt idx="1777">
                  <c:v>150.34875876146967</c:v>
                </c:pt>
                <c:pt idx="1778">
                  <c:v>151.45027931962022</c:v>
                </c:pt>
                <c:pt idx="1779">
                  <c:v>151.8623112652979</c:v>
                </c:pt>
                <c:pt idx="1780">
                  <c:v>151.64003159084933</c:v>
                </c:pt>
                <c:pt idx="1781">
                  <c:v>153.18840709982373</c:v>
                </c:pt>
                <c:pt idx="1782">
                  <c:v>152.94544099183915</c:v>
                </c:pt>
                <c:pt idx="1783">
                  <c:v>152.76725472790304</c:v>
                </c:pt>
                <c:pt idx="1784">
                  <c:v>153.58204120419126</c:v>
                </c:pt>
                <c:pt idx="1785">
                  <c:v>153.9844883995134</c:v>
                </c:pt>
                <c:pt idx="1786">
                  <c:v>154.38825337622472</c:v>
                </c:pt>
                <c:pt idx="1787">
                  <c:v>154.46652984478402</c:v>
                </c:pt>
                <c:pt idx="1788">
                  <c:v>154.78803131585178</c:v>
                </c:pt>
                <c:pt idx="1789">
                  <c:v>154.54858428075482</c:v>
                </c:pt>
                <c:pt idx="1790">
                  <c:v>153.49719716115774</c:v>
                </c:pt>
                <c:pt idx="1791">
                  <c:v>153.67420593079049</c:v>
                </c:pt>
                <c:pt idx="1792">
                  <c:v>154.15500580806048</c:v>
                </c:pt>
                <c:pt idx="1793">
                  <c:v>154.12027225120295</c:v>
                </c:pt>
                <c:pt idx="1794">
                  <c:v>154.03503263600325</c:v>
                </c:pt>
                <c:pt idx="1795">
                  <c:v>154.76002579825123</c:v>
                </c:pt>
                <c:pt idx="1796">
                  <c:v>155.15819634855561</c:v>
                </c:pt>
                <c:pt idx="1797">
                  <c:v>154.11959267062491</c:v>
                </c:pt>
                <c:pt idx="1798">
                  <c:v>154.81452418062668</c:v>
                </c:pt>
                <c:pt idx="1799">
                  <c:v>155.01350416785695</c:v>
                </c:pt>
                <c:pt idx="1800">
                  <c:v>156.58178731118835</c:v>
                </c:pt>
                <c:pt idx="1801">
                  <c:v>156.38250333666124</c:v>
                </c:pt>
                <c:pt idx="1802">
                  <c:v>156.31847830320621</c:v>
                </c:pt>
                <c:pt idx="1803">
                  <c:v>157.11858198633172</c:v>
                </c:pt>
                <c:pt idx="1804">
                  <c:v>156.75318967110206</c:v>
                </c:pt>
                <c:pt idx="1805">
                  <c:v>156.57536606820543</c:v>
                </c:pt>
                <c:pt idx="1806">
                  <c:v>156.25838286058209</c:v>
                </c:pt>
                <c:pt idx="1807">
                  <c:v>156.68085350107589</c:v>
                </c:pt>
                <c:pt idx="1808">
                  <c:v>156.79018644030256</c:v>
                </c:pt>
                <c:pt idx="1809">
                  <c:v>157.08846735292943</c:v>
                </c:pt>
                <c:pt idx="1810">
                  <c:v>156.37156885426157</c:v>
                </c:pt>
                <c:pt idx="1811">
                  <c:v>156.18918339695801</c:v>
                </c:pt>
                <c:pt idx="1812">
                  <c:v>156.07612039201166</c:v>
                </c:pt>
                <c:pt idx="1813">
                  <c:v>154.44719676342589</c:v>
                </c:pt>
                <c:pt idx="1814">
                  <c:v>154.62926465947723</c:v>
                </c:pt>
                <c:pt idx="1815">
                  <c:v>155.60634235981144</c:v>
                </c:pt>
                <c:pt idx="1816">
                  <c:v>154.71532970263056</c:v>
                </c:pt>
                <c:pt idx="1817">
                  <c:v>155.00167431814319</c:v>
                </c:pt>
                <c:pt idx="1818">
                  <c:v>154.6181273293646</c:v>
                </c:pt>
                <c:pt idx="1819">
                  <c:v>153.49047973483809</c:v>
                </c:pt>
                <c:pt idx="1820">
                  <c:v>154.28030080252759</c:v>
                </c:pt>
                <c:pt idx="1821">
                  <c:v>155.85699131368074</c:v>
                </c:pt>
                <c:pt idx="1822">
                  <c:v>155.3120025315132</c:v>
                </c:pt>
                <c:pt idx="1823">
                  <c:v>154.75813963932976</c:v>
                </c:pt>
                <c:pt idx="1824">
                  <c:v>155.15752579897728</c:v>
                </c:pt>
                <c:pt idx="1825">
                  <c:v>154.20535713674076</c:v>
                </c:pt>
                <c:pt idx="1826">
                  <c:v>152.23241854454645</c:v>
                </c:pt>
                <c:pt idx="1827">
                  <c:v>150.38212253845873</c:v>
                </c:pt>
                <c:pt idx="1828">
                  <c:v>150.82055841367998</c:v>
                </c:pt>
                <c:pt idx="1829">
                  <c:v>150.79397320710058</c:v>
                </c:pt>
                <c:pt idx="1830">
                  <c:v>150.95819368819465</c:v>
                </c:pt>
                <c:pt idx="1831">
                  <c:v>150.52685883902777</c:v>
                </c:pt>
                <c:pt idx="1832">
                  <c:v>150.54949674722405</c:v>
                </c:pt>
                <c:pt idx="1833">
                  <c:v>151.32526377226591</c:v>
                </c:pt>
                <c:pt idx="1834">
                  <c:v>151.08218879781171</c:v>
                </c:pt>
                <c:pt idx="1835">
                  <c:v>151.0583697685307</c:v>
                </c:pt>
                <c:pt idx="1836">
                  <c:v>151.27304248551889</c:v>
                </c:pt>
                <c:pt idx="1837">
                  <c:v>151.27635855531776</c:v>
                </c:pt>
                <c:pt idx="1838">
                  <c:v>150.85148783188754</c:v>
                </c:pt>
                <c:pt idx="1839">
                  <c:v>151.85038801312072</c:v>
                </c:pt>
                <c:pt idx="1840">
                  <c:v>152.19769468069177</c:v>
                </c:pt>
                <c:pt idx="1841">
                  <c:v>153.61622175335376</c:v>
                </c:pt>
                <c:pt idx="1842">
                  <c:v>153.70869703312832</c:v>
                </c:pt>
                <c:pt idx="1843">
                  <c:v>153.14567687173073</c:v>
                </c:pt>
                <c:pt idx="1844">
                  <c:v>153.27981601534609</c:v>
                </c:pt>
                <c:pt idx="1845">
                  <c:v>153.24354808333098</c:v>
                </c:pt>
                <c:pt idx="1846">
                  <c:v>153.46741777795273</c:v>
                </c:pt>
                <c:pt idx="1847">
                  <c:v>152.83854009996381</c:v>
                </c:pt>
                <c:pt idx="1848">
                  <c:v>153.13010692880607</c:v>
                </c:pt>
                <c:pt idx="1849">
                  <c:v>153.46097512286815</c:v>
                </c:pt>
                <c:pt idx="1850">
                  <c:v>153.71432083237099</c:v>
                </c:pt>
                <c:pt idx="1851">
                  <c:v>153.9938979732631</c:v>
                </c:pt>
                <c:pt idx="1852">
                  <c:v>153.90314269054312</c:v>
                </c:pt>
                <c:pt idx="1853">
                  <c:v>153.62591834497147</c:v>
                </c:pt>
                <c:pt idx="1854">
                  <c:v>153.81688741331388</c:v>
                </c:pt>
                <c:pt idx="1855">
                  <c:v>153.71461767965656</c:v>
                </c:pt>
                <c:pt idx="1856">
                  <c:v>153.90570794724655</c:v>
                </c:pt>
                <c:pt idx="1857">
                  <c:v>152.66122684844564</c:v>
                </c:pt>
                <c:pt idx="1858">
                  <c:v>153.2215012001075</c:v>
                </c:pt>
                <c:pt idx="1859">
                  <c:v>153.87250667612551</c:v>
                </c:pt>
                <c:pt idx="1860">
                  <c:v>153.32049802738101</c:v>
                </c:pt>
                <c:pt idx="1861">
                  <c:v>153.33826254838303</c:v>
                </c:pt>
                <c:pt idx="1862">
                  <c:v>153.1067954046116</c:v>
                </c:pt>
                <c:pt idx="1863">
                  <c:v>153.89687169278761</c:v>
                </c:pt>
                <c:pt idx="1864">
                  <c:v>153.89687169278761</c:v>
                </c:pt>
                <c:pt idx="1865">
                  <c:v>153.76637014754331</c:v>
                </c:pt>
                <c:pt idx="1866">
                  <c:v>153.84681943453501</c:v>
                </c:pt>
                <c:pt idx="1867">
                  <c:v>154.45788093804995</c:v>
                </c:pt>
                <c:pt idx="1868">
                  <c:v>154.89612773559963</c:v>
                </c:pt>
                <c:pt idx="1869">
                  <c:v>155.09381239516136</c:v>
                </c:pt>
                <c:pt idx="1870">
                  <c:v>154.45504718058589</c:v>
                </c:pt>
                <c:pt idx="1871">
                  <c:v>154.98510056624576</c:v>
                </c:pt>
                <c:pt idx="1872">
                  <c:v>155.6883574824941</c:v>
                </c:pt>
                <c:pt idx="1873">
                  <c:v>155.75079017079804</c:v>
                </c:pt>
                <c:pt idx="1874">
                  <c:v>156.12304460829876</c:v>
                </c:pt>
                <c:pt idx="1875">
                  <c:v>154.55747419905191</c:v>
                </c:pt>
                <c:pt idx="1876">
                  <c:v>152.93776795787923</c:v>
                </c:pt>
                <c:pt idx="1877">
                  <c:v>153.41406200120653</c:v>
                </c:pt>
                <c:pt idx="1878">
                  <c:v>154.78691006869013</c:v>
                </c:pt>
                <c:pt idx="1879">
                  <c:v>154.78691006869013</c:v>
                </c:pt>
                <c:pt idx="1880">
                  <c:v>154.80015832210481</c:v>
                </c:pt>
                <c:pt idx="1881">
                  <c:v>153.60952600618063</c:v>
                </c:pt>
                <c:pt idx="1882">
                  <c:v>154.08524837759339</c:v>
                </c:pt>
                <c:pt idx="1883">
                  <c:v>155.80705527759162</c:v>
                </c:pt>
                <c:pt idx="1884">
                  <c:v>156.01242960781474</c:v>
                </c:pt>
                <c:pt idx="1885">
                  <c:v>156.60732662752616</c:v>
                </c:pt>
                <c:pt idx="1886">
                  <c:v>155.81546430472977</c:v>
                </c:pt>
                <c:pt idx="1887">
                  <c:v>155.62474978491863</c:v>
                </c:pt>
                <c:pt idx="1888">
                  <c:v>156.21273380804269</c:v>
                </c:pt>
                <c:pt idx="1889">
                  <c:v>157.10583296877101</c:v>
                </c:pt>
                <c:pt idx="1890">
                  <c:v>157.69633187554044</c:v>
                </c:pt>
                <c:pt idx="1891">
                  <c:v>157.7686354524194</c:v>
                </c:pt>
                <c:pt idx="1892">
                  <c:v>157.76195121797986</c:v>
                </c:pt>
                <c:pt idx="1893">
                  <c:v>158.09676218342321</c:v>
                </c:pt>
                <c:pt idx="1894">
                  <c:v>157.37435264299103</c:v>
                </c:pt>
                <c:pt idx="1895">
                  <c:v>157.10250413098234</c:v>
                </c:pt>
                <c:pt idx="1896">
                  <c:v>156.26763027070476</c:v>
                </c:pt>
                <c:pt idx="1897">
                  <c:v>155.9779590601203</c:v>
                </c:pt>
                <c:pt idx="1898">
                  <c:v>155.41252316178645</c:v>
                </c:pt>
                <c:pt idx="1899">
                  <c:v>155.28335830414264</c:v>
                </c:pt>
                <c:pt idx="1900">
                  <c:v>155.69920024686164</c:v>
                </c:pt>
                <c:pt idx="1901">
                  <c:v>156.87754407463683</c:v>
                </c:pt>
                <c:pt idx="1902">
                  <c:v>157.30596612086001</c:v>
                </c:pt>
                <c:pt idx="1903">
                  <c:v>158.01967845590423</c:v>
                </c:pt>
                <c:pt idx="1904">
                  <c:v>158.99802039192585</c:v>
                </c:pt>
                <c:pt idx="1905">
                  <c:v>158.73694874553561</c:v>
                </c:pt>
                <c:pt idx="1906">
                  <c:v>158.47189743995003</c:v>
                </c:pt>
                <c:pt idx="1907">
                  <c:v>156.14352951852931</c:v>
                </c:pt>
                <c:pt idx="1908">
                  <c:v>155.71570988767579</c:v>
                </c:pt>
                <c:pt idx="1909">
                  <c:v>155.77845002702796</c:v>
                </c:pt>
                <c:pt idx="1910">
                  <c:v>156.13790890644253</c:v>
                </c:pt>
                <c:pt idx="1911">
                  <c:v>156.70759078882443</c:v>
                </c:pt>
                <c:pt idx="1912">
                  <c:v>157.59506973493038</c:v>
                </c:pt>
                <c:pt idx="1913">
                  <c:v>157.24945565264215</c:v>
                </c:pt>
                <c:pt idx="1914">
                  <c:v>157.21286339158661</c:v>
                </c:pt>
                <c:pt idx="1915">
                  <c:v>158.04381678497398</c:v>
                </c:pt>
                <c:pt idx="1916">
                  <c:v>158.5718579943572</c:v>
                </c:pt>
                <c:pt idx="1917">
                  <c:v>158.02784876331378</c:v>
                </c:pt>
                <c:pt idx="1918">
                  <c:v>158.40818546235752</c:v>
                </c:pt>
                <c:pt idx="1919">
                  <c:v>159.27710652339883</c:v>
                </c:pt>
                <c:pt idx="1920">
                  <c:v>159.64140902777979</c:v>
                </c:pt>
                <c:pt idx="1921">
                  <c:v>159.39166463962223</c:v>
                </c:pt>
                <c:pt idx="1922">
                  <c:v>160.64705781780347</c:v>
                </c:pt>
                <c:pt idx="1923">
                  <c:v>160.57967362044448</c:v>
                </c:pt>
                <c:pt idx="1924">
                  <c:v>161.37596777286706</c:v>
                </c:pt>
                <c:pt idx="1925">
                  <c:v>160.85980564602099</c:v>
                </c:pt>
                <c:pt idx="1926">
                  <c:v>159.25005815583617</c:v>
                </c:pt>
                <c:pt idx="1927">
                  <c:v>158.11579297428869</c:v>
                </c:pt>
                <c:pt idx="1928">
                  <c:v>157.59756677193604</c:v>
                </c:pt>
                <c:pt idx="1929">
                  <c:v>158.03394456209534</c:v>
                </c:pt>
                <c:pt idx="1930">
                  <c:v>157.4158326485551</c:v>
                </c:pt>
                <c:pt idx="1931">
                  <c:v>157.41797057446621</c:v>
                </c:pt>
                <c:pt idx="1932">
                  <c:v>158.11947766612377</c:v>
                </c:pt>
                <c:pt idx="1933">
                  <c:v>157.52619156718208</c:v>
                </c:pt>
                <c:pt idx="1934">
                  <c:v>157.6295390548492</c:v>
                </c:pt>
                <c:pt idx="1935">
                  <c:v>157.03668261179757</c:v>
                </c:pt>
                <c:pt idx="1936">
                  <c:v>156.22413802664065</c:v>
                </c:pt>
                <c:pt idx="1937">
                  <c:v>155.34394272441511</c:v>
                </c:pt>
                <c:pt idx="1938">
                  <c:v>155.0238117090133</c:v>
                </c:pt>
                <c:pt idx="1939">
                  <c:v>155.27115611359469</c:v>
                </c:pt>
                <c:pt idx="1940">
                  <c:v>156.0123406072764</c:v>
                </c:pt>
                <c:pt idx="1941">
                  <c:v>156.99266859281144</c:v>
                </c:pt>
                <c:pt idx="1942">
                  <c:v>156.42736963659067</c:v>
                </c:pt>
                <c:pt idx="1943">
                  <c:v>156.60122281098174</c:v>
                </c:pt>
                <c:pt idx="1944">
                  <c:v>156.60122281098174</c:v>
                </c:pt>
                <c:pt idx="1945">
                  <c:v>158.73596603177484</c:v>
                </c:pt>
                <c:pt idx="1946">
                  <c:v>158.5701494455424</c:v>
                </c:pt>
                <c:pt idx="1947">
                  <c:v>159.02402921528102</c:v>
                </c:pt>
                <c:pt idx="1948">
                  <c:v>159.12460024712141</c:v>
                </c:pt>
                <c:pt idx="1949">
                  <c:v>159.3967895063476</c:v>
                </c:pt>
                <c:pt idx="1950">
                  <c:v>159.41487572406498</c:v>
                </c:pt>
                <c:pt idx="1951">
                  <c:v>158.69997106028788</c:v>
                </c:pt>
                <c:pt idx="1952">
                  <c:v>158.60491485542153</c:v>
                </c:pt>
                <c:pt idx="1953">
                  <c:v>158.33009430973715</c:v>
                </c:pt>
                <c:pt idx="1954">
                  <c:v>158.94862143157312</c:v>
                </c:pt>
                <c:pt idx="1955">
                  <c:v>159.24266687310975</c:v>
                </c:pt>
                <c:pt idx="1956">
                  <c:v>158.8497448259333</c:v>
                </c:pt>
                <c:pt idx="1957">
                  <c:v>160.89673068568734</c:v>
                </c:pt>
                <c:pt idx="1958">
                  <c:v>160.63177733532947</c:v>
                </c:pt>
                <c:pt idx="1959">
                  <c:v>159.58301464211357</c:v>
                </c:pt>
                <c:pt idx="1960">
                  <c:v>159.44453222213644</c:v>
                </c:pt>
                <c:pt idx="1961">
                  <c:v>159.787105979122</c:v>
                </c:pt>
                <c:pt idx="1962">
                  <c:v>157.86283612062226</c:v>
                </c:pt>
                <c:pt idx="1963">
                  <c:v>157.43480004767304</c:v>
                </c:pt>
                <c:pt idx="1964">
                  <c:v>157.41655829704533</c:v>
                </c:pt>
                <c:pt idx="1965">
                  <c:v>156.28789246937075</c:v>
                </c:pt>
                <c:pt idx="1966">
                  <c:v>156.3276148671205</c:v>
                </c:pt>
                <c:pt idx="1967">
                  <c:v>155.98971206766763</c:v>
                </c:pt>
                <c:pt idx="1968">
                  <c:v>155.9048538384769</c:v>
                </c:pt>
                <c:pt idx="1969">
                  <c:v>155.14827190552066</c:v>
                </c:pt>
                <c:pt idx="1970">
                  <c:v>153.34553047953344</c:v>
                </c:pt>
                <c:pt idx="1971">
                  <c:v>152.85151667260163</c:v>
                </c:pt>
                <c:pt idx="1972">
                  <c:v>153.53131697839322</c:v>
                </c:pt>
                <c:pt idx="1973">
                  <c:v>154.32244055166063</c:v>
                </c:pt>
                <c:pt idx="1974">
                  <c:v>154.53713457602504</c:v>
                </c:pt>
                <c:pt idx="1975">
                  <c:v>156.25594621763591</c:v>
                </c:pt>
                <c:pt idx="1976">
                  <c:v>156.6274410496448</c:v>
                </c:pt>
                <c:pt idx="1977">
                  <c:v>156.97808734700541</c:v>
                </c:pt>
                <c:pt idx="1978">
                  <c:v>155.96177418310768</c:v>
                </c:pt>
                <c:pt idx="1979">
                  <c:v>155.75870149709266</c:v>
                </c:pt>
                <c:pt idx="1980">
                  <c:v>155.93686807853629</c:v>
                </c:pt>
                <c:pt idx="1981">
                  <c:v>154.80294516300552</c:v>
                </c:pt>
                <c:pt idx="1982">
                  <c:v>152.70578448213331</c:v>
                </c:pt>
                <c:pt idx="1983">
                  <c:v>151.59045228150137</c:v>
                </c:pt>
                <c:pt idx="1984">
                  <c:v>151.38581927059437</c:v>
                </c:pt>
                <c:pt idx="1985">
                  <c:v>151.9144062218183</c:v>
                </c:pt>
                <c:pt idx="1986">
                  <c:v>151.57589846248072</c:v>
                </c:pt>
                <c:pt idx="1987">
                  <c:v>151.20916236296202</c:v>
                </c:pt>
                <c:pt idx="1988">
                  <c:v>150.97058686497647</c:v>
                </c:pt>
                <c:pt idx="1989">
                  <c:v>151.0368408661339</c:v>
                </c:pt>
                <c:pt idx="1990">
                  <c:v>152.21176778302987</c:v>
                </c:pt>
                <c:pt idx="1991">
                  <c:v>153.67853699150427</c:v>
                </c:pt>
                <c:pt idx="1992">
                  <c:v>155.23059077995137</c:v>
                </c:pt>
                <c:pt idx="1993">
                  <c:v>155.65741325699847</c:v>
                </c:pt>
                <c:pt idx="1994">
                  <c:v>155.99941073060856</c:v>
                </c:pt>
                <c:pt idx="1995">
                  <c:v>155.55054014507752</c:v>
                </c:pt>
                <c:pt idx="1996">
                  <c:v>155.27788503320727</c:v>
                </c:pt>
                <c:pt idx="1997">
                  <c:v>155.86219623260757</c:v>
                </c:pt>
                <c:pt idx="1998">
                  <c:v>155.85367204422369</c:v>
                </c:pt>
                <c:pt idx="1999">
                  <c:v>156.50697699593317</c:v>
                </c:pt>
                <c:pt idx="2000">
                  <c:v>157.85814700984275</c:v>
                </c:pt>
                <c:pt idx="2001">
                  <c:v>158.81664548805298</c:v>
                </c:pt>
                <c:pt idx="2002">
                  <c:v>158.50689768439014</c:v>
                </c:pt>
                <c:pt idx="2003">
                  <c:v>159.2858814263069</c:v>
                </c:pt>
                <c:pt idx="2004">
                  <c:v>159.33482799070723</c:v>
                </c:pt>
                <c:pt idx="2005">
                  <c:v>158.89678422038261</c:v>
                </c:pt>
                <c:pt idx="2006">
                  <c:v>159.36387544221853</c:v>
                </c:pt>
                <c:pt idx="2007">
                  <c:v>159.26823778198923</c:v>
                </c:pt>
                <c:pt idx="2008">
                  <c:v>159.72747243408239</c:v>
                </c:pt>
                <c:pt idx="2009">
                  <c:v>159.58325247270329</c:v>
                </c:pt>
                <c:pt idx="2010">
                  <c:v>159.47244530154387</c:v>
                </c:pt>
                <c:pt idx="2011">
                  <c:v>159.96976313057434</c:v>
                </c:pt>
                <c:pt idx="2012">
                  <c:v>160.7044091904406</c:v>
                </c:pt>
                <c:pt idx="2013">
                  <c:v>161.97473757206501</c:v>
                </c:pt>
                <c:pt idx="2014">
                  <c:v>161.50942513561668</c:v>
                </c:pt>
                <c:pt idx="2015">
                  <c:v>161.44017161685005</c:v>
                </c:pt>
                <c:pt idx="2016">
                  <c:v>162.89718096601459</c:v>
                </c:pt>
                <c:pt idx="2017">
                  <c:v>162.28405654065588</c:v>
                </c:pt>
                <c:pt idx="2018">
                  <c:v>161.98591260384811</c:v>
                </c:pt>
                <c:pt idx="2019">
                  <c:v>162.99173712920009</c:v>
                </c:pt>
                <c:pt idx="2020">
                  <c:v>162.85654388205836</c:v>
                </c:pt>
                <c:pt idx="2021">
                  <c:v>163.61248382855436</c:v>
                </c:pt>
                <c:pt idx="2022">
                  <c:v>163.11482882708268</c:v>
                </c:pt>
                <c:pt idx="2023">
                  <c:v>163.86259665485497</c:v>
                </c:pt>
                <c:pt idx="2024">
                  <c:v>163.24025856992833</c:v>
                </c:pt>
                <c:pt idx="2025">
                  <c:v>163.90702441643379</c:v>
                </c:pt>
                <c:pt idx="2026">
                  <c:v>163.63571088209707</c:v>
                </c:pt>
                <c:pt idx="2027">
                  <c:v>163.78258493663068</c:v>
                </c:pt>
                <c:pt idx="2028">
                  <c:v>163.95962640283821</c:v>
                </c:pt>
                <c:pt idx="2029">
                  <c:v>164.5556252238402</c:v>
                </c:pt>
                <c:pt idx="2030">
                  <c:v>164.34474115485682</c:v>
                </c:pt>
                <c:pt idx="2031">
                  <c:v>164.18214974753769</c:v>
                </c:pt>
                <c:pt idx="2032">
                  <c:v>164.35997516361661</c:v>
                </c:pt>
                <c:pt idx="2033">
                  <c:v>163.44412466630402</c:v>
                </c:pt>
                <c:pt idx="2034">
                  <c:v>163.20742975202523</c:v>
                </c:pt>
                <c:pt idx="2035">
                  <c:v>163.31582164265089</c:v>
                </c:pt>
                <c:pt idx="2036">
                  <c:v>164.09611250796181</c:v>
                </c:pt>
                <c:pt idx="2037">
                  <c:v>164.14785844956842</c:v>
                </c:pt>
                <c:pt idx="2038">
                  <c:v>164.67556526216444</c:v>
                </c:pt>
                <c:pt idx="2039">
                  <c:v>165.36793111541837</c:v>
                </c:pt>
                <c:pt idx="2040">
                  <c:v>166.01349633328743</c:v>
                </c:pt>
                <c:pt idx="2041">
                  <c:v>166.40274721984821</c:v>
                </c:pt>
                <c:pt idx="2042">
                  <c:v>166.1246751649791</c:v>
                </c:pt>
                <c:pt idx="2043">
                  <c:v>165.22914219871092</c:v>
                </c:pt>
                <c:pt idx="2044">
                  <c:v>165.59327906417172</c:v>
                </c:pt>
                <c:pt idx="2045">
                  <c:v>166.53318699466135</c:v>
                </c:pt>
                <c:pt idx="2046">
                  <c:v>167.700986630611</c:v>
                </c:pt>
                <c:pt idx="2047">
                  <c:v>167.85598913261609</c:v>
                </c:pt>
                <c:pt idx="2048">
                  <c:v>167.91145065807331</c:v>
                </c:pt>
                <c:pt idx="2049">
                  <c:v>168.72861200331573</c:v>
                </c:pt>
                <c:pt idx="2050">
                  <c:v>167.46316469812663</c:v>
                </c:pt>
                <c:pt idx="2051">
                  <c:v>169.41253375587206</c:v>
                </c:pt>
                <c:pt idx="2052">
                  <c:v>169.30459321048437</c:v>
                </c:pt>
                <c:pt idx="2053">
                  <c:v>169.50395652668283</c:v>
                </c:pt>
                <c:pt idx="2054">
                  <c:v>169.53327634616107</c:v>
                </c:pt>
                <c:pt idx="2055">
                  <c:v>169.84857807417094</c:v>
                </c:pt>
                <c:pt idx="2056">
                  <c:v>170.6653312662709</c:v>
                </c:pt>
                <c:pt idx="2057">
                  <c:v>170.42458700850491</c:v>
                </c:pt>
                <c:pt idx="2058">
                  <c:v>171.09574448548298</c:v>
                </c:pt>
                <c:pt idx="2059">
                  <c:v>172.18045038039824</c:v>
                </c:pt>
                <c:pt idx="2060">
                  <c:v>172.4986616548195</c:v>
                </c:pt>
                <c:pt idx="2061">
                  <c:v>172.61833812731021</c:v>
                </c:pt>
                <c:pt idx="2062">
                  <c:v>173.13294587145819</c:v>
                </c:pt>
                <c:pt idx="2063">
                  <c:v>172.87353927096916</c:v>
                </c:pt>
                <c:pt idx="2064">
                  <c:v>173.70522982183545</c:v>
                </c:pt>
                <c:pt idx="2065">
                  <c:v>174.9025613570368</c:v>
                </c:pt>
                <c:pt idx="2066">
                  <c:v>175.1118824410589</c:v>
                </c:pt>
                <c:pt idx="2067">
                  <c:v>174.08606483993077</c:v>
                </c:pt>
                <c:pt idx="2068">
                  <c:v>173.93622974986019</c:v>
                </c:pt>
                <c:pt idx="2069">
                  <c:v>176.86730741223585</c:v>
                </c:pt>
                <c:pt idx="2070">
                  <c:v>176.94876119461154</c:v>
                </c:pt>
                <c:pt idx="2071">
                  <c:v>177.36410208349599</c:v>
                </c:pt>
                <c:pt idx="2072">
                  <c:v>177.85016990710255</c:v>
                </c:pt>
                <c:pt idx="2073">
                  <c:v>177.21710297377882</c:v>
                </c:pt>
                <c:pt idx="2074">
                  <c:v>177.54278570444441</c:v>
                </c:pt>
                <c:pt idx="2075">
                  <c:v>179.56251430679259</c:v>
                </c:pt>
                <c:pt idx="2076">
                  <c:v>179.96171685743772</c:v>
                </c:pt>
                <c:pt idx="2077">
                  <c:v>179.32381482343928</c:v>
                </c:pt>
                <c:pt idx="2078">
                  <c:v>180.48683399494334</c:v>
                </c:pt>
                <c:pt idx="2079">
                  <c:v>181.07098334713876</c:v>
                </c:pt>
                <c:pt idx="2080">
                  <c:v>180.64610208929594</c:v>
                </c:pt>
                <c:pt idx="2081">
                  <c:v>178.35674061733684</c:v>
                </c:pt>
                <c:pt idx="2082">
                  <c:v>179.02051049476236</c:v>
                </c:pt>
                <c:pt idx="2083">
                  <c:v>178.69732062223176</c:v>
                </c:pt>
                <c:pt idx="2084">
                  <c:v>178.53900805351239</c:v>
                </c:pt>
                <c:pt idx="2085">
                  <c:v>178.12236352539247</c:v>
                </c:pt>
                <c:pt idx="2086">
                  <c:v>179.94065580347419</c:v>
                </c:pt>
                <c:pt idx="2087">
                  <c:v>181.40444241060715</c:v>
                </c:pt>
                <c:pt idx="2088">
                  <c:v>181.88615828715837</c:v>
                </c:pt>
                <c:pt idx="2089">
                  <c:v>183.98605152310438</c:v>
                </c:pt>
                <c:pt idx="2090">
                  <c:v>184.34857437468418</c:v>
                </c:pt>
                <c:pt idx="2091">
                  <c:v>183.22174100718726</c:v>
                </c:pt>
                <c:pt idx="2092">
                  <c:v>183.58206553123694</c:v>
                </c:pt>
                <c:pt idx="2093">
                  <c:v>184.82865495439032</c:v>
                </c:pt>
                <c:pt idx="2094">
                  <c:v>184.71485906688056</c:v>
                </c:pt>
                <c:pt idx="2095">
                  <c:v>184.71485906688056</c:v>
                </c:pt>
                <c:pt idx="2096">
                  <c:v>182.81888788735347</c:v>
                </c:pt>
                <c:pt idx="2097">
                  <c:v>182.89169073662919</c:v>
                </c:pt>
                <c:pt idx="2098">
                  <c:v>183.34373206732903</c:v>
                </c:pt>
                <c:pt idx="2099">
                  <c:v>182.33812721511779</c:v>
                </c:pt>
                <c:pt idx="2100">
                  <c:v>183.50929723432739</c:v>
                </c:pt>
                <c:pt idx="2101">
                  <c:v>183.82820236715122</c:v>
                </c:pt>
                <c:pt idx="2102">
                  <c:v>183.42296011377476</c:v>
                </c:pt>
                <c:pt idx="2103">
                  <c:v>182.59406060615908</c:v>
                </c:pt>
                <c:pt idx="2104">
                  <c:v>182.52207800791209</c:v>
                </c:pt>
                <c:pt idx="2105">
                  <c:v>182.15853266862547</c:v>
                </c:pt>
                <c:pt idx="2106">
                  <c:v>179.26557780169063</c:v>
                </c:pt>
                <c:pt idx="2107">
                  <c:v>178.20973442423846</c:v>
                </c:pt>
                <c:pt idx="2108">
                  <c:v>179.09903229252359</c:v>
                </c:pt>
                <c:pt idx="2109">
                  <c:v>177.28568235886522</c:v>
                </c:pt>
                <c:pt idx="2110">
                  <c:v>179.24359353101278</c:v>
                </c:pt>
                <c:pt idx="2111">
                  <c:v>180.93313864408267</c:v>
                </c:pt>
                <c:pt idx="2112">
                  <c:v>182.64020062523755</c:v>
                </c:pt>
                <c:pt idx="2113">
                  <c:v>181.49454259921893</c:v>
                </c:pt>
                <c:pt idx="2114">
                  <c:v>183.15336045851157</c:v>
                </c:pt>
                <c:pt idx="2115">
                  <c:v>183.09968727190693</c:v>
                </c:pt>
                <c:pt idx="2116">
                  <c:v>183.03243499178544</c:v>
                </c:pt>
                <c:pt idx="2117">
                  <c:v>182.62517690876118</c:v>
                </c:pt>
                <c:pt idx="2118">
                  <c:v>183.25675777481612</c:v>
                </c:pt>
                <c:pt idx="2119">
                  <c:v>183.02934799694</c:v>
                </c:pt>
                <c:pt idx="2120">
                  <c:v>183.72113350801354</c:v>
                </c:pt>
                <c:pt idx="2121">
                  <c:v>186.07308534974257</c:v>
                </c:pt>
                <c:pt idx="2122">
                  <c:v>184.99538698993371</c:v>
                </c:pt>
                <c:pt idx="2123">
                  <c:v>184.9668282447943</c:v>
                </c:pt>
                <c:pt idx="2124">
                  <c:v>185.92880772644321</c:v>
                </c:pt>
                <c:pt idx="2125">
                  <c:v>185.76970354929466</c:v>
                </c:pt>
                <c:pt idx="2126">
                  <c:v>186.8467420313917</c:v>
                </c:pt>
                <c:pt idx="2127">
                  <c:v>187.72512911877607</c:v>
                </c:pt>
                <c:pt idx="2128">
                  <c:v>187.68403551905655</c:v>
                </c:pt>
                <c:pt idx="2129">
                  <c:v>188.61447860122917</c:v>
                </c:pt>
                <c:pt idx="2130">
                  <c:v>189.03680656924246</c:v>
                </c:pt>
                <c:pt idx="2131">
                  <c:v>188.97480967974187</c:v>
                </c:pt>
                <c:pt idx="2132">
                  <c:v>188.13525711778021</c:v>
                </c:pt>
                <c:pt idx="2133">
                  <c:v>187.97178720742613</c:v>
                </c:pt>
                <c:pt idx="2134">
                  <c:v>187.71636751811823</c:v>
                </c:pt>
                <c:pt idx="2135">
                  <c:v>187.76991974024762</c:v>
                </c:pt>
                <c:pt idx="2136">
                  <c:v>188.30201239609497</c:v>
                </c:pt>
                <c:pt idx="2137">
                  <c:v>186.26026343272883</c:v>
                </c:pt>
                <c:pt idx="2138">
                  <c:v>186.67549627299874</c:v>
                </c:pt>
                <c:pt idx="2139">
                  <c:v>188.15514180106089</c:v>
                </c:pt>
                <c:pt idx="2140">
                  <c:v>188.88934618982219</c:v>
                </c:pt>
                <c:pt idx="2141">
                  <c:v>186.98590150957534</c:v>
                </c:pt>
                <c:pt idx="2142">
                  <c:v>186.74886963966554</c:v>
                </c:pt>
                <c:pt idx="2143">
                  <c:v>188.33951134189195</c:v>
                </c:pt>
                <c:pt idx="2144">
                  <c:v>188.33041797128192</c:v>
                </c:pt>
                <c:pt idx="2145">
                  <c:v>187.83215853451276</c:v>
                </c:pt>
                <c:pt idx="2146">
                  <c:v>185.67268950037308</c:v>
                </c:pt>
                <c:pt idx="2147">
                  <c:v>186.33998668180601</c:v>
                </c:pt>
                <c:pt idx="2148">
                  <c:v>183.85801461789927</c:v>
                </c:pt>
                <c:pt idx="2149">
                  <c:v>182.36086903542707</c:v>
                </c:pt>
                <c:pt idx="2150">
                  <c:v>182.64181379906259</c:v>
                </c:pt>
                <c:pt idx="2151">
                  <c:v>184.04391942065519</c:v>
                </c:pt>
                <c:pt idx="2152">
                  <c:v>183.90768847874239</c:v>
                </c:pt>
                <c:pt idx="2153">
                  <c:v>184.74420328302654</c:v>
                </c:pt>
                <c:pt idx="2154">
                  <c:v>183.73449085783537</c:v>
                </c:pt>
                <c:pt idx="2155">
                  <c:v>184.57433135166667</c:v>
                </c:pt>
                <c:pt idx="2156">
                  <c:v>185.36567447150298</c:v>
                </c:pt>
                <c:pt idx="2157">
                  <c:v>185.32141564320671</c:v>
                </c:pt>
                <c:pt idx="2158">
                  <c:v>185.05548542602278</c:v>
                </c:pt>
                <c:pt idx="2159">
                  <c:v>185.28218059118814</c:v>
                </c:pt>
                <c:pt idx="2160">
                  <c:v>186.78884023533968</c:v>
                </c:pt>
                <c:pt idx="2161">
                  <c:v>187.09467972070607</c:v>
                </c:pt>
                <c:pt idx="2162">
                  <c:v>188.42650847915874</c:v>
                </c:pt>
                <c:pt idx="2163">
                  <c:v>189.71929408761383</c:v>
                </c:pt>
                <c:pt idx="2164">
                  <c:v>189.63045038587262</c:v>
                </c:pt>
                <c:pt idx="2165">
                  <c:v>189.27040317156619</c:v>
                </c:pt>
                <c:pt idx="2166">
                  <c:v>189.01029406132088</c:v>
                </c:pt>
                <c:pt idx="2167">
                  <c:v>190.6596961306266</c:v>
                </c:pt>
                <c:pt idx="2168">
                  <c:v>190.83095983747728</c:v>
                </c:pt>
                <c:pt idx="2169">
                  <c:v>190.82784955001441</c:v>
                </c:pt>
                <c:pt idx="2170">
                  <c:v>190.3999567328479</c:v>
                </c:pt>
                <c:pt idx="2171">
                  <c:v>191.10064690405505</c:v>
                </c:pt>
                <c:pt idx="2172">
                  <c:v>189.99377234245179</c:v>
                </c:pt>
                <c:pt idx="2173">
                  <c:v>188.14693014067331</c:v>
                </c:pt>
                <c:pt idx="2174">
                  <c:v>187.19258330462893</c:v>
                </c:pt>
                <c:pt idx="2175">
                  <c:v>187.90512583390804</c:v>
                </c:pt>
                <c:pt idx="2176">
                  <c:v>188.38503045252958</c:v>
                </c:pt>
                <c:pt idx="2177">
                  <c:v>186.23265515567104</c:v>
                </c:pt>
                <c:pt idx="2178">
                  <c:v>183.26456065349575</c:v>
                </c:pt>
                <c:pt idx="2179">
                  <c:v>183.83851978206374</c:v>
                </c:pt>
                <c:pt idx="2180">
                  <c:v>184.67704805380552</c:v>
                </c:pt>
                <c:pt idx="2181">
                  <c:v>185.05113195730928</c:v>
                </c:pt>
                <c:pt idx="2182">
                  <c:v>186.20202949586854</c:v>
                </c:pt>
                <c:pt idx="2183">
                  <c:v>182.03900659485564</c:v>
                </c:pt>
                <c:pt idx="2184">
                  <c:v>175.58088575402897</c:v>
                </c:pt>
                <c:pt idx="2185">
                  <c:v>167.56134086063392</c:v>
                </c:pt>
                <c:pt idx="2186">
                  <c:v>171.90326092448308</c:v>
                </c:pt>
                <c:pt idx="2187">
                  <c:v>174.09217949685632</c:v>
                </c:pt>
                <c:pt idx="2188">
                  <c:v>174.99484589659306</c:v>
                </c:pt>
                <c:pt idx="2189">
                  <c:v>175.58415487402277</c:v>
                </c:pt>
                <c:pt idx="2190">
                  <c:v>175.55353812323526</c:v>
                </c:pt>
                <c:pt idx="2191">
                  <c:v>176.87210125600677</c:v>
                </c:pt>
                <c:pt idx="2192">
                  <c:v>177.55436380684216</c:v>
                </c:pt>
                <c:pt idx="2193">
                  <c:v>179.62982684310484</c:v>
                </c:pt>
                <c:pt idx="2194">
                  <c:v>180.41533598858379</c:v>
                </c:pt>
                <c:pt idx="2195">
                  <c:v>181.45734329870734</c:v>
                </c:pt>
                <c:pt idx="2196">
                  <c:v>181.04455988896771</c:v>
                </c:pt>
                <c:pt idx="2197">
                  <c:v>181.67862552858213</c:v>
                </c:pt>
                <c:pt idx="2198">
                  <c:v>181.30326871744595</c:v>
                </c:pt>
                <c:pt idx="2199">
                  <c:v>182.09005996318589</c:v>
                </c:pt>
                <c:pt idx="2200">
                  <c:v>182.05814564588366</c:v>
                </c:pt>
                <c:pt idx="2201">
                  <c:v>182.27320498882776</c:v>
                </c:pt>
                <c:pt idx="2202">
                  <c:v>182.28910541176757</c:v>
                </c:pt>
                <c:pt idx="2203">
                  <c:v>183.07660933754244</c:v>
                </c:pt>
                <c:pt idx="2204">
                  <c:v>184.11181170874747</c:v>
                </c:pt>
                <c:pt idx="2205">
                  <c:v>184.21732162455973</c:v>
                </c:pt>
                <c:pt idx="2206">
                  <c:v>182.24019103283695</c:v>
                </c:pt>
                <c:pt idx="2207">
                  <c:v>181.44318814316478</c:v>
                </c:pt>
                <c:pt idx="2208">
                  <c:v>180.94519600240761</c:v>
                </c:pt>
                <c:pt idx="2209">
                  <c:v>178.88170219732535</c:v>
                </c:pt>
                <c:pt idx="2210">
                  <c:v>180.72440445556623</c:v>
                </c:pt>
                <c:pt idx="2211">
                  <c:v>180.89395747771229</c:v>
                </c:pt>
                <c:pt idx="2212">
                  <c:v>181.41024613504641</c:v>
                </c:pt>
                <c:pt idx="2213">
                  <c:v>182.80573687472994</c:v>
                </c:pt>
                <c:pt idx="2214">
                  <c:v>183.67818201502115</c:v>
                </c:pt>
                <c:pt idx="2215">
                  <c:v>184.2480681923256</c:v>
                </c:pt>
                <c:pt idx="2216">
                  <c:v>184.30398843203554</c:v>
                </c:pt>
                <c:pt idx="2217">
                  <c:v>183.25337823972237</c:v>
                </c:pt>
                <c:pt idx="2218">
                  <c:v>185.0687515972821</c:v>
                </c:pt>
                <c:pt idx="2219">
                  <c:v>184.84506492738078</c:v>
                </c:pt>
                <c:pt idx="2220">
                  <c:v>184.80608633328612</c:v>
                </c:pt>
                <c:pt idx="2221">
                  <c:v>185.08917137295754</c:v>
                </c:pt>
                <c:pt idx="2222">
                  <c:v>184.70370107433081</c:v>
                </c:pt>
                <c:pt idx="2223">
                  <c:v>185.58494155386666</c:v>
                </c:pt>
                <c:pt idx="2224">
                  <c:v>185.74782037219725</c:v>
                </c:pt>
                <c:pt idx="2225">
                  <c:v>185.40890310059572</c:v>
                </c:pt>
                <c:pt idx="2226">
                  <c:v>184.68590734431714</c:v>
                </c:pt>
                <c:pt idx="2227">
                  <c:v>184.5882266181568</c:v>
                </c:pt>
                <c:pt idx="2228">
                  <c:v>183.75720470667775</c:v>
                </c:pt>
                <c:pt idx="2229">
                  <c:v>184.69003029337364</c:v>
                </c:pt>
                <c:pt idx="2230">
                  <c:v>183.5076713742329</c:v>
                </c:pt>
                <c:pt idx="2231">
                  <c:v>184.52363176331468</c:v>
                </c:pt>
                <c:pt idx="2232">
                  <c:v>185.82252371758338</c:v>
                </c:pt>
                <c:pt idx="2233">
                  <c:v>185.17558228707719</c:v>
                </c:pt>
                <c:pt idx="2234">
                  <c:v>186.0782271407588</c:v>
                </c:pt>
                <c:pt idx="2235">
                  <c:v>187.4855881092312</c:v>
                </c:pt>
                <c:pt idx="2236">
                  <c:v>186.87152210832247</c:v>
                </c:pt>
                <c:pt idx="2237">
                  <c:v>187.33436097791471</c:v>
                </c:pt>
                <c:pt idx="2238">
                  <c:v>187.94320376447322</c:v>
                </c:pt>
                <c:pt idx="2239">
                  <c:v>188.08899930193795</c:v>
                </c:pt>
                <c:pt idx="2240">
                  <c:v>186.86397499761759</c:v>
                </c:pt>
                <c:pt idx="2241">
                  <c:v>186.49995739795443</c:v>
                </c:pt>
                <c:pt idx="2242">
                  <c:v>185.66601109200582</c:v>
                </c:pt>
                <c:pt idx="2243">
                  <c:v>185.62213629343776</c:v>
                </c:pt>
                <c:pt idx="2244">
                  <c:v>184.94330916151452</c:v>
                </c:pt>
                <c:pt idx="2245">
                  <c:v>185.74215143240443</c:v>
                </c:pt>
                <c:pt idx="2246">
                  <c:v>185.28896007650067</c:v>
                </c:pt>
                <c:pt idx="2247">
                  <c:v>184.38072558608309</c:v>
                </c:pt>
                <c:pt idx="2248">
                  <c:v>182.16494172446494</c:v>
                </c:pt>
                <c:pt idx="2249">
                  <c:v>183.06909068418219</c:v>
                </c:pt>
                <c:pt idx="2250">
                  <c:v>182.73675488208858</c:v>
                </c:pt>
                <c:pt idx="2251">
                  <c:v>184.65156271569344</c:v>
                </c:pt>
                <c:pt idx="2252">
                  <c:v>186.00279046637837</c:v>
                </c:pt>
                <c:pt idx="2253">
                  <c:v>186.58331353445408</c:v>
                </c:pt>
                <c:pt idx="2254">
                  <c:v>187.26607377798999</c:v>
                </c:pt>
                <c:pt idx="2255">
                  <c:v>188.44886437974571</c:v>
                </c:pt>
                <c:pt idx="2256">
                  <c:v>186.78029773779329</c:v>
                </c:pt>
                <c:pt idx="2257">
                  <c:v>187.0840052911341</c:v>
                </c:pt>
                <c:pt idx="2258">
                  <c:v>186.63725925502112</c:v>
                </c:pt>
                <c:pt idx="2259">
                  <c:v>185.58123246100197</c:v>
                </c:pt>
                <c:pt idx="2260">
                  <c:v>186.012590407814</c:v>
                </c:pt>
                <c:pt idx="2261">
                  <c:v>185.8483636332756</c:v>
                </c:pt>
                <c:pt idx="2262">
                  <c:v>186.21321575047904</c:v>
                </c:pt>
                <c:pt idx="2263">
                  <c:v>187.75396113787218</c:v>
                </c:pt>
                <c:pt idx="2264">
                  <c:v>189.12708303601394</c:v>
                </c:pt>
                <c:pt idx="2265">
                  <c:v>188.85212838088162</c:v>
                </c:pt>
                <c:pt idx="2266">
                  <c:v>189.15155442543417</c:v>
                </c:pt>
                <c:pt idx="2267">
                  <c:v>188.03924391322047</c:v>
                </c:pt>
                <c:pt idx="2268">
                  <c:v>188.45408145148832</c:v>
                </c:pt>
                <c:pt idx="2269">
                  <c:v>189.12731964251654</c:v>
                </c:pt>
                <c:pt idx="2270">
                  <c:v>189.82486507631344</c:v>
                </c:pt>
                <c:pt idx="2271">
                  <c:v>189.546802463517</c:v>
                </c:pt>
                <c:pt idx="2272">
                  <c:v>190.43502448106645</c:v>
                </c:pt>
                <c:pt idx="2273">
                  <c:v>190.84353299873243</c:v>
                </c:pt>
                <c:pt idx="2274">
                  <c:v>190.69343106583622</c:v>
                </c:pt>
                <c:pt idx="2275">
                  <c:v>189.6202211093628</c:v>
                </c:pt>
                <c:pt idx="2276">
                  <c:v>188.81949147669977</c:v>
                </c:pt>
                <c:pt idx="2277">
                  <c:v>189.86002978344203</c:v>
                </c:pt>
                <c:pt idx="2278">
                  <c:v>189.22485171398665</c:v>
                </c:pt>
                <c:pt idx="2279">
                  <c:v>189.02431054115414</c:v>
                </c:pt>
                <c:pt idx="2280">
                  <c:v>188.81542028827886</c:v>
                </c:pt>
                <c:pt idx="2281">
                  <c:v>187.8550136675463</c:v>
                </c:pt>
                <c:pt idx="2282">
                  <c:v>184.81570651080938</c:v>
                </c:pt>
                <c:pt idx="2283">
                  <c:v>183.92602635988675</c:v>
                </c:pt>
                <c:pt idx="2284">
                  <c:v>183.86867904026411</c:v>
                </c:pt>
                <c:pt idx="2285">
                  <c:v>184.77806289582591</c:v>
                </c:pt>
                <c:pt idx="2286">
                  <c:v>185.89267951110497</c:v>
                </c:pt>
                <c:pt idx="2287">
                  <c:v>185.61425768228241</c:v>
                </c:pt>
                <c:pt idx="2288">
                  <c:v>184.54863226439119</c:v>
                </c:pt>
                <c:pt idx="2289">
                  <c:v>184.71619538237576</c:v>
                </c:pt>
                <c:pt idx="2290">
                  <c:v>185.01980717978603</c:v>
                </c:pt>
                <c:pt idx="2291">
                  <c:v>186.28510213896348</c:v>
                </c:pt>
                <c:pt idx="2292">
                  <c:v>186.21530535944444</c:v>
                </c:pt>
                <c:pt idx="2293">
                  <c:v>185.43786720977576</c:v>
                </c:pt>
                <c:pt idx="2294">
                  <c:v>186.27669606003752</c:v>
                </c:pt>
                <c:pt idx="2295">
                  <c:v>186.52529863166447</c:v>
                </c:pt>
                <c:pt idx="2296">
                  <c:v>184.60938641783454</c:v>
                </c:pt>
                <c:pt idx="2297">
                  <c:v>185.13883109560214</c:v>
                </c:pt>
                <c:pt idx="2298">
                  <c:v>185.12901802272233</c:v>
                </c:pt>
                <c:pt idx="2299">
                  <c:v>188.17906762597468</c:v>
                </c:pt>
                <c:pt idx="2300">
                  <c:v>188.76237781487904</c:v>
                </c:pt>
                <c:pt idx="2301">
                  <c:v>190.15037558878677</c:v>
                </c:pt>
                <c:pt idx="2302">
                  <c:v>189.8592848656765</c:v>
                </c:pt>
                <c:pt idx="2303">
                  <c:v>190.75625637977458</c:v>
                </c:pt>
                <c:pt idx="2304">
                  <c:v>190.87115881595216</c:v>
                </c:pt>
                <c:pt idx="2305">
                  <c:v>192.54276132888762</c:v>
                </c:pt>
                <c:pt idx="2306">
                  <c:v>191.08937546271324</c:v>
                </c:pt>
                <c:pt idx="2307">
                  <c:v>189.94033250526664</c:v>
                </c:pt>
                <c:pt idx="2308">
                  <c:v>191.44496882039689</c:v>
                </c:pt>
                <c:pt idx="2309">
                  <c:v>192.05087330123726</c:v>
                </c:pt>
                <c:pt idx="2310">
                  <c:v>192.95698760776759</c:v>
                </c:pt>
                <c:pt idx="2311">
                  <c:v>192.55594611562455</c:v>
                </c:pt>
                <c:pt idx="2312">
                  <c:v>191.12848038779308</c:v>
                </c:pt>
                <c:pt idx="2313">
                  <c:v>191.8766955606778</c:v>
                </c:pt>
                <c:pt idx="2314">
                  <c:v>192.44575998013431</c:v>
                </c:pt>
                <c:pt idx="2315">
                  <c:v>195.48565653103464</c:v>
                </c:pt>
                <c:pt idx="2316">
                  <c:v>195.02601799879403</c:v>
                </c:pt>
                <c:pt idx="2317">
                  <c:v>195.97519561716334</c:v>
                </c:pt>
                <c:pt idx="2318">
                  <c:v>196.62041435364731</c:v>
                </c:pt>
                <c:pt idx="2319">
                  <c:v>196.75873504211486</c:v>
                </c:pt>
                <c:pt idx="2320">
                  <c:v>197.51286076091202</c:v>
                </c:pt>
                <c:pt idx="2321">
                  <c:v>197.05250795199876</c:v>
                </c:pt>
                <c:pt idx="2322">
                  <c:v>198.18490757881779</c:v>
                </c:pt>
                <c:pt idx="2323">
                  <c:v>199.71094190873694</c:v>
                </c:pt>
                <c:pt idx="2324">
                  <c:v>198.84774826137897</c:v>
                </c:pt>
                <c:pt idx="2325">
                  <c:v>197.80449559808318</c:v>
                </c:pt>
                <c:pt idx="2326">
                  <c:v>197.25822306958435</c:v>
                </c:pt>
                <c:pt idx="2327">
                  <c:v>196.77040691130301</c:v>
                </c:pt>
                <c:pt idx="2328">
                  <c:v>197.16895448727328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9-44FF-8899-E143AB3C1CC5}"/>
            </c:ext>
          </c:extLst>
        </c:ser>
        <c:ser>
          <c:idx val="1"/>
          <c:order val="1"/>
          <c:tx>
            <c:v>Portefeuille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'Portfefeuille Core-Satellite'!$J$3:$J$2331</c:f>
              <c:numCache>
                <c:formatCode>m/d/yyyy</c:formatCode>
                <c:ptCount val="2329"/>
                <c:pt idx="0">
                  <c:v>42368</c:v>
                </c:pt>
                <c:pt idx="1">
                  <c:v>42369</c:v>
                </c:pt>
                <c:pt idx="2">
                  <c:v>42373</c:v>
                </c:pt>
                <c:pt idx="3">
                  <c:v>42374</c:v>
                </c:pt>
                <c:pt idx="4">
                  <c:v>42375</c:v>
                </c:pt>
                <c:pt idx="5">
                  <c:v>42376</c:v>
                </c:pt>
                <c:pt idx="6">
                  <c:v>42377</c:v>
                </c:pt>
                <c:pt idx="7">
                  <c:v>42380</c:v>
                </c:pt>
                <c:pt idx="8">
                  <c:v>42381</c:v>
                </c:pt>
                <c:pt idx="9">
                  <c:v>42382</c:v>
                </c:pt>
                <c:pt idx="10">
                  <c:v>42383</c:v>
                </c:pt>
                <c:pt idx="11">
                  <c:v>42384</c:v>
                </c:pt>
                <c:pt idx="12">
                  <c:v>42387</c:v>
                </c:pt>
                <c:pt idx="13">
                  <c:v>42388</c:v>
                </c:pt>
                <c:pt idx="14">
                  <c:v>42389</c:v>
                </c:pt>
                <c:pt idx="15">
                  <c:v>42390</c:v>
                </c:pt>
                <c:pt idx="16">
                  <c:v>42391</c:v>
                </c:pt>
                <c:pt idx="17">
                  <c:v>42394</c:v>
                </c:pt>
                <c:pt idx="18">
                  <c:v>42395</c:v>
                </c:pt>
                <c:pt idx="19">
                  <c:v>42396</c:v>
                </c:pt>
                <c:pt idx="20">
                  <c:v>42397</c:v>
                </c:pt>
                <c:pt idx="21">
                  <c:v>42398</c:v>
                </c:pt>
                <c:pt idx="22">
                  <c:v>42401</c:v>
                </c:pt>
                <c:pt idx="23">
                  <c:v>42402</c:v>
                </c:pt>
                <c:pt idx="24">
                  <c:v>42403</c:v>
                </c:pt>
                <c:pt idx="25">
                  <c:v>42404</c:v>
                </c:pt>
                <c:pt idx="26">
                  <c:v>42405</c:v>
                </c:pt>
                <c:pt idx="27">
                  <c:v>42408</c:v>
                </c:pt>
                <c:pt idx="28">
                  <c:v>42409</c:v>
                </c:pt>
                <c:pt idx="29">
                  <c:v>42410</c:v>
                </c:pt>
                <c:pt idx="30">
                  <c:v>42411</c:v>
                </c:pt>
                <c:pt idx="31">
                  <c:v>42412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42422</c:v>
                </c:pt>
                <c:pt idx="38">
                  <c:v>42423</c:v>
                </c:pt>
                <c:pt idx="39">
                  <c:v>42424</c:v>
                </c:pt>
                <c:pt idx="40">
                  <c:v>42425</c:v>
                </c:pt>
                <c:pt idx="41">
                  <c:v>42426</c:v>
                </c:pt>
                <c:pt idx="42">
                  <c:v>42429</c:v>
                </c:pt>
                <c:pt idx="43">
                  <c:v>42430</c:v>
                </c:pt>
                <c:pt idx="44">
                  <c:v>42431</c:v>
                </c:pt>
                <c:pt idx="45">
                  <c:v>42432</c:v>
                </c:pt>
                <c:pt idx="46">
                  <c:v>42433</c:v>
                </c:pt>
                <c:pt idx="47">
                  <c:v>42436</c:v>
                </c:pt>
                <c:pt idx="48">
                  <c:v>42437</c:v>
                </c:pt>
                <c:pt idx="49">
                  <c:v>42438</c:v>
                </c:pt>
                <c:pt idx="50">
                  <c:v>42439</c:v>
                </c:pt>
                <c:pt idx="51">
                  <c:v>42440</c:v>
                </c:pt>
                <c:pt idx="52">
                  <c:v>42443</c:v>
                </c:pt>
                <c:pt idx="53">
                  <c:v>42444</c:v>
                </c:pt>
                <c:pt idx="54">
                  <c:v>42445</c:v>
                </c:pt>
                <c:pt idx="55">
                  <c:v>42446</c:v>
                </c:pt>
                <c:pt idx="56">
                  <c:v>42447</c:v>
                </c:pt>
                <c:pt idx="57">
                  <c:v>42450</c:v>
                </c:pt>
                <c:pt idx="58">
                  <c:v>42451</c:v>
                </c:pt>
                <c:pt idx="59">
                  <c:v>42452</c:v>
                </c:pt>
                <c:pt idx="60">
                  <c:v>42453</c:v>
                </c:pt>
                <c:pt idx="61">
                  <c:v>42458</c:v>
                </c:pt>
                <c:pt idx="62">
                  <c:v>42459</c:v>
                </c:pt>
                <c:pt idx="63">
                  <c:v>42460</c:v>
                </c:pt>
                <c:pt idx="64">
                  <c:v>42461</c:v>
                </c:pt>
                <c:pt idx="65">
                  <c:v>42464</c:v>
                </c:pt>
                <c:pt idx="66">
                  <c:v>42465</c:v>
                </c:pt>
                <c:pt idx="67">
                  <c:v>42466</c:v>
                </c:pt>
                <c:pt idx="68">
                  <c:v>42467</c:v>
                </c:pt>
                <c:pt idx="69">
                  <c:v>42468</c:v>
                </c:pt>
                <c:pt idx="70">
                  <c:v>42471</c:v>
                </c:pt>
                <c:pt idx="71">
                  <c:v>42472</c:v>
                </c:pt>
                <c:pt idx="72">
                  <c:v>42473</c:v>
                </c:pt>
                <c:pt idx="73">
                  <c:v>42474</c:v>
                </c:pt>
                <c:pt idx="74">
                  <c:v>42475</c:v>
                </c:pt>
                <c:pt idx="75">
                  <c:v>42478</c:v>
                </c:pt>
                <c:pt idx="76">
                  <c:v>42479</c:v>
                </c:pt>
                <c:pt idx="77">
                  <c:v>42480</c:v>
                </c:pt>
                <c:pt idx="78">
                  <c:v>42481</c:v>
                </c:pt>
                <c:pt idx="79">
                  <c:v>42482</c:v>
                </c:pt>
                <c:pt idx="80">
                  <c:v>42485</c:v>
                </c:pt>
                <c:pt idx="81">
                  <c:v>42486</c:v>
                </c:pt>
                <c:pt idx="82">
                  <c:v>42487</c:v>
                </c:pt>
                <c:pt idx="83">
                  <c:v>42488</c:v>
                </c:pt>
                <c:pt idx="84">
                  <c:v>42489</c:v>
                </c:pt>
                <c:pt idx="85">
                  <c:v>42493</c:v>
                </c:pt>
                <c:pt idx="86">
                  <c:v>42494</c:v>
                </c:pt>
                <c:pt idx="87">
                  <c:v>42495</c:v>
                </c:pt>
                <c:pt idx="88">
                  <c:v>42496</c:v>
                </c:pt>
                <c:pt idx="89">
                  <c:v>42499</c:v>
                </c:pt>
                <c:pt idx="90">
                  <c:v>42500</c:v>
                </c:pt>
                <c:pt idx="91">
                  <c:v>42501</c:v>
                </c:pt>
                <c:pt idx="92">
                  <c:v>42502</c:v>
                </c:pt>
                <c:pt idx="93">
                  <c:v>42503</c:v>
                </c:pt>
                <c:pt idx="94">
                  <c:v>42506</c:v>
                </c:pt>
                <c:pt idx="95">
                  <c:v>42507</c:v>
                </c:pt>
                <c:pt idx="96">
                  <c:v>42508</c:v>
                </c:pt>
                <c:pt idx="97">
                  <c:v>42509</c:v>
                </c:pt>
                <c:pt idx="98">
                  <c:v>42510</c:v>
                </c:pt>
                <c:pt idx="99">
                  <c:v>42513</c:v>
                </c:pt>
                <c:pt idx="100">
                  <c:v>42514</c:v>
                </c:pt>
                <c:pt idx="101">
                  <c:v>42515</c:v>
                </c:pt>
                <c:pt idx="102">
                  <c:v>42516</c:v>
                </c:pt>
                <c:pt idx="103">
                  <c:v>42517</c:v>
                </c:pt>
                <c:pt idx="104">
                  <c:v>42521</c:v>
                </c:pt>
                <c:pt idx="105">
                  <c:v>42522</c:v>
                </c:pt>
                <c:pt idx="106">
                  <c:v>42523</c:v>
                </c:pt>
                <c:pt idx="107">
                  <c:v>42524</c:v>
                </c:pt>
                <c:pt idx="108">
                  <c:v>42527</c:v>
                </c:pt>
                <c:pt idx="109">
                  <c:v>42528</c:v>
                </c:pt>
                <c:pt idx="110">
                  <c:v>42529</c:v>
                </c:pt>
                <c:pt idx="111">
                  <c:v>42530</c:v>
                </c:pt>
                <c:pt idx="112">
                  <c:v>42531</c:v>
                </c:pt>
                <c:pt idx="113">
                  <c:v>42534</c:v>
                </c:pt>
                <c:pt idx="114">
                  <c:v>42535</c:v>
                </c:pt>
                <c:pt idx="115">
                  <c:v>42536</c:v>
                </c:pt>
                <c:pt idx="116">
                  <c:v>42537</c:v>
                </c:pt>
                <c:pt idx="117">
                  <c:v>42538</c:v>
                </c:pt>
                <c:pt idx="118">
                  <c:v>42541</c:v>
                </c:pt>
                <c:pt idx="119">
                  <c:v>42542</c:v>
                </c:pt>
                <c:pt idx="120">
                  <c:v>42543</c:v>
                </c:pt>
                <c:pt idx="121">
                  <c:v>42544</c:v>
                </c:pt>
                <c:pt idx="122">
                  <c:v>42545</c:v>
                </c:pt>
                <c:pt idx="123">
                  <c:v>42548</c:v>
                </c:pt>
                <c:pt idx="124">
                  <c:v>42549</c:v>
                </c:pt>
                <c:pt idx="125">
                  <c:v>42550</c:v>
                </c:pt>
                <c:pt idx="126">
                  <c:v>42551</c:v>
                </c:pt>
                <c:pt idx="127">
                  <c:v>42552</c:v>
                </c:pt>
                <c:pt idx="128">
                  <c:v>42555</c:v>
                </c:pt>
                <c:pt idx="129">
                  <c:v>42556</c:v>
                </c:pt>
                <c:pt idx="130">
                  <c:v>42557</c:v>
                </c:pt>
                <c:pt idx="131">
                  <c:v>42558</c:v>
                </c:pt>
                <c:pt idx="132">
                  <c:v>42559</c:v>
                </c:pt>
                <c:pt idx="133">
                  <c:v>42562</c:v>
                </c:pt>
                <c:pt idx="134">
                  <c:v>42563</c:v>
                </c:pt>
                <c:pt idx="135">
                  <c:v>42564</c:v>
                </c:pt>
                <c:pt idx="136">
                  <c:v>42565</c:v>
                </c:pt>
                <c:pt idx="137">
                  <c:v>42566</c:v>
                </c:pt>
                <c:pt idx="138">
                  <c:v>42569</c:v>
                </c:pt>
                <c:pt idx="139">
                  <c:v>42570</c:v>
                </c:pt>
                <c:pt idx="140">
                  <c:v>42571</c:v>
                </c:pt>
                <c:pt idx="141">
                  <c:v>42572</c:v>
                </c:pt>
                <c:pt idx="142">
                  <c:v>42573</c:v>
                </c:pt>
                <c:pt idx="143">
                  <c:v>42576</c:v>
                </c:pt>
                <c:pt idx="144">
                  <c:v>42577</c:v>
                </c:pt>
                <c:pt idx="145">
                  <c:v>42578</c:v>
                </c:pt>
                <c:pt idx="146">
                  <c:v>42579</c:v>
                </c:pt>
                <c:pt idx="147">
                  <c:v>42580</c:v>
                </c:pt>
                <c:pt idx="148">
                  <c:v>42583</c:v>
                </c:pt>
                <c:pt idx="149">
                  <c:v>42584</c:v>
                </c:pt>
                <c:pt idx="150">
                  <c:v>42585</c:v>
                </c:pt>
                <c:pt idx="151">
                  <c:v>42586</c:v>
                </c:pt>
                <c:pt idx="152">
                  <c:v>42587</c:v>
                </c:pt>
                <c:pt idx="153">
                  <c:v>42590</c:v>
                </c:pt>
                <c:pt idx="154">
                  <c:v>42591</c:v>
                </c:pt>
                <c:pt idx="155">
                  <c:v>42592</c:v>
                </c:pt>
                <c:pt idx="156">
                  <c:v>42593</c:v>
                </c:pt>
                <c:pt idx="157">
                  <c:v>42594</c:v>
                </c:pt>
                <c:pt idx="158">
                  <c:v>42597</c:v>
                </c:pt>
                <c:pt idx="159">
                  <c:v>42598</c:v>
                </c:pt>
                <c:pt idx="160">
                  <c:v>42599</c:v>
                </c:pt>
                <c:pt idx="161">
                  <c:v>42600</c:v>
                </c:pt>
                <c:pt idx="162">
                  <c:v>42601</c:v>
                </c:pt>
                <c:pt idx="163">
                  <c:v>42604</c:v>
                </c:pt>
                <c:pt idx="164">
                  <c:v>42605</c:v>
                </c:pt>
                <c:pt idx="165">
                  <c:v>42606</c:v>
                </c:pt>
                <c:pt idx="166">
                  <c:v>42607</c:v>
                </c:pt>
                <c:pt idx="167">
                  <c:v>42608</c:v>
                </c:pt>
                <c:pt idx="168">
                  <c:v>42612</c:v>
                </c:pt>
                <c:pt idx="169">
                  <c:v>42613</c:v>
                </c:pt>
                <c:pt idx="170">
                  <c:v>42614</c:v>
                </c:pt>
                <c:pt idx="171">
                  <c:v>42615</c:v>
                </c:pt>
                <c:pt idx="172">
                  <c:v>42618</c:v>
                </c:pt>
                <c:pt idx="173">
                  <c:v>42619</c:v>
                </c:pt>
                <c:pt idx="174">
                  <c:v>42620</c:v>
                </c:pt>
                <c:pt idx="175">
                  <c:v>42621</c:v>
                </c:pt>
                <c:pt idx="176">
                  <c:v>42622</c:v>
                </c:pt>
                <c:pt idx="177">
                  <c:v>42625</c:v>
                </c:pt>
                <c:pt idx="178">
                  <c:v>42626</c:v>
                </c:pt>
                <c:pt idx="179">
                  <c:v>42627</c:v>
                </c:pt>
                <c:pt idx="180">
                  <c:v>42628</c:v>
                </c:pt>
                <c:pt idx="181">
                  <c:v>42629</c:v>
                </c:pt>
                <c:pt idx="182">
                  <c:v>42632</c:v>
                </c:pt>
                <c:pt idx="183">
                  <c:v>42633</c:v>
                </c:pt>
                <c:pt idx="184">
                  <c:v>42634</c:v>
                </c:pt>
                <c:pt idx="185">
                  <c:v>42635</c:v>
                </c:pt>
                <c:pt idx="186">
                  <c:v>42636</c:v>
                </c:pt>
                <c:pt idx="187">
                  <c:v>42639</c:v>
                </c:pt>
                <c:pt idx="188">
                  <c:v>42640</c:v>
                </c:pt>
                <c:pt idx="189">
                  <c:v>42641</c:v>
                </c:pt>
                <c:pt idx="190">
                  <c:v>42642</c:v>
                </c:pt>
                <c:pt idx="191">
                  <c:v>42643</c:v>
                </c:pt>
                <c:pt idx="192">
                  <c:v>42646</c:v>
                </c:pt>
                <c:pt idx="193">
                  <c:v>42647</c:v>
                </c:pt>
                <c:pt idx="194">
                  <c:v>42648</c:v>
                </c:pt>
                <c:pt idx="195">
                  <c:v>42649</c:v>
                </c:pt>
                <c:pt idx="196">
                  <c:v>42650</c:v>
                </c:pt>
                <c:pt idx="197">
                  <c:v>42653</c:v>
                </c:pt>
                <c:pt idx="198">
                  <c:v>42654</c:v>
                </c:pt>
                <c:pt idx="199">
                  <c:v>42655</c:v>
                </c:pt>
                <c:pt idx="200">
                  <c:v>42656</c:v>
                </c:pt>
                <c:pt idx="201">
                  <c:v>42657</c:v>
                </c:pt>
                <c:pt idx="202">
                  <c:v>42660</c:v>
                </c:pt>
                <c:pt idx="203">
                  <c:v>42661</c:v>
                </c:pt>
                <c:pt idx="204">
                  <c:v>42662</c:v>
                </c:pt>
                <c:pt idx="205">
                  <c:v>42663</c:v>
                </c:pt>
                <c:pt idx="206">
                  <c:v>42664</c:v>
                </c:pt>
                <c:pt idx="207">
                  <c:v>42667</c:v>
                </c:pt>
                <c:pt idx="208">
                  <c:v>42668</c:v>
                </c:pt>
                <c:pt idx="209">
                  <c:v>42669</c:v>
                </c:pt>
                <c:pt idx="210">
                  <c:v>42670</c:v>
                </c:pt>
                <c:pt idx="211">
                  <c:v>42671</c:v>
                </c:pt>
                <c:pt idx="212">
                  <c:v>42674</c:v>
                </c:pt>
                <c:pt idx="213">
                  <c:v>42675</c:v>
                </c:pt>
                <c:pt idx="214">
                  <c:v>42676</c:v>
                </c:pt>
                <c:pt idx="215">
                  <c:v>42677</c:v>
                </c:pt>
                <c:pt idx="216">
                  <c:v>42678</c:v>
                </c:pt>
                <c:pt idx="217">
                  <c:v>42681</c:v>
                </c:pt>
                <c:pt idx="218">
                  <c:v>42682</c:v>
                </c:pt>
                <c:pt idx="219">
                  <c:v>42683</c:v>
                </c:pt>
                <c:pt idx="220">
                  <c:v>42684</c:v>
                </c:pt>
                <c:pt idx="221">
                  <c:v>42685</c:v>
                </c:pt>
                <c:pt idx="222">
                  <c:v>42688</c:v>
                </c:pt>
                <c:pt idx="223">
                  <c:v>42689</c:v>
                </c:pt>
                <c:pt idx="224">
                  <c:v>42690</c:v>
                </c:pt>
                <c:pt idx="225">
                  <c:v>42691</c:v>
                </c:pt>
                <c:pt idx="226">
                  <c:v>42692</c:v>
                </c:pt>
                <c:pt idx="227">
                  <c:v>42695</c:v>
                </c:pt>
                <c:pt idx="228">
                  <c:v>42696</c:v>
                </c:pt>
                <c:pt idx="229">
                  <c:v>42697</c:v>
                </c:pt>
                <c:pt idx="230">
                  <c:v>42698</c:v>
                </c:pt>
                <c:pt idx="231">
                  <c:v>42699</c:v>
                </c:pt>
                <c:pt idx="232">
                  <c:v>42702</c:v>
                </c:pt>
                <c:pt idx="233">
                  <c:v>42703</c:v>
                </c:pt>
                <c:pt idx="234">
                  <c:v>42704</c:v>
                </c:pt>
                <c:pt idx="235">
                  <c:v>42705</c:v>
                </c:pt>
                <c:pt idx="236">
                  <c:v>42706</c:v>
                </c:pt>
                <c:pt idx="237">
                  <c:v>42709</c:v>
                </c:pt>
                <c:pt idx="238">
                  <c:v>42710</c:v>
                </c:pt>
                <c:pt idx="239">
                  <c:v>42711</c:v>
                </c:pt>
                <c:pt idx="240">
                  <c:v>42712</c:v>
                </c:pt>
                <c:pt idx="241">
                  <c:v>42713</c:v>
                </c:pt>
                <c:pt idx="242">
                  <c:v>42716</c:v>
                </c:pt>
                <c:pt idx="243">
                  <c:v>42717</c:v>
                </c:pt>
                <c:pt idx="244">
                  <c:v>42718</c:v>
                </c:pt>
                <c:pt idx="245">
                  <c:v>42719</c:v>
                </c:pt>
                <c:pt idx="246">
                  <c:v>42720</c:v>
                </c:pt>
                <c:pt idx="247">
                  <c:v>42723</c:v>
                </c:pt>
                <c:pt idx="248">
                  <c:v>42724</c:v>
                </c:pt>
                <c:pt idx="249">
                  <c:v>42725</c:v>
                </c:pt>
                <c:pt idx="250">
                  <c:v>42726</c:v>
                </c:pt>
                <c:pt idx="251">
                  <c:v>42727</c:v>
                </c:pt>
                <c:pt idx="252">
                  <c:v>42732</c:v>
                </c:pt>
                <c:pt idx="253">
                  <c:v>42733</c:v>
                </c:pt>
                <c:pt idx="254">
                  <c:v>42734</c:v>
                </c:pt>
                <c:pt idx="255">
                  <c:v>42738</c:v>
                </c:pt>
                <c:pt idx="256">
                  <c:v>42739</c:v>
                </c:pt>
                <c:pt idx="257">
                  <c:v>42740</c:v>
                </c:pt>
                <c:pt idx="258">
                  <c:v>42741</c:v>
                </c:pt>
                <c:pt idx="259">
                  <c:v>42744</c:v>
                </c:pt>
                <c:pt idx="260">
                  <c:v>42745</c:v>
                </c:pt>
                <c:pt idx="261">
                  <c:v>42746</c:v>
                </c:pt>
                <c:pt idx="262">
                  <c:v>42747</c:v>
                </c:pt>
                <c:pt idx="263">
                  <c:v>42748</c:v>
                </c:pt>
                <c:pt idx="264">
                  <c:v>42751</c:v>
                </c:pt>
                <c:pt idx="265">
                  <c:v>42752</c:v>
                </c:pt>
                <c:pt idx="266">
                  <c:v>42753</c:v>
                </c:pt>
                <c:pt idx="267">
                  <c:v>42754</c:v>
                </c:pt>
                <c:pt idx="268">
                  <c:v>42755</c:v>
                </c:pt>
                <c:pt idx="269">
                  <c:v>42758</c:v>
                </c:pt>
                <c:pt idx="270">
                  <c:v>42759</c:v>
                </c:pt>
                <c:pt idx="271">
                  <c:v>42760</c:v>
                </c:pt>
                <c:pt idx="272">
                  <c:v>42761</c:v>
                </c:pt>
                <c:pt idx="273">
                  <c:v>42762</c:v>
                </c:pt>
                <c:pt idx="274">
                  <c:v>42765</c:v>
                </c:pt>
                <c:pt idx="275">
                  <c:v>42766</c:v>
                </c:pt>
                <c:pt idx="276">
                  <c:v>42767</c:v>
                </c:pt>
                <c:pt idx="277">
                  <c:v>42768</c:v>
                </c:pt>
                <c:pt idx="278">
                  <c:v>42769</c:v>
                </c:pt>
                <c:pt idx="279">
                  <c:v>42772</c:v>
                </c:pt>
                <c:pt idx="280">
                  <c:v>42773</c:v>
                </c:pt>
                <c:pt idx="281">
                  <c:v>42774</c:v>
                </c:pt>
                <c:pt idx="282">
                  <c:v>42775</c:v>
                </c:pt>
                <c:pt idx="283">
                  <c:v>42776</c:v>
                </c:pt>
                <c:pt idx="284">
                  <c:v>42779</c:v>
                </c:pt>
                <c:pt idx="285">
                  <c:v>42780</c:v>
                </c:pt>
                <c:pt idx="286">
                  <c:v>42781</c:v>
                </c:pt>
                <c:pt idx="287">
                  <c:v>42782</c:v>
                </c:pt>
                <c:pt idx="288">
                  <c:v>42783</c:v>
                </c:pt>
                <c:pt idx="289">
                  <c:v>42786</c:v>
                </c:pt>
                <c:pt idx="290">
                  <c:v>42787</c:v>
                </c:pt>
                <c:pt idx="291">
                  <c:v>42788</c:v>
                </c:pt>
                <c:pt idx="292">
                  <c:v>42789</c:v>
                </c:pt>
                <c:pt idx="293">
                  <c:v>42790</c:v>
                </c:pt>
                <c:pt idx="294">
                  <c:v>42793</c:v>
                </c:pt>
                <c:pt idx="295">
                  <c:v>42794</c:v>
                </c:pt>
                <c:pt idx="296">
                  <c:v>42795</c:v>
                </c:pt>
                <c:pt idx="297">
                  <c:v>42796</c:v>
                </c:pt>
                <c:pt idx="298">
                  <c:v>42797</c:v>
                </c:pt>
                <c:pt idx="299">
                  <c:v>42800</c:v>
                </c:pt>
                <c:pt idx="300">
                  <c:v>42801</c:v>
                </c:pt>
                <c:pt idx="301">
                  <c:v>42802</c:v>
                </c:pt>
                <c:pt idx="302">
                  <c:v>42803</c:v>
                </c:pt>
                <c:pt idx="303">
                  <c:v>42804</c:v>
                </c:pt>
                <c:pt idx="304">
                  <c:v>42807</c:v>
                </c:pt>
                <c:pt idx="305">
                  <c:v>42808</c:v>
                </c:pt>
                <c:pt idx="306">
                  <c:v>42809</c:v>
                </c:pt>
                <c:pt idx="307">
                  <c:v>42810</c:v>
                </c:pt>
                <c:pt idx="308">
                  <c:v>42811</c:v>
                </c:pt>
                <c:pt idx="309">
                  <c:v>42814</c:v>
                </c:pt>
                <c:pt idx="310">
                  <c:v>42815</c:v>
                </c:pt>
                <c:pt idx="311">
                  <c:v>42816</c:v>
                </c:pt>
                <c:pt idx="312">
                  <c:v>42817</c:v>
                </c:pt>
                <c:pt idx="313">
                  <c:v>42818</c:v>
                </c:pt>
                <c:pt idx="314">
                  <c:v>42821</c:v>
                </c:pt>
                <c:pt idx="315">
                  <c:v>42822</c:v>
                </c:pt>
                <c:pt idx="316">
                  <c:v>42823</c:v>
                </c:pt>
                <c:pt idx="317">
                  <c:v>42824</c:v>
                </c:pt>
                <c:pt idx="318">
                  <c:v>42825</c:v>
                </c:pt>
                <c:pt idx="319">
                  <c:v>42828</c:v>
                </c:pt>
                <c:pt idx="320">
                  <c:v>42829</c:v>
                </c:pt>
                <c:pt idx="321">
                  <c:v>42830</c:v>
                </c:pt>
                <c:pt idx="322">
                  <c:v>42831</c:v>
                </c:pt>
                <c:pt idx="323">
                  <c:v>42832</c:v>
                </c:pt>
                <c:pt idx="324">
                  <c:v>42835</c:v>
                </c:pt>
                <c:pt idx="325">
                  <c:v>42836</c:v>
                </c:pt>
                <c:pt idx="326">
                  <c:v>42837</c:v>
                </c:pt>
                <c:pt idx="327">
                  <c:v>42838</c:v>
                </c:pt>
                <c:pt idx="328">
                  <c:v>42843</c:v>
                </c:pt>
                <c:pt idx="329">
                  <c:v>42844</c:v>
                </c:pt>
                <c:pt idx="330">
                  <c:v>42845</c:v>
                </c:pt>
                <c:pt idx="331">
                  <c:v>42846</c:v>
                </c:pt>
                <c:pt idx="332">
                  <c:v>42849</c:v>
                </c:pt>
                <c:pt idx="333">
                  <c:v>42850</c:v>
                </c:pt>
                <c:pt idx="334">
                  <c:v>42851</c:v>
                </c:pt>
                <c:pt idx="335">
                  <c:v>42852</c:v>
                </c:pt>
                <c:pt idx="336">
                  <c:v>42853</c:v>
                </c:pt>
                <c:pt idx="337">
                  <c:v>42857</c:v>
                </c:pt>
                <c:pt idx="338">
                  <c:v>42858</c:v>
                </c:pt>
                <c:pt idx="339">
                  <c:v>42859</c:v>
                </c:pt>
                <c:pt idx="340">
                  <c:v>42860</c:v>
                </c:pt>
                <c:pt idx="341">
                  <c:v>42863</c:v>
                </c:pt>
                <c:pt idx="342">
                  <c:v>42864</c:v>
                </c:pt>
                <c:pt idx="343">
                  <c:v>42865</c:v>
                </c:pt>
                <c:pt idx="344">
                  <c:v>42866</c:v>
                </c:pt>
                <c:pt idx="345">
                  <c:v>42867</c:v>
                </c:pt>
                <c:pt idx="346">
                  <c:v>42870</c:v>
                </c:pt>
                <c:pt idx="347">
                  <c:v>42871</c:v>
                </c:pt>
                <c:pt idx="348">
                  <c:v>42872</c:v>
                </c:pt>
                <c:pt idx="349">
                  <c:v>42873</c:v>
                </c:pt>
                <c:pt idx="350">
                  <c:v>42874</c:v>
                </c:pt>
                <c:pt idx="351">
                  <c:v>42877</c:v>
                </c:pt>
                <c:pt idx="352">
                  <c:v>42878</c:v>
                </c:pt>
                <c:pt idx="353">
                  <c:v>42879</c:v>
                </c:pt>
                <c:pt idx="354">
                  <c:v>42880</c:v>
                </c:pt>
                <c:pt idx="355">
                  <c:v>42881</c:v>
                </c:pt>
                <c:pt idx="356">
                  <c:v>42885</c:v>
                </c:pt>
                <c:pt idx="357">
                  <c:v>42886</c:v>
                </c:pt>
                <c:pt idx="358">
                  <c:v>42887</c:v>
                </c:pt>
                <c:pt idx="359">
                  <c:v>42888</c:v>
                </c:pt>
                <c:pt idx="360">
                  <c:v>42891</c:v>
                </c:pt>
                <c:pt idx="361">
                  <c:v>42892</c:v>
                </c:pt>
                <c:pt idx="362">
                  <c:v>42893</c:v>
                </c:pt>
                <c:pt idx="363">
                  <c:v>42894</c:v>
                </c:pt>
                <c:pt idx="364">
                  <c:v>42895</c:v>
                </c:pt>
                <c:pt idx="365">
                  <c:v>42898</c:v>
                </c:pt>
                <c:pt idx="366">
                  <c:v>42899</c:v>
                </c:pt>
                <c:pt idx="367">
                  <c:v>42900</c:v>
                </c:pt>
                <c:pt idx="368">
                  <c:v>42901</c:v>
                </c:pt>
                <c:pt idx="369">
                  <c:v>42902</c:v>
                </c:pt>
                <c:pt idx="370">
                  <c:v>42905</c:v>
                </c:pt>
                <c:pt idx="371">
                  <c:v>42906</c:v>
                </c:pt>
                <c:pt idx="372">
                  <c:v>42907</c:v>
                </c:pt>
                <c:pt idx="373">
                  <c:v>42908</c:v>
                </c:pt>
                <c:pt idx="374">
                  <c:v>42909</c:v>
                </c:pt>
                <c:pt idx="375">
                  <c:v>42912</c:v>
                </c:pt>
                <c:pt idx="376">
                  <c:v>42913</c:v>
                </c:pt>
                <c:pt idx="377">
                  <c:v>42914</c:v>
                </c:pt>
                <c:pt idx="378">
                  <c:v>42915</c:v>
                </c:pt>
                <c:pt idx="379">
                  <c:v>42916</c:v>
                </c:pt>
                <c:pt idx="380">
                  <c:v>42919</c:v>
                </c:pt>
                <c:pt idx="381">
                  <c:v>42920</c:v>
                </c:pt>
                <c:pt idx="382">
                  <c:v>42921</c:v>
                </c:pt>
                <c:pt idx="383">
                  <c:v>42922</c:v>
                </c:pt>
                <c:pt idx="384">
                  <c:v>42923</c:v>
                </c:pt>
                <c:pt idx="385">
                  <c:v>42926</c:v>
                </c:pt>
                <c:pt idx="386">
                  <c:v>42927</c:v>
                </c:pt>
                <c:pt idx="387">
                  <c:v>42928</c:v>
                </c:pt>
                <c:pt idx="388">
                  <c:v>42929</c:v>
                </c:pt>
                <c:pt idx="389">
                  <c:v>42930</c:v>
                </c:pt>
                <c:pt idx="390">
                  <c:v>42933</c:v>
                </c:pt>
                <c:pt idx="391">
                  <c:v>42934</c:v>
                </c:pt>
                <c:pt idx="392">
                  <c:v>42935</c:v>
                </c:pt>
                <c:pt idx="393">
                  <c:v>42936</c:v>
                </c:pt>
                <c:pt idx="394">
                  <c:v>42937</c:v>
                </c:pt>
                <c:pt idx="395">
                  <c:v>42940</c:v>
                </c:pt>
                <c:pt idx="396">
                  <c:v>42941</c:v>
                </c:pt>
                <c:pt idx="397">
                  <c:v>42942</c:v>
                </c:pt>
                <c:pt idx="398">
                  <c:v>42943</c:v>
                </c:pt>
                <c:pt idx="399">
                  <c:v>42944</c:v>
                </c:pt>
                <c:pt idx="400">
                  <c:v>42947</c:v>
                </c:pt>
                <c:pt idx="401">
                  <c:v>42948</c:v>
                </c:pt>
                <c:pt idx="402">
                  <c:v>42949</c:v>
                </c:pt>
                <c:pt idx="403">
                  <c:v>42950</c:v>
                </c:pt>
                <c:pt idx="404">
                  <c:v>42951</c:v>
                </c:pt>
                <c:pt idx="405">
                  <c:v>42954</c:v>
                </c:pt>
                <c:pt idx="406">
                  <c:v>42955</c:v>
                </c:pt>
                <c:pt idx="407">
                  <c:v>42956</c:v>
                </c:pt>
                <c:pt idx="408">
                  <c:v>42957</c:v>
                </c:pt>
                <c:pt idx="409">
                  <c:v>42958</c:v>
                </c:pt>
                <c:pt idx="410">
                  <c:v>42961</c:v>
                </c:pt>
                <c:pt idx="411">
                  <c:v>42962</c:v>
                </c:pt>
                <c:pt idx="412">
                  <c:v>42963</c:v>
                </c:pt>
                <c:pt idx="413">
                  <c:v>42964</c:v>
                </c:pt>
                <c:pt idx="414">
                  <c:v>42965</c:v>
                </c:pt>
                <c:pt idx="415">
                  <c:v>42968</c:v>
                </c:pt>
                <c:pt idx="416">
                  <c:v>42969</c:v>
                </c:pt>
                <c:pt idx="417">
                  <c:v>42970</c:v>
                </c:pt>
                <c:pt idx="418">
                  <c:v>42971</c:v>
                </c:pt>
                <c:pt idx="419">
                  <c:v>42972</c:v>
                </c:pt>
                <c:pt idx="420">
                  <c:v>42976</c:v>
                </c:pt>
                <c:pt idx="421">
                  <c:v>42977</c:v>
                </c:pt>
                <c:pt idx="422">
                  <c:v>42978</c:v>
                </c:pt>
                <c:pt idx="423">
                  <c:v>42979</c:v>
                </c:pt>
                <c:pt idx="424">
                  <c:v>42982</c:v>
                </c:pt>
                <c:pt idx="425">
                  <c:v>42983</c:v>
                </c:pt>
                <c:pt idx="426">
                  <c:v>42984</c:v>
                </c:pt>
                <c:pt idx="427">
                  <c:v>42985</c:v>
                </c:pt>
                <c:pt idx="428">
                  <c:v>42986</c:v>
                </c:pt>
                <c:pt idx="429">
                  <c:v>42989</c:v>
                </c:pt>
                <c:pt idx="430">
                  <c:v>42990</c:v>
                </c:pt>
                <c:pt idx="431">
                  <c:v>42991</c:v>
                </c:pt>
                <c:pt idx="432">
                  <c:v>42992</c:v>
                </c:pt>
                <c:pt idx="433">
                  <c:v>42993</c:v>
                </c:pt>
                <c:pt idx="434">
                  <c:v>42996</c:v>
                </c:pt>
                <c:pt idx="435">
                  <c:v>42997</c:v>
                </c:pt>
                <c:pt idx="436">
                  <c:v>42998</c:v>
                </c:pt>
                <c:pt idx="437">
                  <c:v>42999</c:v>
                </c:pt>
                <c:pt idx="438">
                  <c:v>43000</c:v>
                </c:pt>
                <c:pt idx="439">
                  <c:v>43003</c:v>
                </c:pt>
                <c:pt idx="440">
                  <c:v>43004</c:v>
                </c:pt>
                <c:pt idx="441">
                  <c:v>43005</c:v>
                </c:pt>
                <c:pt idx="442">
                  <c:v>43006</c:v>
                </c:pt>
                <c:pt idx="443">
                  <c:v>43007</c:v>
                </c:pt>
                <c:pt idx="444">
                  <c:v>43010</c:v>
                </c:pt>
                <c:pt idx="445">
                  <c:v>43011</c:v>
                </c:pt>
                <c:pt idx="446">
                  <c:v>43012</c:v>
                </c:pt>
                <c:pt idx="447">
                  <c:v>43013</c:v>
                </c:pt>
                <c:pt idx="448">
                  <c:v>43014</c:v>
                </c:pt>
                <c:pt idx="449">
                  <c:v>43017</c:v>
                </c:pt>
                <c:pt idx="450">
                  <c:v>43018</c:v>
                </c:pt>
                <c:pt idx="451">
                  <c:v>43019</c:v>
                </c:pt>
                <c:pt idx="452">
                  <c:v>43020</c:v>
                </c:pt>
                <c:pt idx="453">
                  <c:v>43021</c:v>
                </c:pt>
                <c:pt idx="454">
                  <c:v>43024</c:v>
                </c:pt>
                <c:pt idx="455">
                  <c:v>43025</c:v>
                </c:pt>
                <c:pt idx="456">
                  <c:v>43026</c:v>
                </c:pt>
                <c:pt idx="457">
                  <c:v>43027</c:v>
                </c:pt>
                <c:pt idx="458">
                  <c:v>43028</c:v>
                </c:pt>
                <c:pt idx="459">
                  <c:v>43031</c:v>
                </c:pt>
                <c:pt idx="460">
                  <c:v>43032</c:v>
                </c:pt>
                <c:pt idx="461">
                  <c:v>43033</c:v>
                </c:pt>
                <c:pt idx="462">
                  <c:v>43034</c:v>
                </c:pt>
                <c:pt idx="463">
                  <c:v>43035</c:v>
                </c:pt>
                <c:pt idx="464">
                  <c:v>43038</c:v>
                </c:pt>
                <c:pt idx="465">
                  <c:v>43039</c:v>
                </c:pt>
                <c:pt idx="466">
                  <c:v>43040</c:v>
                </c:pt>
                <c:pt idx="467">
                  <c:v>43041</c:v>
                </c:pt>
                <c:pt idx="468">
                  <c:v>43042</c:v>
                </c:pt>
                <c:pt idx="469">
                  <c:v>43045</c:v>
                </c:pt>
                <c:pt idx="470">
                  <c:v>43046</c:v>
                </c:pt>
                <c:pt idx="471">
                  <c:v>43047</c:v>
                </c:pt>
                <c:pt idx="472">
                  <c:v>43048</c:v>
                </c:pt>
                <c:pt idx="473">
                  <c:v>43049</c:v>
                </c:pt>
                <c:pt idx="474">
                  <c:v>43052</c:v>
                </c:pt>
                <c:pt idx="475">
                  <c:v>43053</c:v>
                </c:pt>
                <c:pt idx="476">
                  <c:v>43054</c:v>
                </c:pt>
                <c:pt idx="477">
                  <c:v>43055</c:v>
                </c:pt>
                <c:pt idx="478">
                  <c:v>43056</c:v>
                </c:pt>
                <c:pt idx="479">
                  <c:v>43059</c:v>
                </c:pt>
                <c:pt idx="480">
                  <c:v>43060</c:v>
                </c:pt>
                <c:pt idx="481">
                  <c:v>43061</c:v>
                </c:pt>
                <c:pt idx="482">
                  <c:v>43062</c:v>
                </c:pt>
                <c:pt idx="483">
                  <c:v>43063</c:v>
                </c:pt>
                <c:pt idx="484">
                  <c:v>43066</c:v>
                </c:pt>
                <c:pt idx="485">
                  <c:v>43067</c:v>
                </c:pt>
                <c:pt idx="486">
                  <c:v>43068</c:v>
                </c:pt>
                <c:pt idx="487">
                  <c:v>43069</c:v>
                </c:pt>
                <c:pt idx="488">
                  <c:v>43070</c:v>
                </c:pt>
                <c:pt idx="489">
                  <c:v>43073</c:v>
                </c:pt>
                <c:pt idx="490">
                  <c:v>43074</c:v>
                </c:pt>
                <c:pt idx="491">
                  <c:v>43075</c:v>
                </c:pt>
                <c:pt idx="492">
                  <c:v>43076</c:v>
                </c:pt>
                <c:pt idx="493">
                  <c:v>43077</c:v>
                </c:pt>
                <c:pt idx="494">
                  <c:v>43080</c:v>
                </c:pt>
                <c:pt idx="495">
                  <c:v>43081</c:v>
                </c:pt>
                <c:pt idx="496">
                  <c:v>43082</c:v>
                </c:pt>
                <c:pt idx="497">
                  <c:v>43083</c:v>
                </c:pt>
                <c:pt idx="498">
                  <c:v>43084</c:v>
                </c:pt>
                <c:pt idx="499">
                  <c:v>43087</c:v>
                </c:pt>
                <c:pt idx="500">
                  <c:v>43088</c:v>
                </c:pt>
                <c:pt idx="501">
                  <c:v>43089</c:v>
                </c:pt>
                <c:pt idx="502">
                  <c:v>43090</c:v>
                </c:pt>
                <c:pt idx="503">
                  <c:v>43091</c:v>
                </c:pt>
                <c:pt idx="504">
                  <c:v>43096</c:v>
                </c:pt>
                <c:pt idx="505">
                  <c:v>43097</c:v>
                </c:pt>
                <c:pt idx="506">
                  <c:v>43098</c:v>
                </c:pt>
                <c:pt idx="507">
                  <c:v>43102</c:v>
                </c:pt>
                <c:pt idx="508">
                  <c:v>43103</c:v>
                </c:pt>
                <c:pt idx="509">
                  <c:v>43104</c:v>
                </c:pt>
                <c:pt idx="510">
                  <c:v>43105</c:v>
                </c:pt>
                <c:pt idx="511">
                  <c:v>43108</c:v>
                </c:pt>
                <c:pt idx="512">
                  <c:v>43109</c:v>
                </c:pt>
                <c:pt idx="513">
                  <c:v>43110</c:v>
                </c:pt>
                <c:pt idx="514">
                  <c:v>43111</c:v>
                </c:pt>
                <c:pt idx="515">
                  <c:v>43112</c:v>
                </c:pt>
                <c:pt idx="516">
                  <c:v>43115</c:v>
                </c:pt>
                <c:pt idx="517">
                  <c:v>43116</c:v>
                </c:pt>
                <c:pt idx="518">
                  <c:v>43117</c:v>
                </c:pt>
                <c:pt idx="519">
                  <c:v>43118</c:v>
                </c:pt>
                <c:pt idx="520">
                  <c:v>43119</c:v>
                </c:pt>
                <c:pt idx="521">
                  <c:v>43122</c:v>
                </c:pt>
                <c:pt idx="522">
                  <c:v>43123</c:v>
                </c:pt>
                <c:pt idx="523">
                  <c:v>43124</c:v>
                </c:pt>
                <c:pt idx="524">
                  <c:v>43125</c:v>
                </c:pt>
                <c:pt idx="525">
                  <c:v>43126</c:v>
                </c:pt>
                <c:pt idx="526">
                  <c:v>43129</c:v>
                </c:pt>
                <c:pt idx="527">
                  <c:v>43130</c:v>
                </c:pt>
                <c:pt idx="528">
                  <c:v>43131</c:v>
                </c:pt>
                <c:pt idx="529">
                  <c:v>43132</c:v>
                </c:pt>
                <c:pt idx="530">
                  <c:v>43133</c:v>
                </c:pt>
                <c:pt idx="531">
                  <c:v>43136</c:v>
                </c:pt>
                <c:pt idx="532">
                  <c:v>43137</c:v>
                </c:pt>
                <c:pt idx="533">
                  <c:v>43138</c:v>
                </c:pt>
                <c:pt idx="534">
                  <c:v>43139</c:v>
                </c:pt>
                <c:pt idx="535">
                  <c:v>43140</c:v>
                </c:pt>
                <c:pt idx="536">
                  <c:v>43143</c:v>
                </c:pt>
                <c:pt idx="537">
                  <c:v>43144</c:v>
                </c:pt>
                <c:pt idx="538">
                  <c:v>43145</c:v>
                </c:pt>
                <c:pt idx="539">
                  <c:v>43146</c:v>
                </c:pt>
                <c:pt idx="540">
                  <c:v>43147</c:v>
                </c:pt>
                <c:pt idx="541">
                  <c:v>43150</c:v>
                </c:pt>
                <c:pt idx="542">
                  <c:v>43151</c:v>
                </c:pt>
                <c:pt idx="543">
                  <c:v>43152</c:v>
                </c:pt>
                <c:pt idx="544">
                  <c:v>43153</c:v>
                </c:pt>
                <c:pt idx="545">
                  <c:v>43154</c:v>
                </c:pt>
                <c:pt idx="546">
                  <c:v>43157</c:v>
                </c:pt>
                <c:pt idx="547">
                  <c:v>43158</c:v>
                </c:pt>
                <c:pt idx="548">
                  <c:v>43159</c:v>
                </c:pt>
                <c:pt idx="549">
                  <c:v>43160</c:v>
                </c:pt>
                <c:pt idx="550">
                  <c:v>43161</c:v>
                </c:pt>
                <c:pt idx="551">
                  <c:v>43164</c:v>
                </c:pt>
                <c:pt idx="552">
                  <c:v>43165</c:v>
                </c:pt>
                <c:pt idx="553">
                  <c:v>43166</c:v>
                </c:pt>
                <c:pt idx="554">
                  <c:v>43167</c:v>
                </c:pt>
                <c:pt idx="555">
                  <c:v>43168</c:v>
                </c:pt>
                <c:pt idx="556">
                  <c:v>43171</c:v>
                </c:pt>
                <c:pt idx="557">
                  <c:v>43172</c:v>
                </c:pt>
                <c:pt idx="558">
                  <c:v>43173</c:v>
                </c:pt>
                <c:pt idx="559">
                  <c:v>43174</c:v>
                </c:pt>
                <c:pt idx="560">
                  <c:v>43175</c:v>
                </c:pt>
                <c:pt idx="561">
                  <c:v>43178</c:v>
                </c:pt>
                <c:pt idx="562">
                  <c:v>43179</c:v>
                </c:pt>
                <c:pt idx="563">
                  <c:v>43180</c:v>
                </c:pt>
                <c:pt idx="564">
                  <c:v>43181</c:v>
                </c:pt>
                <c:pt idx="565">
                  <c:v>43182</c:v>
                </c:pt>
                <c:pt idx="566">
                  <c:v>43185</c:v>
                </c:pt>
                <c:pt idx="567">
                  <c:v>43186</c:v>
                </c:pt>
                <c:pt idx="568">
                  <c:v>43187</c:v>
                </c:pt>
                <c:pt idx="569">
                  <c:v>43188</c:v>
                </c:pt>
                <c:pt idx="570">
                  <c:v>43189</c:v>
                </c:pt>
                <c:pt idx="571">
                  <c:v>43193</c:v>
                </c:pt>
                <c:pt idx="572">
                  <c:v>43194</c:v>
                </c:pt>
                <c:pt idx="573">
                  <c:v>43195</c:v>
                </c:pt>
                <c:pt idx="574">
                  <c:v>43196</c:v>
                </c:pt>
                <c:pt idx="575">
                  <c:v>43199</c:v>
                </c:pt>
                <c:pt idx="576">
                  <c:v>43200</c:v>
                </c:pt>
                <c:pt idx="577">
                  <c:v>43201</c:v>
                </c:pt>
                <c:pt idx="578">
                  <c:v>43202</c:v>
                </c:pt>
                <c:pt idx="579">
                  <c:v>43203</c:v>
                </c:pt>
                <c:pt idx="580">
                  <c:v>43206</c:v>
                </c:pt>
                <c:pt idx="581">
                  <c:v>43207</c:v>
                </c:pt>
                <c:pt idx="582">
                  <c:v>43208</c:v>
                </c:pt>
                <c:pt idx="583">
                  <c:v>43209</c:v>
                </c:pt>
                <c:pt idx="584">
                  <c:v>43210</c:v>
                </c:pt>
                <c:pt idx="585">
                  <c:v>43213</c:v>
                </c:pt>
                <c:pt idx="586">
                  <c:v>43214</c:v>
                </c:pt>
                <c:pt idx="587">
                  <c:v>43215</c:v>
                </c:pt>
                <c:pt idx="588">
                  <c:v>43216</c:v>
                </c:pt>
                <c:pt idx="589">
                  <c:v>43217</c:v>
                </c:pt>
                <c:pt idx="590">
                  <c:v>43220</c:v>
                </c:pt>
                <c:pt idx="591">
                  <c:v>43221</c:v>
                </c:pt>
                <c:pt idx="592">
                  <c:v>43222</c:v>
                </c:pt>
                <c:pt idx="593">
                  <c:v>43223</c:v>
                </c:pt>
                <c:pt idx="594">
                  <c:v>43224</c:v>
                </c:pt>
                <c:pt idx="595">
                  <c:v>43228</c:v>
                </c:pt>
                <c:pt idx="596">
                  <c:v>43229</c:v>
                </c:pt>
                <c:pt idx="597">
                  <c:v>43230</c:v>
                </c:pt>
                <c:pt idx="598">
                  <c:v>43231</c:v>
                </c:pt>
                <c:pt idx="599">
                  <c:v>43234</c:v>
                </c:pt>
                <c:pt idx="600">
                  <c:v>43235</c:v>
                </c:pt>
                <c:pt idx="601">
                  <c:v>43236</c:v>
                </c:pt>
                <c:pt idx="602">
                  <c:v>43237</c:v>
                </c:pt>
                <c:pt idx="603">
                  <c:v>43238</c:v>
                </c:pt>
                <c:pt idx="604">
                  <c:v>43241</c:v>
                </c:pt>
                <c:pt idx="605">
                  <c:v>43242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43249</c:v>
                </c:pt>
                <c:pt idx="610">
                  <c:v>43250</c:v>
                </c:pt>
                <c:pt idx="611">
                  <c:v>43251</c:v>
                </c:pt>
                <c:pt idx="612">
                  <c:v>43252</c:v>
                </c:pt>
                <c:pt idx="613">
                  <c:v>43255</c:v>
                </c:pt>
                <c:pt idx="614">
                  <c:v>43256</c:v>
                </c:pt>
                <c:pt idx="615">
                  <c:v>43257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43264</c:v>
                </c:pt>
                <c:pt idx="621">
                  <c:v>43265</c:v>
                </c:pt>
                <c:pt idx="622">
                  <c:v>43266</c:v>
                </c:pt>
                <c:pt idx="623">
                  <c:v>43269</c:v>
                </c:pt>
                <c:pt idx="624">
                  <c:v>43270</c:v>
                </c:pt>
                <c:pt idx="625">
                  <c:v>43271</c:v>
                </c:pt>
                <c:pt idx="626">
                  <c:v>43272</c:v>
                </c:pt>
                <c:pt idx="627">
                  <c:v>43273</c:v>
                </c:pt>
                <c:pt idx="628">
                  <c:v>43276</c:v>
                </c:pt>
                <c:pt idx="629">
                  <c:v>43277</c:v>
                </c:pt>
                <c:pt idx="630">
                  <c:v>43278</c:v>
                </c:pt>
                <c:pt idx="631">
                  <c:v>43279</c:v>
                </c:pt>
                <c:pt idx="632">
                  <c:v>43280</c:v>
                </c:pt>
                <c:pt idx="633">
                  <c:v>43283</c:v>
                </c:pt>
                <c:pt idx="634">
                  <c:v>43284</c:v>
                </c:pt>
                <c:pt idx="635">
                  <c:v>43285</c:v>
                </c:pt>
                <c:pt idx="636">
                  <c:v>43286</c:v>
                </c:pt>
                <c:pt idx="637">
                  <c:v>43287</c:v>
                </c:pt>
                <c:pt idx="638">
                  <c:v>43290</c:v>
                </c:pt>
                <c:pt idx="639">
                  <c:v>43291</c:v>
                </c:pt>
                <c:pt idx="640">
                  <c:v>43292</c:v>
                </c:pt>
                <c:pt idx="641">
                  <c:v>43293</c:v>
                </c:pt>
                <c:pt idx="642">
                  <c:v>43294</c:v>
                </c:pt>
                <c:pt idx="643">
                  <c:v>43297</c:v>
                </c:pt>
                <c:pt idx="644">
                  <c:v>43298</c:v>
                </c:pt>
                <c:pt idx="645">
                  <c:v>43299</c:v>
                </c:pt>
                <c:pt idx="646">
                  <c:v>43300</c:v>
                </c:pt>
                <c:pt idx="647">
                  <c:v>43301</c:v>
                </c:pt>
                <c:pt idx="648">
                  <c:v>43304</c:v>
                </c:pt>
                <c:pt idx="649">
                  <c:v>43305</c:v>
                </c:pt>
                <c:pt idx="650">
                  <c:v>43306</c:v>
                </c:pt>
                <c:pt idx="651">
                  <c:v>43307</c:v>
                </c:pt>
                <c:pt idx="652">
                  <c:v>43308</c:v>
                </c:pt>
                <c:pt idx="653">
                  <c:v>43311</c:v>
                </c:pt>
                <c:pt idx="654">
                  <c:v>43312</c:v>
                </c:pt>
                <c:pt idx="655">
                  <c:v>43313</c:v>
                </c:pt>
                <c:pt idx="656">
                  <c:v>43314</c:v>
                </c:pt>
                <c:pt idx="657">
                  <c:v>43315</c:v>
                </c:pt>
                <c:pt idx="658">
                  <c:v>43318</c:v>
                </c:pt>
                <c:pt idx="659">
                  <c:v>43319</c:v>
                </c:pt>
                <c:pt idx="660">
                  <c:v>43320</c:v>
                </c:pt>
                <c:pt idx="661">
                  <c:v>43321</c:v>
                </c:pt>
                <c:pt idx="662">
                  <c:v>43322</c:v>
                </c:pt>
                <c:pt idx="663">
                  <c:v>43325</c:v>
                </c:pt>
                <c:pt idx="664">
                  <c:v>43326</c:v>
                </c:pt>
                <c:pt idx="665">
                  <c:v>43327</c:v>
                </c:pt>
                <c:pt idx="666">
                  <c:v>43328</c:v>
                </c:pt>
                <c:pt idx="667">
                  <c:v>43329</c:v>
                </c:pt>
                <c:pt idx="668">
                  <c:v>43332</c:v>
                </c:pt>
                <c:pt idx="669">
                  <c:v>43333</c:v>
                </c:pt>
                <c:pt idx="670">
                  <c:v>43334</c:v>
                </c:pt>
                <c:pt idx="671">
                  <c:v>43335</c:v>
                </c:pt>
                <c:pt idx="672">
                  <c:v>43336</c:v>
                </c:pt>
                <c:pt idx="673">
                  <c:v>43340</c:v>
                </c:pt>
                <c:pt idx="674">
                  <c:v>43341</c:v>
                </c:pt>
                <c:pt idx="675">
                  <c:v>43342</c:v>
                </c:pt>
                <c:pt idx="676">
                  <c:v>43343</c:v>
                </c:pt>
                <c:pt idx="677">
                  <c:v>43346</c:v>
                </c:pt>
                <c:pt idx="678">
                  <c:v>43347</c:v>
                </c:pt>
                <c:pt idx="679">
                  <c:v>43348</c:v>
                </c:pt>
                <c:pt idx="680">
                  <c:v>43349</c:v>
                </c:pt>
                <c:pt idx="681">
                  <c:v>43350</c:v>
                </c:pt>
                <c:pt idx="682">
                  <c:v>43353</c:v>
                </c:pt>
                <c:pt idx="683">
                  <c:v>43354</c:v>
                </c:pt>
                <c:pt idx="684">
                  <c:v>43355</c:v>
                </c:pt>
                <c:pt idx="685">
                  <c:v>43356</c:v>
                </c:pt>
                <c:pt idx="686">
                  <c:v>43357</c:v>
                </c:pt>
                <c:pt idx="687">
                  <c:v>43360</c:v>
                </c:pt>
                <c:pt idx="688">
                  <c:v>43361</c:v>
                </c:pt>
                <c:pt idx="689">
                  <c:v>43362</c:v>
                </c:pt>
                <c:pt idx="690">
                  <c:v>43363</c:v>
                </c:pt>
                <c:pt idx="691">
                  <c:v>43364</c:v>
                </c:pt>
                <c:pt idx="692">
                  <c:v>43367</c:v>
                </c:pt>
                <c:pt idx="693">
                  <c:v>43368</c:v>
                </c:pt>
                <c:pt idx="694">
                  <c:v>43369</c:v>
                </c:pt>
                <c:pt idx="695">
                  <c:v>43370</c:v>
                </c:pt>
                <c:pt idx="696">
                  <c:v>43371</c:v>
                </c:pt>
                <c:pt idx="697">
                  <c:v>43374</c:v>
                </c:pt>
                <c:pt idx="698">
                  <c:v>43375</c:v>
                </c:pt>
                <c:pt idx="699">
                  <c:v>43376</c:v>
                </c:pt>
                <c:pt idx="700">
                  <c:v>43377</c:v>
                </c:pt>
                <c:pt idx="701">
                  <c:v>43378</c:v>
                </c:pt>
                <c:pt idx="702">
                  <c:v>43381</c:v>
                </c:pt>
                <c:pt idx="703">
                  <c:v>43382</c:v>
                </c:pt>
                <c:pt idx="704">
                  <c:v>43383</c:v>
                </c:pt>
                <c:pt idx="705">
                  <c:v>43384</c:v>
                </c:pt>
                <c:pt idx="706">
                  <c:v>43385</c:v>
                </c:pt>
                <c:pt idx="707">
                  <c:v>43388</c:v>
                </c:pt>
                <c:pt idx="708">
                  <c:v>43389</c:v>
                </c:pt>
                <c:pt idx="709">
                  <c:v>43390</c:v>
                </c:pt>
                <c:pt idx="710">
                  <c:v>43391</c:v>
                </c:pt>
                <c:pt idx="711">
                  <c:v>43392</c:v>
                </c:pt>
                <c:pt idx="712">
                  <c:v>43395</c:v>
                </c:pt>
                <c:pt idx="713">
                  <c:v>43396</c:v>
                </c:pt>
                <c:pt idx="714">
                  <c:v>43397</c:v>
                </c:pt>
                <c:pt idx="715">
                  <c:v>43398</c:v>
                </c:pt>
                <c:pt idx="716">
                  <c:v>43399</c:v>
                </c:pt>
                <c:pt idx="717">
                  <c:v>43402</c:v>
                </c:pt>
                <c:pt idx="718">
                  <c:v>43403</c:v>
                </c:pt>
                <c:pt idx="719">
                  <c:v>43404</c:v>
                </c:pt>
                <c:pt idx="720">
                  <c:v>43405</c:v>
                </c:pt>
                <c:pt idx="721">
                  <c:v>43406</c:v>
                </c:pt>
                <c:pt idx="722">
                  <c:v>43409</c:v>
                </c:pt>
                <c:pt idx="723">
                  <c:v>43410</c:v>
                </c:pt>
                <c:pt idx="724">
                  <c:v>43411</c:v>
                </c:pt>
                <c:pt idx="725">
                  <c:v>43412</c:v>
                </c:pt>
                <c:pt idx="726">
                  <c:v>43413</c:v>
                </c:pt>
                <c:pt idx="727">
                  <c:v>43416</c:v>
                </c:pt>
                <c:pt idx="728">
                  <c:v>43417</c:v>
                </c:pt>
                <c:pt idx="729">
                  <c:v>43418</c:v>
                </c:pt>
                <c:pt idx="730">
                  <c:v>43419</c:v>
                </c:pt>
                <c:pt idx="731">
                  <c:v>43420</c:v>
                </c:pt>
                <c:pt idx="732">
                  <c:v>43423</c:v>
                </c:pt>
                <c:pt idx="733">
                  <c:v>43424</c:v>
                </c:pt>
                <c:pt idx="734">
                  <c:v>43425</c:v>
                </c:pt>
                <c:pt idx="735">
                  <c:v>43426</c:v>
                </c:pt>
                <c:pt idx="736">
                  <c:v>43427</c:v>
                </c:pt>
                <c:pt idx="737">
                  <c:v>43430</c:v>
                </c:pt>
                <c:pt idx="738">
                  <c:v>43431</c:v>
                </c:pt>
                <c:pt idx="739">
                  <c:v>43432</c:v>
                </c:pt>
                <c:pt idx="740">
                  <c:v>43433</c:v>
                </c:pt>
                <c:pt idx="741">
                  <c:v>43434</c:v>
                </c:pt>
                <c:pt idx="742">
                  <c:v>43437</c:v>
                </c:pt>
                <c:pt idx="743">
                  <c:v>43438</c:v>
                </c:pt>
                <c:pt idx="744">
                  <c:v>43439</c:v>
                </c:pt>
                <c:pt idx="745">
                  <c:v>43440</c:v>
                </c:pt>
                <c:pt idx="746">
                  <c:v>43441</c:v>
                </c:pt>
                <c:pt idx="747">
                  <c:v>43444</c:v>
                </c:pt>
                <c:pt idx="748">
                  <c:v>43445</c:v>
                </c:pt>
                <c:pt idx="749">
                  <c:v>43446</c:v>
                </c:pt>
                <c:pt idx="750">
                  <c:v>43447</c:v>
                </c:pt>
                <c:pt idx="751">
                  <c:v>43448</c:v>
                </c:pt>
                <c:pt idx="752">
                  <c:v>43451</c:v>
                </c:pt>
                <c:pt idx="753">
                  <c:v>43452</c:v>
                </c:pt>
                <c:pt idx="754">
                  <c:v>43453</c:v>
                </c:pt>
                <c:pt idx="755">
                  <c:v>43454</c:v>
                </c:pt>
                <c:pt idx="756">
                  <c:v>43455</c:v>
                </c:pt>
                <c:pt idx="757">
                  <c:v>43458</c:v>
                </c:pt>
                <c:pt idx="758">
                  <c:v>43461</c:v>
                </c:pt>
                <c:pt idx="759">
                  <c:v>43462</c:v>
                </c:pt>
                <c:pt idx="760">
                  <c:v>43465</c:v>
                </c:pt>
                <c:pt idx="761">
                  <c:v>43467</c:v>
                </c:pt>
                <c:pt idx="762">
                  <c:v>43468</c:v>
                </c:pt>
                <c:pt idx="763">
                  <c:v>43469</c:v>
                </c:pt>
                <c:pt idx="764">
                  <c:v>43472</c:v>
                </c:pt>
                <c:pt idx="765">
                  <c:v>43473</c:v>
                </c:pt>
                <c:pt idx="766">
                  <c:v>43474</c:v>
                </c:pt>
                <c:pt idx="767">
                  <c:v>43475</c:v>
                </c:pt>
                <c:pt idx="768">
                  <c:v>43476</c:v>
                </c:pt>
                <c:pt idx="769">
                  <c:v>43479</c:v>
                </c:pt>
                <c:pt idx="770">
                  <c:v>43480</c:v>
                </c:pt>
                <c:pt idx="771">
                  <c:v>43481</c:v>
                </c:pt>
                <c:pt idx="772">
                  <c:v>43482</c:v>
                </c:pt>
                <c:pt idx="773">
                  <c:v>43483</c:v>
                </c:pt>
                <c:pt idx="774">
                  <c:v>43486</c:v>
                </c:pt>
                <c:pt idx="775">
                  <c:v>43487</c:v>
                </c:pt>
                <c:pt idx="776">
                  <c:v>43488</c:v>
                </c:pt>
                <c:pt idx="777">
                  <c:v>43489</c:v>
                </c:pt>
                <c:pt idx="778">
                  <c:v>43490</c:v>
                </c:pt>
                <c:pt idx="779">
                  <c:v>43493</c:v>
                </c:pt>
                <c:pt idx="780">
                  <c:v>43494</c:v>
                </c:pt>
                <c:pt idx="781">
                  <c:v>43495</c:v>
                </c:pt>
                <c:pt idx="782">
                  <c:v>43496</c:v>
                </c:pt>
                <c:pt idx="783">
                  <c:v>43497</c:v>
                </c:pt>
                <c:pt idx="784">
                  <c:v>43500</c:v>
                </c:pt>
                <c:pt idx="785">
                  <c:v>43501</c:v>
                </c:pt>
                <c:pt idx="786">
                  <c:v>43502</c:v>
                </c:pt>
                <c:pt idx="787">
                  <c:v>43503</c:v>
                </c:pt>
                <c:pt idx="788">
                  <c:v>43504</c:v>
                </c:pt>
                <c:pt idx="789">
                  <c:v>43507</c:v>
                </c:pt>
                <c:pt idx="790">
                  <c:v>43508</c:v>
                </c:pt>
                <c:pt idx="791">
                  <c:v>43509</c:v>
                </c:pt>
                <c:pt idx="792">
                  <c:v>43510</c:v>
                </c:pt>
                <c:pt idx="793">
                  <c:v>43511</c:v>
                </c:pt>
                <c:pt idx="794">
                  <c:v>43514</c:v>
                </c:pt>
                <c:pt idx="795">
                  <c:v>43515</c:v>
                </c:pt>
                <c:pt idx="796">
                  <c:v>43516</c:v>
                </c:pt>
                <c:pt idx="797">
                  <c:v>43517</c:v>
                </c:pt>
                <c:pt idx="798">
                  <c:v>43518</c:v>
                </c:pt>
                <c:pt idx="799">
                  <c:v>43521</c:v>
                </c:pt>
                <c:pt idx="800">
                  <c:v>43522</c:v>
                </c:pt>
                <c:pt idx="801">
                  <c:v>43523</c:v>
                </c:pt>
                <c:pt idx="802">
                  <c:v>43524</c:v>
                </c:pt>
                <c:pt idx="803">
                  <c:v>43525</c:v>
                </c:pt>
                <c:pt idx="804">
                  <c:v>43528</c:v>
                </c:pt>
                <c:pt idx="805">
                  <c:v>43529</c:v>
                </c:pt>
                <c:pt idx="806">
                  <c:v>43530</c:v>
                </c:pt>
                <c:pt idx="807">
                  <c:v>43531</c:v>
                </c:pt>
                <c:pt idx="808">
                  <c:v>43532</c:v>
                </c:pt>
                <c:pt idx="809">
                  <c:v>43535</c:v>
                </c:pt>
                <c:pt idx="810">
                  <c:v>43536</c:v>
                </c:pt>
                <c:pt idx="811">
                  <c:v>43537</c:v>
                </c:pt>
                <c:pt idx="812">
                  <c:v>43538</c:v>
                </c:pt>
                <c:pt idx="813">
                  <c:v>43539</c:v>
                </c:pt>
                <c:pt idx="814">
                  <c:v>43542</c:v>
                </c:pt>
                <c:pt idx="815">
                  <c:v>43543</c:v>
                </c:pt>
                <c:pt idx="816">
                  <c:v>43544</c:v>
                </c:pt>
                <c:pt idx="817">
                  <c:v>43545</c:v>
                </c:pt>
                <c:pt idx="818">
                  <c:v>43546</c:v>
                </c:pt>
                <c:pt idx="819">
                  <c:v>43549</c:v>
                </c:pt>
                <c:pt idx="820">
                  <c:v>43550</c:v>
                </c:pt>
                <c:pt idx="821">
                  <c:v>43551</c:v>
                </c:pt>
                <c:pt idx="822">
                  <c:v>43552</c:v>
                </c:pt>
                <c:pt idx="823">
                  <c:v>43553</c:v>
                </c:pt>
                <c:pt idx="824">
                  <c:v>43556</c:v>
                </c:pt>
                <c:pt idx="825">
                  <c:v>43557</c:v>
                </c:pt>
                <c:pt idx="826">
                  <c:v>43558</c:v>
                </c:pt>
                <c:pt idx="827">
                  <c:v>43559</c:v>
                </c:pt>
                <c:pt idx="828">
                  <c:v>43560</c:v>
                </c:pt>
                <c:pt idx="829">
                  <c:v>43563</c:v>
                </c:pt>
                <c:pt idx="830">
                  <c:v>43564</c:v>
                </c:pt>
                <c:pt idx="831">
                  <c:v>43565</c:v>
                </c:pt>
                <c:pt idx="832">
                  <c:v>43566</c:v>
                </c:pt>
                <c:pt idx="833">
                  <c:v>43567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43578</c:v>
                </c:pt>
                <c:pt idx="839">
                  <c:v>43579</c:v>
                </c:pt>
                <c:pt idx="840">
                  <c:v>43580</c:v>
                </c:pt>
                <c:pt idx="841">
                  <c:v>43581</c:v>
                </c:pt>
                <c:pt idx="842">
                  <c:v>43584</c:v>
                </c:pt>
                <c:pt idx="843">
                  <c:v>43585</c:v>
                </c:pt>
                <c:pt idx="844">
                  <c:v>43586</c:v>
                </c:pt>
                <c:pt idx="845">
                  <c:v>43587</c:v>
                </c:pt>
                <c:pt idx="846">
                  <c:v>43588</c:v>
                </c:pt>
                <c:pt idx="847">
                  <c:v>43592</c:v>
                </c:pt>
                <c:pt idx="848">
                  <c:v>43593</c:v>
                </c:pt>
                <c:pt idx="849">
                  <c:v>43594</c:v>
                </c:pt>
                <c:pt idx="850">
                  <c:v>43595</c:v>
                </c:pt>
                <c:pt idx="851">
                  <c:v>43598</c:v>
                </c:pt>
                <c:pt idx="852">
                  <c:v>43599</c:v>
                </c:pt>
                <c:pt idx="853">
                  <c:v>43600</c:v>
                </c:pt>
                <c:pt idx="854">
                  <c:v>43601</c:v>
                </c:pt>
                <c:pt idx="855">
                  <c:v>43602</c:v>
                </c:pt>
                <c:pt idx="856">
                  <c:v>43605</c:v>
                </c:pt>
                <c:pt idx="857">
                  <c:v>43606</c:v>
                </c:pt>
                <c:pt idx="858">
                  <c:v>43607</c:v>
                </c:pt>
                <c:pt idx="859">
                  <c:v>43608</c:v>
                </c:pt>
                <c:pt idx="860">
                  <c:v>43609</c:v>
                </c:pt>
                <c:pt idx="861">
                  <c:v>43613</c:v>
                </c:pt>
                <c:pt idx="862">
                  <c:v>43614</c:v>
                </c:pt>
                <c:pt idx="863">
                  <c:v>43615</c:v>
                </c:pt>
                <c:pt idx="864">
                  <c:v>43616</c:v>
                </c:pt>
                <c:pt idx="865">
                  <c:v>43619</c:v>
                </c:pt>
                <c:pt idx="866">
                  <c:v>43620</c:v>
                </c:pt>
                <c:pt idx="867">
                  <c:v>43621</c:v>
                </c:pt>
                <c:pt idx="868">
                  <c:v>43622</c:v>
                </c:pt>
                <c:pt idx="869">
                  <c:v>43623</c:v>
                </c:pt>
                <c:pt idx="870">
                  <c:v>43626</c:v>
                </c:pt>
                <c:pt idx="871">
                  <c:v>43627</c:v>
                </c:pt>
                <c:pt idx="872">
                  <c:v>43628</c:v>
                </c:pt>
                <c:pt idx="873">
                  <c:v>43629</c:v>
                </c:pt>
                <c:pt idx="874">
                  <c:v>43630</c:v>
                </c:pt>
                <c:pt idx="875">
                  <c:v>43633</c:v>
                </c:pt>
                <c:pt idx="876">
                  <c:v>43634</c:v>
                </c:pt>
                <c:pt idx="877">
                  <c:v>43635</c:v>
                </c:pt>
                <c:pt idx="878">
                  <c:v>43636</c:v>
                </c:pt>
                <c:pt idx="879">
                  <c:v>43637</c:v>
                </c:pt>
                <c:pt idx="880">
                  <c:v>43640</c:v>
                </c:pt>
                <c:pt idx="881">
                  <c:v>43641</c:v>
                </c:pt>
                <c:pt idx="882">
                  <c:v>43642</c:v>
                </c:pt>
                <c:pt idx="883">
                  <c:v>43643</c:v>
                </c:pt>
                <c:pt idx="884">
                  <c:v>43644</c:v>
                </c:pt>
                <c:pt idx="885">
                  <c:v>43647</c:v>
                </c:pt>
                <c:pt idx="886">
                  <c:v>43648</c:v>
                </c:pt>
                <c:pt idx="887">
                  <c:v>43649</c:v>
                </c:pt>
                <c:pt idx="888">
                  <c:v>43650</c:v>
                </c:pt>
                <c:pt idx="889">
                  <c:v>43651</c:v>
                </c:pt>
                <c:pt idx="890">
                  <c:v>43654</c:v>
                </c:pt>
                <c:pt idx="891">
                  <c:v>43655</c:v>
                </c:pt>
                <c:pt idx="892">
                  <c:v>43656</c:v>
                </c:pt>
                <c:pt idx="893">
                  <c:v>43657</c:v>
                </c:pt>
                <c:pt idx="894">
                  <c:v>43658</c:v>
                </c:pt>
                <c:pt idx="895">
                  <c:v>43661</c:v>
                </c:pt>
                <c:pt idx="896">
                  <c:v>43662</c:v>
                </c:pt>
                <c:pt idx="897">
                  <c:v>43663</c:v>
                </c:pt>
                <c:pt idx="898">
                  <c:v>43664</c:v>
                </c:pt>
                <c:pt idx="899">
                  <c:v>43665</c:v>
                </c:pt>
                <c:pt idx="900">
                  <c:v>43668</c:v>
                </c:pt>
                <c:pt idx="901">
                  <c:v>43669</c:v>
                </c:pt>
                <c:pt idx="902">
                  <c:v>43670</c:v>
                </c:pt>
                <c:pt idx="903">
                  <c:v>43671</c:v>
                </c:pt>
                <c:pt idx="904">
                  <c:v>43672</c:v>
                </c:pt>
                <c:pt idx="905">
                  <c:v>43675</c:v>
                </c:pt>
                <c:pt idx="906">
                  <c:v>43676</c:v>
                </c:pt>
                <c:pt idx="907">
                  <c:v>43677</c:v>
                </c:pt>
                <c:pt idx="908">
                  <c:v>43678</c:v>
                </c:pt>
                <c:pt idx="909">
                  <c:v>43679</c:v>
                </c:pt>
                <c:pt idx="910">
                  <c:v>43682</c:v>
                </c:pt>
                <c:pt idx="911">
                  <c:v>43683</c:v>
                </c:pt>
                <c:pt idx="912">
                  <c:v>43684</c:v>
                </c:pt>
                <c:pt idx="913">
                  <c:v>43685</c:v>
                </c:pt>
                <c:pt idx="914">
                  <c:v>43686</c:v>
                </c:pt>
                <c:pt idx="915">
                  <c:v>43689</c:v>
                </c:pt>
                <c:pt idx="916">
                  <c:v>43690</c:v>
                </c:pt>
                <c:pt idx="917">
                  <c:v>43691</c:v>
                </c:pt>
                <c:pt idx="918">
                  <c:v>43692</c:v>
                </c:pt>
                <c:pt idx="919">
                  <c:v>43693</c:v>
                </c:pt>
                <c:pt idx="920">
                  <c:v>43696</c:v>
                </c:pt>
                <c:pt idx="921">
                  <c:v>43697</c:v>
                </c:pt>
                <c:pt idx="922">
                  <c:v>43698</c:v>
                </c:pt>
                <c:pt idx="923">
                  <c:v>43699</c:v>
                </c:pt>
                <c:pt idx="924">
                  <c:v>43700</c:v>
                </c:pt>
                <c:pt idx="925">
                  <c:v>43704</c:v>
                </c:pt>
                <c:pt idx="926">
                  <c:v>43705</c:v>
                </c:pt>
                <c:pt idx="927">
                  <c:v>43706</c:v>
                </c:pt>
                <c:pt idx="928">
                  <c:v>43707</c:v>
                </c:pt>
                <c:pt idx="929">
                  <c:v>43710</c:v>
                </c:pt>
                <c:pt idx="930">
                  <c:v>43711</c:v>
                </c:pt>
                <c:pt idx="931">
                  <c:v>43712</c:v>
                </c:pt>
                <c:pt idx="932">
                  <c:v>43713</c:v>
                </c:pt>
                <c:pt idx="933">
                  <c:v>43714</c:v>
                </c:pt>
                <c:pt idx="934">
                  <c:v>43717</c:v>
                </c:pt>
                <c:pt idx="935">
                  <c:v>43718</c:v>
                </c:pt>
                <c:pt idx="936">
                  <c:v>43719</c:v>
                </c:pt>
                <c:pt idx="937">
                  <c:v>43720</c:v>
                </c:pt>
                <c:pt idx="938">
                  <c:v>43721</c:v>
                </c:pt>
                <c:pt idx="939">
                  <c:v>43724</c:v>
                </c:pt>
                <c:pt idx="940">
                  <c:v>43725</c:v>
                </c:pt>
                <c:pt idx="941">
                  <c:v>43726</c:v>
                </c:pt>
                <c:pt idx="942">
                  <c:v>43727</c:v>
                </c:pt>
                <c:pt idx="943">
                  <c:v>43728</c:v>
                </c:pt>
                <c:pt idx="944">
                  <c:v>43731</c:v>
                </c:pt>
                <c:pt idx="945">
                  <c:v>43732</c:v>
                </c:pt>
                <c:pt idx="946">
                  <c:v>43733</c:v>
                </c:pt>
                <c:pt idx="947">
                  <c:v>43734</c:v>
                </c:pt>
                <c:pt idx="948">
                  <c:v>43735</c:v>
                </c:pt>
                <c:pt idx="949">
                  <c:v>43738</c:v>
                </c:pt>
                <c:pt idx="950">
                  <c:v>43739</c:v>
                </c:pt>
                <c:pt idx="951">
                  <c:v>43740</c:v>
                </c:pt>
                <c:pt idx="952">
                  <c:v>43741</c:v>
                </c:pt>
                <c:pt idx="953">
                  <c:v>43742</c:v>
                </c:pt>
                <c:pt idx="954">
                  <c:v>43745</c:v>
                </c:pt>
                <c:pt idx="955">
                  <c:v>43746</c:v>
                </c:pt>
                <c:pt idx="956">
                  <c:v>43747</c:v>
                </c:pt>
                <c:pt idx="957">
                  <c:v>43748</c:v>
                </c:pt>
                <c:pt idx="958">
                  <c:v>43749</c:v>
                </c:pt>
                <c:pt idx="959">
                  <c:v>43752</c:v>
                </c:pt>
                <c:pt idx="960">
                  <c:v>43753</c:v>
                </c:pt>
                <c:pt idx="961">
                  <c:v>43754</c:v>
                </c:pt>
                <c:pt idx="962">
                  <c:v>43755</c:v>
                </c:pt>
                <c:pt idx="963">
                  <c:v>43756</c:v>
                </c:pt>
                <c:pt idx="964">
                  <c:v>43759</c:v>
                </c:pt>
                <c:pt idx="965">
                  <c:v>43760</c:v>
                </c:pt>
                <c:pt idx="966">
                  <c:v>43761</c:v>
                </c:pt>
                <c:pt idx="967">
                  <c:v>43762</c:v>
                </c:pt>
                <c:pt idx="968">
                  <c:v>43763</c:v>
                </c:pt>
                <c:pt idx="969">
                  <c:v>43766</c:v>
                </c:pt>
                <c:pt idx="970">
                  <c:v>43767</c:v>
                </c:pt>
                <c:pt idx="971">
                  <c:v>43768</c:v>
                </c:pt>
                <c:pt idx="972">
                  <c:v>43769</c:v>
                </c:pt>
                <c:pt idx="973">
                  <c:v>43770</c:v>
                </c:pt>
                <c:pt idx="974">
                  <c:v>43773</c:v>
                </c:pt>
                <c:pt idx="975">
                  <c:v>43774</c:v>
                </c:pt>
                <c:pt idx="976">
                  <c:v>43775</c:v>
                </c:pt>
                <c:pt idx="977">
                  <c:v>43776</c:v>
                </c:pt>
                <c:pt idx="978">
                  <c:v>43777</c:v>
                </c:pt>
                <c:pt idx="979">
                  <c:v>43780</c:v>
                </c:pt>
                <c:pt idx="980">
                  <c:v>43781</c:v>
                </c:pt>
                <c:pt idx="981">
                  <c:v>43782</c:v>
                </c:pt>
                <c:pt idx="982">
                  <c:v>43783</c:v>
                </c:pt>
                <c:pt idx="983">
                  <c:v>43784</c:v>
                </c:pt>
                <c:pt idx="984">
                  <c:v>43787</c:v>
                </c:pt>
                <c:pt idx="985">
                  <c:v>43788</c:v>
                </c:pt>
                <c:pt idx="986">
                  <c:v>43789</c:v>
                </c:pt>
                <c:pt idx="987">
                  <c:v>43790</c:v>
                </c:pt>
                <c:pt idx="988">
                  <c:v>43791</c:v>
                </c:pt>
                <c:pt idx="989">
                  <c:v>43794</c:v>
                </c:pt>
                <c:pt idx="990">
                  <c:v>43795</c:v>
                </c:pt>
                <c:pt idx="991">
                  <c:v>43796</c:v>
                </c:pt>
                <c:pt idx="992">
                  <c:v>43797</c:v>
                </c:pt>
                <c:pt idx="993">
                  <c:v>43798</c:v>
                </c:pt>
                <c:pt idx="994">
                  <c:v>43801</c:v>
                </c:pt>
                <c:pt idx="995">
                  <c:v>43802</c:v>
                </c:pt>
                <c:pt idx="996">
                  <c:v>43803</c:v>
                </c:pt>
                <c:pt idx="997">
                  <c:v>43804</c:v>
                </c:pt>
                <c:pt idx="998">
                  <c:v>43805</c:v>
                </c:pt>
                <c:pt idx="999">
                  <c:v>43808</c:v>
                </c:pt>
                <c:pt idx="1000">
                  <c:v>43809</c:v>
                </c:pt>
                <c:pt idx="1001">
                  <c:v>43810</c:v>
                </c:pt>
                <c:pt idx="1002">
                  <c:v>43811</c:v>
                </c:pt>
                <c:pt idx="1003">
                  <c:v>43812</c:v>
                </c:pt>
                <c:pt idx="1004">
                  <c:v>43815</c:v>
                </c:pt>
                <c:pt idx="1005">
                  <c:v>43816</c:v>
                </c:pt>
                <c:pt idx="1006">
                  <c:v>43817</c:v>
                </c:pt>
                <c:pt idx="1007">
                  <c:v>43818</c:v>
                </c:pt>
                <c:pt idx="1008">
                  <c:v>43819</c:v>
                </c:pt>
                <c:pt idx="1009">
                  <c:v>43822</c:v>
                </c:pt>
                <c:pt idx="1010">
                  <c:v>43823</c:v>
                </c:pt>
                <c:pt idx="1011">
                  <c:v>43826</c:v>
                </c:pt>
                <c:pt idx="1012">
                  <c:v>43829</c:v>
                </c:pt>
                <c:pt idx="1013">
                  <c:v>43830</c:v>
                </c:pt>
                <c:pt idx="1014">
                  <c:v>43832</c:v>
                </c:pt>
                <c:pt idx="1015">
                  <c:v>43833</c:v>
                </c:pt>
                <c:pt idx="1016">
                  <c:v>43836</c:v>
                </c:pt>
                <c:pt idx="1017">
                  <c:v>43837</c:v>
                </c:pt>
                <c:pt idx="1018">
                  <c:v>43838</c:v>
                </c:pt>
                <c:pt idx="1019">
                  <c:v>43839</c:v>
                </c:pt>
                <c:pt idx="1020">
                  <c:v>43840</c:v>
                </c:pt>
                <c:pt idx="1021">
                  <c:v>43843</c:v>
                </c:pt>
                <c:pt idx="1022">
                  <c:v>43844</c:v>
                </c:pt>
                <c:pt idx="1023">
                  <c:v>43845</c:v>
                </c:pt>
                <c:pt idx="1024">
                  <c:v>43846</c:v>
                </c:pt>
                <c:pt idx="1025">
                  <c:v>43847</c:v>
                </c:pt>
                <c:pt idx="1026">
                  <c:v>43850</c:v>
                </c:pt>
                <c:pt idx="1027">
                  <c:v>43851</c:v>
                </c:pt>
                <c:pt idx="1028">
                  <c:v>43852</c:v>
                </c:pt>
                <c:pt idx="1029">
                  <c:v>43853</c:v>
                </c:pt>
                <c:pt idx="1030">
                  <c:v>43854</c:v>
                </c:pt>
                <c:pt idx="1031">
                  <c:v>43857</c:v>
                </c:pt>
                <c:pt idx="1032">
                  <c:v>43858</c:v>
                </c:pt>
                <c:pt idx="1033">
                  <c:v>43859</c:v>
                </c:pt>
                <c:pt idx="1034">
                  <c:v>43860</c:v>
                </c:pt>
                <c:pt idx="1035">
                  <c:v>43861</c:v>
                </c:pt>
                <c:pt idx="1036">
                  <c:v>43864</c:v>
                </c:pt>
                <c:pt idx="1037">
                  <c:v>43865</c:v>
                </c:pt>
                <c:pt idx="1038">
                  <c:v>43866</c:v>
                </c:pt>
                <c:pt idx="1039">
                  <c:v>43867</c:v>
                </c:pt>
                <c:pt idx="1040">
                  <c:v>43868</c:v>
                </c:pt>
                <c:pt idx="1041">
                  <c:v>43871</c:v>
                </c:pt>
                <c:pt idx="1042">
                  <c:v>43872</c:v>
                </c:pt>
                <c:pt idx="1043">
                  <c:v>43873</c:v>
                </c:pt>
                <c:pt idx="1044">
                  <c:v>43874</c:v>
                </c:pt>
                <c:pt idx="1045">
                  <c:v>43875</c:v>
                </c:pt>
                <c:pt idx="1046">
                  <c:v>43878</c:v>
                </c:pt>
                <c:pt idx="1047">
                  <c:v>43879</c:v>
                </c:pt>
                <c:pt idx="1048">
                  <c:v>43880</c:v>
                </c:pt>
                <c:pt idx="1049">
                  <c:v>43881</c:v>
                </c:pt>
                <c:pt idx="1050">
                  <c:v>43882</c:v>
                </c:pt>
                <c:pt idx="1051">
                  <c:v>43885</c:v>
                </c:pt>
                <c:pt idx="1052">
                  <c:v>43886</c:v>
                </c:pt>
                <c:pt idx="1053">
                  <c:v>43887</c:v>
                </c:pt>
                <c:pt idx="1054">
                  <c:v>43888</c:v>
                </c:pt>
                <c:pt idx="1055">
                  <c:v>43889</c:v>
                </c:pt>
                <c:pt idx="1056">
                  <c:v>43892</c:v>
                </c:pt>
                <c:pt idx="1057">
                  <c:v>43893</c:v>
                </c:pt>
                <c:pt idx="1058">
                  <c:v>43894</c:v>
                </c:pt>
                <c:pt idx="1059">
                  <c:v>43895</c:v>
                </c:pt>
                <c:pt idx="1060">
                  <c:v>43896</c:v>
                </c:pt>
                <c:pt idx="1061">
                  <c:v>43899</c:v>
                </c:pt>
                <c:pt idx="1062">
                  <c:v>43900</c:v>
                </c:pt>
                <c:pt idx="1063">
                  <c:v>43901</c:v>
                </c:pt>
                <c:pt idx="1064">
                  <c:v>43902</c:v>
                </c:pt>
                <c:pt idx="1065">
                  <c:v>43903</c:v>
                </c:pt>
                <c:pt idx="1066">
                  <c:v>43906</c:v>
                </c:pt>
                <c:pt idx="1067">
                  <c:v>43907</c:v>
                </c:pt>
                <c:pt idx="1068">
                  <c:v>43908</c:v>
                </c:pt>
                <c:pt idx="1069">
                  <c:v>43909</c:v>
                </c:pt>
                <c:pt idx="1070">
                  <c:v>43910</c:v>
                </c:pt>
                <c:pt idx="1071">
                  <c:v>43913</c:v>
                </c:pt>
                <c:pt idx="1072">
                  <c:v>43914</c:v>
                </c:pt>
                <c:pt idx="1073">
                  <c:v>43915</c:v>
                </c:pt>
                <c:pt idx="1074">
                  <c:v>43916</c:v>
                </c:pt>
                <c:pt idx="1075">
                  <c:v>43917</c:v>
                </c:pt>
                <c:pt idx="1076">
                  <c:v>43920</c:v>
                </c:pt>
                <c:pt idx="1077">
                  <c:v>43921</c:v>
                </c:pt>
                <c:pt idx="1078">
                  <c:v>43922</c:v>
                </c:pt>
                <c:pt idx="1079">
                  <c:v>43923</c:v>
                </c:pt>
                <c:pt idx="1080">
                  <c:v>43924</c:v>
                </c:pt>
                <c:pt idx="1081">
                  <c:v>43927</c:v>
                </c:pt>
                <c:pt idx="1082">
                  <c:v>43928</c:v>
                </c:pt>
                <c:pt idx="1083">
                  <c:v>43929</c:v>
                </c:pt>
                <c:pt idx="1084">
                  <c:v>43930</c:v>
                </c:pt>
                <c:pt idx="1085">
                  <c:v>43935</c:v>
                </c:pt>
                <c:pt idx="1086">
                  <c:v>43936</c:v>
                </c:pt>
                <c:pt idx="1087">
                  <c:v>43937</c:v>
                </c:pt>
                <c:pt idx="1088">
                  <c:v>43938</c:v>
                </c:pt>
                <c:pt idx="1089">
                  <c:v>43941</c:v>
                </c:pt>
                <c:pt idx="1090">
                  <c:v>43942</c:v>
                </c:pt>
                <c:pt idx="1091">
                  <c:v>43943</c:v>
                </c:pt>
                <c:pt idx="1092">
                  <c:v>43944</c:v>
                </c:pt>
                <c:pt idx="1093">
                  <c:v>43945</c:v>
                </c:pt>
                <c:pt idx="1094">
                  <c:v>43948</c:v>
                </c:pt>
                <c:pt idx="1095">
                  <c:v>43949</c:v>
                </c:pt>
                <c:pt idx="1096">
                  <c:v>43950</c:v>
                </c:pt>
                <c:pt idx="1097">
                  <c:v>43951</c:v>
                </c:pt>
                <c:pt idx="1098">
                  <c:v>43952</c:v>
                </c:pt>
                <c:pt idx="1099">
                  <c:v>43955</c:v>
                </c:pt>
                <c:pt idx="1100">
                  <c:v>43956</c:v>
                </c:pt>
                <c:pt idx="1101">
                  <c:v>43957</c:v>
                </c:pt>
                <c:pt idx="1102">
                  <c:v>43958</c:v>
                </c:pt>
                <c:pt idx="1103">
                  <c:v>43962</c:v>
                </c:pt>
                <c:pt idx="1104">
                  <c:v>43963</c:v>
                </c:pt>
                <c:pt idx="1105">
                  <c:v>43964</c:v>
                </c:pt>
                <c:pt idx="1106">
                  <c:v>43965</c:v>
                </c:pt>
                <c:pt idx="1107">
                  <c:v>43966</c:v>
                </c:pt>
                <c:pt idx="1108">
                  <c:v>43969</c:v>
                </c:pt>
                <c:pt idx="1109">
                  <c:v>43970</c:v>
                </c:pt>
                <c:pt idx="1110">
                  <c:v>43971</c:v>
                </c:pt>
                <c:pt idx="1111">
                  <c:v>43972</c:v>
                </c:pt>
                <c:pt idx="1112">
                  <c:v>43973</c:v>
                </c:pt>
                <c:pt idx="1113">
                  <c:v>43977</c:v>
                </c:pt>
                <c:pt idx="1114">
                  <c:v>43978</c:v>
                </c:pt>
                <c:pt idx="1115">
                  <c:v>43979</c:v>
                </c:pt>
                <c:pt idx="1116">
                  <c:v>43980</c:v>
                </c:pt>
                <c:pt idx="1117">
                  <c:v>43983</c:v>
                </c:pt>
                <c:pt idx="1118">
                  <c:v>43984</c:v>
                </c:pt>
                <c:pt idx="1119">
                  <c:v>43985</c:v>
                </c:pt>
                <c:pt idx="1120">
                  <c:v>43986</c:v>
                </c:pt>
                <c:pt idx="1121">
                  <c:v>43987</c:v>
                </c:pt>
                <c:pt idx="1122">
                  <c:v>43990</c:v>
                </c:pt>
                <c:pt idx="1123">
                  <c:v>43991</c:v>
                </c:pt>
                <c:pt idx="1124">
                  <c:v>43992</c:v>
                </c:pt>
                <c:pt idx="1125">
                  <c:v>43993</c:v>
                </c:pt>
                <c:pt idx="1126">
                  <c:v>43994</c:v>
                </c:pt>
                <c:pt idx="1127">
                  <c:v>43997</c:v>
                </c:pt>
                <c:pt idx="1128">
                  <c:v>43998</c:v>
                </c:pt>
                <c:pt idx="1129">
                  <c:v>43999</c:v>
                </c:pt>
                <c:pt idx="1130">
                  <c:v>44000</c:v>
                </c:pt>
                <c:pt idx="1131">
                  <c:v>44001</c:v>
                </c:pt>
                <c:pt idx="1132">
                  <c:v>44004</c:v>
                </c:pt>
                <c:pt idx="1133">
                  <c:v>44005</c:v>
                </c:pt>
                <c:pt idx="1134">
                  <c:v>44006</c:v>
                </c:pt>
                <c:pt idx="1135">
                  <c:v>44007</c:v>
                </c:pt>
                <c:pt idx="1136">
                  <c:v>44008</c:v>
                </c:pt>
                <c:pt idx="1137">
                  <c:v>44011</c:v>
                </c:pt>
                <c:pt idx="1138">
                  <c:v>44012</c:v>
                </c:pt>
                <c:pt idx="1139">
                  <c:v>44013</c:v>
                </c:pt>
                <c:pt idx="1140">
                  <c:v>44014</c:v>
                </c:pt>
                <c:pt idx="1141">
                  <c:v>44015</c:v>
                </c:pt>
                <c:pt idx="1142">
                  <c:v>44018</c:v>
                </c:pt>
                <c:pt idx="1143">
                  <c:v>44019</c:v>
                </c:pt>
                <c:pt idx="1144">
                  <c:v>44020</c:v>
                </c:pt>
                <c:pt idx="1145">
                  <c:v>44021</c:v>
                </c:pt>
                <c:pt idx="1146">
                  <c:v>44022</c:v>
                </c:pt>
                <c:pt idx="1147">
                  <c:v>44025</c:v>
                </c:pt>
                <c:pt idx="1148">
                  <c:v>44026</c:v>
                </c:pt>
                <c:pt idx="1149">
                  <c:v>44027</c:v>
                </c:pt>
                <c:pt idx="1150">
                  <c:v>44028</c:v>
                </c:pt>
                <c:pt idx="1151">
                  <c:v>44029</c:v>
                </c:pt>
                <c:pt idx="1152">
                  <c:v>44032</c:v>
                </c:pt>
                <c:pt idx="1153">
                  <c:v>44033</c:v>
                </c:pt>
                <c:pt idx="1154">
                  <c:v>44034</c:v>
                </c:pt>
                <c:pt idx="1155">
                  <c:v>44035</c:v>
                </c:pt>
                <c:pt idx="1156">
                  <c:v>44036</c:v>
                </c:pt>
                <c:pt idx="1157">
                  <c:v>44039</c:v>
                </c:pt>
                <c:pt idx="1158">
                  <c:v>44040</c:v>
                </c:pt>
                <c:pt idx="1159">
                  <c:v>44041</c:v>
                </c:pt>
                <c:pt idx="1160">
                  <c:v>44042</c:v>
                </c:pt>
                <c:pt idx="1161">
                  <c:v>44043</c:v>
                </c:pt>
                <c:pt idx="1162">
                  <c:v>44046</c:v>
                </c:pt>
                <c:pt idx="1163">
                  <c:v>44047</c:v>
                </c:pt>
                <c:pt idx="1164">
                  <c:v>44048</c:v>
                </c:pt>
                <c:pt idx="1165">
                  <c:v>44049</c:v>
                </c:pt>
                <c:pt idx="1166">
                  <c:v>44050</c:v>
                </c:pt>
                <c:pt idx="1167">
                  <c:v>44053</c:v>
                </c:pt>
                <c:pt idx="1168">
                  <c:v>44054</c:v>
                </c:pt>
                <c:pt idx="1169">
                  <c:v>44055</c:v>
                </c:pt>
                <c:pt idx="1170">
                  <c:v>44056</c:v>
                </c:pt>
                <c:pt idx="1171">
                  <c:v>44057</c:v>
                </c:pt>
                <c:pt idx="1172">
                  <c:v>44060</c:v>
                </c:pt>
                <c:pt idx="1173">
                  <c:v>44061</c:v>
                </c:pt>
                <c:pt idx="1174">
                  <c:v>44062</c:v>
                </c:pt>
                <c:pt idx="1175">
                  <c:v>44063</c:v>
                </c:pt>
                <c:pt idx="1176">
                  <c:v>44064</c:v>
                </c:pt>
                <c:pt idx="1177">
                  <c:v>44067</c:v>
                </c:pt>
                <c:pt idx="1178">
                  <c:v>44068</c:v>
                </c:pt>
                <c:pt idx="1179">
                  <c:v>44069</c:v>
                </c:pt>
                <c:pt idx="1180">
                  <c:v>44070</c:v>
                </c:pt>
                <c:pt idx="1181">
                  <c:v>44071</c:v>
                </c:pt>
                <c:pt idx="1182">
                  <c:v>44074</c:v>
                </c:pt>
                <c:pt idx="1183">
                  <c:v>44075</c:v>
                </c:pt>
                <c:pt idx="1184">
                  <c:v>44076</c:v>
                </c:pt>
                <c:pt idx="1185">
                  <c:v>44077</c:v>
                </c:pt>
                <c:pt idx="1186">
                  <c:v>44078</c:v>
                </c:pt>
                <c:pt idx="1187">
                  <c:v>44081</c:v>
                </c:pt>
                <c:pt idx="1188">
                  <c:v>44082</c:v>
                </c:pt>
                <c:pt idx="1189">
                  <c:v>44083</c:v>
                </c:pt>
                <c:pt idx="1190">
                  <c:v>44084</c:v>
                </c:pt>
                <c:pt idx="1191">
                  <c:v>44085</c:v>
                </c:pt>
                <c:pt idx="1192">
                  <c:v>44088</c:v>
                </c:pt>
                <c:pt idx="1193">
                  <c:v>44089</c:v>
                </c:pt>
                <c:pt idx="1194">
                  <c:v>44090</c:v>
                </c:pt>
                <c:pt idx="1195">
                  <c:v>44091</c:v>
                </c:pt>
                <c:pt idx="1196">
                  <c:v>44092</c:v>
                </c:pt>
                <c:pt idx="1197">
                  <c:v>44095</c:v>
                </c:pt>
                <c:pt idx="1198">
                  <c:v>44096</c:v>
                </c:pt>
                <c:pt idx="1199">
                  <c:v>44097</c:v>
                </c:pt>
                <c:pt idx="1200">
                  <c:v>44098</c:v>
                </c:pt>
                <c:pt idx="1201">
                  <c:v>44099</c:v>
                </c:pt>
                <c:pt idx="1202">
                  <c:v>44102</c:v>
                </c:pt>
                <c:pt idx="1203">
                  <c:v>44103</c:v>
                </c:pt>
                <c:pt idx="1204">
                  <c:v>44104</c:v>
                </c:pt>
                <c:pt idx="1205">
                  <c:v>44105</c:v>
                </c:pt>
                <c:pt idx="1206">
                  <c:v>44106</c:v>
                </c:pt>
                <c:pt idx="1207">
                  <c:v>44109</c:v>
                </c:pt>
                <c:pt idx="1208">
                  <c:v>44110</c:v>
                </c:pt>
                <c:pt idx="1209">
                  <c:v>44111</c:v>
                </c:pt>
                <c:pt idx="1210">
                  <c:v>44112</c:v>
                </c:pt>
                <c:pt idx="1211">
                  <c:v>44113</c:v>
                </c:pt>
                <c:pt idx="1212">
                  <c:v>44116</c:v>
                </c:pt>
                <c:pt idx="1213">
                  <c:v>44117</c:v>
                </c:pt>
                <c:pt idx="1214">
                  <c:v>44118</c:v>
                </c:pt>
                <c:pt idx="1215">
                  <c:v>44119</c:v>
                </c:pt>
                <c:pt idx="1216">
                  <c:v>44120</c:v>
                </c:pt>
                <c:pt idx="1217">
                  <c:v>44123</c:v>
                </c:pt>
                <c:pt idx="1218">
                  <c:v>44124</c:v>
                </c:pt>
                <c:pt idx="1219">
                  <c:v>44125</c:v>
                </c:pt>
                <c:pt idx="1220">
                  <c:v>44126</c:v>
                </c:pt>
                <c:pt idx="1221">
                  <c:v>44127</c:v>
                </c:pt>
                <c:pt idx="1222">
                  <c:v>44130</c:v>
                </c:pt>
                <c:pt idx="1223">
                  <c:v>44131</c:v>
                </c:pt>
                <c:pt idx="1224">
                  <c:v>44132</c:v>
                </c:pt>
                <c:pt idx="1225">
                  <c:v>44133</c:v>
                </c:pt>
                <c:pt idx="1226">
                  <c:v>44134</c:v>
                </c:pt>
                <c:pt idx="1227">
                  <c:v>44137</c:v>
                </c:pt>
                <c:pt idx="1228">
                  <c:v>44138</c:v>
                </c:pt>
                <c:pt idx="1229">
                  <c:v>44139</c:v>
                </c:pt>
                <c:pt idx="1230">
                  <c:v>44140</c:v>
                </c:pt>
                <c:pt idx="1231">
                  <c:v>44141</c:v>
                </c:pt>
                <c:pt idx="1232">
                  <c:v>44144</c:v>
                </c:pt>
                <c:pt idx="1233">
                  <c:v>44145</c:v>
                </c:pt>
                <c:pt idx="1234">
                  <c:v>44146</c:v>
                </c:pt>
                <c:pt idx="1235">
                  <c:v>44147</c:v>
                </c:pt>
                <c:pt idx="1236">
                  <c:v>44148</c:v>
                </c:pt>
                <c:pt idx="1237">
                  <c:v>44151</c:v>
                </c:pt>
                <c:pt idx="1238">
                  <c:v>44152</c:v>
                </c:pt>
                <c:pt idx="1239">
                  <c:v>44153</c:v>
                </c:pt>
                <c:pt idx="1240">
                  <c:v>44154</c:v>
                </c:pt>
                <c:pt idx="1241">
                  <c:v>44155</c:v>
                </c:pt>
                <c:pt idx="1242">
                  <c:v>44158</c:v>
                </c:pt>
                <c:pt idx="1243">
                  <c:v>44159</c:v>
                </c:pt>
                <c:pt idx="1244">
                  <c:v>44160</c:v>
                </c:pt>
                <c:pt idx="1245">
                  <c:v>44161</c:v>
                </c:pt>
                <c:pt idx="1246">
                  <c:v>44162</c:v>
                </c:pt>
                <c:pt idx="1247">
                  <c:v>44165</c:v>
                </c:pt>
                <c:pt idx="1248">
                  <c:v>44166</c:v>
                </c:pt>
                <c:pt idx="1249">
                  <c:v>44167</c:v>
                </c:pt>
                <c:pt idx="1250">
                  <c:v>44168</c:v>
                </c:pt>
                <c:pt idx="1251">
                  <c:v>44169</c:v>
                </c:pt>
                <c:pt idx="1252">
                  <c:v>44172</c:v>
                </c:pt>
                <c:pt idx="1253">
                  <c:v>44173</c:v>
                </c:pt>
                <c:pt idx="1254">
                  <c:v>44174</c:v>
                </c:pt>
                <c:pt idx="1255">
                  <c:v>44175</c:v>
                </c:pt>
                <c:pt idx="1256">
                  <c:v>44176</c:v>
                </c:pt>
                <c:pt idx="1257">
                  <c:v>44179</c:v>
                </c:pt>
                <c:pt idx="1258">
                  <c:v>44180</c:v>
                </c:pt>
                <c:pt idx="1259">
                  <c:v>44181</c:v>
                </c:pt>
                <c:pt idx="1260">
                  <c:v>44182</c:v>
                </c:pt>
                <c:pt idx="1261">
                  <c:v>44183</c:v>
                </c:pt>
                <c:pt idx="1262">
                  <c:v>44186</c:v>
                </c:pt>
                <c:pt idx="1263">
                  <c:v>44187</c:v>
                </c:pt>
                <c:pt idx="1264">
                  <c:v>44188</c:v>
                </c:pt>
                <c:pt idx="1265">
                  <c:v>44189</c:v>
                </c:pt>
                <c:pt idx="1266">
                  <c:v>44194</c:v>
                </c:pt>
                <c:pt idx="1267">
                  <c:v>44195</c:v>
                </c:pt>
                <c:pt idx="1268">
                  <c:v>44196</c:v>
                </c:pt>
                <c:pt idx="1269">
                  <c:v>44200</c:v>
                </c:pt>
                <c:pt idx="1270">
                  <c:v>44201</c:v>
                </c:pt>
                <c:pt idx="1271">
                  <c:v>44202</c:v>
                </c:pt>
                <c:pt idx="1272">
                  <c:v>44203</c:v>
                </c:pt>
                <c:pt idx="1273">
                  <c:v>44204</c:v>
                </c:pt>
                <c:pt idx="1274">
                  <c:v>44207</c:v>
                </c:pt>
                <c:pt idx="1275">
                  <c:v>44208</c:v>
                </c:pt>
                <c:pt idx="1276">
                  <c:v>44209</c:v>
                </c:pt>
                <c:pt idx="1277">
                  <c:v>44210</c:v>
                </c:pt>
                <c:pt idx="1278">
                  <c:v>44211</c:v>
                </c:pt>
                <c:pt idx="1279">
                  <c:v>44214</c:v>
                </c:pt>
                <c:pt idx="1280">
                  <c:v>44215</c:v>
                </c:pt>
                <c:pt idx="1281">
                  <c:v>44216</c:v>
                </c:pt>
                <c:pt idx="1282">
                  <c:v>44217</c:v>
                </c:pt>
                <c:pt idx="1283">
                  <c:v>44218</c:v>
                </c:pt>
                <c:pt idx="1284">
                  <c:v>44221</c:v>
                </c:pt>
                <c:pt idx="1285">
                  <c:v>44222</c:v>
                </c:pt>
                <c:pt idx="1286">
                  <c:v>44223</c:v>
                </c:pt>
                <c:pt idx="1287">
                  <c:v>44224</c:v>
                </c:pt>
                <c:pt idx="1288">
                  <c:v>44225</c:v>
                </c:pt>
                <c:pt idx="1289">
                  <c:v>44228</c:v>
                </c:pt>
                <c:pt idx="1290">
                  <c:v>44229</c:v>
                </c:pt>
                <c:pt idx="1291">
                  <c:v>44230</c:v>
                </c:pt>
                <c:pt idx="1292">
                  <c:v>44231</c:v>
                </c:pt>
                <c:pt idx="1293">
                  <c:v>44232</c:v>
                </c:pt>
                <c:pt idx="1294">
                  <c:v>44235</c:v>
                </c:pt>
                <c:pt idx="1295">
                  <c:v>44236</c:v>
                </c:pt>
                <c:pt idx="1296">
                  <c:v>44237</c:v>
                </c:pt>
                <c:pt idx="1297">
                  <c:v>44238</c:v>
                </c:pt>
                <c:pt idx="1298">
                  <c:v>44239</c:v>
                </c:pt>
                <c:pt idx="1299">
                  <c:v>44242</c:v>
                </c:pt>
                <c:pt idx="1300">
                  <c:v>44243</c:v>
                </c:pt>
                <c:pt idx="1301">
                  <c:v>44244</c:v>
                </c:pt>
                <c:pt idx="1302">
                  <c:v>44245</c:v>
                </c:pt>
                <c:pt idx="1303">
                  <c:v>44246</c:v>
                </c:pt>
                <c:pt idx="1304">
                  <c:v>44249</c:v>
                </c:pt>
                <c:pt idx="1305">
                  <c:v>44250</c:v>
                </c:pt>
                <c:pt idx="1306">
                  <c:v>44251</c:v>
                </c:pt>
                <c:pt idx="1307">
                  <c:v>44252</c:v>
                </c:pt>
                <c:pt idx="1308">
                  <c:v>44253</c:v>
                </c:pt>
                <c:pt idx="1309">
                  <c:v>44256</c:v>
                </c:pt>
                <c:pt idx="1310">
                  <c:v>44257</c:v>
                </c:pt>
                <c:pt idx="1311">
                  <c:v>44258</c:v>
                </c:pt>
                <c:pt idx="1312">
                  <c:v>44259</c:v>
                </c:pt>
                <c:pt idx="1313">
                  <c:v>44260</c:v>
                </c:pt>
                <c:pt idx="1314">
                  <c:v>44263</c:v>
                </c:pt>
                <c:pt idx="1315">
                  <c:v>44264</c:v>
                </c:pt>
                <c:pt idx="1316">
                  <c:v>44265</c:v>
                </c:pt>
                <c:pt idx="1317">
                  <c:v>44266</c:v>
                </c:pt>
                <c:pt idx="1318">
                  <c:v>44267</c:v>
                </c:pt>
                <c:pt idx="1319">
                  <c:v>44270</c:v>
                </c:pt>
                <c:pt idx="1320">
                  <c:v>44271</c:v>
                </c:pt>
                <c:pt idx="1321">
                  <c:v>44272</c:v>
                </c:pt>
                <c:pt idx="1322">
                  <c:v>44273</c:v>
                </c:pt>
                <c:pt idx="1323">
                  <c:v>44274</c:v>
                </c:pt>
                <c:pt idx="1324">
                  <c:v>44277</c:v>
                </c:pt>
                <c:pt idx="1325">
                  <c:v>44278</c:v>
                </c:pt>
                <c:pt idx="1326">
                  <c:v>44279</c:v>
                </c:pt>
                <c:pt idx="1327">
                  <c:v>44280</c:v>
                </c:pt>
                <c:pt idx="1328">
                  <c:v>44281</c:v>
                </c:pt>
                <c:pt idx="1329">
                  <c:v>44284</c:v>
                </c:pt>
                <c:pt idx="1330">
                  <c:v>44285</c:v>
                </c:pt>
                <c:pt idx="1331">
                  <c:v>44286</c:v>
                </c:pt>
                <c:pt idx="1332">
                  <c:v>44287</c:v>
                </c:pt>
                <c:pt idx="1333">
                  <c:v>44292</c:v>
                </c:pt>
                <c:pt idx="1334">
                  <c:v>44293</c:v>
                </c:pt>
                <c:pt idx="1335">
                  <c:v>44294</c:v>
                </c:pt>
                <c:pt idx="1336">
                  <c:v>44295</c:v>
                </c:pt>
                <c:pt idx="1337">
                  <c:v>44298</c:v>
                </c:pt>
                <c:pt idx="1338">
                  <c:v>44299</c:v>
                </c:pt>
                <c:pt idx="1339">
                  <c:v>44300</c:v>
                </c:pt>
                <c:pt idx="1340">
                  <c:v>44301</c:v>
                </c:pt>
                <c:pt idx="1341">
                  <c:v>44302</c:v>
                </c:pt>
                <c:pt idx="1342">
                  <c:v>44305</c:v>
                </c:pt>
                <c:pt idx="1343">
                  <c:v>44306</c:v>
                </c:pt>
                <c:pt idx="1344">
                  <c:v>44307</c:v>
                </c:pt>
                <c:pt idx="1345">
                  <c:v>44308</c:v>
                </c:pt>
                <c:pt idx="1346">
                  <c:v>44309</c:v>
                </c:pt>
                <c:pt idx="1347">
                  <c:v>44312</c:v>
                </c:pt>
                <c:pt idx="1348">
                  <c:v>44313</c:v>
                </c:pt>
                <c:pt idx="1349">
                  <c:v>44314</c:v>
                </c:pt>
                <c:pt idx="1350">
                  <c:v>44315</c:v>
                </c:pt>
                <c:pt idx="1351">
                  <c:v>44316</c:v>
                </c:pt>
                <c:pt idx="1352">
                  <c:v>44319</c:v>
                </c:pt>
                <c:pt idx="1353">
                  <c:v>44320</c:v>
                </c:pt>
                <c:pt idx="1354">
                  <c:v>44321</c:v>
                </c:pt>
                <c:pt idx="1355">
                  <c:v>44322</c:v>
                </c:pt>
                <c:pt idx="1356">
                  <c:v>44323</c:v>
                </c:pt>
                <c:pt idx="1357">
                  <c:v>44326</c:v>
                </c:pt>
                <c:pt idx="1358">
                  <c:v>44327</c:v>
                </c:pt>
                <c:pt idx="1359">
                  <c:v>44328</c:v>
                </c:pt>
                <c:pt idx="1360">
                  <c:v>44329</c:v>
                </c:pt>
                <c:pt idx="1361">
                  <c:v>44330</c:v>
                </c:pt>
                <c:pt idx="1362">
                  <c:v>44333</c:v>
                </c:pt>
                <c:pt idx="1363">
                  <c:v>44334</c:v>
                </c:pt>
                <c:pt idx="1364">
                  <c:v>44335</c:v>
                </c:pt>
                <c:pt idx="1365">
                  <c:v>44336</c:v>
                </c:pt>
                <c:pt idx="1366">
                  <c:v>44337</c:v>
                </c:pt>
                <c:pt idx="1367">
                  <c:v>44340</c:v>
                </c:pt>
                <c:pt idx="1368">
                  <c:v>44341</c:v>
                </c:pt>
                <c:pt idx="1369">
                  <c:v>44342</c:v>
                </c:pt>
                <c:pt idx="1370">
                  <c:v>44343</c:v>
                </c:pt>
                <c:pt idx="1371">
                  <c:v>44344</c:v>
                </c:pt>
                <c:pt idx="1372">
                  <c:v>44347</c:v>
                </c:pt>
                <c:pt idx="1373">
                  <c:v>44348</c:v>
                </c:pt>
                <c:pt idx="1374">
                  <c:v>44349</c:v>
                </c:pt>
                <c:pt idx="1375">
                  <c:v>44350</c:v>
                </c:pt>
                <c:pt idx="1376">
                  <c:v>44351</c:v>
                </c:pt>
                <c:pt idx="1377">
                  <c:v>44354</c:v>
                </c:pt>
                <c:pt idx="1378">
                  <c:v>44355</c:v>
                </c:pt>
                <c:pt idx="1379">
                  <c:v>44356</c:v>
                </c:pt>
                <c:pt idx="1380">
                  <c:v>44357</c:v>
                </c:pt>
                <c:pt idx="1381">
                  <c:v>44358</c:v>
                </c:pt>
                <c:pt idx="1382">
                  <c:v>44361</c:v>
                </c:pt>
                <c:pt idx="1383">
                  <c:v>44362</c:v>
                </c:pt>
                <c:pt idx="1384">
                  <c:v>44363</c:v>
                </c:pt>
                <c:pt idx="1385">
                  <c:v>44364</c:v>
                </c:pt>
                <c:pt idx="1386">
                  <c:v>44365</c:v>
                </c:pt>
                <c:pt idx="1387">
                  <c:v>44368</c:v>
                </c:pt>
                <c:pt idx="1388">
                  <c:v>44369</c:v>
                </c:pt>
                <c:pt idx="1389">
                  <c:v>44370</c:v>
                </c:pt>
                <c:pt idx="1390">
                  <c:v>44371</c:v>
                </c:pt>
                <c:pt idx="1391">
                  <c:v>44372</c:v>
                </c:pt>
                <c:pt idx="1392">
                  <c:v>44375</c:v>
                </c:pt>
                <c:pt idx="1393">
                  <c:v>44376</c:v>
                </c:pt>
                <c:pt idx="1394">
                  <c:v>44377</c:v>
                </c:pt>
                <c:pt idx="1395">
                  <c:v>44378</c:v>
                </c:pt>
                <c:pt idx="1396">
                  <c:v>44379</c:v>
                </c:pt>
                <c:pt idx="1397">
                  <c:v>44382</c:v>
                </c:pt>
                <c:pt idx="1398">
                  <c:v>44383</c:v>
                </c:pt>
                <c:pt idx="1399">
                  <c:v>44384</c:v>
                </c:pt>
                <c:pt idx="1400">
                  <c:v>44385</c:v>
                </c:pt>
                <c:pt idx="1401">
                  <c:v>44386</c:v>
                </c:pt>
                <c:pt idx="1402">
                  <c:v>44389</c:v>
                </c:pt>
                <c:pt idx="1403">
                  <c:v>44390</c:v>
                </c:pt>
                <c:pt idx="1404">
                  <c:v>44391</c:v>
                </c:pt>
                <c:pt idx="1405">
                  <c:v>44392</c:v>
                </c:pt>
                <c:pt idx="1406">
                  <c:v>44393</c:v>
                </c:pt>
                <c:pt idx="1407">
                  <c:v>44396</c:v>
                </c:pt>
                <c:pt idx="1408">
                  <c:v>44397</c:v>
                </c:pt>
                <c:pt idx="1409">
                  <c:v>44398</c:v>
                </c:pt>
                <c:pt idx="1410">
                  <c:v>44399</c:v>
                </c:pt>
                <c:pt idx="1411">
                  <c:v>44400</c:v>
                </c:pt>
                <c:pt idx="1412">
                  <c:v>44403</c:v>
                </c:pt>
                <c:pt idx="1413">
                  <c:v>44404</c:v>
                </c:pt>
                <c:pt idx="1414">
                  <c:v>44405</c:v>
                </c:pt>
                <c:pt idx="1415">
                  <c:v>44406</c:v>
                </c:pt>
                <c:pt idx="1416">
                  <c:v>44407</c:v>
                </c:pt>
                <c:pt idx="1417">
                  <c:v>44410</c:v>
                </c:pt>
                <c:pt idx="1418">
                  <c:v>44411</c:v>
                </c:pt>
                <c:pt idx="1419">
                  <c:v>44412</c:v>
                </c:pt>
                <c:pt idx="1420">
                  <c:v>44413</c:v>
                </c:pt>
                <c:pt idx="1421">
                  <c:v>44414</c:v>
                </c:pt>
                <c:pt idx="1422">
                  <c:v>44417</c:v>
                </c:pt>
                <c:pt idx="1423">
                  <c:v>44418</c:v>
                </c:pt>
                <c:pt idx="1424">
                  <c:v>44419</c:v>
                </c:pt>
                <c:pt idx="1425">
                  <c:v>44420</c:v>
                </c:pt>
                <c:pt idx="1426">
                  <c:v>44421</c:v>
                </c:pt>
                <c:pt idx="1427">
                  <c:v>44424</c:v>
                </c:pt>
                <c:pt idx="1428">
                  <c:v>44425</c:v>
                </c:pt>
                <c:pt idx="1429">
                  <c:v>44426</c:v>
                </c:pt>
                <c:pt idx="1430">
                  <c:v>44427</c:v>
                </c:pt>
                <c:pt idx="1431">
                  <c:v>44428</c:v>
                </c:pt>
                <c:pt idx="1432">
                  <c:v>44431</c:v>
                </c:pt>
                <c:pt idx="1433">
                  <c:v>44432</c:v>
                </c:pt>
                <c:pt idx="1434">
                  <c:v>44433</c:v>
                </c:pt>
                <c:pt idx="1435">
                  <c:v>44434</c:v>
                </c:pt>
                <c:pt idx="1436">
                  <c:v>44435</c:v>
                </c:pt>
                <c:pt idx="1437">
                  <c:v>44439</c:v>
                </c:pt>
                <c:pt idx="1438">
                  <c:v>44440</c:v>
                </c:pt>
                <c:pt idx="1439">
                  <c:v>44441</c:v>
                </c:pt>
                <c:pt idx="1440">
                  <c:v>44442</c:v>
                </c:pt>
                <c:pt idx="1441">
                  <c:v>44445</c:v>
                </c:pt>
                <c:pt idx="1442">
                  <c:v>44446</c:v>
                </c:pt>
                <c:pt idx="1443">
                  <c:v>44447</c:v>
                </c:pt>
                <c:pt idx="1444">
                  <c:v>44448</c:v>
                </c:pt>
                <c:pt idx="1445">
                  <c:v>44449</c:v>
                </c:pt>
                <c:pt idx="1446">
                  <c:v>44452</c:v>
                </c:pt>
                <c:pt idx="1447">
                  <c:v>44453</c:v>
                </c:pt>
                <c:pt idx="1448">
                  <c:v>44454</c:v>
                </c:pt>
                <c:pt idx="1449">
                  <c:v>44455</c:v>
                </c:pt>
                <c:pt idx="1450">
                  <c:v>44456</c:v>
                </c:pt>
                <c:pt idx="1451">
                  <c:v>44459</c:v>
                </c:pt>
                <c:pt idx="1452">
                  <c:v>44460</c:v>
                </c:pt>
                <c:pt idx="1453">
                  <c:v>44461</c:v>
                </c:pt>
                <c:pt idx="1454">
                  <c:v>44462</c:v>
                </c:pt>
                <c:pt idx="1455">
                  <c:v>44463</c:v>
                </c:pt>
                <c:pt idx="1456">
                  <c:v>44466</c:v>
                </c:pt>
                <c:pt idx="1457">
                  <c:v>44467</c:v>
                </c:pt>
                <c:pt idx="1458">
                  <c:v>44468</c:v>
                </c:pt>
                <c:pt idx="1459">
                  <c:v>44469</c:v>
                </c:pt>
                <c:pt idx="1460">
                  <c:v>44470</c:v>
                </c:pt>
                <c:pt idx="1461">
                  <c:v>44473</c:v>
                </c:pt>
                <c:pt idx="1462">
                  <c:v>44474</c:v>
                </c:pt>
                <c:pt idx="1463">
                  <c:v>44475</c:v>
                </c:pt>
                <c:pt idx="1464">
                  <c:v>44476</c:v>
                </c:pt>
                <c:pt idx="1465">
                  <c:v>44477</c:v>
                </c:pt>
                <c:pt idx="1466">
                  <c:v>44480</c:v>
                </c:pt>
                <c:pt idx="1467">
                  <c:v>44481</c:v>
                </c:pt>
                <c:pt idx="1468">
                  <c:v>44482</c:v>
                </c:pt>
                <c:pt idx="1469">
                  <c:v>44483</c:v>
                </c:pt>
                <c:pt idx="1470">
                  <c:v>44484</c:v>
                </c:pt>
                <c:pt idx="1471">
                  <c:v>44487</c:v>
                </c:pt>
                <c:pt idx="1472">
                  <c:v>44488</c:v>
                </c:pt>
                <c:pt idx="1473">
                  <c:v>44489</c:v>
                </c:pt>
                <c:pt idx="1474">
                  <c:v>44490</c:v>
                </c:pt>
                <c:pt idx="1475">
                  <c:v>44491</c:v>
                </c:pt>
                <c:pt idx="1476">
                  <c:v>44494</c:v>
                </c:pt>
                <c:pt idx="1477">
                  <c:v>44495</c:v>
                </c:pt>
                <c:pt idx="1478">
                  <c:v>44496</c:v>
                </c:pt>
                <c:pt idx="1479">
                  <c:v>44497</c:v>
                </c:pt>
                <c:pt idx="1480">
                  <c:v>44498</c:v>
                </c:pt>
                <c:pt idx="1481">
                  <c:v>44501</c:v>
                </c:pt>
                <c:pt idx="1482">
                  <c:v>44502</c:v>
                </c:pt>
                <c:pt idx="1483">
                  <c:v>44503</c:v>
                </c:pt>
                <c:pt idx="1484">
                  <c:v>44504</c:v>
                </c:pt>
                <c:pt idx="1485">
                  <c:v>44505</c:v>
                </c:pt>
                <c:pt idx="1486">
                  <c:v>44508</c:v>
                </c:pt>
                <c:pt idx="1487">
                  <c:v>44509</c:v>
                </c:pt>
                <c:pt idx="1488">
                  <c:v>44510</c:v>
                </c:pt>
                <c:pt idx="1489">
                  <c:v>44511</c:v>
                </c:pt>
                <c:pt idx="1490">
                  <c:v>44512</c:v>
                </c:pt>
                <c:pt idx="1491">
                  <c:v>44515</c:v>
                </c:pt>
                <c:pt idx="1492">
                  <c:v>44516</c:v>
                </c:pt>
                <c:pt idx="1493">
                  <c:v>44517</c:v>
                </c:pt>
                <c:pt idx="1494">
                  <c:v>44518</c:v>
                </c:pt>
                <c:pt idx="1495">
                  <c:v>44519</c:v>
                </c:pt>
                <c:pt idx="1496">
                  <c:v>44522</c:v>
                </c:pt>
                <c:pt idx="1497">
                  <c:v>44523</c:v>
                </c:pt>
                <c:pt idx="1498">
                  <c:v>44524</c:v>
                </c:pt>
                <c:pt idx="1499">
                  <c:v>44525</c:v>
                </c:pt>
                <c:pt idx="1500">
                  <c:v>44526</c:v>
                </c:pt>
                <c:pt idx="1501">
                  <c:v>44529</c:v>
                </c:pt>
                <c:pt idx="1502">
                  <c:v>44530</c:v>
                </c:pt>
                <c:pt idx="1503">
                  <c:v>44531</c:v>
                </c:pt>
                <c:pt idx="1504">
                  <c:v>44532</c:v>
                </c:pt>
                <c:pt idx="1505">
                  <c:v>44533</c:v>
                </c:pt>
                <c:pt idx="1506">
                  <c:v>44536</c:v>
                </c:pt>
                <c:pt idx="1507">
                  <c:v>44537</c:v>
                </c:pt>
                <c:pt idx="1508">
                  <c:v>44538</c:v>
                </c:pt>
                <c:pt idx="1509">
                  <c:v>44539</c:v>
                </c:pt>
                <c:pt idx="1510">
                  <c:v>44540</c:v>
                </c:pt>
                <c:pt idx="1511">
                  <c:v>44543</c:v>
                </c:pt>
                <c:pt idx="1512">
                  <c:v>44544</c:v>
                </c:pt>
                <c:pt idx="1513">
                  <c:v>44545</c:v>
                </c:pt>
                <c:pt idx="1514">
                  <c:v>44546</c:v>
                </c:pt>
                <c:pt idx="1515">
                  <c:v>44547</c:v>
                </c:pt>
                <c:pt idx="1516">
                  <c:v>44550</c:v>
                </c:pt>
                <c:pt idx="1517">
                  <c:v>44551</c:v>
                </c:pt>
                <c:pt idx="1518">
                  <c:v>44552</c:v>
                </c:pt>
                <c:pt idx="1519">
                  <c:v>44553</c:v>
                </c:pt>
                <c:pt idx="1520">
                  <c:v>44554</c:v>
                </c:pt>
                <c:pt idx="1521">
                  <c:v>44557</c:v>
                </c:pt>
                <c:pt idx="1522">
                  <c:v>44558</c:v>
                </c:pt>
                <c:pt idx="1523">
                  <c:v>44559</c:v>
                </c:pt>
                <c:pt idx="1524">
                  <c:v>44560</c:v>
                </c:pt>
                <c:pt idx="1525">
                  <c:v>44561</c:v>
                </c:pt>
                <c:pt idx="1526">
                  <c:v>44564</c:v>
                </c:pt>
                <c:pt idx="1527">
                  <c:v>44565</c:v>
                </c:pt>
                <c:pt idx="1528">
                  <c:v>44566</c:v>
                </c:pt>
                <c:pt idx="1529">
                  <c:v>44567</c:v>
                </c:pt>
                <c:pt idx="1530">
                  <c:v>44568</c:v>
                </c:pt>
                <c:pt idx="1531">
                  <c:v>44571</c:v>
                </c:pt>
                <c:pt idx="1532">
                  <c:v>44572</c:v>
                </c:pt>
                <c:pt idx="1533">
                  <c:v>44573</c:v>
                </c:pt>
                <c:pt idx="1534">
                  <c:v>44574</c:v>
                </c:pt>
                <c:pt idx="1535">
                  <c:v>44575</c:v>
                </c:pt>
                <c:pt idx="1536">
                  <c:v>44578</c:v>
                </c:pt>
                <c:pt idx="1537">
                  <c:v>44579</c:v>
                </c:pt>
                <c:pt idx="1538">
                  <c:v>44580</c:v>
                </c:pt>
                <c:pt idx="1539">
                  <c:v>44581</c:v>
                </c:pt>
                <c:pt idx="1540">
                  <c:v>44582</c:v>
                </c:pt>
                <c:pt idx="1541">
                  <c:v>44585</c:v>
                </c:pt>
                <c:pt idx="1542">
                  <c:v>44586</c:v>
                </c:pt>
                <c:pt idx="1543">
                  <c:v>44587</c:v>
                </c:pt>
                <c:pt idx="1544">
                  <c:v>44588</c:v>
                </c:pt>
                <c:pt idx="1545">
                  <c:v>44589</c:v>
                </c:pt>
                <c:pt idx="1546">
                  <c:v>44592</c:v>
                </c:pt>
                <c:pt idx="1547">
                  <c:v>44593</c:v>
                </c:pt>
                <c:pt idx="1548">
                  <c:v>44594</c:v>
                </c:pt>
                <c:pt idx="1549">
                  <c:v>44595</c:v>
                </c:pt>
                <c:pt idx="1550">
                  <c:v>44596</c:v>
                </c:pt>
                <c:pt idx="1551">
                  <c:v>44599</c:v>
                </c:pt>
                <c:pt idx="1552">
                  <c:v>44600</c:v>
                </c:pt>
                <c:pt idx="1553">
                  <c:v>44601</c:v>
                </c:pt>
                <c:pt idx="1554">
                  <c:v>44602</c:v>
                </c:pt>
                <c:pt idx="1555">
                  <c:v>44603</c:v>
                </c:pt>
                <c:pt idx="1556">
                  <c:v>44606</c:v>
                </c:pt>
                <c:pt idx="1557">
                  <c:v>44607</c:v>
                </c:pt>
                <c:pt idx="1558">
                  <c:v>44608</c:v>
                </c:pt>
                <c:pt idx="1559">
                  <c:v>44609</c:v>
                </c:pt>
                <c:pt idx="1560">
                  <c:v>44610</c:v>
                </c:pt>
                <c:pt idx="1561">
                  <c:v>44613</c:v>
                </c:pt>
                <c:pt idx="1562">
                  <c:v>44614</c:v>
                </c:pt>
                <c:pt idx="1563">
                  <c:v>44615</c:v>
                </c:pt>
                <c:pt idx="1564">
                  <c:v>44616</c:v>
                </c:pt>
                <c:pt idx="1565">
                  <c:v>44617</c:v>
                </c:pt>
                <c:pt idx="1566">
                  <c:v>44620</c:v>
                </c:pt>
                <c:pt idx="1567">
                  <c:v>44621</c:v>
                </c:pt>
                <c:pt idx="1568">
                  <c:v>44622</c:v>
                </c:pt>
                <c:pt idx="1569">
                  <c:v>44623</c:v>
                </c:pt>
                <c:pt idx="1570">
                  <c:v>44624</c:v>
                </c:pt>
                <c:pt idx="1571">
                  <c:v>44627</c:v>
                </c:pt>
                <c:pt idx="1572">
                  <c:v>44628</c:v>
                </c:pt>
                <c:pt idx="1573">
                  <c:v>44629</c:v>
                </c:pt>
                <c:pt idx="1574">
                  <c:v>44630</c:v>
                </c:pt>
                <c:pt idx="1575">
                  <c:v>44631</c:v>
                </c:pt>
                <c:pt idx="1576">
                  <c:v>44634</c:v>
                </c:pt>
                <c:pt idx="1577">
                  <c:v>44635</c:v>
                </c:pt>
                <c:pt idx="1578">
                  <c:v>44636</c:v>
                </c:pt>
                <c:pt idx="1579">
                  <c:v>44637</c:v>
                </c:pt>
                <c:pt idx="1580">
                  <c:v>44638</c:v>
                </c:pt>
                <c:pt idx="1581">
                  <c:v>44641</c:v>
                </c:pt>
                <c:pt idx="1582">
                  <c:v>44642</c:v>
                </c:pt>
                <c:pt idx="1583">
                  <c:v>44643</c:v>
                </c:pt>
                <c:pt idx="1584">
                  <c:v>44644</c:v>
                </c:pt>
                <c:pt idx="1585">
                  <c:v>44645</c:v>
                </c:pt>
                <c:pt idx="1586">
                  <c:v>44648</c:v>
                </c:pt>
                <c:pt idx="1587">
                  <c:v>44649</c:v>
                </c:pt>
                <c:pt idx="1588">
                  <c:v>44650</c:v>
                </c:pt>
                <c:pt idx="1589">
                  <c:v>44651</c:v>
                </c:pt>
                <c:pt idx="1590">
                  <c:v>44652</c:v>
                </c:pt>
                <c:pt idx="1591">
                  <c:v>44655</c:v>
                </c:pt>
                <c:pt idx="1592">
                  <c:v>44656</c:v>
                </c:pt>
                <c:pt idx="1593">
                  <c:v>44657</c:v>
                </c:pt>
                <c:pt idx="1594">
                  <c:v>44658</c:v>
                </c:pt>
                <c:pt idx="1595">
                  <c:v>44659</c:v>
                </c:pt>
                <c:pt idx="1596">
                  <c:v>44662</c:v>
                </c:pt>
                <c:pt idx="1597">
                  <c:v>44663</c:v>
                </c:pt>
                <c:pt idx="1598">
                  <c:v>44664</c:v>
                </c:pt>
                <c:pt idx="1599">
                  <c:v>44665</c:v>
                </c:pt>
                <c:pt idx="1600">
                  <c:v>44670</c:v>
                </c:pt>
                <c:pt idx="1601">
                  <c:v>44671</c:v>
                </c:pt>
                <c:pt idx="1602">
                  <c:v>44672</c:v>
                </c:pt>
                <c:pt idx="1603">
                  <c:v>44673</c:v>
                </c:pt>
                <c:pt idx="1604">
                  <c:v>44676</c:v>
                </c:pt>
                <c:pt idx="1605">
                  <c:v>44677</c:v>
                </c:pt>
                <c:pt idx="1606">
                  <c:v>44678</c:v>
                </c:pt>
                <c:pt idx="1607">
                  <c:v>44679</c:v>
                </c:pt>
                <c:pt idx="1608">
                  <c:v>44680</c:v>
                </c:pt>
                <c:pt idx="1609">
                  <c:v>44683</c:v>
                </c:pt>
                <c:pt idx="1610">
                  <c:v>44684</c:v>
                </c:pt>
                <c:pt idx="1611">
                  <c:v>44685</c:v>
                </c:pt>
                <c:pt idx="1612">
                  <c:v>44686</c:v>
                </c:pt>
                <c:pt idx="1613">
                  <c:v>44687</c:v>
                </c:pt>
                <c:pt idx="1614">
                  <c:v>44690</c:v>
                </c:pt>
                <c:pt idx="1615">
                  <c:v>44691</c:v>
                </c:pt>
                <c:pt idx="1616">
                  <c:v>44692</c:v>
                </c:pt>
                <c:pt idx="1617">
                  <c:v>44693</c:v>
                </c:pt>
                <c:pt idx="1618">
                  <c:v>44694</c:v>
                </c:pt>
                <c:pt idx="1619">
                  <c:v>44697</c:v>
                </c:pt>
                <c:pt idx="1620">
                  <c:v>44698</c:v>
                </c:pt>
                <c:pt idx="1621">
                  <c:v>44699</c:v>
                </c:pt>
                <c:pt idx="1622">
                  <c:v>44700</c:v>
                </c:pt>
                <c:pt idx="1623">
                  <c:v>44701</c:v>
                </c:pt>
                <c:pt idx="1624">
                  <c:v>44704</c:v>
                </c:pt>
                <c:pt idx="1625">
                  <c:v>44705</c:v>
                </c:pt>
                <c:pt idx="1626">
                  <c:v>44706</c:v>
                </c:pt>
                <c:pt idx="1627">
                  <c:v>44707</c:v>
                </c:pt>
                <c:pt idx="1628">
                  <c:v>44708</c:v>
                </c:pt>
                <c:pt idx="1629">
                  <c:v>44711</c:v>
                </c:pt>
                <c:pt idx="1630">
                  <c:v>44712</c:v>
                </c:pt>
                <c:pt idx="1631">
                  <c:v>44713</c:v>
                </c:pt>
                <c:pt idx="1632">
                  <c:v>44718</c:v>
                </c:pt>
                <c:pt idx="1633">
                  <c:v>44719</c:v>
                </c:pt>
                <c:pt idx="1634">
                  <c:v>44720</c:v>
                </c:pt>
                <c:pt idx="1635">
                  <c:v>44721</c:v>
                </c:pt>
                <c:pt idx="1636">
                  <c:v>44722</c:v>
                </c:pt>
                <c:pt idx="1637">
                  <c:v>44725</c:v>
                </c:pt>
                <c:pt idx="1638">
                  <c:v>44726</c:v>
                </c:pt>
                <c:pt idx="1639">
                  <c:v>44727</c:v>
                </c:pt>
                <c:pt idx="1640">
                  <c:v>44728</c:v>
                </c:pt>
                <c:pt idx="1641">
                  <c:v>44729</c:v>
                </c:pt>
                <c:pt idx="1642">
                  <c:v>44732</c:v>
                </c:pt>
                <c:pt idx="1643">
                  <c:v>44733</c:v>
                </c:pt>
                <c:pt idx="1644">
                  <c:v>44734</c:v>
                </c:pt>
                <c:pt idx="1645">
                  <c:v>44735</c:v>
                </c:pt>
                <c:pt idx="1646">
                  <c:v>44736</c:v>
                </c:pt>
                <c:pt idx="1647">
                  <c:v>44739</c:v>
                </c:pt>
                <c:pt idx="1648">
                  <c:v>44740</c:v>
                </c:pt>
                <c:pt idx="1649">
                  <c:v>44741</c:v>
                </c:pt>
                <c:pt idx="1650">
                  <c:v>44742</c:v>
                </c:pt>
                <c:pt idx="1651">
                  <c:v>44743</c:v>
                </c:pt>
                <c:pt idx="1652">
                  <c:v>44746</c:v>
                </c:pt>
                <c:pt idx="1653">
                  <c:v>44747</c:v>
                </c:pt>
                <c:pt idx="1654">
                  <c:v>44748</c:v>
                </c:pt>
                <c:pt idx="1655">
                  <c:v>44749</c:v>
                </c:pt>
                <c:pt idx="1656">
                  <c:v>44750</c:v>
                </c:pt>
                <c:pt idx="1657">
                  <c:v>44753</c:v>
                </c:pt>
                <c:pt idx="1658">
                  <c:v>44754</c:v>
                </c:pt>
                <c:pt idx="1659">
                  <c:v>44755</c:v>
                </c:pt>
                <c:pt idx="1660">
                  <c:v>44756</c:v>
                </c:pt>
                <c:pt idx="1661">
                  <c:v>44757</c:v>
                </c:pt>
                <c:pt idx="1662">
                  <c:v>44760</c:v>
                </c:pt>
                <c:pt idx="1663">
                  <c:v>44761</c:v>
                </c:pt>
                <c:pt idx="1664">
                  <c:v>44762</c:v>
                </c:pt>
                <c:pt idx="1665">
                  <c:v>44763</c:v>
                </c:pt>
                <c:pt idx="1666">
                  <c:v>44764</c:v>
                </c:pt>
                <c:pt idx="1667">
                  <c:v>44767</c:v>
                </c:pt>
                <c:pt idx="1668">
                  <c:v>44768</c:v>
                </c:pt>
                <c:pt idx="1669">
                  <c:v>44769</c:v>
                </c:pt>
                <c:pt idx="1670">
                  <c:v>44770</c:v>
                </c:pt>
                <c:pt idx="1671">
                  <c:v>44771</c:v>
                </c:pt>
                <c:pt idx="1672">
                  <c:v>44774</c:v>
                </c:pt>
                <c:pt idx="1673">
                  <c:v>44775</c:v>
                </c:pt>
                <c:pt idx="1674">
                  <c:v>44776</c:v>
                </c:pt>
                <c:pt idx="1675">
                  <c:v>44777</c:v>
                </c:pt>
                <c:pt idx="1676">
                  <c:v>44778</c:v>
                </c:pt>
                <c:pt idx="1677">
                  <c:v>44781</c:v>
                </c:pt>
                <c:pt idx="1678">
                  <c:v>44782</c:v>
                </c:pt>
                <c:pt idx="1679">
                  <c:v>44783</c:v>
                </c:pt>
                <c:pt idx="1680">
                  <c:v>44784</c:v>
                </c:pt>
                <c:pt idx="1681">
                  <c:v>44785</c:v>
                </c:pt>
                <c:pt idx="1682">
                  <c:v>44788</c:v>
                </c:pt>
                <c:pt idx="1683">
                  <c:v>44789</c:v>
                </c:pt>
                <c:pt idx="1684">
                  <c:v>44790</c:v>
                </c:pt>
                <c:pt idx="1685">
                  <c:v>44791</c:v>
                </c:pt>
                <c:pt idx="1686">
                  <c:v>44792</c:v>
                </c:pt>
                <c:pt idx="1687">
                  <c:v>44795</c:v>
                </c:pt>
                <c:pt idx="1688">
                  <c:v>44796</c:v>
                </c:pt>
                <c:pt idx="1689">
                  <c:v>44797</c:v>
                </c:pt>
                <c:pt idx="1690">
                  <c:v>44798</c:v>
                </c:pt>
                <c:pt idx="1691">
                  <c:v>44799</c:v>
                </c:pt>
                <c:pt idx="1692">
                  <c:v>44803</c:v>
                </c:pt>
                <c:pt idx="1693">
                  <c:v>44804</c:v>
                </c:pt>
                <c:pt idx="1694">
                  <c:v>44805</c:v>
                </c:pt>
                <c:pt idx="1695">
                  <c:v>44806</c:v>
                </c:pt>
                <c:pt idx="1696">
                  <c:v>44809</c:v>
                </c:pt>
                <c:pt idx="1697">
                  <c:v>44810</c:v>
                </c:pt>
                <c:pt idx="1698">
                  <c:v>44811</c:v>
                </c:pt>
                <c:pt idx="1699">
                  <c:v>44812</c:v>
                </c:pt>
                <c:pt idx="1700">
                  <c:v>44813</c:v>
                </c:pt>
                <c:pt idx="1701">
                  <c:v>44816</c:v>
                </c:pt>
                <c:pt idx="1702">
                  <c:v>44817</c:v>
                </c:pt>
                <c:pt idx="1703">
                  <c:v>44818</c:v>
                </c:pt>
                <c:pt idx="1704">
                  <c:v>44819</c:v>
                </c:pt>
                <c:pt idx="1705">
                  <c:v>44820</c:v>
                </c:pt>
                <c:pt idx="1706">
                  <c:v>44824</c:v>
                </c:pt>
                <c:pt idx="1707">
                  <c:v>44825</c:v>
                </c:pt>
                <c:pt idx="1708">
                  <c:v>44826</c:v>
                </c:pt>
                <c:pt idx="1709">
                  <c:v>44827</c:v>
                </c:pt>
                <c:pt idx="1710">
                  <c:v>44830</c:v>
                </c:pt>
                <c:pt idx="1711">
                  <c:v>44831</c:v>
                </c:pt>
                <c:pt idx="1712">
                  <c:v>44832</c:v>
                </c:pt>
                <c:pt idx="1713">
                  <c:v>44833</c:v>
                </c:pt>
                <c:pt idx="1714">
                  <c:v>44834</c:v>
                </c:pt>
                <c:pt idx="1715">
                  <c:v>44837</c:v>
                </c:pt>
                <c:pt idx="1716">
                  <c:v>44838</c:v>
                </c:pt>
                <c:pt idx="1717">
                  <c:v>44839</c:v>
                </c:pt>
                <c:pt idx="1718">
                  <c:v>44840</c:v>
                </c:pt>
                <c:pt idx="1719">
                  <c:v>44841</c:v>
                </c:pt>
                <c:pt idx="1720">
                  <c:v>44844</c:v>
                </c:pt>
                <c:pt idx="1721">
                  <c:v>44845</c:v>
                </c:pt>
                <c:pt idx="1722">
                  <c:v>44846</c:v>
                </c:pt>
                <c:pt idx="1723">
                  <c:v>44847</c:v>
                </c:pt>
                <c:pt idx="1724">
                  <c:v>44848</c:v>
                </c:pt>
                <c:pt idx="1725">
                  <c:v>44851</c:v>
                </c:pt>
                <c:pt idx="1726">
                  <c:v>44852</c:v>
                </c:pt>
                <c:pt idx="1727">
                  <c:v>44853</c:v>
                </c:pt>
                <c:pt idx="1728">
                  <c:v>44854</c:v>
                </c:pt>
                <c:pt idx="1729">
                  <c:v>44855</c:v>
                </c:pt>
                <c:pt idx="1730">
                  <c:v>44858</c:v>
                </c:pt>
                <c:pt idx="1731">
                  <c:v>44859</c:v>
                </c:pt>
                <c:pt idx="1732">
                  <c:v>44860</c:v>
                </c:pt>
                <c:pt idx="1733">
                  <c:v>44861</c:v>
                </c:pt>
                <c:pt idx="1734">
                  <c:v>44862</c:v>
                </c:pt>
                <c:pt idx="1735">
                  <c:v>44865</c:v>
                </c:pt>
                <c:pt idx="1736">
                  <c:v>44866</c:v>
                </c:pt>
                <c:pt idx="1737">
                  <c:v>44867</c:v>
                </c:pt>
                <c:pt idx="1738">
                  <c:v>44868</c:v>
                </c:pt>
                <c:pt idx="1739">
                  <c:v>44869</c:v>
                </c:pt>
                <c:pt idx="1740">
                  <c:v>44872</c:v>
                </c:pt>
                <c:pt idx="1741">
                  <c:v>44873</c:v>
                </c:pt>
                <c:pt idx="1742">
                  <c:v>44874</c:v>
                </c:pt>
                <c:pt idx="1743">
                  <c:v>44875</c:v>
                </c:pt>
                <c:pt idx="1744">
                  <c:v>44876</c:v>
                </c:pt>
                <c:pt idx="1745">
                  <c:v>44879</c:v>
                </c:pt>
                <c:pt idx="1746">
                  <c:v>44880</c:v>
                </c:pt>
                <c:pt idx="1747">
                  <c:v>44881</c:v>
                </c:pt>
                <c:pt idx="1748">
                  <c:v>44882</c:v>
                </c:pt>
                <c:pt idx="1749">
                  <c:v>44883</c:v>
                </c:pt>
                <c:pt idx="1750">
                  <c:v>44886</c:v>
                </c:pt>
                <c:pt idx="1751">
                  <c:v>44887</c:v>
                </c:pt>
                <c:pt idx="1752">
                  <c:v>44888</c:v>
                </c:pt>
                <c:pt idx="1753">
                  <c:v>44889</c:v>
                </c:pt>
                <c:pt idx="1754">
                  <c:v>44890</c:v>
                </c:pt>
                <c:pt idx="1755">
                  <c:v>44893</c:v>
                </c:pt>
                <c:pt idx="1756">
                  <c:v>44894</c:v>
                </c:pt>
                <c:pt idx="1757">
                  <c:v>44895</c:v>
                </c:pt>
                <c:pt idx="1758">
                  <c:v>44896</c:v>
                </c:pt>
                <c:pt idx="1759">
                  <c:v>44897</c:v>
                </c:pt>
                <c:pt idx="1760">
                  <c:v>44900</c:v>
                </c:pt>
                <c:pt idx="1761">
                  <c:v>44901</c:v>
                </c:pt>
                <c:pt idx="1762">
                  <c:v>44902</c:v>
                </c:pt>
                <c:pt idx="1763">
                  <c:v>44903</c:v>
                </c:pt>
                <c:pt idx="1764">
                  <c:v>44904</c:v>
                </c:pt>
                <c:pt idx="1765">
                  <c:v>44907</c:v>
                </c:pt>
                <c:pt idx="1766">
                  <c:v>44908</c:v>
                </c:pt>
                <c:pt idx="1767">
                  <c:v>44909</c:v>
                </c:pt>
                <c:pt idx="1768">
                  <c:v>44910</c:v>
                </c:pt>
                <c:pt idx="1769">
                  <c:v>44911</c:v>
                </c:pt>
                <c:pt idx="1770">
                  <c:v>44914</c:v>
                </c:pt>
                <c:pt idx="1771">
                  <c:v>44915</c:v>
                </c:pt>
                <c:pt idx="1772">
                  <c:v>44916</c:v>
                </c:pt>
                <c:pt idx="1773">
                  <c:v>44917</c:v>
                </c:pt>
                <c:pt idx="1774">
                  <c:v>44918</c:v>
                </c:pt>
                <c:pt idx="1775">
                  <c:v>44923</c:v>
                </c:pt>
                <c:pt idx="1776">
                  <c:v>44924</c:v>
                </c:pt>
                <c:pt idx="1777">
                  <c:v>44925</c:v>
                </c:pt>
                <c:pt idx="1778">
                  <c:v>44929</c:v>
                </c:pt>
                <c:pt idx="1779">
                  <c:v>44930</c:v>
                </c:pt>
                <c:pt idx="1780">
                  <c:v>44931</c:v>
                </c:pt>
                <c:pt idx="1781">
                  <c:v>44932</c:v>
                </c:pt>
                <c:pt idx="1782">
                  <c:v>44935</c:v>
                </c:pt>
                <c:pt idx="1783">
                  <c:v>44936</c:v>
                </c:pt>
                <c:pt idx="1784">
                  <c:v>44937</c:v>
                </c:pt>
                <c:pt idx="1785">
                  <c:v>44938</c:v>
                </c:pt>
                <c:pt idx="1786">
                  <c:v>44939</c:v>
                </c:pt>
                <c:pt idx="1787">
                  <c:v>44942</c:v>
                </c:pt>
                <c:pt idx="1788">
                  <c:v>44943</c:v>
                </c:pt>
                <c:pt idx="1789">
                  <c:v>44944</c:v>
                </c:pt>
                <c:pt idx="1790">
                  <c:v>44945</c:v>
                </c:pt>
                <c:pt idx="1791">
                  <c:v>44946</c:v>
                </c:pt>
                <c:pt idx="1792">
                  <c:v>44949</c:v>
                </c:pt>
                <c:pt idx="1793">
                  <c:v>44950</c:v>
                </c:pt>
                <c:pt idx="1794">
                  <c:v>44951</c:v>
                </c:pt>
                <c:pt idx="1795">
                  <c:v>44952</c:v>
                </c:pt>
                <c:pt idx="1796">
                  <c:v>44953</c:v>
                </c:pt>
                <c:pt idx="1797">
                  <c:v>44956</c:v>
                </c:pt>
                <c:pt idx="1798">
                  <c:v>44957</c:v>
                </c:pt>
                <c:pt idx="1799">
                  <c:v>44958</c:v>
                </c:pt>
                <c:pt idx="1800">
                  <c:v>44959</c:v>
                </c:pt>
                <c:pt idx="1801">
                  <c:v>44960</c:v>
                </c:pt>
                <c:pt idx="1802">
                  <c:v>44963</c:v>
                </c:pt>
                <c:pt idx="1803">
                  <c:v>44964</c:v>
                </c:pt>
                <c:pt idx="1804">
                  <c:v>44965</c:v>
                </c:pt>
                <c:pt idx="1805">
                  <c:v>44966</c:v>
                </c:pt>
                <c:pt idx="1806">
                  <c:v>44967</c:v>
                </c:pt>
                <c:pt idx="1807">
                  <c:v>44970</c:v>
                </c:pt>
                <c:pt idx="1808">
                  <c:v>44971</c:v>
                </c:pt>
                <c:pt idx="1809">
                  <c:v>44972</c:v>
                </c:pt>
                <c:pt idx="1810">
                  <c:v>44973</c:v>
                </c:pt>
                <c:pt idx="1811">
                  <c:v>44974</c:v>
                </c:pt>
                <c:pt idx="1812">
                  <c:v>44977</c:v>
                </c:pt>
                <c:pt idx="1813">
                  <c:v>44978</c:v>
                </c:pt>
                <c:pt idx="1814">
                  <c:v>44979</c:v>
                </c:pt>
                <c:pt idx="1815">
                  <c:v>44980</c:v>
                </c:pt>
                <c:pt idx="1816">
                  <c:v>44981</c:v>
                </c:pt>
                <c:pt idx="1817">
                  <c:v>44984</c:v>
                </c:pt>
                <c:pt idx="1818">
                  <c:v>44985</c:v>
                </c:pt>
                <c:pt idx="1819">
                  <c:v>44986</c:v>
                </c:pt>
                <c:pt idx="1820">
                  <c:v>44987</c:v>
                </c:pt>
                <c:pt idx="1821">
                  <c:v>44988</c:v>
                </c:pt>
                <c:pt idx="1822">
                  <c:v>44991</c:v>
                </c:pt>
                <c:pt idx="1823">
                  <c:v>44992</c:v>
                </c:pt>
                <c:pt idx="1824">
                  <c:v>44993</c:v>
                </c:pt>
                <c:pt idx="1825">
                  <c:v>44994</c:v>
                </c:pt>
                <c:pt idx="1826">
                  <c:v>44995</c:v>
                </c:pt>
                <c:pt idx="1827">
                  <c:v>44998</c:v>
                </c:pt>
                <c:pt idx="1828">
                  <c:v>44999</c:v>
                </c:pt>
                <c:pt idx="1829">
                  <c:v>45000</c:v>
                </c:pt>
                <c:pt idx="1830">
                  <c:v>45001</c:v>
                </c:pt>
                <c:pt idx="1831">
                  <c:v>45002</c:v>
                </c:pt>
                <c:pt idx="1832">
                  <c:v>45005</c:v>
                </c:pt>
                <c:pt idx="1833">
                  <c:v>45006</c:v>
                </c:pt>
                <c:pt idx="1834">
                  <c:v>45007</c:v>
                </c:pt>
                <c:pt idx="1835">
                  <c:v>45008</c:v>
                </c:pt>
                <c:pt idx="1836">
                  <c:v>45009</c:v>
                </c:pt>
                <c:pt idx="1837">
                  <c:v>45012</c:v>
                </c:pt>
                <c:pt idx="1838">
                  <c:v>45013</c:v>
                </c:pt>
                <c:pt idx="1839">
                  <c:v>45014</c:v>
                </c:pt>
                <c:pt idx="1840">
                  <c:v>45015</c:v>
                </c:pt>
                <c:pt idx="1841">
                  <c:v>45016</c:v>
                </c:pt>
                <c:pt idx="1842">
                  <c:v>45019</c:v>
                </c:pt>
                <c:pt idx="1843">
                  <c:v>45020</c:v>
                </c:pt>
                <c:pt idx="1844">
                  <c:v>45021</c:v>
                </c:pt>
                <c:pt idx="1845">
                  <c:v>45022</c:v>
                </c:pt>
                <c:pt idx="1846">
                  <c:v>45027</c:v>
                </c:pt>
                <c:pt idx="1847">
                  <c:v>45028</c:v>
                </c:pt>
                <c:pt idx="1848">
                  <c:v>45029</c:v>
                </c:pt>
                <c:pt idx="1849">
                  <c:v>45030</c:v>
                </c:pt>
                <c:pt idx="1850">
                  <c:v>45033</c:v>
                </c:pt>
                <c:pt idx="1851">
                  <c:v>45034</c:v>
                </c:pt>
                <c:pt idx="1852">
                  <c:v>45035</c:v>
                </c:pt>
                <c:pt idx="1853">
                  <c:v>45036</c:v>
                </c:pt>
                <c:pt idx="1854">
                  <c:v>45037</c:v>
                </c:pt>
                <c:pt idx="1855">
                  <c:v>45040</c:v>
                </c:pt>
                <c:pt idx="1856">
                  <c:v>45041</c:v>
                </c:pt>
                <c:pt idx="1857">
                  <c:v>45042</c:v>
                </c:pt>
                <c:pt idx="1858">
                  <c:v>45043</c:v>
                </c:pt>
                <c:pt idx="1859">
                  <c:v>45044</c:v>
                </c:pt>
                <c:pt idx="1860">
                  <c:v>45048</c:v>
                </c:pt>
                <c:pt idx="1861">
                  <c:v>45049</c:v>
                </c:pt>
                <c:pt idx="1862">
                  <c:v>45050</c:v>
                </c:pt>
                <c:pt idx="1863">
                  <c:v>45051</c:v>
                </c:pt>
                <c:pt idx="1864">
                  <c:v>45054</c:v>
                </c:pt>
                <c:pt idx="1865">
                  <c:v>45055</c:v>
                </c:pt>
                <c:pt idx="1866">
                  <c:v>45056</c:v>
                </c:pt>
                <c:pt idx="1867">
                  <c:v>45057</c:v>
                </c:pt>
                <c:pt idx="1868">
                  <c:v>45058</c:v>
                </c:pt>
                <c:pt idx="1869">
                  <c:v>45061</c:v>
                </c:pt>
                <c:pt idx="1870">
                  <c:v>45062</c:v>
                </c:pt>
                <c:pt idx="1871">
                  <c:v>45063</c:v>
                </c:pt>
                <c:pt idx="1872">
                  <c:v>45064</c:v>
                </c:pt>
                <c:pt idx="1873">
                  <c:v>45065</c:v>
                </c:pt>
                <c:pt idx="1874">
                  <c:v>45068</c:v>
                </c:pt>
                <c:pt idx="1875">
                  <c:v>45069</c:v>
                </c:pt>
                <c:pt idx="1876">
                  <c:v>45070</c:v>
                </c:pt>
                <c:pt idx="1877">
                  <c:v>45071</c:v>
                </c:pt>
                <c:pt idx="1878">
                  <c:v>45072</c:v>
                </c:pt>
                <c:pt idx="1879">
                  <c:v>45075</c:v>
                </c:pt>
                <c:pt idx="1880">
                  <c:v>45076</c:v>
                </c:pt>
                <c:pt idx="1881">
                  <c:v>45077</c:v>
                </c:pt>
                <c:pt idx="1882">
                  <c:v>45078</c:v>
                </c:pt>
                <c:pt idx="1883">
                  <c:v>45079</c:v>
                </c:pt>
                <c:pt idx="1884">
                  <c:v>45082</c:v>
                </c:pt>
                <c:pt idx="1885">
                  <c:v>45083</c:v>
                </c:pt>
                <c:pt idx="1886">
                  <c:v>45084</c:v>
                </c:pt>
                <c:pt idx="1887">
                  <c:v>45085</c:v>
                </c:pt>
                <c:pt idx="1888">
                  <c:v>45086</c:v>
                </c:pt>
                <c:pt idx="1889">
                  <c:v>45089</c:v>
                </c:pt>
                <c:pt idx="1890">
                  <c:v>45090</c:v>
                </c:pt>
                <c:pt idx="1891">
                  <c:v>45091</c:v>
                </c:pt>
                <c:pt idx="1892">
                  <c:v>45092</c:v>
                </c:pt>
                <c:pt idx="1893">
                  <c:v>45093</c:v>
                </c:pt>
                <c:pt idx="1894">
                  <c:v>45096</c:v>
                </c:pt>
                <c:pt idx="1895">
                  <c:v>45097</c:v>
                </c:pt>
                <c:pt idx="1896">
                  <c:v>45098</c:v>
                </c:pt>
                <c:pt idx="1897">
                  <c:v>45099</c:v>
                </c:pt>
                <c:pt idx="1898">
                  <c:v>45100</c:v>
                </c:pt>
                <c:pt idx="1899">
                  <c:v>45103</c:v>
                </c:pt>
                <c:pt idx="1900">
                  <c:v>45104</c:v>
                </c:pt>
                <c:pt idx="1901">
                  <c:v>45105</c:v>
                </c:pt>
                <c:pt idx="1902">
                  <c:v>45106</c:v>
                </c:pt>
                <c:pt idx="1903">
                  <c:v>45107</c:v>
                </c:pt>
                <c:pt idx="1904">
                  <c:v>45110</c:v>
                </c:pt>
                <c:pt idx="1905">
                  <c:v>45111</c:v>
                </c:pt>
                <c:pt idx="1906">
                  <c:v>45112</c:v>
                </c:pt>
                <c:pt idx="1907">
                  <c:v>45113</c:v>
                </c:pt>
                <c:pt idx="1908">
                  <c:v>45114</c:v>
                </c:pt>
                <c:pt idx="1909">
                  <c:v>45117</c:v>
                </c:pt>
                <c:pt idx="1910">
                  <c:v>45118</c:v>
                </c:pt>
                <c:pt idx="1911">
                  <c:v>45119</c:v>
                </c:pt>
                <c:pt idx="1912">
                  <c:v>45120</c:v>
                </c:pt>
                <c:pt idx="1913">
                  <c:v>45121</c:v>
                </c:pt>
                <c:pt idx="1914">
                  <c:v>45124</c:v>
                </c:pt>
                <c:pt idx="1915">
                  <c:v>45125</c:v>
                </c:pt>
                <c:pt idx="1916">
                  <c:v>45126</c:v>
                </c:pt>
                <c:pt idx="1917">
                  <c:v>45127</c:v>
                </c:pt>
                <c:pt idx="1918">
                  <c:v>45128</c:v>
                </c:pt>
                <c:pt idx="1919">
                  <c:v>45131</c:v>
                </c:pt>
                <c:pt idx="1920">
                  <c:v>45132</c:v>
                </c:pt>
                <c:pt idx="1921">
                  <c:v>45133</c:v>
                </c:pt>
                <c:pt idx="1922">
                  <c:v>45134</c:v>
                </c:pt>
                <c:pt idx="1923">
                  <c:v>45135</c:v>
                </c:pt>
                <c:pt idx="1924">
                  <c:v>45138</c:v>
                </c:pt>
                <c:pt idx="1925">
                  <c:v>45139</c:v>
                </c:pt>
                <c:pt idx="1926">
                  <c:v>45140</c:v>
                </c:pt>
                <c:pt idx="1927">
                  <c:v>45141</c:v>
                </c:pt>
                <c:pt idx="1928">
                  <c:v>45142</c:v>
                </c:pt>
                <c:pt idx="1929">
                  <c:v>45145</c:v>
                </c:pt>
                <c:pt idx="1930">
                  <c:v>45146</c:v>
                </c:pt>
                <c:pt idx="1931">
                  <c:v>45147</c:v>
                </c:pt>
                <c:pt idx="1932">
                  <c:v>45148</c:v>
                </c:pt>
                <c:pt idx="1933">
                  <c:v>45149</c:v>
                </c:pt>
                <c:pt idx="1934">
                  <c:v>45152</c:v>
                </c:pt>
                <c:pt idx="1935">
                  <c:v>45153</c:v>
                </c:pt>
                <c:pt idx="1936">
                  <c:v>45154</c:v>
                </c:pt>
                <c:pt idx="1937">
                  <c:v>45155</c:v>
                </c:pt>
                <c:pt idx="1938">
                  <c:v>45156</c:v>
                </c:pt>
                <c:pt idx="1939">
                  <c:v>45159</c:v>
                </c:pt>
                <c:pt idx="1940">
                  <c:v>45160</c:v>
                </c:pt>
                <c:pt idx="1941">
                  <c:v>45161</c:v>
                </c:pt>
                <c:pt idx="1942">
                  <c:v>45162</c:v>
                </c:pt>
                <c:pt idx="1943">
                  <c:v>45163</c:v>
                </c:pt>
                <c:pt idx="1944">
                  <c:v>45166</c:v>
                </c:pt>
                <c:pt idx="1945">
                  <c:v>45167</c:v>
                </c:pt>
                <c:pt idx="1946">
                  <c:v>45168</c:v>
                </c:pt>
                <c:pt idx="1947">
                  <c:v>45169</c:v>
                </c:pt>
                <c:pt idx="1948">
                  <c:v>45170</c:v>
                </c:pt>
                <c:pt idx="1949">
                  <c:v>45173</c:v>
                </c:pt>
                <c:pt idx="1950">
                  <c:v>45174</c:v>
                </c:pt>
                <c:pt idx="1951">
                  <c:v>45175</c:v>
                </c:pt>
                <c:pt idx="1952">
                  <c:v>45176</c:v>
                </c:pt>
                <c:pt idx="1953">
                  <c:v>45177</c:v>
                </c:pt>
                <c:pt idx="1954">
                  <c:v>45180</c:v>
                </c:pt>
                <c:pt idx="1955">
                  <c:v>45181</c:v>
                </c:pt>
                <c:pt idx="1956">
                  <c:v>45182</c:v>
                </c:pt>
                <c:pt idx="1957">
                  <c:v>45183</c:v>
                </c:pt>
                <c:pt idx="1958">
                  <c:v>45184</c:v>
                </c:pt>
                <c:pt idx="1959">
                  <c:v>45187</c:v>
                </c:pt>
                <c:pt idx="1960">
                  <c:v>45188</c:v>
                </c:pt>
                <c:pt idx="1961">
                  <c:v>45189</c:v>
                </c:pt>
                <c:pt idx="1962">
                  <c:v>45190</c:v>
                </c:pt>
                <c:pt idx="1963">
                  <c:v>45191</c:v>
                </c:pt>
                <c:pt idx="1964">
                  <c:v>45194</c:v>
                </c:pt>
                <c:pt idx="1965">
                  <c:v>45195</c:v>
                </c:pt>
                <c:pt idx="1966">
                  <c:v>45196</c:v>
                </c:pt>
                <c:pt idx="1967">
                  <c:v>45197</c:v>
                </c:pt>
                <c:pt idx="1968">
                  <c:v>45198</c:v>
                </c:pt>
                <c:pt idx="1969">
                  <c:v>45201</c:v>
                </c:pt>
                <c:pt idx="1970">
                  <c:v>45202</c:v>
                </c:pt>
                <c:pt idx="1971">
                  <c:v>45203</c:v>
                </c:pt>
                <c:pt idx="1972">
                  <c:v>45204</c:v>
                </c:pt>
                <c:pt idx="1973">
                  <c:v>45205</c:v>
                </c:pt>
                <c:pt idx="1974">
                  <c:v>45208</c:v>
                </c:pt>
                <c:pt idx="1975">
                  <c:v>45209</c:v>
                </c:pt>
                <c:pt idx="1976">
                  <c:v>45210</c:v>
                </c:pt>
                <c:pt idx="1977">
                  <c:v>45211</c:v>
                </c:pt>
                <c:pt idx="1978">
                  <c:v>45212</c:v>
                </c:pt>
                <c:pt idx="1979">
                  <c:v>45215</c:v>
                </c:pt>
                <c:pt idx="1980">
                  <c:v>45216</c:v>
                </c:pt>
                <c:pt idx="1981">
                  <c:v>45217</c:v>
                </c:pt>
                <c:pt idx="1982">
                  <c:v>45218</c:v>
                </c:pt>
                <c:pt idx="1983">
                  <c:v>45219</c:v>
                </c:pt>
                <c:pt idx="1984">
                  <c:v>45222</c:v>
                </c:pt>
                <c:pt idx="1985">
                  <c:v>45223</c:v>
                </c:pt>
                <c:pt idx="1986">
                  <c:v>45224</c:v>
                </c:pt>
                <c:pt idx="1987">
                  <c:v>45225</c:v>
                </c:pt>
                <c:pt idx="1988">
                  <c:v>45226</c:v>
                </c:pt>
                <c:pt idx="1989">
                  <c:v>45229</c:v>
                </c:pt>
                <c:pt idx="1990">
                  <c:v>45230</c:v>
                </c:pt>
                <c:pt idx="1991">
                  <c:v>45231</c:v>
                </c:pt>
                <c:pt idx="1992">
                  <c:v>45232</c:v>
                </c:pt>
                <c:pt idx="1993">
                  <c:v>45233</c:v>
                </c:pt>
                <c:pt idx="1994">
                  <c:v>45236</c:v>
                </c:pt>
                <c:pt idx="1995">
                  <c:v>45237</c:v>
                </c:pt>
                <c:pt idx="1996">
                  <c:v>45238</c:v>
                </c:pt>
                <c:pt idx="1997">
                  <c:v>45239</c:v>
                </c:pt>
                <c:pt idx="1998">
                  <c:v>45240</c:v>
                </c:pt>
                <c:pt idx="1999">
                  <c:v>45243</c:v>
                </c:pt>
                <c:pt idx="2000">
                  <c:v>45244</c:v>
                </c:pt>
                <c:pt idx="2001">
                  <c:v>45245</c:v>
                </c:pt>
                <c:pt idx="2002">
                  <c:v>45246</c:v>
                </c:pt>
                <c:pt idx="2003">
                  <c:v>45247</c:v>
                </c:pt>
                <c:pt idx="2004">
                  <c:v>45250</c:v>
                </c:pt>
                <c:pt idx="2005">
                  <c:v>45251</c:v>
                </c:pt>
                <c:pt idx="2006">
                  <c:v>45252</c:v>
                </c:pt>
                <c:pt idx="2007">
                  <c:v>45253</c:v>
                </c:pt>
                <c:pt idx="2008">
                  <c:v>45254</c:v>
                </c:pt>
                <c:pt idx="2009">
                  <c:v>45257</c:v>
                </c:pt>
                <c:pt idx="2010">
                  <c:v>45258</c:v>
                </c:pt>
                <c:pt idx="2011">
                  <c:v>45259</c:v>
                </c:pt>
                <c:pt idx="2012">
                  <c:v>45260</c:v>
                </c:pt>
                <c:pt idx="2013">
                  <c:v>45261</c:v>
                </c:pt>
                <c:pt idx="2014">
                  <c:v>45264</c:v>
                </c:pt>
                <c:pt idx="2015">
                  <c:v>45265</c:v>
                </c:pt>
                <c:pt idx="2016">
                  <c:v>45266</c:v>
                </c:pt>
                <c:pt idx="2017">
                  <c:v>45267</c:v>
                </c:pt>
                <c:pt idx="2018">
                  <c:v>45268</c:v>
                </c:pt>
                <c:pt idx="2019">
                  <c:v>45271</c:v>
                </c:pt>
                <c:pt idx="2020">
                  <c:v>45272</c:v>
                </c:pt>
                <c:pt idx="2021">
                  <c:v>45273</c:v>
                </c:pt>
                <c:pt idx="2022">
                  <c:v>45274</c:v>
                </c:pt>
                <c:pt idx="2023">
                  <c:v>45275</c:v>
                </c:pt>
                <c:pt idx="2024">
                  <c:v>45278</c:v>
                </c:pt>
                <c:pt idx="2025">
                  <c:v>45279</c:v>
                </c:pt>
                <c:pt idx="2026">
                  <c:v>45280</c:v>
                </c:pt>
                <c:pt idx="2027">
                  <c:v>45281</c:v>
                </c:pt>
                <c:pt idx="2028">
                  <c:v>45282</c:v>
                </c:pt>
                <c:pt idx="2029">
                  <c:v>45287</c:v>
                </c:pt>
                <c:pt idx="2030">
                  <c:v>45288</c:v>
                </c:pt>
                <c:pt idx="2031">
                  <c:v>45289</c:v>
                </c:pt>
                <c:pt idx="2032">
                  <c:v>45293</c:v>
                </c:pt>
                <c:pt idx="2033">
                  <c:v>45294</c:v>
                </c:pt>
                <c:pt idx="2034">
                  <c:v>45295</c:v>
                </c:pt>
                <c:pt idx="2035">
                  <c:v>45296</c:v>
                </c:pt>
                <c:pt idx="2036">
                  <c:v>45299</c:v>
                </c:pt>
                <c:pt idx="2037">
                  <c:v>45300</c:v>
                </c:pt>
                <c:pt idx="2038">
                  <c:v>45301</c:v>
                </c:pt>
                <c:pt idx="2039">
                  <c:v>45302</c:v>
                </c:pt>
                <c:pt idx="2040">
                  <c:v>45303</c:v>
                </c:pt>
                <c:pt idx="2041">
                  <c:v>45306</c:v>
                </c:pt>
                <c:pt idx="2042">
                  <c:v>45307</c:v>
                </c:pt>
                <c:pt idx="2043">
                  <c:v>45308</c:v>
                </c:pt>
                <c:pt idx="2044">
                  <c:v>45309</c:v>
                </c:pt>
                <c:pt idx="2045">
                  <c:v>45310</c:v>
                </c:pt>
                <c:pt idx="2046">
                  <c:v>45313</c:v>
                </c:pt>
                <c:pt idx="2047">
                  <c:v>45314</c:v>
                </c:pt>
                <c:pt idx="2048">
                  <c:v>45315</c:v>
                </c:pt>
                <c:pt idx="2049">
                  <c:v>45316</c:v>
                </c:pt>
                <c:pt idx="2050">
                  <c:v>45317</c:v>
                </c:pt>
                <c:pt idx="2051">
                  <c:v>45320</c:v>
                </c:pt>
                <c:pt idx="2052">
                  <c:v>45321</c:v>
                </c:pt>
                <c:pt idx="2053">
                  <c:v>45322</c:v>
                </c:pt>
                <c:pt idx="2054">
                  <c:v>45323</c:v>
                </c:pt>
                <c:pt idx="2055">
                  <c:v>45324</c:v>
                </c:pt>
                <c:pt idx="2056">
                  <c:v>45327</c:v>
                </c:pt>
                <c:pt idx="2057">
                  <c:v>45328</c:v>
                </c:pt>
                <c:pt idx="2058">
                  <c:v>45329</c:v>
                </c:pt>
                <c:pt idx="2059">
                  <c:v>45330</c:v>
                </c:pt>
                <c:pt idx="2060">
                  <c:v>45331</c:v>
                </c:pt>
                <c:pt idx="2061">
                  <c:v>45334</c:v>
                </c:pt>
                <c:pt idx="2062">
                  <c:v>45335</c:v>
                </c:pt>
                <c:pt idx="2063">
                  <c:v>45336</c:v>
                </c:pt>
                <c:pt idx="2064">
                  <c:v>45337</c:v>
                </c:pt>
                <c:pt idx="2065">
                  <c:v>45338</c:v>
                </c:pt>
                <c:pt idx="2066">
                  <c:v>45341</c:v>
                </c:pt>
                <c:pt idx="2067">
                  <c:v>45342</c:v>
                </c:pt>
                <c:pt idx="2068">
                  <c:v>45343</c:v>
                </c:pt>
                <c:pt idx="2069">
                  <c:v>45344</c:v>
                </c:pt>
                <c:pt idx="2070">
                  <c:v>45345</c:v>
                </c:pt>
                <c:pt idx="2071">
                  <c:v>45348</c:v>
                </c:pt>
                <c:pt idx="2072">
                  <c:v>45349</c:v>
                </c:pt>
                <c:pt idx="2073">
                  <c:v>45350</c:v>
                </c:pt>
                <c:pt idx="2074">
                  <c:v>45351</c:v>
                </c:pt>
                <c:pt idx="2075">
                  <c:v>45352</c:v>
                </c:pt>
                <c:pt idx="2076">
                  <c:v>45355</c:v>
                </c:pt>
                <c:pt idx="2077">
                  <c:v>45356</c:v>
                </c:pt>
                <c:pt idx="2078">
                  <c:v>45357</c:v>
                </c:pt>
                <c:pt idx="2079">
                  <c:v>45358</c:v>
                </c:pt>
                <c:pt idx="2080">
                  <c:v>45359</c:v>
                </c:pt>
                <c:pt idx="2081">
                  <c:v>45362</c:v>
                </c:pt>
                <c:pt idx="2082">
                  <c:v>45363</c:v>
                </c:pt>
                <c:pt idx="2083">
                  <c:v>45364</c:v>
                </c:pt>
                <c:pt idx="2084">
                  <c:v>45365</c:v>
                </c:pt>
                <c:pt idx="2085">
                  <c:v>45366</c:v>
                </c:pt>
                <c:pt idx="2086">
                  <c:v>45369</c:v>
                </c:pt>
                <c:pt idx="2087">
                  <c:v>45370</c:v>
                </c:pt>
                <c:pt idx="2088">
                  <c:v>45371</c:v>
                </c:pt>
                <c:pt idx="2089">
                  <c:v>45372</c:v>
                </c:pt>
                <c:pt idx="2090">
                  <c:v>45373</c:v>
                </c:pt>
                <c:pt idx="2091">
                  <c:v>45376</c:v>
                </c:pt>
                <c:pt idx="2092">
                  <c:v>45377</c:v>
                </c:pt>
                <c:pt idx="2093">
                  <c:v>45378</c:v>
                </c:pt>
                <c:pt idx="2094">
                  <c:v>45379</c:v>
                </c:pt>
                <c:pt idx="2095">
                  <c:v>45380</c:v>
                </c:pt>
                <c:pt idx="2096">
                  <c:v>45384</c:v>
                </c:pt>
                <c:pt idx="2097">
                  <c:v>45385</c:v>
                </c:pt>
                <c:pt idx="2098">
                  <c:v>45386</c:v>
                </c:pt>
                <c:pt idx="2099">
                  <c:v>45387</c:v>
                </c:pt>
                <c:pt idx="2100">
                  <c:v>45390</c:v>
                </c:pt>
                <c:pt idx="2101">
                  <c:v>45391</c:v>
                </c:pt>
                <c:pt idx="2102">
                  <c:v>45392</c:v>
                </c:pt>
                <c:pt idx="2103">
                  <c:v>45393</c:v>
                </c:pt>
                <c:pt idx="2104">
                  <c:v>45394</c:v>
                </c:pt>
                <c:pt idx="2105">
                  <c:v>45397</c:v>
                </c:pt>
                <c:pt idx="2106">
                  <c:v>45398</c:v>
                </c:pt>
                <c:pt idx="2107">
                  <c:v>45399</c:v>
                </c:pt>
                <c:pt idx="2108">
                  <c:v>45400</c:v>
                </c:pt>
                <c:pt idx="2109">
                  <c:v>45401</c:v>
                </c:pt>
                <c:pt idx="2110">
                  <c:v>45404</c:v>
                </c:pt>
                <c:pt idx="2111">
                  <c:v>45405</c:v>
                </c:pt>
                <c:pt idx="2112">
                  <c:v>45406</c:v>
                </c:pt>
                <c:pt idx="2113">
                  <c:v>45407</c:v>
                </c:pt>
                <c:pt idx="2114">
                  <c:v>45408</c:v>
                </c:pt>
                <c:pt idx="2115">
                  <c:v>45411</c:v>
                </c:pt>
                <c:pt idx="2116">
                  <c:v>45412</c:v>
                </c:pt>
                <c:pt idx="2117">
                  <c:v>45413</c:v>
                </c:pt>
                <c:pt idx="2118">
                  <c:v>45414</c:v>
                </c:pt>
                <c:pt idx="2119">
                  <c:v>45415</c:v>
                </c:pt>
                <c:pt idx="2120">
                  <c:v>45418</c:v>
                </c:pt>
                <c:pt idx="2121">
                  <c:v>45419</c:v>
                </c:pt>
                <c:pt idx="2122">
                  <c:v>45420</c:v>
                </c:pt>
                <c:pt idx="2123">
                  <c:v>45421</c:v>
                </c:pt>
                <c:pt idx="2124">
                  <c:v>45422</c:v>
                </c:pt>
                <c:pt idx="2125">
                  <c:v>45425</c:v>
                </c:pt>
                <c:pt idx="2126">
                  <c:v>45426</c:v>
                </c:pt>
                <c:pt idx="2127">
                  <c:v>45427</c:v>
                </c:pt>
                <c:pt idx="2128">
                  <c:v>45428</c:v>
                </c:pt>
                <c:pt idx="2129">
                  <c:v>45429</c:v>
                </c:pt>
                <c:pt idx="2130">
                  <c:v>45432</c:v>
                </c:pt>
                <c:pt idx="2131">
                  <c:v>45433</c:v>
                </c:pt>
                <c:pt idx="2132">
                  <c:v>45434</c:v>
                </c:pt>
                <c:pt idx="2133">
                  <c:v>45435</c:v>
                </c:pt>
                <c:pt idx="2134">
                  <c:v>45436</c:v>
                </c:pt>
                <c:pt idx="2135">
                  <c:v>45439</c:v>
                </c:pt>
                <c:pt idx="2136">
                  <c:v>45440</c:v>
                </c:pt>
                <c:pt idx="2137">
                  <c:v>45441</c:v>
                </c:pt>
                <c:pt idx="2138">
                  <c:v>45442</c:v>
                </c:pt>
                <c:pt idx="2139">
                  <c:v>45443</c:v>
                </c:pt>
                <c:pt idx="2140">
                  <c:v>45446</c:v>
                </c:pt>
                <c:pt idx="2141">
                  <c:v>45447</c:v>
                </c:pt>
                <c:pt idx="2142">
                  <c:v>45448</c:v>
                </c:pt>
                <c:pt idx="2143">
                  <c:v>45449</c:v>
                </c:pt>
                <c:pt idx="2144">
                  <c:v>45450</c:v>
                </c:pt>
                <c:pt idx="2145">
                  <c:v>45453</c:v>
                </c:pt>
                <c:pt idx="2146">
                  <c:v>45454</c:v>
                </c:pt>
                <c:pt idx="2147">
                  <c:v>45455</c:v>
                </c:pt>
                <c:pt idx="2148">
                  <c:v>45456</c:v>
                </c:pt>
                <c:pt idx="2149">
                  <c:v>45457</c:v>
                </c:pt>
                <c:pt idx="2150">
                  <c:v>45460</c:v>
                </c:pt>
                <c:pt idx="2151">
                  <c:v>45461</c:v>
                </c:pt>
                <c:pt idx="2152">
                  <c:v>45462</c:v>
                </c:pt>
                <c:pt idx="2153">
                  <c:v>45463</c:v>
                </c:pt>
                <c:pt idx="2154">
                  <c:v>45464</c:v>
                </c:pt>
                <c:pt idx="2155">
                  <c:v>45467</c:v>
                </c:pt>
                <c:pt idx="2156">
                  <c:v>45468</c:v>
                </c:pt>
                <c:pt idx="2157">
                  <c:v>45469</c:v>
                </c:pt>
                <c:pt idx="2158">
                  <c:v>45470</c:v>
                </c:pt>
                <c:pt idx="2159">
                  <c:v>45471</c:v>
                </c:pt>
                <c:pt idx="2160">
                  <c:v>45474</c:v>
                </c:pt>
                <c:pt idx="2161">
                  <c:v>45475</c:v>
                </c:pt>
                <c:pt idx="2162">
                  <c:v>45476</c:v>
                </c:pt>
                <c:pt idx="2163">
                  <c:v>45477</c:v>
                </c:pt>
                <c:pt idx="2164">
                  <c:v>45478</c:v>
                </c:pt>
                <c:pt idx="2165">
                  <c:v>45481</c:v>
                </c:pt>
                <c:pt idx="2166">
                  <c:v>45482</c:v>
                </c:pt>
                <c:pt idx="2167">
                  <c:v>45483</c:v>
                </c:pt>
                <c:pt idx="2168">
                  <c:v>45484</c:v>
                </c:pt>
                <c:pt idx="2169">
                  <c:v>45485</c:v>
                </c:pt>
                <c:pt idx="2170">
                  <c:v>45488</c:v>
                </c:pt>
                <c:pt idx="2171">
                  <c:v>45489</c:v>
                </c:pt>
                <c:pt idx="2172">
                  <c:v>45490</c:v>
                </c:pt>
                <c:pt idx="2173">
                  <c:v>45491</c:v>
                </c:pt>
                <c:pt idx="2174">
                  <c:v>45492</c:v>
                </c:pt>
                <c:pt idx="2175">
                  <c:v>45495</c:v>
                </c:pt>
                <c:pt idx="2176">
                  <c:v>45496</c:v>
                </c:pt>
                <c:pt idx="2177">
                  <c:v>45497</c:v>
                </c:pt>
                <c:pt idx="2178">
                  <c:v>45498</c:v>
                </c:pt>
                <c:pt idx="2179">
                  <c:v>45499</c:v>
                </c:pt>
                <c:pt idx="2180">
                  <c:v>45502</c:v>
                </c:pt>
                <c:pt idx="2181">
                  <c:v>45503</c:v>
                </c:pt>
                <c:pt idx="2182">
                  <c:v>45504</c:v>
                </c:pt>
                <c:pt idx="2183">
                  <c:v>45505</c:v>
                </c:pt>
                <c:pt idx="2184">
                  <c:v>45506</c:v>
                </c:pt>
                <c:pt idx="2185">
                  <c:v>45509</c:v>
                </c:pt>
                <c:pt idx="2186">
                  <c:v>45510</c:v>
                </c:pt>
                <c:pt idx="2187">
                  <c:v>45511</c:v>
                </c:pt>
                <c:pt idx="2188">
                  <c:v>45512</c:v>
                </c:pt>
                <c:pt idx="2189">
                  <c:v>45513</c:v>
                </c:pt>
                <c:pt idx="2190">
                  <c:v>45516</c:v>
                </c:pt>
                <c:pt idx="2191">
                  <c:v>45517</c:v>
                </c:pt>
                <c:pt idx="2192">
                  <c:v>45518</c:v>
                </c:pt>
                <c:pt idx="2193">
                  <c:v>45519</c:v>
                </c:pt>
                <c:pt idx="2194">
                  <c:v>45520</c:v>
                </c:pt>
                <c:pt idx="2195">
                  <c:v>45523</c:v>
                </c:pt>
                <c:pt idx="2196">
                  <c:v>45524</c:v>
                </c:pt>
                <c:pt idx="2197">
                  <c:v>45525</c:v>
                </c:pt>
                <c:pt idx="2198">
                  <c:v>45526</c:v>
                </c:pt>
                <c:pt idx="2199">
                  <c:v>45527</c:v>
                </c:pt>
                <c:pt idx="2200">
                  <c:v>45530</c:v>
                </c:pt>
                <c:pt idx="2201">
                  <c:v>45531</c:v>
                </c:pt>
                <c:pt idx="2202">
                  <c:v>45532</c:v>
                </c:pt>
                <c:pt idx="2203">
                  <c:v>45533</c:v>
                </c:pt>
                <c:pt idx="2204">
                  <c:v>45534</c:v>
                </c:pt>
                <c:pt idx="2205">
                  <c:v>45537</c:v>
                </c:pt>
                <c:pt idx="2206">
                  <c:v>45538</c:v>
                </c:pt>
                <c:pt idx="2207">
                  <c:v>45539</c:v>
                </c:pt>
                <c:pt idx="2208">
                  <c:v>45540</c:v>
                </c:pt>
                <c:pt idx="2209">
                  <c:v>45541</c:v>
                </c:pt>
                <c:pt idx="2210">
                  <c:v>45544</c:v>
                </c:pt>
                <c:pt idx="2211">
                  <c:v>45545</c:v>
                </c:pt>
                <c:pt idx="2212">
                  <c:v>45546</c:v>
                </c:pt>
                <c:pt idx="2213">
                  <c:v>45547</c:v>
                </c:pt>
                <c:pt idx="2214">
                  <c:v>45548</c:v>
                </c:pt>
                <c:pt idx="2215">
                  <c:v>45551</c:v>
                </c:pt>
                <c:pt idx="2216">
                  <c:v>45552</c:v>
                </c:pt>
                <c:pt idx="2217">
                  <c:v>45553</c:v>
                </c:pt>
                <c:pt idx="2218">
                  <c:v>45554</c:v>
                </c:pt>
                <c:pt idx="2219">
                  <c:v>45555</c:v>
                </c:pt>
                <c:pt idx="2220">
                  <c:v>45558</c:v>
                </c:pt>
                <c:pt idx="2221">
                  <c:v>45559</c:v>
                </c:pt>
                <c:pt idx="2222">
                  <c:v>45560</c:v>
                </c:pt>
                <c:pt idx="2223">
                  <c:v>45561</c:v>
                </c:pt>
                <c:pt idx="2224">
                  <c:v>45562</c:v>
                </c:pt>
                <c:pt idx="2225">
                  <c:v>45565</c:v>
                </c:pt>
                <c:pt idx="2226">
                  <c:v>45566</c:v>
                </c:pt>
                <c:pt idx="2227">
                  <c:v>45567</c:v>
                </c:pt>
                <c:pt idx="2228">
                  <c:v>45568</c:v>
                </c:pt>
                <c:pt idx="2229">
                  <c:v>45569</c:v>
                </c:pt>
                <c:pt idx="2230">
                  <c:v>45572</c:v>
                </c:pt>
                <c:pt idx="2231">
                  <c:v>45573</c:v>
                </c:pt>
                <c:pt idx="2232">
                  <c:v>45574</c:v>
                </c:pt>
                <c:pt idx="2233">
                  <c:v>45575</c:v>
                </c:pt>
                <c:pt idx="2234">
                  <c:v>45576</c:v>
                </c:pt>
                <c:pt idx="2235">
                  <c:v>45579</c:v>
                </c:pt>
                <c:pt idx="2236">
                  <c:v>45580</c:v>
                </c:pt>
                <c:pt idx="2237">
                  <c:v>45581</c:v>
                </c:pt>
                <c:pt idx="2238">
                  <c:v>45582</c:v>
                </c:pt>
                <c:pt idx="2239">
                  <c:v>45583</c:v>
                </c:pt>
                <c:pt idx="2240">
                  <c:v>45586</c:v>
                </c:pt>
                <c:pt idx="2241">
                  <c:v>45587</c:v>
                </c:pt>
                <c:pt idx="2242">
                  <c:v>45588</c:v>
                </c:pt>
                <c:pt idx="2243">
                  <c:v>45589</c:v>
                </c:pt>
                <c:pt idx="2244">
                  <c:v>45590</c:v>
                </c:pt>
                <c:pt idx="2245">
                  <c:v>45593</c:v>
                </c:pt>
                <c:pt idx="2246">
                  <c:v>45594</c:v>
                </c:pt>
                <c:pt idx="2247">
                  <c:v>45595</c:v>
                </c:pt>
                <c:pt idx="2248">
                  <c:v>45596</c:v>
                </c:pt>
                <c:pt idx="2249">
                  <c:v>45597</c:v>
                </c:pt>
                <c:pt idx="2250">
                  <c:v>45600</c:v>
                </c:pt>
                <c:pt idx="2251">
                  <c:v>45601</c:v>
                </c:pt>
                <c:pt idx="2252">
                  <c:v>45602</c:v>
                </c:pt>
                <c:pt idx="2253">
                  <c:v>45603</c:v>
                </c:pt>
                <c:pt idx="2254">
                  <c:v>45604</c:v>
                </c:pt>
                <c:pt idx="2255">
                  <c:v>45607</c:v>
                </c:pt>
                <c:pt idx="2256">
                  <c:v>45608</c:v>
                </c:pt>
                <c:pt idx="2257">
                  <c:v>45609</c:v>
                </c:pt>
                <c:pt idx="2258">
                  <c:v>45610</c:v>
                </c:pt>
                <c:pt idx="2259">
                  <c:v>45611</c:v>
                </c:pt>
                <c:pt idx="2260">
                  <c:v>45614</c:v>
                </c:pt>
                <c:pt idx="2261">
                  <c:v>45615</c:v>
                </c:pt>
                <c:pt idx="2262">
                  <c:v>45616</c:v>
                </c:pt>
                <c:pt idx="2263">
                  <c:v>45617</c:v>
                </c:pt>
                <c:pt idx="2264">
                  <c:v>45618</c:v>
                </c:pt>
                <c:pt idx="2265">
                  <c:v>45621</c:v>
                </c:pt>
                <c:pt idx="2266">
                  <c:v>45622</c:v>
                </c:pt>
                <c:pt idx="2267">
                  <c:v>45623</c:v>
                </c:pt>
                <c:pt idx="2268">
                  <c:v>45624</c:v>
                </c:pt>
                <c:pt idx="2269">
                  <c:v>45625</c:v>
                </c:pt>
                <c:pt idx="2270">
                  <c:v>45628</c:v>
                </c:pt>
                <c:pt idx="2271">
                  <c:v>45629</c:v>
                </c:pt>
                <c:pt idx="2272">
                  <c:v>45630</c:v>
                </c:pt>
                <c:pt idx="2273">
                  <c:v>45631</c:v>
                </c:pt>
                <c:pt idx="2274">
                  <c:v>45632</c:v>
                </c:pt>
                <c:pt idx="2275">
                  <c:v>45635</c:v>
                </c:pt>
                <c:pt idx="2276">
                  <c:v>45636</c:v>
                </c:pt>
                <c:pt idx="2277">
                  <c:v>45637</c:v>
                </c:pt>
                <c:pt idx="2278">
                  <c:v>45638</c:v>
                </c:pt>
                <c:pt idx="2279">
                  <c:v>45639</c:v>
                </c:pt>
                <c:pt idx="2280">
                  <c:v>45642</c:v>
                </c:pt>
                <c:pt idx="2281">
                  <c:v>45643</c:v>
                </c:pt>
                <c:pt idx="2282">
                  <c:v>45644</c:v>
                </c:pt>
                <c:pt idx="2283">
                  <c:v>45645</c:v>
                </c:pt>
                <c:pt idx="2284">
                  <c:v>45646</c:v>
                </c:pt>
                <c:pt idx="2285">
                  <c:v>45649</c:v>
                </c:pt>
                <c:pt idx="2286">
                  <c:v>45650</c:v>
                </c:pt>
                <c:pt idx="2287">
                  <c:v>45653</c:v>
                </c:pt>
                <c:pt idx="2288">
                  <c:v>45656</c:v>
                </c:pt>
                <c:pt idx="2289">
                  <c:v>45657</c:v>
                </c:pt>
                <c:pt idx="2290">
                  <c:v>45659</c:v>
                </c:pt>
                <c:pt idx="2291">
                  <c:v>45660</c:v>
                </c:pt>
                <c:pt idx="2292">
                  <c:v>45663</c:v>
                </c:pt>
                <c:pt idx="2293">
                  <c:v>45664</c:v>
                </c:pt>
                <c:pt idx="2294">
                  <c:v>45665</c:v>
                </c:pt>
                <c:pt idx="2295">
                  <c:v>45666</c:v>
                </c:pt>
                <c:pt idx="2296">
                  <c:v>45667</c:v>
                </c:pt>
                <c:pt idx="2297">
                  <c:v>45670</c:v>
                </c:pt>
                <c:pt idx="2298">
                  <c:v>45671</c:v>
                </c:pt>
                <c:pt idx="2299">
                  <c:v>45672</c:v>
                </c:pt>
                <c:pt idx="2300">
                  <c:v>45673</c:v>
                </c:pt>
                <c:pt idx="2301">
                  <c:v>45674</c:v>
                </c:pt>
                <c:pt idx="2302">
                  <c:v>45677</c:v>
                </c:pt>
                <c:pt idx="2303">
                  <c:v>45678</c:v>
                </c:pt>
                <c:pt idx="2304">
                  <c:v>45679</c:v>
                </c:pt>
                <c:pt idx="2305">
                  <c:v>45680</c:v>
                </c:pt>
                <c:pt idx="2306">
                  <c:v>45681</c:v>
                </c:pt>
                <c:pt idx="2307">
                  <c:v>45684</c:v>
                </c:pt>
                <c:pt idx="2308">
                  <c:v>45685</c:v>
                </c:pt>
                <c:pt idx="2309">
                  <c:v>45686</c:v>
                </c:pt>
                <c:pt idx="2310">
                  <c:v>45687</c:v>
                </c:pt>
                <c:pt idx="2311">
                  <c:v>45688</c:v>
                </c:pt>
                <c:pt idx="2312">
                  <c:v>45691</c:v>
                </c:pt>
                <c:pt idx="2313">
                  <c:v>45692</c:v>
                </c:pt>
                <c:pt idx="2314">
                  <c:v>45693</c:v>
                </c:pt>
                <c:pt idx="2315">
                  <c:v>45694</c:v>
                </c:pt>
                <c:pt idx="2316">
                  <c:v>45695</c:v>
                </c:pt>
                <c:pt idx="2317">
                  <c:v>45698</c:v>
                </c:pt>
                <c:pt idx="2318">
                  <c:v>45699</c:v>
                </c:pt>
                <c:pt idx="2319">
                  <c:v>45700</c:v>
                </c:pt>
                <c:pt idx="2320">
                  <c:v>45701</c:v>
                </c:pt>
                <c:pt idx="2321">
                  <c:v>45702</c:v>
                </c:pt>
                <c:pt idx="2322">
                  <c:v>45705</c:v>
                </c:pt>
                <c:pt idx="2323">
                  <c:v>45706</c:v>
                </c:pt>
                <c:pt idx="2324">
                  <c:v>45707</c:v>
                </c:pt>
                <c:pt idx="2325">
                  <c:v>45708</c:v>
                </c:pt>
                <c:pt idx="2326">
                  <c:v>45709</c:v>
                </c:pt>
                <c:pt idx="2327">
                  <c:v>45712</c:v>
                </c:pt>
                <c:pt idx="2328">
                  <c:v>45713</c:v>
                </c:pt>
              </c:numCache>
            </c:numRef>
          </c:cat>
          <c:val>
            <c:numRef>
              <c:f>'Portfefeuille Core-Satellite'!$U$3:$U$2331</c:f>
              <c:numCache>
                <c:formatCode>0.000</c:formatCode>
                <c:ptCount val="2329"/>
                <c:pt idx="0">
                  <c:v>100</c:v>
                </c:pt>
                <c:pt idx="1">
                  <c:v>99.751326413743541</c:v>
                </c:pt>
                <c:pt idx="2">
                  <c:v>98.151587541807814</c:v>
                </c:pt>
                <c:pt idx="3">
                  <c:v>98.359478133742044</c:v>
                </c:pt>
                <c:pt idx="4">
                  <c:v>97.325341167390192</c:v>
                </c:pt>
                <c:pt idx="5">
                  <c:v>95.666887745348632</c:v>
                </c:pt>
                <c:pt idx="6">
                  <c:v>94.952167346021582</c:v>
                </c:pt>
                <c:pt idx="7">
                  <c:v>94.357342180298033</c:v>
                </c:pt>
                <c:pt idx="8">
                  <c:v>94.714008278559049</c:v>
                </c:pt>
                <c:pt idx="9">
                  <c:v>94.668216985755265</c:v>
                </c:pt>
                <c:pt idx="10">
                  <c:v>93.794623244803603</c:v>
                </c:pt>
                <c:pt idx="11">
                  <c:v>92.575958018026967</c:v>
                </c:pt>
                <c:pt idx="12">
                  <c:v>91.850078612364442</c:v>
                </c:pt>
                <c:pt idx="13">
                  <c:v>92.456733526332727</c:v>
                </c:pt>
                <c:pt idx="14">
                  <c:v>91.069579801866439</c:v>
                </c:pt>
                <c:pt idx="15">
                  <c:v>91.673996541979534</c:v>
                </c:pt>
                <c:pt idx="16">
                  <c:v>93.110084020480116</c:v>
                </c:pt>
                <c:pt idx="17">
                  <c:v>93.049367670650767</c:v>
                </c:pt>
                <c:pt idx="18">
                  <c:v>93.354673325308525</c:v>
                </c:pt>
                <c:pt idx="19">
                  <c:v>93.481236801219509</c:v>
                </c:pt>
                <c:pt idx="20">
                  <c:v>92.884100562040771</c:v>
                </c:pt>
                <c:pt idx="21">
                  <c:v>94.071271363487114</c:v>
                </c:pt>
                <c:pt idx="22">
                  <c:v>94.196274197789862</c:v>
                </c:pt>
                <c:pt idx="23">
                  <c:v>93.582111702933446</c:v>
                </c:pt>
                <c:pt idx="24">
                  <c:v>93.098756555593525</c:v>
                </c:pt>
                <c:pt idx="25">
                  <c:v>92.658946319725857</c:v>
                </c:pt>
                <c:pt idx="26">
                  <c:v>91.678348931658391</c:v>
                </c:pt>
                <c:pt idx="27">
                  <c:v>90.190599924446104</c:v>
                </c:pt>
                <c:pt idx="28">
                  <c:v>89.770717313342388</c:v>
                </c:pt>
                <c:pt idx="29">
                  <c:v>90.154347157991154</c:v>
                </c:pt>
                <c:pt idx="30">
                  <c:v>89.763016979011354</c:v>
                </c:pt>
                <c:pt idx="31">
                  <c:v>89.89336743710939</c:v>
                </c:pt>
                <c:pt idx="32">
                  <c:v>90.955837529939544</c:v>
                </c:pt>
                <c:pt idx="33">
                  <c:v>90.707264919939092</c:v>
                </c:pt>
                <c:pt idx="34">
                  <c:v>91.560133560202061</c:v>
                </c:pt>
                <c:pt idx="35">
                  <c:v>92.068784548272191</c:v>
                </c:pt>
                <c:pt idx="36">
                  <c:v>92.003611987184058</c:v>
                </c:pt>
                <c:pt idx="37">
                  <c:v>92.530985626352162</c:v>
                </c:pt>
                <c:pt idx="38">
                  <c:v>92.271608067086078</c:v>
                </c:pt>
                <c:pt idx="39">
                  <c:v>91.474362804494916</c:v>
                </c:pt>
                <c:pt idx="40">
                  <c:v>92.340158921391549</c:v>
                </c:pt>
                <c:pt idx="41">
                  <c:v>92.452420930772078</c:v>
                </c:pt>
                <c:pt idx="42">
                  <c:v>92.739633569170721</c:v>
                </c:pt>
                <c:pt idx="43">
                  <c:v>93.374696626523217</c:v>
                </c:pt>
                <c:pt idx="44">
                  <c:v>93.300677789446297</c:v>
                </c:pt>
                <c:pt idx="45">
                  <c:v>93.455116177043791</c:v>
                </c:pt>
                <c:pt idx="46">
                  <c:v>93.456192316452984</c:v>
                </c:pt>
                <c:pt idx="47">
                  <c:v>93.387529377377206</c:v>
                </c:pt>
                <c:pt idx="48">
                  <c:v>93.050078601893333</c:v>
                </c:pt>
                <c:pt idx="49">
                  <c:v>93.025986125834137</c:v>
                </c:pt>
                <c:pt idx="50">
                  <c:v>92.52221560443418</c:v>
                </c:pt>
                <c:pt idx="51">
                  <c:v>93.54948991585411</c:v>
                </c:pt>
                <c:pt idx="52">
                  <c:v>93.796778883839139</c:v>
                </c:pt>
                <c:pt idx="53">
                  <c:v>93.391808023963122</c:v>
                </c:pt>
                <c:pt idx="54">
                  <c:v>93.669033058058943</c:v>
                </c:pt>
                <c:pt idx="55">
                  <c:v>94.018350743332732</c:v>
                </c:pt>
                <c:pt idx="56">
                  <c:v>94.084585144153436</c:v>
                </c:pt>
                <c:pt idx="57">
                  <c:v>94.036662631477341</c:v>
                </c:pt>
                <c:pt idx="58">
                  <c:v>94.101828644658127</c:v>
                </c:pt>
                <c:pt idx="59">
                  <c:v>93.94937620345145</c:v>
                </c:pt>
                <c:pt idx="60">
                  <c:v>93.631773155407728</c:v>
                </c:pt>
                <c:pt idx="61">
                  <c:v>94.177529471825395</c:v>
                </c:pt>
                <c:pt idx="62">
                  <c:v>94.652162929364309</c:v>
                </c:pt>
                <c:pt idx="63">
                  <c:v>94.489783250089189</c:v>
                </c:pt>
                <c:pt idx="64">
                  <c:v>94.250235790724673</c:v>
                </c:pt>
                <c:pt idx="65">
                  <c:v>94.256653581241068</c:v>
                </c:pt>
                <c:pt idx="66">
                  <c:v>93.710825091963784</c:v>
                </c:pt>
                <c:pt idx="67">
                  <c:v>94.067205893475403</c:v>
                </c:pt>
                <c:pt idx="68">
                  <c:v>93.7383519572696</c:v>
                </c:pt>
                <c:pt idx="69">
                  <c:v>94.190710681570067</c:v>
                </c:pt>
                <c:pt idx="70">
                  <c:v>94.176013101552613</c:v>
                </c:pt>
                <c:pt idx="71">
                  <c:v>94.312967064067465</c:v>
                </c:pt>
                <c:pt idx="72">
                  <c:v>95.003597086050533</c:v>
                </c:pt>
                <c:pt idx="73">
                  <c:v>94.828140682141864</c:v>
                </c:pt>
                <c:pt idx="74">
                  <c:v>94.767038564137934</c:v>
                </c:pt>
                <c:pt idx="75">
                  <c:v>94.874473010648046</c:v>
                </c:pt>
                <c:pt idx="76">
                  <c:v>95.371379544318359</c:v>
                </c:pt>
                <c:pt idx="77">
                  <c:v>95.381778519369917</c:v>
                </c:pt>
                <c:pt idx="78">
                  <c:v>94.906227638473197</c:v>
                </c:pt>
                <c:pt idx="79">
                  <c:v>94.691520606484474</c:v>
                </c:pt>
                <c:pt idx="80">
                  <c:v>94.573498761090804</c:v>
                </c:pt>
                <c:pt idx="81">
                  <c:v>94.585215911431703</c:v>
                </c:pt>
                <c:pt idx="82">
                  <c:v>94.846051848432026</c:v>
                </c:pt>
                <c:pt idx="83">
                  <c:v>94.867013410606987</c:v>
                </c:pt>
                <c:pt idx="84">
                  <c:v>94.500811574480707</c:v>
                </c:pt>
                <c:pt idx="85">
                  <c:v>94.187770421342947</c:v>
                </c:pt>
                <c:pt idx="86">
                  <c:v>93.807735403258562</c:v>
                </c:pt>
                <c:pt idx="87">
                  <c:v>93.879600659428775</c:v>
                </c:pt>
                <c:pt idx="88">
                  <c:v>94.037079546378351</c:v>
                </c:pt>
                <c:pt idx="89">
                  <c:v>93.857541474600467</c:v>
                </c:pt>
                <c:pt idx="90">
                  <c:v>94.393756506501404</c:v>
                </c:pt>
                <c:pt idx="91">
                  <c:v>94.431200514119041</c:v>
                </c:pt>
                <c:pt idx="92">
                  <c:v>94.13963339501089</c:v>
                </c:pt>
                <c:pt idx="93">
                  <c:v>94.140920810300486</c:v>
                </c:pt>
                <c:pt idx="94">
                  <c:v>94.282856634645313</c:v>
                </c:pt>
                <c:pt idx="95">
                  <c:v>94.362611198843766</c:v>
                </c:pt>
                <c:pt idx="96">
                  <c:v>94.19332382402429</c:v>
                </c:pt>
                <c:pt idx="97">
                  <c:v>93.887354695137333</c:v>
                </c:pt>
                <c:pt idx="98">
                  <c:v>94.296559883006523</c:v>
                </c:pt>
                <c:pt idx="99">
                  <c:v>94.221265450488247</c:v>
                </c:pt>
                <c:pt idx="100">
                  <c:v>94.754721538748299</c:v>
                </c:pt>
                <c:pt idx="101">
                  <c:v>95.233008370266333</c:v>
                </c:pt>
                <c:pt idx="102">
                  <c:v>95.34533275415788</c:v>
                </c:pt>
                <c:pt idx="103">
                  <c:v>95.429373116874061</c:v>
                </c:pt>
                <c:pt idx="104">
                  <c:v>95.335593457992402</c:v>
                </c:pt>
                <c:pt idx="105">
                  <c:v>95.167549759796799</c:v>
                </c:pt>
                <c:pt idx="106">
                  <c:v>95.309307659227755</c:v>
                </c:pt>
                <c:pt idx="107">
                  <c:v>95.371333794908566</c:v>
                </c:pt>
                <c:pt idx="108">
                  <c:v>95.526097435917649</c:v>
                </c:pt>
                <c:pt idx="109">
                  <c:v>96.045732431387563</c:v>
                </c:pt>
                <c:pt idx="110">
                  <c:v>96.172792835483662</c:v>
                </c:pt>
                <c:pt idx="111">
                  <c:v>95.927228438358327</c:v>
                </c:pt>
                <c:pt idx="112">
                  <c:v>95.164019881971498</c:v>
                </c:pt>
                <c:pt idx="113">
                  <c:v>94.406884491707757</c:v>
                </c:pt>
                <c:pt idx="114">
                  <c:v>93.930826614281571</c:v>
                </c:pt>
                <c:pt idx="115">
                  <c:v>94.141540094162892</c:v>
                </c:pt>
                <c:pt idx="116">
                  <c:v>93.807347069956592</c:v>
                </c:pt>
                <c:pt idx="117">
                  <c:v>94.245523544485309</c:v>
                </c:pt>
                <c:pt idx="118">
                  <c:v>95.193788245660187</c:v>
                </c:pt>
                <c:pt idx="119">
                  <c:v>95.191013951829689</c:v>
                </c:pt>
                <c:pt idx="120">
                  <c:v>95.188528819396467</c:v>
                </c:pt>
                <c:pt idx="121">
                  <c:v>95.75430311903304</c:v>
                </c:pt>
                <c:pt idx="122">
                  <c:v>94.088034794783141</c:v>
                </c:pt>
                <c:pt idx="123">
                  <c:v>93.168592669973052</c:v>
                </c:pt>
                <c:pt idx="124">
                  <c:v>94.07102079880319</c:v>
                </c:pt>
                <c:pt idx="125">
                  <c:v>94.959043336676189</c:v>
                </c:pt>
                <c:pt idx="126">
                  <c:v>95.437553537070315</c:v>
                </c:pt>
                <c:pt idx="127">
                  <c:v>95.979849397987294</c:v>
                </c:pt>
                <c:pt idx="128">
                  <c:v>95.792033805709238</c:v>
                </c:pt>
                <c:pt idx="129">
                  <c:v>95.299212712421607</c:v>
                </c:pt>
                <c:pt idx="130">
                  <c:v>95.138184824841076</c:v>
                </c:pt>
                <c:pt idx="131">
                  <c:v>95.168318615132634</c:v>
                </c:pt>
                <c:pt idx="132">
                  <c:v>95.811098629029757</c:v>
                </c:pt>
                <c:pt idx="133">
                  <c:v>95.995057423715096</c:v>
                </c:pt>
                <c:pt idx="134">
                  <c:v>95.985505958664575</c:v>
                </c:pt>
                <c:pt idx="135">
                  <c:v>96.171260480335491</c:v>
                </c:pt>
                <c:pt idx="136">
                  <c:v>96.142739329856298</c:v>
                </c:pt>
                <c:pt idx="137">
                  <c:v>95.924344166683284</c:v>
                </c:pt>
                <c:pt idx="138">
                  <c:v>96.025807686718977</c:v>
                </c:pt>
                <c:pt idx="139">
                  <c:v>96.090966414278682</c:v>
                </c:pt>
                <c:pt idx="140">
                  <c:v>96.228389689394263</c:v>
                </c:pt>
                <c:pt idx="141">
                  <c:v>96.129246112335338</c:v>
                </c:pt>
                <c:pt idx="142">
                  <c:v>96.163906321975091</c:v>
                </c:pt>
                <c:pt idx="143">
                  <c:v>96.197667169559054</c:v>
                </c:pt>
                <c:pt idx="144">
                  <c:v>96.295095218691358</c:v>
                </c:pt>
                <c:pt idx="145">
                  <c:v>96.626325342483611</c:v>
                </c:pt>
                <c:pt idx="146">
                  <c:v>96.537350595402231</c:v>
                </c:pt>
                <c:pt idx="147">
                  <c:v>96.996306726451976</c:v>
                </c:pt>
                <c:pt idx="148">
                  <c:v>96.771273588347185</c:v>
                </c:pt>
                <c:pt idx="149">
                  <c:v>96.3733476744233</c:v>
                </c:pt>
                <c:pt idx="150">
                  <c:v>96.321862026974756</c:v>
                </c:pt>
                <c:pt idx="151">
                  <c:v>96.734888611582534</c:v>
                </c:pt>
                <c:pt idx="152">
                  <c:v>96.819206409283012</c:v>
                </c:pt>
                <c:pt idx="153">
                  <c:v>96.918455057485289</c:v>
                </c:pt>
                <c:pt idx="154">
                  <c:v>97.240033038855941</c:v>
                </c:pt>
                <c:pt idx="155">
                  <c:v>97.366178252738351</c:v>
                </c:pt>
                <c:pt idx="156">
                  <c:v>97.65814212709185</c:v>
                </c:pt>
                <c:pt idx="157">
                  <c:v>97.690672494087664</c:v>
                </c:pt>
                <c:pt idx="158">
                  <c:v>97.669292341392861</c:v>
                </c:pt>
                <c:pt idx="159">
                  <c:v>97.282217413518254</c:v>
                </c:pt>
                <c:pt idx="160">
                  <c:v>97.197349948653482</c:v>
                </c:pt>
                <c:pt idx="161">
                  <c:v>97.698007941700823</c:v>
                </c:pt>
                <c:pt idx="162">
                  <c:v>97.336049855225866</c:v>
                </c:pt>
                <c:pt idx="163">
                  <c:v>97.193420787542394</c:v>
                </c:pt>
                <c:pt idx="164">
                  <c:v>97.616041401096709</c:v>
                </c:pt>
                <c:pt idx="165">
                  <c:v>97.313411598504672</c:v>
                </c:pt>
                <c:pt idx="166">
                  <c:v>96.947209258958495</c:v>
                </c:pt>
                <c:pt idx="167">
                  <c:v>97.042589087464549</c:v>
                </c:pt>
                <c:pt idx="168">
                  <c:v>105.20007024770416</c:v>
                </c:pt>
                <c:pt idx="169">
                  <c:v>104.68230690184909</c:v>
                </c:pt>
                <c:pt idx="170">
                  <c:v>104.65678730323319</c:v>
                </c:pt>
                <c:pt idx="171">
                  <c:v>105.15109442408047</c:v>
                </c:pt>
                <c:pt idx="172">
                  <c:v>105.31405835768822</c:v>
                </c:pt>
                <c:pt idx="173">
                  <c:v>105.71993047195576</c:v>
                </c:pt>
                <c:pt idx="174">
                  <c:v>105.83939569810779</c:v>
                </c:pt>
                <c:pt idx="175">
                  <c:v>105.53291775088489</c:v>
                </c:pt>
                <c:pt idx="176">
                  <c:v>104.19600789182195</c:v>
                </c:pt>
                <c:pt idx="177">
                  <c:v>104.04844731293109</c:v>
                </c:pt>
                <c:pt idx="178">
                  <c:v>103.52808402428269</c:v>
                </c:pt>
                <c:pt idx="179">
                  <c:v>103.51264852924574</c:v>
                </c:pt>
                <c:pt idx="180">
                  <c:v>103.65213025544389</c:v>
                </c:pt>
                <c:pt idx="181">
                  <c:v>103.51355688477334</c:v>
                </c:pt>
                <c:pt idx="182">
                  <c:v>103.85663690823034</c:v>
                </c:pt>
                <c:pt idx="183">
                  <c:v>104.05066063573635</c:v>
                </c:pt>
                <c:pt idx="184">
                  <c:v>104.35164494837646</c:v>
                </c:pt>
                <c:pt idx="185">
                  <c:v>105.43917515631404</c:v>
                </c:pt>
                <c:pt idx="186">
                  <c:v>105.03139952019056</c:v>
                </c:pt>
                <c:pt idx="187">
                  <c:v>104.72415263802803</c:v>
                </c:pt>
                <c:pt idx="188">
                  <c:v>104.76084262191478</c:v>
                </c:pt>
                <c:pt idx="189">
                  <c:v>105.29650821018738</c:v>
                </c:pt>
                <c:pt idx="190">
                  <c:v>105.08497499809577</c:v>
                </c:pt>
                <c:pt idx="191">
                  <c:v>105.33053280920214</c:v>
                </c:pt>
                <c:pt idx="192">
                  <c:v>105.21528571858384</c:v>
                </c:pt>
                <c:pt idx="193">
                  <c:v>105.17465938135139</c:v>
                </c:pt>
                <c:pt idx="194">
                  <c:v>104.79305308579315</c:v>
                </c:pt>
                <c:pt idx="195">
                  <c:v>104.75917329590489</c:v>
                </c:pt>
                <c:pt idx="196">
                  <c:v>104.31461603417634</c:v>
                </c:pt>
                <c:pt idx="197">
                  <c:v>104.65115638102461</c:v>
                </c:pt>
                <c:pt idx="198">
                  <c:v>104.25294135256003</c:v>
                </c:pt>
                <c:pt idx="199">
                  <c:v>103.96068059423035</c:v>
                </c:pt>
                <c:pt idx="200">
                  <c:v>103.82854712522847</c:v>
                </c:pt>
                <c:pt idx="201">
                  <c:v>104.08729046913213</c:v>
                </c:pt>
                <c:pt idx="202">
                  <c:v>103.93973618937018</c:v>
                </c:pt>
                <c:pt idx="203">
                  <c:v>104.43121279776835</c:v>
                </c:pt>
                <c:pt idx="204">
                  <c:v>104.71673524474451</c:v>
                </c:pt>
                <c:pt idx="205">
                  <c:v>104.52260152425947</c:v>
                </c:pt>
                <c:pt idx="206">
                  <c:v>104.42573568505526</c:v>
                </c:pt>
                <c:pt idx="207">
                  <c:v>104.52884323667594</c:v>
                </c:pt>
                <c:pt idx="208">
                  <c:v>104.41858760725815</c:v>
                </c:pt>
                <c:pt idx="209">
                  <c:v>104.03654826853187</c:v>
                </c:pt>
                <c:pt idx="210">
                  <c:v>103.69033208323133</c:v>
                </c:pt>
                <c:pt idx="211">
                  <c:v>103.53605569736588</c:v>
                </c:pt>
                <c:pt idx="212">
                  <c:v>103.4510411304682</c:v>
                </c:pt>
                <c:pt idx="213">
                  <c:v>103.05893850192828</c:v>
                </c:pt>
                <c:pt idx="214">
                  <c:v>103.12923746243952</c:v>
                </c:pt>
                <c:pt idx="215">
                  <c:v>102.91433865268942</c:v>
                </c:pt>
                <c:pt idx="216">
                  <c:v>102.72202790893826</c:v>
                </c:pt>
                <c:pt idx="217">
                  <c:v>103.15336944020473</c:v>
                </c:pt>
                <c:pt idx="218">
                  <c:v>103.07904709852227</c:v>
                </c:pt>
                <c:pt idx="219">
                  <c:v>103.15614563610114</c:v>
                </c:pt>
                <c:pt idx="220">
                  <c:v>102.44019853422397</c:v>
                </c:pt>
                <c:pt idx="221">
                  <c:v>101.89507024909041</c:v>
                </c:pt>
                <c:pt idx="222">
                  <c:v>101.61494316421395</c:v>
                </c:pt>
                <c:pt idx="223">
                  <c:v>102.22869087420203</c:v>
                </c:pt>
                <c:pt idx="224">
                  <c:v>101.86542128328463</c:v>
                </c:pt>
                <c:pt idx="225">
                  <c:v>101.88614568051349</c:v>
                </c:pt>
                <c:pt idx="226">
                  <c:v>101.74904092690674</c:v>
                </c:pt>
                <c:pt idx="227">
                  <c:v>102.06309121308587</c:v>
                </c:pt>
                <c:pt idx="228">
                  <c:v>102.31722402369746</c:v>
                </c:pt>
                <c:pt idx="229">
                  <c:v>101.90595004341817</c:v>
                </c:pt>
                <c:pt idx="230">
                  <c:v>102.10260508221828</c:v>
                </c:pt>
                <c:pt idx="231">
                  <c:v>102.27073923202218</c:v>
                </c:pt>
                <c:pt idx="232">
                  <c:v>102.40204529967438</c:v>
                </c:pt>
                <c:pt idx="233">
                  <c:v>102.37163566088583</c:v>
                </c:pt>
                <c:pt idx="234">
                  <c:v>102.4737932432556</c:v>
                </c:pt>
                <c:pt idx="235">
                  <c:v>102.45699024328701</c:v>
                </c:pt>
                <c:pt idx="236">
                  <c:v>102.67816942964896</c:v>
                </c:pt>
                <c:pt idx="237">
                  <c:v>102.45793979349899</c:v>
                </c:pt>
                <c:pt idx="238">
                  <c:v>102.80943511367808</c:v>
                </c:pt>
                <c:pt idx="239">
                  <c:v>103.36394214553438</c:v>
                </c:pt>
                <c:pt idx="240">
                  <c:v>103.44524798281002</c:v>
                </c:pt>
                <c:pt idx="241">
                  <c:v>103.78467326664021</c:v>
                </c:pt>
                <c:pt idx="242">
                  <c:v>103.80537383384109</c:v>
                </c:pt>
                <c:pt idx="243">
                  <c:v>104.42954499772601</c:v>
                </c:pt>
                <c:pt idx="244">
                  <c:v>104.19018593236277</c:v>
                </c:pt>
                <c:pt idx="245">
                  <c:v>104.17626192867584</c:v>
                </c:pt>
                <c:pt idx="246">
                  <c:v>104.3115746891789</c:v>
                </c:pt>
                <c:pt idx="247">
                  <c:v>104.51084134953027</c:v>
                </c:pt>
                <c:pt idx="248">
                  <c:v>104.71293580083021</c:v>
                </c:pt>
                <c:pt idx="249">
                  <c:v>104.63780220865354</c:v>
                </c:pt>
                <c:pt idx="250">
                  <c:v>104.56591186859802</c:v>
                </c:pt>
                <c:pt idx="251">
                  <c:v>104.70624890233312</c:v>
                </c:pt>
                <c:pt idx="252">
                  <c:v>104.65662706888794</c:v>
                </c:pt>
                <c:pt idx="253">
                  <c:v>104.63989514918055</c:v>
                </c:pt>
                <c:pt idx="254">
                  <c:v>104.59345564337671</c:v>
                </c:pt>
                <c:pt idx="255">
                  <c:v>104.62825914723638</c:v>
                </c:pt>
                <c:pt idx="256">
                  <c:v>105.11791173283483</c:v>
                </c:pt>
                <c:pt idx="257">
                  <c:v>105.20015667762586</c:v>
                </c:pt>
                <c:pt idx="258">
                  <c:v>105.08732147317484</c:v>
                </c:pt>
                <c:pt idx="259">
                  <c:v>104.90342350777982</c:v>
                </c:pt>
                <c:pt idx="260">
                  <c:v>104.90410760207611</c:v>
                </c:pt>
                <c:pt idx="261">
                  <c:v>105.11204234702757</c:v>
                </c:pt>
                <c:pt idx="262">
                  <c:v>105.08677061370069</c:v>
                </c:pt>
                <c:pt idx="263">
                  <c:v>105.4862227331984</c:v>
                </c:pt>
                <c:pt idx="264">
                  <c:v>105.13562053473962</c:v>
                </c:pt>
                <c:pt idx="265">
                  <c:v>105.08519830097694</c:v>
                </c:pt>
                <c:pt idx="266">
                  <c:v>104.88969890646965</c:v>
                </c:pt>
                <c:pt idx="267">
                  <c:v>104.65398891226309</c:v>
                </c:pt>
                <c:pt idx="268">
                  <c:v>104.73532799769406</c:v>
                </c:pt>
                <c:pt idx="269">
                  <c:v>104.58654625122365</c:v>
                </c:pt>
                <c:pt idx="270">
                  <c:v>104.81747672463077</c:v>
                </c:pt>
                <c:pt idx="271">
                  <c:v>105.27542725774023</c:v>
                </c:pt>
                <c:pt idx="272">
                  <c:v>105.21756857907816</c:v>
                </c:pt>
                <c:pt idx="273">
                  <c:v>105.05282952713924</c:v>
                </c:pt>
                <c:pt idx="274">
                  <c:v>104.31088034599435</c:v>
                </c:pt>
                <c:pt idx="275">
                  <c:v>103.88523082497852</c:v>
                </c:pt>
                <c:pt idx="276">
                  <c:v>104.30407795003775</c:v>
                </c:pt>
                <c:pt idx="277">
                  <c:v>104.32427980359861</c:v>
                </c:pt>
                <c:pt idx="278">
                  <c:v>104.53635905870649</c:v>
                </c:pt>
                <c:pt idx="279">
                  <c:v>103.84588611191494</c:v>
                </c:pt>
                <c:pt idx="280">
                  <c:v>103.94895706223811</c:v>
                </c:pt>
                <c:pt idx="281">
                  <c:v>104.17269208619588</c:v>
                </c:pt>
                <c:pt idx="282">
                  <c:v>104.69181755075309</c:v>
                </c:pt>
                <c:pt idx="283">
                  <c:v>104.90998145143254</c:v>
                </c:pt>
                <c:pt idx="284">
                  <c:v>105.53113191432092</c:v>
                </c:pt>
                <c:pt idx="285">
                  <c:v>105.80088380799234</c:v>
                </c:pt>
                <c:pt idx="286">
                  <c:v>106.10832952631054</c:v>
                </c:pt>
                <c:pt idx="287">
                  <c:v>106.09895892827768</c:v>
                </c:pt>
                <c:pt idx="288">
                  <c:v>105.90767067992434</c:v>
                </c:pt>
                <c:pt idx="289">
                  <c:v>106.09727896201748</c:v>
                </c:pt>
                <c:pt idx="290">
                  <c:v>106.31580667410974</c:v>
                </c:pt>
                <c:pt idx="291">
                  <c:v>106.19710678235585</c:v>
                </c:pt>
                <c:pt idx="292">
                  <c:v>106.0886713289559</c:v>
                </c:pt>
                <c:pt idx="293">
                  <c:v>105.51731217865014</c:v>
                </c:pt>
                <c:pt idx="294">
                  <c:v>105.54131855611148</c:v>
                </c:pt>
                <c:pt idx="295">
                  <c:v>105.61765228472146</c:v>
                </c:pt>
                <c:pt idx="296">
                  <c:v>106.68124855543054</c:v>
                </c:pt>
                <c:pt idx="297">
                  <c:v>106.49317338018808</c:v>
                </c:pt>
                <c:pt idx="298">
                  <c:v>106.36302472313641</c:v>
                </c:pt>
                <c:pt idx="299">
                  <c:v>106.0814518586152</c:v>
                </c:pt>
                <c:pt idx="300">
                  <c:v>105.98364829972333</c:v>
                </c:pt>
                <c:pt idx="301">
                  <c:v>105.71226963715367</c:v>
                </c:pt>
                <c:pt idx="302">
                  <c:v>105.71965347914623</c:v>
                </c:pt>
                <c:pt idx="303">
                  <c:v>105.80507494373946</c:v>
                </c:pt>
                <c:pt idx="304">
                  <c:v>105.95296936749443</c:v>
                </c:pt>
                <c:pt idx="305">
                  <c:v>105.8339681775504</c:v>
                </c:pt>
                <c:pt idx="306">
                  <c:v>106.21299700358188</c:v>
                </c:pt>
                <c:pt idx="307">
                  <c:v>106.64636635714325</c:v>
                </c:pt>
                <c:pt idx="308">
                  <c:v>106.8020323523473</c:v>
                </c:pt>
                <c:pt idx="309">
                  <c:v>106.61832955895532</c:v>
                </c:pt>
                <c:pt idx="310">
                  <c:v>105.924551852439</c:v>
                </c:pt>
                <c:pt idx="311">
                  <c:v>105.45654588422994</c:v>
                </c:pt>
                <c:pt idx="312">
                  <c:v>106.10079446472967</c:v>
                </c:pt>
                <c:pt idx="313">
                  <c:v>106.43092543362854</c:v>
                </c:pt>
                <c:pt idx="314">
                  <c:v>106.21957987376769</c:v>
                </c:pt>
                <c:pt idx="315">
                  <c:v>107.01838098144536</c:v>
                </c:pt>
                <c:pt idx="316">
                  <c:v>107.27503660404504</c:v>
                </c:pt>
                <c:pt idx="317">
                  <c:v>107.56718708937028</c:v>
                </c:pt>
                <c:pt idx="318">
                  <c:v>107.66683749243114</c:v>
                </c:pt>
                <c:pt idx="319">
                  <c:v>107.35448767554217</c:v>
                </c:pt>
                <c:pt idx="320">
                  <c:v>107.61685221429163</c:v>
                </c:pt>
                <c:pt idx="321">
                  <c:v>107.43598334311197</c:v>
                </c:pt>
                <c:pt idx="322">
                  <c:v>107.44558770958255</c:v>
                </c:pt>
                <c:pt idx="323">
                  <c:v>107.64649340519843</c:v>
                </c:pt>
                <c:pt idx="324">
                  <c:v>107.54462733521599</c:v>
                </c:pt>
                <c:pt idx="325">
                  <c:v>107.2041729952152</c:v>
                </c:pt>
                <c:pt idx="326">
                  <c:v>107.20554225278575</c:v>
                </c:pt>
                <c:pt idx="327">
                  <c:v>106.93859730521059</c:v>
                </c:pt>
                <c:pt idx="328">
                  <c:v>106.35184625363657</c:v>
                </c:pt>
                <c:pt idx="329">
                  <c:v>106.38368781398979</c:v>
                </c:pt>
                <c:pt idx="330">
                  <c:v>106.59668304884853</c:v>
                </c:pt>
                <c:pt idx="331">
                  <c:v>106.42444883812649</c:v>
                </c:pt>
                <c:pt idx="332">
                  <c:v>107.89661851770201</c:v>
                </c:pt>
                <c:pt idx="333">
                  <c:v>108.1550176478696</c:v>
                </c:pt>
                <c:pt idx="334">
                  <c:v>108.39225047245456</c:v>
                </c:pt>
                <c:pt idx="335">
                  <c:v>108.48876090238922</c:v>
                </c:pt>
                <c:pt idx="336">
                  <c:v>108.6747111384168</c:v>
                </c:pt>
                <c:pt idx="337">
                  <c:v>109.34335567386674</c:v>
                </c:pt>
                <c:pt idx="338">
                  <c:v>109.0594728878328</c:v>
                </c:pt>
                <c:pt idx="339">
                  <c:v>109.61445420660276</c:v>
                </c:pt>
                <c:pt idx="340">
                  <c:v>109.74949550443635</c:v>
                </c:pt>
                <c:pt idx="341">
                  <c:v>109.84306359600659</c:v>
                </c:pt>
                <c:pt idx="342">
                  <c:v>110.08799075242921</c:v>
                </c:pt>
                <c:pt idx="343">
                  <c:v>110.33439020870811</c:v>
                </c:pt>
                <c:pt idx="344">
                  <c:v>110.05656057801272</c:v>
                </c:pt>
                <c:pt idx="345">
                  <c:v>111.0235233335374</c:v>
                </c:pt>
                <c:pt idx="346">
                  <c:v>111.48386705846747</c:v>
                </c:pt>
                <c:pt idx="347">
                  <c:v>111.67615825523617</c:v>
                </c:pt>
                <c:pt idx="348">
                  <c:v>110.55944560879574</c:v>
                </c:pt>
                <c:pt idx="349">
                  <c:v>110.34354616177362</c:v>
                </c:pt>
                <c:pt idx="350">
                  <c:v>111.18229033123222</c:v>
                </c:pt>
                <c:pt idx="351">
                  <c:v>111.33362991424565</c:v>
                </c:pt>
                <c:pt idx="352">
                  <c:v>111.64463184921894</c:v>
                </c:pt>
                <c:pt idx="353">
                  <c:v>112.1034947988786</c:v>
                </c:pt>
                <c:pt idx="354">
                  <c:v>112.57822271027511</c:v>
                </c:pt>
                <c:pt idx="355">
                  <c:v>112.62616681560648</c:v>
                </c:pt>
                <c:pt idx="356">
                  <c:v>112.79334630828724</c:v>
                </c:pt>
                <c:pt idx="357">
                  <c:v>112.88765662016226</c:v>
                </c:pt>
                <c:pt idx="358">
                  <c:v>113.63064620670416</c:v>
                </c:pt>
                <c:pt idx="359">
                  <c:v>114.07630268089424</c:v>
                </c:pt>
                <c:pt idx="360">
                  <c:v>113.95598809784588</c:v>
                </c:pt>
                <c:pt idx="361">
                  <c:v>113.63550999327352</c:v>
                </c:pt>
                <c:pt idx="362">
                  <c:v>113.52406487408602</c:v>
                </c:pt>
                <c:pt idx="363">
                  <c:v>113.26510202946611</c:v>
                </c:pt>
                <c:pt idx="364">
                  <c:v>113.44510849973713</c:v>
                </c:pt>
                <c:pt idx="365">
                  <c:v>112.36259062751733</c:v>
                </c:pt>
                <c:pt idx="366">
                  <c:v>113.09954381162508</c:v>
                </c:pt>
                <c:pt idx="367">
                  <c:v>113.1736141800961</c:v>
                </c:pt>
                <c:pt idx="368">
                  <c:v>112.37008643783351</c:v>
                </c:pt>
                <c:pt idx="369">
                  <c:v>112.96008639146305</c:v>
                </c:pt>
                <c:pt idx="370">
                  <c:v>113.64213662235993</c:v>
                </c:pt>
                <c:pt idx="371">
                  <c:v>113.22345249541395</c:v>
                </c:pt>
                <c:pt idx="372">
                  <c:v>112.87357968065434</c:v>
                </c:pt>
                <c:pt idx="373">
                  <c:v>113.03866048095294</c:v>
                </c:pt>
                <c:pt idx="374">
                  <c:v>112.79092897591514</c:v>
                </c:pt>
                <c:pt idx="375">
                  <c:v>112.8041772023502</c:v>
                </c:pt>
                <c:pt idx="376">
                  <c:v>112.16615904894896</c:v>
                </c:pt>
                <c:pt idx="377">
                  <c:v>111.89452560582208</c:v>
                </c:pt>
                <c:pt idx="378">
                  <c:v>110.81213832286583</c:v>
                </c:pt>
                <c:pt idx="379">
                  <c:v>110.96470907025265</c:v>
                </c:pt>
                <c:pt idx="380">
                  <c:v>111.36201659823925</c:v>
                </c:pt>
                <c:pt idx="381">
                  <c:v>111.21520029271683</c:v>
                </c:pt>
                <c:pt idx="382">
                  <c:v>111.45741331236029</c:v>
                </c:pt>
                <c:pt idx="383">
                  <c:v>110.91642331600171</c:v>
                </c:pt>
                <c:pt idx="384">
                  <c:v>111.02622888872608</c:v>
                </c:pt>
                <c:pt idx="385">
                  <c:v>111.50448284228523</c:v>
                </c:pt>
                <c:pt idx="386">
                  <c:v>111.45362616521734</c:v>
                </c:pt>
                <c:pt idx="387">
                  <c:v>112.40285387474302</c:v>
                </c:pt>
                <c:pt idx="388">
                  <c:v>112.73405763636137</c:v>
                </c:pt>
                <c:pt idx="389">
                  <c:v>113.18745331597876</c:v>
                </c:pt>
                <c:pt idx="390">
                  <c:v>113.38875970236731</c:v>
                </c:pt>
                <c:pt idx="391">
                  <c:v>113.01848774851467</c:v>
                </c:pt>
                <c:pt idx="392">
                  <c:v>113.47052624799781</c:v>
                </c:pt>
                <c:pt idx="393">
                  <c:v>113.56383002280288</c:v>
                </c:pt>
                <c:pt idx="394">
                  <c:v>113.11847564633713</c:v>
                </c:pt>
                <c:pt idx="395">
                  <c:v>112.83880700229395</c:v>
                </c:pt>
                <c:pt idx="396">
                  <c:v>113.09553707691782</c:v>
                </c:pt>
                <c:pt idx="397">
                  <c:v>113.3989482453831</c:v>
                </c:pt>
                <c:pt idx="398">
                  <c:v>113.55591797898434</c:v>
                </c:pt>
                <c:pt idx="399">
                  <c:v>113.08236713914394</c:v>
                </c:pt>
                <c:pt idx="400">
                  <c:v>113.11719050555371</c:v>
                </c:pt>
                <c:pt idx="401">
                  <c:v>113.54100584617773</c:v>
                </c:pt>
                <c:pt idx="402">
                  <c:v>113.50889017805703</c:v>
                </c:pt>
                <c:pt idx="403">
                  <c:v>113.44238340234882</c:v>
                </c:pt>
                <c:pt idx="404">
                  <c:v>113.80113628575863</c:v>
                </c:pt>
                <c:pt idx="405">
                  <c:v>114.08270631648261</c:v>
                </c:pt>
                <c:pt idx="406">
                  <c:v>113.96761870587375</c:v>
                </c:pt>
                <c:pt idx="407">
                  <c:v>113.46601043508802</c:v>
                </c:pt>
                <c:pt idx="408">
                  <c:v>112.57758655123234</c:v>
                </c:pt>
                <c:pt idx="409">
                  <c:v>112.15422593793659</c:v>
                </c:pt>
                <c:pt idx="410">
                  <c:v>113.12256567644287</c:v>
                </c:pt>
                <c:pt idx="411">
                  <c:v>113.11937004912059</c:v>
                </c:pt>
                <c:pt idx="412">
                  <c:v>113.54027938189257</c:v>
                </c:pt>
                <c:pt idx="413">
                  <c:v>112.8345896974449</c:v>
                </c:pt>
                <c:pt idx="414">
                  <c:v>112.55713262945567</c:v>
                </c:pt>
                <c:pt idx="415">
                  <c:v>112.44008706645742</c:v>
                </c:pt>
                <c:pt idx="416">
                  <c:v>113.12044740559709</c:v>
                </c:pt>
                <c:pt idx="417">
                  <c:v>112.89591877594762</c:v>
                </c:pt>
                <c:pt idx="418">
                  <c:v>112.64116685356966</c:v>
                </c:pt>
                <c:pt idx="419">
                  <c:v>112.85380326355023</c:v>
                </c:pt>
                <c:pt idx="420">
                  <c:v>112.26074395259735</c:v>
                </c:pt>
                <c:pt idx="421">
                  <c:v>112.7972310909711</c:v>
                </c:pt>
                <c:pt idx="422">
                  <c:v>113.67884909455688</c:v>
                </c:pt>
                <c:pt idx="423">
                  <c:v>114.14485473179694</c:v>
                </c:pt>
                <c:pt idx="424">
                  <c:v>113.79446377048066</c:v>
                </c:pt>
                <c:pt idx="425">
                  <c:v>113.62486091367165</c:v>
                </c:pt>
                <c:pt idx="426">
                  <c:v>113.83365844153226</c:v>
                </c:pt>
                <c:pt idx="427">
                  <c:v>114.22635650779992</c:v>
                </c:pt>
                <c:pt idx="428">
                  <c:v>114.21610406573075</c:v>
                </c:pt>
                <c:pt idx="429">
                  <c:v>115.36840433469391</c:v>
                </c:pt>
                <c:pt idx="430">
                  <c:v>115.59120652063876</c:v>
                </c:pt>
                <c:pt idx="431">
                  <c:v>115.56922148225446</c:v>
                </c:pt>
                <c:pt idx="432">
                  <c:v>115.65698355791159</c:v>
                </c:pt>
                <c:pt idx="433">
                  <c:v>115.80016289996227</c:v>
                </c:pt>
                <c:pt idx="434">
                  <c:v>116.16415396189211</c:v>
                </c:pt>
                <c:pt idx="435">
                  <c:v>116.59151294356599</c:v>
                </c:pt>
                <c:pt idx="436">
                  <c:v>116.41571064716585</c:v>
                </c:pt>
                <c:pt idx="437">
                  <c:v>116.27301950459925</c:v>
                </c:pt>
                <c:pt idx="438">
                  <c:v>116.49203972758062</c:v>
                </c:pt>
                <c:pt idx="439">
                  <c:v>116.4556330499082</c:v>
                </c:pt>
                <c:pt idx="440">
                  <c:v>116.32437512495682</c:v>
                </c:pt>
                <c:pt idx="441">
                  <c:v>116.68587617754093</c:v>
                </c:pt>
                <c:pt idx="442">
                  <c:v>117.07210695858527</c:v>
                </c:pt>
                <c:pt idx="443">
                  <c:v>117.45117584756713</c:v>
                </c:pt>
                <c:pt idx="444">
                  <c:v>118.00122857605447</c:v>
                </c:pt>
                <c:pt idx="445">
                  <c:v>118.18822582870438</c:v>
                </c:pt>
                <c:pt idx="446">
                  <c:v>118.2443734759762</c:v>
                </c:pt>
                <c:pt idx="447">
                  <c:v>118.40356251707614</c:v>
                </c:pt>
                <c:pt idx="448">
                  <c:v>118.26964529279356</c:v>
                </c:pt>
                <c:pt idx="449">
                  <c:v>118.34842035757391</c:v>
                </c:pt>
                <c:pt idx="450">
                  <c:v>118.50813581114076</c:v>
                </c:pt>
                <c:pt idx="451">
                  <c:v>118.87870555804913</c:v>
                </c:pt>
                <c:pt idx="452">
                  <c:v>118.99350327664953</c:v>
                </c:pt>
                <c:pt idx="453">
                  <c:v>119.21719607988129</c:v>
                </c:pt>
                <c:pt idx="454">
                  <c:v>119.52142702899407</c:v>
                </c:pt>
                <c:pt idx="455">
                  <c:v>119.15716388122375</c:v>
                </c:pt>
                <c:pt idx="456">
                  <c:v>119.32404283586918</c:v>
                </c:pt>
                <c:pt idx="457">
                  <c:v>119.04934522034699</c:v>
                </c:pt>
                <c:pt idx="458">
                  <c:v>119.26778203535035</c:v>
                </c:pt>
                <c:pt idx="459">
                  <c:v>119.50521476311555</c:v>
                </c:pt>
                <c:pt idx="460">
                  <c:v>119.60495338747914</c:v>
                </c:pt>
                <c:pt idx="461">
                  <c:v>119.0300659391486</c:v>
                </c:pt>
                <c:pt idx="462">
                  <c:v>119.57140117015358</c:v>
                </c:pt>
                <c:pt idx="463">
                  <c:v>120.33945037476123</c:v>
                </c:pt>
                <c:pt idx="464">
                  <c:v>120.46559655150607</c:v>
                </c:pt>
                <c:pt idx="465">
                  <c:v>120.52887563824854</c:v>
                </c:pt>
                <c:pt idx="466">
                  <c:v>121.06892300324429</c:v>
                </c:pt>
                <c:pt idx="467">
                  <c:v>121.13862630428039</c:v>
                </c:pt>
                <c:pt idx="468">
                  <c:v>121.44439306450218</c:v>
                </c:pt>
                <c:pt idx="469">
                  <c:v>121.72362882894313</c:v>
                </c:pt>
                <c:pt idx="470">
                  <c:v>121.41209107992954</c:v>
                </c:pt>
                <c:pt idx="471">
                  <c:v>121.01779246052968</c:v>
                </c:pt>
                <c:pt idx="472">
                  <c:v>119.79445165861203</c:v>
                </c:pt>
                <c:pt idx="473">
                  <c:v>119.79070731481512</c:v>
                </c:pt>
                <c:pt idx="474">
                  <c:v>119.27758508468365</c:v>
                </c:pt>
                <c:pt idx="475">
                  <c:v>119.37625749126617</c:v>
                </c:pt>
                <c:pt idx="476">
                  <c:v>118.33547057366533</c:v>
                </c:pt>
                <c:pt idx="477">
                  <c:v>119.38704894643475</c:v>
                </c:pt>
                <c:pt idx="478">
                  <c:v>119.43993004209372</c:v>
                </c:pt>
                <c:pt idx="479">
                  <c:v>119.85073738379738</c:v>
                </c:pt>
                <c:pt idx="480">
                  <c:v>120.63456432639138</c:v>
                </c:pt>
                <c:pt idx="481">
                  <c:v>120.50850999492459</c:v>
                </c:pt>
                <c:pt idx="482">
                  <c:v>120.62965571766897</c:v>
                </c:pt>
                <c:pt idx="483">
                  <c:v>120.74748747741516</c:v>
                </c:pt>
                <c:pt idx="484">
                  <c:v>120.39990166477897</c:v>
                </c:pt>
                <c:pt idx="485">
                  <c:v>120.95157106178306</c:v>
                </c:pt>
                <c:pt idx="486">
                  <c:v>120.62179839835349</c:v>
                </c:pt>
                <c:pt idx="487">
                  <c:v>120.9451316686484</c:v>
                </c:pt>
                <c:pt idx="488">
                  <c:v>120.54620402412961</c:v>
                </c:pt>
                <c:pt idx="489">
                  <c:v>120.46294961177833</c:v>
                </c:pt>
                <c:pt idx="490">
                  <c:v>120.20731832022612</c:v>
                </c:pt>
                <c:pt idx="491">
                  <c:v>119.79372715559803</c:v>
                </c:pt>
                <c:pt idx="492">
                  <c:v>120.13577020546626</c:v>
                </c:pt>
                <c:pt idx="493">
                  <c:v>120.80219234257981</c:v>
                </c:pt>
                <c:pt idx="494">
                  <c:v>120.94071635361929</c:v>
                </c:pt>
                <c:pt idx="495">
                  <c:v>121.01203776752108</c:v>
                </c:pt>
                <c:pt idx="496">
                  <c:v>121.22828294182479</c:v>
                </c:pt>
                <c:pt idx="497">
                  <c:v>120.9469507173287</c:v>
                </c:pt>
                <c:pt idx="498">
                  <c:v>121.34132291682701</c:v>
                </c:pt>
                <c:pt idx="499">
                  <c:v>122.32516487545413</c:v>
                </c:pt>
                <c:pt idx="500">
                  <c:v>122.08566162207407</c:v>
                </c:pt>
                <c:pt idx="501">
                  <c:v>121.77077262378263</c:v>
                </c:pt>
                <c:pt idx="502">
                  <c:v>121.89782486725991</c:v>
                </c:pt>
                <c:pt idx="503">
                  <c:v>121.87498781882348</c:v>
                </c:pt>
                <c:pt idx="504">
                  <c:v>122.18583589458878</c:v>
                </c:pt>
                <c:pt idx="505">
                  <c:v>122.14501263851378</c:v>
                </c:pt>
                <c:pt idx="506">
                  <c:v>121.95584750808007</c:v>
                </c:pt>
                <c:pt idx="507">
                  <c:v>122.38901713679702</c:v>
                </c:pt>
                <c:pt idx="508">
                  <c:v>123.05409541471444</c:v>
                </c:pt>
                <c:pt idx="509">
                  <c:v>123.84925253266086</c:v>
                </c:pt>
                <c:pt idx="510">
                  <c:v>124.53550311591992</c:v>
                </c:pt>
                <c:pt idx="511">
                  <c:v>124.99128249347588</c:v>
                </c:pt>
                <c:pt idx="512">
                  <c:v>125.14332629807205</c:v>
                </c:pt>
                <c:pt idx="513">
                  <c:v>124.51929156927737</c:v>
                </c:pt>
                <c:pt idx="514">
                  <c:v>124.74309178220004</c:v>
                </c:pt>
                <c:pt idx="515">
                  <c:v>125.24544710215061</c:v>
                </c:pt>
                <c:pt idx="516">
                  <c:v>125.23845116973864</c:v>
                </c:pt>
                <c:pt idx="517">
                  <c:v>125.11623674063327</c:v>
                </c:pt>
                <c:pt idx="518">
                  <c:v>125.67522348470219</c:v>
                </c:pt>
                <c:pt idx="519">
                  <c:v>125.83083929914874</c:v>
                </c:pt>
                <c:pt idx="520">
                  <c:v>126.56291405341045</c:v>
                </c:pt>
                <c:pt idx="521">
                  <c:v>127.03292562934759</c:v>
                </c:pt>
                <c:pt idx="522">
                  <c:v>127.4252047206147</c:v>
                </c:pt>
                <c:pt idx="523">
                  <c:v>126.74206570913822</c:v>
                </c:pt>
                <c:pt idx="524">
                  <c:v>126.47837285623747</c:v>
                </c:pt>
                <c:pt idx="525">
                  <c:v>127.53514900002897</c:v>
                </c:pt>
                <c:pt idx="526">
                  <c:v>127.04776481645946</c:v>
                </c:pt>
                <c:pt idx="527">
                  <c:v>125.93885927671289</c:v>
                </c:pt>
                <c:pt idx="528">
                  <c:v>125.97901445046772</c:v>
                </c:pt>
                <c:pt idx="529">
                  <c:v>125.91850954439786</c:v>
                </c:pt>
                <c:pt idx="530">
                  <c:v>124.01219573244001</c:v>
                </c:pt>
                <c:pt idx="531">
                  <c:v>120.78238656560536</c:v>
                </c:pt>
                <c:pt idx="532">
                  <c:v>119.59143272413561</c:v>
                </c:pt>
                <c:pt idx="533">
                  <c:v>120.22906302229757</c:v>
                </c:pt>
                <c:pt idx="534">
                  <c:v>117.30301752038977</c:v>
                </c:pt>
                <c:pt idx="535">
                  <c:v>117.83456517983196</c:v>
                </c:pt>
                <c:pt idx="536">
                  <c:v>118.88604268687503</c:v>
                </c:pt>
                <c:pt idx="537">
                  <c:v>118.77022719122174</c:v>
                </c:pt>
                <c:pt idx="538">
                  <c:v>120.12473970881004</c:v>
                </c:pt>
                <c:pt idx="539">
                  <c:v>121.03979121497218</c:v>
                </c:pt>
                <c:pt idx="540">
                  <c:v>121.48947373888826</c:v>
                </c:pt>
                <c:pt idx="541">
                  <c:v>121.40419414392915</c:v>
                </c:pt>
                <c:pt idx="542">
                  <c:v>121.21623857134598</c:v>
                </c:pt>
                <c:pt idx="543">
                  <c:v>121.00620846730916</c:v>
                </c:pt>
                <c:pt idx="544">
                  <c:v>120.88373993417923</c:v>
                </c:pt>
                <c:pt idx="545">
                  <c:v>121.95857031671291</c:v>
                </c:pt>
                <c:pt idx="546">
                  <c:v>122.74937717703777</c:v>
                </c:pt>
                <c:pt idx="547">
                  <c:v>122.22857563843672</c:v>
                </c:pt>
                <c:pt idx="548">
                  <c:v>121.74902081991951</c:v>
                </c:pt>
                <c:pt idx="549">
                  <c:v>120.35439596130779</c:v>
                </c:pt>
                <c:pt idx="550">
                  <c:v>119.70692241046638</c:v>
                </c:pt>
                <c:pt idx="551">
                  <c:v>120.50709669851419</c:v>
                </c:pt>
                <c:pt idx="552">
                  <c:v>121.11594990330364</c:v>
                </c:pt>
                <c:pt idx="553">
                  <c:v>121.27643570863302</c:v>
                </c:pt>
                <c:pt idx="554">
                  <c:v>122.01310151544698</c:v>
                </c:pt>
                <c:pt idx="555">
                  <c:v>122.96516655166866</c:v>
                </c:pt>
                <c:pt idx="556">
                  <c:v>123.16752949936391</c:v>
                </c:pt>
                <c:pt idx="557">
                  <c:v>122.86883760575731</c:v>
                </c:pt>
                <c:pt idx="558">
                  <c:v>122.49377278163037</c:v>
                </c:pt>
                <c:pt idx="559">
                  <c:v>122.59358814114577</c:v>
                </c:pt>
                <c:pt idx="560">
                  <c:v>122.62969350685245</c:v>
                </c:pt>
                <c:pt idx="561">
                  <c:v>121.81453475904256</c:v>
                </c:pt>
                <c:pt idx="562">
                  <c:v>122.17970249603513</c:v>
                </c:pt>
                <c:pt idx="563">
                  <c:v>122.00380447889962</c:v>
                </c:pt>
                <c:pt idx="564">
                  <c:v>120.43255152164431</c:v>
                </c:pt>
                <c:pt idx="565">
                  <c:v>119.44427543756952</c:v>
                </c:pt>
                <c:pt idx="566">
                  <c:v>120.21516341864071</c:v>
                </c:pt>
                <c:pt idx="567">
                  <c:v>120.09845469218003</c:v>
                </c:pt>
                <c:pt idx="568">
                  <c:v>119.42242596933886</c:v>
                </c:pt>
                <c:pt idx="569">
                  <c:v>120.09270791154434</c:v>
                </c:pt>
                <c:pt idx="570">
                  <c:v>120.10298761368766</c:v>
                </c:pt>
                <c:pt idx="571">
                  <c:v>119.46645937184273</c:v>
                </c:pt>
                <c:pt idx="572">
                  <c:v>119.72208875058863</c:v>
                </c:pt>
                <c:pt idx="573">
                  <c:v>120.52910993925028</c:v>
                </c:pt>
                <c:pt idx="574">
                  <c:v>119.57140043100496</c:v>
                </c:pt>
                <c:pt idx="575">
                  <c:v>119.93767266774692</c:v>
                </c:pt>
                <c:pt idx="576">
                  <c:v>120.84894452932895</c:v>
                </c:pt>
                <c:pt idx="577">
                  <c:v>120.69164358287944</c:v>
                </c:pt>
                <c:pt idx="578">
                  <c:v>121.1667372565767</c:v>
                </c:pt>
                <c:pt idx="579">
                  <c:v>121.17816039025273</c:v>
                </c:pt>
                <c:pt idx="580">
                  <c:v>121.48513194709567</c:v>
                </c:pt>
                <c:pt idx="581">
                  <c:v>122.2940238570706</c:v>
                </c:pt>
                <c:pt idx="582">
                  <c:v>122.58077456282001</c:v>
                </c:pt>
                <c:pt idx="583">
                  <c:v>122.054455920013</c:v>
                </c:pt>
                <c:pt idx="584">
                  <c:v>121.53846629979725</c:v>
                </c:pt>
                <c:pt idx="585">
                  <c:v>121.68394938079375</c:v>
                </c:pt>
                <c:pt idx="586">
                  <c:v>121.26873544008659</c:v>
                </c:pt>
                <c:pt idx="587">
                  <c:v>120.86949964046546</c:v>
                </c:pt>
                <c:pt idx="588">
                  <c:v>121.75979595793787</c:v>
                </c:pt>
                <c:pt idx="589">
                  <c:v>121.93916033706664</c:v>
                </c:pt>
                <c:pt idx="590">
                  <c:v>121.50404238450321</c:v>
                </c:pt>
                <c:pt idx="591">
                  <c:v>121.48618937165516</c:v>
                </c:pt>
                <c:pt idx="592">
                  <c:v>121.50174300986701</c:v>
                </c:pt>
                <c:pt idx="593">
                  <c:v>121.44711898365378</c:v>
                </c:pt>
                <c:pt idx="594">
                  <c:v>122.01445444246379</c:v>
                </c:pt>
                <c:pt idx="595">
                  <c:v>121.99277618176133</c:v>
                </c:pt>
                <c:pt idx="596">
                  <c:v>122.55236872040884</c:v>
                </c:pt>
                <c:pt idx="597">
                  <c:v>122.93442593981686</c:v>
                </c:pt>
                <c:pt idx="598">
                  <c:v>123.20965477067665</c:v>
                </c:pt>
                <c:pt idx="599">
                  <c:v>123.22142538511901</c:v>
                </c:pt>
                <c:pt idx="600">
                  <c:v>122.79534462280101</c:v>
                </c:pt>
                <c:pt idx="601">
                  <c:v>122.7029656063805</c:v>
                </c:pt>
                <c:pt idx="602">
                  <c:v>122.81733043005396</c:v>
                </c:pt>
                <c:pt idx="603">
                  <c:v>122.65970923095423</c:v>
                </c:pt>
                <c:pt idx="604">
                  <c:v>122.97400063135622</c:v>
                </c:pt>
                <c:pt idx="605">
                  <c:v>122.97823105085331</c:v>
                </c:pt>
                <c:pt idx="606">
                  <c:v>122.82233447344791</c:v>
                </c:pt>
                <c:pt idx="607">
                  <c:v>122.67211202085093</c:v>
                </c:pt>
                <c:pt idx="608">
                  <c:v>122.6327362323327</c:v>
                </c:pt>
                <c:pt idx="609">
                  <c:v>121.38967212210595</c:v>
                </c:pt>
                <c:pt idx="610">
                  <c:v>121.94013126395723</c:v>
                </c:pt>
                <c:pt idx="611">
                  <c:v>121.72231282247212</c:v>
                </c:pt>
                <c:pt idx="612">
                  <c:v>122.12188547096555</c:v>
                </c:pt>
                <c:pt idx="613">
                  <c:v>122.63246304293634</c:v>
                </c:pt>
                <c:pt idx="614">
                  <c:v>122.69644021996004</c:v>
                </c:pt>
                <c:pt idx="615">
                  <c:v>122.9830718247462</c:v>
                </c:pt>
                <c:pt idx="616">
                  <c:v>122.77686130515845</c:v>
                </c:pt>
                <c:pt idx="617">
                  <c:v>122.85158107185944</c:v>
                </c:pt>
                <c:pt idx="618">
                  <c:v>123.13080423905458</c:v>
                </c:pt>
                <c:pt idx="619">
                  <c:v>123.39533606493315</c:v>
                </c:pt>
                <c:pt idx="620">
                  <c:v>123.48485103098849</c:v>
                </c:pt>
                <c:pt idx="621">
                  <c:v>123.93014629118373</c:v>
                </c:pt>
                <c:pt idx="622">
                  <c:v>123.36663524739792</c:v>
                </c:pt>
                <c:pt idx="623">
                  <c:v>122.99354477591169</c:v>
                </c:pt>
                <c:pt idx="624">
                  <c:v>122.28310248591129</c:v>
                </c:pt>
                <c:pt idx="625">
                  <c:v>122.5439567049655</c:v>
                </c:pt>
                <c:pt idx="626">
                  <c:v>121.94195472948407</c:v>
                </c:pt>
                <c:pt idx="627">
                  <c:v>122.04820477715228</c:v>
                </c:pt>
                <c:pt idx="628">
                  <c:v>120.76816532531099</c:v>
                </c:pt>
                <c:pt idx="629">
                  <c:v>121.01661255636762</c:v>
                </c:pt>
                <c:pt idx="630">
                  <c:v>120.46088836758702</c:v>
                </c:pt>
                <c:pt idx="631">
                  <c:v>120.21952736898822</c:v>
                </c:pt>
                <c:pt idx="632">
                  <c:v>120.64168517904064</c:v>
                </c:pt>
                <c:pt idx="633">
                  <c:v>120.27603563095221</c:v>
                </c:pt>
                <c:pt idx="634">
                  <c:v>120.50385806554867</c:v>
                </c:pt>
                <c:pt idx="635">
                  <c:v>120.44347297539818</c:v>
                </c:pt>
                <c:pt idx="636">
                  <c:v>121.18346740043351</c:v>
                </c:pt>
                <c:pt idx="637">
                  <c:v>121.79339814696004</c:v>
                </c:pt>
                <c:pt idx="638">
                  <c:v>122.36674512164277</c:v>
                </c:pt>
                <c:pt idx="639">
                  <c:v>122.80603718523001</c:v>
                </c:pt>
                <c:pt idx="640">
                  <c:v>122.15515992794617</c:v>
                </c:pt>
                <c:pt idx="641">
                  <c:v>122.98911143170351</c:v>
                </c:pt>
                <c:pt idx="642">
                  <c:v>123.1631929308783</c:v>
                </c:pt>
                <c:pt idx="643">
                  <c:v>123.12767831040891</c:v>
                </c:pt>
                <c:pt idx="644">
                  <c:v>123.47854814472257</c:v>
                </c:pt>
                <c:pt idx="645">
                  <c:v>123.69926874749468</c:v>
                </c:pt>
                <c:pt idx="646">
                  <c:v>123.47104201164821</c:v>
                </c:pt>
                <c:pt idx="647">
                  <c:v>123.61108387743442</c:v>
                </c:pt>
                <c:pt idx="648">
                  <c:v>123.61592196573943</c:v>
                </c:pt>
                <c:pt idx="649">
                  <c:v>124.06934003003654</c:v>
                </c:pt>
                <c:pt idx="650">
                  <c:v>124.77565277725024</c:v>
                </c:pt>
                <c:pt idx="651">
                  <c:v>124.9197388653544</c:v>
                </c:pt>
                <c:pt idx="652">
                  <c:v>124.75122509143551</c:v>
                </c:pt>
                <c:pt idx="653">
                  <c:v>123.70969280415757</c:v>
                </c:pt>
                <c:pt idx="654">
                  <c:v>123.40482698393826</c:v>
                </c:pt>
                <c:pt idx="655">
                  <c:v>123.51823670694047</c:v>
                </c:pt>
                <c:pt idx="656">
                  <c:v>123.4456325939138</c:v>
                </c:pt>
                <c:pt idx="657">
                  <c:v>124.28309499527241</c:v>
                </c:pt>
                <c:pt idx="658">
                  <c:v>124.65175038897446</c:v>
                </c:pt>
                <c:pt idx="659">
                  <c:v>124.73015189168264</c:v>
                </c:pt>
                <c:pt idx="660">
                  <c:v>124.63109364980774</c:v>
                </c:pt>
                <c:pt idx="661">
                  <c:v>124.9632240434988</c:v>
                </c:pt>
                <c:pt idx="662">
                  <c:v>124.10264637464417</c:v>
                </c:pt>
                <c:pt idx="663">
                  <c:v>123.9360430630245</c:v>
                </c:pt>
                <c:pt idx="664">
                  <c:v>124.03838970332026</c:v>
                </c:pt>
                <c:pt idx="665">
                  <c:v>122.66441069869393</c:v>
                </c:pt>
                <c:pt idx="666">
                  <c:v>123.7102254618006</c:v>
                </c:pt>
                <c:pt idx="667">
                  <c:v>123.91598725038382</c:v>
                </c:pt>
                <c:pt idx="668">
                  <c:v>124.54372244629388</c:v>
                </c:pt>
                <c:pt idx="669">
                  <c:v>124.6087068728811</c:v>
                </c:pt>
                <c:pt idx="670">
                  <c:v>124.54902226620447</c:v>
                </c:pt>
                <c:pt idx="671">
                  <c:v>124.66308510147701</c:v>
                </c:pt>
                <c:pt idx="672">
                  <c:v>125.24651731748435</c:v>
                </c:pt>
                <c:pt idx="673">
                  <c:v>125.66482553901245</c:v>
                </c:pt>
                <c:pt idx="674">
                  <c:v>126.18769306510112</c:v>
                </c:pt>
                <c:pt idx="675">
                  <c:v>125.57276858139039</c:v>
                </c:pt>
                <c:pt idx="676">
                  <c:v>125.5058628182137</c:v>
                </c:pt>
                <c:pt idx="677">
                  <c:v>125.6018123005949</c:v>
                </c:pt>
                <c:pt idx="678">
                  <c:v>125.12391318519265</c:v>
                </c:pt>
                <c:pt idx="679">
                  <c:v>124.18002892468104</c:v>
                </c:pt>
                <c:pt idx="680">
                  <c:v>124.01709972520288</c:v>
                </c:pt>
                <c:pt idx="681">
                  <c:v>123.89240491867564</c:v>
                </c:pt>
                <c:pt idx="682">
                  <c:v>123.9913624443306</c:v>
                </c:pt>
                <c:pt idx="683">
                  <c:v>124.11559676938744</c:v>
                </c:pt>
                <c:pt idx="684">
                  <c:v>124.32519541393056</c:v>
                </c:pt>
                <c:pt idx="685">
                  <c:v>124.53481303961772</c:v>
                </c:pt>
                <c:pt idx="686">
                  <c:v>124.98999895577394</c:v>
                </c:pt>
                <c:pt idx="687">
                  <c:v>124.59792738116377</c:v>
                </c:pt>
                <c:pt idx="688">
                  <c:v>125.09747392670559</c:v>
                </c:pt>
                <c:pt idx="689">
                  <c:v>124.84325480219337</c:v>
                </c:pt>
                <c:pt idx="690">
                  <c:v>125.1009632201234</c:v>
                </c:pt>
                <c:pt idx="691">
                  <c:v>125.13241604899352</c:v>
                </c:pt>
                <c:pt idx="692">
                  <c:v>124.7403372490103</c:v>
                </c:pt>
                <c:pt idx="693">
                  <c:v>124.96943474955691</c:v>
                </c:pt>
                <c:pt idx="694">
                  <c:v>124.75000238883814</c:v>
                </c:pt>
                <c:pt idx="695">
                  <c:v>124.560693786388</c:v>
                </c:pt>
                <c:pt idx="696">
                  <c:v>124.99134604173494</c:v>
                </c:pt>
                <c:pt idx="697">
                  <c:v>125.34870335526907</c:v>
                </c:pt>
                <c:pt idx="698">
                  <c:v>125.39183103995214</c:v>
                </c:pt>
                <c:pt idx="699">
                  <c:v>125.06409238900672</c:v>
                </c:pt>
                <c:pt idx="700">
                  <c:v>124.17242518818055</c:v>
                </c:pt>
                <c:pt idx="701">
                  <c:v>123.5642608370417</c:v>
                </c:pt>
                <c:pt idx="702">
                  <c:v>123.21681997764428</c:v>
                </c:pt>
                <c:pt idx="703">
                  <c:v>122.99887042797208</c:v>
                </c:pt>
                <c:pt idx="704">
                  <c:v>120.45787627536468</c:v>
                </c:pt>
                <c:pt idx="705">
                  <c:v>118.35407865130549</c:v>
                </c:pt>
                <c:pt idx="706">
                  <c:v>119.2943526822944</c:v>
                </c:pt>
                <c:pt idx="707">
                  <c:v>118.74457753946787</c:v>
                </c:pt>
                <c:pt idx="708">
                  <c:v>120.25888905587991</c:v>
                </c:pt>
                <c:pt idx="709">
                  <c:v>120.31990087855617</c:v>
                </c:pt>
                <c:pt idx="710">
                  <c:v>119.44730694817784</c:v>
                </c:pt>
                <c:pt idx="711">
                  <c:v>119.27988297218138</c:v>
                </c:pt>
                <c:pt idx="712">
                  <c:v>119.19980103803638</c:v>
                </c:pt>
                <c:pt idx="713">
                  <c:v>118.40953355529346</c:v>
                </c:pt>
                <c:pt idx="714">
                  <c:v>117.02678537072892</c:v>
                </c:pt>
                <c:pt idx="715">
                  <c:v>117.87837236402078</c:v>
                </c:pt>
                <c:pt idx="716">
                  <c:v>117.2235617085357</c:v>
                </c:pt>
                <c:pt idx="717">
                  <c:v>116.69580654981834</c:v>
                </c:pt>
                <c:pt idx="718">
                  <c:v>117.61656654602818</c:v>
                </c:pt>
                <c:pt idx="719">
                  <c:v>118.30166844197963</c:v>
                </c:pt>
                <c:pt idx="720">
                  <c:v>118.61746010356002</c:v>
                </c:pt>
                <c:pt idx="721">
                  <c:v>118.38969333324962</c:v>
                </c:pt>
                <c:pt idx="722">
                  <c:v>118.65712426193495</c:v>
                </c:pt>
                <c:pt idx="723">
                  <c:v>118.77567239722008</c:v>
                </c:pt>
                <c:pt idx="724">
                  <c:v>119.88347541815419</c:v>
                </c:pt>
                <c:pt idx="725">
                  <c:v>120.0193930662456</c:v>
                </c:pt>
                <c:pt idx="726">
                  <c:v>119.67519171999662</c:v>
                </c:pt>
                <c:pt idx="727">
                  <c:v>118.68044429856603</c:v>
                </c:pt>
                <c:pt idx="728">
                  <c:v>118.68975351943456</c:v>
                </c:pt>
                <c:pt idx="729">
                  <c:v>118.25935151679523</c:v>
                </c:pt>
                <c:pt idx="730">
                  <c:v>118.56052973815606</c:v>
                </c:pt>
                <c:pt idx="731">
                  <c:v>118.44088151377315</c:v>
                </c:pt>
                <c:pt idx="732">
                  <c:v>117.33548372817243</c:v>
                </c:pt>
                <c:pt idx="733">
                  <c:v>116.35329457267446</c:v>
                </c:pt>
                <c:pt idx="734">
                  <c:v>116.69475192339938</c:v>
                </c:pt>
                <c:pt idx="735">
                  <c:v>116.6106353841792</c:v>
                </c:pt>
                <c:pt idx="736">
                  <c:v>116.60250743654495</c:v>
                </c:pt>
                <c:pt idx="737">
                  <c:v>117.42787858460761</c:v>
                </c:pt>
                <c:pt idx="738">
                  <c:v>117.74449739661048</c:v>
                </c:pt>
                <c:pt idx="739">
                  <c:v>118.72778719926707</c:v>
                </c:pt>
                <c:pt idx="740">
                  <c:v>118.30846890884057</c:v>
                </c:pt>
                <c:pt idx="741">
                  <c:v>118.98256816588848</c:v>
                </c:pt>
                <c:pt idx="742">
                  <c:v>119.67232195430928</c:v>
                </c:pt>
                <c:pt idx="743">
                  <c:v>118.1566442110897</c:v>
                </c:pt>
                <c:pt idx="744">
                  <c:v>117.81916541643376</c:v>
                </c:pt>
                <c:pt idx="745">
                  <c:v>116.78849196303476</c:v>
                </c:pt>
                <c:pt idx="746">
                  <c:v>116.05299188038472</c:v>
                </c:pt>
                <c:pt idx="747">
                  <c:v>115.54359514530306</c:v>
                </c:pt>
                <c:pt idx="748">
                  <c:v>115.8280781567543</c:v>
                </c:pt>
                <c:pt idx="749">
                  <c:v>116.17290206698172</c:v>
                </c:pt>
                <c:pt idx="750">
                  <c:v>116.27142423191273</c:v>
                </c:pt>
                <c:pt idx="751">
                  <c:v>115.58335514404834</c:v>
                </c:pt>
                <c:pt idx="752">
                  <c:v>114.56588564911368</c:v>
                </c:pt>
                <c:pt idx="753">
                  <c:v>114.1518741416605</c:v>
                </c:pt>
                <c:pt idx="754">
                  <c:v>113.62591200185425</c:v>
                </c:pt>
                <c:pt idx="755">
                  <c:v>112.94611041612296</c:v>
                </c:pt>
                <c:pt idx="756">
                  <c:v>112.15134335573281</c:v>
                </c:pt>
                <c:pt idx="757">
                  <c:v>111.08406755604389</c:v>
                </c:pt>
                <c:pt idx="758">
                  <c:v>112.51852995867348</c:v>
                </c:pt>
                <c:pt idx="759">
                  <c:v>112.70678869615749</c:v>
                </c:pt>
                <c:pt idx="760">
                  <c:v>113.06224244846615</c:v>
                </c:pt>
                <c:pt idx="761">
                  <c:v>113.26647398257558</c:v>
                </c:pt>
                <c:pt idx="762">
                  <c:v>112.48963498175978</c:v>
                </c:pt>
                <c:pt idx="763">
                  <c:v>114.10221239397058</c:v>
                </c:pt>
                <c:pt idx="764">
                  <c:v>114.15113867445702</c:v>
                </c:pt>
                <c:pt idx="765">
                  <c:v>114.52560052344046</c:v>
                </c:pt>
                <c:pt idx="766">
                  <c:v>114.80327330742249</c:v>
                </c:pt>
                <c:pt idx="767">
                  <c:v>114.97131837792563</c:v>
                </c:pt>
                <c:pt idx="768">
                  <c:v>115.19190828636171</c:v>
                </c:pt>
                <c:pt idx="769">
                  <c:v>115.00878129743874</c:v>
                </c:pt>
                <c:pt idx="770">
                  <c:v>115.66693359144033</c:v>
                </c:pt>
                <c:pt idx="771">
                  <c:v>115.89891057119716</c:v>
                </c:pt>
                <c:pt idx="772">
                  <c:v>116.22653507769584</c:v>
                </c:pt>
                <c:pt idx="773">
                  <c:v>116.95426868798009</c:v>
                </c:pt>
                <c:pt idx="774">
                  <c:v>116.9281664921629</c:v>
                </c:pt>
                <c:pt idx="775">
                  <c:v>116.47749933329256</c:v>
                </c:pt>
                <c:pt idx="776">
                  <c:v>116.4299497432167</c:v>
                </c:pt>
                <c:pt idx="777">
                  <c:v>116.80703549526696</c:v>
                </c:pt>
                <c:pt idx="778">
                  <c:v>117.01389906496566</c:v>
                </c:pt>
                <c:pt idx="779">
                  <c:v>116.38976588143149</c:v>
                </c:pt>
                <c:pt idx="780">
                  <c:v>116.64769572990348</c:v>
                </c:pt>
                <c:pt idx="781">
                  <c:v>117.06260019676724</c:v>
                </c:pt>
                <c:pt idx="782">
                  <c:v>117.42763009656316</c:v>
                </c:pt>
                <c:pt idx="783">
                  <c:v>117.45973446966163</c:v>
                </c:pt>
                <c:pt idx="784">
                  <c:v>117.81813325028126</c:v>
                </c:pt>
                <c:pt idx="785">
                  <c:v>118.33913453604157</c:v>
                </c:pt>
                <c:pt idx="786">
                  <c:v>118.43741105668909</c:v>
                </c:pt>
                <c:pt idx="787">
                  <c:v>118.01577548029785</c:v>
                </c:pt>
                <c:pt idx="788">
                  <c:v>118.14156606661945</c:v>
                </c:pt>
                <c:pt idx="789">
                  <c:v>118.39504325676027</c:v>
                </c:pt>
                <c:pt idx="790">
                  <c:v>118.98468440316802</c:v>
                </c:pt>
                <c:pt idx="791">
                  <c:v>119.27204619516245</c:v>
                </c:pt>
                <c:pt idx="792">
                  <c:v>119.30197490713719</c:v>
                </c:pt>
                <c:pt idx="793">
                  <c:v>120.13110675825473</c:v>
                </c:pt>
                <c:pt idx="794">
                  <c:v>120.14526297484733</c:v>
                </c:pt>
                <c:pt idx="795">
                  <c:v>120.09005049562967</c:v>
                </c:pt>
                <c:pt idx="796">
                  <c:v>120.28222713407352</c:v>
                </c:pt>
                <c:pt idx="797">
                  <c:v>120.1800445201108</c:v>
                </c:pt>
                <c:pt idx="798">
                  <c:v>120.6956500594724</c:v>
                </c:pt>
                <c:pt idx="799">
                  <c:v>120.66005260635899</c:v>
                </c:pt>
                <c:pt idx="800">
                  <c:v>120.67114780785275</c:v>
                </c:pt>
                <c:pt idx="801">
                  <c:v>120.42881115227809</c:v>
                </c:pt>
                <c:pt idx="802">
                  <c:v>120.17484761604537</c:v>
                </c:pt>
                <c:pt idx="803">
                  <c:v>120.33935133629782</c:v>
                </c:pt>
                <c:pt idx="804">
                  <c:v>120.63968903548573</c:v>
                </c:pt>
                <c:pt idx="805">
                  <c:v>120.62824602408962</c:v>
                </c:pt>
                <c:pt idx="806">
                  <c:v>120.35312179469382</c:v>
                </c:pt>
                <c:pt idx="807">
                  <c:v>120.47221549933047</c:v>
                </c:pt>
                <c:pt idx="808">
                  <c:v>120.18826210312876</c:v>
                </c:pt>
                <c:pt idx="809">
                  <c:v>120.9925276196649</c:v>
                </c:pt>
                <c:pt idx="810">
                  <c:v>121.01664417768021</c:v>
                </c:pt>
                <c:pt idx="811">
                  <c:v>121.2929804234481</c:v>
                </c:pt>
                <c:pt idx="812">
                  <c:v>121.33748733331612</c:v>
                </c:pt>
                <c:pt idx="813">
                  <c:v>121.75787314782082</c:v>
                </c:pt>
                <c:pt idx="814">
                  <c:v>122.01406007357873</c:v>
                </c:pt>
                <c:pt idx="815">
                  <c:v>122.03371018607632</c:v>
                </c:pt>
                <c:pt idx="816">
                  <c:v>121.748559599852</c:v>
                </c:pt>
                <c:pt idx="817">
                  <c:v>122.1488763079206</c:v>
                </c:pt>
                <c:pt idx="818">
                  <c:v>121.68773477624235</c:v>
                </c:pt>
                <c:pt idx="819">
                  <c:v>121.27287228319975</c:v>
                </c:pt>
                <c:pt idx="820">
                  <c:v>122.17656176993228</c:v>
                </c:pt>
                <c:pt idx="821">
                  <c:v>122.08837183312346</c:v>
                </c:pt>
                <c:pt idx="822">
                  <c:v>122.27851497854488</c:v>
                </c:pt>
                <c:pt idx="823">
                  <c:v>122.79878498929777</c:v>
                </c:pt>
                <c:pt idx="824">
                  <c:v>123.52811850226692</c:v>
                </c:pt>
                <c:pt idx="825">
                  <c:v>123.7284201808172</c:v>
                </c:pt>
                <c:pt idx="826">
                  <c:v>123.85381589090521</c:v>
                </c:pt>
                <c:pt idx="827">
                  <c:v>123.85013836238522</c:v>
                </c:pt>
                <c:pt idx="828">
                  <c:v>124.07907836531481</c:v>
                </c:pt>
                <c:pt idx="829">
                  <c:v>124.0322212574582</c:v>
                </c:pt>
                <c:pt idx="830">
                  <c:v>123.65045052459118</c:v>
                </c:pt>
                <c:pt idx="831">
                  <c:v>124.16016292535214</c:v>
                </c:pt>
                <c:pt idx="832">
                  <c:v>123.84581889353582</c:v>
                </c:pt>
                <c:pt idx="833">
                  <c:v>123.90547592733105</c:v>
                </c:pt>
                <c:pt idx="834">
                  <c:v>123.97114060964988</c:v>
                </c:pt>
                <c:pt idx="835">
                  <c:v>123.99649931587662</c:v>
                </c:pt>
                <c:pt idx="836">
                  <c:v>123.85703465818739</c:v>
                </c:pt>
                <c:pt idx="837">
                  <c:v>124.43581776050264</c:v>
                </c:pt>
                <c:pt idx="838">
                  <c:v>125.14546198130432</c:v>
                </c:pt>
                <c:pt idx="839">
                  <c:v>125.17851466882588</c:v>
                </c:pt>
                <c:pt idx="840">
                  <c:v>125.52362566480265</c:v>
                </c:pt>
                <c:pt idx="841">
                  <c:v>125.67456718150424</c:v>
                </c:pt>
                <c:pt idx="842">
                  <c:v>125.58565656068707</c:v>
                </c:pt>
                <c:pt idx="843">
                  <c:v>125.65353927643302</c:v>
                </c:pt>
                <c:pt idx="844">
                  <c:v>125.03132046491436</c:v>
                </c:pt>
                <c:pt idx="845">
                  <c:v>124.89163889427951</c:v>
                </c:pt>
                <c:pt idx="846">
                  <c:v>125.59235307730303</c:v>
                </c:pt>
                <c:pt idx="847">
                  <c:v>124.05427706049048</c:v>
                </c:pt>
                <c:pt idx="848">
                  <c:v>123.95228163946553</c:v>
                </c:pt>
                <c:pt idx="849">
                  <c:v>123.38563105364901</c:v>
                </c:pt>
                <c:pt idx="850">
                  <c:v>123.7114132775002</c:v>
                </c:pt>
                <c:pt idx="851">
                  <c:v>122.48163065993795</c:v>
                </c:pt>
                <c:pt idx="852">
                  <c:v>123.18285247974075</c:v>
                </c:pt>
                <c:pt idx="853">
                  <c:v>123.69079967791757</c:v>
                </c:pt>
                <c:pt idx="854">
                  <c:v>124.47576059200597</c:v>
                </c:pt>
                <c:pt idx="855">
                  <c:v>124.25112167295408</c:v>
                </c:pt>
                <c:pt idx="856">
                  <c:v>123.78245902628795</c:v>
                </c:pt>
                <c:pt idx="857">
                  <c:v>124.07683686613649</c:v>
                </c:pt>
                <c:pt idx="858">
                  <c:v>124.08752311864082</c:v>
                </c:pt>
                <c:pt idx="859">
                  <c:v>123.49705522434078</c:v>
                </c:pt>
                <c:pt idx="860">
                  <c:v>123.56841227972393</c:v>
                </c:pt>
                <c:pt idx="861">
                  <c:v>123.31391048332287</c:v>
                </c:pt>
                <c:pt idx="862">
                  <c:v>122.82921146397909</c:v>
                </c:pt>
                <c:pt idx="863">
                  <c:v>122.98824917002479</c:v>
                </c:pt>
                <c:pt idx="864">
                  <c:v>122.46207583077921</c:v>
                </c:pt>
                <c:pt idx="865">
                  <c:v>122.31677154179822</c:v>
                </c:pt>
                <c:pt idx="866">
                  <c:v>123.16901021503939</c:v>
                </c:pt>
                <c:pt idx="867">
                  <c:v>123.73004731921182</c:v>
                </c:pt>
                <c:pt idx="868">
                  <c:v>124.07553803413406</c:v>
                </c:pt>
                <c:pt idx="869">
                  <c:v>124.81873837654787</c:v>
                </c:pt>
                <c:pt idx="870">
                  <c:v>124.920083824332</c:v>
                </c:pt>
                <c:pt idx="871">
                  <c:v>125.03669821653449</c:v>
                </c:pt>
                <c:pt idx="872">
                  <c:v>124.85769828379375</c:v>
                </c:pt>
                <c:pt idx="873">
                  <c:v>125.33851670398117</c:v>
                </c:pt>
                <c:pt idx="874">
                  <c:v>125.47939937801314</c:v>
                </c:pt>
                <c:pt idx="875">
                  <c:v>125.36281207791293</c:v>
                </c:pt>
                <c:pt idx="876">
                  <c:v>126.54522531677421</c:v>
                </c:pt>
                <c:pt idx="877">
                  <c:v>126.76551214302151</c:v>
                </c:pt>
                <c:pt idx="878">
                  <c:v>127.4610265227806</c:v>
                </c:pt>
                <c:pt idx="879">
                  <c:v>126.9970471714858</c:v>
                </c:pt>
                <c:pt idx="880">
                  <c:v>126.88934233758843</c:v>
                </c:pt>
                <c:pt idx="881">
                  <c:v>126.53817073991965</c:v>
                </c:pt>
                <c:pt idx="882">
                  <c:v>126.24706056769908</c:v>
                </c:pt>
                <c:pt idx="883">
                  <c:v>126.46910546952199</c:v>
                </c:pt>
                <c:pt idx="884">
                  <c:v>126.78801842730836</c:v>
                </c:pt>
                <c:pt idx="885">
                  <c:v>127.60122801469375</c:v>
                </c:pt>
                <c:pt idx="886">
                  <c:v>128.01990975531908</c:v>
                </c:pt>
                <c:pt idx="887">
                  <c:v>128.94209778605568</c:v>
                </c:pt>
                <c:pt idx="888">
                  <c:v>128.98377170704396</c:v>
                </c:pt>
                <c:pt idx="889">
                  <c:v>128.61922974027755</c:v>
                </c:pt>
                <c:pt idx="890">
                  <c:v>128.30174187939437</c:v>
                </c:pt>
                <c:pt idx="891">
                  <c:v>128.20262660092439</c:v>
                </c:pt>
                <c:pt idx="892">
                  <c:v>128.33352822539334</c:v>
                </c:pt>
                <c:pt idx="893">
                  <c:v>128.41150565587188</c:v>
                </c:pt>
                <c:pt idx="894">
                  <c:v>128.59683326987118</c:v>
                </c:pt>
                <c:pt idx="895">
                  <c:v>128.70834093075632</c:v>
                </c:pt>
                <c:pt idx="896">
                  <c:v>128.62943213456188</c:v>
                </c:pt>
                <c:pt idx="897">
                  <c:v>128.39285408650443</c:v>
                </c:pt>
                <c:pt idx="898">
                  <c:v>128.54716608647169</c:v>
                </c:pt>
                <c:pt idx="899">
                  <c:v>128.32337865835478</c:v>
                </c:pt>
                <c:pt idx="900">
                  <c:v>128.42560986063108</c:v>
                </c:pt>
                <c:pt idx="901">
                  <c:v>129.10381324670982</c:v>
                </c:pt>
                <c:pt idx="902">
                  <c:v>129.52026602551575</c:v>
                </c:pt>
                <c:pt idx="903">
                  <c:v>129.02654446856911</c:v>
                </c:pt>
                <c:pt idx="904">
                  <c:v>129.42850663732062</c:v>
                </c:pt>
                <c:pt idx="905">
                  <c:v>129.44439224167368</c:v>
                </c:pt>
                <c:pt idx="906">
                  <c:v>129.14848962201637</c:v>
                </c:pt>
                <c:pt idx="907">
                  <c:v>128.68433403643704</c:v>
                </c:pt>
                <c:pt idx="908">
                  <c:v>128.74615318745109</c:v>
                </c:pt>
                <c:pt idx="909">
                  <c:v>127.99602136982527</c:v>
                </c:pt>
                <c:pt idx="910">
                  <c:v>126.05368788444581</c:v>
                </c:pt>
                <c:pt idx="911">
                  <c:v>126.52048011945801</c:v>
                </c:pt>
                <c:pt idx="912">
                  <c:v>126.80943871835913</c:v>
                </c:pt>
                <c:pt idx="913">
                  <c:v>127.86135619422024</c:v>
                </c:pt>
                <c:pt idx="914">
                  <c:v>127.46785150044283</c:v>
                </c:pt>
                <c:pt idx="915">
                  <c:v>126.98179610716184</c:v>
                </c:pt>
                <c:pt idx="916">
                  <c:v>127.7947818144702</c:v>
                </c:pt>
                <c:pt idx="917">
                  <c:v>126.69451339066737</c:v>
                </c:pt>
                <c:pt idx="918">
                  <c:v>127.16196345433893</c:v>
                </c:pt>
                <c:pt idx="919">
                  <c:v>127.82688301703277</c:v>
                </c:pt>
                <c:pt idx="920">
                  <c:v>128.47255066120115</c:v>
                </c:pt>
                <c:pt idx="921">
                  <c:v>128.38236637407135</c:v>
                </c:pt>
                <c:pt idx="922">
                  <c:v>128.87124351715494</c:v>
                </c:pt>
                <c:pt idx="923">
                  <c:v>128.58324057157964</c:v>
                </c:pt>
                <c:pt idx="924">
                  <c:v>127.42052153855431</c:v>
                </c:pt>
                <c:pt idx="925">
                  <c:v>128.25854543909304</c:v>
                </c:pt>
                <c:pt idx="926">
                  <c:v>128.68218688856021</c:v>
                </c:pt>
                <c:pt idx="927">
                  <c:v>129.35410044452908</c:v>
                </c:pt>
                <c:pt idx="928">
                  <c:v>129.73205134591728</c:v>
                </c:pt>
                <c:pt idx="929">
                  <c:v>129.86883131126206</c:v>
                </c:pt>
                <c:pt idx="930">
                  <c:v>129.79829112850086</c:v>
                </c:pt>
                <c:pt idx="931">
                  <c:v>130.22762342897201</c:v>
                </c:pt>
                <c:pt idx="932">
                  <c:v>130.430592272327</c:v>
                </c:pt>
                <c:pt idx="933">
                  <c:v>130.67352051152673</c:v>
                </c:pt>
                <c:pt idx="934">
                  <c:v>130.05376592479774</c:v>
                </c:pt>
                <c:pt idx="935">
                  <c:v>129.55371316572686</c:v>
                </c:pt>
                <c:pt idx="936">
                  <c:v>130.08806834394298</c:v>
                </c:pt>
                <c:pt idx="937">
                  <c:v>130.29504860475717</c:v>
                </c:pt>
                <c:pt idx="938">
                  <c:v>129.79168798680655</c:v>
                </c:pt>
                <c:pt idx="939">
                  <c:v>130.03974709840998</c:v>
                </c:pt>
                <c:pt idx="940">
                  <c:v>130.13347411181294</c:v>
                </c:pt>
                <c:pt idx="941">
                  <c:v>130.18615886437956</c:v>
                </c:pt>
                <c:pt idx="942">
                  <c:v>130.39700471564603</c:v>
                </c:pt>
                <c:pt idx="943">
                  <c:v>130.44070318725724</c:v>
                </c:pt>
                <c:pt idx="944">
                  <c:v>130.6298857995302</c:v>
                </c:pt>
                <c:pt idx="945">
                  <c:v>130.45334885751274</c:v>
                </c:pt>
                <c:pt idx="946">
                  <c:v>130.52733842158952</c:v>
                </c:pt>
                <c:pt idx="947">
                  <c:v>130.76391577450769</c:v>
                </c:pt>
                <c:pt idx="948">
                  <c:v>130.38298999619468</c:v>
                </c:pt>
                <c:pt idx="949">
                  <c:v>130.75343189731771</c:v>
                </c:pt>
                <c:pt idx="950">
                  <c:v>129.9212020042097</c:v>
                </c:pt>
                <c:pt idx="951">
                  <c:v>128.53491424839748</c:v>
                </c:pt>
                <c:pt idx="952">
                  <c:v>128.84806630766482</c:v>
                </c:pt>
                <c:pt idx="953">
                  <c:v>129.62032521824563</c:v>
                </c:pt>
                <c:pt idx="954">
                  <c:v>129.37872938165171</c:v>
                </c:pt>
                <c:pt idx="955">
                  <c:v>128.75520457315176</c:v>
                </c:pt>
                <c:pt idx="956">
                  <c:v>128.98101941517467</c:v>
                </c:pt>
                <c:pt idx="957">
                  <c:v>128.98166968982221</c:v>
                </c:pt>
                <c:pt idx="958">
                  <c:v>129.74573737133161</c:v>
                </c:pt>
                <c:pt idx="959">
                  <c:v>129.66420317799532</c:v>
                </c:pt>
                <c:pt idx="960">
                  <c:v>130.11510863182477</c:v>
                </c:pt>
                <c:pt idx="961">
                  <c:v>129.98302395993679</c:v>
                </c:pt>
                <c:pt idx="962">
                  <c:v>129.91043304612674</c:v>
                </c:pt>
                <c:pt idx="963">
                  <c:v>129.61055721110725</c:v>
                </c:pt>
                <c:pt idx="964">
                  <c:v>129.88307834878051</c:v>
                </c:pt>
                <c:pt idx="965">
                  <c:v>130.07681083994174</c:v>
                </c:pt>
                <c:pt idx="966">
                  <c:v>130.32962220577599</c:v>
                </c:pt>
                <c:pt idx="967">
                  <c:v>130.76579679030451</c:v>
                </c:pt>
                <c:pt idx="968">
                  <c:v>130.99733606545362</c:v>
                </c:pt>
                <c:pt idx="969">
                  <c:v>131.08130277961507</c:v>
                </c:pt>
                <c:pt idx="970">
                  <c:v>131.1495362937122</c:v>
                </c:pt>
                <c:pt idx="971">
                  <c:v>131.26277469839312</c:v>
                </c:pt>
                <c:pt idx="972">
                  <c:v>131.13324298926184</c:v>
                </c:pt>
                <c:pt idx="973">
                  <c:v>131.66361711373025</c:v>
                </c:pt>
                <c:pt idx="974">
                  <c:v>131.92497220106378</c:v>
                </c:pt>
                <c:pt idx="975">
                  <c:v>132.06078469729039</c:v>
                </c:pt>
                <c:pt idx="976">
                  <c:v>132.1497331568485</c:v>
                </c:pt>
                <c:pt idx="977">
                  <c:v>132.17169632822419</c:v>
                </c:pt>
                <c:pt idx="978">
                  <c:v>132.37132890700457</c:v>
                </c:pt>
                <c:pt idx="979">
                  <c:v>132.13121686605453</c:v>
                </c:pt>
                <c:pt idx="980">
                  <c:v>132.42058634246351</c:v>
                </c:pt>
                <c:pt idx="981">
                  <c:v>132.59025995993039</c:v>
                </c:pt>
                <c:pt idx="982">
                  <c:v>132.63246400726254</c:v>
                </c:pt>
                <c:pt idx="983">
                  <c:v>132.90358624445219</c:v>
                </c:pt>
                <c:pt idx="984">
                  <c:v>132.88436588486894</c:v>
                </c:pt>
                <c:pt idx="985">
                  <c:v>132.80403223756363</c:v>
                </c:pt>
                <c:pt idx="986">
                  <c:v>132.67106650146047</c:v>
                </c:pt>
                <c:pt idx="987">
                  <c:v>132.40481635430933</c:v>
                </c:pt>
                <c:pt idx="988">
                  <c:v>132.76866473476332</c:v>
                </c:pt>
                <c:pt idx="989">
                  <c:v>133.46705386427394</c:v>
                </c:pt>
                <c:pt idx="990">
                  <c:v>133.80520655273449</c:v>
                </c:pt>
                <c:pt idx="991">
                  <c:v>133.93709515889805</c:v>
                </c:pt>
                <c:pt idx="992">
                  <c:v>133.82335684499358</c:v>
                </c:pt>
                <c:pt idx="993">
                  <c:v>133.36261732665892</c:v>
                </c:pt>
                <c:pt idx="994">
                  <c:v>132.2850655655094</c:v>
                </c:pt>
                <c:pt idx="995">
                  <c:v>132.10116982535982</c:v>
                </c:pt>
                <c:pt idx="996">
                  <c:v>132.53746351563845</c:v>
                </c:pt>
                <c:pt idx="997">
                  <c:v>132.544607778413</c:v>
                </c:pt>
                <c:pt idx="998">
                  <c:v>133.3920817330683</c:v>
                </c:pt>
                <c:pt idx="999">
                  <c:v>133.20318129703898</c:v>
                </c:pt>
                <c:pt idx="1000">
                  <c:v>133.04375546380763</c:v>
                </c:pt>
                <c:pt idx="1001">
                  <c:v>133.37310663422133</c:v>
                </c:pt>
                <c:pt idx="1002">
                  <c:v>133.52636100800427</c:v>
                </c:pt>
                <c:pt idx="1003">
                  <c:v>133.95545354447421</c:v>
                </c:pt>
                <c:pt idx="1004">
                  <c:v>134.55811335857288</c:v>
                </c:pt>
                <c:pt idx="1005">
                  <c:v>134.40294570327046</c:v>
                </c:pt>
                <c:pt idx="1006">
                  <c:v>134.3306264193119</c:v>
                </c:pt>
                <c:pt idx="1007">
                  <c:v>134.6516936318811</c:v>
                </c:pt>
                <c:pt idx="1008">
                  <c:v>135.31967197507484</c:v>
                </c:pt>
                <c:pt idx="1009">
                  <c:v>135.2043101459675</c:v>
                </c:pt>
                <c:pt idx="1010">
                  <c:v>135.27102920278602</c:v>
                </c:pt>
                <c:pt idx="1011">
                  <c:v>135.37888287866056</c:v>
                </c:pt>
                <c:pt idx="1012">
                  <c:v>134.50230651824634</c:v>
                </c:pt>
                <c:pt idx="1013">
                  <c:v>134.55247212257336</c:v>
                </c:pt>
                <c:pt idx="1014">
                  <c:v>135.25263776667393</c:v>
                </c:pt>
                <c:pt idx="1015">
                  <c:v>135.19127502344872</c:v>
                </c:pt>
                <c:pt idx="1016">
                  <c:v>135.09330060181924</c:v>
                </c:pt>
                <c:pt idx="1017">
                  <c:v>135.24453777828822</c:v>
                </c:pt>
                <c:pt idx="1018">
                  <c:v>135.44977108987609</c:v>
                </c:pt>
                <c:pt idx="1019">
                  <c:v>136.01406020593043</c:v>
                </c:pt>
                <c:pt idx="1020">
                  <c:v>135.98563148493062</c:v>
                </c:pt>
                <c:pt idx="1021">
                  <c:v>136.15292481618815</c:v>
                </c:pt>
                <c:pt idx="1022">
                  <c:v>136.32303740798872</c:v>
                </c:pt>
                <c:pt idx="1023">
                  <c:v>136.43460411631744</c:v>
                </c:pt>
                <c:pt idx="1024">
                  <c:v>136.8975114878528</c:v>
                </c:pt>
                <c:pt idx="1025">
                  <c:v>137.56822767326196</c:v>
                </c:pt>
                <c:pt idx="1026">
                  <c:v>137.65070158070966</c:v>
                </c:pt>
                <c:pt idx="1027">
                  <c:v>137.45449550497423</c:v>
                </c:pt>
                <c:pt idx="1028">
                  <c:v>137.65678796664068</c:v>
                </c:pt>
                <c:pt idx="1029">
                  <c:v>137.70099695421541</c:v>
                </c:pt>
                <c:pt idx="1030">
                  <c:v>137.50600408733553</c:v>
                </c:pt>
                <c:pt idx="1031">
                  <c:v>136.29320501997762</c:v>
                </c:pt>
                <c:pt idx="1032">
                  <c:v>136.91365961333312</c:v>
                </c:pt>
                <c:pt idx="1033">
                  <c:v>137.07755541286843</c:v>
                </c:pt>
                <c:pt idx="1034">
                  <c:v>136.9466065936642</c:v>
                </c:pt>
                <c:pt idx="1035">
                  <c:v>135.57990214461338</c:v>
                </c:pt>
                <c:pt idx="1036">
                  <c:v>136.1934938849154</c:v>
                </c:pt>
                <c:pt idx="1037">
                  <c:v>137.37468162787084</c:v>
                </c:pt>
                <c:pt idx="1038">
                  <c:v>138.18119651969243</c:v>
                </c:pt>
                <c:pt idx="1039">
                  <c:v>138.67053673056307</c:v>
                </c:pt>
                <c:pt idx="1040">
                  <c:v>138.42534590828203</c:v>
                </c:pt>
                <c:pt idx="1041">
                  <c:v>139.04668418355305</c:v>
                </c:pt>
                <c:pt idx="1042">
                  <c:v>139.29578199213586</c:v>
                </c:pt>
                <c:pt idx="1043">
                  <c:v>139.79545938347084</c:v>
                </c:pt>
                <c:pt idx="1044">
                  <c:v>140.12631023625238</c:v>
                </c:pt>
                <c:pt idx="1045">
                  <c:v>140.36143572669832</c:v>
                </c:pt>
                <c:pt idx="1046">
                  <c:v>140.46458749130795</c:v>
                </c:pt>
                <c:pt idx="1047">
                  <c:v>140.39772876092138</c:v>
                </c:pt>
                <c:pt idx="1048">
                  <c:v>141.09635790200414</c:v>
                </c:pt>
                <c:pt idx="1049">
                  <c:v>140.68571949046358</c:v>
                </c:pt>
                <c:pt idx="1050">
                  <c:v>139.97951655142825</c:v>
                </c:pt>
                <c:pt idx="1051">
                  <c:v>137.48453314210082</c:v>
                </c:pt>
                <c:pt idx="1052">
                  <c:v>135.53819522397083</c:v>
                </c:pt>
                <c:pt idx="1053">
                  <c:v>135.07679672871097</c:v>
                </c:pt>
                <c:pt idx="1054">
                  <c:v>131.71385141446254</c:v>
                </c:pt>
                <c:pt idx="1055">
                  <c:v>130.34533002368755</c:v>
                </c:pt>
                <c:pt idx="1056">
                  <c:v>132.06692047613348</c:v>
                </c:pt>
                <c:pt idx="1057">
                  <c:v>131.44025494091386</c:v>
                </c:pt>
                <c:pt idx="1058">
                  <c:v>133.76914152654646</c:v>
                </c:pt>
                <c:pt idx="1059">
                  <c:v>132.1432566794974</c:v>
                </c:pt>
                <c:pt idx="1060">
                  <c:v>130.31569105785928</c:v>
                </c:pt>
                <c:pt idx="1061">
                  <c:v>125.06701095228942</c:v>
                </c:pt>
                <c:pt idx="1062">
                  <c:v>126.81033699443101</c:v>
                </c:pt>
                <c:pt idx="1063">
                  <c:v>124.53572049746396</c:v>
                </c:pt>
                <c:pt idx="1064">
                  <c:v>118.01822467310734</c:v>
                </c:pt>
                <c:pt idx="1065">
                  <c:v>121.15175264593904</c:v>
                </c:pt>
                <c:pt idx="1066">
                  <c:v>114.5430330262315</c:v>
                </c:pt>
                <c:pt idx="1067">
                  <c:v>117.34394881565319</c:v>
                </c:pt>
                <c:pt idx="1068">
                  <c:v>113.97456198405396</c:v>
                </c:pt>
                <c:pt idx="1069">
                  <c:v>115.30213886404286</c:v>
                </c:pt>
                <c:pt idx="1070">
                  <c:v>113.70091631110087</c:v>
                </c:pt>
                <c:pt idx="1071">
                  <c:v>111.982923742892</c:v>
                </c:pt>
                <c:pt idx="1072">
                  <c:v>117.16616445767683</c:v>
                </c:pt>
                <c:pt idx="1073">
                  <c:v>118.28828867663486</c:v>
                </c:pt>
                <c:pt idx="1074">
                  <c:v>120.95781013259763</c:v>
                </c:pt>
                <c:pt idx="1075">
                  <c:v>119.58989402876675</c:v>
                </c:pt>
                <c:pt idx="1076">
                  <c:v>121.51072910417336</c:v>
                </c:pt>
                <c:pt idx="1077">
                  <c:v>120.7039963240106</c:v>
                </c:pt>
                <c:pt idx="1078">
                  <c:v>118.6034310570448</c:v>
                </c:pt>
                <c:pt idx="1079">
                  <c:v>119.81876064031435</c:v>
                </c:pt>
                <c:pt idx="1080">
                  <c:v>119.53429412043728</c:v>
                </c:pt>
                <c:pt idx="1081">
                  <c:v>123.17711484693872</c:v>
                </c:pt>
                <c:pt idx="1082">
                  <c:v>122.79064659601485</c:v>
                </c:pt>
                <c:pt idx="1083">
                  <c:v>124.1781535699081</c:v>
                </c:pt>
                <c:pt idx="1084">
                  <c:v>125.05858987338324</c:v>
                </c:pt>
                <c:pt idx="1085">
                  <c:v>126.35670323409009</c:v>
                </c:pt>
                <c:pt idx="1086">
                  <c:v>125.10792274573026</c:v>
                </c:pt>
                <c:pt idx="1087">
                  <c:v>125.86472176339475</c:v>
                </c:pt>
                <c:pt idx="1088">
                  <c:v>127.32590823681041</c:v>
                </c:pt>
                <c:pt idx="1089">
                  <c:v>126.33655563216159</c:v>
                </c:pt>
                <c:pt idx="1090">
                  <c:v>123.99435917887949</c:v>
                </c:pt>
                <c:pt idx="1091">
                  <c:v>125.21603232532615</c:v>
                </c:pt>
                <c:pt idx="1092">
                  <c:v>125.51923077722567</c:v>
                </c:pt>
                <c:pt idx="1093">
                  <c:v>126.09844180446454</c:v>
                </c:pt>
                <c:pt idx="1094">
                  <c:v>127.01557227469311</c:v>
                </c:pt>
                <c:pt idx="1095">
                  <c:v>127.09562391049766</c:v>
                </c:pt>
                <c:pt idx="1096">
                  <c:v>128.40123219601122</c:v>
                </c:pt>
                <c:pt idx="1097">
                  <c:v>127.43368630684485</c:v>
                </c:pt>
                <c:pt idx="1098">
                  <c:v>125.82863523740006</c:v>
                </c:pt>
                <c:pt idx="1099">
                  <c:v>126.07502992371161</c:v>
                </c:pt>
                <c:pt idx="1100">
                  <c:v>127.17177075620975</c:v>
                </c:pt>
                <c:pt idx="1101">
                  <c:v>126.77003693486101</c:v>
                </c:pt>
                <c:pt idx="1102">
                  <c:v>127.74334268245394</c:v>
                </c:pt>
                <c:pt idx="1103">
                  <c:v>128.69813704340385</c:v>
                </c:pt>
                <c:pt idx="1104">
                  <c:v>127.63097594058802</c:v>
                </c:pt>
                <c:pt idx="1105">
                  <c:v>126.96096728763955</c:v>
                </c:pt>
                <c:pt idx="1106">
                  <c:v>127.11361902846797</c:v>
                </c:pt>
                <c:pt idx="1107">
                  <c:v>127.70602774541422</c:v>
                </c:pt>
                <c:pt idx="1108">
                  <c:v>129.26551648528314</c:v>
                </c:pt>
                <c:pt idx="1109">
                  <c:v>128.59213163545641</c:v>
                </c:pt>
                <c:pt idx="1110">
                  <c:v>129.41602842025895</c:v>
                </c:pt>
                <c:pt idx="1111">
                  <c:v>129.17545322672524</c:v>
                </c:pt>
                <c:pt idx="1112">
                  <c:v>129.4706725828583</c:v>
                </c:pt>
                <c:pt idx="1113">
                  <c:v>129.97781574575845</c:v>
                </c:pt>
                <c:pt idx="1114">
                  <c:v>130.56849738240746</c:v>
                </c:pt>
                <c:pt idx="1115">
                  <c:v>130.74060344446713</c:v>
                </c:pt>
                <c:pt idx="1116">
                  <c:v>130.54771822294899</c:v>
                </c:pt>
                <c:pt idx="1117">
                  <c:v>130.94489977659404</c:v>
                </c:pt>
                <c:pt idx="1118">
                  <c:v>131.24995964431795</c:v>
                </c:pt>
                <c:pt idx="1119">
                  <c:v>131.87568229894751</c:v>
                </c:pt>
                <c:pt idx="1120">
                  <c:v>131.13989008707162</c:v>
                </c:pt>
                <c:pt idx="1121">
                  <c:v>132.46962406370119</c:v>
                </c:pt>
                <c:pt idx="1122">
                  <c:v>133.07286016164693</c:v>
                </c:pt>
                <c:pt idx="1123">
                  <c:v>132.47252326174353</c:v>
                </c:pt>
                <c:pt idx="1124">
                  <c:v>132.64637696059211</c:v>
                </c:pt>
                <c:pt idx="1125">
                  <c:v>129.06317687152693</c:v>
                </c:pt>
                <c:pt idx="1126">
                  <c:v>129.92412801724043</c:v>
                </c:pt>
                <c:pt idx="1127">
                  <c:v>130.11856828264879</c:v>
                </c:pt>
                <c:pt idx="1128">
                  <c:v>131.85066892125462</c:v>
                </c:pt>
                <c:pt idx="1129">
                  <c:v>132.12940112746921</c:v>
                </c:pt>
                <c:pt idx="1130">
                  <c:v>132.16107955020061</c:v>
                </c:pt>
                <c:pt idx="1131">
                  <c:v>132.51312101733285</c:v>
                </c:pt>
                <c:pt idx="1132">
                  <c:v>132.58779870549097</c:v>
                </c:pt>
                <c:pt idx="1133">
                  <c:v>132.63886944061346</c:v>
                </c:pt>
                <c:pt idx="1134">
                  <c:v>131.14817737522492</c:v>
                </c:pt>
                <c:pt idx="1135">
                  <c:v>132.05273103645595</c:v>
                </c:pt>
                <c:pt idx="1136">
                  <c:v>131.05140154815561</c:v>
                </c:pt>
                <c:pt idx="1137">
                  <c:v>131.44724145774057</c:v>
                </c:pt>
                <c:pt idx="1138">
                  <c:v>132.58360915099027</c:v>
                </c:pt>
                <c:pt idx="1139">
                  <c:v>132.65303030767066</c:v>
                </c:pt>
                <c:pt idx="1140">
                  <c:v>133.70021858643733</c:v>
                </c:pt>
                <c:pt idx="1141">
                  <c:v>133.57900866561982</c:v>
                </c:pt>
                <c:pt idx="1142">
                  <c:v>134.53109333974666</c:v>
                </c:pt>
                <c:pt idx="1143">
                  <c:v>134.23986161620644</c:v>
                </c:pt>
                <c:pt idx="1144">
                  <c:v>134.47218702013586</c:v>
                </c:pt>
                <c:pt idx="1145">
                  <c:v>134.544065210931</c:v>
                </c:pt>
                <c:pt idx="1146">
                  <c:v>134.99971494298163</c:v>
                </c:pt>
                <c:pt idx="1147">
                  <c:v>134.2687509352555</c:v>
                </c:pt>
                <c:pt idx="1148">
                  <c:v>134.81659275031319</c:v>
                </c:pt>
                <c:pt idx="1149">
                  <c:v>135.52217983964397</c:v>
                </c:pt>
                <c:pt idx="1150">
                  <c:v>135.14267643541228</c:v>
                </c:pt>
                <c:pt idx="1151">
                  <c:v>135.48240925348716</c:v>
                </c:pt>
                <c:pt idx="1152">
                  <c:v>136.46492279382448</c:v>
                </c:pt>
                <c:pt idx="1153">
                  <c:v>136.49221146189203</c:v>
                </c:pt>
                <c:pt idx="1154">
                  <c:v>136.37819771620786</c:v>
                </c:pt>
                <c:pt idx="1155">
                  <c:v>135.76348092941339</c:v>
                </c:pt>
                <c:pt idx="1156">
                  <c:v>134.93035584205842</c:v>
                </c:pt>
                <c:pt idx="1157">
                  <c:v>135.26782245865027</c:v>
                </c:pt>
                <c:pt idx="1158">
                  <c:v>135.15437799778195</c:v>
                </c:pt>
                <c:pt idx="1159">
                  <c:v>135.62507775831418</c:v>
                </c:pt>
                <c:pt idx="1160">
                  <c:v>135.0359463113636</c:v>
                </c:pt>
                <c:pt idx="1161">
                  <c:v>134.6872391672392</c:v>
                </c:pt>
                <c:pt idx="1162">
                  <c:v>135.94453527572819</c:v>
                </c:pt>
                <c:pt idx="1163">
                  <c:v>136.37694967555802</c:v>
                </c:pt>
                <c:pt idx="1164">
                  <c:v>136.36020446796945</c:v>
                </c:pt>
                <c:pt idx="1165">
                  <c:v>136.59064949815476</c:v>
                </c:pt>
                <c:pt idx="1166">
                  <c:v>136.62909573758552</c:v>
                </c:pt>
                <c:pt idx="1167">
                  <c:v>136.6601919062561</c:v>
                </c:pt>
                <c:pt idx="1168">
                  <c:v>135.99771104863711</c:v>
                </c:pt>
                <c:pt idx="1169">
                  <c:v>137.1350595544435</c:v>
                </c:pt>
                <c:pt idx="1170">
                  <c:v>136.99013529058834</c:v>
                </c:pt>
                <c:pt idx="1171">
                  <c:v>136.85849926771544</c:v>
                </c:pt>
                <c:pt idx="1172">
                  <c:v>137.69881606943267</c:v>
                </c:pt>
                <c:pt idx="1173">
                  <c:v>137.75903331301043</c:v>
                </c:pt>
                <c:pt idx="1174">
                  <c:v>137.52728327944362</c:v>
                </c:pt>
                <c:pt idx="1175">
                  <c:v>137.7952915305967</c:v>
                </c:pt>
                <c:pt idx="1176">
                  <c:v>138.12263898524941</c:v>
                </c:pt>
                <c:pt idx="1177">
                  <c:v>138.53427748113427</c:v>
                </c:pt>
                <c:pt idx="1178">
                  <c:v>138.54051108908732</c:v>
                </c:pt>
                <c:pt idx="1179">
                  <c:v>139.6098531550553</c:v>
                </c:pt>
                <c:pt idx="1180">
                  <c:v>139.48057997071854</c:v>
                </c:pt>
                <c:pt idx="1181">
                  <c:v>139.31765133628755</c:v>
                </c:pt>
                <c:pt idx="1182">
                  <c:v>139.26516095567538</c:v>
                </c:pt>
                <c:pt idx="1183">
                  <c:v>139.56413780325357</c:v>
                </c:pt>
                <c:pt idx="1184">
                  <c:v>141.10068549862834</c:v>
                </c:pt>
                <c:pt idx="1185">
                  <c:v>138.55431488231679</c:v>
                </c:pt>
                <c:pt idx="1186">
                  <c:v>137.56753297369869</c:v>
                </c:pt>
                <c:pt idx="1187">
                  <c:v>137.67667871196039</c:v>
                </c:pt>
                <c:pt idx="1188">
                  <c:v>135.79067537920778</c:v>
                </c:pt>
                <c:pt idx="1189">
                  <c:v>137.45889830693619</c:v>
                </c:pt>
                <c:pt idx="1190">
                  <c:v>136.33739392231416</c:v>
                </c:pt>
                <c:pt idx="1191">
                  <c:v>136.73639397588883</c:v>
                </c:pt>
                <c:pt idx="1192">
                  <c:v>137.75082521132526</c:v>
                </c:pt>
                <c:pt idx="1193">
                  <c:v>138.45094926079221</c:v>
                </c:pt>
                <c:pt idx="1194">
                  <c:v>138.48891145015898</c:v>
                </c:pt>
                <c:pt idx="1195">
                  <c:v>138.0099985339653</c:v>
                </c:pt>
                <c:pt idx="1196">
                  <c:v>137.52000945682542</c:v>
                </c:pt>
                <c:pt idx="1197">
                  <c:v>136.86390955458634</c:v>
                </c:pt>
                <c:pt idx="1198">
                  <c:v>137.30522354328571</c:v>
                </c:pt>
                <c:pt idx="1199">
                  <c:v>136.09336087487375</c:v>
                </c:pt>
                <c:pt idx="1200">
                  <c:v>136.03676380016017</c:v>
                </c:pt>
                <c:pt idx="1201">
                  <c:v>137.03452134327767</c:v>
                </c:pt>
                <c:pt idx="1202">
                  <c:v>138.21620350631247</c:v>
                </c:pt>
                <c:pt idx="1203">
                  <c:v>137.89493273956654</c:v>
                </c:pt>
                <c:pt idx="1204">
                  <c:v>138.25855781777426</c:v>
                </c:pt>
                <c:pt idx="1205">
                  <c:v>138.71882030852711</c:v>
                </c:pt>
                <c:pt idx="1206">
                  <c:v>137.98958295904774</c:v>
                </c:pt>
                <c:pt idx="1207">
                  <c:v>139.07855988875986</c:v>
                </c:pt>
                <c:pt idx="1208">
                  <c:v>138.38067460171311</c:v>
                </c:pt>
                <c:pt idx="1209">
                  <c:v>139.30891307664555</c:v>
                </c:pt>
                <c:pt idx="1210">
                  <c:v>139.95784097885453</c:v>
                </c:pt>
                <c:pt idx="1211">
                  <c:v>140.70939622458124</c:v>
                </c:pt>
                <c:pt idx="1212">
                  <c:v>141.693582959015</c:v>
                </c:pt>
                <c:pt idx="1213">
                  <c:v>141.8392816487779</c:v>
                </c:pt>
                <c:pt idx="1214">
                  <c:v>141.63485216414517</c:v>
                </c:pt>
                <c:pt idx="1215">
                  <c:v>141.1009512619232</c:v>
                </c:pt>
                <c:pt idx="1216">
                  <c:v>141.20686727543239</c:v>
                </c:pt>
                <c:pt idx="1217">
                  <c:v>140.06557064169303</c:v>
                </c:pt>
                <c:pt idx="1218">
                  <c:v>139.91582809614076</c:v>
                </c:pt>
                <c:pt idx="1219">
                  <c:v>139.46384144544737</c:v>
                </c:pt>
                <c:pt idx="1220">
                  <c:v>139.32202328953827</c:v>
                </c:pt>
                <c:pt idx="1221">
                  <c:v>139.58673759598963</c:v>
                </c:pt>
                <c:pt idx="1222">
                  <c:v>138.27196716831864</c:v>
                </c:pt>
                <c:pt idx="1223">
                  <c:v>138.35381299935651</c:v>
                </c:pt>
                <c:pt idx="1224">
                  <c:v>136.06179852950805</c:v>
                </c:pt>
                <c:pt idx="1225">
                  <c:v>136.71522102215621</c:v>
                </c:pt>
                <c:pt idx="1226">
                  <c:v>135.93435204387421</c:v>
                </c:pt>
                <c:pt idx="1227">
                  <c:v>137.10844741037383</c:v>
                </c:pt>
                <c:pt idx="1228">
                  <c:v>138.43807902495183</c:v>
                </c:pt>
                <c:pt idx="1229">
                  <c:v>140.36746397533705</c:v>
                </c:pt>
                <c:pt idx="1230">
                  <c:v>141.69275439972918</c:v>
                </c:pt>
                <c:pt idx="1231">
                  <c:v>141.5856949834666</c:v>
                </c:pt>
                <c:pt idx="1232">
                  <c:v>141.11681333269578</c:v>
                </c:pt>
                <c:pt idx="1233">
                  <c:v>140.87520312497691</c:v>
                </c:pt>
                <c:pt idx="1234">
                  <c:v>142.1123310981919</c:v>
                </c:pt>
                <c:pt idx="1235">
                  <c:v>141.63549178710403</c:v>
                </c:pt>
                <c:pt idx="1236">
                  <c:v>142.17941598297671</c:v>
                </c:pt>
                <c:pt idx="1237">
                  <c:v>142.874259387091</c:v>
                </c:pt>
                <c:pt idx="1238">
                  <c:v>142.64878781162992</c:v>
                </c:pt>
                <c:pt idx="1239">
                  <c:v>142.29254238344137</c:v>
                </c:pt>
                <c:pt idx="1240">
                  <c:v>142.54414148686479</c:v>
                </c:pt>
                <c:pt idx="1241">
                  <c:v>142.39624542402134</c:v>
                </c:pt>
                <c:pt idx="1242">
                  <c:v>142.44499407684123</c:v>
                </c:pt>
                <c:pt idx="1243">
                  <c:v>143.04300162650117</c:v>
                </c:pt>
                <c:pt idx="1244">
                  <c:v>143.26125681632593</c:v>
                </c:pt>
                <c:pt idx="1245">
                  <c:v>143.37521883247348</c:v>
                </c:pt>
                <c:pt idx="1246">
                  <c:v>143.77312701064764</c:v>
                </c:pt>
                <c:pt idx="1247">
                  <c:v>143.26840146456166</c:v>
                </c:pt>
                <c:pt idx="1248">
                  <c:v>143.60257883596071</c:v>
                </c:pt>
                <c:pt idx="1249">
                  <c:v>143.41831927962525</c:v>
                </c:pt>
                <c:pt idx="1250">
                  <c:v>143.42253008371529</c:v>
                </c:pt>
                <c:pt idx="1251">
                  <c:v>144.1111962952387</c:v>
                </c:pt>
                <c:pt idx="1252">
                  <c:v>144.11675577971926</c:v>
                </c:pt>
                <c:pt idx="1253">
                  <c:v>144.46785157739026</c:v>
                </c:pt>
                <c:pt idx="1254">
                  <c:v>144.3027238224571</c:v>
                </c:pt>
                <c:pt idx="1255">
                  <c:v>144.13858832166824</c:v>
                </c:pt>
                <c:pt idx="1256">
                  <c:v>143.96585494363879</c:v>
                </c:pt>
                <c:pt idx="1257">
                  <c:v>143.60691555482711</c:v>
                </c:pt>
                <c:pt idx="1258">
                  <c:v>144.34485602303633</c:v>
                </c:pt>
                <c:pt idx="1259">
                  <c:v>144.46190883359637</c:v>
                </c:pt>
                <c:pt idx="1260">
                  <c:v>145.1219369758374</c:v>
                </c:pt>
                <c:pt idx="1261">
                  <c:v>144.94568769814427</c:v>
                </c:pt>
                <c:pt idx="1262">
                  <c:v>143.79891560621542</c:v>
                </c:pt>
                <c:pt idx="1263">
                  <c:v>143.74944379965336</c:v>
                </c:pt>
                <c:pt idx="1264">
                  <c:v>144.02021123358426</c:v>
                </c:pt>
                <c:pt idx="1265">
                  <c:v>144.36146377666705</c:v>
                </c:pt>
                <c:pt idx="1266">
                  <c:v>144.93270505573955</c:v>
                </c:pt>
                <c:pt idx="1267">
                  <c:v>144.96516266650309</c:v>
                </c:pt>
                <c:pt idx="1268">
                  <c:v>145.43127820818611</c:v>
                </c:pt>
                <c:pt idx="1269">
                  <c:v>145.11824124216025</c:v>
                </c:pt>
                <c:pt idx="1270">
                  <c:v>145.60427106085865</c:v>
                </c:pt>
                <c:pt idx="1271">
                  <c:v>146.37703734371632</c:v>
                </c:pt>
                <c:pt idx="1272">
                  <c:v>147.24251689378889</c:v>
                </c:pt>
                <c:pt idx="1273">
                  <c:v>147.93732249145387</c:v>
                </c:pt>
                <c:pt idx="1274">
                  <c:v>147.5024705425665</c:v>
                </c:pt>
                <c:pt idx="1275">
                  <c:v>147.8445382664589</c:v>
                </c:pt>
                <c:pt idx="1276">
                  <c:v>147.9911931116095</c:v>
                </c:pt>
                <c:pt idx="1277">
                  <c:v>148.32140592585745</c:v>
                </c:pt>
                <c:pt idx="1278">
                  <c:v>147.45074039233978</c:v>
                </c:pt>
                <c:pt idx="1279">
                  <c:v>147.41852295764974</c:v>
                </c:pt>
                <c:pt idx="1280">
                  <c:v>147.76521984951836</c:v>
                </c:pt>
                <c:pt idx="1281">
                  <c:v>148.82181641861723</c:v>
                </c:pt>
                <c:pt idx="1282">
                  <c:v>148.52187375743199</c:v>
                </c:pt>
                <c:pt idx="1283">
                  <c:v>147.77440444098733</c:v>
                </c:pt>
                <c:pt idx="1284">
                  <c:v>147.95476542624237</c:v>
                </c:pt>
                <c:pt idx="1285">
                  <c:v>147.89767962396513</c:v>
                </c:pt>
                <c:pt idx="1286">
                  <c:v>146.12265886264052</c:v>
                </c:pt>
                <c:pt idx="1287">
                  <c:v>146.43345436377794</c:v>
                </c:pt>
                <c:pt idx="1288">
                  <c:v>144.40995555636894</c:v>
                </c:pt>
                <c:pt idx="1289">
                  <c:v>146.41449164544082</c:v>
                </c:pt>
                <c:pt idx="1290">
                  <c:v>147.9335935605483</c:v>
                </c:pt>
                <c:pt idx="1291">
                  <c:v>148.1409378924688</c:v>
                </c:pt>
                <c:pt idx="1292">
                  <c:v>148.84798403244218</c:v>
                </c:pt>
                <c:pt idx="1293">
                  <c:v>149.08307139952339</c:v>
                </c:pt>
                <c:pt idx="1294">
                  <c:v>150.13812604925755</c:v>
                </c:pt>
                <c:pt idx="1295">
                  <c:v>149.94801695042142</c:v>
                </c:pt>
                <c:pt idx="1296">
                  <c:v>149.65432521843817</c:v>
                </c:pt>
                <c:pt idx="1297">
                  <c:v>150.61531792594468</c:v>
                </c:pt>
                <c:pt idx="1298">
                  <c:v>151.31929222152635</c:v>
                </c:pt>
                <c:pt idx="1299">
                  <c:v>151.73637588942194</c:v>
                </c:pt>
                <c:pt idx="1300">
                  <c:v>151.75239400778361</c:v>
                </c:pt>
                <c:pt idx="1301">
                  <c:v>150.83560739147092</c:v>
                </c:pt>
                <c:pt idx="1302">
                  <c:v>150.27091149179526</c:v>
                </c:pt>
                <c:pt idx="1303">
                  <c:v>150.64256458704241</c:v>
                </c:pt>
                <c:pt idx="1304">
                  <c:v>149.4698157192355</c:v>
                </c:pt>
                <c:pt idx="1305">
                  <c:v>148.58719162978571</c:v>
                </c:pt>
                <c:pt idx="1306">
                  <c:v>148.97127528841989</c:v>
                </c:pt>
                <c:pt idx="1307">
                  <c:v>147.42389740913336</c:v>
                </c:pt>
                <c:pt idx="1308">
                  <c:v>145.36675919603283</c:v>
                </c:pt>
                <c:pt idx="1309">
                  <c:v>148.06011910493407</c:v>
                </c:pt>
                <c:pt idx="1310">
                  <c:v>147.47604446803737</c:v>
                </c:pt>
                <c:pt idx="1311">
                  <c:v>146.68076959605014</c:v>
                </c:pt>
                <c:pt idx="1312">
                  <c:v>145.23627059825321</c:v>
                </c:pt>
                <c:pt idx="1313">
                  <c:v>146.56661010710027</c:v>
                </c:pt>
                <c:pt idx="1314">
                  <c:v>147.42206773315874</c:v>
                </c:pt>
                <c:pt idx="1315">
                  <c:v>148.65859453328207</c:v>
                </c:pt>
                <c:pt idx="1316">
                  <c:v>149.50746738556498</c:v>
                </c:pt>
                <c:pt idx="1317">
                  <c:v>150.43180366498908</c:v>
                </c:pt>
                <c:pt idx="1318">
                  <c:v>150.85349042654121</c:v>
                </c:pt>
                <c:pt idx="1319">
                  <c:v>151.51512006930056</c:v>
                </c:pt>
                <c:pt idx="1320">
                  <c:v>151.67428650081382</c:v>
                </c:pt>
                <c:pt idx="1321">
                  <c:v>151.60899013719299</c:v>
                </c:pt>
                <c:pt idx="1322">
                  <c:v>151.10331800659958</c:v>
                </c:pt>
                <c:pt idx="1323">
                  <c:v>150.89718677257531</c:v>
                </c:pt>
                <c:pt idx="1324">
                  <c:v>151.12049565724629</c:v>
                </c:pt>
                <c:pt idx="1325">
                  <c:v>150.51191920409502</c:v>
                </c:pt>
                <c:pt idx="1326">
                  <c:v>150.35971411554809</c:v>
                </c:pt>
                <c:pt idx="1327">
                  <c:v>150.85774600088095</c:v>
                </c:pt>
                <c:pt idx="1328">
                  <c:v>152.1915409738495</c:v>
                </c:pt>
                <c:pt idx="1329">
                  <c:v>152.2623150460646</c:v>
                </c:pt>
                <c:pt idx="1330">
                  <c:v>152.33553606910482</c:v>
                </c:pt>
                <c:pt idx="1331">
                  <c:v>152.30127511491358</c:v>
                </c:pt>
                <c:pt idx="1332">
                  <c:v>153.20240858858514</c:v>
                </c:pt>
                <c:pt idx="1333">
                  <c:v>153.97690352037455</c:v>
                </c:pt>
                <c:pt idx="1334">
                  <c:v>153.69193032111227</c:v>
                </c:pt>
                <c:pt idx="1335">
                  <c:v>154.05374059471501</c:v>
                </c:pt>
                <c:pt idx="1336">
                  <c:v>154.48912753307582</c:v>
                </c:pt>
                <c:pt idx="1337">
                  <c:v>154.42022867467105</c:v>
                </c:pt>
                <c:pt idx="1338">
                  <c:v>154.72724953560478</c:v>
                </c:pt>
                <c:pt idx="1339">
                  <c:v>154.61217878857019</c:v>
                </c:pt>
                <c:pt idx="1340">
                  <c:v>155.4886915524886</c:v>
                </c:pt>
                <c:pt idx="1341">
                  <c:v>155.9925689725616</c:v>
                </c:pt>
                <c:pt idx="1342">
                  <c:v>155.50599985201015</c:v>
                </c:pt>
                <c:pt idx="1343">
                  <c:v>154.40146326839499</c:v>
                </c:pt>
                <c:pt idx="1344">
                  <c:v>155.11950066012773</c:v>
                </c:pt>
                <c:pt idx="1345">
                  <c:v>155.09637699927873</c:v>
                </c:pt>
                <c:pt idx="1346">
                  <c:v>155.51766277833539</c:v>
                </c:pt>
                <c:pt idx="1347">
                  <c:v>155.68883145379527</c:v>
                </c:pt>
                <c:pt idx="1348">
                  <c:v>155.51446392408005</c:v>
                </c:pt>
                <c:pt idx="1349">
                  <c:v>155.43235978518314</c:v>
                </c:pt>
                <c:pt idx="1350">
                  <c:v>155.61186995966176</c:v>
                </c:pt>
                <c:pt idx="1351">
                  <c:v>155.21780901174128</c:v>
                </c:pt>
                <c:pt idx="1352">
                  <c:v>155.53642153994193</c:v>
                </c:pt>
                <c:pt idx="1353">
                  <c:v>154.98759402478623</c:v>
                </c:pt>
                <c:pt idx="1354">
                  <c:v>155.71857749277544</c:v>
                </c:pt>
                <c:pt idx="1355">
                  <c:v>156.08324504049693</c:v>
                </c:pt>
                <c:pt idx="1356">
                  <c:v>156.94498425049622</c:v>
                </c:pt>
                <c:pt idx="1357">
                  <c:v>156.58766902720581</c:v>
                </c:pt>
                <c:pt idx="1358">
                  <c:v>155.15788550804277</c:v>
                </c:pt>
                <c:pt idx="1359">
                  <c:v>153.81804040863193</c:v>
                </c:pt>
                <c:pt idx="1360">
                  <c:v>154.2963727625488</c:v>
                </c:pt>
                <c:pt idx="1361">
                  <c:v>155.46461494147249</c:v>
                </c:pt>
                <c:pt idx="1362">
                  <c:v>155.41171166370765</c:v>
                </c:pt>
                <c:pt idx="1363">
                  <c:v>155.05797566399559</c:v>
                </c:pt>
                <c:pt idx="1364">
                  <c:v>154.18196962144694</c:v>
                </c:pt>
                <c:pt idx="1365">
                  <c:v>155.08752319577221</c:v>
                </c:pt>
                <c:pt idx="1366">
                  <c:v>155.42220419973359</c:v>
                </c:pt>
                <c:pt idx="1367">
                  <c:v>155.99999588650076</c:v>
                </c:pt>
                <c:pt idx="1368">
                  <c:v>156.10678208544863</c:v>
                </c:pt>
                <c:pt idx="1369">
                  <c:v>156.35068912311615</c:v>
                </c:pt>
                <c:pt idx="1370">
                  <c:v>156.44169638534314</c:v>
                </c:pt>
                <c:pt idx="1371">
                  <c:v>157.01427070975802</c:v>
                </c:pt>
                <c:pt idx="1372">
                  <c:v>156.8118545480323</c:v>
                </c:pt>
                <c:pt idx="1373">
                  <c:v>157.1437635206795</c:v>
                </c:pt>
                <c:pt idx="1374">
                  <c:v>157.42686690206958</c:v>
                </c:pt>
                <c:pt idx="1375">
                  <c:v>157.35693999350391</c:v>
                </c:pt>
                <c:pt idx="1376">
                  <c:v>158.21858489023637</c:v>
                </c:pt>
                <c:pt idx="1377">
                  <c:v>158.30363939780787</c:v>
                </c:pt>
                <c:pt idx="1378">
                  <c:v>158.33976345308295</c:v>
                </c:pt>
                <c:pt idx="1379">
                  <c:v>158.15064711823771</c:v>
                </c:pt>
                <c:pt idx="1380">
                  <c:v>158.48532610456556</c:v>
                </c:pt>
                <c:pt idx="1381">
                  <c:v>159.01779853440704</c:v>
                </c:pt>
                <c:pt idx="1382">
                  <c:v>159.06258139070118</c:v>
                </c:pt>
                <c:pt idx="1383">
                  <c:v>158.87068493346746</c:v>
                </c:pt>
                <c:pt idx="1384">
                  <c:v>158.45080432381079</c:v>
                </c:pt>
                <c:pt idx="1385">
                  <c:v>158.10102731797235</c:v>
                </c:pt>
                <c:pt idx="1386">
                  <c:v>156.6877504487253</c:v>
                </c:pt>
                <c:pt idx="1387">
                  <c:v>157.61619375637139</c:v>
                </c:pt>
                <c:pt idx="1388">
                  <c:v>158.12471039321179</c:v>
                </c:pt>
                <c:pt idx="1389">
                  <c:v>157.64705148608058</c:v>
                </c:pt>
                <c:pt idx="1390">
                  <c:v>158.43968458260005</c:v>
                </c:pt>
                <c:pt idx="1391">
                  <c:v>158.90596269510738</c:v>
                </c:pt>
                <c:pt idx="1392">
                  <c:v>158.89148366980484</c:v>
                </c:pt>
                <c:pt idx="1393">
                  <c:v>159.04823119884827</c:v>
                </c:pt>
                <c:pt idx="1394">
                  <c:v>158.89228741174642</c:v>
                </c:pt>
                <c:pt idx="1395">
                  <c:v>159.39106607850047</c:v>
                </c:pt>
                <c:pt idx="1396">
                  <c:v>160.25612847395092</c:v>
                </c:pt>
                <c:pt idx="1397">
                  <c:v>160.32900010841414</c:v>
                </c:pt>
                <c:pt idx="1398">
                  <c:v>159.95066941264901</c:v>
                </c:pt>
                <c:pt idx="1399">
                  <c:v>160.45430385051623</c:v>
                </c:pt>
                <c:pt idx="1400">
                  <c:v>158.92679944383559</c:v>
                </c:pt>
                <c:pt idx="1401">
                  <c:v>160.22348695648864</c:v>
                </c:pt>
                <c:pt idx="1402">
                  <c:v>160.93864226883966</c:v>
                </c:pt>
                <c:pt idx="1403">
                  <c:v>161.05829871751374</c:v>
                </c:pt>
                <c:pt idx="1404">
                  <c:v>161.07376871255258</c:v>
                </c:pt>
                <c:pt idx="1405">
                  <c:v>160.3845586033855</c:v>
                </c:pt>
                <c:pt idx="1406">
                  <c:v>159.75646590159135</c:v>
                </c:pt>
                <c:pt idx="1407">
                  <c:v>157.71813132103628</c:v>
                </c:pt>
                <c:pt idx="1408">
                  <c:v>158.87950530012134</c:v>
                </c:pt>
                <c:pt idx="1409">
                  <c:v>160.09057868526583</c:v>
                </c:pt>
                <c:pt idx="1410">
                  <c:v>160.56415450844855</c:v>
                </c:pt>
                <c:pt idx="1411">
                  <c:v>161.76681314048685</c:v>
                </c:pt>
                <c:pt idx="1412">
                  <c:v>161.74044157263396</c:v>
                </c:pt>
                <c:pt idx="1413">
                  <c:v>161.0209295882004</c:v>
                </c:pt>
                <c:pt idx="1414">
                  <c:v>161.56188645618911</c:v>
                </c:pt>
                <c:pt idx="1415">
                  <c:v>162.2531569473293</c:v>
                </c:pt>
                <c:pt idx="1416">
                  <c:v>161.7281158733704</c:v>
                </c:pt>
                <c:pt idx="1417">
                  <c:v>162.26764929867463</c:v>
                </c:pt>
                <c:pt idx="1418">
                  <c:v>162.74136274479591</c:v>
                </c:pt>
                <c:pt idx="1419">
                  <c:v>162.90190562582461</c:v>
                </c:pt>
                <c:pt idx="1420">
                  <c:v>163.66568018771301</c:v>
                </c:pt>
                <c:pt idx="1421">
                  <c:v>163.6062447285818</c:v>
                </c:pt>
                <c:pt idx="1422">
                  <c:v>163.59676883232797</c:v>
                </c:pt>
                <c:pt idx="1423">
                  <c:v>163.9409152414257</c:v>
                </c:pt>
                <c:pt idx="1424">
                  <c:v>164.34411232745023</c:v>
                </c:pt>
                <c:pt idx="1425">
                  <c:v>164.66631074877867</c:v>
                </c:pt>
                <c:pt idx="1426">
                  <c:v>164.78063295803406</c:v>
                </c:pt>
                <c:pt idx="1427">
                  <c:v>164.63259142174977</c:v>
                </c:pt>
                <c:pt idx="1428">
                  <c:v>164.11510094026559</c:v>
                </c:pt>
                <c:pt idx="1429">
                  <c:v>163.80247384154504</c:v>
                </c:pt>
                <c:pt idx="1430">
                  <c:v>163.37287998554228</c:v>
                </c:pt>
                <c:pt idx="1431">
                  <c:v>164.1600064681042</c:v>
                </c:pt>
                <c:pt idx="1432">
                  <c:v>165.3227600273197</c:v>
                </c:pt>
                <c:pt idx="1433">
                  <c:v>165.40519696786814</c:v>
                </c:pt>
                <c:pt idx="1434">
                  <c:v>165.50659633754938</c:v>
                </c:pt>
                <c:pt idx="1435">
                  <c:v>164.9093765303692</c:v>
                </c:pt>
                <c:pt idx="1436">
                  <c:v>165.83623949061328</c:v>
                </c:pt>
                <c:pt idx="1437">
                  <c:v>165.8690493823141</c:v>
                </c:pt>
                <c:pt idx="1438">
                  <c:v>166.06423682276574</c:v>
                </c:pt>
                <c:pt idx="1439">
                  <c:v>166.55461896122634</c:v>
                </c:pt>
                <c:pt idx="1440">
                  <c:v>166.55202567808092</c:v>
                </c:pt>
                <c:pt idx="1441">
                  <c:v>167.22352995820739</c:v>
                </c:pt>
                <c:pt idx="1442">
                  <c:v>166.4071633123996</c:v>
                </c:pt>
                <c:pt idx="1443">
                  <c:v>166.12471493475857</c:v>
                </c:pt>
                <c:pt idx="1444">
                  <c:v>165.84206605963072</c:v>
                </c:pt>
                <c:pt idx="1445">
                  <c:v>165.56060858025029</c:v>
                </c:pt>
                <c:pt idx="1446">
                  <c:v>165.91148637988658</c:v>
                </c:pt>
                <c:pt idx="1447">
                  <c:v>165.82614623288362</c:v>
                </c:pt>
                <c:pt idx="1448">
                  <c:v>166.05714844128357</c:v>
                </c:pt>
                <c:pt idx="1449">
                  <c:v>166.1024627556009</c:v>
                </c:pt>
                <c:pt idx="1450">
                  <c:v>165.09834265220283</c:v>
                </c:pt>
                <c:pt idx="1451">
                  <c:v>163.20917142361301</c:v>
                </c:pt>
                <c:pt idx="1452">
                  <c:v>163.55308639999006</c:v>
                </c:pt>
                <c:pt idx="1453">
                  <c:v>164.37956000865736</c:v>
                </c:pt>
                <c:pt idx="1454">
                  <c:v>165.39239640878307</c:v>
                </c:pt>
                <c:pt idx="1455">
                  <c:v>165.16622234143645</c:v>
                </c:pt>
                <c:pt idx="1456">
                  <c:v>164.81877068596626</c:v>
                </c:pt>
                <c:pt idx="1457">
                  <c:v>162.31642199805265</c:v>
                </c:pt>
                <c:pt idx="1458">
                  <c:v>162.40148880868858</c:v>
                </c:pt>
                <c:pt idx="1459">
                  <c:v>161.8488455143339</c:v>
                </c:pt>
                <c:pt idx="1460">
                  <c:v>162.1794062231651</c:v>
                </c:pt>
                <c:pt idx="1461">
                  <c:v>161.19342357206386</c:v>
                </c:pt>
                <c:pt idx="1462">
                  <c:v>162.43286712221058</c:v>
                </c:pt>
                <c:pt idx="1463">
                  <c:v>162.09939351851375</c:v>
                </c:pt>
                <c:pt idx="1464">
                  <c:v>163.34748859105642</c:v>
                </c:pt>
                <c:pt idx="1465">
                  <c:v>162.99485839418136</c:v>
                </c:pt>
                <c:pt idx="1466">
                  <c:v>162.80680499933493</c:v>
                </c:pt>
                <c:pt idx="1467">
                  <c:v>162.82974516558565</c:v>
                </c:pt>
                <c:pt idx="1468">
                  <c:v>163.3996874088306</c:v>
                </c:pt>
                <c:pt idx="1469">
                  <c:v>165.19352503889633</c:v>
                </c:pt>
                <c:pt idx="1470">
                  <c:v>166.22628902509575</c:v>
                </c:pt>
                <c:pt idx="1471">
                  <c:v>166.35052831590141</c:v>
                </c:pt>
                <c:pt idx="1472">
                  <c:v>166.67325187461833</c:v>
                </c:pt>
                <c:pt idx="1473">
                  <c:v>167.08403919964621</c:v>
                </c:pt>
                <c:pt idx="1474">
                  <c:v>167.39503740253971</c:v>
                </c:pt>
                <c:pt idx="1475">
                  <c:v>168.04252250413418</c:v>
                </c:pt>
                <c:pt idx="1476">
                  <c:v>169.19901034410296</c:v>
                </c:pt>
                <c:pt idx="1477">
                  <c:v>169.78577167559268</c:v>
                </c:pt>
                <c:pt idx="1478">
                  <c:v>169.44533670351029</c:v>
                </c:pt>
                <c:pt idx="1479">
                  <c:v>169.77157294105908</c:v>
                </c:pt>
                <c:pt idx="1480">
                  <c:v>169.84453073931164</c:v>
                </c:pt>
                <c:pt idx="1481">
                  <c:v>170.83908702733478</c:v>
                </c:pt>
                <c:pt idx="1482">
                  <c:v>171.09163473822181</c:v>
                </c:pt>
                <c:pt idx="1483">
                  <c:v>171.52725692915388</c:v>
                </c:pt>
                <c:pt idx="1484">
                  <c:v>172.84846115116619</c:v>
                </c:pt>
                <c:pt idx="1485">
                  <c:v>173.10539093638818</c:v>
                </c:pt>
                <c:pt idx="1486">
                  <c:v>173.09493824005551</c:v>
                </c:pt>
                <c:pt idx="1487">
                  <c:v>172.40193665647968</c:v>
                </c:pt>
                <c:pt idx="1488">
                  <c:v>172.06429374288794</c:v>
                </c:pt>
                <c:pt idx="1489">
                  <c:v>172.36118600794663</c:v>
                </c:pt>
                <c:pt idx="1490">
                  <c:v>173.08239944637774</c:v>
                </c:pt>
                <c:pt idx="1491">
                  <c:v>173.09942430930622</c:v>
                </c:pt>
                <c:pt idx="1492">
                  <c:v>174.03553880250985</c:v>
                </c:pt>
                <c:pt idx="1493">
                  <c:v>174.01271997149027</c:v>
                </c:pt>
                <c:pt idx="1494">
                  <c:v>174.03945927033249</c:v>
                </c:pt>
                <c:pt idx="1495">
                  <c:v>174.21436709614707</c:v>
                </c:pt>
                <c:pt idx="1496">
                  <c:v>173.94174464968063</c:v>
                </c:pt>
                <c:pt idx="1497">
                  <c:v>172.82274819536815</c:v>
                </c:pt>
                <c:pt idx="1498">
                  <c:v>173.28567427806627</c:v>
                </c:pt>
                <c:pt idx="1499">
                  <c:v>173.54973170975404</c:v>
                </c:pt>
                <c:pt idx="1500">
                  <c:v>169.45519704300816</c:v>
                </c:pt>
                <c:pt idx="1501">
                  <c:v>171.17929466751579</c:v>
                </c:pt>
                <c:pt idx="1502">
                  <c:v>169.18059436846951</c:v>
                </c:pt>
                <c:pt idx="1503">
                  <c:v>168.33928910742054</c:v>
                </c:pt>
                <c:pt idx="1504">
                  <c:v>169.17329668636538</c:v>
                </c:pt>
                <c:pt idx="1505">
                  <c:v>168.62227202712236</c:v>
                </c:pt>
                <c:pt idx="1506">
                  <c:v>169.62445867073023</c:v>
                </c:pt>
                <c:pt idx="1507">
                  <c:v>172.63527092051271</c:v>
                </c:pt>
                <c:pt idx="1508">
                  <c:v>172.02634594519898</c:v>
                </c:pt>
                <c:pt idx="1509">
                  <c:v>171.38347447716515</c:v>
                </c:pt>
                <c:pt idx="1510">
                  <c:v>171.82323832064921</c:v>
                </c:pt>
                <c:pt idx="1511">
                  <c:v>171.08571171346588</c:v>
                </c:pt>
                <c:pt idx="1512">
                  <c:v>169.955031543871</c:v>
                </c:pt>
                <c:pt idx="1513">
                  <c:v>171.49035522307335</c:v>
                </c:pt>
                <c:pt idx="1514">
                  <c:v>171.02355868816443</c:v>
                </c:pt>
                <c:pt idx="1515">
                  <c:v>170.17121626713012</c:v>
                </c:pt>
                <c:pt idx="1516">
                  <c:v>168.35708562987406</c:v>
                </c:pt>
                <c:pt idx="1517">
                  <c:v>170.40009699120651</c:v>
                </c:pt>
                <c:pt idx="1518">
                  <c:v>171.54453724007232</c:v>
                </c:pt>
                <c:pt idx="1519">
                  <c:v>172.43715193694186</c:v>
                </c:pt>
                <c:pt idx="1520">
                  <c:v>172.33985222360926</c:v>
                </c:pt>
                <c:pt idx="1521">
                  <c:v>172.8196537725149</c:v>
                </c:pt>
                <c:pt idx="1522">
                  <c:v>172.77101074028002</c:v>
                </c:pt>
                <c:pt idx="1523">
                  <c:v>173.75370688750178</c:v>
                </c:pt>
                <c:pt idx="1524">
                  <c:v>173.5898205075525</c:v>
                </c:pt>
                <c:pt idx="1525">
                  <c:v>173.23462259624591</c:v>
                </c:pt>
                <c:pt idx="1526">
                  <c:v>173.23524670946796</c:v>
                </c:pt>
                <c:pt idx="1527">
                  <c:v>174.18221992836513</c:v>
                </c:pt>
                <c:pt idx="1528">
                  <c:v>172.85824725623422</c:v>
                </c:pt>
                <c:pt idx="1529">
                  <c:v>172.29149961346602</c:v>
                </c:pt>
                <c:pt idx="1530">
                  <c:v>171.72497603495964</c:v>
                </c:pt>
                <c:pt idx="1531">
                  <c:v>171.30543470079556</c:v>
                </c:pt>
                <c:pt idx="1532">
                  <c:v>172.09121551213138</c:v>
                </c:pt>
                <c:pt idx="1533">
                  <c:v>172.68496966067138</c:v>
                </c:pt>
                <c:pt idx="1534">
                  <c:v>171.84354432207681</c:v>
                </c:pt>
                <c:pt idx="1535">
                  <c:v>171.42977692583551</c:v>
                </c:pt>
                <c:pt idx="1536">
                  <c:v>171.79380901596969</c:v>
                </c:pt>
                <c:pt idx="1537">
                  <c:v>170.57713849717723</c:v>
                </c:pt>
                <c:pt idx="1538">
                  <c:v>169.53312366551179</c:v>
                </c:pt>
                <c:pt idx="1539">
                  <c:v>168.91046287806597</c:v>
                </c:pt>
                <c:pt idx="1540">
                  <c:v>166.90269819643009</c:v>
                </c:pt>
                <c:pt idx="1541">
                  <c:v>165.36144698382753</c:v>
                </c:pt>
                <c:pt idx="1542">
                  <c:v>165.60848487220503</c:v>
                </c:pt>
                <c:pt idx="1543">
                  <c:v>165.75635113760225</c:v>
                </c:pt>
                <c:pt idx="1544">
                  <c:v>165.80532185731204</c:v>
                </c:pt>
                <c:pt idx="1545">
                  <c:v>166.7089424496221</c:v>
                </c:pt>
                <c:pt idx="1546">
                  <c:v>167.87278650077536</c:v>
                </c:pt>
                <c:pt idx="1547">
                  <c:v>168.48571013428582</c:v>
                </c:pt>
                <c:pt idx="1548">
                  <c:v>169.27311114331343</c:v>
                </c:pt>
                <c:pt idx="1549">
                  <c:v>167.13191601799437</c:v>
                </c:pt>
                <c:pt idx="1550">
                  <c:v>166.77791195397984</c:v>
                </c:pt>
                <c:pt idx="1551">
                  <c:v>167.00928193676404</c:v>
                </c:pt>
                <c:pt idx="1552">
                  <c:v>167.67070728729115</c:v>
                </c:pt>
                <c:pt idx="1553">
                  <c:v>169.30289986820094</c:v>
                </c:pt>
                <c:pt idx="1554">
                  <c:v>167.67191166356997</c:v>
                </c:pt>
                <c:pt idx="1555">
                  <c:v>166.8549727538998</c:v>
                </c:pt>
                <c:pt idx="1556">
                  <c:v>165.71229795247365</c:v>
                </c:pt>
                <c:pt idx="1557">
                  <c:v>166.58666315490785</c:v>
                </c:pt>
                <c:pt idx="1558">
                  <c:v>166.7666251586032</c:v>
                </c:pt>
                <c:pt idx="1559">
                  <c:v>165.45353237045632</c:v>
                </c:pt>
                <c:pt idx="1560">
                  <c:v>165.05509236127722</c:v>
                </c:pt>
                <c:pt idx="1561">
                  <c:v>164.55300074334434</c:v>
                </c:pt>
                <c:pt idx="1562">
                  <c:v>163.80909126431746</c:v>
                </c:pt>
                <c:pt idx="1563">
                  <c:v>162.8841708256794</c:v>
                </c:pt>
                <c:pt idx="1564">
                  <c:v>163.09736191542058</c:v>
                </c:pt>
                <c:pt idx="1565">
                  <c:v>164.92715061303127</c:v>
                </c:pt>
                <c:pt idx="1566">
                  <c:v>164.88208812801321</c:v>
                </c:pt>
                <c:pt idx="1567">
                  <c:v>164.76032943179001</c:v>
                </c:pt>
                <c:pt idx="1568">
                  <c:v>166.37831170837833</c:v>
                </c:pt>
                <c:pt idx="1569">
                  <c:v>165.98202101946956</c:v>
                </c:pt>
                <c:pt idx="1570">
                  <c:v>166.432384702474</c:v>
                </c:pt>
                <c:pt idx="1571">
                  <c:v>165.38227663317699</c:v>
                </c:pt>
                <c:pt idx="1572">
                  <c:v>164.65931711760462</c:v>
                </c:pt>
                <c:pt idx="1573">
                  <c:v>164.57503547341173</c:v>
                </c:pt>
                <c:pt idx="1574">
                  <c:v>163.70581683691137</c:v>
                </c:pt>
                <c:pt idx="1575">
                  <c:v>163.51232174682548</c:v>
                </c:pt>
                <c:pt idx="1576">
                  <c:v>162.87411970257767</c:v>
                </c:pt>
                <c:pt idx="1577">
                  <c:v>163.65985479394527</c:v>
                </c:pt>
                <c:pt idx="1578">
                  <c:v>165.14456740108918</c:v>
                </c:pt>
                <c:pt idx="1579">
                  <c:v>166.40715218064219</c:v>
                </c:pt>
                <c:pt idx="1580">
                  <c:v>167.4899277863191</c:v>
                </c:pt>
                <c:pt idx="1581">
                  <c:v>167.88740068083317</c:v>
                </c:pt>
                <c:pt idx="1582">
                  <c:v>168.47674692740961</c:v>
                </c:pt>
                <c:pt idx="1583">
                  <c:v>168.18076909467524</c:v>
                </c:pt>
                <c:pt idx="1584">
                  <c:v>168.92581106645457</c:v>
                </c:pt>
                <c:pt idx="1585">
                  <c:v>169.41434264285536</c:v>
                </c:pt>
                <c:pt idx="1586">
                  <c:v>169.51002675122228</c:v>
                </c:pt>
                <c:pt idx="1587">
                  <c:v>170.0398791973312</c:v>
                </c:pt>
                <c:pt idx="1588">
                  <c:v>170.01068173339826</c:v>
                </c:pt>
                <c:pt idx="1589">
                  <c:v>168.89373553037277</c:v>
                </c:pt>
                <c:pt idx="1590">
                  <c:v>169.57693642107915</c:v>
                </c:pt>
                <c:pt idx="1591">
                  <c:v>170.6840303491785</c:v>
                </c:pt>
                <c:pt idx="1592">
                  <c:v>170.16468821925244</c:v>
                </c:pt>
                <c:pt idx="1593">
                  <c:v>169.477564526577</c:v>
                </c:pt>
                <c:pt idx="1594">
                  <c:v>169.72318349530056</c:v>
                </c:pt>
                <c:pt idx="1595">
                  <c:v>170.40897249816078</c:v>
                </c:pt>
                <c:pt idx="1596">
                  <c:v>168.97707107667352</c:v>
                </c:pt>
                <c:pt idx="1597">
                  <c:v>168.88328316697459</c:v>
                </c:pt>
                <c:pt idx="1598">
                  <c:v>169.92928500756128</c:v>
                </c:pt>
                <c:pt idx="1599">
                  <c:v>169.58809164779615</c:v>
                </c:pt>
                <c:pt idx="1600">
                  <c:v>169.68725839850612</c:v>
                </c:pt>
                <c:pt idx="1601">
                  <c:v>170.10101661458583</c:v>
                </c:pt>
                <c:pt idx="1602">
                  <c:v>169.16369323760907</c:v>
                </c:pt>
                <c:pt idx="1603">
                  <c:v>166.53813614668027</c:v>
                </c:pt>
                <c:pt idx="1604">
                  <c:v>166.12843216550536</c:v>
                </c:pt>
                <c:pt idx="1605">
                  <c:v>164.58037887161055</c:v>
                </c:pt>
                <c:pt idx="1606">
                  <c:v>165.51025732134696</c:v>
                </c:pt>
                <c:pt idx="1607">
                  <c:v>167.06818984337869</c:v>
                </c:pt>
                <c:pt idx="1608">
                  <c:v>165.12261501096717</c:v>
                </c:pt>
                <c:pt idx="1609">
                  <c:v>165.01518535855408</c:v>
                </c:pt>
                <c:pt idx="1610">
                  <c:v>165.2272816122439</c:v>
                </c:pt>
                <c:pt idx="1611">
                  <c:v>166.83069021620801</c:v>
                </c:pt>
                <c:pt idx="1612">
                  <c:v>164.64543834800875</c:v>
                </c:pt>
                <c:pt idx="1613">
                  <c:v>163.07306710748745</c:v>
                </c:pt>
                <c:pt idx="1614">
                  <c:v>160.24678700173817</c:v>
                </c:pt>
                <c:pt idx="1615">
                  <c:v>160.22155580783183</c:v>
                </c:pt>
                <c:pt idx="1616">
                  <c:v>160.08912058686434</c:v>
                </c:pt>
                <c:pt idx="1617">
                  <c:v>160.71265629251252</c:v>
                </c:pt>
                <c:pt idx="1618">
                  <c:v>162.56492900528644</c:v>
                </c:pt>
                <c:pt idx="1619">
                  <c:v>162.68657438828473</c:v>
                </c:pt>
                <c:pt idx="1620">
                  <c:v>163.06796011679751</c:v>
                </c:pt>
                <c:pt idx="1621">
                  <c:v>160.98277859330648</c:v>
                </c:pt>
                <c:pt idx="1622">
                  <c:v>160.10916164320682</c:v>
                </c:pt>
                <c:pt idx="1623">
                  <c:v>160.70553096416</c:v>
                </c:pt>
                <c:pt idx="1624">
                  <c:v>161.4180907677609</c:v>
                </c:pt>
                <c:pt idx="1625">
                  <c:v>161.04087936868095</c:v>
                </c:pt>
                <c:pt idx="1626">
                  <c:v>162.09065766174007</c:v>
                </c:pt>
                <c:pt idx="1627">
                  <c:v>163.05658518338245</c:v>
                </c:pt>
                <c:pt idx="1628">
                  <c:v>164.75010730205426</c:v>
                </c:pt>
                <c:pt idx="1629">
                  <c:v>164.87957235970512</c:v>
                </c:pt>
                <c:pt idx="1630">
                  <c:v>163.9384733924235</c:v>
                </c:pt>
                <c:pt idx="1631">
                  <c:v>163.23269365291128</c:v>
                </c:pt>
                <c:pt idx="1632">
                  <c:v>163.30802973187926</c:v>
                </c:pt>
                <c:pt idx="1633">
                  <c:v>163.92486432497043</c:v>
                </c:pt>
                <c:pt idx="1634">
                  <c:v>163.11743324178326</c:v>
                </c:pt>
                <c:pt idx="1635">
                  <c:v>161.7095849549097</c:v>
                </c:pt>
                <c:pt idx="1636">
                  <c:v>159.5292926635307</c:v>
                </c:pt>
                <c:pt idx="1637">
                  <c:v>156.19140175271232</c:v>
                </c:pt>
                <c:pt idx="1638">
                  <c:v>155.30416454124412</c:v>
                </c:pt>
                <c:pt idx="1639">
                  <c:v>156.33201610099636</c:v>
                </c:pt>
                <c:pt idx="1640">
                  <c:v>153.94690560637505</c:v>
                </c:pt>
                <c:pt idx="1641">
                  <c:v>153.42815874155266</c:v>
                </c:pt>
                <c:pt idx="1642">
                  <c:v>153.58185724795931</c:v>
                </c:pt>
                <c:pt idx="1643">
                  <c:v>154.56497771490601</c:v>
                </c:pt>
                <c:pt idx="1644">
                  <c:v>154.15584498416518</c:v>
                </c:pt>
                <c:pt idx="1645">
                  <c:v>154.56574564056842</c:v>
                </c:pt>
                <c:pt idx="1646">
                  <c:v>156.61215501026368</c:v>
                </c:pt>
                <c:pt idx="1647">
                  <c:v>156.500748365633</c:v>
                </c:pt>
                <c:pt idx="1648">
                  <c:v>155.9171191865442</c:v>
                </c:pt>
                <c:pt idx="1649">
                  <c:v>156.09859252730536</c:v>
                </c:pt>
                <c:pt idx="1650">
                  <c:v>155.41206799527393</c:v>
                </c:pt>
                <c:pt idx="1651">
                  <c:v>156.43872565596774</c:v>
                </c:pt>
                <c:pt idx="1652">
                  <c:v>156.75509976700795</c:v>
                </c:pt>
                <c:pt idx="1653">
                  <c:v>156.39390245188866</c:v>
                </c:pt>
                <c:pt idx="1654">
                  <c:v>156.61336411754027</c:v>
                </c:pt>
                <c:pt idx="1655">
                  <c:v>158.15854941826717</c:v>
                </c:pt>
                <c:pt idx="1656">
                  <c:v>158.22782770346362</c:v>
                </c:pt>
                <c:pt idx="1657">
                  <c:v>158.14918889044992</c:v>
                </c:pt>
                <c:pt idx="1658">
                  <c:v>157.72083017938081</c:v>
                </c:pt>
                <c:pt idx="1659">
                  <c:v>157.04586600792621</c:v>
                </c:pt>
                <c:pt idx="1660">
                  <c:v>156.48920000912338</c:v>
                </c:pt>
                <c:pt idx="1661">
                  <c:v>157.76381046775333</c:v>
                </c:pt>
                <c:pt idx="1662">
                  <c:v>157.14454266596718</c:v>
                </c:pt>
                <c:pt idx="1663">
                  <c:v>158.29143606084952</c:v>
                </c:pt>
                <c:pt idx="1664">
                  <c:v>158.72841740247461</c:v>
                </c:pt>
                <c:pt idx="1665">
                  <c:v>159.54384540836142</c:v>
                </c:pt>
                <c:pt idx="1666">
                  <c:v>159.76576161512307</c:v>
                </c:pt>
                <c:pt idx="1667">
                  <c:v>159.97588221645495</c:v>
                </c:pt>
                <c:pt idx="1668">
                  <c:v>160.20115052966352</c:v>
                </c:pt>
                <c:pt idx="1669">
                  <c:v>161.55952364430817</c:v>
                </c:pt>
                <c:pt idx="1670">
                  <c:v>162.91528910340637</c:v>
                </c:pt>
                <c:pt idx="1671">
                  <c:v>163.72650778797654</c:v>
                </c:pt>
                <c:pt idx="1672">
                  <c:v>163.27872059889381</c:v>
                </c:pt>
                <c:pt idx="1673">
                  <c:v>162.86929511483567</c:v>
                </c:pt>
                <c:pt idx="1674">
                  <c:v>164.04042720663418</c:v>
                </c:pt>
                <c:pt idx="1675">
                  <c:v>163.82888279040137</c:v>
                </c:pt>
                <c:pt idx="1676">
                  <c:v>163.2651088572664</c:v>
                </c:pt>
                <c:pt idx="1677">
                  <c:v>163.42735871601809</c:v>
                </c:pt>
                <c:pt idx="1678">
                  <c:v>162.90579203215009</c:v>
                </c:pt>
                <c:pt idx="1679">
                  <c:v>163.99807711920855</c:v>
                </c:pt>
                <c:pt idx="1680">
                  <c:v>164.05879756627903</c:v>
                </c:pt>
                <c:pt idx="1681">
                  <c:v>165.7077169008885</c:v>
                </c:pt>
                <c:pt idx="1682">
                  <c:v>166.48933677560851</c:v>
                </c:pt>
                <c:pt idx="1683">
                  <c:v>166.46480233670223</c:v>
                </c:pt>
                <c:pt idx="1684">
                  <c:v>165.59416460846433</c:v>
                </c:pt>
                <c:pt idx="1685">
                  <c:v>166.13731269370513</c:v>
                </c:pt>
                <c:pt idx="1686">
                  <c:v>165.1968268034164</c:v>
                </c:pt>
                <c:pt idx="1687">
                  <c:v>164.01130218496169</c:v>
                </c:pt>
                <c:pt idx="1688">
                  <c:v>163.78938231692325</c:v>
                </c:pt>
                <c:pt idx="1689">
                  <c:v>163.76455683215383</c:v>
                </c:pt>
                <c:pt idx="1690">
                  <c:v>165.00186736806188</c:v>
                </c:pt>
                <c:pt idx="1691">
                  <c:v>162.25993572036461</c:v>
                </c:pt>
                <c:pt idx="1692">
                  <c:v>160.2201107818762</c:v>
                </c:pt>
                <c:pt idx="1693">
                  <c:v>158.65658400284383</c:v>
                </c:pt>
                <c:pt idx="1694">
                  <c:v>158.44265490553113</c:v>
                </c:pt>
                <c:pt idx="1695">
                  <c:v>158.01178901803644</c:v>
                </c:pt>
                <c:pt idx="1696">
                  <c:v>158.36551836763593</c:v>
                </c:pt>
                <c:pt idx="1697">
                  <c:v>157.91028983813408</c:v>
                </c:pt>
                <c:pt idx="1698">
                  <c:v>158.30814608526089</c:v>
                </c:pt>
                <c:pt idx="1699">
                  <c:v>158.79562338046671</c:v>
                </c:pt>
                <c:pt idx="1700">
                  <c:v>159.87298722134443</c:v>
                </c:pt>
                <c:pt idx="1701">
                  <c:v>160.41825384825873</c:v>
                </c:pt>
                <c:pt idx="1702">
                  <c:v>158.05348625545227</c:v>
                </c:pt>
                <c:pt idx="1703">
                  <c:v>158.09849781773917</c:v>
                </c:pt>
                <c:pt idx="1704">
                  <c:v>156.78588321523779</c:v>
                </c:pt>
                <c:pt idx="1705">
                  <c:v>155.71908903292407</c:v>
                </c:pt>
                <c:pt idx="1706">
                  <c:v>155.05694330991832</c:v>
                </c:pt>
                <c:pt idx="1707">
                  <c:v>155.09794978797706</c:v>
                </c:pt>
                <c:pt idx="1708">
                  <c:v>154.29564157668156</c:v>
                </c:pt>
                <c:pt idx="1709">
                  <c:v>152.81723901744346</c:v>
                </c:pt>
                <c:pt idx="1710">
                  <c:v>151.80422979529911</c:v>
                </c:pt>
                <c:pt idx="1711">
                  <c:v>151.52214385661074</c:v>
                </c:pt>
                <c:pt idx="1712">
                  <c:v>153.0859956033384</c:v>
                </c:pt>
                <c:pt idx="1713">
                  <c:v>150.86996088213292</c:v>
                </c:pt>
                <c:pt idx="1714">
                  <c:v>150.08273520022524</c:v>
                </c:pt>
                <c:pt idx="1715">
                  <c:v>151.88250545740948</c:v>
                </c:pt>
                <c:pt idx="1716">
                  <c:v>153.68698466486958</c:v>
                </c:pt>
                <c:pt idx="1717">
                  <c:v>153.87477287619228</c:v>
                </c:pt>
                <c:pt idx="1718">
                  <c:v>153.02863850097251</c:v>
                </c:pt>
                <c:pt idx="1719">
                  <c:v>151.75244205785671</c:v>
                </c:pt>
                <c:pt idx="1720">
                  <c:v>151.25904983655931</c:v>
                </c:pt>
                <c:pt idx="1721">
                  <c:v>150.77720211579896</c:v>
                </c:pt>
                <c:pt idx="1722">
                  <c:v>150.38037300950336</c:v>
                </c:pt>
                <c:pt idx="1723">
                  <c:v>151.59105183813682</c:v>
                </c:pt>
                <c:pt idx="1724">
                  <c:v>150.17870758736083</c:v>
                </c:pt>
                <c:pt idx="1725">
                  <c:v>151.26347259024797</c:v>
                </c:pt>
                <c:pt idx="1726">
                  <c:v>151.628144590413</c:v>
                </c:pt>
                <c:pt idx="1727">
                  <c:v>151.31239289316193</c:v>
                </c:pt>
                <c:pt idx="1728">
                  <c:v>150.63256095252098</c:v>
                </c:pt>
                <c:pt idx="1729">
                  <c:v>151.71812647368171</c:v>
                </c:pt>
                <c:pt idx="1730">
                  <c:v>152.2606399700189</c:v>
                </c:pt>
                <c:pt idx="1731">
                  <c:v>153.19511274526141</c:v>
                </c:pt>
                <c:pt idx="1732">
                  <c:v>153.28021314804624</c:v>
                </c:pt>
                <c:pt idx="1733">
                  <c:v>153.95384094475924</c:v>
                </c:pt>
                <c:pt idx="1734">
                  <c:v>155.09125902436486</c:v>
                </c:pt>
                <c:pt idx="1735">
                  <c:v>155.01746520785449</c:v>
                </c:pt>
                <c:pt idx="1736">
                  <c:v>155.45914699390946</c:v>
                </c:pt>
                <c:pt idx="1737">
                  <c:v>154.51458121566429</c:v>
                </c:pt>
                <c:pt idx="1738">
                  <c:v>154.14057965850853</c:v>
                </c:pt>
                <c:pt idx="1739">
                  <c:v>154.86389550059428</c:v>
                </c:pt>
                <c:pt idx="1740">
                  <c:v>155.06656715330581</c:v>
                </c:pt>
                <c:pt idx="1741">
                  <c:v>155.14443648019329</c:v>
                </c:pt>
                <c:pt idx="1742">
                  <c:v>154.0184539864762</c:v>
                </c:pt>
                <c:pt idx="1743">
                  <c:v>156.7805714850565</c:v>
                </c:pt>
                <c:pt idx="1744">
                  <c:v>156.979533515573</c:v>
                </c:pt>
                <c:pt idx="1745">
                  <c:v>156.31853961015381</c:v>
                </c:pt>
                <c:pt idx="1746">
                  <c:v>156.95495129108608</c:v>
                </c:pt>
                <c:pt idx="1747">
                  <c:v>156.54591480209194</c:v>
                </c:pt>
                <c:pt idx="1748">
                  <c:v>156.17705144798282</c:v>
                </c:pt>
                <c:pt idx="1749">
                  <c:v>156.53525366305107</c:v>
                </c:pt>
                <c:pt idx="1750">
                  <c:v>156.5091325161489</c:v>
                </c:pt>
                <c:pt idx="1751">
                  <c:v>157.97380958331149</c:v>
                </c:pt>
                <c:pt idx="1752">
                  <c:v>158.24858638050378</c:v>
                </c:pt>
                <c:pt idx="1753">
                  <c:v>158.5427507183872</c:v>
                </c:pt>
                <c:pt idx="1754">
                  <c:v>158.46029422059829</c:v>
                </c:pt>
                <c:pt idx="1755">
                  <c:v>157.45989084780788</c:v>
                </c:pt>
                <c:pt idx="1756">
                  <c:v>157.8505618857379</c:v>
                </c:pt>
                <c:pt idx="1757">
                  <c:v>159.83457229045575</c:v>
                </c:pt>
                <c:pt idx="1758">
                  <c:v>160.19545588556946</c:v>
                </c:pt>
                <c:pt idx="1759">
                  <c:v>159.89194359806822</c:v>
                </c:pt>
                <c:pt idx="1760">
                  <c:v>158.42422432297525</c:v>
                </c:pt>
                <c:pt idx="1761">
                  <c:v>157.68222164019423</c:v>
                </c:pt>
                <c:pt idx="1762">
                  <c:v>157.40296870528488</c:v>
                </c:pt>
                <c:pt idx="1763">
                  <c:v>157.5805620397349</c:v>
                </c:pt>
                <c:pt idx="1764">
                  <c:v>157.09127848852339</c:v>
                </c:pt>
                <c:pt idx="1765">
                  <c:v>157.64339568813742</c:v>
                </c:pt>
                <c:pt idx="1766">
                  <c:v>158.4654906433438</c:v>
                </c:pt>
                <c:pt idx="1767">
                  <c:v>158.23497720739337</c:v>
                </c:pt>
                <c:pt idx="1768">
                  <c:v>155.77831366153711</c:v>
                </c:pt>
                <c:pt idx="1769">
                  <c:v>154.64513033120821</c:v>
                </c:pt>
                <c:pt idx="1770">
                  <c:v>154.36114414475617</c:v>
                </c:pt>
                <c:pt idx="1771">
                  <c:v>154.15271801130675</c:v>
                </c:pt>
                <c:pt idx="1772">
                  <c:v>155.45926202935988</c:v>
                </c:pt>
                <c:pt idx="1773">
                  <c:v>154.53711953325416</c:v>
                </c:pt>
                <c:pt idx="1774">
                  <c:v>154.82644282742589</c:v>
                </c:pt>
                <c:pt idx="1775">
                  <c:v>153.71694877492556</c:v>
                </c:pt>
                <c:pt idx="1776">
                  <c:v>154.57808131665593</c:v>
                </c:pt>
                <c:pt idx="1777">
                  <c:v>154.05958153928958</c:v>
                </c:pt>
                <c:pt idx="1778">
                  <c:v>154.66006191777564</c:v>
                </c:pt>
                <c:pt idx="1779">
                  <c:v>154.99970400101424</c:v>
                </c:pt>
                <c:pt idx="1780">
                  <c:v>154.55662227846577</c:v>
                </c:pt>
                <c:pt idx="1781">
                  <c:v>156.31465673156046</c:v>
                </c:pt>
                <c:pt idx="1782">
                  <c:v>156.19461603730349</c:v>
                </c:pt>
                <c:pt idx="1783">
                  <c:v>156.13317433760452</c:v>
                </c:pt>
                <c:pt idx="1784">
                  <c:v>156.95353411217295</c:v>
                </c:pt>
                <c:pt idx="1785">
                  <c:v>157.60729038602801</c:v>
                </c:pt>
                <c:pt idx="1786">
                  <c:v>158.13451189452078</c:v>
                </c:pt>
                <c:pt idx="1787">
                  <c:v>158.17796932334798</c:v>
                </c:pt>
                <c:pt idx="1788">
                  <c:v>158.38918905241897</c:v>
                </c:pt>
                <c:pt idx="1789">
                  <c:v>157.91309336766881</c:v>
                </c:pt>
                <c:pt idx="1790">
                  <c:v>157.00418963747657</c:v>
                </c:pt>
                <c:pt idx="1791">
                  <c:v>157.44963486176991</c:v>
                </c:pt>
                <c:pt idx="1792">
                  <c:v>157.95105964983267</c:v>
                </c:pt>
                <c:pt idx="1793">
                  <c:v>157.9934324404658</c:v>
                </c:pt>
                <c:pt idx="1794">
                  <c:v>157.95680719413522</c:v>
                </c:pt>
                <c:pt idx="1795">
                  <c:v>158.6221391169847</c:v>
                </c:pt>
                <c:pt idx="1796">
                  <c:v>158.80477176450341</c:v>
                </c:pt>
                <c:pt idx="1797">
                  <c:v>157.77280638879481</c:v>
                </c:pt>
                <c:pt idx="1798">
                  <c:v>158.59048908813392</c:v>
                </c:pt>
                <c:pt idx="1799">
                  <c:v>158.90951607243048</c:v>
                </c:pt>
                <c:pt idx="1800">
                  <c:v>160.20785130691647</c:v>
                </c:pt>
                <c:pt idx="1801">
                  <c:v>159.5562267544075</c:v>
                </c:pt>
                <c:pt idx="1802">
                  <c:v>159.25796419225998</c:v>
                </c:pt>
                <c:pt idx="1803">
                  <c:v>160.23063465859593</c:v>
                </c:pt>
                <c:pt idx="1804">
                  <c:v>159.77830081906174</c:v>
                </c:pt>
                <c:pt idx="1805">
                  <c:v>159.46416014363101</c:v>
                </c:pt>
                <c:pt idx="1806">
                  <c:v>159.29066592847289</c:v>
                </c:pt>
                <c:pt idx="1807">
                  <c:v>159.83582730144613</c:v>
                </c:pt>
                <c:pt idx="1808">
                  <c:v>159.89085146977851</c:v>
                </c:pt>
                <c:pt idx="1809">
                  <c:v>159.97253650594584</c:v>
                </c:pt>
                <c:pt idx="1810">
                  <c:v>159.25682898844511</c:v>
                </c:pt>
                <c:pt idx="1811">
                  <c:v>159.01210597367321</c:v>
                </c:pt>
                <c:pt idx="1812">
                  <c:v>158.96872074364987</c:v>
                </c:pt>
                <c:pt idx="1813">
                  <c:v>157.35600205426499</c:v>
                </c:pt>
                <c:pt idx="1814">
                  <c:v>157.3020721374881</c:v>
                </c:pt>
                <c:pt idx="1815">
                  <c:v>158.08598991671818</c:v>
                </c:pt>
                <c:pt idx="1816">
                  <c:v>157.15859419579456</c:v>
                </c:pt>
                <c:pt idx="1817">
                  <c:v>157.50824239156663</c:v>
                </c:pt>
                <c:pt idx="1818">
                  <c:v>157.21156089323549</c:v>
                </c:pt>
                <c:pt idx="1819">
                  <c:v>156.42315479899318</c:v>
                </c:pt>
                <c:pt idx="1820">
                  <c:v>157.11871246088526</c:v>
                </c:pt>
                <c:pt idx="1821">
                  <c:v>158.73545096190307</c:v>
                </c:pt>
                <c:pt idx="1822">
                  <c:v>158.39540767903492</c:v>
                </c:pt>
                <c:pt idx="1823">
                  <c:v>157.4050707612117</c:v>
                </c:pt>
                <c:pt idx="1824">
                  <c:v>157.68913224872395</c:v>
                </c:pt>
                <c:pt idx="1825">
                  <c:v>156.63782013399526</c:v>
                </c:pt>
                <c:pt idx="1826">
                  <c:v>154.93887651278078</c:v>
                </c:pt>
                <c:pt idx="1827">
                  <c:v>153.53900360257262</c:v>
                </c:pt>
                <c:pt idx="1828">
                  <c:v>154.12659830652689</c:v>
                </c:pt>
                <c:pt idx="1829">
                  <c:v>153.5835394514985</c:v>
                </c:pt>
                <c:pt idx="1830">
                  <c:v>154.14017371198051</c:v>
                </c:pt>
                <c:pt idx="1831">
                  <c:v>153.64138980083678</c:v>
                </c:pt>
                <c:pt idx="1832">
                  <c:v>153.96670775471966</c:v>
                </c:pt>
                <c:pt idx="1833">
                  <c:v>154.84295086566789</c:v>
                </c:pt>
                <c:pt idx="1834">
                  <c:v>154.46661250337525</c:v>
                </c:pt>
                <c:pt idx="1835">
                  <c:v>154.60266466921087</c:v>
                </c:pt>
                <c:pt idx="1836">
                  <c:v>154.7092168077815</c:v>
                </c:pt>
                <c:pt idx="1837">
                  <c:v>154.8742696594696</c:v>
                </c:pt>
                <c:pt idx="1838">
                  <c:v>154.67900034359243</c:v>
                </c:pt>
                <c:pt idx="1839">
                  <c:v>155.67605955564531</c:v>
                </c:pt>
                <c:pt idx="1840">
                  <c:v>156.19505608338741</c:v>
                </c:pt>
                <c:pt idx="1841">
                  <c:v>157.54832055517363</c:v>
                </c:pt>
                <c:pt idx="1842">
                  <c:v>157.85535750649822</c:v>
                </c:pt>
                <c:pt idx="1843">
                  <c:v>157.38474951695221</c:v>
                </c:pt>
                <c:pt idx="1844">
                  <c:v>157.41928333079304</c:v>
                </c:pt>
                <c:pt idx="1845">
                  <c:v>157.43457449265784</c:v>
                </c:pt>
                <c:pt idx="1846">
                  <c:v>157.73508795969084</c:v>
                </c:pt>
                <c:pt idx="1847">
                  <c:v>157.3390696565834</c:v>
                </c:pt>
                <c:pt idx="1848">
                  <c:v>157.93211734674074</c:v>
                </c:pt>
                <c:pt idx="1849">
                  <c:v>158.04904444728282</c:v>
                </c:pt>
                <c:pt idx="1850">
                  <c:v>158.19458553014576</c:v>
                </c:pt>
                <c:pt idx="1851">
                  <c:v>158.52208290919202</c:v>
                </c:pt>
                <c:pt idx="1852">
                  <c:v>158.29331564539561</c:v>
                </c:pt>
                <c:pt idx="1853">
                  <c:v>158.05520738865829</c:v>
                </c:pt>
                <c:pt idx="1854">
                  <c:v>158.15589708795372</c:v>
                </c:pt>
                <c:pt idx="1855">
                  <c:v>158.16968354615545</c:v>
                </c:pt>
                <c:pt idx="1856">
                  <c:v>157.8267125624852</c:v>
                </c:pt>
                <c:pt idx="1857">
                  <c:v>156.73988158044634</c:v>
                </c:pt>
                <c:pt idx="1858">
                  <c:v>157.56375043798104</c:v>
                </c:pt>
                <c:pt idx="1859">
                  <c:v>158.32602708227307</c:v>
                </c:pt>
                <c:pt idx="1860">
                  <c:v>157.47091240359759</c:v>
                </c:pt>
                <c:pt idx="1861">
                  <c:v>157.36481517645586</c:v>
                </c:pt>
                <c:pt idx="1862">
                  <c:v>157.04313641222782</c:v>
                </c:pt>
                <c:pt idx="1863">
                  <c:v>158.06226546360867</c:v>
                </c:pt>
                <c:pt idx="1864">
                  <c:v>158.17907435982849</c:v>
                </c:pt>
                <c:pt idx="1865">
                  <c:v>157.96910541709372</c:v>
                </c:pt>
                <c:pt idx="1866">
                  <c:v>158.10593187390043</c:v>
                </c:pt>
                <c:pt idx="1867">
                  <c:v>158.40108152231966</c:v>
                </c:pt>
                <c:pt idx="1868">
                  <c:v>158.63034940123197</c:v>
                </c:pt>
                <c:pt idx="1869">
                  <c:v>158.94784936027708</c:v>
                </c:pt>
                <c:pt idx="1870">
                  <c:v>158.23366420897418</c:v>
                </c:pt>
                <c:pt idx="1871">
                  <c:v>158.83965612560809</c:v>
                </c:pt>
                <c:pt idx="1872">
                  <c:v>159.47879215112351</c:v>
                </c:pt>
                <c:pt idx="1873">
                  <c:v>159.5807967026405</c:v>
                </c:pt>
                <c:pt idx="1874">
                  <c:v>159.84558298922607</c:v>
                </c:pt>
                <c:pt idx="1875">
                  <c:v>158.42769274678693</c:v>
                </c:pt>
                <c:pt idx="1876">
                  <c:v>156.96664646334844</c:v>
                </c:pt>
                <c:pt idx="1877">
                  <c:v>157.48190954185316</c:v>
                </c:pt>
                <c:pt idx="1878">
                  <c:v>158.85637923183501</c:v>
                </c:pt>
                <c:pt idx="1879">
                  <c:v>158.87200123433789</c:v>
                </c:pt>
                <c:pt idx="1880">
                  <c:v>158.78015758101719</c:v>
                </c:pt>
                <c:pt idx="1881">
                  <c:v>157.58158893907805</c:v>
                </c:pt>
                <c:pt idx="1882">
                  <c:v>158.31604805069574</c:v>
                </c:pt>
                <c:pt idx="1883">
                  <c:v>159.97710629620258</c:v>
                </c:pt>
                <c:pt idx="1884">
                  <c:v>160.06620062831522</c:v>
                </c:pt>
                <c:pt idx="1885">
                  <c:v>160.5649161454007</c:v>
                </c:pt>
                <c:pt idx="1886">
                  <c:v>159.85762092308633</c:v>
                </c:pt>
                <c:pt idx="1887">
                  <c:v>159.87843603945385</c:v>
                </c:pt>
                <c:pt idx="1888">
                  <c:v>160.29078439306278</c:v>
                </c:pt>
                <c:pt idx="1889">
                  <c:v>161.04819869303307</c:v>
                </c:pt>
                <c:pt idx="1890">
                  <c:v>161.72316330220042</c:v>
                </c:pt>
                <c:pt idx="1891">
                  <c:v>161.96042898598034</c:v>
                </c:pt>
                <c:pt idx="1892">
                  <c:v>162.34586392433434</c:v>
                </c:pt>
                <c:pt idx="1893">
                  <c:v>162.61751233427739</c:v>
                </c:pt>
                <c:pt idx="1894">
                  <c:v>162.02055896159595</c:v>
                </c:pt>
                <c:pt idx="1895">
                  <c:v>161.57587593794563</c:v>
                </c:pt>
                <c:pt idx="1896">
                  <c:v>160.96124396988546</c:v>
                </c:pt>
                <c:pt idx="1897">
                  <c:v>160.64125561165656</c:v>
                </c:pt>
                <c:pt idx="1898">
                  <c:v>159.95793672448121</c:v>
                </c:pt>
                <c:pt idx="1899">
                  <c:v>159.80054336166816</c:v>
                </c:pt>
                <c:pt idx="1900">
                  <c:v>160.32362570509537</c:v>
                </c:pt>
                <c:pt idx="1901">
                  <c:v>161.16248213886971</c:v>
                </c:pt>
                <c:pt idx="1902">
                  <c:v>161.57255052280863</c:v>
                </c:pt>
                <c:pt idx="1903">
                  <c:v>162.47813841975423</c:v>
                </c:pt>
                <c:pt idx="1904">
                  <c:v>163.15667011212895</c:v>
                </c:pt>
                <c:pt idx="1905">
                  <c:v>162.98159411189806</c:v>
                </c:pt>
                <c:pt idx="1906">
                  <c:v>162.70136754093758</c:v>
                </c:pt>
                <c:pt idx="1907">
                  <c:v>160.64096763327376</c:v>
                </c:pt>
                <c:pt idx="1908">
                  <c:v>160.40339726877883</c:v>
                </c:pt>
                <c:pt idx="1909">
                  <c:v>160.60164488036841</c:v>
                </c:pt>
                <c:pt idx="1910">
                  <c:v>161.12819411514181</c:v>
                </c:pt>
                <c:pt idx="1911">
                  <c:v>162.02779529597066</c:v>
                </c:pt>
                <c:pt idx="1912">
                  <c:v>163.07648804835682</c:v>
                </c:pt>
                <c:pt idx="1913">
                  <c:v>162.83065606272308</c:v>
                </c:pt>
                <c:pt idx="1914">
                  <c:v>162.81357001720465</c:v>
                </c:pt>
                <c:pt idx="1915">
                  <c:v>163.65528564390837</c:v>
                </c:pt>
                <c:pt idx="1916">
                  <c:v>164.02037956741916</c:v>
                </c:pt>
                <c:pt idx="1917">
                  <c:v>163.4557947920768</c:v>
                </c:pt>
                <c:pt idx="1918">
                  <c:v>163.74961780003724</c:v>
                </c:pt>
                <c:pt idx="1919">
                  <c:v>164.52548603498357</c:v>
                </c:pt>
                <c:pt idx="1920">
                  <c:v>164.97813968735542</c:v>
                </c:pt>
                <c:pt idx="1921">
                  <c:v>164.84689832923954</c:v>
                </c:pt>
                <c:pt idx="1922">
                  <c:v>165.58328357802066</c:v>
                </c:pt>
                <c:pt idx="1923">
                  <c:v>165.80273561065999</c:v>
                </c:pt>
                <c:pt idx="1924">
                  <c:v>166.42153978921294</c:v>
                </c:pt>
                <c:pt idx="1925">
                  <c:v>165.89057244414977</c:v>
                </c:pt>
                <c:pt idx="1926">
                  <c:v>164.13024349181717</c:v>
                </c:pt>
                <c:pt idx="1927">
                  <c:v>163.29756463562057</c:v>
                </c:pt>
                <c:pt idx="1928">
                  <c:v>162.86826479828824</c:v>
                </c:pt>
                <c:pt idx="1929">
                  <c:v>163.40555872519619</c:v>
                </c:pt>
                <c:pt idx="1930">
                  <c:v>162.8812447651429</c:v>
                </c:pt>
                <c:pt idx="1931">
                  <c:v>162.80557795468033</c:v>
                </c:pt>
                <c:pt idx="1932">
                  <c:v>163.31313447479286</c:v>
                </c:pt>
                <c:pt idx="1933">
                  <c:v>162.7443950072344</c:v>
                </c:pt>
                <c:pt idx="1934">
                  <c:v>162.91493236775179</c:v>
                </c:pt>
                <c:pt idx="1935">
                  <c:v>162.16231402324254</c:v>
                </c:pt>
                <c:pt idx="1936">
                  <c:v>161.36164886133588</c:v>
                </c:pt>
                <c:pt idx="1937">
                  <c:v>160.52108546339005</c:v>
                </c:pt>
                <c:pt idx="1938">
                  <c:v>160.30619900301656</c:v>
                </c:pt>
                <c:pt idx="1939">
                  <c:v>160.65147511583362</c:v>
                </c:pt>
                <c:pt idx="1940">
                  <c:v>161.13107150281769</c:v>
                </c:pt>
                <c:pt idx="1941">
                  <c:v>162.19896662555175</c:v>
                </c:pt>
                <c:pt idx="1942">
                  <c:v>161.43038195048095</c:v>
                </c:pt>
                <c:pt idx="1943">
                  <c:v>161.67894960356051</c:v>
                </c:pt>
                <c:pt idx="1944">
                  <c:v>161.93347091692618</c:v>
                </c:pt>
                <c:pt idx="1945">
                  <c:v>163.92194759075653</c:v>
                </c:pt>
                <c:pt idx="1946">
                  <c:v>163.98909125479733</c:v>
                </c:pt>
                <c:pt idx="1947">
                  <c:v>164.28126424047622</c:v>
                </c:pt>
                <c:pt idx="1948">
                  <c:v>164.45623300657181</c:v>
                </c:pt>
                <c:pt idx="1949">
                  <c:v>164.66841761978853</c:v>
                </c:pt>
                <c:pt idx="1950">
                  <c:v>164.4556469871188</c:v>
                </c:pt>
                <c:pt idx="1951">
                  <c:v>163.75780674967879</c:v>
                </c:pt>
                <c:pt idx="1952">
                  <c:v>163.57576418848171</c:v>
                </c:pt>
                <c:pt idx="1953">
                  <c:v>163.42303512166202</c:v>
                </c:pt>
                <c:pt idx="1954">
                  <c:v>164.05298785508998</c:v>
                </c:pt>
                <c:pt idx="1955">
                  <c:v>164.11666345235503</c:v>
                </c:pt>
                <c:pt idx="1956">
                  <c:v>163.83898502564296</c:v>
                </c:pt>
                <c:pt idx="1957">
                  <c:v>165.58995181833163</c:v>
                </c:pt>
                <c:pt idx="1958">
                  <c:v>165.1129013788983</c:v>
                </c:pt>
                <c:pt idx="1959">
                  <c:v>164.3728333794142</c:v>
                </c:pt>
                <c:pt idx="1960">
                  <c:v>164.24568894671197</c:v>
                </c:pt>
                <c:pt idx="1961">
                  <c:v>164.26573269267669</c:v>
                </c:pt>
                <c:pt idx="1962">
                  <c:v>162.24723666731924</c:v>
                </c:pt>
                <c:pt idx="1963">
                  <c:v>161.94322411844968</c:v>
                </c:pt>
                <c:pt idx="1964">
                  <c:v>161.8628220017346</c:v>
                </c:pt>
                <c:pt idx="1965">
                  <c:v>160.6739655806177</c:v>
                </c:pt>
                <c:pt idx="1966">
                  <c:v>160.72432302112099</c:v>
                </c:pt>
                <c:pt idx="1967">
                  <c:v>160.67619571217963</c:v>
                </c:pt>
                <c:pt idx="1968">
                  <c:v>160.52575121055705</c:v>
                </c:pt>
                <c:pt idx="1969">
                  <c:v>159.67164391942953</c:v>
                </c:pt>
                <c:pt idx="1970">
                  <c:v>157.98606869278194</c:v>
                </c:pt>
                <c:pt idx="1971">
                  <c:v>157.58181374532398</c:v>
                </c:pt>
                <c:pt idx="1972">
                  <c:v>158.07226950757658</c:v>
                </c:pt>
                <c:pt idx="1973">
                  <c:v>158.94430065182206</c:v>
                </c:pt>
                <c:pt idx="1974">
                  <c:v>159.44731840106866</c:v>
                </c:pt>
                <c:pt idx="1975">
                  <c:v>160.94769536961954</c:v>
                </c:pt>
                <c:pt idx="1976">
                  <c:v>161.31278421896454</c:v>
                </c:pt>
                <c:pt idx="1977">
                  <c:v>161.41583996832048</c:v>
                </c:pt>
                <c:pt idx="1978">
                  <c:v>160.75034328039857</c:v>
                </c:pt>
                <c:pt idx="1979">
                  <c:v>160.86108887295001</c:v>
                </c:pt>
                <c:pt idx="1980">
                  <c:v>161.04317231496572</c:v>
                </c:pt>
                <c:pt idx="1981">
                  <c:v>159.972296718439</c:v>
                </c:pt>
                <c:pt idx="1982">
                  <c:v>158.25401174116277</c:v>
                </c:pt>
                <c:pt idx="1983">
                  <c:v>157.18426723117619</c:v>
                </c:pt>
                <c:pt idx="1984">
                  <c:v>156.91693865563695</c:v>
                </c:pt>
                <c:pt idx="1985">
                  <c:v>157.3521950299556</c:v>
                </c:pt>
                <c:pt idx="1986">
                  <c:v>156.90416836570756</c:v>
                </c:pt>
                <c:pt idx="1987">
                  <c:v>156.32536306108011</c:v>
                </c:pt>
                <c:pt idx="1988">
                  <c:v>156.08232384126336</c:v>
                </c:pt>
                <c:pt idx="1989">
                  <c:v>156.39985907300297</c:v>
                </c:pt>
                <c:pt idx="1990">
                  <c:v>157.26848501255927</c:v>
                </c:pt>
                <c:pt idx="1991">
                  <c:v>158.57788875970047</c:v>
                </c:pt>
                <c:pt idx="1992">
                  <c:v>160.26712297053879</c:v>
                </c:pt>
                <c:pt idx="1993">
                  <c:v>160.84788708950146</c:v>
                </c:pt>
                <c:pt idx="1994">
                  <c:v>161.15230508662162</c:v>
                </c:pt>
                <c:pt idx="1995">
                  <c:v>160.61292748018099</c:v>
                </c:pt>
                <c:pt idx="1996">
                  <c:v>160.36015723187322</c:v>
                </c:pt>
                <c:pt idx="1997">
                  <c:v>160.71011857711497</c:v>
                </c:pt>
                <c:pt idx="1998">
                  <c:v>160.89422275596823</c:v>
                </c:pt>
                <c:pt idx="1999">
                  <c:v>161.51763607165537</c:v>
                </c:pt>
                <c:pt idx="2000">
                  <c:v>163.07579267496899</c:v>
                </c:pt>
                <c:pt idx="2001">
                  <c:v>163.80231181739242</c:v>
                </c:pt>
                <c:pt idx="2002">
                  <c:v>163.47750351012485</c:v>
                </c:pt>
                <c:pt idx="2003">
                  <c:v>164.26378005853829</c:v>
                </c:pt>
                <c:pt idx="2004">
                  <c:v>164.56917150908663</c:v>
                </c:pt>
                <c:pt idx="2005">
                  <c:v>164.27321132807322</c:v>
                </c:pt>
                <c:pt idx="2006">
                  <c:v>164.5438820271483</c:v>
                </c:pt>
                <c:pt idx="2007">
                  <c:v>164.52236907122855</c:v>
                </c:pt>
                <c:pt idx="2008">
                  <c:v>164.94567049093206</c:v>
                </c:pt>
                <c:pt idx="2009">
                  <c:v>164.74435716855169</c:v>
                </c:pt>
                <c:pt idx="2010">
                  <c:v>164.77349008298489</c:v>
                </c:pt>
                <c:pt idx="2011">
                  <c:v>165.14952860021165</c:v>
                </c:pt>
                <c:pt idx="2012">
                  <c:v>165.6729440944622</c:v>
                </c:pt>
                <c:pt idx="2013">
                  <c:v>166.75939858942587</c:v>
                </c:pt>
                <c:pt idx="2014">
                  <c:v>166.1136262748557</c:v>
                </c:pt>
                <c:pt idx="2015">
                  <c:v>165.9630743573569</c:v>
                </c:pt>
                <c:pt idx="2016">
                  <c:v>166.83398105883143</c:v>
                </c:pt>
                <c:pt idx="2017">
                  <c:v>166.71307234475654</c:v>
                </c:pt>
                <c:pt idx="2018">
                  <c:v>166.59098337056028</c:v>
                </c:pt>
                <c:pt idx="2019">
                  <c:v>167.39600637936186</c:v>
                </c:pt>
                <c:pt idx="2020">
                  <c:v>167.42150285668879</c:v>
                </c:pt>
                <c:pt idx="2021">
                  <c:v>168.35393127244436</c:v>
                </c:pt>
                <c:pt idx="2022">
                  <c:v>168.23706374994217</c:v>
                </c:pt>
                <c:pt idx="2023">
                  <c:v>168.75875093165459</c:v>
                </c:pt>
                <c:pt idx="2024">
                  <c:v>168.35358683222742</c:v>
                </c:pt>
                <c:pt idx="2025">
                  <c:v>169.08298514332463</c:v>
                </c:pt>
                <c:pt idx="2026">
                  <c:v>168.54996161874419</c:v>
                </c:pt>
                <c:pt idx="2027">
                  <c:v>168.96015358433044</c:v>
                </c:pt>
                <c:pt idx="2028">
                  <c:v>169.08856954014141</c:v>
                </c:pt>
                <c:pt idx="2029">
                  <c:v>169.85181905350504</c:v>
                </c:pt>
                <c:pt idx="2030">
                  <c:v>169.62136107521681</c:v>
                </c:pt>
                <c:pt idx="2031">
                  <c:v>169.36082739610526</c:v>
                </c:pt>
                <c:pt idx="2032">
                  <c:v>169.11599216091122</c:v>
                </c:pt>
                <c:pt idx="2033">
                  <c:v>168.18396919530454</c:v>
                </c:pt>
                <c:pt idx="2034">
                  <c:v>167.98786228871037</c:v>
                </c:pt>
                <c:pt idx="2035">
                  <c:v>168.20297765937767</c:v>
                </c:pt>
                <c:pt idx="2036">
                  <c:v>169.05047858184645</c:v>
                </c:pt>
                <c:pt idx="2037">
                  <c:v>169.13487585553452</c:v>
                </c:pt>
                <c:pt idx="2038">
                  <c:v>169.69061563686532</c:v>
                </c:pt>
                <c:pt idx="2039">
                  <c:v>170.27304246599516</c:v>
                </c:pt>
                <c:pt idx="2040">
                  <c:v>170.95927456284957</c:v>
                </c:pt>
                <c:pt idx="2041">
                  <c:v>171.22676863831882</c:v>
                </c:pt>
                <c:pt idx="2042">
                  <c:v>170.77917952650088</c:v>
                </c:pt>
                <c:pt idx="2043">
                  <c:v>169.84639850821446</c:v>
                </c:pt>
                <c:pt idx="2044">
                  <c:v>170.46230294061743</c:v>
                </c:pt>
                <c:pt idx="2045">
                  <c:v>171.56459019937168</c:v>
                </c:pt>
                <c:pt idx="2046">
                  <c:v>172.57252510036454</c:v>
                </c:pt>
                <c:pt idx="2047">
                  <c:v>172.6493571273445</c:v>
                </c:pt>
                <c:pt idx="2048">
                  <c:v>172.9570694713185</c:v>
                </c:pt>
                <c:pt idx="2049">
                  <c:v>173.66130271211026</c:v>
                </c:pt>
                <c:pt idx="2050">
                  <c:v>172.73477069566968</c:v>
                </c:pt>
                <c:pt idx="2051">
                  <c:v>174.38822752493388</c:v>
                </c:pt>
                <c:pt idx="2052">
                  <c:v>174.37806885139048</c:v>
                </c:pt>
                <c:pt idx="2053">
                  <c:v>174.17798656021057</c:v>
                </c:pt>
                <c:pt idx="2054">
                  <c:v>174.44265132767251</c:v>
                </c:pt>
                <c:pt idx="2055">
                  <c:v>174.97807183372174</c:v>
                </c:pt>
                <c:pt idx="2056">
                  <c:v>175.55514758480641</c:v>
                </c:pt>
                <c:pt idx="2057">
                  <c:v>175.47509692090759</c:v>
                </c:pt>
                <c:pt idx="2058">
                  <c:v>176.33076518518587</c:v>
                </c:pt>
                <c:pt idx="2059">
                  <c:v>177.17462370201542</c:v>
                </c:pt>
                <c:pt idx="2060">
                  <c:v>177.65954303536051</c:v>
                </c:pt>
                <c:pt idx="2061">
                  <c:v>177.6824549657666</c:v>
                </c:pt>
                <c:pt idx="2062">
                  <c:v>177.61386604363005</c:v>
                </c:pt>
                <c:pt idx="2063">
                  <c:v>177.75047768858005</c:v>
                </c:pt>
                <c:pt idx="2064">
                  <c:v>178.61592538355049</c:v>
                </c:pt>
                <c:pt idx="2065">
                  <c:v>179.42821926946166</c:v>
                </c:pt>
                <c:pt idx="2066">
                  <c:v>179.61164891688003</c:v>
                </c:pt>
                <c:pt idx="2067">
                  <c:v>178.63148501886559</c:v>
                </c:pt>
                <c:pt idx="2068">
                  <c:v>178.46577284784254</c:v>
                </c:pt>
                <c:pt idx="2069">
                  <c:v>181.43518034624458</c:v>
                </c:pt>
                <c:pt idx="2070">
                  <c:v>181.49625539539164</c:v>
                </c:pt>
                <c:pt idx="2071">
                  <c:v>181.82827862549937</c:v>
                </c:pt>
                <c:pt idx="2072">
                  <c:v>182.26258935985726</c:v>
                </c:pt>
                <c:pt idx="2073">
                  <c:v>181.66495084979678</c:v>
                </c:pt>
                <c:pt idx="2074">
                  <c:v>182.13529945225596</c:v>
                </c:pt>
                <c:pt idx="2075">
                  <c:v>184.14014913615142</c:v>
                </c:pt>
                <c:pt idx="2076">
                  <c:v>184.59711653211605</c:v>
                </c:pt>
                <c:pt idx="2077">
                  <c:v>183.84732221045925</c:v>
                </c:pt>
                <c:pt idx="2078">
                  <c:v>185.01802463131659</c:v>
                </c:pt>
                <c:pt idx="2079">
                  <c:v>185.98188851919076</c:v>
                </c:pt>
                <c:pt idx="2080">
                  <c:v>185.37508617076966</c:v>
                </c:pt>
                <c:pt idx="2081">
                  <c:v>183.44287802591535</c:v>
                </c:pt>
                <c:pt idx="2082">
                  <c:v>184.3346704881283</c:v>
                </c:pt>
                <c:pt idx="2083">
                  <c:v>184.16898573542696</c:v>
                </c:pt>
                <c:pt idx="2084">
                  <c:v>184.00747246176115</c:v>
                </c:pt>
                <c:pt idx="2085">
                  <c:v>183.53975765462278</c:v>
                </c:pt>
                <c:pt idx="2086">
                  <c:v>185.07507323089786</c:v>
                </c:pt>
                <c:pt idx="2087">
                  <c:v>186.17333858551726</c:v>
                </c:pt>
                <c:pt idx="2088">
                  <c:v>186.67107717568328</c:v>
                </c:pt>
                <c:pt idx="2089">
                  <c:v>188.3686220043661</c:v>
                </c:pt>
                <c:pt idx="2090">
                  <c:v>188.63649997214225</c:v>
                </c:pt>
                <c:pt idx="2091">
                  <c:v>187.85842451145533</c:v>
                </c:pt>
                <c:pt idx="2092">
                  <c:v>188.00607989087021</c:v>
                </c:pt>
                <c:pt idx="2093">
                  <c:v>188.97266951442822</c:v>
                </c:pt>
                <c:pt idx="2094">
                  <c:v>188.96988474067936</c:v>
                </c:pt>
                <c:pt idx="2095">
                  <c:v>188.98703797826118</c:v>
                </c:pt>
                <c:pt idx="2096">
                  <c:v>187.62884295438127</c:v>
                </c:pt>
                <c:pt idx="2097">
                  <c:v>187.88804936982928</c:v>
                </c:pt>
                <c:pt idx="2098">
                  <c:v>188.05149012431673</c:v>
                </c:pt>
                <c:pt idx="2099">
                  <c:v>187.57053001890904</c:v>
                </c:pt>
                <c:pt idx="2100">
                  <c:v>188.47229332288754</c:v>
                </c:pt>
                <c:pt idx="2101">
                  <c:v>188.67165137933165</c:v>
                </c:pt>
                <c:pt idx="2102">
                  <c:v>188.21637267390017</c:v>
                </c:pt>
                <c:pt idx="2103">
                  <c:v>187.80964950776695</c:v>
                </c:pt>
                <c:pt idx="2104">
                  <c:v>187.53575695844094</c:v>
                </c:pt>
                <c:pt idx="2105">
                  <c:v>187.01104116828085</c:v>
                </c:pt>
                <c:pt idx="2106">
                  <c:v>184.87706295218993</c:v>
                </c:pt>
                <c:pt idx="2107">
                  <c:v>183.89033457572828</c:v>
                </c:pt>
                <c:pt idx="2108">
                  <c:v>184.48652293315484</c:v>
                </c:pt>
                <c:pt idx="2109">
                  <c:v>182.84827638026493</c:v>
                </c:pt>
                <c:pt idx="2110">
                  <c:v>184.36160720738559</c:v>
                </c:pt>
                <c:pt idx="2111">
                  <c:v>185.8849733870361</c:v>
                </c:pt>
                <c:pt idx="2112">
                  <c:v>187.07444401809289</c:v>
                </c:pt>
                <c:pt idx="2113">
                  <c:v>186.11232864338879</c:v>
                </c:pt>
                <c:pt idx="2114">
                  <c:v>187.58216869967833</c:v>
                </c:pt>
                <c:pt idx="2115">
                  <c:v>187.55495455144134</c:v>
                </c:pt>
                <c:pt idx="2116">
                  <c:v>187.14585323996465</c:v>
                </c:pt>
                <c:pt idx="2117">
                  <c:v>186.68342182347521</c:v>
                </c:pt>
                <c:pt idx="2118">
                  <c:v>187.35784231966517</c:v>
                </c:pt>
                <c:pt idx="2119">
                  <c:v>187.42299402822076</c:v>
                </c:pt>
                <c:pt idx="2120">
                  <c:v>188.26194041393515</c:v>
                </c:pt>
                <c:pt idx="2121">
                  <c:v>190.00103058037485</c:v>
                </c:pt>
                <c:pt idx="2122">
                  <c:v>189.16112671016876</c:v>
                </c:pt>
                <c:pt idx="2123">
                  <c:v>189.30988920263295</c:v>
                </c:pt>
                <c:pt idx="2124">
                  <c:v>190.11714007608867</c:v>
                </c:pt>
                <c:pt idx="2125">
                  <c:v>189.96679104625414</c:v>
                </c:pt>
                <c:pt idx="2126">
                  <c:v>190.87295540260544</c:v>
                </c:pt>
                <c:pt idx="2127">
                  <c:v>191.92791183310237</c:v>
                </c:pt>
                <c:pt idx="2128">
                  <c:v>191.82801723181896</c:v>
                </c:pt>
                <c:pt idx="2129">
                  <c:v>192.66815175901573</c:v>
                </c:pt>
                <c:pt idx="2130">
                  <c:v>193.06337204667429</c:v>
                </c:pt>
                <c:pt idx="2131">
                  <c:v>193.05567695312033</c:v>
                </c:pt>
                <c:pt idx="2132">
                  <c:v>192.16002556933682</c:v>
                </c:pt>
                <c:pt idx="2133">
                  <c:v>191.85048044732537</c:v>
                </c:pt>
                <c:pt idx="2134">
                  <c:v>191.824873558608</c:v>
                </c:pt>
                <c:pt idx="2135">
                  <c:v>191.91123305528049</c:v>
                </c:pt>
                <c:pt idx="2136">
                  <c:v>192.43937906314059</c:v>
                </c:pt>
                <c:pt idx="2137">
                  <c:v>190.62844054497253</c:v>
                </c:pt>
                <c:pt idx="2138">
                  <c:v>190.81264405414777</c:v>
                </c:pt>
                <c:pt idx="2139">
                  <c:v>192.00751075618658</c:v>
                </c:pt>
                <c:pt idx="2140">
                  <c:v>192.6152984101885</c:v>
                </c:pt>
                <c:pt idx="2141">
                  <c:v>191.08754174009889</c:v>
                </c:pt>
                <c:pt idx="2142">
                  <c:v>191.41730576890581</c:v>
                </c:pt>
                <c:pt idx="2143">
                  <c:v>192.74324488840509</c:v>
                </c:pt>
                <c:pt idx="2144">
                  <c:v>192.44629424203171</c:v>
                </c:pt>
                <c:pt idx="2145">
                  <c:v>192.45500343197091</c:v>
                </c:pt>
                <c:pt idx="2146">
                  <c:v>190.80197477420955</c:v>
                </c:pt>
                <c:pt idx="2147">
                  <c:v>191.78275658497012</c:v>
                </c:pt>
                <c:pt idx="2148">
                  <c:v>189.90860263340377</c:v>
                </c:pt>
                <c:pt idx="2149">
                  <c:v>188.73390198555958</c:v>
                </c:pt>
                <c:pt idx="2150">
                  <c:v>189.16591370468146</c:v>
                </c:pt>
                <c:pt idx="2151">
                  <c:v>190.46761796893028</c:v>
                </c:pt>
                <c:pt idx="2152">
                  <c:v>190.40083917878928</c:v>
                </c:pt>
                <c:pt idx="2153">
                  <c:v>190.87295005061779</c:v>
                </c:pt>
                <c:pt idx="2154">
                  <c:v>189.77021647897044</c:v>
                </c:pt>
                <c:pt idx="2155">
                  <c:v>190.24078668706858</c:v>
                </c:pt>
                <c:pt idx="2156">
                  <c:v>191.09050938559716</c:v>
                </c:pt>
                <c:pt idx="2157">
                  <c:v>190.96785492813703</c:v>
                </c:pt>
                <c:pt idx="2158">
                  <c:v>190.90414617187346</c:v>
                </c:pt>
                <c:pt idx="2159">
                  <c:v>191.0230648638188</c:v>
                </c:pt>
                <c:pt idx="2160">
                  <c:v>192.23753980389864</c:v>
                </c:pt>
                <c:pt idx="2161">
                  <c:v>192.67456506227893</c:v>
                </c:pt>
                <c:pt idx="2162">
                  <c:v>194.02890162497539</c:v>
                </c:pt>
                <c:pt idx="2163">
                  <c:v>195.05044665747286</c:v>
                </c:pt>
                <c:pt idx="2164">
                  <c:v>195.1409623839717</c:v>
                </c:pt>
                <c:pt idx="2165">
                  <c:v>194.86253856374034</c:v>
                </c:pt>
                <c:pt idx="2166">
                  <c:v>194.64436601030565</c:v>
                </c:pt>
                <c:pt idx="2167">
                  <c:v>196.21174879503374</c:v>
                </c:pt>
                <c:pt idx="2168">
                  <c:v>196.21160352598565</c:v>
                </c:pt>
                <c:pt idx="2169">
                  <c:v>196.2717456319948</c:v>
                </c:pt>
                <c:pt idx="2170">
                  <c:v>196.01325200382337</c:v>
                </c:pt>
                <c:pt idx="2171">
                  <c:v>196.63671252703503</c:v>
                </c:pt>
                <c:pt idx="2172">
                  <c:v>194.93722174748999</c:v>
                </c:pt>
                <c:pt idx="2173">
                  <c:v>193.15205370213693</c:v>
                </c:pt>
                <c:pt idx="2174">
                  <c:v>192.06493706403819</c:v>
                </c:pt>
                <c:pt idx="2175">
                  <c:v>192.98312634766262</c:v>
                </c:pt>
                <c:pt idx="2176">
                  <c:v>193.49112151825864</c:v>
                </c:pt>
                <c:pt idx="2177">
                  <c:v>190.9340551427463</c:v>
                </c:pt>
                <c:pt idx="2178">
                  <c:v>188.14006557089533</c:v>
                </c:pt>
                <c:pt idx="2179">
                  <c:v>188.85124859098838</c:v>
                </c:pt>
                <c:pt idx="2180">
                  <c:v>189.44719824362662</c:v>
                </c:pt>
                <c:pt idx="2181">
                  <c:v>189.4081079932771</c:v>
                </c:pt>
                <c:pt idx="2182">
                  <c:v>191.51985242793191</c:v>
                </c:pt>
                <c:pt idx="2183">
                  <c:v>187.94420831732927</c:v>
                </c:pt>
                <c:pt idx="2184">
                  <c:v>182.60678349283666</c:v>
                </c:pt>
                <c:pt idx="2185">
                  <c:v>175.76604805691764</c:v>
                </c:pt>
                <c:pt idx="2186">
                  <c:v>179.13678468785528</c:v>
                </c:pt>
                <c:pt idx="2187">
                  <c:v>180.72304670300878</c:v>
                </c:pt>
                <c:pt idx="2188">
                  <c:v>181.90198265621873</c:v>
                </c:pt>
                <c:pt idx="2189">
                  <c:v>182.53193266631399</c:v>
                </c:pt>
                <c:pt idx="2190">
                  <c:v>182.57065799429182</c:v>
                </c:pt>
                <c:pt idx="2191">
                  <c:v>183.901854918276</c:v>
                </c:pt>
                <c:pt idx="2192">
                  <c:v>184.55904282746803</c:v>
                </c:pt>
                <c:pt idx="2193">
                  <c:v>186.44347973993513</c:v>
                </c:pt>
                <c:pt idx="2194">
                  <c:v>187.23723741577524</c:v>
                </c:pt>
                <c:pt idx="2195">
                  <c:v>188.28897584711564</c:v>
                </c:pt>
                <c:pt idx="2196">
                  <c:v>187.91481804154077</c:v>
                </c:pt>
                <c:pt idx="2197">
                  <c:v>188.48247232542587</c:v>
                </c:pt>
                <c:pt idx="2198">
                  <c:v>188.04870816233438</c:v>
                </c:pt>
                <c:pt idx="2199">
                  <c:v>189.26339280220182</c:v>
                </c:pt>
                <c:pt idx="2200">
                  <c:v>189.32154271514185</c:v>
                </c:pt>
                <c:pt idx="2201">
                  <c:v>189.5208425587328</c:v>
                </c:pt>
                <c:pt idx="2202">
                  <c:v>189.33629759684169</c:v>
                </c:pt>
                <c:pt idx="2203">
                  <c:v>190.05508914585778</c:v>
                </c:pt>
                <c:pt idx="2204">
                  <c:v>190.9756979002517</c:v>
                </c:pt>
                <c:pt idx="2205">
                  <c:v>191.05166492093429</c:v>
                </c:pt>
                <c:pt idx="2206">
                  <c:v>189.00152934164421</c:v>
                </c:pt>
                <c:pt idx="2207">
                  <c:v>188.3697729090066</c:v>
                </c:pt>
                <c:pt idx="2208">
                  <c:v>187.93893435025282</c:v>
                </c:pt>
                <c:pt idx="2209">
                  <c:v>186.00269795544969</c:v>
                </c:pt>
                <c:pt idx="2210">
                  <c:v>187.59085379397041</c:v>
                </c:pt>
                <c:pt idx="2211">
                  <c:v>187.65263862112215</c:v>
                </c:pt>
                <c:pt idx="2212">
                  <c:v>188.09666807430904</c:v>
                </c:pt>
                <c:pt idx="2213">
                  <c:v>189.50861691375601</c:v>
                </c:pt>
                <c:pt idx="2214">
                  <c:v>190.50065314570975</c:v>
                </c:pt>
                <c:pt idx="2215">
                  <c:v>191.17955652083683</c:v>
                </c:pt>
                <c:pt idx="2216">
                  <c:v>191.17660993435771</c:v>
                </c:pt>
                <c:pt idx="2217">
                  <c:v>190.28905967878097</c:v>
                </c:pt>
                <c:pt idx="2218">
                  <c:v>192.10277200177433</c:v>
                </c:pt>
                <c:pt idx="2219">
                  <c:v>191.90058680908862</c:v>
                </c:pt>
                <c:pt idx="2220">
                  <c:v>192.05631295998288</c:v>
                </c:pt>
                <c:pt idx="2221">
                  <c:v>192.44761148866041</c:v>
                </c:pt>
                <c:pt idx="2222">
                  <c:v>191.92835822502963</c:v>
                </c:pt>
                <c:pt idx="2223">
                  <c:v>192.80935621561622</c:v>
                </c:pt>
                <c:pt idx="2224">
                  <c:v>193.10609461976335</c:v>
                </c:pt>
                <c:pt idx="2225">
                  <c:v>192.74480670490595</c:v>
                </c:pt>
                <c:pt idx="2226">
                  <c:v>192.15084166553581</c:v>
                </c:pt>
                <c:pt idx="2227">
                  <c:v>191.98587172483093</c:v>
                </c:pt>
                <c:pt idx="2228">
                  <c:v>191.25844948533086</c:v>
                </c:pt>
                <c:pt idx="2229">
                  <c:v>192.11952433914936</c:v>
                </c:pt>
                <c:pt idx="2230">
                  <c:v>191.13881081455051</c:v>
                </c:pt>
                <c:pt idx="2231">
                  <c:v>191.67643406130634</c:v>
                </c:pt>
                <c:pt idx="2232">
                  <c:v>192.7642891292208</c:v>
                </c:pt>
                <c:pt idx="2233">
                  <c:v>192.34458374216814</c:v>
                </c:pt>
                <c:pt idx="2234">
                  <c:v>193.34181248022708</c:v>
                </c:pt>
                <c:pt idx="2235">
                  <c:v>194.44997515092354</c:v>
                </c:pt>
                <c:pt idx="2236">
                  <c:v>193.76033147717132</c:v>
                </c:pt>
                <c:pt idx="2237">
                  <c:v>194.29381663670736</c:v>
                </c:pt>
                <c:pt idx="2238">
                  <c:v>194.77368103403336</c:v>
                </c:pt>
                <c:pt idx="2239">
                  <c:v>194.98821171891291</c:v>
                </c:pt>
                <c:pt idx="2240">
                  <c:v>193.80679608401616</c:v>
                </c:pt>
                <c:pt idx="2241">
                  <c:v>193.55774941009537</c:v>
                </c:pt>
                <c:pt idx="2242">
                  <c:v>192.66762450792658</c:v>
                </c:pt>
                <c:pt idx="2243">
                  <c:v>192.65760740426427</c:v>
                </c:pt>
                <c:pt idx="2244">
                  <c:v>192.0226663727249</c:v>
                </c:pt>
                <c:pt idx="2245">
                  <c:v>192.64220936630926</c:v>
                </c:pt>
                <c:pt idx="2246">
                  <c:v>192.20356565995095</c:v>
                </c:pt>
                <c:pt idx="2247">
                  <c:v>191.57304305191431</c:v>
                </c:pt>
                <c:pt idx="2248">
                  <c:v>189.63329262413995</c:v>
                </c:pt>
                <c:pt idx="2249">
                  <c:v>190.24065450776965</c:v>
                </c:pt>
                <c:pt idx="2250">
                  <c:v>190.11603954261818</c:v>
                </c:pt>
                <c:pt idx="2251">
                  <c:v>191.89814835920319</c:v>
                </c:pt>
                <c:pt idx="2252">
                  <c:v>193.21769057177573</c:v>
                </c:pt>
                <c:pt idx="2253">
                  <c:v>193.89651665680432</c:v>
                </c:pt>
                <c:pt idx="2254">
                  <c:v>194.31465090547087</c:v>
                </c:pt>
                <c:pt idx="2255">
                  <c:v>195.01592903204698</c:v>
                </c:pt>
                <c:pt idx="2256">
                  <c:v>193.42903023541879</c:v>
                </c:pt>
                <c:pt idx="2257">
                  <c:v>193.55567474139599</c:v>
                </c:pt>
                <c:pt idx="2258">
                  <c:v>193.0875192354863</c:v>
                </c:pt>
                <c:pt idx="2259">
                  <c:v>192.16656934095312</c:v>
                </c:pt>
                <c:pt idx="2260">
                  <c:v>192.81364912505373</c:v>
                </c:pt>
                <c:pt idx="2261">
                  <c:v>192.66766089326944</c:v>
                </c:pt>
                <c:pt idx="2262">
                  <c:v>192.90143218697688</c:v>
                </c:pt>
                <c:pt idx="2263">
                  <c:v>194.4860182439833</c:v>
                </c:pt>
                <c:pt idx="2264">
                  <c:v>195.72788667223003</c:v>
                </c:pt>
                <c:pt idx="2265">
                  <c:v>195.60336817314504</c:v>
                </c:pt>
                <c:pt idx="2266">
                  <c:v>195.77084686644685</c:v>
                </c:pt>
                <c:pt idx="2267">
                  <c:v>195.06686489543716</c:v>
                </c:pt>
                <c:pt idx="2268">
                  <c:v>195.39611382730325</c:v>
                </c:pt>
                <c:pt idx="2269">
                  <c:v>196.06407550225387</c:v>
                </c:pt>
                <c:pt idx="2270">
                  <c:v>196.55343512089271</c:v>
                </c:pt>
                <c:pt idx="2271">
                  <c:v>196.53233353117139</c:v>
                </c:pt>
                <c:pt idx="2272">
                  <c:v>197.33007768018084</c:v>
                </c:pt>
                <c:pt idx="2273">
                  <c:v>197.59416713255976</c:v>
                </c:pt>
                <c:pt idx="2274">
                  <c:v>197.50842090245422</c:v>
                </c:pt>
                <c:pt idx="2275">
                  <c:v>196.66350262527581</c:v>
                </c:pt>
                <c:pt idx="2276">
                  <c:v>195.91908617579443</c:v>
                </c:pt>
                <c:pt idx="2277">
                  <c:v>197.03495551988107</c:v>
                </c:pt>
                <c:pt idx="2278">
                  <c:v>196.29769497576947</c:v>
                </c:pt>
                <c:pt idx="2279">
                  <c:v>196.02985160192054</c:v>
                </c:pt>
                <c:pt idx="2280">
                  <c:v>195.94502647803378</c:v>
                </c:pt>
                <c:pt idx="2281">
                  <c:v>195.0186257050367</c:v>
                </c:pt>
                <c:pt idx="2282">
                  <c:v>191.79452122174217</c:v>
                </c:pt>
                <c:pt idx="2283">
                  <c:v>190.79638909721371</c:v>
                </c:pt>
                <c:pt idx="2284">
                  <c:v>191.17571748205006</c:v>
                </c:pt>
                <c:pt idx="2285">
                  <c:v>191.88514159508631</c:v>
                </c:pt>
                <c:pt idx="2286">
                  <c:v>193.04498461322081</c:v>
                </c:pt>
                <c:pt idx="2287">
                  <c:v>192.55162362369035</c:v>
                </c:pt>
                <c:pt idx="2288">
                  <c:v>191.45194705152372</c:v>
                </c:pt>
                <c:pt idx="2289">
                  <c:v>191.48217549873695</c:v>
                </c:pt>
                <c:pt idx="2290">
                  <c:v>191.78810945581216</c:v>
                </c:pt>
                <c:pt idx="2291">
                  <c:v>192.79764700319376</c:v>
                </c:pt>
                <c:pt idx="2292">
                  <c:v>192.75395416524748</c:v>
                </c:pt>
                <c:pt idx="2293">
                  <c:v>192.16642759134984</c:v>
                </c:pt>
                <c:pt idx="2294">
                  <c:v>192.769998606456</c:v>
                </c:pt>
                <c:pt idx="2295">
                  <c:v>192.95039466109441</c:v>
                </c:pt>
                <c:pt idx="2296">
                  <c:v>191.73354472137754</c:v>
                </c:pt>
                <c:pt idx="2297">
                  <c:v>192.15841557843763</c:v>
                </c:pt>
                <c:pt idx="2298">
                  <c:v>192.15884579225192</c:v>
                </c:pt>
                <c:pt idx="2299">
                  <c:v>194.64327216434424</c:v>
                </c:pt>
                <c:pt idx="2300">
                  <c:v>195.09056743906362</c:v>
                </c:pt>
                <c:pt idx="2301">
                  <c:v>196.10044428426212</c:v>
                </c:pt>
                <c:pt idx="2302">
                  <c:v>195.88921711292889</c:v>
                </c:pt>
                <c:pt idx="2303">
                  <c:v>196.61581593377122</c:v>
                </c:pt>
                <c:pt idx="2304">
                  <c:v>196.69040843401083</c:v>
                </c:pt>
                <c:pt idx="2305">
                  <c:v>197.88962828087622</c:v>
                </c:pt>
                <c:pt idx="2306">
                  <c:v>196.87750334836377</c:v>
                </c:pt>
                <c:pt idx="2307">
                  <c:v>195.83220184757525</c:v>
                </c:pt>
                <c:pt idx="2308">
                  <c:v>196.99731395890069</c:v>
                </c:pt>
                <c:pt idx="2309">
                  <c:v>197.41955589553163</c:v>
                </c:pt>
                <c:pt idx="2310">
                  <c:v>198.20835890723163</c:v>
                </c:pt>
                <c:pt idx="2311">
                  <c:v>197.86749857460035</c:v>
                </c:pt>
                <c:pt idx="2312">
                  <c:v>196.86470738032787</c:v>
                </c:pt>
                <c:pt idx="2313">
                  <c:v>197.49542250082766</c:v>
                </c:pt>
                <c:pt idx="2314">
                  <c:v>197.9713977351189</c:v>
                </c:pt>
                <c:pt idx="2315">
                  <c:v>200.16719958845519</c:v>
                </c:pt>
                <c:pt idx="2316">
                  <c:v>199.81108814412531</c:v>
                </c:pt>
                <c:pt idx="2317">
                  <c:v>200.68449056530855</c:v>
                </c:pt>
                <c:pt idx="2318">
                  <c:v>201.17651521854668</c:v>
                </c:pt>
                <c:pt idx="2319">
                  <c:v>201.15594636875025</c:v>
                </c:pt>
                <c:pt idx="2320">
                  <c:v>201.85305884398684</c:v>
                </c:pt>
                <c:pt idx="2321">
                  <c:v>201.45181389492964</c:v>
                </c:pt>
                <c:pt idx="2322">
                  <c:v>202.27352874532423</c:v>
                </c:pt>
                <c:pt idx="2323">
                  <c:v>203.53937388522962</c:v>
                </c:pt>
                <c:pt idx="2324">
                  <c:v>202.97433236086792</c:v>
                </c:pt>
                <c:pt idx="2325">
                  <c:v>202.25085594526055</c:v>
                </c:pt>
                <c:pt idx="2326">
                  <c:v>201.64591859109609</c:v>
                </c:pt>
                <c:pt idx="2327">
                  <c:v>201.26005238276215</c:v>
                </c:pt>
                <c:pt idx="2328">
                  <c:v>201.40770132211213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9-44FF-8899-E143AB3C1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89663"/>
        <c:axId val="523587263"/>
      </c:lineChart>
      <c:dateAx>
        <c:axId val="523589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3587263"/>
        <c:crosses val="autoZero"/>
        <c:auto val="1"/>
        <c:lblOffset val="100"/>
        <c:baseTimeUnit val="days"/>
      </c:dateAx>
      <c:valAx>
        <c:axId val="52358726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358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Corrélation</a:t>
            </a:r>
            <a:r>
              <a:rPr lang="fr-FR" baseline="0"/>
              <a:t> satellite/core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'Portfefeuille Core-Satellite'!$X$1</c:f>
              <c:strCache>
                <c:ptCount val="1"/>
                <c:pt idx="0">
                  <c:v>Corrélation satellite/core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'Portfefeuille Core-Satellite'!$J$257:$J$2331</c:f>
              <c:numCache>
                <c:formatCode>m/d/yyyy</c:formatCode>
                <c:ptCount val="2075"/>
                <c:pt idx="0">
                  <c:v>42734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42762</c:v>
                </c:pt>
                <c:pt idx="20">
                  <c:v>42765</c:v>
                </c:pt>
                <c:pt idx="21">
                  <c:v>42766</c:v>
                </c:pt>
                <c:pt idx="22">
                  <c:v>42767</c:v>
                </c:pt>
                <c:pt idx="23">
                  <c:v>42768</c:v>
                </c:pt>
                <c:pt idx="24">
                  <c:v>42769</c:v>
                </c:pt>
                <c:pt idx="25">
                  <c:v>42772</c:v>
                </c:pt>
                <c:pt idx="26">
                  <c:v>42773</c:v>
                </c:pt>
                <c:pt idx="27">
                  <c:v>42774</c:v>
                </c:pt>
                <c:pt idx="28">
                  <c:v>42775</c:v>
                </c:pt>
                <c:pt idx="29">
                  <c:v>42776</c:v>
                </c:pt>
                <c:pt idx="30">
                  <c:v>42779</c:v>
                </c:pt>
                <c:pt idx="31">
                  <c:v>42780</c:v>
                </c:pt>
                <c:pt idx="32">
                  <c:v>42781</c:v>
                </c:pt>
                <c:pt idx="33">
                  <c:v>42782</c:v>
                </c:pt>
                <c:pt idx="34">
                  <c:v>42783</c:v>
                </c:pt>
                <c:pt idx="35">
                  <c:v>42786</c:v>
                </c:pt>
                <c:pt idx="36">
                  <c:v>42787</c:v>
                </c:pt>
                <c:pt idx="37">
                  <c:v>42788</c:v>
                </c:pt>
                <c:pt idx="38">
                  <c:v>42789</c:v>
                </c:pt>
                <c:pt idx="39">
                  <c:v>42790</c:v>
                </c:pt>
                <c:pt idx="40">
                  <c:v>42793</c:v>
                </c:pt>
                <c:pt idx="41">
                  <c:v>42794</c:v>
                </c:pt>
                <c:pt idx="42">
                  <c:v>42795</c:v>
                </c:pt>
                <c:pt idx="43">
                  <c:v>42796</c:v>
                </c:pt>
                <c:pt idx="44">
                  <c:v>42797</c:v>
                </c:pt>
                <c:pt idx="45">
                  <c:v>42800</c:v>
                </c:pt>
                <c:pt idx="46">
                  <c:v>42801</c:v>
                </c:pt>
                <c:pt idx="47">
                  <c:v>42802</c:v>
                </c:pt>
                <c:pt idx="48">
                  <c:v>42803</c:v>
                </c:pt>
                <c:pt idx="49">
                  <c:v>42804</c:v>
                </c:pt>
                <c:pt idx="50">
                  <c:v>42807</c:v>
                </c:pt>
                <c:pt idx="51">
                  <c:v>42808</c:v>
                </c:pt>
                <c:pt idx="52">
                  <c:v>42809</c:v>
                </c:pt>
                <c:pt idx="53">
                  <c:v>42810</c:v>
                </c:pt>
                <c:pt idx="54">
                  <c:v>42811</c:v>
                </c:pt>
                <c:pt idx="55">
                  <c:v>42814</c:v>
                </c:pt>
                <c:pt idx="56">
                  <c:v>42815</c:v>
                </c:pt>
                <c:pt idx="57">
                  <c:v>42816</c:v>
                </c:pt>
                <c:pt idx="58">
                  <c:v>42817</c:v>
                </c:pt>
                <c:pt idx="59">
                  <c:v>42818</c:v>
                </c:pt>
                <c:pt idx="60">
                  <c:v>42821</c:v>
                </c:pt>
                <c:pt idx="61">
                  <c:v>42822</c:v>
                </c:pt>
                <c:pt idx="62">
                  <c:v>42823</c:v>
                </c:pt>
                <c:pt idx="63">
                  <c:v>42824</c:v>
                </c:pt>
                <c:pt idx="64">
                  <c:v>42825</c:v>
                </c:pt>
                <c:pt idx="65">
                  <c:v>42828</c:v>
                </c:pt>
                <c:pt idx="66">
                  <c:v>42829</c:v>
                </c:pt>
                <c:pt idx="67">
                  <c:v>42830</c:v>
                </c:pt>
                <c:pt idx="68">
                  <c:v>42831</c:v>
                </c:pt>
                <c:pt idx="69">
                  <c:v>42832</c:v>
                </c:pt>
                <c:pt idx="70">
                  <c:v>42835</c:v>
                </c:pt>
                <c:pt idx="71">
                  <c:v>42836</c:v>
                </c:pt>
                <c:pt idx="72">
                  <c:v>42837</c:v>
                </c:pt>
                <c:pt idx="73">
                  <c:v>42838</c:v>
                </c:pt>
                <c:pt idx="74">
                  <c:v>42843</c:v>
                </c:pt>
                <c:pt idx="75">
                  <c:v>42844</c:v>
                </c:pt>
                <c:pt idx="76">
                  <c:v>42845</c:v>
                </c:pt>
                <c:pt idx="77">
                  <c:v>42846</c:v>
                </c:pt>
                <c:pt idx="78">
                  <c:v>42849</c:v>
                </c:pt>
                <c:pt idx="79">
                  <c:v>42850</c:v>
                </c:pt>
                <c:pt idx="80">
                  <c:v>42851</c:v>
                </c:pt>
                <c:pt idx="81">
                  <c:v>42852</c:v>
                </c:pt>
                <c:pt idx="82">
                  <c:v>42853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42920</c:v>
                </c:pt>
                <c:pt idx="128">
                  <c:v>42921</c:v>
                </c:pt>
                <c:pt idx="129">
                  <c:v>42922</c:v>
                </c:pt>
                <c:pt idx="130">
                  <c:v>42923</c:v>
                </c:pt>
                <c:pt idx="131">
                  <c:v>42926</c:v>
                </c:pt>
                <c:pt idx="132">
                  <c:v>42927</c:v>
                </c:pt>
                <c:pt idx="133">
                  <c:v>42928</c:v>
                </c:pt>
                <c:pt idx="134">
                  <c:v>42929</c:v>
                </c:pt>
                <c:pt idx="135">
                  <c:v>42930</c:v>
                </c:pt>
                <c:pt idx="136">
                  <c:v>42933</c:v>
                </c:pt>
                <c:pt idx="137">
                  <c:v>42934</c:v>
                </c:pt>
                <c:pt idx="138">
                  <c:v>42935</c:v>
                </c:pt>
                <c:pt idx="139">
                  <c:v>42936</c:v>
                </c:pt>
                <c:pt idx="140">
                  <c:v>42937</c:v>
                </c:pt>
                <c:pt idx="141">
                  <c:v>42940</c:v>
                </c:pt>
                <c:pt idx="142">
                  <c:v>42941</c:v>
                </c:pt>
                <c:pt idx="143">
                  <c:v>42942</c:v>
                </c:pt>
                <c:pt idx="144">
                  <c:v>42943</c:v>
                </c:pt>
                <c:pt idx="145">
                  <c:v>42944</c:v>
                </c:pt>
                <c:pt idx="146">
                  <c:v>42947</c:v>
                </c:pt>
                <c:pt idx="147">
                  <c:v>42948</c:v>
                </c:pt>
                <c:pt idx="148">
                  <c:v>42949</c:v>
                </c:pt>
                <c:pt idx="149">
                  <c:v>42950</c:v>
                </c:pt>
                <c:pt idx="150">
                  <c:v>42951</c:v>
                </c:pt>
                <c:pt idx="151">
                  <c:v>42954</c:v>
                </c:pt>
                <c:pt idx="152">
                  <c:v>42955</c:v>
                </c:pt>
                <c:pt idx="153">
                  <c:v>42956</c:v>
                </c:pt>
                <c:pt idx="154">
                  <c:v>42957</c:v>
                </c:pt>
                <c:pt idx="155">
                  <c:v>42958</c:v>
                </c:pt>
                <c:pt idx="156">
                  <c:v>42961</c:v>
                </c:pt>
                <c:pt idx="157">
                  <c:v>42962</c:v>
                </c:pt>
                <c:pt idx="158">
                  <c:v>42963</c:v>
                </c:pt>
                <c:pt idx="159">
                  <c:v>42964</c:v>
                </c:pt>
                <c:pt idx="160">
                  <c:v>42965</c:v>
                </c:pt>
                <c:pt idx="161">
                  <c:v>42968</c:v>
                </c:pt>
                <c:pt idx="162">
                  <c:v>42969</c:v>
                </c:pt>
                <c:pt idx="163">
                  <c:v>42970</c:v>
                </c:pt>
                <c:pt idx="164">
                  <c:v>42971</c:v>
                </c:pt>
                <c:pt idx="165">
                  <c:v>42972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42982</c:v>
                </c:pt>
                <c:pt idx="171">
                  <c:v>42983</c:v>
                </c:pt>
                <c:pt idx="172">
                  <c:v>42984</c:v>
                </c:pt>
                <c:pt idx="173">
                  <c:v>42985</c:v>
                </c:pt>
                <c:pt idx="174">
                  <c:v>42986</c:v>
                </c:pt>
                <c:pt idx="175">
                  <c:v>42989</c:v>
                </c:pt>
                <c:pt idx="176">
                  <c:v>42990</c:v>
                </c:pt>
                <c:pt idx="177">
                  <c:v>42991</c:v>
                </c:pt>
                <c:pt idx="178">
                  <c:v>42992</c:v>
                </c:pt>
                <c:pt idx="179">
                  <c:v>42993</c:v>
                </c:pt>
                <c:pt idx="180">
                  <c:v>42996</c:v>
                </c:pt>
                <c:pt idx="181">
                  <c:v>42997</c:v>
                </c:pt>
                <c:pt idx="182">
                  <c:v>42998</c:v>
                </c:pt>
                <c:pt idx="183">
                  <c:v>42999</c:v>
                </c:pt>
                <c:pt idx="184">
                  <c:v>43000</c:v>
                </c:pt>
                <c:pt idx="185">
                  <c:v>43003</c:v>
                </c:pt>
                <c:pt idx="186">
                  <c:v>43004</c:v>
                </c:pt>
                <c:pt idx="187">
                  <c:v>43005</c:v>
                </c:pt>
                <c:pt idx="188">
                  <c:v>43006</c:v>
                </c:pt>
                <c:pt idx="189">
                  <c:v>43007</c:v>
                </c:pt>
                <c:pt idx="190">
                  <c:v>43010</c:v>
                </c:pt>
                <c:pt idx="191">
                  <c:v>43011</c:v>
                </c:pt>
                <c:pt idx="192">
                  <c:v>43012</c:v>
                </c:pt>
                <c:pt idx="193">
                  <c:v>43013</c:v>
                </c:pt>
                <c:pt idx="194">
                  <c:v>43014</c:v>
                </c:pt>
                <c:pt idx="195">
                  <c:v>43017</c:v>
                </c:pt>
                <c:pt idx="196">
                  <c:v>43018</c:v>
                </c:pt>
                <c:pt idx="197">
                  <c:v>43019</c:v>
                </c:pt>
                <c:pt idx="198">
                  <c:v>43020</c:v>
                </c:pt>
                <c:pt idx="199">
                  <c:v>43021</c:v>
                </c:pt>
                <c:pt idx="200">
                  <c:v>43024</c:v>
                </c:pt>
                <c:pt idx="201">
                  <c:v>43025</c:v>
                </c:pt>
                <c:pt idx="202">
                  <c:v>43026</c:v>
                </c:pt>
                <c:pt idx="203">
                  <c:v>43027</c:v>
                </c:pt>
                <c:pt idx="204">
                  <c:v>43028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43038</c:v>
                </c:pt>
                <c:pt idx="211">
                  <c:v>43039</c:v>
                </c:pt>
                <c:pt idx="212">
                  <c:v>43040</c:v>
                </c:pt>
                <c:pt idx="213">
                  <c:v>43041</c:v>
                </c:pt>
                <c:pt idx="214">
                  <c:v>43042</c:v>
                </c:pt>
                <c:pt idx="215">
                  <c:v>43045</c:v>
                </c:pt>
                <c:pt idx="216">
                  <c:v>43046</c:v>
                </c:pt>
                <c:pt idx="217">
                  <c:v>43047</c:v>
                </c:pt>
                <c:pt idx="218">
                  <c:v>43048</c:v>
                </c:pt>
                <c:pt idx="219">
                  <c:v>43049</c:v>
                </c:pt>
                <c:pt idx="220">
                  <c:v>43052</c:v>
                </c:pt>
                <c:pt idx="221">
                  <c:v>43053</c:v>
                </c:pt>
                <c:pt idx="222">
                  <c:v>43054</c:v>
                </c:pt>
                <c:pt idx="223">
                  <c:v>43055</c:v>
                </c:pt>
                <c:pt idx="224">
                  <c:v>43056</c:v>
                </c:pt>
                <c:pt idx="225">
                  <c:v>43059</c:v>
                </c:pt>
                <c:pt idx="226">
                  <c:v>43060</c:v>
                </c:pt>
                <c:pt idx="227">
                  <c:v>43061</c:v>
                </c:pt>
                <c:pt idx="228">
                  <c:v>43062</c:v>
                </c:pt>
                <c:pt idx="229">
                  <c:v>43063</c:v>
                </c:pt>
                <c:pt idx="230">
                  <c:v>43066</c:v>
                </c:pt>
                <c:pt idx="231">
                  <c:v>43067</c:v>
                </c:pt>
                <c:pt idx="232">
                  <c:v>43068</c:v>
                </c:pt>
                <c:pt idx="233">
                  <c:v>43069</c:v>
                </c:pt>
                <c:pt idx="234">
                  <c:v>43070</c:v>
                </c:pt>
                <c:pt idx="235">
                  <c:v>43073</c:v>
                </c:pt>
                <c:pt idx="236">
                  <c:v>43074</c:v>
                </c:pt>
                <c:pt idx="237">
                  <c:v>43075</c:v>
                </c:pt>
                <c:pt idx="238">
                  <c:v>43076</c:v>
                </c:pt>
                <c:pt idx="239">
                  <c:v>43077</c:v>
                </c:pt>
                <c:pt idx="240">
                  <c:v>43080</c:v>
                </c:pt>
                <c:pt idx="241">
                  <c:v>43081</c:v>
                </c:pt>
                <c:pt idx="242">
                  <c:v>43082</c:v>
                </c:pt>
                <c:pt idx="243">
                  <c:v>43083</c:v>
                </c:pt>
                <c:pt idx="244">
                  <c:v>43084</c:v>
                </c:pt>
                <c:pt idx="245">
                  <c:v>43087</c:v>
                </c:pt>
                <c:pt idx="246">
                  <c:v>43088</c:v>
                </c:pt>
                <c:pt idx="247">
                  <c:v>43089</c:v>
                </c:pt>
                <c:pt idx="248">
                  <c:v>43090</c:v>
                </c:pt>
                <c:pt idx="249">
                  <c:v>43091</c:v>
                </c:pt>
                <c:pt idx="250">
                  <c:v>43096</c:v>
                </c:pt>
                <c:pt idx="251">
                  <c:v>43097</c:v>
                </c:pt>
                <c:pt idx="252">
                  <c:v>43098</c:v>
                </c:pt>
                <c:pt idx="253">
                  <c:v>43102</c:v>
                </c:pt>
                <c:pt idx="254">
                  <c:v>43103</c:v>
                </c:pt>
                <c:pt idx="255">
                  <c:v>43104</c:v>
                </c:pt>
                <c:pt idx="256">
                  <c:v>43105</c:v>
                </c:pt>
                <c:pt idx="257">
                  <c:v>43108</c:v>
                </c:pt>
                <c:pt idx="258">
                  <c:v>43109</c:v>
                </c:pt>
                <c:pt idx="259">
                  <c:v>43110</c:v>
                </c:pt>
                <c:pt idx="260">
                  <c:v>43111</c:v>
                </c:pt>
                <c:pt idx="261">
                  <c:v>43112</c:v>
                </c:pt>
                <c:pt idx="262">
                  <c:v>43115</c:v>
                </c:pt>
                <c:pt idx="263">
                  <c:v>43116</c:v>
                </c:pt>
                <c:pt idx="264">
                  <c:v>43117</c:v>
                </c:pt>
                <c:pt idx="265">
                  <c:v>43118</c:v>
                </c:pt>
                <c:pt idx="266">
                  <c:v>43119</c:v>
                </c:pt>
                <c:pt idx="267">
                  <c:v>43122</c:v>
                </c:pt>
                <c:pt idx="268">
                  <c:v>43123</c:v>
                </c:pt>
                <c:pt idx="269">
                  <c:v>43124</c:v>
                </c:pt>
                <c:pt idx="270">
                  <c:v>43125</c:v>
                </c:pt>
                <c:pt idx="271">
                  <c:v>43126</c:v>
                </c:pt>
                <c:pt idx="272">
                  <c:v>43129</c:v>
                </c:pt>
                <c:pt idx="273">
                  <c:v>43130</c:v>
                </c:pt>
                <c:pt idx="274">
                  <c:v>43131</c:v>
                </c:pt>
                <c:pt idx="275">
                  <c:v>43132</c:v>
                </c:pt>
                <c:pt idx="276">
                  <c:v>43133</c:v>
                </c:pt>
                <c:pt idx="277">
                  <c:v>43136</c:v>
                </c:pt>
                <c:pt idx="278">
                  <c:v>43137</c:v>
                </c:pt>
                <c:pt idx="279">
                  <c:v>43138</c:v>
                </c:pt>
                <c:pt idx="280">
                  <c:v>43139</c:v>
                </c:pt>
                <c:pt idx="281">
                  <c:v>43140</c:v>
                </c:pt>
                <c:pt idx="282">
                  <c:v>43143</c:v>
                </c:pt>
                <c:pt idx="283">
                  <c:v>43144</c:v>
                </c:pt>
                <c:pt idx="284">
                  <c:v>43145</c:v>
                </c:pt>
                <c:pt idx="285">
                  <c:v>43146</c:v>
                </c:pt>
                <c:pt idx="286">
                  <c:v>43147</c:v>
                </c:pt>
                <c:pt idx="287">
                  <c:v>43150</c:v>
                </c:pt>
                <c:pt idx="288">
                  <c:v>43151</c:v>
                </c:pt>
                <c:pt idx="289">
                  <c:v>43152</c:v>
                </c:pt>
                <c:pt idx="290">
                  <c:v>43153</c:v>
                </c:pt>
                <c:pt idx="291">
                  <c:v>43154</c:v>
                </c:pt>
                <c:pt idx="292">
                  <c:v>43157</c:v>
                </c:pt>
                <c:pt idx="293">
                  <c:v>43158</c:v>
                </c:pt>
                <c:pt idx="294">
                  <c:v>43159</c:v>
                </c:pt>
                <c:pt idx="295">
                  <c:v>43160</c:v>
                </c:pt>
                <c:pt idx="296">
                  <c:v>43161</c:v>
                </c:pt>
                <c:pt idx="297">
                  <c:v>43164</c:v>
                </c:pt>
                <c:pt idx="298">
                  <c:v>43165</c:v>
                </c:pt>
                <c:pt idx="299">
                  <c:v>43166</c:v>
                </c:pt>
                <c:pt idx="300">
                  <c:v>43167</c:v>
                </c:pt>
                <c:pt idx="301">
                  <c:v>43168</c:v>
                </c:pt>
                <c:pt idx="302">
                  <c:v>43171</c:v>
                </c:pt>
                <c:pt idx="303">
                  <c:v>43172</c:v>
                </c:pt>
                <c:pt idx="304">
                  <c:v>43173</c:v>
                </c:pt>
                <c:pt idx="305">
                  <c:v>43174</c:v>
                </c:pt>
                <c:pt idx="306">
                  <c:v>43175</c:v>
                </c:pt>
                <c:pt idx="307">
                  <c:v>43178</c:v>
                </c:pt>
                <c:pt idx="308">
                  <c:v>43179</c:v>
                </c:pt>
                <c:pt idx="309">
                  <c:v>43180</c:v>
                </c:pt>
                <c:pt idx="310">
                  <c:v>43181</c:v>
                </c:pt>
                <c:pt idx="311">
                  <c:v>43182</c:v>
                </c:pt>
                <c:pt idx="312">
                  <c:v>43185</c:v>
                </c:pt>
                <c:pt idx="313">
                  <c:v>43186</c:v>
                </c:pt>
                <c:pt idx="314">
                  <c:v>43187</c:v>
                </c:pt>
                <c:pt idx="315">
                  <c:v>43188</c:v>
                </c:pt>
                <c:pt idx="316">
                  <c:v>43189</c:v>
                </c:pt>
                <c:pt idx="317">
                  <c:v>43193</c:v>
                </c:pt>
                <c:pt idx="318">
                  <c:v>43194</c:v>
                </c:pt>
                <c:pt idx="319">
                  <c:v>43195</c:v>
                </c:pt>
                <c:pt idx="320">
                  <c:v>43196</c:v>
                </c:pt>
                <c:pt idx="321">
                  <c:v>43199</c:v>
                </c:pt>
                <c:pt idx="322">
                  <c:v>43200</c:v>
                </c:pt>
                <c:pt idx="323">
                  <c:v>43201</c:v>
                </c:pt>
                <c:pt idx="324">
                  <c:v>43202</c:v>
                </c:pt>
                <c:pt idx="325">
                  <c:v>43203</c:v>
                </c:pt>
                <c:pt idx="326">
                  <c:v>43206</c:v>
                </c:pt>
                <c:pt idx="327">
                  <c:v>43207</c:v>
                </c:pt>
                <c:pt idx="328">
                  <c:v>43208</c:v>
                </c:pt>
                <c:pt idx="329">
                  <c:v>43209</c:v>
                </c:pt>
                <c:pt idx="330">
                  <c:v>43210</c:v>
                </c:pt>
                <c:pt idx="331">
                  <c:v>43213</c:v>
                </c:pt>
                <c:pt idx="332">
                  <c:v>43214</c:v>
                </c:pt>
                <c:pt idx="333">
                  <c:v>43215</c:v>
                </c:pt>
                <c:pt idx="334">
                  <c:v>43216</c:v>
                </c:pt>
                <c:pt idx="335">
                  <c:v>43217</c:v>
                </c:pt>
                <c:pt idx="336">
                  <c:v>43220</c:v>
                </c:pt>
                <c:pt idx="337">
                  <c:v>43221</c:v>
                </c:pt>
                <c:pt idx="338">
                  <c:v>43222</c:v>
                </c:pt>
                <c:pt idx="339">
                  <c:v>43223</c:v>
                </c:pt>
                <c:pt idx="340">
                  <c:v>43224</c:v>
                </c:pt>
                <c:pt idx="341">
                  <c:v>43228</c:v>
                </c:pt>
                <c:pt idx="342">
                  <c:v>43229</c:v>
                </c:pt>
                <c:pt idx="343">
                  <c:v>43230</c:v>
                </c:pt>
                <c:pt idx="344">
                  <c:v>43231</c:v>
                </c:pt>
                <c:pt idx="345">
                  <c:v>43234</c:v>
                </c:pt>
                <c:pt idx="346">
                  <c:v>43235</c:v>
                </c:pt>
                <c:pt idx="347">
                  <c:v>43236</c:v>
                </c:pt>
                <c:pt idx="348">
                  <c:v>43237</c:v>
                </c:pt>
                <c:pt idx="349">
                  <c:v>43238</c:v>
                </c:pt>
                <c:pt idx="350">
                  <c:v>43241</c:v>
                </c:pt>
                <c:pt idx="351">
                  <c:v>43242</c:v>
                </c:pt>
                <c:pt idx="352">
                  <c:v>43243</c:v>
                </c:pt>
                <c:pt idx="353">
                  <c:v>43244</c:v>
                </c:pt>
                <c:pt idx="354">
                  <c:v>43245</c:v>
                </c:pt>
                <c:pt idx="355">
                  <c:v>43249</c:v>
                </c:pt>
                <c:pt idx="356">
                  <c:v>43250</c:v>
                </c:pt>
                <c:pt idx="357">
                  <c:v>43251</c:v>
                </c:pt>
                <c:pt idx="358">
                  <c:v>43252</c:v>
                </c:pt>
                <c:pt idx="359">
                  <c:v>43255</c:v>
                </c:pt>
                <c:pt idx="360">
                  <c:v>43256</c:v>
                </c:pt>
                <c:pt idx="361">
                  <c:v>43257</c:v>
                </c:pt>
                <c:pt idx="362">
                  <c:v>43258</c:v>
                </c:pt>
                <c:pt idx="363">
                  <c:v>43259</c:v>
                </c:pt>
                <c:pt idx="364">
                  <c:v>43262</c:v>
                </c:pt>
                <c:pt idx="365">
                  <c:v>43263</c:v>
                </c:pt>
                <c:pt idx="366">
                  <c:v>43264</c:v>
                </c:pt>
                <c:pt idx="367">
                  <c:v>43265</c:v>
                </c:pt>
                <c:pt idx="368">
                  <c:v>43266</c:v>
                </c:pt>
                <c:pt idx="369">
                  <c:v>43269</c:v>
                </c:pt>
                <c:pt idx="370">
                  <c:v>43270</c:v>
                </c:pt>
                <c:pt idx="371">
                  <c:v>43271</c:v>
                </c:pt>
                <c:pt idx="372">
                  <c:v>43272</c:v>
                </c:pt>
                <c:pt idx="373">
                  <c:v>43273</c:v>
                </c:pt>
                <c:pt idx="374">
                  <c:v>43276</c:v>
                </c:pt>
                <c:pt idx="375">
                  <c:v>43277</c:v>
                </c:pt>
                <c:pt idx="376">
                  <c:v>43278</c:v>
                </c:pt>
                <c:pt idx="377">
                  <c:v>43279</c:v>
                </c:pt>
                <c:pt idx="378">
                  <c:v>43280</c:v>
                </c:pt>
                <c:pt idx="379">
                  <c:v>43283</c:v>
                </c:pt>
                <c:pt idx="380">
                  <c:v>43284</c:v>
                </c:pt>
                <c:pt idx="381">
                  <c:v>43285</c:v>
                </c:pt>
                <c:pt idx="382">
                  <c:v>43286</c:v>
                </c:pt>
                <c:pt idx="383">
                  <c:v>43287</c:v>
                </c:pt>
                <c:pt idx="384">
                  <c:v>43290</c:v>
                </c:pt>
                <c:pt idx="385">
                  <c:v>43291</c:v>
                </c:pt>
                <c:pt idx="386">
                  <c:v>43292</c:v>
                </c:pt>
                <c:pt idx="387">
                  <c:v>43293</c:v>
                </c:pt>
                <c:pt idx="388">
                  <c:v>43294</c:v>
                </c:pt>
                <c:pt idx="389">
                  <c:v>43297</c:v>
                </c:pt>
                <c:pt idx="390">
                  <c:v>43298</c:v>
                </c:pt>
                <c:pt idx="391">
                  <c:v>43299</c:v>
                </c:pt>
                <c:pt idx="392">
                  <c:v>43300</c:v>
                </c:pt>
                <c:pt idx="393">
                  <c:v>43301</c:v>
                </c:pt>
                <c:pt idx="394">
                  <c:v>43304</c:v>
                </c:pt>
                <c:pt idx="395">
                  <c:v>43305</c:v>
                </c:pt>
                <c:pt idx="396">
                  <c:v>43306</c:v>
                </c:pt>
                <c:pt idx="397">
                  <c:v>43307</c:v>
                </c:pt>
                <c:pt idx="398">
                  <c:v>43308</c:v>
                </c:pt>
                <c:pt idx="399">
                  <c:v>43311</c:v>
                </c:pt>
                <c:pt idx="400">
                  <c:v>43312</c:v>
                </c:pt>
                <c:pt idx="401">
                  <c:v>43313</c:v>
                </c:pt>
                <c:pt idx="402">
                  <c:v>43314</c:v>
                </c:pt>
                <c:pt idx="403">
                  <c:v>43315</c:v>
                </c:pt>
                <c:pt idx="404">
                  <c:v>43318</c:v>
                </c:pt>
                <c:pt idx="405">
                  <c:v>43319</c:v>
                </c:pt>
                <c:pt idx="406">
                  <c:v>43320</c:v>
                </c:pt>
                <c:pt idx="407">
                  <c:v>43321</c:v>
                </c:pt>
                <c:pt idx="408">
                  <c:v>43322</c:v>
                </c:pt>
                <c:pt idx="409">
                  <c:v>43325</c:v>
                </c:pt>
                <c:pt idx="410">
                  <c:v>43326</c:v>
                </c:pt>
                <c:pt idx="411">
                  <c:v>43327</c:v>
                </c:pt>
                <c:pt idx="412">
                  <c:v>43328</c:v>
                </c:pt>
                <c:pt idx="413">
                  <c:v>43329</c:v>
                </c:pt>
                <c:pt idx="414">
                  <c:v>43332</c:v>
                </c:pt>
                <c:pt idx="415">
                  <c:v>43333</c:v>
                </c:pt>
                <c:pt idx="416">
                  <c:v>43334</c:v>
                </c:pt>
                <c:pt idx="417">
                  <c:v>43335</c:v>
                </c:pt>
                <c:pt idx="418">
                  <c:v>43336</c:v>
                </c:pt>
                <c:pt idx="419">
                  <c:v>43340</c:v>
                </c:pt>
                <c:pt idx="420">
                  <c:v>43341</c:v>
                </c:pt>
                <c:pt idx="421">
                  <c:v>43342</c:v>
                </c:pt>
                <c:pt idx="422">
                  <c:v>43343</c:v>
                </c:pt>
                <c:pt idx="423">
                  <c:v>43346</c:v>
                </c:pt>
                <c:pt idx="424">
                  <c:v>43347</c:v>
                </c:pt>
                <c:pt idx="425">
                  <c:v>43348</c:v>
                </c:pt>
                <c:pt idx="426">
                  <c:v>43349</c:v>
                </c:pt>
                <c:pt idx="427">
                  <c:v>43350</c:v>
                </c:pt>
                <c:pt idx="428">
                  <c:v>43353</c:v>
                </c:pt>
                <c:pt idx="429">
                  <c:v>43354</c:v>
                </c:pt>
                <c:pt idx="430">
                  <c:v>43355</c:v>
                </c:pt>
                <c:pt idx="431">
                  <c:v>43356</c:v>
                </c:pt>
                <c:pt idx="432">
                  <c:v>43357</c:v>
                </c:pt>
                <c:pt idx="433">
                  <c:v>43360</c:v>
                </c:pt>
                <c:pt idx="434">
                  <c:v>43361</c:v>
                </c:pt>
                <c:pt idx="435">
                  <c:v>43362</c:v>
                </c:pt>
                <c:pt idx="436">
                  <c:v>43363</c:v>
                </c:pt>
                <c:pt idx="437">
                  <c:v>43364</c:v>
                </c:pt>
                <c:pt idx="438">
                  <c:v>43367</c:v>
                </c:pt>
                <c:pt idx="439">
                  <c:v>43368</c:v>
                </c:pt>
                <c:pt idx="440">
                  <c:v>43369</c:v>
                </c:pt>
                <c:pt idx="441">
                  <c:v>43370</c:v>
                </c:pt>
                <c:pt idx="442">
                  <c:v>43371</c:v>
                </c:pt>
                <c:pt idx="443">
                  <c:v>43374</c:v>
                </c:pt>
                <c:pt idx="444">
                  <c:v>43375</c:v>
                </c:pt>
                <c:pt idx="445">
                  <c:v>43376</c:v>
                </c:pt>
                <c:pt idx="446">
                  <c:v>43377</c:v>
                </c:pt>
                <c:pt idx="447">
                  <c:v>43378</c:v>
                </c:pt>
                <c:pt idx="448">
                  <c:v>43381</c:v>
                </c:pt>
                <c:pt idx="449">
                  <c:v>43382</c:v>
                </c:pt>
                <c:pt idx="450">
                  <c:v>43383</c:v>
                </c:pt>
                <c:pt idx="451">
                  <c:v>43384</c:v>
                </c:pt>
                <c:pt idx="452">
                  <c:v>43385</c:v>
                </c:pt>
                <c:pt idx="453">
                  <c:v>43388</c:v>
                </c:pt>
                <c:pt idx="454">
                  <c:v>43389</c:v>
                </c:pt>
                <c:pt idx="455">
                  <c:v>43390</c:v>
                </c:pt>
                <c:pt idx="456">
                  <c:v>43391</c:v>
                </c:pt>
                <c:pt idx="457">
                  <c:v>43392</c:v>
                </c:pt>
                <c:pt idx="458">
                  <c:v>43395</c:v>
                </c:pt>
                <c:pt idx="459">
                  <c:v>43396</c:v>
                </c:pt>
                <c:pt idx="460">
                  <c:v>43397</c:v>
                </c:pt>
                <c:pt idx="461">
                  <c:v>43398</c:v>
                </c:pt>
                <c:pt idx="462">
                  <c:v>43399</c:v>
                </c:pt>
                <c:pt idx="463">
                  <c:v>43402</c:v>
                </c:pt>
                <c:pt idx="464">
                  <c:v>43403</c:v>
                </c:pt>
                <c:pt idx="465">
                  <c:v>43404</c:v>
                </c:pt>
                <c:pt idx="466">
                  <c:v>43405</c:v>
                </c:pt>
                <c:pt idx="467">
                  <c:v>43406</c:v>
                </c:pt>
                <c:pt idx="468">
                  <c:v>43409</c:v>
                </c:pt>
                <c:pt idx="469">
                  <c:v>43410</c:v>
                </c:pt>
                <c:pt idx="470">
                  <c:v>43411</c:v>
                </c:pt>
                <c:pt idx="471">
                  <c:v>43412</c:v>
                </c:pt>
                <c:pt idx="472">
                  <c:v>43413</c:v>
                </c:pt>
                <c:pt idx="473">
                  <c:v>43416</c:v>
                </c:pt>
                <c:pt idx="474">
                  <c:v>43417</c:v>
                </c:pt>
                <c:pt idx="475">
                  <c:v>43418</c:v>
                </c:pt>
                <c:pt idx="476">
                  <c:v>43419</c:v>
                </c:pt>
                <c:pt idx="477">
                  <c:v>43420</c:v>
                </c:pt>
                <c:pt idx="478">
                  <c:v>43423</c:v>
                </c:pt>
                <c:pt idx="479">
                  <c:v>43424</c:v>
                </c:pt>
                <c:pt idx="480">
                  <c:v>43425</c:v>
                </c:pt>
                <c:pt idx="481">
                  <c:v>43426</c:v>
                </c:pt>
                <c:pt idx="482">
                  <c:v>43427</c:v>
                </c:pt>
                <c:pt idx="483">
                  <c:v>43430</c:v>
                </c:pt>
                <c:pt idx="484">
                  <c:v>43431</c:v>
                </c:pt>
                <c:pt idx="485">
                  <c:v>43432</c:v>
                </c:pt>
                <c:pt idx="486">
                  <c:v>43433</c:v>
                </c:pt>
                <c:pt idx="487">
                  <c:v>43434</c:v>
                </c:pt>
                <c:pt idx="488">
                  <c:v>43437</c:v>
                </c:pt>
                <c:pt idx="489">
                  <c:v>43438</c:v>
                </c:pt>
                <c:pt idx="490">
                  <c:v>43439</c:v>
                </c:pt>
                <c:pt idx="491">
                  <c:v>43440</c:v>
                </c:pt>
                <c:pt idx="492">
                  <c:v>43441</c:v>
                </c:pt>
                <c:pt idx="493">
                  <c:v>43444</c:v>
                </c:pt>
                <c:pt idx="494">
                  <c:v>43445</c:v>
                </c:pt>
                <c:pt idx="495">
                  <c:v>43446</c:v>
                </c:pt>
                <c:pt idx="496">
                  <c:v>43447</c:v>
                </c:pt>
                <c:pt idx="497">
                  <c:v>43448</c:v>
                </c:pt>
                <c:pt idx="498">
                  <c:v>43451</c:v>
                </c:pt>
                <c:pt idx="499">
                  <c:v>43452</c:v>
                </c:pt>
                <c:pt idx="500">
                  <c:v>43453</c:v>
                </c:pt>
                <c:pt idx="501">
                  <c:v>43454</c:v>
                </c:pt>
                <c:pt idx="502">
                  <c:v>43455</c:v>
                </c:pt>
                <c:pt idx="503">
                  <c:v>43458</c:v>
                </c:pt>
                <c:pt idx="504">
                  <c:v>43461</c:v>
                </c:pt>
                <c:pt idx="505">
                  <c:v>43462</c:v>
                </c:pt>
                <c:pt idx="506">
                  <c:v>43465</c:v>
                </c:pt>
                <c:pt idx="507">
                  <c:v>43467</c:v>
                </c:pt>
                <c:pt idx="508">
                  <c:v>43468</c:v>
                </c:pt>
                <c:pt idx="509">
                  <c:v>43469</c:v>
                </c:pt>
                <c:pt idx="510">
                  <c:v>43472</c:v>
                </c:pt>
                <c:pt idx="511">
                  <c:v>43473</c:v>
                </c:pt>
                <c:pt idx="512">
                  <c:v>43474</c:v>
                </c:pt>
                <c:pt idx="513">
                  <c:v>43475</c:v>
                </c:pt>
                <c:pt idx="514">
                  <c:v>43476</c:v>
                </c:pt>
                <c:pt idx="515">
                  <c:v>43479</c:v>
                </c:pt>
                <c:pt idx="516">
                  <c:v>43480</c:v>
                </c:pt>
                <c:pt idx="517">
                  <c:v>43481</c:v>
                </c:pt>
                <c:pt idx="518">
                  <c:v>43482</c:v>
                </c:pt>
                <c:pt idx="519">
                  <c:v>43483</c:v>
                </c:pt>
                <c:pt idx="520">
                  <c:v>43486</c:v>
                </c:pt>
                <c:pt idx="521">
                  <c:v>43487</c:v>
                </c:pt>
                <c:pt idx="522">
                  <c:v>43488</c:v>
                </c:pt>
                <c:pt idx="523">
                  <c:v>43489</c:v>
                </c:pt>
                <c:pt idx="524">
                  <c:v>43490</c:v>
                </c:pt>
                <c:pt idx="525">
                  <c:v>43493</c:v>
                </c:pt>
                <c:pt idx="526">
                  <c:v>43494</c:v>
                </c:pt>
                <c:pt idx="527">
                  <c:v>43495</c:v>
                </c:pt>
                <c:pt idx="528">
                  <c:v>43496</c:v>
                </c:pt>
                <c:pt idx="529">
                  <c:v>43497</c:v>
                </c:pt>
                <c:pt idx="530">
                  <c:v>43500</c:v>
                </c:pt>
                <c:pt idx="531">
                  <c:v>43501</c:v>
                </c:pt>
                <c:pt idx="532">
                  <c:v>43502</c:v>
                </c:pt>
                <c:pt idx="533">
                  <c:v>43503</c:v>
                </c:pt>
                <c:pt idx="534">
                  <c:v>43504</c:v>
                </c:pt>
                <c:pt idx="535">
                  <c:v>43507</c:v>
                </c:pt>
                <c:pt idx="536">
                  <c:v>43508</c:v>
                </c:pt>
                <c:pt idx="537">
                  <c:v>43509</c:v>
                </c:pt>
                <c:pt idx="538">
                  <c:v>43510</c:v>
                </c:pt>
                <c:pt idx="539">
                  <c:v>43511</c:v>
                </c:pt>
                <c:pt idx="540">
                  <c:v>43514</c:v>
                </c:pt>
                <c:pt idx="541">
                  <c:v>43515</c:v>
                </c:pt>
                <c:pt idx="542">
                  <c:v>43516</c:v>
                </c:pt>
                <c:pt idx="543">
                  <c:v>43517</c:v>
                </c:pt>
                <c:pt idx="544">
                  <c:v>43518</c:v>
                </c:pt>
                <c:pt idx="545">
                  <c:v>43521</c:v>
                </c:pt>
                <c:pt idx="546">
                  <c:v>43522</c:v>
                </c:pt>
                <c:pt idx="547">
                  <c:v>43523</c:v>
                </c:pt>
                <c:pt idx="548">
                  <c:v>43524</c:v>
                </c:pt>
                <c:pt idx="549">
                  <c:v>43525</c:v>
                </c:pt>
                <c:pt idx="550">
                  <c:v>43528</c:v>
                </c:pt>
                <c:pt idx="551">
                  <c:v>43529</c:v>
                </c:pt>
                <c:pt idx="552">
                  <c:v>43530</c:v>
                </c:pt>
                <c:pt idx="553">
                  <c:v>43531</c:v>
                </c:pt>
                <c:pt idx="554">
                  <c:v>43532</c:v>
                </c:pt>
                <c:pt idx="555">
                  <c:v>43535</c:v>
                </c:pt>
                <c:pt idx="556">
                  <c:v>43536</c:v>
                </c:pt>
                <c:pt idx="557">
                  <c:v>43537</c:v>
                </c:pt>
                <c:pt idx="558">
                  <c:v>43538</c:v>
                </c:pt>
                <c:pt idx="559">
                  <c:v>43539</c:v>
                </c:pt>
                <c:pt idx="560">
                  <c:v>43542</c:v>
                </c:pt>
                <c:pt idx="561">
                  <c:v>43543</c:v>
                </c:pt>
                <c:pt idx="562">
                  <c:v>43544</c:v>
                </c:pt>
                <c:pt idx="563">
                  <c:v>43545</c:v>
                </c:pt>
                <c:pt idx="564">
                  <c:v>43546</c:v>
                </c:pt>
                <c:pt idx="565">
                  <c:v>43549</c:v>
                </c:pt>
                <c:pt idx="566">
                  <c:v>43550</c:v>
                </c:pt>
                <c:pt idx="567">
                  <c:v>43551</c:v>
                </c:pt>
                <c:pt idx="568">
                  <c:v>43552</c:v>
                </c:pt>
                <c:pt idx="569">
                  <c:v>43553</c:v>
                </c:pt>
                <c:pt idx="570">
                  <c:v>43556</c:v>
                </c:pt>
                <c:pt idx="571">
                  <c:v>43557</c:v>
                </c:pt>
                <c:pt idx="572">
                  <c:v>43558</c:v>
                </c:pt>
                <c:pt idx="573">
                  <c:v>43559</c:v>
                </c:pt>
                <c:pt idx="574">
                  <c:v>43560</c:v>
                </c:pt>
                <c:pt idx="575">
                  <c:v>43563</c:v>
                </c:pt>
                <c:pt idx="576">
                  <c:v>43564</c:v>
                </c:pt>
                <c:pt idx="577">
                  <c:v>43565</c:v>
                </c:pt>
                <c:pt idx="578">
                  <c:v>43566</c:v>
                </c:pt>
                <c:pt idx="579">
                  <c:v>43567</c:v>
                </c:pt>
                <c:pt idx="580">
                  <c:v>43570</c:v>
                </c:pt>
                <c:pt idx="581">
                  <c:v>43571</c:v>
                </c:pt>
                <c:pt idx="582">
                  <c:v>43572</c:v>
                </c:pt>
                <c:pt idx="583">
                  <c:v>43573</c:v>
                </c:pt>
                <c:pt idx="584">
                  <c:v>43578</c:v>
                </c:pt>
                <c:pt idx="585">
                  <c:v>43579</c:v>
                </c:pt>
                <c:pt idx="586">
                  <c:v>43580</c:v>
                </c:pt>
                <c:pt idx="587">
                  <c:v>43581</c:v>
                </c:pt>
                <c:pt idx="588">
                  <c:v>43584</c:v>
                </c:pt>
                <c:pt idx="589">
                  <c:v>43585</c:v>
                </c:pt>
                <c:pt idx="590">
                  <c:v>43586</c:v>
                </c:pt>
                <c:pt idx="591">
                  <c:v>43587</c:v>
                </c:pt>
                <c:pt idx="592">
                  <c:v>43588</c:v>
                </c:pt>
                <c:pt idx="593">
                  <c:v>43592</c:v>
                </c:pt>
                <c:pt idx="594">
                  <c:v>43593</c:v>
                </c:pt>
                <c:pt idx="595">
                  <c:v>43594</c:v>
                </c:pt>
                <c:pt idx="596">
                  <c:v>43595</c:v>
                </c:pt>
                <c:pt idx="597">
                  <c:v>43598</c:v>
                </c:pt>
                <c:pt idx="598">
                  <c:v>43599</c:v>
                </c:pt>
                <c:pt idx="599">
                  <c:v>43600</c:v>
                </c:pt>
                <c:pt idx="600">
                  <c:v>43601</c:v>
                </c:pt>
                <c:pt idx="601">
                  <c:v>43602</c:v>
                </c:pt>
                <c:pt idx="602">
                  <c:v>43605</c:v>
                </c:pt>
                <c:pt idx="603">
                  <c:v>43606</c:v>
                </c:pt>
                <c:pt idx="604">
                  <c:v>43607</c:v>
                </c:pt>
                <c:pt idx="605">
                  <c:v>43608</c:v>
                </c:pt>
                <c:pt idx="606">
                  <c:v>43609</c:v>
                </c:pt>
                <c:pt idx="607">
                  <c:v>43613</c:v>
                </c:pt>
                <c:pt idx="608">
                  <c:v>43614</c:v>
                </c:pt>
                <c:pt idx="609">
                  <c:v>43615</c:v>
                </c:pt>
                <c:pt idx="610">
                  <c:v>43616</c:v>
                </c:pt>
                <c:pt idx="611">
                  <c:v>43619</c:v>
                </c:pt>
                <c:pt idx="612">
                  <c:v>43620</c:v>
                </c:pt>
                <c:pt idx="613">
                  <c:v>43621</c:v>
                </c:pt>
                <c:pt idx="614">
                  <c:v>43622</c:v>
                </c:pt>
                <c:pt idx="615">
                  <c:v>43623</c:v>
                </c:pt>
                <c:pt idx="616">
                  <c:v>43626</c:v>
                </c:pt>
                <c:pt idx="617">
                  <c:v>43627</c:v>
                </c:pt>
                <c:pt idx="618">
                  <c:v>43628</c:v>
                </c:pt>
                <c:pt idx="619">
                  <c:v>43629</c:v>
                </c:pt>
                <c:pt idx="620">
                  <c:v>43630</c:v>
                </c:pt>
                <c:pt idx="621">
                  <c:v>43633</c:v>
                </c:pt>
                <c:pt idx="622">
                  <c:v>43634</c:v>
                </c:pt>
                <c:pt idx="623">
                  <c:v>43635</c:v>
                </c:pt>
                <c:pt idx="624">
                  <c:v>43636</c:v>
                </c:pt>
                <c:pt idx="625">
                  <c:v>43637</c:v>
                </c:pt>
                <c:pt idx="626">
                  <c:v>43640</c:v>
                </c:pt>
                <c:pt idx="627">
                  <c:v>43641</c:v>
                </c:pt>
                <c:pt idx="628">
                  <c:v>43642</c:v>
                </c:pt>
                <c:pt idx="629">
                  <c:v>43643</c:v>
                </c:pt>
                <c:pt idx="630">
                  <c:v>43644</c:v>
                </c:pt>
                <c:pt idx="631">
                  <c:v>43647</c:v>
                </c:pt>
                <c:pt idx="632">
                  <c:v>43648</c:v>
                </c:pt>
                <c:pt idx="633">
                  <c:v>43649</c:v>
                </c:pt>
                <c:pt idx="634">
                  <c:v>43650</c:v>
                </c:pt>
                <c:pt idx="635">
                  <c:v>43651</c:v>
                </c:pt>
                <c:pt idx="636">
                  <c:v>43654</c:v>
                </c:pt>
                <c:pt idx="637">
                  <c:v>43655</c:v>
                </c:pt>
                <c:pt idx="638">
                  <c:v>43656</c:v>
                </c:pt>
                <c:pt idx="639">
                  <c:v>43657</c:v>
                </c:pt>
                <c:pt idx="640">
                  <c:v>43658</c:v>
                </c:pt>
                <c:pt idx="641">
                  <c:v>43661</c:v>
                </c:pt>
                <c:pt idx="642">
                  <c:v>43662</c:v>
                </c:pt>
                <c:pt idx="643">
                  <c:v>43663</c:v>
                </c:pt>
                <c:pt idx="644">
                  <c:v>43664</c:v>
                </c:pt>
                <c:pt idx="645">
                  <c:v>43665</c:v>
                </c:pt>
                <c:pt idx="646">
                  <c:v>43668</c:v>
                </c:pt>
                <c:pt idx="647">
                  <c:v>43669</c:v>
                </c:pt>
                <c:pt idx="648">
                  <c:v>43670</c:v>
                </c:pt>
                <c:pt idx="649">
                  <c:v>43671</c:v>
                </c:pt>
                <c:pt idx="650">
                  <c:v>43672</c:v>
                </c:pt>
                <c:pt idx="651">
                  <c:v>43675</c:v>
                </c:pt>
                <c:pt idx="652">
                  <c:v>43676</c:v>
                </c:pt>
                <c:pt idx="653">
                  <c:v>43677</c:v>
                </c:pt>
                <c:pt idx="654">
                  <c:v>43678</c:v>
                </c:pt>
                <c:pt idx="655">
                  <c:v>43679</c:v>
                </c:pt>
                <c:pt idx="656">
                  <c:v>43682</c:v>
                </c:pt>
                <c:pt idx="657">
                  <c:v>43683</c:v>
                </c:pt>
                <c:pt idx="658">
                  <c:v>43684</c:v>
                </c:pt>
                <c:pt idx="659">
                  <c:v>43685</c:v>
                </c:pt>
                <c:pt idx="660">
                  <c:v>43686</c:v>
                </c:pt>
                <c:pt idx="661">
                  <c:v>43689</c:v>
                </c:pt>
                <c:pt idx="662">
                  <c:v>43690</c:v>
                </c:pt>
                <c:pt idx="663">
                  <c:v>43691</c:v>
                </c:pt>
                <c:pt idx="664">
                  <c:v>43692</c:v>
                </c:pt>
                <c:pt idx="665">
                  <c:v>43693</c:v>
                </c:pt>
                <c:pt idx="666">
                  <c:v>43696</c:v>
                </c:pt>
                <c:pt idx="667">
                  <c:v>43697</c:v>
                </c:pt>
                <c:pt idx="668">
                  <c:v>43698</c:v>
                </c:pt>
                <c:pt idx="669">
                  <c:v>43699</c:v>
                </c:pt>
                <c:pt idx="670">
                  <c:v>43700</c:v>
                </c:pt>
                <c:pt idx="671">
                  <c:v>43704</c:v>
                </c:pt>
                <c:pt idx="672">
                  <c:v>43705</c:v>
                </c:pt>
                <c:pt idx="673">
                  <c:v>43706</c:v>
                </c:pt>
                <c:pt idx="674">
                  <c:v>43707</c:v>
                </c:pt>
                <c:pt idx="675">
                  <c:v>43710</c:v>
                </c:pt>
                <c:pt idx="676">
                  <c:v>43711</c:v>
                </c:pt>
                <c:pt idx="677">
                  <c:v>43712</c:v>
                </c:pt>
                <c:pt idx="678">
                  <c:v>43713</c:v>
                </c:pt>
                <c:pt idx="679">
                  <c:v>43714</c:v>
                </c:pt>
                <c:pt idx="680">
                  <c:v>43717</c:v>
                </c:pt>
                <c:pt idx="681">
                  <c:v>43718</c:v>
                </c:pt>
                <c:pt idx="682">
                  <c:v>43719</c:v>
                </c:pt>
                <c:pt idx="683">
                  <c:v>43720</c:v>
                </c:pt>
                <c:pt idx="684">
                  <c:v>43721</c:v>
                </c:pt>
                <c:pt idx="685">
                  <c:v>43724</c:v>
                </c:pt>
                <c:pt idx="686">
                  <c:v>43725</c:v>
                </c:pt>
                <c:pt idx="687">
                  <c:v>43726</c:v>
                </c:pt>
                <c:pt idx="688">
                  <c:v>43727</c:v>
                </c:pt>
                <c:pt idx="689">
                  <c:v>43728</c:v>
                </c:pt>
                <c:pt idx="690">
                  <c:v>43731</c:v>
                </c:pt>
                <c:pt idx="691">
                  <c:v>43732</c:v>
                </c:pt>
                <c:pt idx="692">
                  <c:v>43733</c:v>
                </c:pt>
                <c:pt idx="693">
                  <c:v>43734</c:v>
                </c:pt>
                <c:pt idx="694">
                  <c:v>43735</c:v>
                </c:pt>
                <c:pt idx="695">
                  <c:v>43738</c:v>
                </c:pt>
                <c:pt idx="696">
                  <c:v>43739</c:v>
                </c:pt>
                <c:pt idx="697">
                  <c:v>43740</c:v>
                </c:pt>
                <c:pt idx="698">
                  <c:v>43741</c:v>
                </c:pt>
                <c:pt idx="699">
                  <c:v>43742</c:v>
                </c:pt>
                <c:pt idx="700">
                  <c:v>43745</c:v>
                </c:pt>
                <c:pt idx="701">
                  <c:v>43746</c:v>
                </c:pt>
                <c:pt idx="702">
                  <c:v>43747</c:v>
                </c:pt>
                <c:pt idx="703">
                  <c:v>43748</c:v>
                </c:pt>
                <c:pt idx="704">
                  <c:v>43749</c:v>
                </c:pt>
                <c:pt idx="705">
                  <c:v>43752</c:v>
                </c:pt>
                <c:pt idx="706">
                  <c:v>43753</c:v>
                </c:pt>
                <c:pt idx="707">
                  <c:v>43754</c:v>
                </c:pt>
                <c:pt idx="708">
                  <c:v>43755</c:v>
                </c:pt>
                <c:pt idx="709">
                  <c:v>43756</c:v>
                </c:pt>
                <c:pt idx="710">
                  <c:v>43759</c:v>
                </c:pt>
                <c:pt idx="711">
                  <c:v>43760</c:v>
                </c:pt>
                <c:pt idx="712">
                  <c:v>43761</c:v>
                </c:pt>
                <c:pt idx="713">
                  <c:v>43762</c:v>
                </c:pt>
                <c:pt idx="714">
                  <c:v>43763</c:v>
                </c:pt>
                <c:pt idx="715">
                  <c:v>43766</c:v>
                </c:pt>
                <c:pt idx="716">
                  <c:v>43767</c:v>
                </c:pt>
                <c:pt idx="717">
                  <c:v>43768</c:v>
                </c:pt>
                <c:pt idx="718">
                  <c:v>43769</c:v>
                </c:pt>
                <c:pt idx="719">
                  <c:v>43770</c:v>
                </c:pt>
                <c:pt idx="720">
                  <c:v>43773</c:v>
                </c:pt>
                <c:pt idx="721">
                  <c:v>43774</c:v>
                </c:pt>
                <c:pt idx="722">
                  <c:v>43775</c:v>
                </c:pt>
                <c:pt idx="723">
                  <c:v>43776</c:v>
                </c:pt>
                <c:pt idx="724">
                  <c:v>43777</c:v>
                </c:pt>
                <c:pt idx="725">
                  <c:v>43780</c:v>
                </c:pt>
                <c:pt idx="726">
                  <c:v>43781</c:v>
                </c:pt>
                <c:pt idx="727">
                  <c:v>43782</c:v>
                </c:pt>
                <c:pt idx="728">
                  <c:v>43783</c:v>
                </c:pt>
                <c:pt idx="729">
                  <c:v>43784</c:v>
                </c:pt>
                <c:pt idx="730">
                  <c:v>43787</c:v>
                </c:pt>
                <c:pt idx="731">
                  <c:v>43788</c:v>
                </c:pt>
                <c:pt idx="732">
                  <c:v>43789</c:v>
                </c:pt>
                <c:pt idx="733">
                  <c:v>43790</c:v>
                </c:pt>
                <c:pt idx="734">
                  <c:v>43791</c:v>
                </c:pt>
                <c:pt idx="735">
                  <c:v>43794</c:v>
                </c:pt>
                <c:pt idx="736">
                  <c:v>43795</c:v>
                </c:pt>
                <c:pt idx="737">
                  <c:v>43796</c:v>
                </c:pt>
                <c:pt idx="738">
                  <c:v>43797</c:v>
                </c:pt>
                <c:pt idx="739">
                  <c:v>43798</c:v>
                </c:pt>
                <c:pt idx="740">
                  <c:v>43801</c:v>
                </c:pt>
                <c:pt idx="741">
                  <c:v>43802</c:v>
                </c:pt>
                <c:pt idx="742">
                  <c:v>43803</c:v>
                </c:pt>
                <c:pt idx="743">
                  <c:v>43804</c:v>
                </c:pt>
                <c:pt idx="744">
                  <c:v>43805</c:v>
                </c:pt>
                <c:pt idx="745">
                  <c:v>43808</c:v>
                </c:pt>
                <c:pt idx="746">
                  <c:v>43809</c:v>
                </c:pt>
                <c:pt idx="747">
                  <c:v>43810</c:v>
                </c:pt>
                <c:pt idx="748">
                  <c:v>43811</c:v>
                </c:pt>
                <c:pt idx="749">
                  <c:v>43812</c:v>
                </c:pt>
                <c:pt idx="750">
                  <c:v>43815</c:v>
                </c:pt>
                <c:pt idx="751">
                  <c:v>43816</c:v>
                </c:pt>
                <c:pt idx="752">
                  <c:v>43817</c:v>
                </c:pt>
                <c:pt idx="753">
                  <c:v>43818</c:v>
                </c:pt>
                <c:pt idx="754">
                  <c:v>43819</c:v>
                </c:pt>
                <c:pt idx="755">
                  <c:v>43822</c:v>
                </c:pt>
                <c:pt idx="756">
                  <c:v>43823</c:v>
                </c:pt>
                <c:pt idx="757">
                  <c:v>43826</c:v>
                </c:pt>
                <c:pt idx="758">
                  <c:v>43829</c:v>
                </c:pt>
                <c:pt idx="759">
                  <c:v>43830</c:v>
                </c:pt>
                <c:pt idx="760">
                  <c:v>43832</c:v>
                </c:pt>
                <c:pt idx="761">
                  <c:v>43833</c:v>
                </c:pt>
                <c:pt idx="762">
                  <c:v>43836</c:v>
                </c:pt>
                <c:pt idx="763">
                  <c:v>43837</c:v>
                </c:pt>
                <c:pt idx="764">
                  <c:v>43838</c:v>
                </c:pt>
                <c:pt idx="765">
                  <c:v>43839</c:v>
                </c:pt>
                <c:pt idx="766">
                  <c:v>43840</c:v>
                </c:pt>
                <c:pt idx="767">
                  <c:v>43843</c:v>
                </c:pt>
                <c:pt idx="768">
                  <c:v>43844</c:v>
                </c:pt>
                <c:pt idx="769">
                  <c:v>43845</c:v>
                </c:pt>
                <c:pt idx="770">
                  <c:v>43846</c:v>
                </c:pt>
                <c:pt idx="771">
                  <c:v>43847</c:v>
                </c:pt>
                <c:pt idx="772">
                  <c:v>43850</c:v>
                </c:pt>
                <c:pt idx="773">
                  <c:v>43851</c:v>
                </c:pt>
                <c:pt idx="774">
                  <c:v>43852</c:v>
                </c:pt>
                <c:pt idx="775">
                  <c:v>43853</c:v>
                </c:pt>
                <c:pt idx="776">
                  <c:v>43854</c:v>
                </c:pt>
                <c:pt idx="777">
                  <c:v>43857</c:v>
                </c:pt>
                <c:pt idx="778">
                  <c:v>43858</c:v>
                </c:pt>
                <c:pt idx="779">
                  <c:v>43859</c:v>
                </c:pt>
                <c:pt idx="780">
                  <c:v>43860</c:v>
                </c:pt>
                <c:pt idx="781">
                  <c:v>43861</c:v>
                </c:pt>
                <c:pt idx="782">
                  <c:v>43864</c:v>
                </c:pt>
                <c:pt idx="783">
                  <c:v>43865</c:v>
                </c:pt>
                <c:pt idx="784">
                  <c:v>43866</c:v>
                </c:pt>
                <c:pt idx="785">
                  <c:v>43867</c:v>
                </c:pt>
                <c:pt idx="786">
                  <c:v>43868</c:v>
                </c:pt>
                <c:pt idx="787">
                  <c:v>43871</c:v>
                </c:pt>
                <c:pt idx="788">
                  <c:v>43872</c:v>
                </c:pt>
                <c:pt idx="789">
                  <c:v>43873</c:v>
                </c:pt>
                <c:pt idx="790">
                  <c:v>43874</c:v>
                </c:pt>
                <c:pt idx="791">
                  <c:v>43875</c:v>
                </c:pt>
                <c:pt idx="792">
                  <c:v>43878</c:v>
                </c:pt>
                <c:pt idx="793">
                  <c:v>43879</c:v>
                </c:pt>
                <c:pt idx="794">
                  <c:v>43880</c:v>
                </c:pt>
                <c:pt idx="795">
                  <c:v>43881</c:v>
                </c:pt>
                <c:pt idx="796">
                  <c:v>43882</c:v>
                </c:pt>
                <c:pt idx="797">
                  <c:v>43885</c:v>
                </c:pt>
                <c:pt idx="798">
                  <c:v>43886</c:v>
                </c:pt>
                <c:pt idx="799">
                  <c:v>43887</c:v>
                </c:pt>
                <c:pt idx="800">
                  <c:v>43888</c:v>
                </c:pt>
                <c:pt idx="801">
                  <c:v>43889</c:v>
                </c:pt>
                <c:pt idx="802">
                  <c:v>43892</c:v>
                </c:pt>
                <c:pt idx="803">
                  <c:v>43893</c:v>
                </c:pt>
                <c:pt idx="804">
                  <c:v>43894</c:v>
                </c:pt>
                <c:pt idx="805">
                  <c:v>43895</c:v>
                </c:pt>
                <c:pt idx="806">
                  <c:v>43896</c:v>
                </c:pt>
                <c:pt idx="807">
                  <c:v>43899</c:v>
                </c:pt>
                <c:pt idx="808">
                  <c:v>43900</c:v>
                </c:pt>
                <c:pt idx="809">
                  <c:v>43901</c:v>
                </c:pt>
                <c:pt idx="810">
                  <c:v>43902</c:v>
                </c:pt>
                <c:pt idx="811">
                  <c:v>43903</c:v>
                </c:pt>
                <c:pt idx="812">
                  <c:v>43906</c:v>
                </c:pt>
                <c:pt idx="813">
                  <c:v>43907</c:v>
                </c:pt>
                <c:pt idx="814">
                  <c:v>43908</c:v>
                </c:pt>
                <c:pt idx="815">
                  <c:v>43909</c:v>
                </c:pt>
                <c:pt idx="816">
                  <c:v>43910</c:v>
                </c:pt>
                <c:pt idx="817">
                  <c:v>43913</c:v>
                </c:pt>
                <c:pt idx="818">
                  <c:v>43914</c:v>
                </c:pt>
                <c:pt idx="819">
                  <c:v>43915</c:v>
                </c:pt>
                <c:pt idx="820">
                  <c:v>43916</c:v>
                </c:pt>
                <c:pt idx="821">
                  <c:v>43917</c:v>
                </c:pt>
                <c:pt idx="822">
                  <c:v>43920</c:v>
                </c:pt>
                <c:pt idx="823">
                  <c:v>43921</c:v>
                </c:pt>
                <c:pt idx="824">
                  <c:v>43922</c:v>
                </c:pt>
                <c:pt idx="825">
                  <c:v>43923</c:v>
                </c:pt>
                <c:pt idx="826">
                  <c:v>43924</c:v>
                </c:pt>
                <c:pt idx="827">
                  <c:v>43927</c:v>
                </c:pt>
                <c:pt idx="828">
                  <c:v>43928</c:v>
                </c:pt>
                <c:pt idx="829">
                  <c:v>43929</c:v>
                </c:pt>
                <c:pt idx="830">
                  <c:v>43930</c:v>
                </c:pt>
                <c:pt idx="831">
                  <c:v>43935</c:v>
                </c:pt>
                <c:pt idx="832">
                  <c:v>43936</c:v>
                </c:pt>
                <c:pt idx="833">
                  <c:v>43937</c:v>
                </c:pt>
                <c:pt idx="834">
                  <c:v>43938</c:v>
                </c:pt>
                <c:pt idx="835">
                  <c:v>43941</c:v>
                </c:pt>
                <c:pt idx="836">
                  <c:v>43942</c:v>
                </c:pt>
                <c:pt idx="837">
                  <c:v>43943</c:v>
                </c:pt>
                <c:pt idx="838">
                  <c:v>43944</c:v>
                </c:pt>
                <c:pt idx="839">
                  <c:v>43945</c:v>
                </c:pt>
                <c:pt idx="840">
                  <c:v>43948</c:v>
                </c:pt>
                <c:pt idx="841">
                  <c:v>43949</c:v>
                </c:pt>
                <c:pt idx="842">
                  <c:v>43950</c:v>
                </c:pt>
                <c:pt idx="843">
                  <c:v>43951</c:v>
                </c:pt>
                <c:pt idx="844">
                  <c:v>43952</c:v>
                </c:pt>
                <c:pt idx="845">
                  <c:v>43955</c:v>
                </c:pt>
                <c:pt idx="846">
                  <c:v>43956</c:v>
                </c:pt>
                <c:pt idx="847">
                  <c:v>43957</c:v>
                </c:pt>
                <c:pt idx="848">
                  <c:v>43958</c:v>
                </c:pt>
                <c:pt idx="849">
                  <c:v>43962</c:v>
                </c:pt>
                <c:pt idx="850">
                  <c:v>43963</c:v>
                </c:pt>
                <c:pt idx="851">
                  <c:v>43964</c:v>
                </c:pt>
                <c:pt idx="852">
                  <c:v>43965</c:v>
                </c:pt>
                <c:pt idx="853">
                  <c:v>43966</c:v>
                </c:pt>
                <c:pt idx="854">
                  <c:v>43969</c:v>
                </c:pt>
                <c:pt idx="855">
                  <c:v>43970</c:v>
                </c:pt>
                <c:pt idx="856">
                  <c:v>43971</c:v>
                </c:pt>
                <c:pt idx="857">
                  <c:v>43972</c:v>
                </c:pt>
                <c:pt idx="858">
                  <c:v>43973</c:v>
                </c:pt>
                <c:pt idx="859">
                  <c:v>43977</c:v>
                </c:pt>
                <c:pt idx="860">
                  <c:v>43978</c:v>
                </c:pt>
                <c:pt idx="861">
                  <c:v>43979</c:v>
                </c:pt>
                <c:pt idx="862">
                  <c:v>43980</c:v>
                </c:pt>
                <c:pt idx="863">
                  <c:v>43983</c:v>
                </c:pt>
                <c:pt idx="864">
                  <c:v>43984</c:v>
                </c:pt>
                <c:pt idx="865">
                  <c:v>43985</c:v>
                </c:pt>
                <c:pt idx="866">
                  <c:v>43986</c:v>
                </c:pt>
                <c:pt idx="867">
                  <c:v>43987</c:v>
                </c:pt>
                <c:pt idx="868">
                  <c:v>43990</c:v>
                </c:pt>
                <c:pt idx="869">
                  <c:v>43991</c:v>
                </c:pt>
                <c:pt idx="870">
                  <c:v>43992</c:v>
                </c:pt>
                <c:pt idx="871">
                  <c:v>43993</c:v>
                </c:pt>
                <c:pt idx="872">
                  <c:v>43994</c:v>
                </c:pt>
                <c:pt idx="873">
                  <c:v>43997</c:v>
                </c:pt>
                <c:pt idx="874">
                  <c:v>43998</c:v>
                </c:pt>
                <c:pt idx="875">
                  <c:v>43999</c:v>
                </c:pt>
                <c:pt idx="876">
                  <c:v>44000</c:v>
                </c:pt>
                <c:pt idx="877">
                  <c:v>44001</c:v>
                </c:pt>
                <c:pt idx="878">
                  <c:v>44004</c:v>
                </c:pt>
                <c:pt idx="879">
                  <c:v>44005</c:v>
                </c:pt>
                <c:pt idx="880">
                  <c:v>44006</c:v>
                </c:pt>
                <c:pt idx="881">
                  <c:v>44007</c:v>
                </c:pt>
                <c:pt idx="882">
                  <c:v>44008</c:v>
                </c:pt>
                <c:pt idx="883">
                  <c:v>44011</c:v>
                </c:pt>
                <c:pt idx="884">
                  <c:v>44012</c:v>
                </c:pt>
                <c:pt idx="885">
                  <c:v>44013</c:v>
                </c:pt>
                <c:pt idx="886">
                  <c:v>44014</c:v>
                </c:pt>
                <c:pt idx="887">
                  <c:v>44015</c:v>
                </c:pt>
                <c:pt idx="888">
                  <c:v>44018</c:v>
                </c:pt>
                <c:pt idx="889">
                  <c:v>44019</c:v>
                </c:pt>
                <c:pt idx="890">
                  <c:v>44020</c:v>
                </c:pt>
                <c:pt idx="891">
                  <c:v>44021</c:v>
                </c:pt>
                <c:pt idx="892">
                  <c:v>44022</c:v>
                </c:pt>
                <c:pt idx="893">
                  <c:v>44025</c:v>
                </c:pt>
                <c:pt idx="894">
                  <c:v>44026</c:v>
                </c:pt>
                <c:pt idx="895">
                  <c:v>44027</c:v>
                </c:pt>
                <c:pt idx="896">
                  <c:v>44028</c:v>
                </c:pt>
                <c:pt idx="897">
                  <c:v>44029</c:v>
                </c:pt>
                <c:pt idx="898">
                  <c:v>44032</c:v>
                </c:pt>
                <c:pt idx="899">
                  <c:v>44033</c:v>
                </c:pt>
                <c:pt idx="900">
                  <c:v>44034</c:v>
                </c:pt>
                <c:pt idx="901">
                  <c:v>44035</c:v>
                </c:pt>
                <c:pt idx="902">
                  <c:v>44036</c:v>
                </c:pt>
                <c:pt idx="903">
                  <c:v>44039</c:v>
                </c:pt>
                <c:pt idx="904">
                  <c:v>44040</c:v>
                </c:pt>
                <c:pt idx="905">
                  <c:v>44041</c:v>
                </c:pt>
                <c:pt idx="906">
                  <c:v>44042</c:v>
                </c:pt>
                <c:pt idx="907">
                  <c:v>44043</c:v>
                </c:pt>
                <c:pt idx="908">
                  <c:v>44046</c:v>
                </c:pt>
                <c:pt idx="909">
                  <c:v>44047</c:v>
                </c:pt>
                <c:pt idx="910">
                  <c:v>44048</c:v>
                </c:pt>
                <c:pt idx="911">
                  <c:v>44049</c:v>
                </c:pt>
                <c:pt idx="912">
                  <c:v>44050</c:v>
                </c:pt>
                <c:pt idx="913">
                  <c:v>44053</c:v>
                </c:pt>
                <c:pt idx="914">
                  <c:v>44054</c:v>
                </c:pt>
                <c:pt idx="915">
                  <c:v>44055</c:v>
                </c:pt>
                <c:pt idx="916">
                  <c:v>44056</c:v>
                </c:pt>
                <c:pt idx="917">
                  <c:v>44057</c:v>
                </c:pt>
                <c:pt idx="918">
                  <c:v>44060</c:v>
                </c:pt>
                <c:pt idx="919">
                  <c:v>44061</c:v>
                </c:pt>
                <c:pt idx="920">
                  <c:v>44062</c:v>
                </c:pt>
                <c:pt idx="921">
                  <c:v>44063</c:v>
                </c:pt>
                <c:pt idx="922">
                  <c:v>44064</c:v>
                </c:pt>
                <c:pt idx="923">
                  <c:v>44067</c:v>
                </c:pt>
                <c:pt idx="924">
                  <c:v>44068</c:v>
                </c:pt>
                <c:pt idx="925">
                  <c:v>44069</c:v>
                </c:pt>
                <c:pt idx="926">
                  <c:v>44070</c:v>
                </c:pt>
                <c:pt idx="927">
                  <c:v>44071</c:v>
                </c:pt>
                <c:pt idx="928">
                  <c:v>44074</c:v>
                </c:pt>
                <c:pt idx="929">
                  <c:v>44075</c:v>
                </c:pt>
                <c:pt idx="930">
                  <c:v>44076</c:v>
                </c:pt>
                <c:pt idx="931">
                  <c:v>44077</c:v>
                </c:pt>
                <c:pt idx="932">
                  <c:v>44078</c:v>
                </c:pt>
                <c:pt idx="933">
                  <c:v>44081</c:v>
                </c:pt>
                <c:pt idx="934">
                  <c:v>44082</c:v>
                </c:pt>
                <c:pt idx="935">
                  <c:v>44083</c:v>
                </c:pt>
                <c:pt idx="936">
                  <c:v>44084</c:v>
                </c:pt>
                <c:pt idx="937">
                  <c:v>44085</c:v>
                </c:pt>
                <c:pt idx="938">
                  <c:v>44088</c:v>
                </c:pt>
                <c:pt idx="939">
                  <c:v>44089</c:v>
                </c:pt>
                <c:pt idx="940">
                  <c:v>44090</c:v>
                </c:pt>
                <c:pt idx="941">
                  <c:v>44091</c:v>
                </c:pt>
                <c:pt idx="942">
                  <c:v>44092</c:v>
                </c:pt>
                <c:pt idx="943">
                  <c:v>44095</c:v>
                </c:pt>
                <c:pt idx="944">
                  <c:v>44096</c:v>
                </c:pt>
                <c:pt idx="945">
                  <c:v>44097</c:v>
                </c:pt>
                <c:pt idx="946">
                  <c:v>44098</c:v>
                </c:pt>
                <c:pt idx="947">
                  <c:v>44099</c:v>
                </c:pt>
                <c:pt idx="948">
                  <c:v>44102</c:v>
                </c:pt>
                <c:pt idx="949">
                  <c:v>44103</c:v>
                </c:pt>
                <c:pt idx="950">
                  <c:v>44104</c:v>
                </c:pt>
                <c:pt idx="951">
                  <c:v>44105</c:v>
                </c:pt>
                <c:pt idx="952">
                  <c:v>44106</c:v>
                </c:pt>
                <c:pt idx="953">
                  <c:v>44109</c:v>
                </c:pt>
                <c:pt idx="954">
                  <c:v>44110</c:v>
                </c:pt>
                <c:pt idx="955">
                  <c:v>44111</c:v>
                </c:pt>
                <c:pt idx="956">
                  <c:v>44112</c:v>
                </c:pt>
                <c:pt idx="957">
                  <c:v>44113</c:v>
                </c:pt>
                <c:pt idx="958">
                  <c:v>44116</c:v>
                </c:pt>
                <c:pt idx="959">
                  <c:v>44117</c:v>
                </c:pt>
                <c:pt idx="960">
                  <c:v>44118</c:v>
                </c:pt>
                <c:pt idx="961">
                  <c:v>44119</c:v>
                </c:pt>
                <c:pt idx="962">
                  <c:v>44120</c:v>
                </c:pt>
                <c:pt idx="963">
                  <c:v>44123</c:v>
                </c:pt>
                <c:pt idx="964">
                  <c:v>44124</c:v>
                </c:pt>
                <c:pt idx="965">
                  <c:v>44125</c:v>
                </c:pt>
                <c:pt idx="966">
                  <c:v>44126</c:v>
                </c:pt>
                <c:pt idx="967">
                  <c:v>44127</c:v>
                </c:pt>
                <c:pt idx="968">
                  <c:v>44130</c:v>
                </c:pt>
                <c:pt idx="969">
                  <c:v>44131</c:v>
                </c:pt>
                <c:pt idx="970">
                  <c:v>44132</c:v>
                </c:pt>
                <c:pt idx="971">
                  <c:v>44133</c:v>
                </c:pt>
                <c:pt idx="972">
                  <c:v>44134</c:v>
                </c:pt>
                <c:pt idx="973">
                  <c:v>44137</c:v>
                </c:pt>
                <c:pt idx="974">
                  <c:v>44138</c:v>
                </c:pt>
                <c:pt idx="975">
                  <c:v>44139</c:v>
                </c:pt>
                <c:pt idx="976">
                  <c:v>44140</c:v>
                </c:pt>
                <c:pt idx="977">
                  <c:v>44141</c:v>
                </c:pt>
                <c:pt idx="978">
                  <c:v>44144</c:v>
                </c:pt>
                <c:pt idx="979">
                  <c:v>44145</c:v>
                </c:pt>
                <c:pt idx="980">
                  <c:v>44146</c:v>
                </c:pt>
                <c:pt idx="981">
                  <c:v>44147</c:v>
                </c:pt>
                <c:pt idx="982">
                  <c:v>44148</c:v>
                </c:pt>
                <c:pt idx="983">
                  <c:v>44151</c:v>
                </c:pt>
                <c:pt idx="984">
                  <c:v>44152</c:v>
                </c:pt>
                <c:pt idx="985">
                  <c:v>44153</c:v>
                </c:pt>
                <c:pt idx="986">
                  <c:v>44154</c:v>
                </c:pt>
                <c:pt idx="987">
                  <c:v>44155</c:v>
                </c:pt>
                <c:pt idx="988">
                  <c:v>44158</c:v>
                </c:pt>
                <c:pt idx="989">
                  <c:v>44159</c:v>
                </c:pt>
                <c:pt idx="990">
                  <c:v>44160</c:v>
                </c:pt>
                <c:pt idx="991">
                  <c:v>44161</c:v>
                </c:pt>
                <c:pt idx="992">
                  <c:v>44162</c:v>
                </c:pt>
                <c:pt idx="993">
                  <c:v>44165</c:v>
                </c:pt>
                <c:pt idx="994">
                  <c:v>44166</c:v>
                </c:pt>
                <c:pt idx="995">
                  <c:v>44167</c:v>
                </c:pt>
                <c:pt idx="996">
                  <c:v>44168</c:v>
                </c:pt>
                <c:pt idx="997">
                  <c:v>44169</c:v>
                </c:pt>
                <c:pt idx="998">
                  <c:v>44172</c:v>
                </c:pt>
                <c:pt idx="999">
                  <c:v>44173</c:v>
                </c:pt>
                <c:pt idx="1000">
                  <c:v>44174</c:v>
                </c:pt>
                <c:pt idx="1001">
                  <c:v>44175</c:v>
                </c:pt>
                <c:pt idx="1002">
                  <c:v>44176</c:v>
                </c:pt>
                <c:pt idx="1003">
                  <c:v>44179</c:v>
                </c:pt>
                <c:pt idx="1004">
                  <c:v>44180</c:v>
                </c:pt>
                <c:pt idx="1005">
                  <c:v>44181</c:v>
                </c:pt>
                <c:pt idx="1006">
                  <c:v>44182</c:v>
                </c:pt>
                <c:pt idx="1007">
                  <c:v>44183</c:v>
                </c:pt>
                <c:pt idx="1008">
                  <c:v>44186</c:v>
                </c:pt>
                <c:pt idx="1009">
                  <c:v>44187</c:v>
                </c:pt>
                <c:pt idx="1010">
                  <c:v>44188</c:v>
                </c:pt>
                <c:pt idx="1011">
                  <c:v>44189</c:v>
                </c:pt>
                <c:pt idx="1012">
                  <c:v>44194</c:v>
                </c:pt>
                <c:pt idx="1013">
                  <c:v>44195</c:v>
                </c:pt>
                <c:pt idx="1014">
                  <c:v>44196</c:v>
                </c:pt>
                <c:pt idx="1015">
                  <c:v>44200</c:v>
                </c:pt>
                <c:pt idx="1016">
                  <c:v>44201</c:v>
                </c:pt>
                <c:pt idx="1017">
                  <c:v>44202</c:v>
                </c:pt>
                <c:pt idx="1018">
                  <c:v>44203</c:v>
                </c:pt>
                <c:pt idx="1019">
                  <c:v>44204</c:v>
                </c:pt>
                <c:pt idx="1020">
                  <c:v>44207</c:v>
                </c:pt>
                <c:pt idx="1021">
                  <c:v>44208</c:v>
                </c:pt>
                <c:pt idx="1022">
                  <c:v>44209</c:v>
                </c:pt>
                <c:pt idx="1023">
                  <c:v>44210</c:v>
                </c:pt>
                <c:pt idx="1024">
                  <c:v>44211</c:v>
                </c:pt>
                <c:pt idx="1025">
                  <c:v>44214</c:v>
                </c:pt>
                <c:pt idx="1026">
                  <c:v>44215</c:v>
                </c:pt>
                <c:pt idx="1027">
                  <c:v>44216</c:v>
                </c:pt>
                <c:pt idx="1028">
                  <c:v>44217</c:v>
                </c:pt>
                <c:pt idx="1029">
                  <c:v>44218</c:v>
                </c:pt>
                <c:pt idx="1030">
                  <c:v>44221</c:v>
                </c:pt>
                <c:pt idx="1031">
                  <c:v>44222</c:v>
                </c:pt>
                <c:pt idx="1032">
                  <c:v>44223</c:v>
                </c:pt>
                <c:pt idx="1033">
                  <c:v>44224</c:v>
                </c:pt>
                <c:pt idx="1034">
                  <c:v>44225</c:v>
                </c:pt>
                <c:pt idx="1035">
                  <c:v>44228</c:v>
                </c:pt>
                <c:pt idx="1036">
                  <c:v>44229</c:v>
                </c:pt>
                <c:pt idx="1037">
                  <c:v>44230</c:v>
                </c:pt>
                <c:pt idx="1038">
                  <c:v>44231</c:v>
                </c:pt>
                <c:pt idx="1039">
                  <c:v>44232</c:v>
                </c:pt>
                <c:pt idx="1040">
                  <c:v>44235</c:v>
                </c:pt>
                <c:pt idx="1041">
                  <c:v>44236</c:v>
                </c:pt>
                <c:pt idx="1042">
                  <c:v>44237</c:v>
                </c:pt>
                <c:pt idx="1043">
                  <c:v>44238</c:v>
                </c:pt>
                <c:pt idx="1044">
                  <c:v>44239</c:v>
                </c:pt>
                <c:pt idx="1045">
                  <c:v>44242</c:v>
                </c:pt>
                <c:pt idx="1046">
                  <c:v>44243</c:v>
                </c:pt>
                <c:pt idx="1047">
                  <c:v>44244</c:v>
                </c:pt>
                <c:pt idx="1048">
                  <c:v>44245</c:v>
                </c:pt>
                <c:pt idx="1049">
                  <c:v>44246</c:v>
                </c:pt>
                <c:pt idx="1050">
                  <c:v>44249</c:v>
                </c:pt>
                <c:pt idx="1051">
                  <c:v>44250</c:v>
                </c:pt>
                <c:pt idx="1052">
                  <c:v>44251</c:v>
                </c:pt>
                <c:pt idx="1053">
                  <c:v>44252</c:v>
                </c:pt>
                <c:pt idx="1054">
                  <c:v>44253</c:v>
                </c:pt>
                <c:pt idx="1055">
                  <c:v>44256</c:v>
                </c:pt>
                <c:pt idx="1056">
                  <c:v>44257</c:v>
                </c:pt>
                <c:pt idx="1057">
                  <c:v>44258</c:v>
                </c:pt>
                <c:pt idx="1058">
                  <c:v>44259</c:v>
                </c:pt>
                <c:pt idx="1059">
                  <c:v>44260</c:v>
                </c:pt>
                <c:pt idx="1060">
                  <c:v>44263</c:v>
                </c:pt>
                <c:pt idx="1061">
                  <c:v>44264</c:v>
                </c:pt>
                <c:pt idx="1062">
                  <c:v>44265</c:v>
                </c:pt>
                <c:pt idx="1063">
                  <c:v>44266</c:v>
                </c:pt>
                <c:pt idx="1064">
                  <c:v>44267</c:v>
                </c:pt>
                <c:pt idx="1065">
                  <c:v>44270</c:v>
                </c:pt>
                <c:pt idx="1066">
                  <c:v>44271</c:v>
                </c:pt>
                <c:pt idx="1067">
                  <c:v>44272</c:v>
                </c:pt>
                <c:pt idx="1068">
                  <c:v>44273</c:v>
                </c:pt>
                <c:pt idx="1069">
                  <c:v>44274</c:v>
                </c:pt>
                <c:pt idx="1070">
                  <c:v>44277</c:v>
                </c:pt>
                <c:pt idx="1071">
                  <c:v>44278</c:v>
                </c:pt>
                <c:pt idx="1072">
                  <c:v>44279</c:v>
                </c:pt>
                <c:pt idx="1073">
                  <c:v>44280</c:v>
                </c:pt>
                <c:pt idx="1074">
                  <c:v>44281</c:v>
                </c:pt>
                <c:pt idx="1075">
                  <c:v>44284</c:v>
                </c:pt>
                <c:pt idx="1076">
                  <c:v>44285</c:v>
                </c:pt>
                <c:pt idx="1077">
                  <c:v>44286</c:v>
                </c:pt>
                <c:pt idx="1078">
                  <c:v>44287</c:v>
                </c:pt>
                <c:pt idx="1079">
                  <c:v>44292</c:v>
                </c:pt>
                <c:pt idx="1080">
                  <c:v>44293</c:v>
                </c:pt>
                <c:pt idx="1081">
                  <c:v>44294</c:v>
                </c:pt>
                <c:pt idx="1082">
                  <c:v>44295</c:v>
                </c:pt>
                <c:pt idx="1083">
                  <c:v>44298</c:v>
                </c:pt>
                <c:pt idx="1084">
                  <c:v>44299</c:v>
                </c:pt>
                <c:pt idx="1085">
                  <c:v>44300</c:v>
                </c:pt>
                <c:pt idx="1086">
                  <c:v>44301</c:v>
                </c:pt>
                <c:pt idx="1087">
                  <c:v>44302</c:v>
                </c:pt>
                <c:pt idx="1088">
                  <c:v>44305</c:v>
                </c:pt>
                <c:pt idx="1089">
                  <c:v>44306</c:v>
                </c:pt>
                <c:pt idx="1090">
                  <c:v>44307</c:v>
                </c:pt>
                <c:pt idx="1091">
                  <c:v>44308</c:v>
                </c:pt>
                <c:pt idx="1092">
                  <c:v>44309</c:v>
                </c:pt>
                <c:pt idx="1093">
                  <c:v>44312</c:v>
                </c:pt>
                <c:pt idx="1094">
                  <c:v>44313</c:v>
                </c:pt>
                <c:pt idx="1095">
                  <c:v>44314</c:v>
                </c:pt>
                <c:pt idx="1096">
                  <c:v>44315</c:v>
                </c:pt>
                <c:pt idx="1097">
                  <c:v>44316</c:v>
                </c:pt>
                <c:pt idx="1098">
                  <c:v>44319</c:v>
                </c:pt>
                <c:pt idx="1099">
                  <c:v>44320</c:v>
                </c:pt>
                <c:pt idx="1100">
                  <c:v>44321</c:v>
                </c:pt>
                <c:pt idx="1101">
                  <c:v>44322</c:v>
                </c:pt>
                <c:pt idx="1102">
                  <c:v>44323</c:v>
                </c:pt>
                <c:pt idx="1103">
                  <c:v>44326</c:v>
                </c:pt>
                <c:pt idx="1104">
                  <c:v>44327</c:v>
                </c:pt>
                <c:pt idx="1105">
                  <c:v>44328</c:v>
                </c:pt>
                <c:pt idx="1106">
                  <c:v>44329</c:v>
                </c:pt>
                <c:pt idx="1107">
                  <c:v>44330</c:v>
                </c:pt>
                <c:pt idx="1108">
                  <c:v>44333</c:v>
                </c:pt>
                <c:pt idx="1109">
                  <c:v>44334</c:v>
                </c:pt>
                <c:pt idx="1110">
                  <c:v>44335</c:v>
                </c:pt>
                <c:pt idx="1111">
                  <c:v>44336</c:v>
                </c:pt>
                <c:pt idx="1112">
                  <c:v>44337</c:v>
                </c:pt>
                <c:pt idx="1113">
                  <c:v>44340</c:v>
                </c:pt>
                <c:pt idx="1114">
                  <c:v>44341</c:v>
                </c:pt>
                <c:pt idx="1115">
                  <c:v>44342</c:v>
                </c:pt>
                <c:pt idx="1116">
                  <c:v>44343</c:v>
                </c:pt>
                <c:pt idx="1117">
                  <c:v>44344</c:v>
                </c:pt>
                <c:pt idx="1118">
                  <c:v>44347</c:v>
                </c:pt>
                <c:pt idx="1119">
                  <c:v>44348</c:v>
                </c:pt>
                <c:pt idx="1120">
                  <c:v>44349</c:v>
                </c:pt>
                <c:pt idx="1121">
                  <c:v>44350</c:v>
                </c:pt>
                <c:pt idx="1122">
                  <c:v>44351</c:v>
                </c:pt>
                <c:pt idx="1123">
                  <c:v>44354</c:v>
                </c:pt>
                <c:pt idx="1124">
                  <c:v>44355</c:v>
                </c:pt>
                <c:pt idx="1125">
                  <c:v>44356</c:v>
                </c:pt>
                <c:pt idx="1126">
                  <c:v>44357</c:v>
                </c:pt>
                <c:pt idx="1127">
                  <c:v>44358</c:v>
                </c:pt>
                <c:pt idx="1128">
                  <c:v>44361</c:v>
                </c:pt>
                <c:pt idx="1129">
                  <c:v>44362</c:v>
                </c:pt>
                <c:pt idx="1130">
                  <c:v>44363</c:v>
                </c:pt>
                <c:pt idx="1131">
                  <c:v>44364</c:v>
                </c:pt>
                <c:pt idx="1132">
                  <c:v>44365</c:v>
                </c:pt>
                <c:pt idx="1133">
                  <c:v>44368</c:v>
                </c:pt>
                <c:pt idx="1134">
                  <c:v>44369</c:v>
                </c:pt>
                <c:pt idx="1135">
                  <c:v>44370</c:v>
                </c:pt>
                <c:pt idx="1136">
                  <c:v>44371</c:v>
                </c:pt>
                <c:pt idx="1137">
                  <c:v>44372</c:v>
                </c:pt>
                <c:pt idx="1138">
                  <c:v>44375</c:v>
                </c:pt>
                <c:pt idx="1139">
                  <c:v>44376</c:v>
                </c:pt>
                <c:pt idx="1140">
                  <c:v>44377</c:v>
                </c:pt>
                <c:pt idx="1141">
                  <c:v>44378</c:v>
                </c:pt>
                <c:pt idx="1142">
                  <c:v>44379</c:v>
                </c:pt>
                <c:pt idx="1143">
                  <c:v>44382</c:v>
                </c:pt>
                <c:pt idx="1144">
                  <c:v>44383</c:v>
                </c:pt>
                <c:pt idx="1145">
                  <c:v>44384</c:v>
                </c:pt>
                <c:pt idx="1146">
                  <c:v>44385</c:v>
                </c:pt>
                <c:pt idx="1147">
                  <c:v>44386</c:v>
                </c:pt>
                <c:pt idx="1148">
                  <c:v>44389</c:v>
                </c:pt>
                <c:pt idx="1149">
                  <c:v>44390</c:v>
                </c:pt>
                <c:pt idx="1150">
                  <c:v>44391</c:v>
                </c:pt>
                <c:pt idx="1151">
                  <c:v>44392</c:v>
                </c:pt>
                <c:pt idx="1152">
                  <c:v>44393</c:v>
                </c:pt>
                <c:pt idx="1153">
                  <c:v>44396</c:v>
                </c:pt>
                <c:pt idx="1154">
                  <c:v>44397</c:v>
                </c:pt>
                <c:pt idx="1155">
                  <c:v>44398</c:v>
                </c:pt>
                <c:pt idx="1156">
                  <c:v>44399</c:v>
                </c:pt>
                <c:pt idx="1157">
                  <c:v>44400</c:v>
                </c:pt>
                <c:pt idx="1158">
                  <c:v>44403</c:v>
                </c:pt>
                <c:pt idx="1159">
                  <c:v>44404</c:v>
                </c:pt>
                <c:pt idx="1160">
                  <c:v>44405</c:v>
                </c:pt>
                <c:pt idx="1161">
                  <c:v>44406</c:v>
                </c:pt>
                <c:pt idx="1162">
                  <c:v>44407</c:v>
                </c:pt>
                <c:pt idx="1163">
                  <c:v>44410</c:v>
                </c:pt>
                <c:pt idx="1164">
                  <c:v>44411</c:v>
                </c:pt>
                <c:pt idx="1165">
                  <c:v>44412</c:v>
                </c:pt>
                <c:pt idx="1166">
                  <c:v>44413</c:v>
                </c:pt>
                <c:pt idx="1167">
                  <c:v>44414</c:v>
                </c:pt>
                <c:pt idx="1168">
                  <c:v>44417</c:v>
                </c:pt>
                <c:pt idx="1169">
                  <c:v>44418</c:v>
                </c:pt>
                <c:pt idx="1170">
                  <c:v>44419</c:v>
                </c:pt>
                <c:pt idx="1171">
                  <c:v>44420</c:v>
                </c:pt>
                <c:pt idx="1172">
                  <c:v>44421</c:v>
                </c:pt>
                <c:pt idx="1173">
                  <c:v>44424</c:v>
                </c:pt>
                <c:pt idx="1174">
                  <c:v>44425</c:v>
                </c:pt>
                <c:pt idx="1175">
                  <c:v>44426</c:v>
                </c:pt>
                <c:pt idx="1176">
                  <c:v>44427</c:v>
                </c:pt>
                <c:pt idx="1177">
                  <c:v>44428</c:v>
                </c:pt>
                <c:pt idx="1178">
                  <c:v>44431</c:v>
                </c:pt>
                <c:pt idx="1179">
                  <c:v>44432</c:v>
                </c:pt>
                <c:pt idx="1180">
                  <c:v>44433</c:v>
                </c:pt>
                <c:pt idx="1181">
                  <c:v>44434</c:v>
                </c:pt>
                <c:pt idx="1182">
                  <c:v>44435</c:v>
                </c:pt>
                <c:pt idx="1183">
                  <c:v>44439</c:v>
                </c:pt>
                <c:pt idx="1184">
                  <c:v>44440</c:v>
                </c:pt>
                <c:pt idx="1185">
                  <c:v>44441</c:v>
                </c:pt>
                <c:pt idx="1186">
                  <c:v>44442</c:v>
                </c:pt>
                <c:pt idx="1187">
                  <c:v>44445</c:v>
                </c:pt>
                <c:pt idx="1188">
                  <c:v>44446</c:v>
                </c:pt>
                <c:pt idx="1189">
                  <c:v>44447</c:v>
                </c:pt>
                <c:pt idx="1190">
                  <c:v>44448</c:v>
                </c:pt>
                <c:pt idx="1191">
                  <c:v>44449</c:v>
                </c:pt>
                <c:pt idx="1192">
                  <c:v>44452</c:v>
                </c:pt>
                <c:pt idx="1193">
                  <c:v>44453</c:v>
                </c:pt>
                <c:pt idx="1194">
                  <c:v>44454</c:v>
                </c:pt>
                <c:pt idx="1195">
                  <c:v>44455</c:v>
                </c:pt>
                <c:pt idx="1196">
                  <c:v>44456</c:v>
                </c:pt>
                <c:pt idx="1197">
                  <c:v>44459</c:v>
                </c:pt>
                <c:pt idx="1198">
                  <c:v>44460</c:v>
                </c:pt>
                <c:pt idx="1199">
                  <c:v>44461</c:v>
                </c:pt>
                <c:pt idx="1200">
                  <c:v>44462</c:v>
                </c:pt>
                <c:pt idx="1201">
                  <c:v>44463</c:v>
                </c:pt>
                <c:pt idx="1202">
                  <c:v>44466</c:v>
                </c:pt>
                <c:pt idx="1203">
                  <c:v>44467</c:v>
                </c:pt>
                <c:pt idx="1204">
                  <c:v>44468</c:v>
                </c:pt>
                <c:pt idx="1205">
                  <c:v>44469</c:v>
                </c:pt>
                <c:pt idx="1206">
                  <c:v>44470</c:v>
                </c:pt>
                <c:pt idx="1207">
                  <c:v>44473</c:v>
                </c:pt>
                <c:pt idx="1208">
                  <c:v>44474</c:v>
                </c:pt>
                <c:pt idx="1209">
                  <c:v>44475</c:v>
                </c:pt>
                <c:pt idx="1210">
                  <c:v>44476</c:v>
                </c:pt>
                <c:pt idx="1211">
                  <c:v>44477</c:v>
                </c:pt>
                <c:pt idx="1212">
                  <c:v>44480</c:v>
                </c:pt>
                <c:pt idx="1213">
                  <c:v>44481</c:v>
                </c:pt>
                <c:pt idx="1214">
                  <c:v>44482</c:v>
                </c:pt>
                <c:pt idx="1215">
                  <c:v>44483</c:v>
                </c:pt>
                <c:pt idx="1216">
                  <c:v>44484</c:v>
                </c:pt>
                <c:pt idx="1217">
                  <c:v>44487</c:v>
                </c:pt>
                <c:pt idx="1218">
                  <c:v>44488</c:v>
                </c:pt>
                <c:pt idx="1219">
                  <c:v>44489</c:v>
                </c:pt>
                <c:pt idx="1220">
                  <c:v>44490</c:v>
                </c:pt>
                <c:pt idx="1221">
                  <c:v>44491</c:v>
                </c:pt>
                <c:pt idx="1222">
                  <c:v>44494</c:v>
                </c:pt>
                <c:pt idx="1223">
                  <c:v>44495</c:v>
                </c:pt>
                <c:pt idx="1224">
                  <c:v>44496</c:v>
                </c:pt>
                <c:pt idx="1225">
                  <c:v>44497</c:v>
                </c:pt>
                <c:pt idx="1226">
                  <c:v>44498</c:v>
                </c:pt>
                <c:pt idx="1227">
                  <c:v>44501</c:v>
                </c:pt>
                <c:pt idx="1228">
                  <c:v>44502</c:v>
                </c:pt>
                <c:pt idx="1229">
                  <c:v>44503</c:v>
                </c:pt>
                <c:pt idx="1230">
                  <c:v>44504</c:v>
                </c:pt>
                <c:pt idx="1231">
                  <c:v>44505</c:v>
                </c:pt>
                <c:pt idx="1232">
                  <c:v>44508</c:v>
                </c:pt>
                <c:pt idx="1233">
                  <c:v>44509</c:v>
                </c:pt>
                <c:pt idx="1234">
                  <c:v>44510</c:v>
                </c:pt>
                <c:pt idx="1235">
                  <c:v>44511</c:v>
                </c:pt>
                <c:pt idx="1236">
                  <c:v>44512</c:v>
                </c:pt>
                <c:pt idx="1237">
                  <c:v>44515</c:v>
                </c:pt>
                <c:pt idx="1238">
                  <c:v>44516</c:v>
                </c:pt>
                <c:pt idx="1239">
                  <c:v>44517</c:v>
                </c:pt>
                <c:pt idx="1240">
                  <c:v>44518</c:v>
                </c:pt>
                <c:pt idx="1241">
                  <c:v>44519</c:v>
                </c:pt>
                <c:pt idx="1242">
                  <c:v>44522</c:v>
                </c:pt>
                <c:pt idx="1243">
                  <c:v>44523</c:v>
                </c:pt>
                <c:pt idx="1244">
                  <c:v>44524</c:v>
                </c:pt>
                <c:pt idx="1245">
                  <c:v>44525</c:v>
                </c:pt>
                <c:pt idx="1246">
                  <c:v>44526</c:v>
                </c:pt>
                <c:pt idx="1247">
                  <c:v>44529</c:v>
                </c:pt>
                <c:pt idx="1248">
                  <c:v>44530</c:v>
                </c:pt>
                <c:pt idx="1249">
                  <c:v>44531</c:v>
                </c:pt>
                <c:pt idx="1250">
                  <c:v>44532</c:v>
                </c:pt>
                <c:pt idx="1251">
                  <c:v>44533</c:v>
                </c:pt>
                <c:pt idx="1252">
                  <c:v>44536</c:v>
                </c:pt>
                <c:pt idx="1253">
                  <c:v>44537</c:v>
                </c:pt>
                <c:pt idx="1254">
                  <c:v>44538</c:v>
                </c:pt>
                <c:pt idx="1255">
                  <c:v>44539</c:v>
                </c:pt>
                <c:pt idx="1256">
                  <c:v>44540</c:v>
                </c:pt>
                <c:pt idx="1257">
                  <c:v>44543</c:v>
                </c:pt>
                <c:pt idx="1258">
                  <c:v>44544</c:v>
                </c:pt>
                <c:pt idx="1259">
                  <c:v>44545</c:v>
                </c:pt>
                <c:pt idx="1260">
                  <c:v>44546</c:v>
                </c:pt>
                <c:pt idx="1261">
                  <c:v>44547</c:v>
                </c:pt>
                <c:pt idx="1262">
                  <c:v>44550</c:v>
                </c:pt>
                <c:pt idx="1263">
                  <c:v>44551</c:v>
                </c:pt>
                <c:pt idx="1264">
                  <c:v>44552</c:v>
                </c:pt>
                <c:pt idx="1265">
                  <c:v>44553</c:v>
                </c:pt>
                <c:pt idx="1266">
                  <c:v>44554</c:v>
                </c:pt>
                <c:pt idx="1267">
                  <c:v>44557</c:v>
                </c:pt>
                <c:pt idx="1268">
                  <c:v>44558</c:v>
                </c:pt>
                <c:pt idx="1269">
                  <c:v>44559</c:v>
                </c:pt>
                <c:pt idx="1270">
                  <c:v>44560</c:v>
                </c:pt>
                <c:pt idx="1271">
                  <c:v>44561</c:v>
                </c:pt>
                <c:pt idx="1272">
                  <c:v>44564</c:v>
                </c:pt>
                <c:pt idx="1273">
                  <c:v>44565</c:v>
                </c:pt>
                <c:pt idx="1274">
                  <c:v>44566</c:v>
                </c:pt>
                <c:pt idx="1275">
                  <c:v>44567</c:v>
                </c:pt>
                <c:pt idx="1276">
                  <c:v>44568</c:v>
                </c:pt>
                <c:pt idx="1277">
                  <c:v>44571</c:v>
                </c:pt>
                <c:pt idx="1278">
                  <c:v>44572</c:v>
                </c:pt>
                <c:pt idx="1279">
                  <c:v>44573</c:v>
                </c:pt>
                <c:pt idx="1280">
                  <c:v>44574</c:v>
                </c:pt>
                <c:pt idx="1281">
                  <c:v>44575</c:v>
                </c:pt>
                <c:pt idx="1282">
                  <c:v>44578</c:v>
                </c:pt>
                <c:pt idx="1283">
                  <c:v>44579</c:v>
                </c:pt>
                <c:pt idx="1284">
                  <c:v>44580</c:v>
                </c:pt>
                <c:pt idx="1285">
                  <c:v>44581</c:v>
                </c:pt>
                <c:pt idx="1286">
                  <c:v>44582</c:v>
                </c:pt>
                <c:pt idx="1287">
                  <c:v>44585</c:v>
                </c:pt>
                <c:pt idx="1288">
                  <c:v>44586</c:v>
                </c:pt>
                <c:pt idx="1289">
                  <c:v>44587</c:v>
                </c:pt>
                <c:pt idx="1290">
                  <c:v>44588</c:v>
                </c:pt>
                <c:pt idx="1291">
                  <c:v>44589</c:v>
                </c:pt>
                <c:pt idx="1292">
                  <c:v>44592</c:v>
                </c:pt>
                <c:pt idx="1293">
                  <c:v>44593</c:v>
                </c:pt>
                <c:pt idx="1294">
                  <c:v>44594</c:v>
                </c:pt>
                <c:pt idx="1295">
                  <c:v>44595</c:v>
                </c:pt>
                <c:pt idx="1296">
                  <c:v>44596</c:v>
                </c:pt>
                <c:pt idx="1297">
                  <c:v>44599</c:v>
                </c:pt>
                <c:pt idx="1298">
                  <c:v>44600</c:v>
                </c:pt>
                <c:pt idx="1299">
                  <c:v>44601</c:v>
                </c:pt>
                <c:pt idx="1300">
                  <c:v>44602</c:v>
                </c:pt>
                <c:pt idx="1301">
                  <c:v>44603</c:v>
                </c:pt>
                <c:pt idx="1302">
                  <c:v>44606</c:v>
                </c:pt>
                <c:pt idx="1303">
                  <c:v>44607</c:v>
                </c:pt>
                <c:pt idx="1304">
                  <c:v>44608</c:v>
                </c:pt>
                <c:pt idx="1305">
                  <c:v>44609</c:v>
                </c:pt>
                <c:pt idx="1306">
                  <c:v>44610</c:v>
                </c:pt>
                <c:pt idx="1307">
                  <c:v>44613</c:v>
                </c:pt>
                <c:pt idx="1308">
                  <c:v>44614</c:v>
                </c:pt>
                <c:pt idx="1309">
                  <c:v>44615</c:v>
                </c:pt>
                <c:pt idx="1310">
                  <c:v>44616</c:v>
                </c:pt>
                <c:pt idx="1311">
                  <c:v>44617</c:v>
                </c:pt>
                <c:pt idx="1312">
                  <c:v>44620</c:v>
                </c:pt>
                <c:pt idx="1313">
                  <c:v>44621</c:v>
                </c:pt>
                <c:pt idx="1314">
                  <c:v>44622</c:v>
                </c:pt>
                <c:pt idx="1315">
                  <c:v>44623</c:v>
                </c:pt>
                <c:pt idx="1316">
                  <c:v>44624</c:v>
                </c:pt>
                <c:pt idx="1317">
                  <c:v>44627</c:v>
                </c:pt>
                <c:pt idx="1318">
                  <c:v>44628</c:v>
                </c:pt>
                <c:pt idx="1319">
                  <c:v>44629</c:v>
                </c:pt>
                <c:pt idx="1320">
                  <c:v>44630</c:v>
                </c:pt>
                <c:pt idx="1321">
                  <c:v>44631</c:v>
                </c:pt>
                <c:pt idx="1322">
                  <c:v>44634</c:v>
                </c:pt>
                <c:pt idx="1323">
                  <c:v>44635</c:v>
                </c:pt>
                <c:pt idx="1324">
                  <c:v>44636</c:v>
                </c:pt>
                <c:pt idx="1325">
                  <c:v>44637</c:v>
                </c:pt>
                <c:pt idx="1326">
                  <c:v>44638</c:v>
                </c:pt>
                <c:pt idx="1327">
                  <c:v>44641</c:v>
                </c:pt>
                <c:pt idx="1328">
                  <c:v>44642</c:v>
                </c:pt>
                <c:pt idx="1329">
                  <c:v>44643</c:v>
                </c:pt>
                <c:pt idx="1330">
                  <c:v>44644</c:v>
                </c:pt>
                <c:pt idx="1331">
                  <c:v>44645</c:v>
                </c:pt>
                <c:pt idx="1332">
                  <c:v>44648</c:v>
                </c:pt>
                <c:pt idx="1333">
                  <c:v>44649</c:v>
                </c:pt>
                <c:pt idx="1334">
                  <c:v>44650</c:v>
                </c:pt>
                <c:pt idx="1335">
                  <c:v>44651</c:v>
                </c:pt>
                <c:pt idx="1336">
                  <c:v>44652</c:v>
                </c:pt>
                <c:pt idx="1337">
                  <c:v>44655</c:v>
                </c:pt>
                <c:pt idx="1338">
                  <c:v>44656</c:v>
                </c:pt>
                <c:pt idx="1339">
                  <c:v>44657</c:v>
                </c:pt>
                <c:pt idx="1340">
                  <c:v>44658</c:v>
                </c:pt>
                <c:pt idx="1341">
                  <c:v>44659</c:v>
                </c:pt>
                <c:pt idx="1342">
                  <c:v>44662</c:v>
                </c:pt>
                <c:pt idx="1343">
                  <c:v>44663</c:v>
                </c:pt>
                <c:pt idx="1344">
                  <c:v>44664</c:v>
                </c:pt>
                <c:pt idx="1345">
                  <c:v>44665</c:v>
                </c:pt>
                <c:pt idx="1346">
                  <c:v>44670</c:v>
                </c:pt>
                <c:pt idx="1347">
                  <c:v>44671</c:v>
                </c:pt>
                <c:pt idx="1348">
                  <c:v>44672</c:v>
                </c:pt>
                <c:pt idx="1349">
                  <c:v>44673</c:v>
                </c:pt>
                <c:pt idx="1350">
                  <c:v>44676</c:v>
                </c:pt>
                <c:pt idx="1351">
                  <c:v>44677</c:v>
                </c:pt>
                <c:pt idx="1352">
                  <c:v>44678</c:v>
                </c:pt>
                <c:pt idx="1353">
                  <c:v>44679</c:v>
                </c:pt>
                <c:pt idx="1354">
                  <c:v>44680</c:v>
                </c:pt>
                <c:pt idx="1355">
                  <c:v>44683</c:v>
                </c:pt>
                <c:pt idx="1356">
                  <c:v>44684</c:v>
                </c:pt>
                <c:pt idx="1357">
                  <c:v>44685</c:v>
                </c:pt>
                <c:pt idx="1358">
                  <c:v>44686</c:v>
                </c:pt>
                <c:pt idx="1359">
                  <c:v>44687</c:v>
                </c:pt>
                <c:pt idx="1360">
                  <c:v>44690</c:v>
                </c:pt>
                <c:pt idx="1361">
                  <c:v>44691</c:v>
                </c:pt>
                <c:pt idx="1362">
                  <c:v>44692</c:v>
                </c:pt>
                <c:pt idx="1363">
                  <c:v>44693</c:v>
                </c:pt>
                <c:pt idx="1364">
                  <c:v>44694</c:v>
                </c:pt>
                <c:pt idx="1365">
                  <c:v>44697</c:v>
                </c:pt>
                <c:pt idx="1366">
                  <c:v>44698</c:v>
                </c:pt>
                <c:pt idx="1367">
                  <c:v>44699</c:v>
                </c:pt>
                <c:pt idx="1368">
                  <c:v>44700</c:v>
                </c:pt>
                <c:pt idx="1369">
                  <c:v>44701</c:v>
                </c:pt>
                <c:pt idx="1370">
                  <c:v>44704</c:v>
                </c:pt>
                <c:pt idx="1371">
                  <c:v>44705</c:v>
                </c:pt>
                <c:pt idx="1372">
                  <c:v>44706</c:v>
                </c:pt>
                <c:pt idx="1373">
                  <c:v>44707</c:v>
                </c:pt>
                <c:pt idx="1374">
                  <c:v>44708</c:v>
                </c:pt>
                <c:pt idx="1375">
                  <c:v>44711</c:v>
                </c:pt>
                <c:pt idx="1376">
                  <c:v>44712</c:v>
                </c:pt>
                <c:pt idx="1377">
                  <c:v>44713</c:v>
                </c:pt>
                <c:pt idx="1378">
                  <c:v>44718</c:v>
                </c:pt>
                <c:pt idx="1379">
                  <c:v>44719</c:v>
                </c:pt>
                <c:pt idx="1380">
                  <c:v>44720</c:v>
                </c:pt>
                <c:pt idx="1381">
                  <c:v>44721</c:v>
                </c:pt>
                <c:pt idx="1382">
                  <c:v>44722</c:v>
                </c:pt>
                <c:pt idx="1383">
                  <c:v>44725</c:v>
                </c:pt>
                <c:pt idx="1384">
                  <c:v>44726</c:v>
                </c:pt>
                <c:pt idx="1385">
                  <c:v>44727</c:v>
                </c:pt>
                <c:pt idx="1386">
                  <c:v>44728</c:v>
                </c:pt>
                <c:pt idx="1387">
                  <c:v>44729</c:v>
                </c:pt>
                <c:pt idx="1388">
                  <c:v>44732</c:v>
                </c:pt>
                <c:pt idx="1389">
                  <c:v>44733</c:v>
                </c:pt>
                <c:pt idx="1390">
                  <c:v>44734</c:v>
                </c:pt>
                <c:pt idx="1391">
                  <c:v>44735</c:v>
                </c:pt>
                <c:pt idx="1392">
                  <c:v>44736</c:v>
                </c:pt>
                <c:pt idx="1393">
                  <c:v>44739</c:v>
                </c:pt>
                <c:pt idx="1394">
                  <c:v>44740</c:v>
                </c:pt>
                <c:pt idx="1395">
                  <c:v>44741</c:v>
                </c:pt>
                <c:pt idx="1396">
                  <c:v>44742</c:v>
                </c:pt>
                <c:pt idx="1397">
                  <c:v>44743</c:v>
                </c:pt>
                <c:pt idx="1398">
                  <c:v>44746</c:v>
                </c:pt>
                <c:pt idx="1399">
                  <c:v>44747</c:v>
                </c:pt>
                <c:pt idx="1400">
                  <c:v>44748</c:v>
                </c:pt>
                <c:pt idx="1401">
                  <c:v>44749</c:v>
                </c:pt>
                <c:pt idx="1402">
                  <c:v>44750</c:v>
                </c:pt>
                <c:pt idx="1403">
                  <c:v>44753</c:v>
                </c:pt>
                <c:pt idx="1404">
                  <c:v>44754</c:v>
                </c:pt>
                <c:pt idx="1405">
                  <c:v>44755</c:v>
                </c:pt>
                <c:pt idx="1406">
                  <c:v>44756</c:v>
                </c:pt>
                <c:pt idx="1407">
                  <c:v>44757</c:v>
                </c:pt>
                <c:pt idx="1408">
                  <c:v>44760</c:v>
                </c:pt>
                <c:pt idx="1409">
                  <c:v>44761</c:v>
                </c:pt>
                <c:pt idx="1410">
                  <c:v>44762</c:v>
                </c:pt>
                <c:pt idx="1411">
                  <c:v>44763</c:v>
                </c:pt>
                <c:pt idx="1412">
                  <c:v>44764</c:v>
                </c:pt>
                <c:pt idx="1413">
                  <c:v>44767</c:v>
                </c:pt>
                <c:pt idx="1414">
                  <c:v>44768</c:v>
                </c:pt>
                <c:pt idx="1415">
                  <c:v>44769</c:v>
                </c:pt>
                <c:pt idx="1416">
                  <c:v>44770</c:v>
                </c:pt>
                <c:pt idx="1417">
                  <c:v>44771</c:v>
                </c:pt>
                <c:pt idx="1418">
                  <c:v>44774</c:v>
                </c:pt>
                <c:pt idx="1419">
                  <c:v>44775</c:v>
                </c:pt>
                <c:pt idx="1420">
                  <c:v>44776</c:v>
                </c:pt>
                <c:pt idx="1421">
                  <c:v>44777</c:v>
                </c:pt>
                <c:pt idx="1422">
                  <c:v>44778</c:v>
                </c:pt>
                <c:pt idx="1423">
                  <c:v>44781</c:v>
                </c:pt>
                <c:pt idx="1424">
                  <c:v>44782</c:v>
                </c:pt>
                <c:pt idx="1425">
                  <c:v>44783</c:v>
                </c:pt>
                <c:pt idx="1426">
                  <c:v>44784</c:v>
                </c:pt>
                <c:pt idx="1427">
                  <c:v>44785</c:v>
                </c:pt>
                <c:pt idx="1428">
                  <c:v>44788</c:v>
                </c:pt>
                <c:pt idx="1429">
                  <c:v>44789</c:v>
                </c:pt>
                <c:pt idx="1430">
                  <c:v>44790</c:v>
                </c:pt>
                <c:pt idx="1431">
                  <c:v>44791</c:v>
                </c:pt>
                <c:pt idx="1432">
                  <c:v>44792</c:v>
                </c:pt>
                <c:pt idx="1433">
                  <c:v>44795</c:v>
                </c:pt>
                <c:pt idx="1434">
                  <c:v>44796</c:v>
                </c:pt>
                <c:pt idx="1435">
                  <c:v>44797</c:v>
                </c:pt>
                <c:pt idx="1436">
                  <c:v>44798</c:v>
                </c:pt>
                <c:pt idx="1437">
                  <c:v>44799</c:v>
                </c:pt>
                <c:pt idx="1438">
                  <c:v>44803</c:v>
                </c:pt>
                <c:pt idx="1439">
                  <c:v>44804</c:v>
                </c:pt>
                <c:pt idx="1440">
                  <c:v>44805</c:v>
                </c:pt>
                <c:pt idx="1441">
                  <c:v>44806</c:v>
                </c:pt>
                <c:pt idx="1442">
                  <c:v>44809</c:v>
                </c:pt>
                <c:pt idx="1443">
                  <c:v>44810</c:v>
                </c:pt>
                <c:pt idx="1444">
                  <c:v>44811</c:v>
                </c:pt>
                <c:pt idx="1445">
                  <c:v>44812</c:v>
                </c:pt>
                <c:pt idx="1446">
                  <c:v>44813</c:v>
                </c:pt>
                <c:pt idx="1447">
                  <c:v>44816</c:v>
                </c:pt>
                <c:pt idx="1448">
                  <c:v>44817</c:v>
                </c:pt>
                <c:pt idx="1449">
                  <c:v>44818</c:v>
                </c:pt>
                <c:pt idx="1450">
                  <c:v>44819</c:v>
                </c:pt>
                <c:pt idx="1451">
                  <c:v>44820</c:v>
                </c:pt>
                <c:pt idx="1452">
                  <c:v>44824</c:v>
                </c:pt>
                <c:pt idx="1453">
                  <c:v>44825</c:v>
                </c:pt>
                <c:pt idx="1454">
                  <c:v>44826</c:v>
                </c:pt>
                <c:pt idx="1455">
                  <c:v>44827</c:v>
                </c:pt>
                <c:pt idx="1456">
                  <c:v>44830</c:v>
                </c:pt>
                <c:pt idx="1457">
                  <c:v>44831</c:v>
                </c:pt>
                <c:pt idx="1458">
                  <c:v>44832</c:v>
                </c:pt>
                <c:pt idx="1459">
                  <c:v>44833</c:v>
                </c:pt>
                <c:pt idx="1460">
                  <c:v>44834</c:v>
                </c:pt>
                <c:pt idx="1461">
                  <c:v>44837</c:v>
                </c:pt>
                <c:pt idx="1462">
                  <c:v>44838</c:v>
                </c:pt>
                <c:pt idx="1463">
                  <c:v>44839</c:v>
                </c:pt>
                <c:pt idx="1464">
                  <c:v>44840</c:v>
                </c:pt>
                <c:pt idx="1465">
                  <c:v>44841</c:v>
                </c:pt>
                <c:pt idx="1466">
                  <c:v>44844</c:v>
                </c:pt>
                <c:pt idx="1467">
                  <c:v>44845</c:v>
                </c:pt>
                <c:pt idx="1468">
                  <c:v>44846</c:v>
                </c:pt>
                <c:pt idx="1469">
                  <c:v>44847</c:v>
                </c:pt>
                <c:pt idx="1470">
                  <c:v>44848</c:v>
                </c:pt>
                <c:pt idx="1471">
                  <c:v>44851</c:v>
                </c:pt>
                <c:pt idx="1472">
                  <c:v>44852</c:v>
                </c:pt>
                <c:pt idx="1473">
                  <c:v>44853</c:v>
                </c:pt>
                <c:pt idx="1474">
                  <c:v>44854</c:v>
                </c:pt>
                <c:pt idx="1475">
                  <c:v>44855</c:v>
                </c:pt>
                <c:pt idx="1476">
                  <c:v>44858</c:v>
                </c:pt>
                <c:pt idx="1477">
                  <c:v>44859</c:v>
                </c:pt>
                <c:pt idx="1478">
                  <c:v>44860</c:v>
                </c:pt>
                <c:pt idx="1479">
                  <c:v>44861</c:v>
                </c:pt>
                <c:pt idx="1480">
                  <c:v>44862</c:v>
                </c:pt>
                <c:pt idx="1481">
                  <c:v>44865</c:v>
                </c:pt>
                <c:pt idx="1482">
                  <c:v>44866</c:v>
                </c:pt>
                <c:pt idx="1483">
                  <c:v>44867</c:v>
                </c:pt>
                <c:pt idx="1484">
                  <c:v>44868</c:v>
                </c:pt>
                <c:pt idx="1485">
                  <c:v>44869</c:v>
                </c:pt>
                <c:pt idx="1486">
                  <c:v>44872</c:v>
                </c:pt>
                <c:pt idx="1487">
                  <c:v>44873</c:v>
                </c:pt>
                <c:pt idx="1488">
                  <c:v>44874</c:v>
                </c:pt>
                <c:pt idx="1489">
                  <c:v>44875</c:v>
                </c:pt>
                <c:pt idx="1490">
                  <c:v>44876</c:v>
                </c:pt>
                <c:pt idx="1491">
                  <c:v>44879</c:v>
                </c:pt>
                <c:pt idx="1492">
                  <c:v>44880</c:v>
                </c:pt>
                <c:pt idx="1493">
                  <c:v>44881</c:v>
                </c:pt>
                <c:pt idx="1494">
                  <c:v>44882</c:v>
                </c:pt>
                <c:pt idx="1495">
                  <c:v>44883</c:v>
                </c:pt>
                <c:pt idx="1496">
                  <c:v>44886</c:v>
                </c:pt>
                <c:pt idx="1497">
                  <c:v>44887</c:v>
                </c:pt>
                <c:pt idx="1498">
                  <c:v>44888</c:v>
                </c:pt>
                <c:pt idx="1499">
                  <c:v>44889</c:v>
                </c:pt>
                <c:pt idx="1500">
                  <c:v>44890</c:v>
                </c:pt>
                <c:pt idx="1501">
                  <c:v>44893</c:v>
                </c:pt>
                <c:pt idx="1502">
                  <c:v>44894</c:v>
                </c:pt>
                <c:pt idx="1503">
                  <c:v>44895</c:v>
                </c:pt>
                <c:pt idx="1504">
                  <c:v>44896</c:v>
                </c:pt>
                <c:pt idx="1505">
                  <c:v>44897</c:v>
                </c:pt>
                <c:pt idx="1506">
                  <c:v>44900</c:v>
                </c:pt>
                <c:pt idx="1507">
                  <c:v>44901</c:v>
                </c:pt>
                <c:pt idx="1508">
                  <c:v>44902</c:v>
                </c:pt>
                <c:pt idx="1509">
                  <c:v>44903</c:v>
                </c:pt>
                <c:pt idx="1510">
                  <c:v>44904</c:v>
                </c:pt>
                <c:pt idx="1511">
                  <c:v>44907</c:v>
                </c:pt>
                <c:pt idx="1512">
                  <c:v>44908</c:v>
                </c:pt>
                <c:pt idx="1513">
                  <c:v>44909</c:v>
                </c:pt>
                <c:pt idx="1514">
                  <c:v>44910</c:v>
                </c:pt>
                <c:pt idx="1515">
                  <c:v>44911</c:v>
                </c:pt>
                <c:pt idx="1516">
                  <c:v>44914</c:v>
                </c:pt>
                <c:pt idx="1517">
                  <c:v>44915</c:v>
                </c:pt>
                <c:pt idx="1518">
                  <c:v>44916</c:v>
                </c:pt>
                <c:pt idx="1519">
                  <c:v>44917</c:v>
                </c:pt>
                <c:pt idx="1520">
                  <c:v>44918</c:v>
                </c:pt>
                <c:pt idx="1521">
                  <c:v>44923</c:v>
                </c:pt>
                <c:pt idx="1522">
                  <c:v>44924</c:v>
                </c:pt>
                <c:pt idx="1523">
                  <c:v>44925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45380</c:v>
                </c:pt>
                <c:pt idx="1842">
                  <c:v>45384</c:v>
                </c:pt>
                <c:pt idx="1843">
                  <c:v>45385</c:v>
                </c:pt>
                <c:pt idx="1844">
                  <c:v>45386</c:v>
                </c:pt>
                <c:pt idx="1845">
                  <c:v>45387</c:v>
                </c:pt>
                <c:pt idx="1846">
                  <c:v>45390</c:v>
                </c:pt>
                <c:pt idx="1847">
                  <c:v>45391</c:v>
                </c:pt>
                <c:pt idx="1848">
                  <c:v>45392</c:v>
                </c:pt>
                <c:pt idx="1849">
                  <c:v>45393</c:v>
                </c:pt>
                <c:pt idx="1850">
                  <c:v>45394</c:v>
                </c:pt>
                <c:pt idx="1851">
                  <c:v>45397</c:v>
                </c:pt>
                <c:pt idx="1852">
                  <c:v>45398</c:v>
                </c:pt>
                <c:pt idx="1853">
                  <c:v>45399</c:v>
                </c:pt>
                <c:pt idx="1854">
                  <c:v>45400</c:v>
                </c:pt>
                <c:pt idx="1855">
                  <c:v>45401</c:v>
                </c:pt>
                <c:pt idx="1856">
                  <c:v>45404</c:v>
                </c:pt>
                <c:pt idx="1857">
                  <c:v>45405</c:v>
                </c:pt>
                <c:pt idx="1858">
                  <c:v>45406</c:v>
                </c:pt>
                <c:pt idx="1859">
                  <c:v>45407</c:v>
                </c:pt>
                <c:pt idx="1860">
                  <c:v>45408</c:v>
                </c:pt>
                <c:pt idx="1861">
                  <c:v>45411</c:v>
                </c:pt>
                <c:pt idx="1862">
                  <c:v>45412</c:v>
                </c:pt>
                <c:pt idx="1863">
                  <c:v>45413</c:v>
                </c:pt>
                <c:pt idx="1864">
                  <c:v>45414</c:v>
                </c:pt>
                <c:pt idx="1865">
                  <c:v>45415</c:v>
                </c:pt>
                <c:pt idx="1866">
                  <c:v>45418</c:v>
                </c:pt>
                <c:pt idx="1867">
                  <c:v>45419</c:v>
                </c:pt>
                <c:pt idx="1868">
                  <c:v>45420</c:v>
                </c:pt>
                <c:pt idx="1869">
                  <c:v>45421</c:v>
                </c:pt>
                <c:pt idx="1870">
                  <c:v>45422</c:v>
                </c:pt>
                <c:pt idx="1871">
                  <c:v>45425</c:v>
                </c:pt>
                <c:pt idx="1872">
                  <c:v>45426</c:v>
                </c:pt>
                <c:pt idx="1873">
                  <c:v>45427</c:v>
                </c:pt>
                <c:pt idx="1874">
                  <c:v>45428</c:v>
                </c:pt>
                <c:pt idx="1875">
                  <c:v>45429</c:v>
                </c:pt>
                <c:pt idx="1876">
                  <c:v>45432</c:v>
                </c:pt>
                <c:pt idx="1877">
                  <c:v>45433</c:v>
                </c:pt>
                <c:pt idx="1878">
                  <c:v>45434</c:v>
                </c:pt>
                <c:pt idx="1879">
                  <c:v>45435</c:v>
                </c:pt>
                <c:pt idx="1880">
                  <c:v>45436</c:v>
                </c:pt>
                <c:pt idx="1881">
                  <c:v>45439</c:v>
                </c:pt>
                <c:pt idx="1882">
                  <c:v>45440</c:v>
                </c:pt>
                <c:pt idx="1883">
                  <c:v>45441</c:v>
                </c:pt>
                <c:pt idx="1884">
                  <c:v>45442</c:v>
                </c:pt>
                <c:pt idx="1885">
                  <c:v>45443</c:v>
                </c:pt>
                <c:pt idx="1886">
                  <c:v>45446</c:v>
                </c:pt>
                <c:pt idx="1887">
                  <c:v>45447</c:v>
                </c:pt>
                <c:pt idx="1888">
                  <c:v>45448</c:v>
                </c:pt>
                <c:pt idx="1889">
                  <c:v>45449</c:v>
                </c:pt>
                <c:pt idx="1890">
                  <c:v>45450</c:v>
                </c:pt>
                <c:pt idx="1891">
                  <c:v>45453</c:v>
                </c:pt>
                <c:pt idx="1892">
                  <c:v>45454</c:v>
                </c:pt>
                <c:pt idx="1893">
                  <c:v>45455</c:v>
                </c:pt>
                <c:pt idx="1894">
                  <c:v>45456</c:v>
                </c:pt>
                <c:pt idx="1895">
                  <c:v>45457</c:v>
                </c:pt>
                <c:pt idx="1896">
                  <c:v>45460</c:v>
                </c:pt>
                <c:pt idx="1897">
                  <c:v>45461</c:v>
                </c:pt>
                <c:pt idx="1898">
                  <c:v>45462</c:v>
                </c:pt>
                <c:pt idx="1899">
                  <c:v>45463</c:v>
                </c:pt>
                <c:pt idx="1900">
                  <c:v>45464</c:v>
                </c:pt>
                <c:pt idx="1901">
                  <c:v>45467</c:v>
                </c:pt>
                <c:pt idx="1902">
                  <c:v>45468</c:v>
                </c:pt>
                <c:pt idx="1903">
                  <c:v>45469</c:v>
                </c:pt>
                <c:pt idx="1904">
                  <c:v>45470</c:v>
                </c:pt>
                <c:pt idx="1905">
                  <c:v>45471</c:v>
                </c:pt>
                <c:pt idx="1906">
                  <c:v>45474</c:v>
                </c:pt>
                <c:pt idx="1907">
                  <c:v>45475</c:v>
                </c:pt>
                <c:pt idx="1908">
                  <c:v>45476</c:v>
                </c:pt>
                <c:pt idx="1909">
                  <c:v>45477</c:v>
                </c:pt>
                <c:pt idx="1910">
                  <c:v>45478</c:v>
                </c:pt>
                <c:pt idx="1911">
                  <c:v>45481</c:v>
                </c:pt>
                <c:pt idx="1912">
                  <c:v>45482</c:v>
                </c:pt>
                <c:pt idx="1913">
                  <c:v>45483</c:v>
                </c:pt>
                <c:pt idx="1914">
                  <c:v>45484</c:v>
                </c:pt>
                <c:pt idx="1915">
                  <c:v>45485</c:v>
                </c:pt>
                <c:pt idx="1916">
                  <c:v>45488</c:v>
                </c:pt>
                <c:pt idx="1917">
                  <c:v>45489</c:v>
                </c:pt>
                <c:pt idx="1918">
                  <c:v>45490</c:v>
                </c:pt>
                <c:pt idx="1919">
                  <c:v>45491</c:v>
                </c:pt>
                <c:pt idx="1920">
                  <c:v>45492</c:v>
                </c:pt>
                <c:pt idx="1921">
                  <c:v>45495</c:v>
                </c:pt>
                <c:pt idx="1922">
                  <c:v>45496</c:v>
                </c:pt>
                <c:pt idx="1923">
                  <c:v>45497</c:v>
                </c:pt>
                <c:pt idx="1924">
                  <c:v>45498</c:v>
                </c:pt>
                <c:pt idx="1925">
                  <c:v>45499</c:v>
                </c:pt>
                <c:pt idx="1926">
                  <c:v>45502</c:v>
                </c:pt>
                <c:pt idx="1927">
                  <c:v>45503</c:v>
                </c:pt>
                <c:pt idx="1928">
                  <c:v>45504</c:v>
                </c:pt>
                <c:pt idx="1929">
                  <c:v>45505</c:v>
                </c:pt>
                <c:pt idx="1930">
                  <c:v>45506</c:v>
                </c:pt>
                <c:pt idx="1931">
                  <c:v>45509</c:v>
                </c:pt>
                <c:pt idx="1932">
                  <c:v>45510</c:v>
                </c:pt>
                <c:pt idx="1933">
                  <c:v>45511</c:v>
                </c:pt>
                <c:pt idx="1934">
                  <c:v>45512</c:v>
                </c:pt>
                <c:pt idx="1935">
                  <c:v>45513</c:v>
                </c:pt>
                <c:pt idx="1936">
                  <c:v>45516</c:v>
                </c:pt>
                <c:pt idx="1937">
                  <c:v>45517</c:v>
                </c:pt>
                <c:pt idx="1938">
                  <c:v>45518</c:v>
                </c:pt>
                <c:pt idx="1939">
                  <c:v>45519</c:v>
                </c:pt>
                <c:pt idx="1940">
                  <c:v>45520</c:v>
                </c:pt>
                <c:pt idx="1941">
                  <c:v>45523</c:v>
                </c:pt>
                <c:pt idx="1942">
                  <c:v>45524</c:v>
                </c:pt>
                <c:pt idx="1943">
                  <c:v>45525</c:v>
                </c:pt>
                <c:pt idx="1944">
                  <c:v>45526</c:v>
                </c:pt>
                <c:pt idx="1945">
                  <c:v>45527</c:v>
                </c:pt>
                <c:pt idx="1946">
                  <c:v>45530</c:v>
                </c:pt>
                <c:pt idx="1947">
                  <c:v>45531</c:v>
                </c:pt>
                <c:pt idx="1948">
                  <c:v>45532</c:v>
                </c:pt>
                <c:pt idx="1949">
                  <c:v>45533</c:v>
                </c:pt>
                <c:pt idx="1950">
                  <c:v>45534</c:v>
                </c:pt>
                <c:pt idx="1951">
                  <c:v>45537</c:v>
                </c:pt>
                <c:pt idx="1952">
                  <c:v>45538</c:v>
                </c:pt>
                <c:pt idx="1953">
                  <c:v>45539</c:v>
                </c:pt>
                <c:pt idx="1954">
                  <c:v>45540</c:v>
                </c:pt>
                <c:pt idx="1955">
                  <c:v>45541</c:v>
                </c:pt>
                <c:pt idx="1956">
                  <c:v>45544</c:v>
                </c:pt>
                <c:pt idx="1957">
                  <c:v>45545</c:v>
                </c:pt>
                <c:pt idx="1958">
                  <c:v>45546</c:v>
                </c:pt>
                <c:pt idx="1959">
                  <c:v>45547</c:v>
                </c:pt>
                <c:pt idx="1960">
                  <c:v>45548</c:v>
                </c:pt>
                <c:pt idx="1961">
                  <c:v>45551</c:v>
                </c:pt>
                <c:pt idx="1962">
                  <c:v>45552</c:v>
                </c:pt>
                <c:pt idx="1963">
                  <c:v>45553</c:v>
                </c:pt>
                <c:pt idx="1964">
                  <c:v>45554</c:v>
                </c:pt>
                <c:pt idx="1965">
                  <c:v>45555</c:v>
                </c:pt>
                <c:pt idx="1966">
                  <c:v>45558</c:v>
                </c:pt>
                <c:pt idx="1967">
                  <c:v>45559</c:v>
                </c:pt>
                <c:pt idx="1968">
                  <c:v>45560</c:v>
                </c:pt>
                <c:pt idx="1969">
                  <c:v>45561</c:v>
                </c:pt>
                <c:pt idx="1970">
                  <c:v>45562</c:v>
                </c:pt>
                <c:pt idx="1971">
                  <c:v>45565</c:v>
                </c:pt>
                <c:pt idx="1972">
                  <c:v>45566</c:v>
                </c:pt>
                <c:pt idx="1973">
                  <c:v>45567</c:v>
                </c:pt>
                <c:pt idx="1974">
                  <c:v>45568</c:v>
                </c:pt>
                <c:pt idx="1975">
                  <c:v>45569</c:v>
                </c:pt>
                <c:pt idx="1976">
                  <c:v>45572</c:v>
                </c:pt>
                <c:pt idx="1977">
                  <c:v>45573</c:v>
                </c:pt>
                <c:pt idx="1978">
                  <c:v>45574</c:v>
                </c:pt>
                <c:pt idx="1979">
                  <c:v>45575</c:v>
                </c:pt>
                <c:pt idx="1980">
                  <c:v>45576</c:v>
                </c:pt>
                <c:pt idx="1981">
                  <c:v>45579</c:v>
                </c:pt>
                <c:pt idx="1982">
                  <c:v>45580</c:v>
                </c:pt>
                <c:pt idx="1983">
                  <c:v>45581</c:v>
                </c:pt>
                <c:pt idx="1984">
                  <c:v>45582</c:v>
                </c:pt>
                <c:pt idx="1985">
                  <c:v>45583</c:v>
                </c:pt>
                <c:pt idx="1986">
                  <c:v>45586</c:v>
                </c:pt>
                <c:pt idx="1987">
                  <c:v>45587</c:v>
                </c:pt>
                <c:pt idx="1988">
                  <c:v>45588</c:v>
                </c:pt>
                <c:pt idx="1989">
                  <c:v>45589</c:v>
                </c:pt>
                <c:pt idx="1990">
                  <c:v>45590</c:v>
                </c:pt>
                <c:pt idx="1991">
                  <c:v>45593</c:v>
                </c:pt>
                <c:pt idx="1992">
                  <c:v>45594</c:v>
                </c:pt>
                <c:pt idx="1993">
                  <c:v>45595</c:v>
                </c:pt>
                <c:pt idx="1994">
                  <c:v>45596</c:v>
                </c:pt>
                <c:pt idx="1995">
                  <c:v>45597</c:v>
                </c:pt>
                <c:pt idx="1996">
                  <c:v>45600</c:v>
                </c:pt>
                <c:pt idx="1997">
                  <c:v>45601</c:v>
                </c:pt>
                <c:pt idx="1998">
                  <c:v>45602</c:v>
                </c:pt>
                <c:pt idx="1999">
                  <c:v>45603</c:v>
                </c:pt>
                <c:pt idx="2000">
                  <c:v>45604</c:v>
                </c:pt>
                <c:pt idx="2001">
                  <c:v>45607</c:v>
                </c:pt>
                <c:pt idx="2002">
                  <c:v>45608</c:v>
                </c:pt>
                <c:pt idx="2003">
                  <c:v>45609</c:v>
                </c:pt>
                <c:pt idx="2004">
                  <c:v>45610</c:v>
                </c:pt>
                <c:pt idx="2005">
                  <c:v>45611</c:v>
                </c:pt>
                <c:pt idx="2006">
                  <c:v>45614</c:v>
                </c:pt>
                <c:pt idx="2007">
                  <c:v>45615</c:v>
                </c:pt>
                <c:pt idx="2008">
                  <c:v>45616</c:v>
                </c:pt>
                <c:pt idx="2009">
                  <c:v>45617</c:v>
                </c:pt>
                <c:pt idx="2010">
                  <c:v>45618</c:v>
                </c:pt>
                <c:pt idx="2011">
                  <c:v>45621</c:v>
                </c:pt>
                <c:pt idx="2012">
                  <c:v>45622</c:v>
                </c:pt>
                <c:pt idx="2013">
                  <c:v>45623</c:v>
                </c:pt>
                <c:pt idx="2014">
                  <c:v>45624</c:v>
                </c:pt>
                <c:pt idx="2015">
                  <c:v>45625</c:v>
                </c:pt>
                <c:pt idx="2016">
                  <c:v>45628</c:v>
                </c:pt>
                <c:pt idx="2017">
                  <c:v>45629</c:v>
                </c:pt>
                <c:pt idx="2018">
                  <c:v>45630</c:v>
                </c:pt>
                <c:pt idx="2019">
                  <c:v>45631</c:v>
                </c:pt>
                <c:pt idx="2020">
                  <c:v>45632</c:v>
                </c:pt>
                <c:pt idx="2021">
                  <c:v>45635</c:v>
                </c:pt>
                <c:pt idx="2022">
                  <c:v>45636</c:v>
                </c:pt>
                <c:pt idx="2023">
                  <c:v>45637</c:v>
                </c:pt>
                <c:pt idx="2024">
                  <c:v>45638</c:v>
                </c:pt>
                <c:pt idx="2025">
                  <c:v>45639</c:v>
                </c:pt>
                <c:pt idx="2026">
                  <c:v>45642</c:v>
                </c:pt>
                <c:pt idx="2027">
                  <c:v>45643</c:v>
                </c:pt>
                <c:pt idx="2028">
                  <c:v>45644</c:v>
                </c:pt>
                <c:pt idx="2029">
                  <c:v>45645</c:v>
                </c:pt>
                <c:pt idx="2030">
                  <c:v>45646</c:v>
                </c:pt>
                <c:pt idx="2031">
                  <c:v>45649</c:v>
                </c:pt>
                <c:pt idx="2032">
                  <c:v>45650</c:v>
                </c:pt>
                <c:pt idx="2033">
                  <c:v>45653</c:v>
                </c:pt>
                <c:pt idx="2034">
                  <c:v>45656</c:v>
                </c:pt>
                <c:pt idx="2035">
                  <c:v>45657</c:v>
                </c:pt>
                <c:pt idx="2036">
                  <c:v>45659</c:v>
                </c:pt>
                <c:pt idx="2037">
                  <c:v>45660</c:v>
                </c:pt>
                <c:pt idx="2038">
                  <c:v>45663</c:v>
                </c:pt>
                <c:pt idx="2039">
                  <c:v>45664</c:v>
                </c:pt>
                <c:pt idx="2040">
                  <c:v>45665</c:v>
                </c:pt>
                <c:pt idx="2041">
                  <c:v>45666</c:v>
                </c:pt>
                <c:pt idx="2042">
                  <c:v>45667</c:v>
                </c:pt>
                <c:pt idx="2043">
                  <c:v>45670</c:v>
                </c:pt>
                <c:pt idx="2044">
                  <c:v>45671</c:v>
                </c:pt>
                <c:pt idx="2045">
                  <c:v>45672</c:v>
                </c:pt>
                <c:pt idx="2046">
                  <c:v>45673</c:v>
                </c:pt>
                <c:pt idx="2047">
                  <c:v>45674</c:v>
                </c:pt>
                <c:pt idx="2048">
                  <c:v>45677</c:v>
                </c:pt>
                <c:pt idx="2049">
                  <c:v>45678</c:v>
                </c:pt>
                <c:pt idx="2050">
                  <c:v>45679</c:v>
                </c:pt>
                <c:pt idx="2051">
                  <c:v>45680</c:v>
                </c:pt>
                <c:pt idx="2052">
                  <c:v>45681</c:v>
                </c:pt>
                <c:pt idx="2053">
                  <c:v>45684</c:v>
                </c:pt>
                <c:pt idx="2054">
                  <c:v>45685</c:v>
                </c:pt>
                <c:pt idx="2055">
                  <c:v>45686</c:v>
                </c:pt>
                <c:pt idx="2056">
                  <c:v>45687</c:v>
                </c:pt>
                <c:pt idx="2057">
                  <c:v>45688</c:v>
                </c:pt>
                <c:pt idx="2058">
                  <c:v>45691</c:v>
                </c:pt>
                <c:pt idx="2059">
                  <c:v>45692</c:v>
                </c:pt>
                <c:pt idx="2060">
                  <c:v>45693</c:v>
                </c:pt>
                <c:pt idx="2061">
                  <c:v>45694</c:v>
                </c:pt>
                <c:pt idx="2062">
                  <c:v>45695</c:v>
                </c:pt>
                <c:pt idx="2063">
                  <c:v>45698</c:v>
                </c:pt>
                <c:pt idx="2064">
                  <c:v>45699</c:v>
                </c:pt>
                <c:pt idx="2065">
                  <c:v>45700</c:v>
                </c:pt>
                <c:pt idx="2066">
                  <c:v>45701</c:v>
                </c:pt>
                <c:pt idx="2067">
                  <c:v>45702</c:v>
                </c:pt>
                <c:pt idx="2068">
                  <c:v>45705</c:v>
                </c:pt>
                <c:pt idx="2069">
                  <c:v>45706</c:v>
                </c:pt>
                <c:pt idx="2070">
                  <c:v>45707</c:v>
                </c:pt>
                <c:pt idx="2071">
                  <c:v>45708</c:v>
                </c:pt>
                <c:pt idx="2072">
                  <c:v>45709</c:v>
                </c:pt>
                <c:pt idx="2073">
                  <c:v>45712</c:v>
                </c:pt>
                <c:pt idx="2074">
                  <c:v>45713</c:v>
                </c:pt>
              </c:numCache>
            </c:numRef>
          </c:cat>
          <c:val>
            <c:numRef>
              <c:f>'Portfefeuille Core-Satellite'!$X$257:$X$2331</c:f>
              <c:numCache>
                <c:formatCode>0%</c:formatCode>
                <c:ptCount val="2075"/>
                <c:pt idx="0">
                  <c:v>0.28606169540818138</c:v>
                </c:pt>
                <c:pt idx="1">
                  <c:v>0.28593975311849446</c:v>
                </c:pt>
                <c:pt idx="2">
                  <c:v>0.27566234109324494</c:v>
                </c:pt>
                <c:pt idx="3">
                  <c:v>0.27518137625717703</c:v>
                </c:pt>
                <c:pt idx="4">
                  <c:v>0.27045983759999964</c:v>
                </c:pt>
                <c:pt idx="5">
                  <c:v>0.25801300094695012</c:v>
                </c:pt>
                <c:pt idx="6">
                  <c:v>0.25473610252583223</c:v>
                </c:pt>
                <c:pt idx="7">
                  <c:v>0.25329125310803946</c:v>
                </c:pt>
                <c:pt idx="8">
                  <c:v>0.25160405899348276</c:v>
                </c:pt>
                <c:pt idx="9">
                  <c:v>0.25499959433981889</c:v>
                </c:pt>
                <c:pt idx="10">
                  <c:v>0.25761246255449571</c:v>
                </c:pt>
                <c:pt idx="11">
                  <c:v>0.24750906717465934</c:v>
                </c:pt>
                <c:pt idx="12">
                  <c:v>0.24674540874154502</c:v>
                </c:pt>
                <c:pt idx="13">
                  <c:v>0.24656270149914958</c:v>
                </c:pt>
                <c:pt idx="14">
                  <c:v>0.23537347960879942</c:v>
                </c:pt>
                <c:pt idx="15">
                  <c:v>0.23429490973621056</c:v>
                </c:pt>
                <c:pt idx="16">
                  <c:v>0.22043011146883282</c:v>
                </c:pt>
                <c:pt idx="17">
                  <c:v>0.22310275029204232</c:v>
                </c:pt>
                <c:pt idx="18">
                  <c:v>0.22334689826264095</c:v>
                </c:pt>
                <c:pt idx="19">
                  <c:v>0.22391867861647993</c:v>
                </c:pt>
                <c:pt idx="20">
                  <c:v>0.23254242111132517</c:v>
                </c:pt>
                <c:pt idx="21">
                  <c:v>0.22352109716020574</c:v>
                </c:pt>
                <c:pt idx="22">
                  <c:v>0.22332206891337916</c:v>
                </c:pt>
                <c:pt idx="23">
                  <c:v>0.22039710436332716</c:v>
                </c:pt>
                <c:pt idx="24">
                  <c:v>0.22523986375866489</c:v>
                </c:pt>
                <c:pt idx="25">
                  <c:v>0.22644632370464379</c:v>
                </c:pt>
                <c:pt idx="26">
                  <c:v>0.21776497557331648</c:v>
                </c:pt>
                <c:pt idx="27">
                  <c:v>0.20769373426022214</c:v>
                </c:pt>
                <c:pt idx="28">
                  <c:v>0.20656556602258946</c:v>
                </c:pt>
                <c:pt idx="29">
                  <c:v>0.20622024298276143</c:v>
                </c:pt>
                <c:pt idx="30">
                  <c:v>0.2060551378576202</c:v>
                </c:pt>
                <c:pt idx="31">
                  <c:v>0.2072270162088044</c:v>
                </c:pt>
                <c:pt idx="32">
                  <c:v>0.20308564106684227</c:v>
                </c:pt>
                <c:pt idx="33">
                  <c:v>0.20350904817004944</c:v>
                </c:pt>
                <c:pt idx="34">
                  <c:v>0.19838287658240833</c:v>
                </c:pt>
                <c:pt idx="35">
                  <c:v>0.19876409985546817</c:v>
                </c:pt>
                <c:pt idx="36">
                  <c:v>0.1988952817065425</c:v>
                </c:pt>
                <c:pt idx="37">
                  <c:v>0.19721564363649069</c:v>
                </c:pt>
                <c:pt idx="38">
                  <c:v>0.19592384842353583</c:v>
                </c:pt>
                <c:pt idx="39">
                  <c:v>0.19889255570304767</c:v>
                </c:pt>
                <c:pt idx="40">
                  <c:v>0.19396725886026209</c:v>
                </c:pt>
                <c:pt idx="41">
                  <c:v>0.19502755579343209</c:v>
                </c:pt>
                <c:pt idx="42">
                  <c:v>0.19949893661541107</c:v>
                </c:pt>
                <c:pt idx="43">
                  <c:v>0.19677554140766437</c:v>
                </c:pt>
                <c:pt idx="44">
                  <c:v>0.19726971052864303</c:v>
                </c:pt>
                <c:pt idx="45">
                  <c:v>0.1976190267606083</c:v>
                </c:pt>
                <c:pt idx="46">
                  <c:v>0.19863286846628936</c:v>
                </c:pt>
                <c:pt idx="47">
                  <c:v>0.198905577229221</c:v>
                </c:pt>
                <c:pt idx="48">
                  <c:v>0.19770586094733836</c:v>
                </c:pt>
                <c:pt idx="49">
                  <c:v>0.19826412242897051</c:v>
                </c:pt>
                <c:pt idx="50">
                  <c:v>0.19897438231042169</c:v>
                </c:pt>
                <c:pt idx="51">
                  <c:v>0.19140900071806033</c:v>
                </c:pt>
                <c:pt idx="52">
                  <c:v>0.19250086932943694</c:v>
                </c:pt>
                <c:pt idx="53">
                  <c:v>0.19215331839725366</c:v>
                </c:pt>
                <c:pt idx="54">
                  <c:v>0.19191186654572451</c:v>
                </c:pt>
                <c:pt idx="55">
                  <c:v>0.19293822542315611</c:v>
                </c:pt>
                <c:pt idx="56">
                  <c:v>0.19615562661953856</c:v>
                </c:pt>
                <c:pt idx="57">
                  <c:v>0.19676309194659186</c:v>
                </c:pt>
                <c:pt idx="58">
                  <c:v>0.19588243940028358</c:v>
                </c:pt>
                <c:pt idx="59">
                  <c:v>0.19724586234725802</c:v>
                </c:pt>
                <c:pt idx="60">
                  <c:v>0.19632424957137326</c:v>
                </c:pt>
                <c:pt idx="61">
                  <c:v>0.19736118175501816</c:v>
                </c:pt>
                <c:pt idx="62">
                  <c:v>0.19575413829752877</c:v>
                </c:pt>
                <c:pt idx="63">
                  <c:v>0.19563463131096653</c:v>
                </c:pt>
                <c:pt idx="64">
                  <c:v>0.19440301554048917</c:v>
                </c:pt>
                <c:pt idx="65">
                  <c:v>0.19513975023223082</c:v>
                </c:pt>
                <c:pt idx="66">
                  <c:v>0.19238115763424854</c:v>
                </c:pt>
                <c:pt idx="67">
                  <c:v>0.19296122087965628</c:v>
                </c:pt>
                <c:pt idx="68">
                  <c:v>0.19159013126556235</c:v>
                </c:pt>
                <c:pt idx="69">
                  <c:v>0.19019098026481571</c:v>
                </c:pt>
                <c:pt idx="70">
                  <c:v>0.19039661002926309</c:v>
                </c:pt>
                <c:pt idx="71">
                  <c:v>0.1912263845606112</c:v>
                </c:pt>
                <c:pt idx="72">
                  <c:v>0.18796633000985041</c:v>
                </c:pt>
                <c:pt idx="73">
                  <c:v>0.18831292032528124</c:v>
                </c:pt>
                <c:pt idx="74">
                  <c:v>0.18632808598904779</c:v>
                </c:pt>
                <c:pt idx="75">
                  <c:v>0.18579330325893889</c:v>
                </c:pt>
                <c:pt idx="76">
                  <c:v>0.18453913886780207</c:v>
                </c:pt>
                <c:pt idx="77">
                  <c:v>0.18493360044627133</c:v>
                </c:pt>
                <c:pt idx="78">
                  <c:v>0.19271411721247159</c:v>
                </c:pt>
                <c:pt idx="79">
                  <c:v>0.19243262037197442</c:v>
                </c:pt>
                <c:pt idx="80">
                  <c:v>0.19187047144287472</c:v>
                </c:pt>
                <c:pt idx="81">
                  <c:v>0.19253340145371997</c:v>
                </c:pt>
                <c:pt idx="82">
                  <c:v>0.19205916774627524</c:v>
                </c:pt>
                <c:pt idx="83">
                  <c:v>0.19232284088482243</c:v>
                </c:pt>
                <c:pt idx="84">
                  <c:v>0.1952932776595189</c:v>
                </c:pt>
                <c:pt idx="85">
                  <c:v>0.19313624800228565</c:v>
                </c:pt>
                <c:pt idx="86">
                  <c:v>0.1909807151167307</c:v>
                </c:pt>
                <c:pt idx="87">
                  <c:v>0.19118090180874836</c:v>
                </c:pt>
                <c:pt idx="88">
                  <c:v>0.19077693513028404</c:v>
                </c:pt>
                <c:pt idx="89">
                  <c:v>0.19164071458702747</c:v>
                </c:pt>
                <c:pt idx="90">
                  <c:v>0.19064159150245624</c:v>
                </c:pt>
                <c:pt idx="91">
                  <c:v>0.19148574954908376</c:v>
                </c:pt>
                <c:pt idx="92">
                  <c:v>0.19201366524703462</c:v>
                </c:pt>
                <c:pt idx="93">
                  <c:v>0.19427917562585226</c:v>
                </c:pt>
                <c:pt idx="94">
                  <c:v>0.20239796643001087</c:v>
                </c:pt>
                <c:pt idx="95">
                  <c:v>0.20239661396345948</c:v>
                </c:pt>
                <c:pt idx="96">
                  <c:v>0.20524079376501411</c:v>
                </c:pt>
                <c:pt idx="97">
                  <c:v>0.20328226167028052</c:v>
                </c:pt>
                <c:pt idx="98">
                  <c:v>0.20194840699440131</c:v>
                </c:pt>
                <c:pt idx="99">
                  <c:v>0.20194708195955829</c:v>
                </c:pt>
                <c:pt idx="100">
                  <c:v>0.19988475058930374</c:v>
                </c:pt>
                <c:pt idx="101">
                  <c:v>0.19843438074104788</c:v>
                </c:pt>
                <c:pt idx="102">
                  <c:v>0.19837977780967875</c:v>
                </c:pt>
                <c:pt idx="103">
                  <c:v>0.19837939430808557</c:v>
                </c:pt>
                <c:pt idx="104">
                  <c:v>0.19913986108311862</c:v>
                </c:pt>
                <c:pt idx="105">
                  <c:v>0.19978405930112639</c:v>
                </c:pt>
                <c:pt idx="106">
                  <c:v>0.19997703525975485</c:v>
                </c:pt>
                <c:pt idx="107">
                  <c:v>0.20208058492661143</c:v>
                </c:pt>
                <c:pt idx="108">
                  <c:v>0.20323056931159375</c:v>
                </c:pt>
                <c:pt idx="109">
                  <c:v>0.20173325307223347</c:v>
                </c:pt>
                <c:pt idx="110">
                  <c:v>0.20191884969912277</c:v>
                </c:pt>
                <c:pt idx="111">
                  <c:v>0.20447272007201256</c:v>
                </c:pt>
                <c:pt idx="112">
                  <c:v>0.20067264322466852</c:v>
                </c:pt>
                <c:pt idx="113">
                  <c:v>0.19459074018559161</c:v>
                </c:pt>
                <c:pt idx="114">
                  <c:v>0.19535441825148026</c:v>
                </c:pt>
                <c:pt idx="115">
                  <c:v>0.19592829053427185</c:v>
                </c:pt>
                <c:pt idx="116">
                  <c:v>0.19646610074732881</c:v>
                </c:pt>
                <c:pt idx="117">
                  <c:v>0.19701763139574421</c:v>
                </c:pt>
                <c:pt idx="118">
                  <c:v>0.19049207995748899</c:v>
                </c:pt>
                <c:pt idx="119">
                  <c:v>0.1903782829351196</c:v>
                </c:pt>
                <c:pt idx="120">
                  <c:v>0.18954110335669874</c:v>
                </c:pt>
                <c:pt idx="121">
                  <c:v>0.1890931934242025</c:v>
                </c:pt>
                <c:pt idx="122">
                  <c:v>0.17248318604668003</c:v>
                </c:pt>
                <c:pt idx="123">
                  <c:v>0.156965057795247</c:v>
                </c:pt>
                <c:pt idx="124">
                  <c:v>0.1562640359862125</c:v>
                </c:pt>
                <c:pt idx="125">
                  <c:v>0.15085552954146877</c:v>
                </c:pt>
                <c:pt idx="126">
                  <c:v>0.14861092177713736</c:v>
                </c:pt>
                <c:pt idx="127">
                  <c:v>0.14635565303332948</c:v>
                </c:pt>
                <c:pt idx="128">
                  <c:v>0.14635427220761765</c:v>
                </c:pt>
                <c:pt idx="129">
                  <c:v>0.14520882930111331</c:v>
                </c:pt>
                <c:pt idx="130">
                  <c:v>0.14617451216870406</c:v>
                </c:pt>
                <c:pt idx="131">
                  <c:v>0.14789186838706506</c:v>
                </c:pt>
                <c:pt idx="132">
                  <c:v>0.1438319336979986</c:v>
                </c:pt>
                <c:pt idx="133">
                  <c:v>0.14897732286356288</c:v>
                </c:pt>
                <c:pt idx="134">
                  <c:v>0.15035891326358219</c:v>
                </c:pt>
                <c:pt idx="135">
                  <c:v>0.15131413763792576</c:v>
                </c:pt>
                <c:pt idx="136">
                  <c:v>0.15153631382138552</c:v>
                </c:pt>
                <c:pt idx="137">
                  <c:v>0.14928103804812157</c:v>
                </c:pt>
                <c:pt idx="138">
                  <c:v>0.15030000520961476</c:v>
                </c:pt>
                <c:pt idx="139">
                  <c:v>0.15068288145172848</c:v>
                </c:pt>
                <c:pt idx="140">
                  <c:v>0.15170021725796709</c:v>
                </c:pt>
                <c:pt idx="141">
                  <c:v>0.1516855250545911</c:v>
                </c:pt>
                <c:pt idx="142">
                  <c:v>0.15192995038086013</c:v>
                </c:pt>
                <c:pt idx="143">
                  <c:v>0.15313443235583238</c:v>
                </c:pt>
                <c:pt idx="144">
                  <c:v>0.15282082558113258</c:v>
                </c:pt>
                <c:pt idx="145">
                  <c:v>0.15362034307669603</c:v>
                </c:pt>
                <c:pt idx="146">
                  <c:v>0.15369633264634172</c:v>
                </c:pt>
                <c:pt idx="147">
                  <c:v>0.15366018399738973</c:v>
                </c:pt>
                <c:pt idx="148">
                  <c:v>0.1532206702520674</c:v>
                </c:pt>
                <c:pt idx="149">
                  <c:v>0.15357435604184641</c:v>
                </c:pt>
                <c:pt idx="150">
                  <c:v>0.15342112754390899</c:v>
                </c:pt>
                <c:pt idx="151">
                  <c:v>0.1527462367886098</c:v>
                </c:pt>
                <c:pt idx="152">
                  <c:v>0.15355900380584317</c:v>
                </c:pt>
                <c:pt idx="153">
                  <c:v>0.15320388595915069</c:v>
                </c:pt>
                <c:pt idx="154">
                  <c:v>0.15965896908843094</c:v>
                </c:pt>
                <c:pt idx="155">
                  <c:v>0.16035560639370114</c:v>
                </c:pt>
                <c:pt idx="156">
                  <c:v>0.16593586327160087</c:v>
                </c:pt>
                <c:pt idx="157">
                  <c:v>0.16602320060525103</c:v>
                </c:pt>
                <c:pt idx="158">
                  <c:v>0.16653381655149277</c:v>
                </c:pt>
                <c:pt idx="159">
                  <c:v>0.16892656892364988</c:v>
                </c:pt>
                <c:pt idx="160">
                  <c:v>0.16868980479765558</c:v>
                </c:pt>
                <c:pt idx="161">
                  <c:v>0.16662877559649414</c:v>
                </c:pt>
                <c:pt idx="162">
                  <c:v>0.16756318274056003</c:v>
                </c:pt>
                <c:pt idx="163">
                  <c:v>0.16739166461941921</c:v>
                </c:pt>
                <c:pt idx="164">
                  <c:v>0.16716675946402776</c:v>
                </c:pt>
                <c:pt idx="165">
                  <c:v>0.1668163112115422</c:v>
                </c:pt>
                <c:pt idx="166">
                  <c:v>0.1641183437952774</c:v>
                </c:pt>
                <c:pt idx="167">
                  <c:v>0.16548738442031671</c:v>
                </c:pt>
                <c:pt idx="168">
                  <c:v>0.48691528270470147</c:v>
                </c:pt>
                <c:pt idx="169">
                  <c:v>0.48400646658648627</c:v>
                </c:pt>
                <c:pt idx="170">
                  <c:v>0.48388379125365155</c:v>
                </c:pt>
                <c:pt idx="171">
                  <c:v>0.48139989557353591</c:v>
                </c:pt>
                <c:pt idx="172">
                  <c:v>0.48163909972397173</c:v>
                </c:pt>
                <c:pt idx="173">
                  <c:v>0.48074267672473175</c:v>
                </c:pt>
                <c:pt idx="174">
                  <c:v>0.48038104979391005</c:v>
                </c:pt>
                <c:pt idx="175">
                  <c:v>0.49120178730150366</c:v>
                </c:pt>
                <c:pt idx="176">
                  <c:v>0.47134719394763674</c:v>
                </c:pt>
                <c:pt idx="177">
                  <c:v>0.47640112272591117</c:v>
                </c:pt>
                <c:pt idx="178">
                  <c:v>0.48162195628582027</c:v>
                </c:pt>
                <c:pt idx="179">
                  <c:v>0.48208480507601137</c:v>
                </c:pt>
                <c:pt idx="180">
                  <c:v>0.4841420666237547</c:v>
                </c:pt>
                <c:pt idx="181">
                  <c:v>0.484482917121485</c:v>
                </c:pt>
                <c:pt idx="182">
                  <c:v>0.48311741387320123</c:v>
                </c:pt>
                <c:pt idx="183">
                  <c:v>0.48241742782675817</c:v>
                </c:pt>
                <c:pt idx="184">
                  <c:v>0.49940218623835553</c:v>
                </c:pt>
                <c:pt idx="185">
                  <c:v>0.48681601804531033</c:v>
                </c:pt>
                <c:pt idx="186">
                  <c:v>0.48472274012431965</c:v>
                </c:pt>
                <c:pt idx="187">
                  <c:v>0.48451208809225516</c:v>
                </c:pt>
                <c:pt idx="188">
                  <c:v>0.48499209986646175</c:v>
                </c:pt>
                <c:pt idx="189">
                  <c:v>0.48308378546019792</c:v>
                </c:pt>
                <c:pt idx="190">
                  <c:v>0.47842466688060531</c:v>
                </c:pt>
                <c:pt idx="191">
                  <c:v>0.47808028625375032</c:v>
                </c:pt>
                <c:pt idx="192">
                  <c:v>0.47768418667080947</c:v>
                </c:pt>
                <c:pt idx="193">
                  <c:v>0.48083648111145466</c:v>
                </c:pt>
                <c:pt idx="194">
                  <c:v>0.48846989950310915</c:v>
                </c:pt>
                <c:pt idx="195">
                  <c:v>0.48858389142710262</c:v>
                </c:pt>
                <c:pt idx="196">
                  <c:v>0.48530244082067808</c:v>
                </c:pt>
                <c:pt idx="197">
                  <c:v>0.48480915750287329</c:v>
                </c:pt>
                <c:pt idx="198">
                  <c:v>0.48552199129683316</c:v>
                </c:pt>
                <c:pt idx="199">
                  <c:v>0.48376570698007609</c:v>
                </c:pt>
                <c:pt idx="200">
                  <c:v>0.48365823593659141</c:v>
                </c:pt>
                <c:pt idx="201">
                  <c:v>0.48619192420176294</c:v>
                </c:pt>
                <c:pt idx="202">
                  <c:v>0.48567295235788976</c:v>
                </c:pt>
                <c:pt idx="203">
                  <c:v>0.48124519083170403</c:v>
                </c:pt>
                <c:pt idx="204">
                  <c:v>0.48123404321188484</c:v>
                </c:pt>
                <c:pt idx="205">
                  <c:v>0.47704845134811175</c:v>
                </c:pt>
                <c:pt idx="206">
                  <c:v>0.4766194138355912</c:v>
                </c:pt>
                <c:pt idx="207">
                  <c:v>0.47966543134739664</c:v>
                </c:pt>
                <c:pt idx="208">
                  <c:v>0.47842594731076155</c:v>
                </c:pt>
                <c:pt idx="209">
                  <c:v>0.48195821201784989</c:v>
                </c:pt>
                <c:pt idx="210">
                  <c:v>0.48109012774885823</c:v>
                </c:pt>
                <c:pt idx="211">
                  <c:v>0.48050704172913222</c:v>
                </c:pt>
                <c:pt idx="212">
                  <c:v>0.47811260957947538</c:v>
                </c:pt>
                <c:pt idx="213">
                  <c:v>0.47602470695044585</c:v>
                </c:pt>
                <c:pt idx="214">
                  <c:v>0.48266517858942465</c:v>
                </c:pt>
                <c:pt idx="215">
                  <c:v>0.48172492705464504</c:v>
                </c:pt>
                <c:pt idx="216">
                  <c:v>0.48245079109289296</c:v>
                </c:pt>
                <c:pt idx="217">
                  <c:v>0.48392373750815249</c:v>
                </c:pt>
                <c:pt idx="218">
                  <c:v>0.48768292875356145</c:v>
                </c:pt>
                <c:pt idx="219">
                  <c:v>0.4893516734638072</c:v>
                </c:pt>
                <c:pt idx="220">
                  <c:v>0.49632139362003785</c:v>
                </c:pt>
                <c:pt idx="221">
                  <c:v>0.48964790296463145</c:v>
                </c:pt>
                <c:pt idx="222">
                  <c:v>0.49323352560641054</c:v>
                </c:pt>
                <c:pt idx="223">
                  <c:v>0.49444428711738858</c:v>
                </c:pt>
                <c:pt idx="224">
                  <c:v>0.49131643156759525</c:v>
                </c:pt>
                <c:pt idx="225">
                  <c:v>0.49161263735967603</c:v>
                </c:pt>
                <c:pt idx="226">
                  <c:v>0.49694271845030141</c:v>
                </c:pt>
                <c:pt idx="227">
                  <c:v>0.50339161608193372</c:v>
                </c:pt>
                <c:pt idx="228">
                  <c:v>0.50333589819138491</c:v>
                </c:pt>
                <c:pt idx="229">
                  <c:v>0.4999485693563881</c:v>
                </c:pt>
                <c:pt idx="230">
                  <c:v>0.50056306722872734</c:v>
                </c:pt>
                <c:pt idx="231">
                  <c:v>0.50277384404310843</c:v>
                </c:pt>
                <c:pt idx="232">
                  <c:v>0.50541444017331516</c:v>
                </c:pt>
                <c:pt idx="233">
                  <c:v>0.50775846285233228</c:v>
                </c:pt>
                <c:pt idx="234">
                  <c:v>0.51080392332371982</c:v>
                </c:pt>
                <c:pt idx="235">
                  <c:v>0.50830379559481675</c:v>
                </c:pt>
                <c:pt idx="236">
                  <c:v>0.50901979238970463</c:v>
                </c:pt>
                <c:pt idx="237">
                  <c:v>0.52053760889100453</c:v>
                </c:pt>
                <c:pt idx="238">
                  <c:v>0.52041658083254905</c:v>
                </c:pt>
                <c:pt idx="239">
                  <c:v>0.52093859220897976</c:v>
                </c:pt>
                <c:pt idx="240">
                  <c:v>0.52117160164452125</c:v>
                </c:pt>
                <c:pt idx="241">
                  <c:v>0.52090191941331576</c:v>
                </c:pt>
                <c:pt idx="242">
                  <c:v>0.52182370955129409</c:v>
                </c:pt>
                <c:pt idx="243">
                  <c:v>0.51995545481761851</c:v>
                </c:pt>
                <c:pt idx="244">
                  <c:v>0.52501348212062848</c:v>
                </c:pt>
                <c:pt idx="245">
                  <c:v>0.53789905006033156</c:v>
                </c:pt>
                <c:pt idx="246">
                  <c:v>0.53869972486692397</c:v>
                </c:pt>
                <c:pt idx="247">
                  <c:v>0.53761395836882775</c:v>
                </c:pt>
                <c:pt idx="248">
                  <c:v>0.53755539809901054</c:v>
                </c:pt>
                <c:pt idx="249">
                  <c:v>0.53751324551642421</c:v>
                </c:pt>
                <c:pt idx="250">
                  <c:v>0.53747174580607504</c:v>
                </c:pt>
                <c:pt idx="251">
                  <c:v>0.53524140207665005</c:v>
                </c:pt>
                <c:pt idx="252">
                  <c:v>0.53595939809791271</c:v>
                </c:pt>
                <c:pt idx="253">
                  <c:v>0.5374718104418954</c:v>
                </c:pt>
                <c:pt idx="254">
                  <c:v>0.54021665363543481</c:v>
                </c:pt>
                <c:pt idx="255">
                  <c:v>0.5440123995534083</c:v>
                </c:pt>
                <c:pt idx="256">
                  <c:v>0.54687556842375673</c:v>
                </c:pt>
                <c:pt idx="257">
                  <c:v>0.54968538553719182</c:v>
                </c:pt>
                <c:pt idx="258">
                  <c:v>0.54958261714212164</c:v>
                </c:pt>
                <c:pt idx="259">
                  <c:v>0.54628053232777896</c:v>
                </c:pt>
                <c:pt idx="260">
                  <c:v>0.54552458792844649</c:v>
                </c:pt>
                <c:pt idx="261">
                  <c:v>0.54569012217476054</c:v>
                </c:pt>
                <c:pt idx="262">
                  <c:v>0.55225190365429477</c:v>
                </c:pt>
                <c:pt idx="263">
                  <c:v>0.55379176900606475</c:v>
                </c:pt>
                <c:pt idx="264">
                  <c:v>0.55313678949737999</c:v>
                </c:pt>
                <c:pt idx="265">
                  <c:v>0.5535134224745506</c:v>
                </c:pt>
                <c:pt idx="266">
                  <c:v>0.554434109237541</c:v>
                </c:pt>
                <c:pt idx="267">
                  <c:v>0.55573056480399097</c:v>
                </c:pt>
                <c:pt idx="268">
                  <c:v>0.56011298609055549</c:v>
                </c:pt>
                <c:pt idx="269">
                  <c:v>0.55115046166493797</c:v>
                </c:pt>
                <c:pt idx="270">
                  <c:v>0.55201343504359968</c:v>
                </c:pt>
                <c:pt idx="271">
                  <c:v>0.55710561878167442</c:v>
                </c:pt>
                <c:pt idx="272">
                  <c:v>0.55640122098784905</c:v>
                </c:pt>
                <c:pt idx="273">
                  <c:v>0.56556098405934219</c:v>
                </c:pt>
                <c:pt idx="274">
                  <c:v>0.5596287659882978</c:v>
                </c:pt>
                <c:pt idx="275">
                  <c:v>0.56549792951528599</c:v>
                </c:pt>
                <c:pt idx="276">
                  <c:v>0.59175164678685843</c:v>
                </c:pt>
                <c:pt idx="277">
                  <c:v>0.65032889706523767</c:v>
                </c:pt>
                <c:pt idx="278">
                  <c:v>0.65854567046737567</c:v>
                </c:pt>
                <c:pt idx="279">
                  <c:v>0.64660012628064267</c:v>
                </c:pt>
                <c:pt idx="280">
                  <c:v>0.68569448398314004</c:v>
                </c:pt>
                <c:pt idx="281">
                  <c:v>0.68431279398800715</c:v>
                </c:pt>
                <c:pt idx="282">
                  <c:v>0.68785940817475066</c:v>
                </c:pt>
                <c:pt idx="283">
                  <c:v>0.68566770412757516</c:v>
                </c:pt>
                <c:pt idx="284">
                  <c:v>0.69063391368042337</c:v>
                </c:pt>
                <c:pt idx="285">
                  <c:v>0.69186746714003422</c:v>
                </c:pt>
                <c:pt idx="286">
                  <c:v>0.68952753116486809</c:v>
                </c:pt>
                <c:pt idx="287">
                  <c:v>0.6901504966840919</c:v>
                </c:pt>
                <c:pt idx="288">
                  <c:v>0.68969407784024428</c:v>
                </c:pt>
                <c:pt idx="289">
                  <c:v>0.69007832172214056</c:v>
                </c:pt>
                <c:pt idx="290">
                  <c:v>0.68787315590873488</c:v>
                </c:pt>
                <c:pt idx="291">
                  <c:v>0.69121163239485717</c:v>
                </c:pt>
                <c:pt idx="292">
                  <c:v>0.69479541760073382</c:v>
                </c:pt>
                <c:pt idx="293">
                  <c:v>0.69532115357606827</c:v>
                </c:pt>
                <c:pt idx="294">
                  <c:v>0.69536924645714826</c:v>
                </c:pt>
                <c:pt idx="295">
                  <c:v>0.70228066596602945</c:v>
                </c:pt>
                <c:pt idx="296">
                  <c:v>0.69118888321039151</c:v>
                </c:pt>
                <c:pt idx="297">
                  <c:v>0.6958129830498021</c:v>
                </c:pt>
                <c:pt idx="298">
                  <c:v>0.69748492290654751</c:v>
                </c:pt>
                <c:pt idx="299">
                  <c:v>0.69626921288294419</c:v>
                </c:pt>
                <c:pt idx="300">
                  <c:v>0.69563253369723854</c:v>
                </c:pt>
                <c:pt idx="301">
                  <c:v>0.69788565342928777</c:v>
                </c:pt>
                <c:pt idx="302">
                  <c:v>0.69728725888302479</c:v>
                </c:pt>
                <c:pt idx="303">
                  <c:v>0.69783759051656136</c:v>
                </c:pt>
                <c:pt idx="304">
                  <c:v>0.69848145000367656</c:v>
                </c:pt>
                <c:pt idx="305">
                  <c:v>0.69923764725106707</c:v>
                </c:pt>
                <c:pt idx="306">
                  <c:v>0.70046249880277744</c:v>
                </c:pt>
                <c:pt idx="307">
                  <c:v>0.7023324240187343</c:v>
                </c:pt>
                <c:pt idx="308">
                  <c:v>0.70284998557493727</c:v>
                </c:pt>
                <c:pt idx="309">
                  <c:v>0.70061180782205745</c:v>
                </c:pt>
                <c:pt idx="310">
                  <c:v>0.70642879594122343</c:v>
                </c:pt>
                <c:pt idx="311">
                  <c:v>0.71025291676790303</c:v>
                </c:pt>
                <c:pt idx="312">
                  <c:v>0.70832493871383417</c:v>
                </c:pt>
                <c:pt idx="313">
                  <c:v>0.69745429230550759</c:v>
                </c:pt>
                <c:pt idx="314">
                  <c:v>0.69944819412585613</c:v>
                </c:pt>
                <c:pt idx="315">
                  <c:v>0.69795835688874841</c:v>
                </c:pt>
                <c:pt idx="316">
                  <c:v>0.69842294683308592</c:v>
                </c:pt>
                <c:pt idx="317">
                  <c:v>0.69939541499857161</c:v>
                </c:pt>
                <c:pt idx="318">
                  <c:v>0.70043144823895465</c:v>
                </c:pt>
                <c:pt idx="319">
                  <c:v>0.70115774324129332</c:v>
                </c:pt>
                <c:pt idx="320">
                  <c:v>0.70321982501614921</c:v>
                </c:pt>
                <c:pt idx="321">
                  <c:v>0.70325291639878229</c:v>
                </c:pt>
                <c:pt idx="322">
                  <c:v>0.70337356779670701</c:v>
                </c:pt>
                <c:pt idx="323">
                  <c:v>0.70380793566222899</c:v>
                </c:pt>
                <c:pt idx="324">
                  <c:v>0.70438956671350794</c:v>
                </c:pt>
                <c:pt idx="325">
                  <c:v>0.70642377293941327</c:v>
                </c:pt>
                <c:pt idx="326">
                  <c:v>0.70640051660766745</c:v>
                </c:pt>
                <c:pt idx="327">
                  <c:v>0.70754253494378272</c:v>
                </c:pt>
                <c:pt idx="328">
                  <c:v>0.713574153181457</c:v>
                </c:pt>
                <c:pt idx="329">
                  <c:v>0.71643329417437029</c:v>
                </c:pt>
                <c:pt idx="330">
                  <c:v>0.71717027282941359</c:v>
                </c:pt>
                <c:pt idx="331">
                  <c:v>0.71554362866633114</c:v>
                </c:pt>
                <c:pt idx="332">
                  <c:v>0.71217708836989302</c:v>
                </c:pt>
                <c:pt idx="333">
                  <c:v>0.71224994832874011</c:v>
                </c:pt>
                <c:pt idx="334">
                  <c:v>0.71524004780088035</c:v>
                </c:pt>
                <c:pt idx="335">
                  <c:v>0.71536126485919815</c:v>
                </c:pt>
                <c:pt idx="336">
                  <c:v>0.71660960320423939</c:v>
                </c:pt>
                <c:pt idx="337">
                  <c:v>0.71883773568199671</c:v>
                </c:pt>
                <c:pt idx="338">
                  <c:v>0.71739445264183277</c:v>
                </c:pt>
                <c:pt idx="339">
                  <c:v>0.72420899466469491</c:v>
                </c:pt>
                <c:pt idx="340">
                  <c:v>0.72579359396894461</c:v>
                </c:pt>
                <c:pt idx="341">
                  <c:v>0.72422680518839944</c:v>
                </c:pt>
                <c:pt idx="342">
                  <c:v>0.7263951883282157</c:v>
                </c:pt>
                <c:pt idx="343">
                  <c:v>0.72616234808253177</c:v>
                </c:pt>
                <c:pt idx="344">
                  <c:v>0.7266268399572392</c:v>
                </c:pt>
                <c:pt idx="345">
                  <c:v>0.73098770017904569</c:v>
                </c:pt>
                <c:pt idx="346">
                  <c:v>0.72989035611162323</c:v>
                </c:pt>
                <c:pt idx="347">
                  <c:v>0.72880874456352995</c:v>
                </c:pt>
                <c:pt idx="348">
                  <c:v>0.72625814774199438</c:v>
                </c:pt>
                <c:pt idx="349">
                  <c:v>0.72676812373269373</c:v>
                </c:pt>
                <c:pt idx="350">
                  <c:v>0.723963345333965</c:v>
                </c:pt>
                <c:pt idx="351">
                  <c:v>0.72567687325644459</c:v>
                </c:pt>
                <c:pt idx="352">
                  <c:v>0.72662652915839132</c:v>
                </c:pt>
                <c:pt idx="353">
                  <c:v>0.72727221721147717</c:v>
                </c:pt>
                <c:pt idx="354">
                  <c:v>0.72706515901551361</c:v>
                </c:pt>
                <c:pt idx="355">
                  <c:v>0.73107889019190908</c:v>
                </c:pt>
                <c:pt idx="356">
                  <c:v>0.73125097494728031</c:v>
                </c:pt>
                <c:pt idx="357">
                  <c:v>0.73096291774368027</c:v>
                </c:pt>
                <c:pt idx="358">
                  <c:v>0.73275222928386152</c:v>
                </c:pt>
                <c:pt idx="359">
                  <c:v>0.7323122227569745</c:v>
                </c:pt>
                <c:pt idx="360">
                  <c:v>0.73225958359607268</c:v>
                </c:pt>
                <c:pt idx="361">
                  <c:v>0.73196306239413544</c:v>
                </c:pt>
                <c:pt idx="362">
                  <c:v>0.73195903033543375</c:v>
                </c:pt>
                <c:pt idx="363">
                  <c:v>0.73215708358154408</c:v>
                </c:pt>
                <c:pt idx="364">
                  <c:v>0.73445223531055392</c:v>
                </c:pt>
                <c:pt idx="365">
                  <c:v>0.73591204382838549</c:v>
                </c:pt>
                <c:pt idx="366">
                  <c:v>0.73495982543169125</c:v>
                </c:pt>
                <c:pt idx="367">
                  <c:v>0.73399314373611702</c:v>
                </c:pt>
                <c:pt idx="368">
                  <c:v>0.73382859571290626</c:v>
                </c:pt>
                <c:pt idx="369">
                  <c:v>0.73401258717102336</c:v>
                </c:pt>
                <c:pt idx="370">
                  <c:v>0.73505371179778722</c:v>
                </c:pt>
                <c:pt idx="371">
                  <c:v>0.73532258398878458</c:v>
                </c:pt>
                <c:pt idx="372">
                  <c:v>0.7365016151827114</c:v>
                </c:pt>
                <c:pt idx="373">
                  <c:v>0.73633928929974646</c:v>
                </c:pt>
                <c:pt idx="374">
                  <c:v>0.7431613548287439</c:v>
                </c:pt>
                <c:pt idx="375">
                  <c:v>0.74328448427021598</c:v>
                </c:pt>
                <c:pt idx="376">
                  <c:v>0.74414481606477934</c:v>
                </c:pt>
                <c:pt idx="377">
                  <c:v>0.75114860917571347</c:v>
                </c:pt>
                <c:pt idx="378">
                  <c:v>0.75048378015627626</c:v>
                </c:pt>
                <c:pt idx="379">
                  <c:v>0.75088464473191463</c:v>
                </c:pt>
                <c:pt idx="380">
                  <c:v>0.75223417746541887</c:v>
                </c:pt>
                <c:pt idx="381">
                  <c:v>0.75210145560272146</c:v>
                </c:pt>
                <c:pt idx="382">
                  <c:v>0.7530494794662318</c:v>
                </c:pt>
                <c:pt idx="383">
                  <c:v>0.75329792500414661</c:v>
                </c:pt>
                <c:pt idx="384">
                  <c:v>0.75370523202007866</c:v>
                </c:pt>
                <c:pt idx="385">
                  <c:v>0.75310405040799155</c:v>
                </c:pt>
                <c:pt idx="386">
                  <c:v>0.75325335233093915</c:v>
                </c:pt>
                <c:pt idx="387">
                  <c:v>0.75319792691767073</c:v>
                </c:pt>
                <c:pt idx="388">
                  <c:v>0.75334353761184081</c:v>
                </c:pt>
                <c:pt idx="389">
                  <c:v>0.75203467211383834</c:v>
                </c:pt>
                <c:pt idx="390">
                  <c:v>0.75209860897703684</c:v>
                </c:pt>
                <c:pt idx="391">
                  <c:v>0.75589837405566385</c:v>
                </c:pt>
                <c:pt idx="392">
                  <c:v>0.75547353035473153</c:v>
                </c:pt>
                <c:pt idx="393">
                  <c:v>0.75492680378604016</c:v>
                </c:pt>
                <c:pt idx="394">
                  <c:v>0.75526585524921253</c:v>
                </c:pt>
                <c:pt idx="395">
                  <c:v>0.7558813055226864</c:v>
                </c:pt>
                <c:pt idx="396">
                  <c:v>0.75681305221173933</c:v>
                </c:pt>
                <c:pt idx="397">
                  <c:v>0.75567485551667946</c:v>
                </c:pt>
                <c:pt idx="398">
                  <c:v>0.75512579977126515</c:v>
                </c:pt>
                <c:pt idx="399">
                  <c:v>0.75735643056300939</c:v>
                </c:pt>
                <c:pt idx="400">
                  <c:v>0.75622426383380903</c:v>
                </c:pt>
                <c:pt idx="401">
                  <c:v>0.75341076550505071</c:v>
                </c:pt>
                <c:pt idx="402">
                  <c:v>0.75350971014904156</c:v>
                </c:pt>
                <c:pt idx="403">
                  <c:v>0.75246467087448454</c:v>
                </c:pt>
                <c:pt idx="404">
                  <c:v>0.7534930121435055</c:v>
                </c:pt>
                <c:pt idx="405">
                  <c:v>0.75229211533240103</c:v>
                </c:pt>
                <c:pt idx="406">
                  <c:v>0.75210535655441479</c:v>
                </c:pt>
                <c:pt idx="407">
                  <c:v>0.75313502355662965</c:v>
                </c:pt>
                <c:pt idx="408">
                  <c:v>0.75315930473136472</c:v>
                </c:pt>
                <c:pt idx="409">
                  <c:v>0.75324864676256442</c:v>
                </c:pt>
                <c:pt idx="410">
                  <c:v>0.75049805680706805</c:v>
                </c:pt>
                <c:pt idx="411">
                  <c:v>0.75367739768913433</c:v>
                </c:pt>
                <c:pt idx="412">
                  <c:v>0.75392987416194945</c:v>
                </c:pt>
                <c:pt idx="413">
                  <c:v>0.75362804539864625</c:v>
                </c:pt>
                <c:pt idx="414">
                  <c:v>0.75619292213923672</c:v>
                </c:pt>
                <c:pt idx="415">
                  <c:v>0.75608827939589029</c:v>
                </c:pt>
                <c:pt idx="416">
                  <c:v>0.75390757386036389</c:v>
                </c:pt>
                <c:pt idx="417">
                  <c:v>0.75278579014004932</c:v>
                </c:pt>
                <c:pt idx="418">
                  <c:v>0.75329010822615372</c:v>
                </c:pt>
                <c:pt idx="419">
                  <c:v>0.75323703458650959</c:v>
                </c:pt>
                <c:pt idx="420">
                  <c:v>0.75968851627765432</c:v>
                </c:pt>
                <c:pt idx="421">
                  <c:v>0.76098537776572572</c:v>
                </c:pt>
                <c:pt idx="422">
                  <c:v>0.75902791730904595</c:v>
                </c:pt>
                <c:pt idx="423">
                  <c:v>0.75902772331662705</c:v>
                </c:pt>
                <c:pt idx="424">
                  <c:v>0.76006765749272365</c:v>
                </c:pt>
                <c:pt idx="425">
                  <c:v>0.76165263578285092</c:v>
                </c:pt>
                <c:pt idx="426">
                  <c:v>0.76159730553217375</c:v>
                </c:pt>
                <c:pt idx="427">
                  <c:v>0.76202623543162784</c:v>
                </c:pt>
                <c:pt idx="428">
                  <c:v>0.76221652684859909</c:v>
                </c:pt>
                <c:pt idx="429">
                  <c:v>0.76133885661509348</c:v>
                </c:pt>
                <c:pt idx="430">
                  <c:v>0.76104587352025321</c:v>
                </c:pt>
                <c:pt idx="431">
                  <c:v>0.76115805764957911</c:v>
                </c:pt>
                <c:pt idx="432">
                  <c:v>0.76128957870091252</c:v>
                </c:pt>
                <c:pt idx="433">
                  <c:v>0.76201731819510465</c:v>
                </c:pt>
                <c:pt idx="434">
                  <c:v>0.7625727098388394</c:v>
                </c:pt>
                <c:pt idx="435">
                  <c:v>0.76164524581702442</c:v>
                </c:pt>
                <c:pt idx="436">
                  <c:v>0.76141372899445847</c:v>
                </c:pt>
                <c:pt idx="437">
                  <c:v>0.76211448800186465</c:v>
                </c:pt>
                <c:pt idx="438">
                  <c:v>0.76080227931499456</c:v>
                </c:pt>
                <c:pt idx="439">
                  <c:v>0.76191427317243277</c:v>
                </c:pt>
                <c:pt idx="440">
                  <c:v>0.76217547526553431</c:v>
                </c:pt>
                <c:pt idx="441">
                  <c:v>0.76185434607353297</c:v>
                </c:pt>
                <c:pt idx="442">
                  <c:v>0.76147546625781692</c:v>
                </c:pt>
                <c:pt idx="443">
                  <c:v>0.76143042508485737</c:v>
                </c:pt>
                <c:pt idx="444">
                  <c:v>0.76478502047790042</c:v>
                </c:pt>
                <c:pt idx="445">
                  <c:v>0.76365876882027184</c:v>
                </c:pt>
                <c:pt idx="446">
                  <c:v>0.76566801733421119</c:v>
                </c:pt>
                <c:pt idx="447">
                  <c:v>0.76687997892589599</c:v>
                </c:pt>
                <c:pt idx="448">
                  <c:v>0.7669750230762058</c:v>
                </c:pt>
                <c:pt idx="449">
                  <c:v>0.76665561072064303</c:v>
                </c:pt>
                <c:pt idx="450">
                  <c:v>0.78263026365443145</c:v>
                </c:pt>
                <c:pt idx="451">
                  <c:v>0.78714925181189843</c:v>
                </c:pt>
                <c:pt idx="452">
                  <c:v>0.78930819955148368</c:v>
                </c:pt>
                <c:pt idx="453">
                  <c:v>0.78944377210944894</c:v>
                </c:pt>
                <c:pt idx="454">
                  <c:v>0.79398872588594827</c:v>
                </c:pt>
                <c:pt idx="455">
                  <c:v>0.7929560074463825</c:v>
                </c:pt>
                <c:pt idx="456">
                  <c:v>0.79416525386347214</c:v>
                </c:pt>
                <c:pt idx="457">
                  <c:v>0.79546058006775078</c:v>
                </c:pt>
                <c:pt idx="458">
                  <c:v>0.79539567794889954</c:v>
                </c:pt>
                <c:pt idx="459">
                  <c:v>0.79813761798632155</c:v>
                </c:pt>
                <c:pt idx="460">
                  <c:v>0.80012727349844615</c:v>
                </c:pt>
                <c:pt idx="461">
                  <c:v>0.80138789946363032</c:v>
                </c:pt>
                <c:pt idx="462">
                  <c:v>0.80340210089206787</c:v>
                </c:pt>
                <c:pt idx="463">
                  <c:v>0.80298859926216215</c:v>
                </c:pt>
                <c:pt idx="464">
                  <c:v>0.80374848290693668</c:v>
                </c:pt>
                <c:pt idx="465">
                  <c:v>0.8045460122260063</c:v>
                </c:pt>
                <c:pt idx="466">
                  <c:v>0.80654023273321562</c:v>
                </c:pt>
                <c:pt idx="467">
                  <c:v>0.80668857493938884</c:v>
                </c:pt>
                <c:pt idx="468">
                  <c:v>0.80682770000903392</c:v>
                </c:pt>
                <c:pt idx="469">
                  <c:v>0.80675724164837959</c:v>
                </c:pt>
                <c:pt idx="470">
                  <c:v>0.8087328179147879</c:v>
                </c:pt>
                <c:pt idx="471">
                  <c:v>0.80978321451763435</c:v>
                </c:pt>
                <c:pt idx="472">
                  <c:v>0.8136123633028477</c:v>
                </c:pt>
                <c:pt idx="473">
                  <c:v>0.8153367186952305</c:v>
                </c:pt>
                <c:pt idx="474">
                  <c:v>0.81524148006412966</c:v>
                </c:pt>
                <c:pt idx="475">
                  <c:v>0.81509602603646791</c:v>
                </c:pt>
                <c:pt idx="476">
                  <c:v>0.81769568927194713</c:v>
                </c:pt>
                <c:pt idx="477">
                  <c:v>0.81521814095233702</c:v>
                </c:pt>
                <c:pt idx="478">
                  <c:v>0.81314945659109972</c:v>
                </c:pt>
                <c:pt idx="479">
                  <c:v>0.81376737933908561</c:v>
                </c:pt>
                <c:pt idx="480">
                  <c:v>0.81320419589001769</c:v>
                </c:pt>
                <c:pt idx="481">
                  <c:v>0.81401416031532869</c:v>
                </c:pt>
                <c:pt idx="482">
                  <c:v>0.80966273867962579</c:v>
                </c:pt>
                <c:pt idx="483">
                  <c:v>0.8106032290656412</c:v>
                </c:pt>
                <c:pt idx="484">
                  <c:v>0.80998052602235227</c:v>
                </c:pt>
                <c:pt idx="485">
                  <c:v>0.81091407615698552</c:v>
                </c:pt>
                <c:pt idx="486">
                  <c:v>0.80770805839637294</c:v>
                </c:pt>
                <c:pt idx="487">
                  <c:v>0.80581118283243902</c:v>
                </c:pt>
                <c:pt idx="488">
                  <c:v>0.80660601803204934</c:v>
                </c:pt>
                <c:pt idx="489">
                  <c:v>0.81164990673211346</c:v>
                </c:pt>
                <c:pt idx="490">
                  <c:v>0.81161305501827519</c:v>
                </c:pt>
                <c:pt idx="491">
                  <c:v>0.81294107903162371</c:v>
                </c:pt>
                <c:pt idx="492">
                  <c:v>0.81231305223548111</c:v>
                </c:pt>
                <c:pt idx="493">
                  <c:v>0.81193631845900704</c:v>
                </c:pt>
                <c:pt idx="494">
                  <c:v>0.81143840251720667</c:v>
                </c:pt>
                <c:pt idx="495">
                  <c:v>0.81185810913829493</c:v>
                </c:pt>
                <c:pt idx="496">
                  <c:v>0.81191643692798787</c:v>
                </c:pt>
                <c:pt idx="497">
                  <c:v>0.81155978629452541</c:v>
                </c:pt>
                <c:pt idx="498">
                  <c:v>0.81281902211929147</c:v>
                </c:pt>
                <c:pt idx="499">
                  <c:v>0.81186329926101475</c:v>
                </c:pt>
                <c:pt idx="500">
                  <c:v>0.81161449834418453</c:v>
                </c:pt>
                <c:pt idx="501">
                  <c:v>0.81321523269919394</c:v>
                </c:pt>
                <c:pt idx="502">
                  <c:v>0.81421196749230818</c:v>
                </c:pt>
                <c:pt idx="503">
                  <c:v>0.81573476732192185</c:v>
                </c:pt>
                <c:pt idx="504">
                  <c:v>0.81941442298420986</c:v>
                </c:pt>
                <c:pt idx="505">
                  <c:v>0.82006080291140271</c:v>
                </c:pt>
                <c:pt idx="506">
                  <c:v>0.82028304918164829</c:v>
                </c:pt>
                <c:pt idx="507">
                  <c:v>0.81983435905358237</c:v>
                </c:pt>
                <c:pt idx="508">
                  <c:v>0.81963696395129948</c:v>
                </c:pt>
                <c:pt idx="509">
                  <c:v>0.82390851355409533</c:v>
                </c:pt>
                <c:pt idx="510">
                  <c:v>0.82309904393354394</c:v>
                </c:pt>
                <c:pt idx="511">
                  <c:v>0.82389455391552524</c:v>
                </c:pt>
                <c:pt idx="512">
                  <c:v>0.82220563131669255</c:v>
                </c:pt>
                <c:pt idx="513">
                  <c:v>0.82563075959636345</c:v>
                </c:pt>
                <c:pt idx="514">
                  <c:v>0.82520825495568262</c:v>
                </c:pt>
                <c:pt idx="515">
                  <c:v>0.82499075367247787</c:v>
                </c:pt>
                <c:pt idx="516">
                  <c:v>0.82544212720005317</c:v>
                </c:pt>
                <c:pt idx="517">
                  <c:v>0.82562313458684877</c:v>
                </c:pt>
                <c:pt idx="518">
                  <c:v>0.82546362606474544</c:v>
                </c:pt>
                <c:pt idx="519">
                  <c:v>0.82671177565355514</c:v>
                </c:pt>
                <c:pt idx="520">
                  <c:v>0.82703794228585836</c:v>
                </c:pt>
                <c:pt idx="521">
                  <c:v>0.82602234274042763</c:v>
                </c:pt>
                <c:pt idx="522">
                  <c:v>0.82578754019037859</c:v>
                </c:pt>
                <c:pt idx="523">
                  <c:v>0.83138230897453436</c:v>
                </c:pt>
                <c:pt idx="524">
                  <c:v>0.82982981368947006</c:v>
                </c:pt>
                <c:pt idx="525">
                  <c:v>0.82922458812370525</c:v>
                </c:pt>
                <c:pt idx="526">
                  <c:v>0.8299752491817125</c:v>
                </c:pt>
                <c:pt idx="527">
                  <c:v>0.8289886501084569</c:v>
                </c:pt>
                <c:pt idx="528">
                  <c:v>0.82905081355700372</c:v>
                </c:pt>
                <c:pt idx="529">
                  <c:v>0.82939050046972196</c:v>
                </c:pt>
                <c:pt idx="530">
                  <c:v>0.82453402910329054</c:v>
                </c:pt>
                <c:pt idx="531">
                  <c:v>0.80975535707267743</c:v>
                </c:pt>
                <c:pt idx="532">
                  <c:v>0.80738404377840656</c:v>
                </c:pt>
                <c:pt idx="533">
                  <c:v>0.81593878052274138</c:v>
                </c:pt>
                <c:pt idx="534">
                  <c:v>0.80039615324311497</c:v>
                </c:pt>
                <c:pt idx="535">
                  <c:v>0.79955680737248769</c:v>
                </c:pt>
                <c:pt idx="536">
                  <c:v>0.7978807994519771</c:v>
                </c:pt>
                <c:pt idx="537">
                  <c:v>0.80002960545836821</c:v>
                </c:pt>
                <c:pt idx="538">
                  <c:v>0.79668861623813259</c:v>
                </c:pt>
                <c:pt idx="539">
                  <c:v>0.79677158723627672</c:v>
                </c:pt>
                <c:pt idx="540">
                  <c:v>0.79872941734581504</c:v>
                </c:pt>
                <c:pt idx="541">
                  <c:v>0.79772400048586656</c:v>
                </c:pt>
                <c:pt idx="542">
                  <c:v>0.79751741820947952</c:v>
                </c:pt>
                <c:pt idx="543">
                  <c:v>0.79706894431866648</c:v>
                </c:pt>
                <c:pt idx="544">
                  <c:v>0.79933379089601597</c:v>
                </c:pt>
                <c:pt idx="545">
                  <c:v>0.79686413172208526</c:v>
                </c:pt>
                <c:pt idx="546">
                  <c:v>0.79557528217290763</c:v>
                </c:pt>
                <c:pt idx="547">
                  <c:v>0.79532624056908408</c:v>
                </c:pt>
                <c:pt idx="548">
                  <c:v>0.79564662025952015</c:v>
                </c:pt>
                <c:pt idx="549">
                  <c:v>0.79244458297669618</c:v>
                </c:pt>
                <c:pt idx="550">
                  <c:v>0.79997402715604671</c:v>
                </c:pt>
                <c:pt idx="551">
                  <c:v>0.79878505374163711</c:v>
                </c:pt>
                <c:pt idx="552">
                  <c:v>0.79831645767959969</c:v>
                </c:pt>
                <c:pt idx="553">
                  <c:v>0.7954654546970249</c:v>
                </c:pt>
                <c:pt idx="554">
                  <c:v>0.79767374385461987</c:v>
                </c:pt>
                <c:pt idx="555">
                  <c:v>0.79770151273926049</c:v>
                </c:pt>
                <c:pt idx="556">
                  <c:v>0.79693535606841537</c:v>
                </c:pt>
                <c:pt idx="557">
                  <c:v>0.79601455660941267</c:v>
                </c:pt>
                <c:pt idx="558">
                  <c:v>0.79550304289399143</c:v>
                </c:pt>
                <c:pt idx="559">
                  <c:v>0.79598280267027199</c:v>
                </c:pt>
                <c:pt idx="560">
                  <c:v>0.79619147724664696</c:v>
                </c:pt>
                <c:pt idx="561">
                  <c:v>0.79475592916620386</c:v>
                </c:pt>
                <c:pt idx="562">
                  <c:v>0.79408829559432481</c:v>
                </c:pt>
                <c:pt idx="563">
                  <c:v>0.79653051790683715</c:v>
                </c:pt>
                <c:pt idx="564">
                  <c:v>0.78734275263952769</c:v>
                </c:pt>
                <c:pt idx="565">
                  <c:v>0.78351475469304566</c:v>
                </c:pt>
                <c:pt idx="566">
                  <c:v>0.78810894996371428</c:v>
                </c:pt>
                <c:pt idx="567">
                  <c:v>0.79853578659272417</c:v>
                </c:pt>
                <c:pt idx="568">
                  <c:v>0.79739652738378686</c:v>
                </c:pt>
                <c:pt idx="569">
                  <c:v>0.79735297161558516</c:v>
                </c:pt>
                <c:pt idx="570">
                  <c:v>0.79843572958094156</c:v>
                </c:pt>
                <c:pt idx="571">
                  <c:v>0.79748742562343589</c:v>
                </c:pt>
                <c:pt idx="572">
                  <c:v>0.79783688405678854</c:v>
                </c:pt>
                <c:pt idx="573">
                  <c:v>0.79755786656070748</c:v>
                </c:pt>
                <c:pt idx="574">
                  <c:v>0.79590639305687128</c:v>
                </c:pt>
                <c:pt idx="575">
                  <c:v>0.79418097018334421</c:v>
                </c:pt>
                <c:pt idx="576">
                  <c:v>0.79440514662573647</c:v>
                </c:pt>
                <c:pt idx="577">
                  <c:v>0.79457545404178465</c:v>
                </c:pt>
                <c:pt idx="578">
                  <c:v>0.79438878796253476</c:v>
                </c:pt>
                <c:pt idx="579">
                  <c:v>0.7938936820317628</c:v>
                </c:pt>
                <c:pt idx="580">
                  <c:v>0.79380178375432986</c:v>
                </c:pt>
                <c:pt idx="581">
                  <c:v>0.7924577031476876</c:v>
                </c:pt>
                <c:pt idx="582">
                  <c:v>0.79260034551724701</c:v>
                </c:pt>
                <c:pt idx="583">
                  <c:v>0.78980274209201595</c:v>
                </c:pt>
                <c:pt idx="584">
                  <c:v>0.79045125810604533</c:v>
                </c:pt>
                <c:pt idx="585">
                  <c:v>0.79199606245495013</c:v>
                </c:pt>
                <c:pt idx="586">
                  <c:v>0.79080514048421757</c:v>
                </c:pt>
                <c:pt idx="587">
                  <c:v>0.79083724518266452</c:v>
                </c:pt>
                <c:pt idx="588">
                  <c:v>0.78922505806388077</c:v>
                </c:pt>
                <c:pt idx="589">
                  <c:v>0.78920032070487289</c:v>
                </c:pt>
                <c:pt idx="590">
                  <c:v>0.7893486937162989</c:v>
                </c:pt>
                <c:pt idx="591">
                  <c:v>0.78831670572257306</c:v>
                </c:pt>
                <c:pt idx="592">
                  <c:v>0.7905569493655461</c:v>
                </c:pt>
                <c:pt idx="593">
                  <c:v>0.79625059318773483</c:v>
                </c:pt>
                <c:pt idx="594">
                  <c:v>0.79537972763920761</c:v>
                </c:pt>
                <c:pt idx="595">
                  <c:v>0.79772216658185735</c:v>
                </c:pt>
                <c:pt idx="596">
                  <c:v>0.79745902358236909</c:v>
                </c:pt>
                <c:pt idx="597">
                  <c:v>0.80038090094196801</c:v>
                </c:pt>
                <c:pt idx="598">
                  <c:v>0.80133765397302659</c:v>
                </c:pt>
                <c:pt idx="599">
                  <c:v>0.80204463829608774</c:v>
                </c:pt>
                <c:pt idx="600">
                  <c:v>0.80390138286888124</c:v>
                </c:pt>
                <c:pt idx="601">
                  <c:v>0.80494818625399744</c:v>
                </c:pt>
                <c:pt idx="602">
                  <c:v>0.80529465197925543</c:v>
                </c:pt>
                <c:pt idx="603">
                  <c:v>0.80539846355725175</c:v>
                </c:pt>
                <c:pt idx="604">
                  <c:v>0.80570963456901334</c:v>
                </c:pt>
                <c:pt idx="605">
                  <c:v>0.80559310790515026</c:v>
                </c:pt>
                <c:pt idx="606">
                  <c:v>0.80522916518191523</c:v>
                </c:pt>
                <c:pt idx="607">
                  <c:v>0.80570395087728053</c:v>
                </c:pt>
                <c:pt idx="608">
                  <c:v>0.80769290909587965</c:v>
                </c:pt>
                <c:pt idx="609">
                  <c:v>0.80559623754155896</c:v>
                </c:pt>
                <c:pt idx="610">
                  <c:v>0.80610913693687369</c:v>
                </c:pt>
                <c:pt idx="611">
                  <c:v>0.80643108278384612</c:v>
                </c:pt>
                <c:pt idx="612">
                  <c:v>0.80697286247044897</c:v>
                </c:pt>
                <c:pt idx="613">
                  <c:v>0.80759760613513132</c:v>
                </c:pt>
                <c:pt idx="614">
                  <c:v>0.80706361374699975</c:v>
                </c:pt>
                <c:pt idx="615">
                  <c:v>0.8087610309736889</c:v>
                </c:pt>
                <c:pt idx="616">
                  <c:v>0.8088300929590605</c:v>
                </c:pt>
                <c:pt idx="617">
                  <c:v>0.80880979819529175</c:v>
                </c:pt>
                <c:pt idx="618">
                  <c:v>0.80906218499772675</c:v>
                </c:pt>
                <c:pt idx="619">
                  <c:v>0.8096954171340176</c:v>
                </c:pt>
                <c:pt idx="620">
                  <c:v>0.80948985703425991</c:v>
                </c:pt>
                <c:pt idx="621">
                  <c:v>0.81112396189114089</c:v>
                </c:pt>
                <c:pt idx="622">
                  <c:v>0.81228643473391204</c:v>
                </c:pt>
                <c:pt idx="623">
                  <c:v>0.8129646909989876</c:v>
                </c:pt>
                <c:pt idx="624">
                  <c:v>0.80890864703814802</c:v>
                </c:pt>
                <c:pt idx="625">
                  <c:v>0.80838766852978328</c:v>
                </c:pt>
                <c:pt idx="626">
                  <c:v>0.80641224599324091</c:v>
                </c:pt>
                <c:pt idx="627">
                  <c:v>0.80738848124968676</c:v>
                </c:pt>
                <c:pt idx="628">
                  <c:v>0.80392692103412577</c:v>
                </c:pt>
                <c:pt idx="629">
                  <c:v>0.8038827763303662</c:v>
                </c:pt>
                <c:pt idx="630">
                  <c:v>0.80328756260845224</c:v>
                </c:pt>
                <c:pt idx="631">
                  <c:v>0.80453347282037557</c:v>
                </c:pt>
                <c:pt idx="632">
                  <c:v>0.80429022178664544</c:v>
                </c:pt>
                <c:pt idx="633">
                  <c:v>0.80540329059822413</c:v>
                </c:pt>
                <c:pt idx="634">
                  <c:v>0.80618940001342099</c:v>
                </c:pt>
                <c:pt idx="635">
                  <c:v>0.80648281825069867</c:v>
                </c:pt>
                <c:pt idx="636">
                  <c:v>0.80661926667966244</c:v>
                </c:pt>
                <c:pt idx="637">
                  <c:v>0.80555165602357914</c:v>
                </c:pt>
                <c:pt idx="638">
                  <c:v>0.80171918691157051</c:v>
                </c:pt>
                <c:pt idx="639">
                  <c:v>0.80253756293998846</c:v>
                </c:pt>
                <c:pt idx="640">
                  <c:v>0.80248206042624515</c:v>
                </c:pt>
                <c:pt idx="641">
                  <c:v>0.80117306237229724</c:v>
                </c:pt>
                <c:pt idx="642">
                  <c:v>0.80038654264575515</c:v>
                </c:pt>
                <c:pt idx="643">
                  <c:v>0.80137347654618019</c:v>
                </c:pt>
                <c:pt idx="644">
                  <c:v>0.80160280204850154</c:v>
                </c:pt>
                <c:pt idx="645">
                  <c:v>0.80155692872299378</c:v>
                </c:pt>
                <c:pt idx="646">
                  <c:v>0.8016287704709042</c:v>
                </c:pt>
                <c:pt idx="647">
                  <c:v>0.80118093305539184</c:v>
                </c:pt>
                <c:pt idx="648">
                  <c:v>0.80134265380269643</c:v>
                </c:pt>
                <c:pt idx="649">
                  <c:v>0.8017046961851434</c:v>
                </c:pt>
                <c:pt idx="650">
                  <c:v>0.80094920323060859</c:v>
                </c:pt>
                <c:pt idx="651">
                  <c:v>0.80225762661527744</c:v>
                </c:pt>
                <c:pt idx="652">
                  <c:v>0.803787500239871</c:v>
                </c:pt>
                <c:pt idx="653">
                  <c:v>0.804171349586151</c:v>
                </c:pt>
                <c:pt idx="654">
                  <c:v>0.80178690303985245</c:v>
                </c:pt>
                <c:pt idx="655">
                  <c:v>0.80566648146553332</c:v>
                </c:pt>
                <c:pt idx="656">
                  <c:v>0.81292975485975161</c:v>
                </c:pt>
                <c:pt idx="657">
                  <c:v>0.81438111938024083</c:v>
                </c:pt>
                <c:pt idx="658">
                  <c:v>0.81452252090042776</c:v>
                </c:pt>
                <c:pt idx="659">
                  <c:v>0.8162192789236159</c:v>
                </c:pt>
                <c:pt idx="660">
                  <c:v>0.81654734785994643</c:v>
                </c:pt>
                <c:pt idx="661">
                  <c:v>0.8188786872611018</c:v>
                </c:pt>
                <c:pt idx="662">
                  <c:v>0.81899174554648768</c:v>
                </c:pt>
                <c:pt idx="663">
                  <c:v>0.8183597428832321</c:v>
                </c:pt>
                <c:pt idx="664">
                  <c:v>0.81798302796834987</c:v>
                </c:pt>
                <c:pt idx="665">
                  <c:v>0.81749354199690105</c:v>
                </c:pt>
                <c:pt idx="666">
                  <c:v>0.81957262180407053</c:v>
                </c:pt>
                <c:pt idx="667">
                  <c:v>0.81948247932385909</c:v>
                </c:pt>
                <c:pt idx="668">
                  <c:v>0.81942447047154887</c:v>
                </c:pt>
                <c:pt idx="669">
                  <c:v>0.8198608369258169</c:v>
                </c:pt>
                <c:pt idx="670">
                  <c:v>0.82330673590595205</c:v>
                </c:pt>
                <c:pt idx="671">
                  <c:v>0.82574098109497795</c:v>
                </c:pt>
                <c:pt idx="672">
                  <c:v>0.82526248647943623</c:v>
                </c:pt>
                <c:pt idx="673">
                  <c:v>0.82588870861887487</c:v>
                </c:pt>
                <c:pt idx="674">
                  <c:v>0.8233756885388912</c:v>
                </c:pt>
                <c:pt idx="675">
                  <c:v>0.82417146548694065</c:v>
                </c:pt>
                <c:pt idx="676">
                  <c:v>0.82389465445685017</c:v>
                </c:pt>
                <c:pt idx="677">
                  <c:v>0.81937966255238281</c:v>
                </c:pt>
                <c:pt idx="678">
                  <c:v>0.81924853967221711</c:v>
                </c:pt>
                <c:pt idx="679">
                  <c:v>0.818789243364484</c:v>
                </c:pt>
                <c:pt idx="680">
                  <c:v>0.81922928968666309</c:v>
                </c:pt>
                <c:pt idx="681">
                  <c:v>0.81840056404765504</c:v>
                </c:pt>
                <c:pt idx="682">
                  <c:v>0.81750937373703048</c:v>
                </c:pt>
                <c:pt idx="683">
                  <c:v>0.81748301448951044</c:v>
                </c:pt>
                <c:pt idx="684">
                  <c:v>0.81768530664793593</c:v>
                </c:pt>
                <c:pt idx="685">
                  <c:v>0.81779883719001523</c:v>
                </c:pt>
                <c:pt idx="686">
                  <c:v>0.81804612856920889</c:v>
                </c:pt>
                <c:pt idx="687">
                  <c:v>0.81766317719109582</c:v>
                </c:pt>
                <c:pt idx="688">
                  <c:v>0.81730761394127371</c:v>
                </c:pt>
                <c:pt idx="689">
                  <c:v>0.81821625370072515</c:v>
                </c:pt>
                <c:pt idx="690">
                  <c:v>0.81889818768249667</c:v>
                </c:pt>
                <c:pt idx="691">
                  <c:v>0.81860678141146359</c:v>
                </c:pt>
                <c:pt idx="692">
                  <c:v>0.82008396410840412</c:v>
                </c:pt>
                <c:pt idx="693">
                  <c:v>0.81996718240208355</c:v>
                </c:pt>
                <c:pt idx="694">
                  <c:v>0.8196845876563742</c:v>
                </c:pt>
                <c:pt idx="695">
                  <c:v>0.81929433345559299</c:v>
                </c:pt>
                <c:pt idx="696">
                  <c:v>0.82091167087928918</c:v>
                </c:pt>
                <c:pt idx="697">
                  <c:v>0.82319318573680944</c:v>
                </c:pt>
                <c:pt idx="698">
                  <c:v>0.82342003684317533</c:v>
                </c:pt>
                <c:pt idx="699">
                  <c:v>0.82585719161273463</c:v>
                </c:pt>
                <c:pt idx="700">
                  <c:v>0.82446627066069245</c:v>
                </c:pt>
                <c:pt idx="701">
                  <c:v>0.82401907671180075</c:v>
                </c:pt>
                <c:pt idx="702">
                  <c:v>0.8237020915345572</c:v>
                </c:pt>
                <c:pt idx="703">
                  <c:v>0.82221266351092936</c:v>
                </c:pt>
                <c:pt idx="704">
                  <c:v>0.81030599392536284</c:v>
                </c:pt>
                <c:pt idx="705">
                  <c:v>0.81001076845504683</c:v>
                </c:pt>
                <c:pt idx="706">
                  <c:v>0.80831668948763091</c:v>
                </c:pt>
                <c:pt idx="707">
                  <c:v>0.80831617488669838</c:v>
                </c:pt>
                <c:pt idx="708">
                  <c:v>0.80141358320673228</c:v>
                </c:pt>
                <c:pt idx="709">
                  <c:v>0.80153399482393561</c:v>
                </c:pt>
                <c:pt idx="710">
                  <c:v>0.79921296704244116</c:v>
                </c:pt>
                <c:pt idx="711">
                  <c:v>0.79911154041279686</c:v>
                </c:pt>
                <c:pt idx="712">
                  <c:v>0.79902065503018549</c:v>
                </c:pt>
                <c:pt idx="713">
                  <c:v>0.79637090110472564</c:v>
                </c:pt>
                <c:pt idx="714">
                  <c:v>0.79123265312024238</c:v>
                </c:pt>
                <c:pt idx="715">
                  <c:v>0.78929673171050785</c:v>
                </c:pt>
                <c:pt idx="716">
                  <c:v>0.78778076824630816</c:v>
                </c:pt>
                <c:pt idx="717">
                  <c:v>0.78667408844854658</c:v>
                </c:pt>
                <c:pt idx="718">
                  <c:v>0.78618905144353635</c:v>
                </c:pt>
                <c:pt idx="719">
                  <c:v>0.784515544172248</c:v>
                </c:pt>
                <c:pt idx="720">
                  <c:v>0.78477445200034912</c:v>
                </c:pt>
                <c:pt idx="721">
                  <c:v>0.78330255452521325</c:v>
                </c:pt>
                <c:pt idx="722">
                  <c:v>0.78312907570202195</c:v>
                </c:pt>
                <c:pt idx="723">
                  <c:v>0.78317751710296801</c:v>
                </c:pt>
                <c:pt idx="724">
                  <c:v>0.77990313130023492</c:v>
                </c:pt>
                <c:pt idx="725">
                  <c:v>0.78169157756304875</c:v>
                </c:pt>
                <c:pt idx="726">
                  <c:v>0.78213217348199016</c:v>
                </c:pt>
                <c:pt idx="727">
                  <c:v>0.77871026141963484</c:v>
                </c:pt>
                <c:pt idx="728">
                  <c:v>0.78042313650738315</c:v>
                </c:pt>
                <c:pt idx="729">
                  <c:v>0.7811525724474796</c:v>
                </c:pt>
                <c:pt idx="730">
                  <c:v>0.78121301807595711</c:v>
                </c:pt>
                <c:pt idx="731">
                  <c:v>0.78705029978747143</c:v>
                </c:pt>
                <c:pt idx="732">
                  <c:v>0.79223592815252197</c:v>
                </c:pt>
                <c:pt idx="733">
                  <c:v>0.78922886778292245</c:v>
                </c:pt>
                <c:pt idx="734">
                  <c:v>0.78852657281827465</c:v>
                </c:pt>
                <c:pt idx="735">
                  <c:v>0.78891647116504038</c:v>
                </c:pt>
                <c:pt idx="736">
                  <c:v>0.7951072453493937</c:v>
                </c:pt>
                <c:pt idx="737">
                  <c:v>0.79417628528716644</c:v>
                </c:pt>
                <c:pt idx="738">
                  <c:v>0.79579865463351152</c:v>
                </c:pt>
                <c:pt idx="739">
                  <c:v>0.79478741754565974</c:v>
                </c:pt>
                <c:pt idx="740">
                  <c:v>0.79854755895090768</c:v>
                </c:pt>
                <c:pt idx="741">
                  <c:v>0.80201665464594551</c:v>
                </c:pt>
                <c:pt idx="742">
                  <c:v>0.80091206685544869</c:v>
                </c:pt>
                <c:pt idx="743">
                  <c:v>0.79435505834642495</c:v>
                </c:pt>
                <c:pt idx="744">
                  <c:v>0.794860432118354</c:v>
                </c:pt>
                <c:pt idx="745">
                  <c:v>0.79260722870839051</c:v>
                </c:pt>
                <c:pt idx="746">
                  <c:v>0.79423853620785656</c:v>
                </c:pt>
                <c:pt idx="747">
                  <c:v>0.79364456183538312</c:v>
                </c:pt>
                <c:pt idx="748">
                  <c:v>0.79303364902482409</c:v>
                </c:pt>
                <c:pt idx="749">
                  <c:v>0.79330665954634727</c:v>
                </c:pt>
                <c:pt idx="750">
                  <c:v>0.79405030970292079</c:v>
                </c:pt>
                <c:pt idx="751">
                  <c:v>0.79269662489728387</c:v>
                </c:pt>
                <c:pt idx="752">
                  <c:v>0.78946112392747902</c:v>
                </c:pt>
                <c:pt idx="753">
                  <c:v>0.78899053603382796</c:v>
                </c:pt>
                <c:pt idx="754">
                  <c:v>0.78863993664997845</c:v>
                </c:pt>
                <c:pt idx="755">
                  <c:v>0.7863661679405578</c:v>
                </c:pt>
                <c:pt idx="756">
                  <c:v>0.78321771235417559</c:v>
                </c:pt>
                <c:pt idx="757">
                  <c:v>0.77439249946145261</c:v>
                </c:pt>
                <c:pt idx="758">
                  <c:v>0.76343110083412091</c:v>
                </c:pt>
                <c:pt idx="759">
                  <c:v>0.76401436092813213</c:v>
                </c:pt>
                <c:pt idx="760">
                  <c:v>0.764777479551632</c:v>
                </c:pt>
                <c:pt idx="761">
                  <c:v>0.76535421521672031</c:v>
                </c:pt>
                <c:pt idx="762">
                  <c:v>0.7623000964150406</c:v>
                </c:pt>
                <c:pt idx="763">
                  <c:v>0.74848315758361494</c:v>
                </c:pt>
                <c:pt idx="764">
                  <c:v>0.7498922796193741</c:v>
                </c:pt>
                <c:pt idx="765">
                  <c:v>0.74949843471004707</c:v>
                </c:pt>
                <c:pt idx="766">
                  <c:v>0.75326655980826718</c:v>
                </c:pt>
                <c:pt idx="767">
                  <c:v>0.75306371137865991</c:v>
                </c:pt>
                <c:pt idx="768">
                  <c:v>0.75425784781618765</c:v>
                </c:pt>
                <c:pt idx="769">
                  <c:v>0.7535857060090424</c:v>
                </c:pt>
                <c:pt idx="770">
                  <c:v>0.75352810847388996</c:v>
                </c:pt>
                <c:pt idx="771">
                  <c:v>0.75339636672489552</c:v>
                </c:pt>
                <c:pt idx="772">
                  <c:v>0.75299204801997177</c:v>
                </c:pt>
                <c:pt idx="773">
                  <c:v>0.75098240342568612</c:v>
                </c:pt>
                <c:pt idx="774">
                  <c:v>0.75018931006561551</c:v>
                </c:pt>
                <c:pt idx="775">
                  <c:v>0.748649654969607</c:v>
                </c:pt>
                <c:pt idx="776">
                  <c:v>0.74794766981803873</c:v>
                </c:pt>
                <c:pt idx="777">
                  <c:v>0.75509093926593895</c:v>
                </c:pt>
                <c:pt idx="778">
                  <c:v>0.76007756235453439</c:v>
                </c:pt>
                <c:pt idx="779">
                  <c:v>0.7581809652630408</c:v>
                </c:pt>
                <c:pt idx="780">
                  <c:v>0.75814125619010231</c:v>
                </c:pt>
                <c:pt idx="781">
                  <c:v>0.76544139500539088</c:v>
                </c:pt>
                <c:pt idx="782">
                  <c:v>0.7642935860282406</c:v>
                </c:pt>
                <c:pt idx="783">
                  <c:v>0.76500619695974603</c:v>
                </c:pt>
                <c:pt idx="784">
                  <c:v>0.76694958963394089</c:v>
                </c:pt>
                <c:pt idx="785">
                  <c:v>0.76706500333142003</c:v>
                </c:pt>
                <c:pt idx="786">
                  <c:v>0.76794086643158177</c:v>
                </c:pt>
                <c:pt idx="787">
                  <c:v>0.76655519888544443</c:v>
                </c:pt>
                <c:pt idx="788">
                  <c:v>0.76694181596746669</c:v>
                </c:pt>
                <c:pt idx="789">
                  <c:v>0.76931849592300527</c:v>
                </c:pt>
                <c:pt idx="790">
                  <c:v>0.7677804610644019</c:v>
                </c:pt>
                <c:pt idx="791">
                  <c:v>0.767588560558079</c:v>
                </c:pt>
                <c:pt idx="792">
                  <c:v>0.76776947233747128</c:v>
                </c:pt>
                <c:pt idx="793">
                  <c:v>0.76500966219603228</c:v>
                </c:pt>
                <c:pt idx="794">
                  <c:v>0.76576040407562285</c:v>
                </c:pt>
                <c:pt idx="795">
                  <c:v>0.76853989357900232</c:v>
                </c:pt>
                <c:pt idx="796">
                  <c:v>0.76985917626062628</c:v>
                </c:pt>
                <c:pt idx="797">
                  <c:v>0.78834406889773223</c:v>
                </c:pt>
                <c:pt idx="798">
                  <c:v>0.79843508876201708</c:v>
                </c:pt>
                <c:pt idx="799">
                  <c:v>0.79905012993836833</c:v>
                </c:pt>
                <c:pt idx="800">
                  <c:v>0.81773445943043443</c:v>
                </c:pt>
                <c:pt idx="801">
                  <c:v>0.82291878758933101</c:v>
                </c:pt>
                <c:pt idx="802">
                  <c:v>0.81815628098195747</c:v>
                </c:pt>
                <c:pt idx="803">
                  <c:v>0.81809095898719608</c:v>
                </c:pt>
                <c:pt idx="804">
                  <c:v>0.83033523413748112</c:v>
                </c:pt>
                <c:pt idx="805">
                  <c:v>0.83361405701695668</c:v>
                </c:pt>
                <c:pt idx="806">
                  <c:v>0.83815508425163154</c:v>
                </c:pt>
                <c:pt idx="807">
                  <c:v>0.87643331895970766</c:v>
                </c:pt>
                <c:pt idx="808">
                  <c:v>0.87961423439548092</c:v>
                </c:pt>
                <c:pt idx="809">
                  <c:v>0.8835882783139698</c:v>
                </c:pt>
                <c:pt idx="810">
                  <c:v>0.91392226372072882</c:v>
                </c:pt>
                <c:pt idx="811">
                  <c:v>0.91987632390177743</c:v>
                </c:pt>
                <c:pt idx="812">
                  <c:v>0.93365924911315812</c:v>
                </c:pt>
                <c:pt idx="813">
                  <c:v>0.93213956958579858</c:v>
                </c:pt>
                <c:pt idx="814">
                  <c:v>0.93548099959293285</c:v>
                </c:pt>
                <c:pt idx="815">
                  <c:v>0.93327360240430557</c:v>
                </c:pt>
                <c:pt idx="816">
                  <c:v>0.93434980724723804</c:v>
                </c:pt>
                <c:pt idx="817">
                  <c:v>0.93326333640518766</c:v>
                </c:pt>
                <c:pt idx="818">
                  <c:v>0.94246727687603626</c:v>
                </c:pt>
                <c:pt idx="819">
                  <c:v>0.94328260579033774</c:v>
                </c:pt>
                <c:pt idx="820">
                  <c:v>0.94487094746446454</c:v>
                </c:pt>
                <c:pt idx="821">
                  <c:v>0.94532885856506188</c:v>
                </c:pt>
                <c:pt idx="822">
                  <c:v>0.94508325667014192</c:v>
                </c:pt>
                <c:pt idx="823">
                  <c:v>0.94503729860003494</c:v>
                </c:pt>
                <c:pt idx="824">
                  <c:v>0.94576357745295803</c:v>
                </c:pt>
                <c:pt idx="825">
                  <c:v>0.94612358699737775</c:v>
                </c:pt>
                <c:pt idx="826">
                  <c:v>0.9459803503066514</c:v>
                </c:pt>
                <c:pt idx="827">
                  <c:v>0.94766835890519774</c:v>
                </c:pt>
                <c:pt idx="828">
                  <c:v>0.9465277590164286</c:v>
                </c:pt>
                <c:pt idx="829">
                  <c:v>0.9471405226404358</c:v>
                </c:pt>
                <c:pt idx="830">
                  <c:v>0.94726371447464974</c:v>
                </c:pt>
                <c:pt idx="831">
                  <c:v>0.94728311029885326</c:v>
                </c:pt>
                <c:pt idx="832">
                  <c:v>0.9470248109264745</c:v>
                </c:pt>
                <c:pt idx="833">
                  <c:v>0.94699126326878491</c:v>
                </c:pt>
                <c:pt idx="834">
                  <c:v>0.94702886164998679</c:v>
                </c:pt>
                <c:pt idx="835">
                  <c:v>0.9471880211700443</c:v>
                </c:pt>
                <c:pt idx="836">
                  <c:v>0.94662438427430806</c:v>
                </c:pt>
                <c:pt idx="837">
                  <c:v>0.94750139086162677</c:v>
                </c:pt>
                <c:pt idx="838">
                  <c:v>0.94737485409918276</c:v>
                </c:pt>
                <c:pt idx="839">
                  <c:v>0.94710802224179025</c:v>
                </c:pt>
                <c:pt idx="840">
                  <c:v>0.9468136968251547</c:v>
                </c:pt>
                <c:pt idx="841">
                  <c:v>0.94673946030353573</c:v>
                </c:pt>
                <c:pt idx="842">
                  <c:v>0.94664627416003688</c:v>
                </c:pt>
                <c:pt idx="843">
                  <c:v>0.94524440602488013</c:v>
                </c:pt>
                <c:pt idx="844">
                  <c:v>0.94503180822138644</c:v>
                </c:pt>
                <c:pt idx="845">
                  <c:v>0.94530417740106731</c:v>
                </c:pt>
                <c:pt idx="846">
                  <c:v>0.94536821421651407</c:v>
                </c:pt>
                <c:pt idx="847">
                  <c:v>0.94500256437281904</c:v>
                </c:pt>
                <c:pt idx="848">
                  <c:v>0.94489489400021875</c:v>
                </c:pt>
                <c:pt idx="849">
                  <c:v>0.94500759283985336</c:v>
                </c:pt>
                <c:pt idx="850">
                  <c:v>0.94482594258574915</c:v>
                </c:pt>
                <c:pt idx="851">
                  <c:v>0.94472064273860978</c:v>
                </c:pt>
                <c:pt idx="852">
                  <c:v>0.94446942070367412</c:v>
                </c:pt>
                <c:pt idx="853">
                  <c:v>0.94450756244661704</c:v>
                </c:pt>
                <c:pt idx="854">
                  <c:v>0.94467979425731596</c:v>
                </c:pt>
                <c:pt idx="855">
                  <c:v>0.94399208421856395</c:v>
                </c:pt>
                <c:pt idx="856">
                  <c:v>0.94370670166217629</c:v>
                </c:pt>
                <c:pt idx="857">
                  <c:v>0.94353024058972845</c:v>
                </c:pt>
                <c:pt idx="858">
                  <c:v>0.94306678880054962</c:v>
                </c:pt>
                <c:pt idx="859">
                  <c:v>0.94327227070483355</c:v>
                </c:pt>
                <c:pt idx="860">
                  <c:v>0.94248497929973585</c:v>
                </c:pt>
                <c:pt idx="861">
                  <c:v>0.94219830769906943</c:v>
                </c:pt>
                <c:pt idx="862">
                  <c:v>0.94035025926090066</c:v>
                </c:pt>
                <c:pt idx="863">
                  <c:v>0.94035846463423478</c:v>
                </c:pt>
                <c:pt idx="864">
                  <c:v>0.94032606031420285</c:v>
                </c:pt>
                <c:pt idx="865">
                  <c:v>0.9402894602024009</c:v>
                </c:pt>
                <c:pt idx="866">
                  <c:v>0.93951792292805791</c:v>
                </c:pt>
                <c:pt idx="867">
                  <c:v>0.93958696806927033</c:v>
                </c:pt>
                <c:pt idx="868">
                  <c:v>0.93968893536459452</c:v>
                </c:pt>
                <c:pt idx="869">
                  <c:v>0.93851347373046679</c:v>
                </c:pt>
                <c:pt idx="870">
                  <c:v>0.9380531928592869</c:v>
                </c:pt>
                <c:pt idx="871">
                  <c:v>0.94002848908974079</c:v>
                </c:pt>
                <c:pt idx="872">
                  <c:v>0.93907601493047055</c:v>
                </c:pt>
                <c:pt idx="873">
                  <c:v>0.93895029358407478</c:v>
                </c:pt>
                <c:pt idx="874">
                  <c:v>0.93924482448241775</c:v>
                </c:pt>
                <c:pt idx="875">
                  <c:v>0.93924736660957353</c:v>
                </c:pt>
                <c:pt idx="876">
                  <c:v>0.93923679326116805</c:v>
                </c:pt>
                <c:pt idx="877">
                  <c:v>0.93933469735335129</c:v>
                </c:pt>
                <c:pt idx="878">
                  <c:v>0.93953918707037565</c:v>
                </c:pt>
                <c:pt idx="879">
                  <c:v>0.9389828443829823</c:v>
                </c:pt>
                <c:pt idx="880">
                  <c:v>0.93931739602919151</c:v>
                </c:pt>
                <c:pt idx="881">
                  <c:v>0.93923710492132706</c:v>
                </c:pt>
                <c:pt idx="882">
                  <c:v>0.93914986464835071</c:v>
                </c:pt>
                <c:pt idx="883">
                  <c:v>0.93870600170340157</c:v>
                </c:pt>
                <c:pt idx="884">
                  <c:v>0.93887310388890977</c:v>
                </c:pt>
                <c:pt idx="885">
                  <c:v>0.93867387534339985</c:v>
                </c:pt>
                <c:pt idx="886">
                  <c:v>0.93843029835813763</c:v>
                </c:pt>
                <c:pt idx="887">
                  <c:v>0.9382273581737316</c:v>
                </c:pt>
                <c:pt idx="888">
                  <c:v>0.93757756777243839</c:v>
                </c:pt>
                <c:pt idx="889">
                  <c:v>0.93757131885115941</c:v>
                </c:pt>
                <c:pt idx="890">
                  <c:v>0.93658887964340409</c:v>
                </c:pt>
                <c:pt idx="891">
                  <c:v>0.93667442052686511</c:v>
                </c:pt>
                <c:pt idx="892">
                  <c:v>0.93769172609359297</c:v>
                </c:pt>
                <c:pt idx="893">
                  <c:v>0.93755609660882744</c:v>
                </c:pt>
                <c:pt idx="894">
                  <c:v>0.93761435196150533</c:v>
                </c:pt>
                <c:pt idx="895">
                  <c:v>0.93764256625255837</c:v>
                </c:pt>
                <c:pt idx="896">
                  <c:v>0.93782536380236636</c:v>
                </c:pt>
                <c:pt idx="897">
                  <c:v>0.93778014675867294</c:v>
                </c:pt>
                <c:pt idx="898">
                  <c:v>0.93707188092988847</c:v>
                </c:pt>
                <c:pt idx="899">
                  <c:v>0.93708035522288113</c:v>
                </c:pt>
                <c:pt idx="900">
                  <c:v>0.93651181681262041</c:v>
                </c:pt>
                <c:pt idx="901">
                  <c:v>0.9366237419388953</c:v>
                </c:pt>
                <c:pt idx="902">
                  <c:v>0.93652266173459209</c:v>
                </c:pt>
                <c:pt idx="903">
                  <c:v>0.93354605505388999</c:v>
                </c:pt>
                <c:pt idx="904">
                  <c:v>0.93327242891981432</c:v>
                </c:pt>
                <c:pt idx="905">
                  <c:v>0.93292996716786547</c:v>
                </c:pt>
                <c:pt idx="906">
                  <c:v>0.93285290268318621</c:v>
                </c:pt>
                <c:pt idx="907">
                  <c:v>0.93200679760808891</c:v>
                </c:pt>
                <c:pt idx="908">
                  <c:v>0.93317993098832364</c:v>
                </c:pt>
                <c:pt idx="909">
                  <c:v>0.93316077384454521</c:v>
                </c:pt>
                <c:pt idx="910">
                  <c:v>0.93129847113071518</c:v>
                </c:pt>
                <c:pt idx="911">
                  <c:v>0.93137031696378492</c:v>
                </c:pt>
                <c:pt idx="912">
                  <c:v>0.9293279567981122</c:v>
                </c:pt>
                <c:pt idx="913">
                  <c:v>0.92922278960373494</c:v>
                </c:pt>
                <c:pt idx="914">
                  <c:v>0.92668056046514857</c:v>
                </c:pt>
                <c:pt idx="915">
                  <c:v>0.92611895598025451</c:v>
                </c:pt>
                <c:pt idx="916">
                  <c:v>0.925071613513611</c:v>
                </c:pt>
                <c:pt idx="917">
                  <c:v>0.92602682225469657</c:v>
                </c:pt>
                <c:pt idx="918">
                  <c:v>0.92559341910140125</c:v>
                </c:pt>
                <c:pt idx="919">
                  <c:v>0.92469182820934603</c:v>
                </c:pt>
                <c:pt idx="920">
                  <c:v>0.92418482427848603</c:v>
                </c:pt>
                <c:pt idx="921">
                  <c:v>0.9242637155274378</c:v>
                </c:pt>
                <c:pt idx="922">
                  <c:v>0.92399148522565056</c:v>
                </c:pt>
                <c:pt idx="923">
                  <c:v>0.92386778705049311</c:v>
                </c:pt>
                <c:pt idx="924">
                  <c:v>0.92327325036649255</c:v>
                </c:pt>
                <c:pt idx="925">
                  <c:v>0.92322783091961558</c:v>
                </c:pt>
                <c:pt idx="926">
                  <c:v>0.92283198357017049</c:v>
                </c:pt>
                <c:pt idx="927">
                  <c:v>0.92130541054407189</c:v>
                </c:pt>
                <c:pt idx="928">
                  <c:v>0.92107843034235137</c:v>
                </c:pt>
                <c:pt idx="929">
                  <c:v>0.92082922544660484</c:v>
                </c:pt>
                <c:pt idx="930">
                  <c:v>0.91745471498860409</c:v>
                </c:pt>
                <c:pt idx="931">
                  <c:v>0.9180981439948821</c:v>
                </c:pt>
                <c:pt idx="932">
                  <c:v>0.91819299855017278</c:v>
                </c:pt>
                <c:pt idx="933">
                  <c:v>0.91821593279893876</c:v>
                </c:pt>
                <c:pt idx="934">
                  <c:v>0.91742569202761004</c:v>
                </c:pt>
                <c:pt idx="935">
                  <c:v>0.91787829028846257</c:v>
                </c:pt>
                <c:pt idx="936">
                  <c:v>0.91845225368632433</c:v>
                </c:pt>
                <c:pt idx="937">
                  <c:v>0.91810969077697846</c:v>
                </c:pt>
                <c:pt idx="938">
                  <c:v>0.91820257769704472</c:v>
                </c:pt>
                <c:pt idx="939">
                  <c:v>0.91817744964170944</c:v>
                </c:pt>
                <c:pt idx="940">
                  <c:v>0.91805380653003965</c:v>
                </c:pt>
                <c:pt idx="941">
                  <c:v>0.91808377037223665</c:v>
                </c:pt>
                <c:pt idx="942">
                  <c:v>0.91770463761480159</c:v>
                </c:pt>
                <c:pt idx="943">
                  <c:v>0.91782785267099853</c:v>
                </c:pt>
                <c:pt idx="944">
                  <c:v>0.91784654556164535</c:v>
                </c:pt>
                <c:pt idx="945">
                  <c:v>0.91742375357223516</c:v>
                </c:pt>
                <c:pt idx="946">
                  <c:v>0.91751543265082802</c:v>
                </c:pt>
                <c:pt idx="947">
                  <c:v>0.9176370657024796</c:v>
                </c:pt>
                <c:pt idx="948">
                  <c:v>0.91801284290994745</c:v>
                </c:pt>
                <c:pt idx="949">
                  <c:v>0.91800803677437526</c:v>
                </c:pt>
                <c:pt idx="950">
                  <c:v>0.91782880569703529</c:v>
                </c:pt>
                <c:pt idx="951">
                  <c:v>0.91751162645805839</c:v>
                </c:pt>
                <c:pt idx="952">
                  <c:v>0.91640082601209094</c:v>
                </c:pt>
                <c:pt idx="953">
                  <c:v>0.91520095114654254</c:v>
                </c:pt>
                <c:pt idx="954">
                  <c:v>0.91507791150964279</c:v>
                </c:pt>
                <c:pt idx="955">
                  <c:v>0.91534522352595371</c:v>
                </c:pt>
                <c:pt idx="956">
                  <c:v>0.91541957432607823</c:v>
                </c:pt>
                <c:pt idx="957">
                  <c:v>0.9153414158702361</c:v>
                </c:pt>
                <c:pt idx="958">
                  <c:v>0.91554379220805038</c:v>
                </c:pt>
                <c:pt idx="959">
                  <c:v>0.91531053563024289</c:v>
                </c:pt>
                <c:pt idx="960">
                  <c:v>0.9152833176860713</c:v>
                </c:pt>
                <c:pt idx="961">
                  <c:v>0.91530646097781387</c:v>
                </c:pt>
                <c:pt idx="962">
                  <c:v>0.91565288182456661</c:v>
                </c:pt>
                <c:pt idx="963">
                  <c:v>0.91593995169025699</c:v>
                </c:pt>
                <c:pt idx="964">
                  <c:v>0.91581433521150335</c:v>
                </c:pt>
                <c:pt idx="965">
                  <c:v>0.91577988408754307</c:v>
                </c:pt>
                <c:pt idx="966">
                  <c:v>0.91577467313522787</c:v>
                </c:pt>
                <c:pt idx="967">
                  <c:v>0.91595028199755979</c:v>
                </c:pt>
                <c:pt idx="968">
                  <c:v>0.91617473628608559</c:v>
                </c:pt>
                <c:pt idx="969">
                  <c:v>0.91594423112524759</c:v>
                </c:pt>
                <c:pt idx="970">
                  <c:v>0.9161365653803536</c:v>
                </c:pt>
                <c:pt idx="971">
                  <c:v>0.91563322740535158</c:v>
                </c:pt>
                <c:pt idx="972">
                  <c:v>0.91539367223043822</c:v>
                </c:pt>
                <c:pt idx="973">
                  <c:v>0.91563078632433581</c:v>
                </c:pt>
                <c:pt idx="974">
                  <c:v>0.91571823744186964</c:v>
                </c:pt>
                <c:pt idx="975">
                  <c:v>0.91471128195280615</c:v>
                </c:pt>
                <c:pt idx="976">
                  <c:v>0.91381565634570983</c:v>
                </c:pt>
                <c:pt idx="977">
                  <c:v>0.9137040393217406</c:v>
                </c:pt>
                <c:pt idx="978">
                  <c:v>0.90881629625979465</c:v>
                </c:pt>
                <c:pt idx="979">
                  <c:v>0.90835591241593983</c:v>
                </c:pt>
                <c:pt idx="980">
                  <c:v>0.90867247636770698</c:v>
                </c:pt>
                <c:pt idx="981">
                  <c:v>0.90853496374361975</c:v>
                </c:pt>
                <c:pt idx="982">
                  <c:v>0.9085085024523103</c:v>
                </c:pt>
                <c:pt idx="983">
                  <c:v>0.90860039045535324</c:v>
                </c:pt>
                <c:pt idx="984">
                  <c:v>0.90858561212196753</c:v>
                </c:pt>
                <c:pt idx="985">
                  <c:v>0.90861612632852018</c:v>
                </c:pt>
                <c:pt idx="986">
                  <c:v>0.90861079539443468</c:v>
                </c:pt>
                <c:pt idx="987">
                  <c:v>0.9086748059556804</c:v>
                </c:pt>
                <c:pt idx="988">
                  <c:v>0.90835428785844552</c:v>
                </c:pt>
                <c:pt idx="989">
                  <c:v>0.90845032104542978</c:v>
                </c:pt>
                <c:pt idx="990">
                  <c:v>0.9080991639750664</c:v>
                </c:pt>
                <c:pt idx="991">
                  <c:v>0.90809267065885091</c:v>
                </c:pt>
                <c:pt idx="992">
                  <c:v>0.90791523158055376</c:v>
                </c:pt>
                <c:pt idx="993">
                  <c:v>0.90765292967468525</c:v>
                </c:pt>
                <c:pt idx="994">
                  <c:v>0.90726553726386117</c:v>
                </c:pt>
                <c:pt idx="995">
                  <c:v>0.90642488118375408</c:v>
                </c:pt>
                <c:pt idx="996">
                  <c:v>0.90624801018594836</c:v>
                </c:pt>
                <c:pt idx="997">
                  <c:v>0.9063485167942309</c:v>
                </c:pt>
                <c:pt idx="998">
                  <c:v>0.90614720955712724</c:v>
                </c:pt>
                <c:pt idx="999">
                  <c:v>0.9061102102735854</c:v>
                </c:pt>
                <c:pt idx="1000">
                  <c:v>0.90615134172768863</c:v>
                </c:pt>
                <c:pt idx="1001">
                  <c:v>0.90606368961880224</c:v>
                </c:pt>
                <c:pt idx="1002">
                  <c:v>0.9062584409165042</c:v>
                </c:pt>
                <c:pt idx="1003">
                  <c:v>0.90620772225484092</c:v>
                </c:pt>
                <c:pt idx="1004">
                  <c:v>0.90594708404314228</c:v>
                </c:pt>
                <c:pt idx="1005">
                  <c:v>0.9059696277976903</c:v>
                </c:pt>
                <c:pt idx="1006">
                  <c:v>0.90600103387110098</c:v>
                </c:pt>
                <c:pt idx="1007">
                  <c:v>0.9059346845069397</c:v>
                </c:pt>
                <c:pt idx="1008">
                  <c:v>0.90641767749500335</c:v>
                </c:pt>
                <c:pt idx="1009">
                  <c:v>0.90586768690025687</c:v>
                </c:pt>
                <c:pt idx="1010">
                  <c:v>0.90505782431627413</c:v>
                </c:pt>
                <c:pt idx="1011">
                  <c:v>0.90547365867970864</c:v>
                </c:pt>
                <c:pt idx="1012">
                  <c:v>0.90592485482444385</c:v>
                </c:pt>
                <c:pt idx="1013">
                  <c:v>0.90576576091439143</c:v>
                </c:pt>
                <c:pt idx="1014">
                  <c:v>0.90571229856285851</c:v>
                </c:pt>
                <c:pt idx="1015">
                  <c:v>0.90570858802388543</c:v>
                </c:pt>
                <c:pt idx="1016">
                  <c:v>0.90527186658166425</c:v>
                </c:pt>
                <c:pt idx="1017">
                  <c:v>0.90502197446027688</c:v>
                </c:pt>
                <c:pt idx="1018">
                  <c:v>0.90521636969342045</c:v>
                </c:pt>
                <c:pt idx="1019">
                  <c:v>0.90446059183348071</c:v>
                </c:pt>
                <c:pt idx="1020">
                  <c:v>0.9044812722985498</c:v>
                </c:pt>
                <c:pt idx="1021">
                  <c:v>0.90426460771457839</c:v>
                </c:pt>
                <c:pt idx="1022">
                  <c:v>0.90424972358100297</c:v>
                </c:pt>
                <c:pt idx="1023">
                  <c:v>0.90428498126439261</c:v>
                </c:pt>
                <c:pt idx="1024">
                  <c:v>0.90435627503269234</c:v>
                </c:pt>
                <c:pt idx="1025">
                  <c:v>0.90451414704332389</c:v>
                </c:pt>
                <c:pt idx="1026">
                  <c:v>0.90453430486094133</c:v>
                </c:pt>
                <c:pt idx="1027">
                  <c:v>0.90421126699623133</c:v>
                </c:pt>
                <c:pt idx="1028">
                  <c:v>0.90433795089100844</c:v>
                </c:pt>
                <c:pt idx="1029">
                  <c:v>0.90469477270191778</c:v>
                </c:pt>
                <c:pt idx="1030">
                  <c:v>0.90473625840062788</c:v>
                </c:pt>
                <c:pt idx="1031">
                  <c:v>0.90451856288271926</c:v>
                </c:pt>
                <c:pt idx="1032">
                  <c:v>0.90503283237810495</c:v>
                </c:pt>
                <c:pt idx="1033">
                  <c:v>0.90500229534718268</c:v>
                </c:pt>
                <c:pt idx="1034">
                  <c:v>0.90474922849233119</c:v>
                </c:pt>
                <c:pt idx="1035">
                  <c:v>0.90410048679329402</c:v>
                </c:pt>
                <c:pt idx="1036">
                  <c:v>0.90441486906783886</c:v>
                </c:pt>
                <c:pt idx="1037">
                  <c:v>0.90478314504307411</c:v>
                </c:pt>
                <c:pt idx="1038">
                  <c:v>0.9046496228451395</c:v>
                </c:pt>
                <c:pt idx="1039">
                  <c:v>0.904339389316133</c:v>
                </c:pt>
                <c:pt idx="1040">
                  <c:v>0.90451166165318198</c:v>
                </c:pt>
                <c:pt idx="1041">
                  <c:v>0.90454986677299454</c:v>
                </c:pt>
                <c:pt idx="1042">
                  <c:v>0.90446983292880556</c:v>
                </c:pt>
                <c:pt idx="1043">
                  <c:v>0.90348803506054265</c:v>
                </c:pt>
                <c:pt idx="1044">
                  <c:v>0.90360557939592234</c:v>
                </c:pt>
                <c:pt idx="1045">
                  <c:v>0.90353895748344304</c:v>
                </c:pt>
                <c:pt idx="1046">
                  <c:v>0.90355470943224336</c:v>
                </c:pt>
                <c:pt idx="1047">
                  <c:v>0.90326405549348043</c:v>
                </c:pt>
                <c:pt idx="1048">
                  <c:v>0.90339262429810663</c:v>
                </c:pt>
                <c:pt idx="1049">
                  <c:v>0.90334438391234384</c:v>
                </c:pt>
                <c:pt idx="1050">
                  <c:v>0.90270319046913228</c:v>
                </c:pt>
                <c:pt idx="1051">
                  <c:v>0.90056453275577253</c:v>
                </c:pt>
                <c:pt idx="1052">
                  <c:v>0.89971265261520883</c:v>
                </c:pt>
                <c:pt idx="1053">
                  <c:v>0.89991201635555751</c:v>
                </c:pt>
                <c:pt idx="1054">
                  <c:v>0.89854174396175912</c:v>
                </c:pt>
                <c:pt idx="1055">
                  <c:v>0.89596052868967668</c:v>
                </c:pt>
                <c:pt idx="1056">
                  <c:v>0.89723304145099547</c:v>
                </c:pt>
                <c:pt idx="1057">
                  <c:v>0.89623462259120967</c:v>
                </c:pt>
                <c:pt idx="1058">
                  <c:v>0.89440899597491064</c:v>
                </c:pt>
                <c:pt idx="1059">
                  <c:v>0.89424213952401466</c:v>
                </c:pt>
                <c:pt idx="1060">
                  <c:v>0.89296691237811021</c:v>
                </c:pt>
                <c:pt idx="1061">
                  <c:v>0.88461208757494847</c:v>
                </c:pt>
                <c:pt idx="1062">
                  <c:v>0.88384803575839466</c:v>
                </c:pt>
                <c:pt idx="1063">
                  <c:v>0.88219760983714413</c:v>
                </c:pt>
                <c:pt idx="1064">
                  <c:v>0.86603825397980372</c:v>
                </c:pt>
                <c:pt idx="1065">
                  <c:v>0.86148501096698138</c:v>
                </c:pt>
                <c:pt idx="1066">
                  <c:v>0.83843920492567614</c:v>
                </c:pt>
                <c:pt idx="1067">
                  <c:v>0.83763711783989581</c:v>
                </c:pt>
                <c:pt idx="1068">
                  <c:v>0.82807918425075533</c:v>
                </c:pt>
                <c:pt idx="1069">
                  <c:v>0.83021949319347554</c:v>
                </c:pt>
                <c:pt idx="1070">
                  <c:v>0.82764717389947839</c:v>
                </c:pt>
                <c:pt idx="1071">
                  <c:v>0.82563698477795777</c:v>
                </c:pt>
                <c:pt idx="1072">
                  <c:v>0.79933203207554249</c:v>
                </c:pt>
                <c:pt idx="1073">
                  <c:v>0.79808843143469521</c:v>
                </c:pt>
                <c:pt idx="1074">
                  <c:v>0.79112615341840997</c:v>
                </c:pt>
                <c:pt idx="1075">
                  <c:v>0.78773773688219972</c:v>
                </c:pt>
                <c:pt idx="1076">
                  <c:v>0.78580769542538143</c:v>
                </c:pt>
                <c:pt idx="1077">
                  <c:v>0.78483239288525108</c:v>
                </c:pt>
                <c:pt idx="1078">
                  <c:v>0.779095386008688</c:v>
                </c:pt>
                <c:pt idx="1079">
                  <c:v>0.77791523880003077</c:v>
                </c:pt>
                <c:pt idx="1080">
                  <c:v>0.77776726942226593</c:v>
                </c:pt>
                <c:pt idx="1081">
                  <c:v>0.76395952305181647</c:v>
                </c:pt>
                <c:pt idx="1082">
                  <c:v>0.7653447955965289</c:v>
                </c:pt>
                <c:pt idx="1083">
                  <c:v>0.76415825475932397</c:v>
                </c:pt>
                <c:pt idx="1084">
                  <c:v>0.76338363360072314</c:v>
                </c:pt>
                <c:pt idx="1085">
                  <c:v>0.75973697469375201</c:v>
                </c:pt>
                <c:pt idx="1086">
                  <c:v>0.75788155834972826</c:v>
                </c:pt>
                <c:pt idx="1087">
                  <c:v>0.75878368188195899</c:v>
                </c:pt>
                <c:pt idx="1088">
                  <c:v>0.75698120960501614</c:v>
                </c:pt>
                <c:pt idx="1089">
                  <c:v>0.75644253622936042</c:v>
                </c:pt>
                <c:pt idx="1090">
                  <c:v>0.74844598316692379</c:v>
                </c:pt>
                <c:pt idx="1091">
                  <c:v>0.74572695956838064</c:v>
                </c:pt>
                <c:pt idx="1092">
                  <c:v>0.74565155684695095</c:v>
                </c:pt>
                <c:pt idx="1093">
                  <c:v>0.74644250746088803</c:v>
                </c:pt>
                <c:pt idx="1094">
                  <c:v>0.74785517233589671</c:v>
                </c:pt>
                <c:pt idx="1095">
                  <c:v>0.74808644100189392</c:v>
                </c:pt>
                <c:pt idx="1096">
                  <c:v>0.74550723332381486</c:v>
                </c:pt>
                <c:pt idx="1097">
                  <c:v>0.7468830675562006</c:v>
                </c:pt>
                <c:pt idx="1098">
                  <c:v>0.74281504378944019</c:v>
                </c:pt>
                <c:pt idx="1099">
                  <c:v>0.74321471230791958</c:v>
                </c:pt>
                <c:pt idx="1100">
                  <c:v>0.74169188857642354</c:v>
                </c:pt>
                <c:pt idx="1101">
                  <c:v>0.7403471006407637</c:v>
                </c:pt>
                <c:pt idx="1102">
                  <c:v>0.74121905040658576</c:v>
                </c:pt>
                <c:pt idx="1103">
                  <c:v>0.74021405356982695</c:v>
                </c:pt>
                <c:pt idx="1104">
                  <c:v>0.74089570269157046</c:v>
                </c:pt>
                <c:pt idx="1105">
                  <c:v>0.74239427582593598</c:v>
                </c:pt>
                <c:pt idx="1106">
                  <c:v>0.74268283955599124</c:v>
                </c:pt>
                <c:pt idx="1107">
                  <c:v>0.74347302513924729</c:v>
                </c:pt>
                <c:pt idx="1108">
                  <c:v>0.7395058010937513</c:v>
                </c:pt>
                <c:pt idx="1109">
                  <c:v>0.74068552653079178</c:v>
                </c:pt>
                <c:pt idx="1110">
                  <c:v>0.74121957743874289</c:v>
                </c:pt>
                <c:pt idx="1111">
                  <c:v>0.74185713252632846</c:v>
                </c:pt>
                <c:pt idx="1112">
                  <c:v>0.74341770919327843</c:v>
                </c:pt>
                <c:pt idx="1113">
                  <c:v>0.74336757281215526</c:v>
                </c:pt>
                <c:pt idx="1114">
                  <c:v>0.74595790786972216</c:v>
                </c:pt>
                <c:pt idx="1115">
                  <c:v>0.7462647526943299</c:v>
                </c:pt>
                <c:pt idx="1116">
                  <c:v>0.74968612539078161</c:v>
                </c:pt>
                <c:pt idx="1117">
                  <c:v>0.74878245353518436</c:v>
                </c:pt>
                <c:pt idx="1118">
                  <c:v>0.7488148618338939</c:v>
                </c:pt>
                <c:pt idx="1119">
                  <c:v>0.74888779162483332</c:v>
                </c:pt>
                <c:pt idx="1120">
                  <c:v>0.75019782404079549</c:v>
                </c:pt>
                <c:pt idx="1121">
                  <c:v>0.74749684969429486</c:v>
                </c:pt>
                <c:pt idx="1122">
                  <c:v>0.74854142882169583</c:v>
                </c:pt>
                <c:pt idx="1123">
                  <c:v>0.75077403368395879</c:v>
                </c:pt>
                <c:pt idx="1124">
                  <c:v>0.75149334983173477</c:v>
                </c:pt>
                <c:pt idx="1125">
                  <c:v>0.72896769817828921</c:v>
                </c:pt>
                <c:pt idx="1126">
                  <c:v>0.73167654303222973</c:v>
                </c:pt>
                <c:pt idx="1127">
                  <c:v>0.73038044727353446</c:v>
                </c:pt>
                <c:pt idx="1128">
                  <c:v>0.72744669752098889</c:v>
                </c:pt>
                <c:pt idx="1129">
                  <c:v>0.72752043718160198</c:v>
                </c:pt>
                <c:pt idx="1130">
                  <c:v>0.72784192804761472</c:v>
                </c:pt>
                <c:pt idx="1131">
                  <c:v>0.72251866082857996</c:v>
                </c:pt>
                <c:pt idx="1132">
                  <c:v>0.72735212217758471</c:v>
                </c:pt>
                <c:pt idx="1133">
                  <c:v>0.72939795903920646</c:v>
                </c:pt>
                <c:pt idx="1134">
                  <c:v>0.72469286792360166</c:v>
                </c:pt>
                <c:pt idx="1135">
                  <c:v>0.72420667075347334</c:v>
                </c:pt>
                <c:pt idx="1136">
                  <c:v>0.72165237618718836</c:v>
                </c:pt>
                <c:pt idx="1137">
                  <c:v>0.7222748420985361</c:v>
                </c:pt>
                <c:pt idx="1138">
                  <c:v>0.72050487880496428</c:v>
                </c:pt>
                <c:pt idx="1139">
                  <c:v>0.72225438209493098</c:v>
                </c:pt>
                <c:pt idx="1140">
                  <c:v>0.7226810494847038</c:v>
                </c:pt>
                <c:pt idx="1141">
                  <c:v>0.7230214459697244</c:v>
                </c:pt>
                <c:pt idx="1142">
                  <c:v>0.72303113013910536</c:v>
                </c:pt>
                <c:pt idx="1143">
                  <c:v>0.7228434327998644</c:v>
                </c:pt>
                <c:pt idx="1144">
                  <c:v>0.72504692003171978</c:v>
                </c:pt>
                <c:pt idx="1145">
                  <c:v>0.7248396510739773</c:v>
                </c:pt>
                <c:pt idx="1146">
                  <c:v>0.72418044998069353</c:v>
                </c:pt>
                <c:pt idx="1147">
                  <c:v>0.72477862695249096</c:v>
                </c:pt>
                <c:pt idx="1148">
                  <c:v>0.72404400686178116</c:v>
                </c:pt>
                <c:pt idx="1149">
                  <c:v>0.7237774975023924</c:v>
                </c:pt>
                <c:pt idx="1150">
                  <c:v>0.72336454895067615</c:v>
                </c:pt>
                <c:pt idx="1151">
                  <c:v>0.72373174844686183</c:v>
                </c:pt>
                <c:pt idx="1152">
                  <c:v>0.72389039870094329</c:v>
                </c:pt>
                <c:pt idx="1153">
                  <c:v>0.72980026252239505</c:v>
                </c:pt>
                <c:pt idx="1154">
                  <c:v>0.73242479318640363</c:v>
                </c:pt>
                <c:pt idx="1155">
                  <c:v>0.73374876524978494</c:v>
                </c:pt>
                <c:pt idx="1156">
                  <c:v>0.73319367552796866</c:v>
                </c:pt>
                <c:pt idx="1157">
                  <c:v>0.74056724898902104</c:v>
                </c:pt>
                <c:pt idx="1158">
                  <c:v>0.74082071721198628</c:v>
                </c:pt>
                <c:pt idx="1159">
                  <c:v>0.74181438000049282</c:v>
                </c:pt>
                <c:pt idx="1160">
                  <c:v>0.74109663042811857</c:v>
                </c:pt>
                <c:pt idx="1161">
                  <c:v>0.74387448847471049</c:v>
                </c:pt>
                <c:pt idx="1162">
                  <c:v>0.74290171025691132</c:v>
                </c:pt>
                <c:pt idx="1163">
                  <c:v>0.74039862613643403</c:v>
                </c:pt>
                <c:pt idx="1164">
                  <c:v>0.74348828839824033</c:v>
                </c:pt>
                <c:pt idx="1165">
                  <c:v>0.74274720999618915</c:v>
                </c:pt>
                <c:pt idx="1166">
                  <c:v>0.74785759543757413</c:v>
                </c:pt>
                <c:pt idx="1167">
                  <c:v>0.74764835760475634</c:v>
                </c:pt>
                <c:pt idx="1168">
                  <c:v>0.75078784991186387</c:v>
                </c:pt>
                <c:pt idx="1169">
                  <c:v>0.75002064774511124</c:v>
                </c:pt>
                <c:pt idx="1170">
                  <c:v>0.75251460149320226</c:v>
                </c:pt>
                <c:pt idx="1171">
                  <c:v>0.75228573415840239</c:v>
                </c:pt>
                <c:pt idx="1172">
                  <c:v>0.75172867636110785</c:v>
                </c:pt>
                <c:pt idx="1173">
                  <c:v>0.75341578914590746</c:v>
                </c:pt>
                <c:pt idx="1174">
                  <c:v>0.75406587697969696</c:v>
                </c:pt>
                <c:pt idx="1175">
                  <c:v>0.75242645044601741</c:v>
                </c:pt>
                <c:pt idx="1176">
                  <c:v>0.75339114236589377</c:v>
                </c:pt>
                <c:pt idx="1177">
                  <c:v>0.7538933527358036</c:v>
                </c:pt>
                <c:pt idx="1178">
                  <c:v>0.75599613998269699</c:v>
                </c:pt>
                <c:pt idx="1179">
                  <c:v>0.75420188410731537</c:v>
                </c:pt>
                <c:pt idx="1180">
                  <c:v>0.7550235512011837</c:v>
                </c:pt>
                <c:pt idx="1181">
                  <c:v>0.75953601239006552</c:v>
                </c:pt>
                <c:pt idx="1182">
                  <c:v>0.76293575154419968</c:v>
                </c:pt>
                <c:pt idx="1183">
                  <c:v>0.76366575534117476</c:v>
                </c:pt>
                <c:pt idx="1184">
                  <c:v>0.77258098895343241</c:v>
                </c:pt>
                <c:pt idx="1185">
                  <c:v>0.76400723167325824</c:v>
                </c:pt>
                <c:pt idx="1186">
                  <c:v>0.76199730182176928</c:v>
                </c:pt>
                <c:pt idx="1187">
                  <c:v>0.7608447727112011</c:v>
                </c:pt>
                <c:pt idx="1188">
                  <c:v>0.75730996084306912</c:v>
                </c:pt>
                <c:pt idx="1189">
                  <c:v>0.75334762408640299</c:v>
                </c:pt>
                <c:pt idx="1190">
                  <c:v>0.75079281308574097</c:v>
                </c:pt>
                <c:pt idx="1191">
                  <c:v>0.75245369330516843</c:v>
                </c:pt>
                <c:pt idx="1192">
                  <c:v>0.75079745203463666</c:v>
                </c:pt>
                <c:pt idx="1193">
                  <c:v>0.75030171729576323</c:v>
                </c:pt>
                <c:pt idx="1194">
                  <c:v>0.75007120004743866</c:v>
                </c:pt>
                <c:pt idx="1195">
                  <c:v>0.74758211427453769</c:v>
                </c:pt>
                <c:pt idx="1196">
                  <c:v>0.75020985854436339</c:v>
                </c:pt>
                <c:pt idx="1197">
                  <c:v>0.75391654662244134</c:v>
                </c:pt>
                <c:pt idx="1198">
                  <c:v>0.75367970103672133</c:v>
                </c:pt>
                <c:pt idx="1199">
                  <c:v>0.75292189241722951</c:v>
                </c:pt>
                <c:pt idx="1200">
                  <c:v>0.75395914205760994</c:v>
                </c:pt>
                <c:pt idx="1201">
                  <c:v>0.75270853200937915</c:v>
                </c:pt>
                <c:pt idx="1202">
                  <c:v>0.75075191321639556</c:v>
                </c:pt>
                <c:pt idx="1203">
                  <c:v>0.76008854167423323</c:v>
                </c:pt>
                <c:pt idx="1204">
                  <c:v>0.759738090363825</c:v>
                </c:pt>
                <c:pt idx="1205">
                  <c:v>0.75962479446029885</c:v>
                </c:pt>
                <c:pt idx="1206">
                  <c:v>0.76090179659587831</c:v>
                </c:pt>
                <c:pt idx="1207">
                  <c:v>0.76368526293112415</c:v>
                </c:pt>
                <c:pt idx="1208">
                  <c:v>0.76481044197393455</c:v>
                </c:pt>
                <c:pt idx="1209">
                  <c:v>0.76338514765485188</c:v>
                </c:pt>
                <c:pt idx="1210">
                  <c:v>0.76466400259647394</c:v>
                </c:pt>
                <c:pt idx="1211">
                  <c:v>0.76618221274010601</c:v>
                </c:pt>
                <c:pt idx="1212">
                  <c:v>0.76460729131595395</c:v>
                </c:pt>
                <c:pt idx="1213">
                  <c:v>0.76539971212769897</c:v>
                </c:pt>
                <c:pt idx="1214">
                  <c:v>0.76562338231958749</c:v>
                </c:pt>
                <c:pt idx="1215">
                  <c:v>0.76893675312498067</c:v>
                </c:pt>
                <c:pt idx="1216">
                  <c:v>0.76986925496922698</c:v>
                </c:pt>
                <c:pt idx="1217">
                  <c:v>0.76773318363611098</c:v>
                </c:pt>
                <c:pt idx="1218">
                  <c:v>0.76760566126288254</c:v>
                </c:pt>
                <c:pt idx="1219">
                  <c:v>0.76754837593083935</c:v>
                </c:pt>
                <c:pt idx="1220">
                  <c:v>0.76650399679822345</c:v>
                </c:pt>
                <c:pt idx="1221">
                  <c:v>0.76670998975304216</c:v>
                </c:pt>
                <c:pt idx="1222">
                  <c:v>0.76479354877862005</c:v>
                </c:pt>
                <c:pt idx="1223">
                  <c:v>0.76340082593984282</c:v>
                </c:pt>
                <c:pt idx="1224">
                  <c:v>0.75329906082326104</c:v>
                </c:pt>
                <c:pt idx="1225">
                  <c:v>0.75105122399363056</c:v>
                </c:pt>
                <c:pt idx="1226">
                  <c:v>0.74984397435493677</c:v>
                </c:pt>
                <c:pt idx="1227">
                  <c:v>0.74873676131287548</c:v>
                </c:pt>
                <c:pt idx="1228">
                  <c:v>0.74615659862932648</c:v>
                </c:pt>
                <c:pt idx="1229">
                  <c:v>0.74540535643897443</c:v>
                </c:pt>
                <c:pt idx="1230">
                  <c:v>0.74405091645286903</c:v>
                </c:pt>
                <c:pt idx="1231">
                  <c:v>0.74437848842152821</c:v>
                </c:pt>
                <c:pt idx="1232">
                  <c:v>0.76317221664277379</c:v>
                </c:pt>
                <c:pt idx="1233">
                  <c:v>0.76535589668143855</c:v>
                </c:pt>
                <c:pt idx="1234">
                  <c:v>0.76134765351301759</c:v>
                </c:pt>
                <c:pt idx="1235">
                  <c:v>0.76155157787218097</c:v>
                </c:pt>
                <c:pt idx="1236">
                  <c:v>0.7618580002863643</c:v>
                </c:pt>
                <c:pt idx="1237">
                  <c:v>0.76179895045563062</c:v>
                </c:pt>
                <c:pt idx="1238">
                  <c:v>0.75880903148631285</c:v>
                </c:pt>
                <c:pt idx="1239">
                  <c:v>0.75730527945631698</c:v>
                </c:pt>
                <c:pt idx="1240">
                  <c:v>0.7571696130685609</c:v>
                </c:pt>
                <c:pt idx="1241">
                  <c:v>0.75517952871506111</c:v>
                </c:pt>
                <c:pt idx="1242">
                  <c:v>0.75661140692216478</c:v>
                </c:pt>
                <c:pt idx="1243">
                  <c:v>0.75177210285711171</c:v>
                </c:pt>
                <c:pt idx="1244">
                  <c:v>0.75257245017955132</c:v>
                </c:pt>
                <c:pt idx="1245">
                  <c:v>0.75252593925250344</c:v>
                </c:pt>
                <c:pt idx="1246">
                  <c:v>0.77262577427836265</c:v>
                </c:pt>
                <c:pt idx="1247">
                  <c:v>0.77389099585468113</c:v>
                </c:pt>
                <c:pt idx="1248">
                  <c:v>0.78277406506856118</c:v>
                </c:pt>
                <c:pt idx="1249">
                  <c:v>0.78728289537419927</c:v>
                </c:pt>
                <c:pt idx="1250">
                  <c:v>0.78892237408350185</c:v>
                </c:pt>
                <c:pt idx="1251">
                  <c:v>0.78818032506876112</c:v>
                </c:pt>
                <c:pt idx="1252">
                  <c:v>0.78961548443313212</c:v>
                </c:pt>
                <c:pt idx="1253">
                  <c:v>0.79806661657130584</c:v>
                </c:pt>
                <c:pt idx="1254">
                  <c:v>0.79264954581144842</c:v>
                </c:pt>
                <c:pt idx="1255">
                  <c:v>0.79194828267306638</c:v>
                </c:pt>
                <c:pt idx="1256">
                  <c:v>0.79153061889352827</c:v>
                </c:pt>
                <c:pt idx="1257">
                  <c:v>0.79163707968376129</c:v>
                </c:pt>
                <c:pt idx="1258">
                  <c:v>0.79408119071960337</c:v>
                </c:pt>
                <c:pt idx="1259">
                  <c:v>0.79614457526040439</c:v>
                </c:pt>
                <c:pt idx="1260">
                  <c:v>0.79634109146686183</c:v>
                </c:pt>
                <c:pt idx="1261">
                  <c:v>0.79645453978878433</c:v>
                </c:pt>
                <c:pt idx="1262">
                  <c:v>0.79744060790440285</c:v>
                </c:pt>
                <c:pt idx="1263">
                  <c:v>0.80266941308339923</c:v>
                </c:pt>
                <c:pt idx="1264">
                  <c:v>0.80640318784106002</c:v>
                </c:pt>
                <c:pt idx="1265">
                  <c:v>0.80676156511637487</c:v>
                </c:pt>
                <c:pt idx="1266">
                  <c:v>0.80648655548257564</c:v>
                </c:pt>
                <c:pt idx="1267">
                  <c:v>0.80203796401986072</c:v>
                </c:pt>
                <c:pt idx="1268">
                  <c:v>0.80189348731433907</c:v>
                </c:pt>
                <c:pt idx="1269">
                  <c:v>0.79948070161980789</c:v>
                </c:pt>
                <c:pt idx="1270">
                  <c:v>0.80183090527129708</c:v>
                </c:pt>
                <c:pt idx="1271">
                  <c:v>0.80398418327221877</c:v>
                </c:pt>
                <c:pt idx="1272">
                  <c:v>0.80338234786674922</c:v>
                </c:pt>
                <c:pt idx="1273">
                  <c:v>0.8052649315609266</c:v>
                </c:pt>
                <c:pt idx="1274">
                  <c:v>0.80379399870846047</c:v>
                </c:pt>
                <c:pt idx="1275">
                  <c:v>0.80460829631344843</c:v>
                </c:pt>
                <c:pt idx="1276">
                  <c:v>0.80071735033843305</c:v>
                </c:pt>
                <c:pt idx="1277">
                  <c:v>0.80079801941501816</c:v>
                </c:pt>
                <c:pt idx="1278">
                  <c:v>0.79961476704076639</c:v>
                </c:pt>
                <c:pt idx="1279">
                  <c:v>0.79946614770531954</c:v>
                </c:pt>
                <c:pt idx="1280">
                  <c:v>0.79957213800447091</c:v>
                </c:pt>
                <c:pt idx="1281">
                  <c:v>0.79898531756627034</c:v>
                </c:pt>
                <c:pt idx="1282">
                  <c:v>0.79866512061570527</c:v>
                </c:pt>
                <c:pt idx="1283">
                  <c:v>0.79946170361959557</c:v>
                </c:pt>
                <c:pt idx="1284">
                  <c:v>0.79902422727727307</c:v>
                </c:pt>
                <c:pt idx="1285">
                  <c:v>0.79953444017494468</c:v>
                </c:pt>
                <c:pt idx="1286">
                  <c:v>0.79832021702708889</c:v>
                </c:pt>
                <c:pt idx="1287">
                  <c:v>0.79843485035125805</c:v>
                </c:pt>
                <c:pt idx="1288">
                  <c:v>0.79495780787524783</c:v>
                </c:pt>
                <c:pt idx="1289">
                  <c:v>0.79177644349390175</c:v>
                </c:pt>
                <c:pt idx="1290">
                  <c:v>0.78745776312535631</c:v>
                </c:pt>
                <c:pt idx="1291">
                  <c:v>0.78819545102355215</c:v>
                </c:pt>
                <c:pt idx="1292">
                  <c:v>0.78920231072713198</c:v>
                </c:pt>
                <c:pt idx="1293">
                  <c:v>0.79009302276788174</c:v>
                </c:pt>
                <c:pt idx="1294">
                  <c:v>0.78911156525980708</c:v>
                </c:pt>
                <c:pt idx="1295">
                  <c:v>0.78776943361234841</c:v>
                </c:pt>
                <c:pt idx="1296">
                  <c:v>0.78776695849033285</c:v>
                </c:pt>
                <c:pt idx="1297">
                  <c:v>0.78969032520519211</c:v>
                </c:pt>
                <c:pt idx="1298">
                  <c:v>0.78938667222646508</c:v>
                </c:pt>
                <c:pt idx="1299">
                  <c:v>0.79129959944255179</c:v>
                </c:pt>
                <c:pt idx="1300">
                  <c:v>0.79277310806171053</c:v>
                </c:pt>
                <c:pt idx="1301">
                  <c:v>0.79336079608107646</c:v>
                </c:pt>
                <c:pt idx="1302">
                  <c:v>0.79377332386049437</c:v>
                </c:pt>
                <c:pt idx="1303">
                  <c:v>0.79362534384998318</c:v>
                </c:pt>
                <c:pt idx="1304">
                  <c:v>0.79398383086743918</c:v>
                </c:pt>
                <c:pt idx="1305">
                  <c:v>0.79748608403331422</c:v>
                </c:pt>
                <c:pt idx="1306">
                  <c:v>0.79800846908994172</c:v>
                </c:pt>
                <c:pt idx="1307">
                  <c:v>0.79587972872944945</c:v>
                </c:pt>
                <c:pt idx="1308">
                  <c:v>0.79224625401178839</c:v>
                </c:pt>
                <c:pt idx="1309">
                  <c:v>0.79287891207199934</c:v>
                </c:pt>
                <c:pt idx="1310">
                  <c:v>0.78789673712391739</c:v>
                </c:pt>
                <c:pt idx="1311">
                  <c:v>0.79452313756239856</c:v>
                </c:pt>
                <c:pt idx="1312">
                  <c:v>0.79505457315815198</c:v>
                </c:pt>
                <c:pt idx="1313">
                  <c:v>0.79284019958461083</c:v>
                </c:pt>
                <c:pt idx="1314">
                  <c:v>0.79658033755310442</c:v>
                </c:pt>
                <c:pt idx="1315">
                  <c:v>0.7966848731501065</c:v>
                </c:pt>
                <c:pt idx="1316">
                  <c:v>0.79597445446438075</c:v>
                </c:pt>
                <c:pt idx="1317">
                  <c:v>0.79664758238445355</c:v>
                </c:pt>
                <c:pt idx="1318">
                  <c:v>0.79257729037683244</c:v>
                </c:pt>
                <c:pt idx="1319">
                  <c:v>0.7922507952286767</c:v>
                </c:pt>
                <c:pt idx="1320">
                  <c:v>0.79066332583329313</c:v>
                </c:pt>
                <c:pt idx="1321">
                  <c:v>0.7904008831196182</c:v>
                </c:pt>
                <c:pt idx="1322">
                  <c:v>0.79159821350664461</c:v>
                </c:pt>
                <c:pt idx="1323">
                  <c:v>0.78854742885016793</c:v>
                </c:pt>
                <c:pt idx="1324">
                  <c:v>0.79014408494782207</c:v>
                </c:pt>
                <c:pt idx="1325">
                  <c:v>0.79086761897097391</c:v>
                </c:pt>
                <c:pt idx="1326">
                  <c:v>0.78881650369058587</c:v>
                </c:pt>
                <c:pt idx="1327">
                  <c:v>0.78653506603509415</c:v>
                </c:pt>
                <c:pt idx="1328">
                  <c:v>0.7849595609094614</c:v>
                </c:pt>
                <c:pt idx="1329">
                  <c:v>0.78639393880319797</c:v>
                </c:pt>
                <c:pt idx="1330">
                  <c:v>0.78804610918188744</c:v>
                </c:pt>
                <c:pt idx="1331">
                  <c:v>0.78815154307355351</c:v>
                </c:pt>
                <c:pt idx="1332">
                  <c:v>0.77879446592309332</c:v>
                </c:pt>
                <c:pt idx="1333">
                  <c:v>0.7773505836731962</c:v>
                </c:pt>
                <c:pt idx="1334">
                  <c:v>0.77608822315281811</c:v>
                </c:pt>
                <c:pt idx="1335">
                  <c:v>0.77532375350456006</c:v>
                </c:pt>
                <c:pt idx="1336">
                  <c:v>0.77436026013008685</c:v>
                </c:pt>
                <c:pt idx="1337">
                  <c:v>0.7734904056298112</c:v>
                </c:pt>
                <c:pt idx="1338">
                  <c:v>0.77334105797561592</c:v>
                </c:pt>
                <c:pt idx="1339">
                  <c:v>0.7762069115713236</c:v>
                </c:pt>
                <c:pt idx="1340">
                  <c:v>0.77532630386245827</c:v>
                </c:pt>
                <c:pt idx="1341">
                  <c:v>0.77547774887507859</c:v>
                </c:pt>
                <c:pt idx="1342">
                  <c:v>0.77677560934643775</c:v>
                </c:pt>
                <c:pt idx="1343">
                  <c:v>0.77418202010086468</c:v>
                </c:pt>
                <c:pt idx="1344">
                  <c:v>0.77467152851308774</c:v>
                </c:pt>
                <c:pt idx="1345">
                  <c:v>0.77566784143081979</c:v>
                </c:pt>
                <c:pt idx="1346">
                  <c:v>0.77575037146524617</c:v>
                </c:pt>
                <c:pt idx="1347">
                  <c:v>0.77463910265766045</c:v>
                </c:pt>
                <c:pt idx="1348">
                  <c:v>0.77643668598788418</c:v>
                </c:pt>
                <c:pt idx="1349">
                  <c:v>0.78422302614157746</c:v>
                </c:pt>
                <c:pt idx="1350">
                  <c:v>0.78366179376238088</c:v>
                </c:pt>
                <c:pt idx="1351">
                  <c:v>0.78636497668741834</c:v>
                </c:pt>
                <c:pt idx="1352">
                  <c:v>0.78418354532423296</c:v>
                </c:pt>
                <c:pt idx="1353">
                  <c:v>0.78618480391031509</c:v>
                </c:pt>
                <c:pt idx="1354">
                  <c:v>0.78940757353018731</c:v>
                </c:pt>
                <c:pt idx="1355">
                  <c:v>0.79090895457088672</c:v>
                </c:pt>
                <c:pt idx="1356">
                  <c:v>0.79008216790933761</c:v>
                </c:pt>
                <c:pt idx="1357">
                  <c:v>0.79052295021618757</c:v>
                </c:pt>
                <c:pt idx="1358">
                  <c:v>0.79281305711662275</c:v>
                </c:pt>
                <c:pt idx="1359">
                  <c:v>0.78483011181122864</c:v>
                </c:pt>
                <c:pt idx="1360">
                  <c:v>0.79240976359910431</c:v>
                </c:pt>
                <c:pt idx="1361">
                  <c:v>0.79111335917071923</c:v>
                </c:pt>
                <c:pt idx="1362">
                  <c:v>0.7902505893180396</c:v>
                </c:pt>
                <c:pt idx="1363">
                  <c:v>0.78706926388796372</c:v>
                </c:pt>
                <c:pt idx="1364">
                  <c:v>0.7889108495001389</c:v>
                </c:pt>
                <c:pt idx="1365">
                  <c:v>0.78722205311597437</c:v>
                </c:pt>
                <c:pt idx="1366">
                  <c:v>0.78318728793643477</c:v>
                </c:pt>
                <c:pt idx="1367">
                  <c:v>0.78624857480139543</c:v>
                </c:pt>
                <c:pt idx="1368">
                  <c:v>0.78270269164148265</c:v>
                </c:pt>
                <c:pt idx="1369">
                  <c:v>0.78248270777766593</c:v>
                </c:pt>
                <c:pt idx="1370">
                  <c:v>0.7796940899244279</c:v>
                </c:pt>
                <c:pt idx="1371">
                  <c:v>0.77872244294248238</c:v>
                </c:pt>
                <c:pt idx="1372">
                  <c:v>0.77828882909192398</c:v>
                </c:pt>
                <c:pt idx="1373">
                  <c:v>0.77882434220261987</c:v>
                </c:pt>
                <c:pt idx="1374">
                  <c:v>0.78118051841854541</c:v>
                </c:pt>
                <c:pt idx="1375">
                  <c:v>0.78276217376916712</c:v>
                </c:pt>
                <c:pt idx="1376">
                  <c:v>0.783068073649139</c:v>
                </c:pt>
                <c:pt idx="1377">
                  <c:v>0.78342561368353691</c:v>
                </c:pt>
                <c:pt idx="1378">
                  <c:v>0.78043572955245122</c:v>
                </c:pt>
                <c:pt idx="1379">
                  <c:v>0.78081595912515622</c:v>
                </c:pt>
                <c:pt idx="1380">
                  <c:v>0.78138643629831095</c:v>
                </c:pt>
                <c:pt idx="1381">
                  <c:v>0.78400628112214898</c:v>
                </c:pt>
                <c:pt idx="1382">
                  <c:v>0.78858912533874503</c:v>
                </c:pt>
                <c:pt idx="1383">
                  <c:v>0.7985909415156095</c:v>
                </c:pt>
                <c:pt idx="1384">
                  <c:v>0.79927806127010581</c:v>
                </c:pt>
                <c:pt idx="1385">
                  <c:v>0.80571144730078381</c:v>
                </c:pt>
                <c:pt idx="1386">
                  <c:v>0.80513281668387437</c:v>
                </c:pt>
                <c:pt idx="1387">
                  <c:v>0.80276433781005596</c:v>
                </c:pt>
                <c:pt idx="1388">
                  <c:v>0.80254389262549364</c:v>
                </c:pt>
                <c:pt idx="1389">
                  <c:v>0.80325269034984514</c:v>
                </c:pt>
                <c:pt idx="1390">
                  <c:v>0.80313519689970969</c:v>
                </c:pt>
                <c:pt idx="1391">
                  <c:v>0.79831272197708403</c:v>
                </c:pt>
                <c:pt idx="1392">
                  <c:v>0.80192507038774552</c:v>
                </c:pt>
                <c:pt idx="1393">
                  <c:v>0.80102951930747612</c:v>
                </c:pt>
                <c:pt idx="1394">
                  <c:v>0.80104185486355706</c:v>
                </c:pt>
                <c:pt idx="1395">
                  <c:v>0.79788865236554729</c:v>
                </c:pt>
                <c:pt idx="1396">
                  <c:v>0.79617891586823519</c:v>
                </c:pt>
                <c:pt idx="1397">
                  <c:v>0.7955567196308444</c:v>
                </c:pt>
                <c:pt idx="1398">
                  <c:v>0.79567008213579005</c:v>
                </c:pt>
                <c:pt idx="1399">
                  <c:v>0.77435955435973447</c:v>
                </c:pt>
                <c:pt idx="1400">
                  <c:v>0.77315341040372432</c:v>
                </c:pt>
                <c:pt idx="1401">
                  <c:v>0.77389674803204034</c:v>
                </c:pt>
                <c:pt idx="1402">
                  <c:v>0.77361410339890357</c:v>
                </c:pt>
                <c:pt idx="1403">
                  <c:v>0.77206708636733856</c:v>
                </c:pt>
                <c:pt idx="1404">
                  <c:v>0.77048883911710275</c:v>
                </c:pt>
                <c:pt idx="1405">
                  <c:v>0.77011334139674104</c:v>
                </c:pt>
                <c:pt idx="1406">
                  <c:v>0.76725794240940437</c:v>
                </c:pt>
                <c:pt idx="1407">
                  <c:v>0.76447592567700584</c:v>
                </c:pt>
                <c:pt idx="1408">
                  <c:v>0.75935835194126411</c:v>
                </c:pt>
                <c:pt idx="1409">
                  <c:v>0.7578029833507145</c:v>
                </c:pt>
                <c:pt idx="1410">
                  <c:v>0.75667915815971365</c:v>
                </c:pt>
                <c:pt idx="1411">
                  <c:v>0.75299564610493419</c:v>
                </c:pt>
                <c:pt idx="1412">
                  <c:v>0.75321172174740769</c:v>
                </c:pt>
                <c:pt idx="1413">
                  <c:v>0.75242408211746115</c:v>
                </c:pt>
                <c:pt idx="1414">
                  <c:v>0.75141857866601092</c:v>
                </c:pt>
                <c:pt idx="1415">
                  <c:v>0.75318786772304391</c:v>
                </c:pt>
                <c:pt idx="1416">
                  <c:v>0.75447883036667307</c:v>
                </c:pt>
                <c:pt idx="1417">
                  <c:v>0.7566591568433908</c:v>
                </c:pt>
                <c:pt idx="1418">
                  <c:v>0.75656073527969026</c:v>
                </c:pt>
                <c:pt idx="1419">
                  <c:v>0.75688423329718635</c:v>
                </c:pt>
                <c:pt idx="1420">
                  <c:v>0.75650054725184923</c:v>
                </c:pt>
                <c:pt idx="1421">
                  <c:v>0.75673875011513425</c:v>
                </c:pt>
                <c:pt idx="1422">
                  <c:v>0.75812246547994055</c:v>
                </c:pt>
                <c:pt idx="1423">
                  <c:v>0.75766912691541211</c:v>
                </c:pt>
                <c:pt idx="1424">
                  <c:v>0.75770057154827164</c:v>
                </c:pt>
                <c:pt idx="1425">
                  <c:v>0.75455316706481446</c:v>
                </c:pt>
                <c:pt idx="1426">
                  <c:v>0.75532139014813637</c:v>
                </c:pt>
                <c:pt idx="1427">
                  <c:v>0.75609881707046656</c:v>
                </c:pt>
                <c:pt idx="1428">
                  <c:v>0.75417603041693737</c:v>
                </c:pt>
                <c:pt idx="1429">
                  <c:v>0.75579894927455749</c:v>
                </c:pt>
                <c:pt idx="1430">
                  <c:v>0.75626495387537607</c:v>
                </c:pt>
                <c:pt idx="1431">
                  <c:v>0.75600373030452273</c:v>
                </c:pt>
                <c:pt idx="1432">
                  <c:v>0.75564688765231813</c:v>
                </c:pt>
                <c:pt idx="1433">
                  <c:v>0.7566091957194081</c:v>
                </c:pt>
                <c:pt idx="1434">
                  <c:v>0.75593950884733119</c:v>
                </c:pt>
                <c:pt idx="1435">
                  <c:v>0.75511069007631104</c:v>
                </c:pt>
                <c:pt idx="1436">
                  <c:v>0.75558703630732449</c:v>
                </c:pt>
                <c:pt idx="1437">
                  <c:v>0.76176619973909643</c:v>
                </c:pt>
                <c:pt idx="1438">
                  <c:v>0.76507852718375668</c:v>
                </c:pt>
                <c:pt idx="1439">
                  <c:v>0.76516590998113654</c:v>
                </c:pt>
                <c:pt idx="1440">
                  <c:v>0.76300597586543417</c:v>
                </c:pt>
                <c:pt idx="1441">
                  <c:v>0.76279919513630912</c:v>
                </c:pt>
                <c:pt idx="1442">
                  <c:v>0.76130527105026713</c:v>
                </c:pt>
                <c:pt idx="1443">
                  <c:v>0.7611210580762976</c:v>
                </c:pt>
                <c:pt idx="1444">
                  <c:v>0.76106693257995572</c:v>
                </c:pt>
                <c:pt idx="1445">
                  <c:v>0.76110625325504144</c:v>
                </c:pt>
                <c:pt idx="1446">
                  <c:v>0.75978079549443778</c:v>
                </c:pt>
                <c:pt idx="1447">
                  <c:v>0.75772250985603329</c:v>
                </c:pt>
                <c:pt idx="1448">
                  <c:v>0.76026036137865549</c:v>
                </c:pt>
                <c:pt idx="1449">
                  <c:v>0.76145835822514596</c:v>
                </c:pt>
                <c:pt idx="1450">
                  <c:v>0.76224881995634264</c:v>
                </c:pt>
                <c:pt idx="1451">
                  <c:v>0.75995523572074763</c:v>
                </c:pt>
                <c:pt idx="1452">
                  <c:v>0.76019406043488458</c:v>
                </c:pt>
                <c:pt idx="1453">
                  <c:v>0.75460371584738484</c:v>
                </c:pt>
                <c:pt idx="1454">
                  <c:v>0.75418392956352165</c:v>
                </c:pt>
                <c:pt idx="1455">
                  <c:v>0.75368191585038891</c:v>
                </c:pt>
                <c:pt idx="1456">
                  <c:v>0.75439177558256776</c:v>
                </c:pt>
                <c:pt idx="1457">
                  <c:v>0.7495283866742346</c:v>
                </c:pt>
                <c:pt idx="1458">
                  <c:v>0.75230631051737862</c:v>
                </c:pt>
                <c:pt idx="1459">
                  <c:v>0.7519914460937499</c:v>
                </c:pt>
                <c:pt idx="1460">
                  <c:v>0.75294683079195135</c:v>
                </c:pt>
                <c:pt idx="1461">
                  <c:v>0.7555181251159675</c:v>
                </c:pt>
                <c:pt idx="1462">
                  <c:v>0.75425974704591425</c:v>
                </c:pt>
                <c:pt idx="1463">
                  <c:v>0.75406026138221804</c:v>
                </c:pt>
                <c:pt idx="1464">
                  <c:v>0.75310720666151332</c:v>
                </c:pt>
                <c:pt idx="1465">
                  <c:v>0.75398436034249461</c:v>
                </c:pt>
                <c:pt idx="1466">
                  <c:v>0.75381162189861139</c:v>
                </c:pt>
                <c:pt idx="1467">
                  <c:v>0.75400797170029743</c:v>
                </c:pt>
                <c:pt idx="1468">
                  <c:v>0.75382654079484046</c:v>
                </c:pt>
                <c:pt idx="1469">
                  <c:v>0.75226147949094402</c:v>
                </c:pt>
                <c:pt idx="1470">
                  <c:v>0.75320832137058469</c:v>
                </c:pt>
                <c:pt idx="1471">
                  <c:v>0.75445419642411915</c:v>
                </c:pt>
                <c:pt idx="1472">
                  <c:v>0.75490505849530953</c:v>
                </c:pt>
                <c:pt idx="1473">
                  <c:v>0.75473917882249719</c:v>
                </c:pt>
                <c:pt idx="1474">
                  <c:v>0.75386335267551585</c:v>
                </c:pt>
                <c:pt idx="1475">
                  <c:v>0.75491924114928555</c:v>
                </c:pt>
                <c:pt idx="1476">
                  <c:v>0.75374808315978548</c:v>
                </c:pt>
                <c:pt idx="1477">
                  <c:v>0.75589771295435981</c:v>
                </c:pt>
                <c:pt idx="1478">
                  <c:v>0.75365893592244315</c:v>
                </c:pt>
                <c:pt idx="1479">
                  <c:v>0.75369563934828687</c:v>
                </c:pt>
                <c:pt idx="1480">
                  <c:v>0.75427830477312263</c:v>
                </c:pt>
                <c:pt idx="1481">
                  <c:v>0.75353639097315739</c:v>
                </c:pt>
                <c:pt idx="1482">
                  <c:v>0.75375167008164423</c:v>
                </c:pt>
                <c:pt idx="1483">
                  <c:v>0.75440777514715085</c:v>
                </c:pt>
                <c:pt idx="1484">
                  <c:v>0.75548634100692658</c:v>
                </c:pt>
                <c:pt idx="1485">
                  <c:v>0.75026619853291365</c:v>
                </c:pt>
                <c:pt idx="1486">
                  <c:v>0.74975955219760781</c:v>
                </c:pt>
                <c:pt idx="1487">
                  <c:v>0.74929858733339783</c:v>
                </c:pt>
                <c:pt idx="1488">
                  <c:v>0.75041748682390874</c:v>
                </c:pt>
                <c:pt idx="1489">
                  <c:v>0.75728075310850407</c:v>
                </c:pt>
                <c:pt idx="1490">
                  <c:v>0.75569772254501755</c:v>
                </c:pt>
                <c:pt idx="1491">
                  <c:v>0.75596454314060046</c:v>
                </c:pt>
                <c:pt idx="1492">
                  <c:v>0.75780368068627091</c:v>
                </c:pt>
                <c:pt idx="1493">
                  <c:v>0.75849673719947364</c:v>
                </c:pt>
                <c:pt idx="1494">
                  <c:v>0.75827805726043129</c:v>
                </c:pt>
                <c:pt idx="1495">
                  <c:v>0.75952539136998043</c:v>
                </c:pt>
                <c:pt idx="1496">
                  <c:v>0.75912913100751034</c:v>
                </c:pt>
                <c:pt idx="1497">
                  <c:v>0.7632524672821287</c:v>
                </c:pt>
                <c:pt idx="1498">
                  <c:v>0.76379891914401066</c:v>
                </c:pt>
                <c:pt idx="1499">
                  <c:v>0.76391770144150117</c:v>
                </c:pt>
                <c:pt idx="1500">
                  <c:v>0.75539803760843638</c:v>
                </c:pt>
                <c:pt idx="1501">
                  <c:v>0.75572711161416206</c:v>
                </c:pt>
                <c:pt idx="1502">
                  <c:v>0.75314785476855584</c:v>
                </c:pt>
                <c:pt idx="1503">
                  <c:v>0.75476178843871788</c:v>
                </c:pt>
                <c:pt idx="1504">
                  <c:v>0.75366603609514293</c:v>
                </c:pt>
                <c:pt idx="1505">
                  <c:v>0.7540595662453351</c:v>
                </c:pt>
                <c:pt idx="1506">
                  <c:v>0.75529415791142884</c:v>
                </c:pt>
                <c:pt idx="1507">
                  <c:v>0.74865357368010832</c:v>
                </c:pt>
                <c:pt idx="1508">
                  <c:v>0.75159111886556107</c:v>
                </c:pt>
                <c:pt idx="1509">
                  <c:v>0.75224663718074991</c:v>
                </c:pt>
                <c:pt idx="1510">
                  <c:v>0.75238115292594465</c:v>
                </c:pt>
                <c:pt idx="1511">
                  <c:v>0.7526111282092145</c:v>
                </c:pt>
                <c:pt idx="1512">
                  <c:v>0.75188081235787729</c:v>
                </c:pt>
                <c:pt idx="1513">
                  <c:v>0.74968896256047024</c:v>
                </c:pt>
                <c:pt idx="1514">
                  <c:v>0.75463202911557192</c:v>
                </c:pt>
                <c:pt idx="1515">
                  <c:v>0.75536268288076958</c:v>
                </c:pt>
                <c:pt idx="1516">
                  <c:v>0.75350468217457189</c:v>
                </c:pt>
                <c:pt idx="1517">
                  <c:v>0.74642929968203198</c:v>
                </c:pt>
                <c:pt idx="1518">
                  <c:v>0.74717930788164477</c:v>
                </c:pt>
                <c:pt idx="1519">
                  <c:v>0.74721285197577603</c:v>
                </c:pt>
                <c:pt idx="1520">
                  <c:v>0.74687016205111922</c:v>
                </c:pt>
                <c:pt idx="1521">
                  <c:v>0.75000274670183942</c:v>
                </c:pt>
                <c:pt idx="1522">
                  <c:v>0.75084770188030858</c:v>
                </c:pt>
                <c:pt idx="1523">
                  <c:v>0.75155046760915012</c:v>
                </c:pt>
                <c:pt idx="1524">
                  <c:v>0.74674826203438038</c:v>
                </c:pt>
                <c:pt idx="1525">
                  <c:v>0.74666432027558183</c:v>
                </c:pt>
                <c:pt idx="1526">
                  <c:v>0.7460946130035786</c:v>
                </c:pt>
                <c:pt idx="1527">
                  <c:v>0.74851695676662511</c:v>
                </c:pt>
                <c:pt idx="1528">
                  <c:v>0.74910084911187025</c:v>
                </c:pt>
                <c:pt idx="1529">
                  <c:v>0.74908950029381371</c:v>
                </c:pt>
                <c:pt idx="1530">
                  <c:v>0.75193391909810159</c:v>
                </c:pt>
                <c:pt idx="1531">
                  <c:v>0.75182084404341121</c:v>
                </c:pt>
                <c:pt idx="1532">
                  <c:v>0.75174601715522082</c:v>
                </c:pt>
                <c:pt idx="1533">
                  <c:v>0.75146538196066581</c:v>
                </c:pt>
                <c:pt idx="1534">
                  <c:v>0.75128740508266234</c:v>
                </c:pt>
                <c:pt idx="1535">
                  <c:v>0.75109591274205567</c:v>
                </c:pt>
                <c:pt idx="1536">
                  <c:v>0.75127950751267647</c:v>
                </c:pt>
                <c:pt idx="1537">
                  <c:v>0.74974494722291152</c:v>
                </c:pt>
                <c:pt idx="1538">
                  <c:v>0.75068047909487756</c:v>
                </c:pt>
                <c:pt idx="1539">
                  <c:v>0.75037152884093306</c:v>
                </c:pt>
                <c:pt idx="1540">
                  <c:v>0.74884862678226172</c:v>
                </c:pt>
                <c:pt idx="1541">
                  <c:v>0.74954406799372131</c:v>
                </c:pt>
                <c:pt idx="1542">
                  <c:v>0.74870800083801614</c:v>
                </c:pt>
                <c:pt idx="1543">
                  <c:v>0.74963034763709302</c:v>
                </c:pt>
                <c:pt idx="1544">
                  <c:v>0.75161628213743092</c:v>
                </c:pt>
                <c:pt idx="1545">
                  <c:v>0.75093974441113909</c:v>
                </c:pt>
                <c:pt idx="1546">
                  <c:v>0.74902664892722115</c:v>
                </c:pt>
                <c:pt idx="1547">
                  <c:v>0.74671181678774035</c:v>
                </c:pt>
                <c:pt idx="1548">
                  <c:v>0.74550923741646791</c:v>
                </c:pt>
                <c:pt idx="1549">
                  <c:v>0.74845520742334037</c:v>
                </c:pt>
                <c:pt idx="1550">
                  <c:v>0.74877342346622588</c:v>
                </c:pt>
                <c:pt idx="1551">
                  <c:v>0.74861053573809433</c:v>
                </c:pt>
                <c:pt idx="1552">
                  <c:v>0.74821892365208298</c:v>
                </c:pt>
                <c:pt idx="1553">
                  <c:v>0.74708514458711672</c:v>
                </c:pt>
                <c:pt idx="1554">
                  <c:v>0.7464039794148789</c:v>
                </c:pt>
                <c:pt idx="1555">
                  <c:v>0.74540058471020409</c:v>
                </c:pt>
                <c:pt idx="1556">
                  <c:v>0.74541588898794831</c:v>
                </c:pt>
                <c:pt idx="1557">
                  <c:v>0.74551060375491707</c:v>
                </c:pt>
                <c:pt idx="1558">
                  <c:v>0.74562602771444952</c:v>
                </c:pt>
                <c:pt idx="1559">
                  <c:v>0.74706303881192604</c:v>
                </c:pt>
                <c:pt idx="1560">
                  <c:v>0.74602264079474867</c:v>
                </c:pt>
                <c:pt idx="1561">
                  <c:v>0.74567321072263593</c:v>
                </c:pt>
                <c:pt idx="1562">
                  <c:v>0.74649337864657517</c:v>
                </c:pt>
                <c:pt idx="1563">
                  <c:v>0.74619842226470379</c:v>
                </c:pt>
                <c:pt idx="1564">
                  <c:v>0.74914883716478331</c:v>
                </c:pt>
                <c:pt idx="1565">
                  <c:v>0.74385713269758202</c:v>
                </c:pt>
                <c:pt idx="1566">
                  <c:v>0.74390707109285792</c:v>
                </c:pt>
                <c:pt idx="1567">
                  <c:v>0.74622734974758687</c:v>
                </c:pt>
                <c:pt idx="1568">
                  <c:v>0.74307335452959078</c:v>
                </c:pt>
                <c:pt idx="1569">
                  <c:v>0.74273317029779307</c:v>
                </c:pt>
                <c:pt idx="1570">
                  <c:v>0.74237084902067618</c:v>
                </c:pt>
                <c:pt idx="1571">
                  <c:v>0.74245886825020613</c:v>
                </c:pt>
                <c:pt idx="1572">
                  <c:v>0.74466734534350965</c:v>
                </c:pt>
                <c:pt idx="1573">
                  <c:v>0.74095913500580413</c:v>
                </c:pt>
                <c:pt idx="1574">
                  <c:v>0.74278571184894771</c:v>
                </c:pt>
                <c:pt idx="1575">
                  <c:v>0.73978172449852686</c:v>
                </c:pt>
                <c:pt idx="1576">
                  <c:v>0.73791018367108507</c:v>
                </c:pt>
                <c:pt idx="1577">
                  <c:v>0.74016243784046654</c:v>
                </c:pt>
                <c:pt idx="1578">
                  <c:v>0.73795830329038947</c:v>
                </c:pt>
                <c:pt idx="1579">
                  <c:v>0.7390792650578385</c:v>
                </c:pt>
                <c:pt idx="1580">
                  <c:v>0.7405107942960153</c:v>
                </c:pt>
                <c:pt idx="1581">
                  <c:v>0.74116541523264678</c:v>
                </c:pt>
                <c:pt idx="1582">
                  <c:v>0.74101094650181565</c:v>
                </c:pt>
                <c:pt idx="1583">
                  <c:v>0.74080844912189148</c:v>
                </c:pt>
                <c:pt idx="1584">
                  <c:v>0.73954446926661721</c:v>
                </c:pt>
                <c:pt idx="1585">
                  <c:v>0.74023201703886621</c:v>
                </c:pt>
                <c:pt idx="1586">
                  <c:v>0.74530548218199999</c:v>
                </c:pt>
                <c:pt idx="1587">
                  <c:v>0.74658060067517085</c:v>
                </c:pt>
                <c:pt idx="1588">
                  <c:v>0.74708966755207629</c:v>
                </c:pt>
                <c:pt idx="1589">
                  <c:v>0.74703469206419781</c:v>
                </c:pt>
                <c:pt idx="1590">
                  <c:v>0.74766672784665933</c:v>
                </c:pt>
                <c:pt idx="1591">
                  <c:v>0.74832182568425987</c:v>
                </c:pt>
                <c:pt idx="1592">
                  <c:v>0.74860545646759769</c:v>
                </c:pt>
                <c:pt idx="1593">
                  <c:v>0.74752671528201053</c:v>
                </c:pt>
                <c:pt idx="1594">
                  <c:v>0.74703384949334595</c:v>
                </c:pt>
                <c:pt idx="1595">
                  <c:v>0.74564708050336814</c:v>
                </c:pt>
                <c:pt idx="1596">
                  <c:v>0.74540901398135662</c:v>
                </c:pt>
                <c:pt idx="1597">
                  <c:v>0.74609037480115326</c:v>
                </c:pt>
                <c:pt idx="1598">
                  <c:v>0.74498708873692665</c:v>
                </c:pt>
                <c:pt idx="1599">
                  <c:v>0.7449801008907343</c:v>
                </c:pt>
                <c:pt idx="1600">
                  <c:v>0.74484040752526304</c:v>
                </c:pt>
                <c:pt idx="1601">
                  <c:v>0.74507268650258163</c:v>
                </c:pt>
                <c:pt idx="1602">
                  <c:v>0.74026303892466694</c:v>
                </c:pt>
                <c:pt idx="1603">
                  <c:v>0.73430664374117161</c:v>
                </c:pt>
                <c:pt idx="1604">
                  <c:v>0.73523178104713627</c:v>
                </c:pt>
                <c:pt idx="1605">
                  <c:v>0.73464396858201109</c:v>
                </c:pt>
                <c:pt idx="1606">
                  <c:v>0.73804736709456942</c:v>
                </c:pt>
                <c:pt idx="1607">
                  <c:v>0.73586354554101974</c:v>
                </c:pt>
                <c:pt idx="1608">
                  <c:v>0.73308042615167635</c:v>
                </c:pt>
                <c:pt idx="1609">
                  <c:v>0.73420415056653632</c:v>
                </c:pt>
                <c:pt idx="1610">
                  <c:v>0.73426176555023315</c:v>
                </c:pt>
                <c:pt idx="1611">
                  <c:v>0.73206234389222069</c:v>
                </c:pt>
                <c:pt idx="1612">
                  <c:v>0.72885767405816737</c:v>
                </c:pt>
                <c:pt idx="1613">
                  <c:v>0.73234710417005777</c:v>
                </c:pt>
                <c:pt idx="1614">
                  <c:v>0.72274268261637165</c:v>
                </c:pt>
                <c:pt idx="1615">
                  <c:v>0.72326528992741879</c:v>
                </c:pt>
                <c:pt idx="1616">
                  <c:v>0.72484346834540414</c:v>
                </c:pt>
                <c:pt idx="1617">
                  <c:v>0.72795698205450121</c:v>
                </c:pt>
                <c:pt idx="1618">
                  <c:v>0.72585217773921884</c:v>
                </c:pt>
                <c:pt idx="1619">
                  <c:v>0.7264562477507519</c:v>
                </c:pt>
                <c:pt idx="1620">
                  <c:v>0.72863536661598516</c:v>
                </c:pt>
                <c:pt idx="1621">
                  <c:v>0.72469338027898311</c:v>
                </c:pt>
                <c:pt idx="1622">
                  <c:v>0.72876902008350342</c:v>
                </c:pt>
                <c:pt idx="1623">
                  <c:v>0.72933169192381531</c:v>
                </c:pt>
                <c:pt idx="1624">
                  <c:v>0.73268858395006364</c:v>
                </c:pt>
                <c:pt idx="1625">
                  <c:v>0.73398277363187636</c:v>
                </c:pt>
                <c:pt idx="1626">
                  <c:v>0.73438201915528312</c:v>
                </c:pt>
                <c:pt idx="1627">
                  <c:v>0.73471637527894307</c:v>
                </c:pt>
                <c:pt idx="1628">
                  <c:v>0.73238284554195732</c:v>
                </c:pt>
                <c:pt idx="1629">
                  <c:v>0.73450997418636976</c:v>
                </c:pt>
                <c:pt idx="1630">
                  <c:v>0.73328274623803269</c:v>
                </c:pt>
                <c:pt idx="1631">
                  <c:v>0.73289942929277385</c:v>
                </c:pt>
                <c:pt idx="1632">
                  <c:v>0.73537306504029687</c:v>
                </c:pt>
                <c:pt idx="1633">
                  <c:v>0.73416291868208783</c:v>
                </c:pt>
                <c:pt idx="1634">
                  <c:v>0.73280723636902456</c:v>
                </c:pt>
                <c:pt idx="1635">
                  <c:v>0.73046826921603036</c:v>
                </c:pt>
                <c:pt idx="1636">
                  <c:v>0.72596518598553639</c:v>
                </c:pt>
                <c:pt idx="1637">
                  <c:v>0.71254332191504133</c:v>
                </c:pt>
                <c:pt idx="1638">
                  <c:v>0.70920006393381929</c:v>
                </c:pt>
                <c:pt idx="1639">
                  <c:v>0.70879134675065136</c:v>
                </c:pt>
                <c:pt idx="1640">
                  <c:v>0.70731359171962083</c:v>
                </c:pt>
                <c:pt idx="1641">
                  <c:v>0.70895611434925032</c:v>
                </c:pt>
                <c:pt idx="1642">
                  <c:v>0.70793496988305005</c:v>
                </c:pt>
                <c:pt idx="1643">
                  <c:v>0.70684709797791523</c:v>
                </c:pt>
                <c:pt idx="1644">
                  <c:v>0.70728387560900707</c:v>
                </c:pt>
                <c:pt idx="1645">
                  <c:v>0.71233099990552684</c:v>
                </c:pt>
                <c:pt idx="1646">
                  <c:v>0.70763375228665504</c:v>
                </c:pt>
                <c:pt idx="1647">
                  <c:v>0.70584096459627876</c:v>
                </c:pt>
                <c:pt idx="1648">
                  <c:v>0.70592059280404851</c:v>
                </c:pt>
                <c:pt idx="1649">
                  <c:v>0.7099643244853705</c:v>
                </c:pt>
                <c:pt idx="1650">
                  <c:v>0.70787131310799256</c:v>
                </c:pt>
                <c:pt idx="1651">
                  <c:v>0.70874570292247352</c:v>
                </c:pt>
                <c:pt idx="1652">
                  <c:v>0.70882505594373735</c:v>
                </c:pt>
                <c:pt idx="1653">
                  <c:v>0.73119658952201594</c:v>
                </c:pt>
                <c:pt idx="1654">
                  <c:v>0.73217937933604105</c:v>
                </c:pt>
                <c:pt idx="1655">
                  <c:v>0.72887246093999269</c:v>
                </c:pt>
                <c:pt idx="1656">
                  <c:v>0.72920019089346888</c:v>
                </c:pt>
                <c:pt idx="1657">
                  <c:v>0.73104688233045878</c:v>
                </c:pt>
                <c:pt idx="1658">
                  <c:v>0.73397756825428295</c:v>
                </c:pt>
                <c:pt idx="1659">
                  <c:v>0.73392487385813054</c:v>
                </c:pt>
                <c:pt idx="1660">
                  <c:v>0.73644052422531914</c:v>
                </c:pt>
                <c:pt idx="1661">
                  <c:v>0.73512090654682527</c:v>
                </c:pt>
                <c:pt idx="1662">
                  <c:v>0.7385476834923661</c:v>
                </c:pt>
                <c:pt idx="1663">
                  <c:v>0.7381881179175025</c:v>
                </c:pt>
                <c:pt idx="1664">
                  <c:v>0.73936616861891102</c:v>
                </c:pt>
                <c:pt idx="1665">
                  <c:v>0.74292626444450938</c:v>
                </c:pt>
                <c:pt idx="1666">
                  <c:v>0.74328397263255608</c:v>
                </c:pt>
                <c:pt idx="1667">
                  <c:v>0.74333468400329028</c:v>
                </c:pt>
                <c:pt idx="1668">
                  <c:v>0.73794608944149365</c:v>
                </c:pt>
                <c:pt idx="1669">
                  <c:v>0.73486329046768339</c:v>
                </c:pt>
                <c:pt idx="1670">
                  <c:v>0.73232807829185986</c:v>
                </c:pt>
                <c:pt idx="1671">
                  <c:v>0.73187146901374212</c:v>
                </c:pt>
                <c:pt idx="1672">
                  <c:v>0.73558157449886097</c:v>
                </c:pt>
                <c:pt idx="1673">
                  <c:v>0.73390942196722131</c:v>
                </c:pt>
                <c:pt idx="1674">
                  <c:v>0.73441476206103717</c:v>
                </c:pt>
                <c:pt idx="1675">
                  <c:v>0.73542540048277072</c:v>
                </c:pt>
                <c:pt idx="1676">
                  <c:v>0.73512783280322258</c:v>
                </c:pt>
                <c:pt idx="1677">
                  <c:v>0.73520798637587947</c:v>
                </c:pt>
                <c:pt idx="1678">
                  <c:v>0.73390204554913419</c:v>
                </c:pt>
                <c:pt idx="1679">
                  <c:v>0.73640703958709108</c:v>
                </c:pt>
                <c:pt idx="1680">
                  <c:v>0.73654222850875828</c:v>
                </c:pt>
                <c:pt idx="1681">
                  <c:v>0.73753238476128913</c:v>
                </c:pt>
                <c:pt idx="1682">
                  <c:v>0.74189171030506074</c:v>
                </c:pt>
                <c:pt idx="1683">
                  <c:v>0.74267350798542009</c:v>
                </c:pt>
                <c:pt idx="1684">
                  <c:v>0.74172190447237984</c:v>
                </c:pt>
                <c:pt idx="1685">
                  <c:v>0.74177910284752258</c:v>
                </c:pt>
                <c:pt idx="1686">
                  <c:v>0.73887975722060784</c:v>
                </c:pt>
                <c:pt idx="1687">
                  <c:v>0.73904075665940305</c:v>
                </c:pt>
                <c:pt idx="1688">
                  <c:v>0.74003495947732068</c:v>
                </c:pt>
                <c:pt idx="1689">
                  <c:v>0.74058421643435046</c:v>
                </c:pt>
                <c:pt idx="1690">
                  <c:v>0.73878654445122749</c:v>
                </c:pt>
                <c:pt idx="1691">
                  <c:v>0.73252893129252805</c:v>
                </c:pt>
                <c:pt idx="1692">
                  <c:v>0.72658972093088192</c:v>
                </c:pt>
                <c:pt idx="1693">
                  <c:v>0.72539839609293777</c:v>
                </c:pt>
                <c:pt idx="1694">
                  <c:v>0.72826931383871363</c:v>
                </c:pt>
                <c:pt idx="1695">
                  <c:v>0.72896660135797264</c:v>
                </c:pt>
                <c:pt idx="1696">
                  <c:v>0.72988485265065051</c:v>
                </c:pt>
                <c:pt idx="1697">
                  <c:v>0.73048740058699857</c:v>
                </c:pt>
                <c:pt idx="1698">
                  <c:v>0.73026408470193693</c:v>
                </c:pt>
                <c:pt idx="1699">
                  <c:v>0.72971152862833766</c:v>
                </c:pt>
                <c:pt idx="1700">
                  <c:v>0.73054748285800963</c:v>
                </c:pt>
                <c:pt idx="1701">
                  <c:v>0.73129778068810414</c:v>
                </c:pt>
                <c:pt idx="1702">
                  <c:v>0.72489057348226948</c:v>
                </c:pt>
                <c:pt idx="1703">
                  <c:v>0.72379657899722805</c:v>
                </c:pt>
                <c:pt idx="1704">
                  <c:v>0.72060163773555863</c:v>
                </c:pt>
                <c:pt idx="1705">
                  <c:v>0.71790239118986154</c:v>
                </c:pt>
                <c:pt idx="1706">
                  <c:v>0.71728802880461939</c:v>
                </c:pt>
                <c:pt idx="1707">
                  <c:v>0.7221473956822263</c:v>
                </c:pt>
                <c:pt idx="1708">
                  <c:v>0.72705593502631372</c:v>
                </c:pt>
                <c:pt idx="1709">
                  <c:v>0.72594028188884008</c:v>
                </c:pt>
                <c:pt idx="1710">
                  <c:v>0.72408506881772605</c:v>
                </c:pt>
                <c:pt idx="1711">
                  <c:v>0.72633149701100141</c:v>
                </c:pt>
                <c:pt idx="1712">
                  <c:v>0.7222903081191594</c:v>
                </c:pt>
                <c:pt idx="1713">
                  <c:v>0.72048537227388676</c:v>
                </c:pt>
                <c:pt idx="1714">
                  <c:v>0.71916663336438047</c:v>
                </c:pt>
                <c:pt idx="1715">
                  <c:v>0.71453410828033548</c:v>
                </c:pt>
                <c:pt idx="1716">
                  <c:v>0.71524131228604015</c:v>
                </c:pt>
                <c:pt idx="1717">
                  <c:v>0.71602684997460864</c:v>
                </c:pt>
                <c:pt idx="1718">
                  <c:v>0.71378104691747291</c:v>
                </c:pt>
                <c:pt idx="1719">
                  <c:v>0.71281141322459551</c:v>
                </c:pt>
                <c:pt idx="1720">
                  <c:v>0.71218720635154042</c:v>
                </c:pt>
                <c:pt idx="1721">
                  <c:v>0.71169257182745727</c:v>
                </c:pt>
                <c:pt idx="1722">
                  <c:v>0.71141569148967787</c:v>
                </c:pt>
                <c:pt idx="1723">
                  <c:v>0.70715570110595938</c:v>
                </c:pt>
                <c:pt idx="1724">
                  <c:v>0.69962044659220135</c:v>
                </c:pt>
                <c:pt idx="1725">
                  <c:v>0.69499612967854285</c:v>
                </c:pt>
                <c:pt idx="1726">
                  <c:v>0.69484074892913461</c:v>
                </c:pt>
                <c:pt idx="1727">
                  <c:v>0.69635630405804194</c:v>
                </c:pt>
                <c:pt idx="1728">
                  <c:v>0.69680596492716484</c:v>
                </c:pt>
                <c:pt idx="1729">
                  <c:v>0.69629961592918566</c:v>
                </c:pt>
                <c:pt idx="1730">
                  <c:v>0.69646354712896208</c:v>
                </c:pt>
                <c:pt idx="1731">
                  <c:v>0.69450951814135609</c:v>
                </c:pt>
                <c:pt idx="1732">
                  <c:v>0.69977586937654979</c:v>
                </c:pt>
                <c:pt idx="1733">
                  <c:v>0.70305089467988713</c:v>
                </c:pt>
                <c:pt idx="1734">
                  <c:v>0.70288838426895961</c:v>
                </c:pt>
                <c:pt idx="1735">
                  <c:v>0.70225084883800626</c:v>
                </c:pt>
                <c:pt idx="1736">
                  <c:v>0.69876923764386478</c:v>
                </c:pt>
                <c:pt idx="1737">
                  <c:v>0.69846474135958581</c:v>
                </c:pt>
                <c:pt idx="1738">
                  <c:v>0.70408753311723016</c:v>
                </c:pt>
                <c:pt idx="1739">
                  <c:v>0.7129309334130155</c:v>
                </c:pt>
                <c:pt idx="1740">
                  <c:v>0.71424149934402081</c:v>
                </c:pt>
                <c:pt idx="1741">
                  <c:v>0.71540570012852234</c:v>
                </c:pt>
                <c:pt idx="1742">
                  <c:v>0.71432995773772101</c:v>
                </c:pt>
                <c:pt idx="1743">
                  <c:v>0.69743593759549727</c:v>
                </c:pt>
                <c:pt idx="1744">
                  <c:v>0.69905362808446003</c:v>
                </c:pt>
                <c:pt idx="1745">
                  <c:v>0.69876830279021862</c:v>
                </c:pt>
                <c:pt idx="1746">
                  <c:v>0.70227441381207112</c:v>
                </c:pt>
                <c:pt idx="1747">
                  <c:v>0.70039395011456895</c:v>
                </c:pt>
                <c:pt idx="1748">
                  <c:v>0.70083044215410728</c:v>
                </c:pt>
                <c:pt idx="1749">
                  <c:v>0.70158718850023838</c:v>
                </c:pt>
                <c:pt idx="1750">
                  <c:v>0.70158871248035815</c:v>
                </c:pt>
                <c:pt idx="1751">
                  <c:v>0.69690017348599875</c:v>
                </c:pt>
                <c:pt idx="1752">
                  <c:v>0.69550350358027679</c:v>
                </c:pt>
                <c:pt idx="1753">
                  <c:v>0.69527950253026016</c:v>
                </c:pt>
                <c:pt idx="1754">
                  <c:v>0.6953845403209018</c:v>
                </c:pt>
                <c:pt idx="1755">
                  <c:v>0.69332943074046582</c:v>
                </c:pt>
                <c:pt idx="1756">
                  <c:v>0.69266251963582059</c:v>
                </c:pt>
                <c:pt idx="1757">
                  <c:v>0.686669965579495</c:v>
                </c:pt>
                <c:pt idx="1758">
                  <c:v>0.68661025937561382</c:v>
                </c:pt>
                <c:pt idx="1759">
                  <c:v>0.68645479692926537</c:v>
                </c:pt>
                <c:pt idx="1760">
                  <c:v>0.68212999814377662</c:v>
                </c:pt>
                <c:pt idx="1761">
                  <c:v>0.68187124661712673</c:v>
                </c:pt>
                <c:pt idx="1762">
                  <c:v>0.67105206185372024</c:v>
                </c:pt>
                <c:pt idx="1763">
                  <c:v>0.66448815676377104</c:v>
                </c:pt>
                <c:pt idx="1764">
                  <c:v>0.6632073213164561</c:v>
                </c:pt>
                <c:pt idx="1765">
                  <c:v>0.6619413812854833</c:v>
                </c:pt>
                <c:pt idx="1766">
                  <c:v>0.6610620135627614</c:v>
                </c:pt>
                <c:pt idx="1767">
                  <c:v>0.66314192261326643</c:v>
                </c:pt>
                <c:pt idx="1768">
                  <c:v>0.6442364435923702</c:v>
                </c:pt>
                <c:pt idx="1769">
                  <c:v>0.63981994828522659</c:v>
                </c:pt>
                <c:pt idx="1770">
                  <c:v>0.63839144928903335</c:v>
                </c:pt>
                <c:pt idx="1771">
                  <c:v>0.647098478034279</c:v>
                </c:pt>
                <c:pt idx="1772">
                  <c:v>0.64225351472258108</c:v>
                </c:pt>
                <c:pt idx="1773">
                  <c:v>0.63882872009145242</c:v>
                </c:pt>
                <c:pt idx="1774">
                  <c:v>0.63971936110490102</c:v>
                </c:pt>
                <c:pt idx="1775">
                  <c:v>0.63701690398152055</c:v>
                </c:pt>
                <c:pt idx="1776">
                  <c:v>0.63539658215962491</c:v>
                </c:pt>
                <c:pt idx="1777">
                  <c:v>0.63717903187827862</c:v>
                </c:pt>
                <c:pt idx="1778">
                  <c:v>0.64232062874392626</c:v>
                </c:pt>
                <c:pt idx="1779">
                  <c:v>0.64454774654754887</c:v>
                </c:pt>
                <c:pt idx="1780">
                  <c:v>0.64509129801625642</c:v>
                </c:pt>
                <c:pt idx="1781">
                  <c:v>0.63705532578229962</c:v>
                </c:pt>
                <c:pt idx="1782">
                  <c:v>0.63903881289075903</c:v>
                </c:pt>
                <c:pt idx="1783">
                  <c:v>0.63946269586013449</c:v>
                </c:pt>
                <c:pt idx="1784">
                  <c:v>0.63855546035097122</c:v>
                </c:pt>
                <c:pt idx="1785">
                  <c:v>0.63870796140235353</c:v>
                </c:pt>
                <c:pt idx="1786">
                  <c:v>0.63920877147836574</c:v>
                </c:pt>
                <c:pt idx="1787">
                  <c:v>0.63875571350635929</c:v>
                </c:pt>
                <c:pt idx="1788">
                  <c:v>0.63931995769085681</c:v>
                </c:pt>
                <c:pt idx="1789">
                  <c:v>0.64201972779743977</c:v>
                </c:pt>
                <c:pt idx="1790">
                  <c:v>0.64071456224545242</c:v>
                </c:pt>
                <c:pt idx="1791">
                  <c:v>0.64444438160178463</c:v>
                </c:pt>
                <c:pt idx="1792">
                  <c:v>0.64418471931441201</c:v>
                </c:pt>
                <c:pt idx="1793">
                  <c:v>0.6441651941800085</c:v>
                </c:pt>
                <c:pt idx="1794">
                  <c:v>0.64294214581654496</c:v>
                </c:pt>
                <c:pt idx="1795">
                  <c:v>0.64245420842714607</c:v>
                </c:pt>
                <c:pt idx="1796">
                  <c:v>0.64150400811412078</c:v>
                </c:pt>
                <c:pt idx="1797">
                  <c:v>0.63887703604352042</c:v>
                </c:pt>
                <c:pt idx="1798">
                  <c:v>0.63723701496735774</c:v>
                </c:pt>
                <c:pt idx="1799">
                  <c:v>0.63363859346121121</c:v>
                </c:pt>
                <c:pt idx="1800">
                  <c:v>0.63289824112319959</c:v>
                </c:pt>
                <c:pt idx="1801">
                  <c:v>0.63624994075078023</c:v>
                </c:pt>
                <c:pt idx="1802">
                  <c:v>0.63561125378713434</c:v>
                </c:pt>
                <c:pt idx="1803">
                  <c:v>0.63301734730941273</c:v>
                </c:pt>
                <c:pt idx="1804">
                  <c:v>0.63346589143968268</c:v>
                </c:pt>
                <c:pt idx="1805">
                  <c:v>0.63212480029099505</c:v>
                </c:pt>
                <c:pt idx="1806">
                  <c:v>0.63268292771218526</c:v>
                </c:pt>
                <c:pt idx="1807">
                  <c:v>0.63201334389862007</c:v>
                </c:pt>
                <c:pt idx="1808">
                  <c:v>0.62353316726397912</c:v>
                </c:pt>
                <c:pt idx="1809">
                  <c:v>0.62130104568399758</c:v>
                </c:pt>
                <c:pt idx="1810">
                  <c:v>0.62102840660215008</c:v>
                </c:pt>
                <c:pt idx="1811">
                  <c:v>0.61663142133770876</c:v>
                </c:pt>
                <c:pt idx="1812">
                  <c:v>0.61672980238364994</c:v>
                </c:pt>
                <c:pt idx="1813">
                  <c:v>0.61148660353189122</c:v>
                </c:pt>
                <c:pt idx="1814">
                  <c:v>0.61332917830231726</c:v>
                </c:pt>
                <c:pt idx="1815">
                  <c:v>0.6308119215246335</c:v>
                </c:pt>
                <c:pt idx="1816">
                  <c:v>0.62811445383725373</c:v>
                </c:pt>
                <c:pt idx="1817">
                  <c:v>0.62776930635944228</c:v>
                </c:pt>
                <c:pt idx="1818">
                  <c:v>0.62776616603376045</c:v>
                </c:pt>
                <c:pt idx="1819">
                  <c:v>0.63166564213454046</c:v>
                </c:pt>
                <c:pt idx="1820">
                  <c:v>0.63139634003771428</c:v>
                </c:pt>
                <c:pt idx="1821">
                  <c:v>0.6317661918524351</c:v>
                </c:pt>
                <c:pt idx="1822">
                  <c:v>0.63319485709943313</c:v>
                </c:pt>
                <c:pt idx="1823">
                  <c:v>0.6355140551946642</c:v>
                </c:pt>
                <c:pt idx="1824">
                  <c:v>0.63799602419135448</c:v>
                </c:pt>
                <c:pt idx="1825">
                  <c:v>0.6336665222648391</c:v>
                </c:pt>
                <c:pt idx="1826">
                  <c:v>0.63086064921273688</c:v>
                </c:pt>
                <c:pt idx="1827">
                  <c:v>0.63693020087585561</c:v>
                </c:pt>
                <c:pt idx="1828">
                  <c:v>0.63722673037152666</c:v>
                </c:pt>
                <c:pt idx="1829">
                  <c:v>0.64309327043818598</c:v>
                </c:pt>
                <c:pt idx="1830">
                  <c:v>0.64709471201166302</c:v>
                </c:pt>
                <c:pt idx="1831">
                  <c:v>0.6467972027664175</c:v>
                </c:pt>
                <c:pt idx="1832">
                  <c:v>0.64913218844058107</c:v>
                </c:pt>
                <c:pt idx="1833">
                  <c:v>0.64437793804426424</c:v>
                </c:pt>
                <c:pt idx="1834">
                  <c:v>0.64431521970456163</c:v>
                </c:pt>
                <c:pt idx="1835">
                  <c:v>0.64295807283735928</c:v>
                </c:pt>
                <c:pt idx="1836">
                  <c:v>0.64313161949947451</c:v>
                </c:pt>
                <c:pt idx="1837">
                  <c:v>0.64154406991960078</c:v>
                </c:pt>
                <c:pt idx="1838">
                  <c:v>0.64228005767445262</c:v>
                </c:pt>
                <c:pt idx="1839">
                  <c:v>0.63873656340517471</c:v>
                </c:pt>
                <c:pt idx="1840">
                  <c:v>0.63871784939260445</c:v>
                </c:pt>
                <c:pt idx="1841">
                  <c:v>0.63532195993727258</c:v>
                </c:pt>
                <c:pt idx="1842">
                  <c:v>0.63096700326064903</c:v>
                </c:pt>
                <c:pt idx="1843">
                  <c:v>0.62991441744107568</c:v>
                </c:pt>
                <c:pt idx="1844">
                  <c:v>0.62815358686284783</c:v>
                </c:pt>
                <c:pt idx="1845">
                  <c:v>0.62135712478610683</c:v>
                </c:pt>
                <c:pt idx="1846">
                  <c:v>0.61993538908018531</c:v>
                </c:pt>
                <c:pt idx="1847">
                  <c:v>0.62118958386251855</c:v>
                </c:pt>
                <c:pt idx="1848">
                  <c:v>0.62364625847812749</c:v>
                </c:pt>
                <c:pt idx="1849">
                  <c:v>0.62075913821131357</c:v>
                </c:pt>
                <c:pt idx="1850">
                  <c:v>0.62076307632263616</c:v>
                </c:pt>
                <c:pt idx="1851">
                  <c:v>0.62116455747519239</c:v>
                </c:pt>
                <c:pt idx="1852">
                  <c:v>0.6116041296039868</c:v>
                </c:pt>
                <c:pt idx="1853">
                  <c:v>0.61335405408423904</c:v>
                </c:pt>
                <c:pt idx="1854">
                  <c:v>0.61145709819668548</c:v>
                </c:pt>
                <c:pt idx="1855">
                  <c:v>0.61591185958767014</c:v>
                </c:pt>
                <c:pt idx="1856">
                  <c:v>0.62049911950753234</c:v>
                </c:pt>
                <c:pt idx="1857">
                  <c:v>0.6205075491181623</c:v>
                </c:pt>
                <c:pt idx="1858">
                  <c:v>0.61489224778498131</c:v>
                </c:pt>
                <c:pt idx="1859">
                  <c:v>0.61474666194813032</c:v>
                </c:pt>
                <c:pt idx="1860">
                  <c:v>0.61612096256172544</c:v>
                </c:pt>
                <c:pt idx="1861">
                  <c:v>0.61645323816768072</c:v>
                </c:pt>
                <c:pt idx="1862">
                  <c:v>0.61436000466236185</c:v>
                </c:pt>
                <c:pt idx="1863">
                  <c:v>0.61390643517397092</c:v>
                </c:pt>
                <c:pt idx="1864">
                  <c:v>0.6149098645864739</c:v>
                </c:pt>
                <c:pt idx="1865">
                  <c:v>0.61272157609867628</c:v>
                </c:pt>
                <c:pt idx="1866">
                  <c:v>0.61347829646887686</c:v>
                </c:pt>
                <c:pt idx="1867">
                  <c:v>0.61025132129026105</c:v>
                </c:pt>
                <c:pt idx="1868">
                  <c:v>0.61159417210994338</c:v>
                </c:pt>
                <c:pt idx="1869">
                  <c:v>0.6111745642195161</c:v>
                </c:pt>
                <c:pt idx="1870">
                  <c:v>0.60941463299436238</c:v>
                </c:pt>
                <c:pt idx="1871">
                  <c:v>0.60901043558901602</c:v>
                </c:pt>
                <c:pt idx="1872">
                  <c:v>0.60858822089170095</c:v>
                </c:pt>
                <c:pt idx="1873">
                  <c:v>0.60975030253043494</c:v>
                </c:pt>
                <c:pt idx="1874">
                  <c:v>0.61017128633010087</c:v>
                </c:pt>
                <c:pt idx="1875">
                  <c:v>0.60602913172294814</c:v>
                </c:pt>
                <c:pt idx="1876">
                  <c:v>0.60103960205254159</c:v>
                </c:pt>
                <c:pt idx="1877">
                  <c:v>0.60059621054718382</c:v>
                </c:pt>
                <c:pt idx="1878">
                  <c:v>0.59834274161517875</c:v>
                </c:pt>
                <c:pt idx="1879">
                  <c:v>0.59838431979238749</c:v>
                </c:pt>
                <c:pt idx="1880">
                  <c:v>0.59732283506861528</c:v>
                </c:pt>
                <c:pt idx="1881">
                  <c:v>0.59250418079475731</c:v>
                </c:pt>
                <c:pt idx="1882">
                  <c:v>0.59343361756553514</c:v>
                </c:pt>
                <c:pt idx="1883">
                  <c:v>0.59200539649693729</c:v>
                </c:pt>
                <c:pt idx="1884">
                  <c:v>0.5911652702194411</c:v>
                </c:pt>
                <c:pt idx="1885">
                  <c:v>0.59066564737327099</c:v>
                </c:pt>
                <c:pt idx="1886">
                  <c:v>0.58917025253714606</c:v>
                </c:pt>
                <c:pt idx="1887">
                  <c:v>0.59120345085224646</c:v>
                </c:pt>
                <c:pt idx="1888">
                  <c:v>0.58507046355378489</c:v>
                </c:pt>
                <c:pt idx="1889">
                  <c:v>0.58506138891253212</c:v>
                </c:pt>
                <c:pt idx="1890">
                  <c:v>0.58308400583718922</c:v>
                </c:pt>
                <c:pt idx="1891">
                  <c:v>0.57798998418441183</c:v>
                </c:pt>
                <c:pt idx="1892">
                  <c:v>0.58042568193454736</c:v>
                </c:pt>
                <c:pt idx="1893">
                  <c:v>0.58035963420531222</c:v>
                </c:pt>
                <c:pt idx="1894">
                  <c:v>0.57641275510356216</c:v>
                </c:pt>
                <c:pt idx="1895">
                  <c:v>0.57633060232360944</c:v>
                </c:pt>
                <c:pt idx="1896">
                  <c:v>0.57662873554897076</c:v>
                </c:pt>
                <c:pt idx="1897">
                  <c:v>0.57821522062152519</c:v>
                </c:pt>
                <c:pt idx="1898">
                  <c:v>0.5766827682244493</c:v>
                </c:pt>
                <c:pt idx="1899">
                  <c:v>0.57334216549837103</c:v>
                </c:pt>
                <c:pt idx="1900">
                  <c:v>0.57603161094963762</c:v>
                </c:pt>
                <c:pt idx="1901">
                  <c:v>0.57578008483550935</c:v>
                </c:pt>
                <c:pt idx="1902">
                  <c:v>0.57658775581704158</c:v>
                </c:pt>
                <c:pt idx="1903">
                  <c:v>0.57556300704489627</c:v>
                </c:pt>
                <c:pt idx="1904">
                  <c:v>0.57712804609152213</c:v>
                </c:pt>
                <c:pt idx="1905">
                  <c:v>0.57688699914816355</c:v>
                </c:pt>
                <c:pt idx="1906">
                  <c:v>0.57599663327751138</c:v>
                </c:pt>
                <c:pt idx="1907">
                  <c:v>0.56698826773013833</c:v>
                </c:pt>
                <c:pt idx="1908">
                  <c:v>0.57079267658972532</c:v>
                </c:pt>
                <c:pt idx="1909">
                  <c:v>0.57053091374129383</c:v>
                </c:pt>
                <c:pt idx="1910">
                  <c:v>0.57004853060320537</c:v>
                </c:pt>
                <c:pt idx="1911">
                  <c:v>0.57114158090569667</c:v>
                </c:pt>
                <c:pt idx="1912">
                  <c:v>0.56928090057308267</c:v>
                </c:pt>
                <c:pt idx="1913">
                  <c:v>0.57275205168947674</c:v>
                </c:pt>
                <c:pt idx="1914">
                  <c:v>0.57220023378828277</c:v>
                </c:pt>
                <c:pt idx="1915">
                  <c:v>0.57066624705468838</c:v>
                </c:pt>
                <c:pt idx="1916">
                  <c:v>0.57096311189295379</c:v>
                </c:pt>
                <c:pt idx="1917">
                  <c:v>0.56988842987913657</c:v>
                </c:pt>
                <c:pt idx="1918">
                  <c:v>0.57145715266923836</c:v>
                </c:pt>
                <c:pt idx="1919">
                  <c:v>0.57699358043406923</c:v>
                </c:pt>
                <c:pt idx="1920">
                  <c:v>0.57944595416967204</c:v>
                </c:pt>
                <c:pt idx="1921">
                  <c:v>0.58040059680167599</c:v>
                </c:pt>
                <c:pt idx="1922">
                  <c:v>0.58837074738891348</c:v>
                </c:pt>
                <c:pt idx="1923">
                  <c:v>0.60163063124141136</c:v>
                </c:pt>
                <c:pt idx="1924">
                  <c:v>0.61395860917928002</c:v>
                </c:pt>
                <c:pt idx="1925">
                  <c:v>0.61352740398970096</c:v>
                </c:pt>
                <c:pt idx="1926">
                  <c:v>0.60488401672224656</c:v>
                </c:pt>
                <c:pt idx="1927">
                  <c:v>0.60287629095255546</c:v>
                </c:pt>
                <c:pt idx="1928">
                  <c:v>0.5941523960429459</c:v>
                </c:pt>
                <c:pt idx="1929">
                  <c:v>0.60364849798991738</c:v>
                </c:pt>
                <c:pt idx="1930">
                  <c:v>0.61248118585772959</c:v>
                </c:pt>
                <c:pt idx="1931">
                  <c:v>0.64202204919468586</c:v>
                </c:pt>
                <c:pt idx="1932">
                  <c:v>0.63547236757875036</c:v>
                </c:pt>
                <c:pt idx="1933">
                  <c:v>0.63033246319439751</c:v>
                </c:pt>
                <c:pt idx="1934">
                  <c:v>0.63064674673544185</c:v>
                </c:pt>
                <c:pt idx="1935">
                  <c:v>0.63052673922679647</c:v>
                </c:pt>
                <c:pt idx="1936">
                  <c:v>0.62930637536495937</c:v>
                </c:pt>
                <c:pt idx="1937">
                  <c:v>0.62984444001740303</c:v>
                </c:pt>
                <c:pt idx="1938">
                  <c:v>0.63026337420304757</c:v>
                </c:pt>
                <c:pt idx="1939">
                  <c:v>0.63309353151851167</c:v>
                </c:pt>
                <c:pt idx="1940">
                  <c:v>0.63500631473422753</c:v>
                </c:pt>
                <c:pt idx="1941">
                  <c:v>0.63471080425009474</c:v>
                </c:pt>
                <c:pt idx="1942">
                  <c:v>0.63477004515140745</c:v>
                </c:pt>
                <c:pt idx="1943">
                  <c:v>0.63496013260638418</c:v>
                </c:pt>
                <c:pt idx="1944">
                  <c:v>0.63659440737732642</c:v>
                </c:pt>
                <c:pt idx="1945">
                  <c:v>0.63039147705368526</c:v>
                </c:pt>
                <c:pt idx="1946">
                  <c:v>0.63140456852943316</c:v>
                </c:pt>
                <c:pt idx="1947">
                  <c:v>0.63196882518095798</c:v>
                </c:pt>
                <c:pt idx="1948">
                  <c:v>0.6314700669670158</c:v>
                </c:pt>
                <c:pt idx="1949">
                  <c:v>0.63183206462316233</c:v>
                </c:pt>
                <c:pt idx="1950">
                  <c:v>0.63329324316669311</c:v>
                </c:pt>
                <c:pt idx="1951">
                  <c:v>0.63236106715386564</c:v>
                </c:pt>
                <c:pt idx="1952">
                  <c:v>0.63730547031351881</c:v>
                </c:pt>
                <c:pt idx="1953">
                  <c:v>0.63764661396691202</c:v>
                </c:pt>
                <c:pt idx="1954">
                  <c:v>0.63747267568455801</c:v>
                </c:pt>
                <c:pt idx="1955">
                  <c:v>0.64273215566858455</c:v>
                </c:pt>
                <c:pt idx="1956">
                  <c:v>0.6438456605373819</c:v>
                </c:pt>
                <c:pt idx="1957">
                  <c:v>0.64189866663123529</c:v>
                </c:pt>
                <c:pt idx="1958">
                  <c:v>0.64245987641293278</c:v>
                </c:pt>
                <c:pt idx="1959">
                  <c:v>0.64525882979946325</c:v>
                </c:pt>
                <c:pt idx="1960">
                  <c:v>0.64580597528167283</c:v>
                </c:pt>
                <c:pt idx="1961">
                  <c:v>0.6482800239951978</c:v>
                </c:pt>
                <c:pt idx="1962">
                  <c:v>0.64228940629576703</c:v>
                </c:pt>
                <c:pt idx="1963">
                  <c:v>0.6429826176037019</c:v>
                </c:pt>
                <c:pt idx="1964">
                  <c:v>0.64593885229813841</c:v>
                </c:pt>
                <c:pt idx="1965">
                  <c:v>0.6437607242057295</c:v>
                </c:pt>
                <c:pt idx="1966">
                  <c:v>0.64321250060043933</c:v>
                </c:pt>
                <c:pt idx="1967">
                  <c:v>0.64490299025625275</c:v>
                </c:pt>
                <c:pt idx="1968">
                  <c:v>0.64504828110922685</c:v>
                </c:pt>
                <c:pt idx="1969">
                  <c:v>0.6444820895129898</c:v>
                </c:pt>
                <c:pt idx="1970">
                  <c:v>0.63970301702994392</c:v>
                </c:pt>
                <c:pt idx="1971">
                  <c:v>0.63969473116411169</c:v>
                </c:pt>
                <c:pt idx="1972">
                  <c:v>0.64076509636029577</c:v>
                </c:pt>
                <c:pt idx="1973">
                  <c:v>0.64003303303292358</c:v>
                </c:pt>
                <c:pt idx="1974">
                  <c:v>0.64229764616750074</c:v>
                </c:pt>
                <c:pt idx="1975">
                  <c:v>0.64106765360362528</c:v>
                </c:pt>
                <c:pt idx="1976">
                  <c:v>0.64162223258628059</c:v>
                </c:pt>
                <c:pt idx="1977">
                  <c:v>0.6392628687055506</c:v>
                </c:pt>
                <c:pt idx="1978">
                  <c:v>0.64119780969350315</c:v>
                </c:pt>
                <c:pt idx="1979">
                  <c:v>0.64291985754758996</c:v>
                </c:pt>
                <c:pt idx="1980">
                  <c:v>0.64356329491107167</c:v>
                </c:pt>
                <c:pt idx="1981">
                  <c:v>0.64088074691153929</c:v>
                </c:pt>
                <c:pt idx="1982">
                  <c:v>0.63974493104884544</c:v>
                </c:pt>
                <c:pt idx="1983">
                  <c:v>0.63761316105719112</c:v>
                </c:pt>
                <c:pt idx="1984">
                  <c:v>0.63724902788785365</c:v>
                </c:pt>
                <c:pt idx="1985">
                  <c:v>0.63727997195103903</c:v>
                </c:pt>
                <c:pt idx="1986">
                  <c:v>0.63887630773687554</c:v>
                </c:pt>
                <c:pt idx="1987">
                  <c:v>0.63917852405395381</c:v>
                </c:pt>
                <c:pt idx="1988">
                  <c:v>0.64006506025227061</c:v>
                </c:pt>
                <c:pt idx="1989">
                  <c:v>0.64156202522664307</c:v>
                </c:pt>
                <c:pt idx="1990">
                  <c:v>0.64377146045033551</c:v>
                </c:pt>
                <c:pt idx="1991">
                  <c:v>0.64185338956995297</c:v>
                </c:pt>
                <c:pt idx="1992">
                  <c:v>0.63876654170604141</c:v>
                </c:pt>
                <c:pt idx="1993">
                  <c:v>0.63831384269696689</c:v>
                </c:pt>
                <c:pt idx="1994">
                  <c:v>0.64159501589787804</c:v>
                </c:pt>
                <c:pt idx="1995">
                  <c:v>0.63978002289674263</c:v>
                </c:pt>
                <c:pt idx="1996">
                  <c:v>0.63895567953554344</c:v>
                </c:pt>
                <c:pt idx="1997">
                  <c:v>0.64281108386277075</c:v>
                </c:pt>
                <c:pt idx="1998">
                  <c:v>0.64507221729987618</c:v>
                </c:pt>
                <c:pt idx="1999">
                  <c:v>0.64489353817943718</c:v>
                </c:pt>
                <c:pt idx="2000">
                  <c:v>0.64166558495681247</c:v>
                </c:pt>
                <c:pt idx="2001">
                  <c:v>0.63875122754791425</c:v>
                </c:pt>
                <c:pt idx="2002">
                  <c:v>0.64140946257054998</c:v>
                </c:pt>
                <c:pt idx="2003">
                  <c:v>0.64018118328433016</c:v>
                </c:pt>
                <c:pt idx="2004">
                  <c:v>0.64196501197281364</c:v>
                </c:pt>
                <c:pt idx="2005">
                  <c:v>0.64300310383837123</c:v>
                </c:pt>
                <c:pt idx="2006">
                  <c:v>0.64341908669190917</c:v>
                </c:pt>
                <c:pt idx="2007">
                  <c:v>0.64357657990697426</c:v>
                </c:pt>
                <c:pt idx="2008">
                  <c:v>0.64316126446474142</c:v>
                </c:pt>
                <c:pt idx="2009">
                  <c:v>0.6452740524057653</c:v>
                </c:pt>
                <c:pt idx="2010">
                  <c:v>0.64658634757441846</c:v>
                </c:pt>
                <c:pt idx="2011">
                  <c:v>0.64655974723654452</c:v>
                </c:pt>
                <c:pt idx="2012">
                  <c:v>0.64704881224771238</c:v>
                </c:pt>
                <c:pt idx="2013">
                  <c:v>0.64456879425721536</c:v>
                </c:pt>
                <c:pt idx="2014">
                  <c:v>0.64449308819369122</c:v>
                </c:pt>
                <c:pt idx="2015">
                  <c:v>0.64486585686066744</c:v>
                </c:pt>
                <c:pt idx="2016">
                  <c:v>0.6512126561800462</c:v>
                </c:pt>
                <c:pt idx="2017">
                  <c:v>0.65541826612948606</c:v>
                </c:pt>
                <c:pt idx="2018">
                  <c:v>0.6562293337481564</c:v>
                </c:pt>
                <c:pt idx="2019">
                  <c:v>0.65614851501234994</c:v>
                </c:pt>
                <c:pt idx="2020">
                  <c:v>0.65666426657927091</c:v>
                </c:pt>
                <c:pt idx="2021">
                  <c:v>0.65660166543353482</c:v>
                </c:pt>
                <c:pt idx="2022">
                  <c:v>0.66033381240171818</c:v>
                </c:pt>
                <c:pt idx="2023">
                  <c:v>0.66213831441905391</c:v>
                </c:pt>
                <c:pt idx="2024">
                  <c:v>0.66323115854392367</c:v>
                </c:pt>
                <c:pt idx="2025">
                  <c:v>0.6628623382650064</c:v>
                </c:pt>
                <c:pt idx="2026">
                  <c:v>0.66382837718570542</c:v>
                </c:pt>
                <c:pt idx="2027">
                  <c:v>0.66625375297901834</c:v>
                </c:pt>
                <c:pt idx="2028">
                  <c:v>0.67576223150229575</c:v>
                </c:pt>
                <c:pt idx="2029">
                  <c:v>0.6766881395142611</c:v>
                </c:pt>
                <c:pt idx="2030">
                  <c:v>0.6734783297198389</c:v>
                </c:pt>
                <c:pt idx="2031">
                  <c:v>0.67321588294776669</c:v>
                </c:pt>
                <c:pt idx="2032">
                  <c:v>0.67804897038265988</c:v>
                </c:pt>
                <c:pt idx="2033">
                  <c:v>0.67632255040261546</c:v>
                </c:pt>
                <c:pt idx="2034">
                  <c:v>0.67751667393192649</c:v>
                </c:pt>
                <c:pt idx="2035">
                  <c:v>0.67739919042591534</c:v>
                </c:pt>
                <c:pt idx="2036">
                  <c:v>0.67686002060487027</c:v>
                </c:pt>
                <c:pt idx="2037">
                  <c:v>0.67644356027160801</c:v>
                </c:pt>
                <c:pt idx="2038">
                  <c:v>0.67621922577835392</c:v>
                </c:pt>
                <c:pt idx="2039">
                  <c:v>0.67607473848897892</c:v>
                </c:pt>
                <c:pt idx="2040">
                  <c:v>0.67493123720120562</c:v>
                </c:pt>
                <c:pt idx="2041">
                  <c:v>0.67514311166010199</c:v>
                </c:pt>
                <c:pt idx="2042">
                  <c:v>0.66904322437159169</c:v>
                </c:pt>
                <c:pt idx="2043">
                  <c:v>0.66778161493738619</c:v>
                </c:pt>
                <c:pt idx="2044">
                  <c:v>0.6687918252261924</c:v>
                </c:pt>
                <c:pt idx="2045">
                  <c:v>0.66794013267640417</c:v>
                </c:pt>
                <c:pt idx="2046">
                  <c:v>0.66726789728347868</c:v>
                </c:pt>
                <c:pt idx="2047">
                  <c:v>0.66577226787030952</c:v>
                </c:pt>
                <c:pt idx="2048">
                  <c:v>0.66704694025586597</c:v>
                </c:pt>
                <c:pt idx="2049">
                  <c:v>0.66673753832227678</c:v>
                </c:pt>
                <c:pt idx="2050">
                  <c:v>0.66774379122124894</c:v>
                </c:pt>
                <c:pt idx="2051">
                  <c:v>0.66411653482171962</c:v>
                </c:pt>
                <c:pt idx="2052">
                  <c:v>0.6623698158146466</c:v>
                </c:pt>
                <c:pt idx="2053">
                  <c:v>0.66663484005017803</c:v>
                </c:pt>
                <c:pt idx="2054">
                  <c:v>0.66688910901814513</c:v>
                </c:pt>
                <c:pt idx="2055">
                  <c:v>0.66730301801553882</c:v>
                </c:pt>
                <c:pt idx="2056">
                  <c:v>0.66837263500751121</c:v>
                </c:pt>
                <c:pt idx="2057">
                  <c:v>0.66896748585879229</c:v>
                </c:pt>
                <c:pt idx="2058">
                  <c:v>0.66737467651793658</c:v>
                </c:pt>
                <c:pt idx="2059">
                  <c:v>0.66787858134794131</c:v>
                </c:pt>
                <c:pt idx="2060">
                  <c:v>0.66829323481252045</c:v>
                </c:pt>
                <c:pt idx="2061">
                  <c:v>0.66134283912375336</c:v>
                </c:pt>
                <c:pt idx="2062">
                  <c:v>0.66813714301617189</c:v>
                </c:pt>
                <c:pt idx="2063">
                  <c:v>0.67179646935174153</c:v>
                </c:pt>
                <c:pt idx="2064">
                  <c:v>0.67100216326836426</c:v>
                </c:pt>
                <c:pt idx="2065">
                  <c:v>0.67280787893828542</c:v>
                </c:pt>
                <c:pt idx="2066">
                  <c:v>0.67306377742992829</c:v>
                </c:pt>
                <c:pt idx="2067">
                  <c:v>0.6720732334224786</c:v>
                </c:pt>
                <c:pt idx="2068">
                  <c:v>0.67101923485717196</c:v>
                </c:pt>
                <c:pt idx="2069">
                  <c:v>0.66260125925475521</c:v>
                </c:pt>
                <c:pt idx="2070">
                  <c:v>0.66164021367442838</c:v>
                </c:pt>
                <c:pt idx="2071">
                  <c:v>0.66074804642463958</c:v>
                </c:pt>
                <c:pt idx="2072">
                  <c:v>0.66097449346341319</c:v>
                </c:pt>
                <c:pt idx="2073">
                  <c:v>0.66055373462627243</c:v>
                </c:pt>
                <c:pt idx="2074">
                  <c:v>0.65983398640658919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F-41D2-BAF3-6447BA477142}"/>
            </c:ext>
          </c:extLst>
        </c:ser>
        <c:ser>
          <c:idx val="1"/>
          <c:order val="1"/>
          <c:tx>
            <c:strRef>
              <c:f>'Portfefeuille Core-Satellite'!$Y$1</c:f>
              <c:strCache>
                <c:ptCount val="1"/>
                <c:pt idx="0">
                  <c:v>Corrélation EW satellite/core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'Portfefeuille Core-Satellite'!$J$257:$J$2331</c:f>
              <c:numCache>
                <c:formatCode>m/d/yyyy</c:formatCode>
                <c:ptCount val="2075"/>
                <c:pt idx="0">
                  <c:v>42734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42762</c:v>
                </c:pt>
                <c:pt idx="20">
                  <c:v>42765</c:v>
                </c:pt>
                <c:pt idx="21">
                  <c:v>42766</c:v>
                </c:pt>
                <c:pt idx="22">
                  <c:v>42767</c:v>
                </c:pt>
                <c:pt idx="23">
                  <c:v>42768</c:v>
                </c:pt>
                <c:pt idx="24">
                  <c:v>42769</c:v>
                </c:pt>
                <c:pt idx="25">
                  <c:v>42772</c:v>
                </c:pt>
                <c:pt idx="26">
                  <c:v>42773</c:v>
                </c:pt>
                <c:pt idx="27">
                  <c:v>42774</c:v>
                </c:pt>
                <c:pt idx="28">
                  <c:v>42775</c:v>
                </c:pt>
                <c:pt idx="29">
                  <c:v>42776</c:v>
                </c:pt>
                <c:pt idx="30">
                  <c:v>42779</c:v>
                </c:pt>
                <c:pt idx="31">
                  <c:v>42780</c:v>
                </c:pt>
                <c:pt idx="32">
                  <c:v>42781</c:v>
                </c:pt>
                <c:pt idx="33">
                  <c:v>42782</c:v>
                </c:pt>
                <c:pt idx="34">
                  <c:v>42783</c:v>
                </c:pt>
                <c:pt idx="35">
                  <c:v>42786</c:v>
                </c:pt>
                <c:pt idx="36">
                  <c:v>42787</c:v>
                </c:pt>
                <c:pt idx="37">
                  <c:v>42788</c:v>
                </c:pt>
                <c:pt idx="38">
                  <c:v>42789</c:v>
                </c:pt>
                <c:pt idx="39">
                  <c:v>42790</c:v>
                </c:pt>
                <c:pt idx="40">
                  <c:v>42793</c:v>
                </c:pt>
                <c:pt idx="41">
                  <c:v>42794</c:v>
                </c:pt>
                <c:pt idx="42">
                  <c:v>42795</c:v>
                </c:pt>
                <c:pt idx="43">
                  <c:v>42796</c:v>
                </c:pt>
                <c:pt idx="44">
                  <c:v>42797</c:v>
                </c:pt>
                <c:pt idx="45">
                  <c:v>42800</c:v>
                </c:pt>
                <c:pt idx="46">
                  <c:v>42801</c:v>
                </c:pt>
                <c:pt idx="47">
                  <c:v>42802</c:v>
                </c:pt>
                <c:pt idx="48">
                  <c:v>42803</c:v>
                </c:pt>
                <c:pt idx="49">
                  <c:v>42804</c:v>
                </c:pt>
                <c:pt idx="50">
                  <c:v>42807</c:v>
                </c:pt>
                <c:pt idx="51">
                  <c:v>42808</c:v>
                </c:pt>
                <c:pt idx="52">
                  <c:v>42809</c:v>
                </c:pt>
                <c:pt idx="53">
                  <c:v>42810</c:v>
                </c:pt>
                <c:pt idx="54">
                  <c:v>42811</c:v>
                </c:pt>
                <c:pt idx="55">
                  <c:v>42814</c:v>
                </c:pt>
                <c:pt idx="56">
                  <c:v>42815</c:v>
                </c:pt>
                <c:pt idx="57">
                  <c:v>42816</c:v>
                </c:pt>
                <c:pt idx="58">
                  <c:v>42817</c:v>
                </c:pt>
                <c:pt idx="59">
                  <c:v>42818</c:v>
                </c:pt>
                <c:pt idx="60">
                  <c:v>42821</c:v>
                </c:pt>
                <c:pt idx="61">
                  <c:v>42822</c:v>
                </c:pt>
                <c:pt idx="62">
                  <c:v>42823</c:v>
                </c:pt>
                <c:pt idx="63">
                  <c:v>42824</c:v>
                </c:pt>
                <c:pt idx="64">
                  <c:v>42825</c:v>
                </c:pt>
                <c:pt idx="65">
                  <c:v>42828</c:v>
                </c:pt>
                <c:pt idx="66">
                  <c:v>42829</c:v>
                </c:pt>
                <c:pt idx="67">
                  <c:v>42830</c:v>
                </c:pt>
                <c:pt idx="68">
                  <c:v>42831</c:v>
                </c:pt>
                <c:pt idx="69">
                  <c:v>42832</c:v>
                </c:pt>
                <c:pt idx="70">
                  <c:v>42835</c:v>
                </c:pt>
                <c:pt idx="71">
                  <c:v>42836</c:v>
                </c:pt>
                <c:pt idx="72">
                  <c:v>42837</c:v>
                </c:pt>
                <c:pt idx="73">
                  <c:v>42838</c:v>
                </c:pt>
                <c:pt idx="74">
                  <c:v>42843</c:v>
                </c:pt>
                <c:pt idx="75">
                  <c:v>42844</c:v>
                </c:pt>
                <c:pt idx="76">
                  <c:v>42845</c:v>
                </c:pt>
                <c:pt idx="77">
                  <c:v>42846</c:v>
                </c:pt>
                <c:pt idx="78">
                  <c:v>42849</c:v>
                </c:pt>
                <c:pt idx="79">
                  <c:v>42850</c:v>
                </c:pt>
                <c:pt idx="80">
                  <c:v>42851</c:v>
                </c:pt>
                <c:pt idx="81">
                  <c:v>42852</c:v>
                </c:pt>
                <c:pt idx="82">
                  <c:v>42853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42920</c:v>
                </c:pt>
                <c:pt idx="128">
                  <c:v>42921</c:v>
                </c:pt>
                <c:pt idx="129">
                  <c:v>42922</c:v>
                </c:pt>
                <c:pt idx="130">
                  <c:v>42923</c:v>
                </c:pt>
                <c:pt idx="131">
                  <c:v>42926</c:v>
                </c:pt>
                <c:pt idx="132">
                  <c:v>42927</c:v>
                </c:pt>
                <c:pt idx="133">
                  <c:v>42928</c:v>
                </c:pt>
                <c:pt idx="134">
                  <c:v>42929</c:v>
                </c:pt>
                <c:pt idx="135">
                  <c:v>42930</c:v>
                </c:pt>
                <c:pt idx="136">
                  <c:v>42933</c:v>
                </c:pt>
                <c:pt idx="137">
                  <c:v>42934</c:v>
                </c:pt>
                <c:pt idx="138">
                  <c:v>42935</c:v>
                </c:pt>
                <c:pt idx="139">
                  <c:v>42936</c:v>
                </c:pt>
                <c:pt idx="140">
                  <c:v>42937</c:v>
                </c:pt>
                <c:pt idx="141">
                  <c:v>42940</c:v>
                </c:pt>
                <c:pt idx="142">
                  <c:v>42941</c:v>
                </c:pt>
                <c:pt idx="143">
                  <c:v>42942</c:v>
                </c:pt>
                <c:pt idx="144">
                  <c:v>42943</c:v>
                </c:pt>
                <c:pt idx="145">
                  <c:v>42944</c:v>
                </c:pt>
                <c:pt idx="146">
                  <c:v>42947</c:v>
                </c:pt>
                <c:pt idx="147">
                  <c:v>42948</c:v>
                </c:pt>
                <c:pt idx="148">
                  <c:v>42949</c:v>
                </c:pt>
                <c:pt idx="149">
                  <c:v>42950</c:v>
                </c:pt>
                <c:pt idx="150">
                  <c:v>42951</c:v>
                </c:pt>
                <c:pt idx="151">
                  <c:v>42954</c:v>
                </c:pt>
                <c:pt idx="152">
                  <c:v>42955</c:v>
                </c:pt>
                <c:pt idx="153">
                  <c:v>42956</c:v>
                </c:pt>
                <c:pt idx="154">
                  <c:v>42957</c:v>
                </c:pt>
                <c:pt idx="155">
                  <c:v>42958</c:v>
                </c:pt>
                <c:pt idx="156">
                  <c:v>42961</c:v>
                </c:pt>
                <c:pt idx="157">
                  <c:v>42962</c:v>
                </c:pt>
                <c:pt idx="158">
                  <c:v>42963</c:v>
                </c:pt>
                <c:pt idx="159">
                  <c:v>42964</c:v>
                </c:pt>
                <c:pt idx="160">
                  <c:v>42965</c:v>
                </c:pt>
                <c:pt idx="161">
                  <c:v>42968</c:v>
                </c:pt>
                <c:pt idx="162">
                  <c:v>42969</c:v>
                </c:pt>
                <c:pt idx="163">
                  <c:v>42970</c:v>
                </c:pt>
                <c:pt idx="164">
                  <c:v>42971</c:v>
                </c:pt>
                <c:pt idx="165">
                  <c:v>42972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42982</c:v>
                </c:pt>
                <c:pt idx="171">
                  <c:v>42983</c:v>
                </c:pt>
                <c:pt idx="172">
                  <c:v>42984</c:v>
                </c:pt>
                <c:pt idx="173">
                  <c:v>42985</c:v>
                </c:pt>
                <c:pt idx="174">
                  <c:v>42986</c:v>
                </c:pt>
                <c:pt idx="175">
                  <c:v>42989</c:v>
                </c:pt>
                <c:pt idx="176">
                  <c:v>42990</c:v>
                </c:pt>
                <c:pt idx="177">
                  <c:v>42991</c:v>
                </c:pt>
                <c:pt idx="178">
                  <c:v>42992</c:v>
                </c:pt>
                <c:pt idx="179">
                  <c:v>42993</c:v>
                </c:pt>
                <c:pt idx="180">
                  <c:v>42996</c:v>
                </c:pt>
                <c:pt idx="181">
                  <c:v>42997</c:v>
                </c:pt>
                <c:pt idx="182">
                  <c:v>42998</c:v>
                </c:pt>
                <c:pt idx="183">
                  <c:v>42999</c:v>
                </c:pt>
                <c:pt idx="184">
                  <c:v>43000</c:v>
                </c:pt>
                <c:pt idx="185">
                  <c:v>43003</c:v>
                </c:pt>
                <c:pt idx="186">
                  <c:v>43004</c:v>
                </c:pt>
                <c:pt idx="187">
                  <c:v>43005</c:v>
                </c:pt>
                <c:pt idx="188">
                  <c:v>43006</c:v>
                </c:pt>
                <c:pt idx="189">
                  <c:v>43007</c:v>
                </c:pt>
                <c:pt idx="190">
                  <c:v>43010</c:v>
                </c:pt>
                <c:pt idx="191">
                  <c:v>43011</c:v>
                </c:pt>
                <c:pt idx="192">
                  <c:v>43012</c:v>
                </c:pt>
                <c:pt idx="193">
                  <c:v>43013</c:v>
                </c:pt>
                <c:pt idx="194">
                  <c:v>43014</c:v>
                </c:pt>
                <c:pt idx="195">
                  <c:v>43017</c:v>
                </c:pt>
                <c:pt idx="196">
                  <c:v>43018</c:v>
                </c:pt>
                <c:pt idx="197">
                  <c:v>43019</c:v>
                </c:pt>
                <c:pt idx="198">
                  <c:v>43020</c:v>
                </c:pt>
                <c:pt idx="199">
                  <c:v>43021</c:v>
                </c:pt>
                <c:pt idx="200">
                  <c:v>43024</c:v>
                </c:pt>
                <c:pt idx="201">
                  <c:v>43025</c:v>
                </c:pt>
                <c:pt idx="202">
                  <c:v>43026</c:v>
                </c:pt>
                <c:pt idx="203">
                  <c:v>43027</c:v>
                </c:pt>
                <c:pt idx="204">
                  <c:v>43028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43038</c:v>
                </c:pt>
                <c:pt idx="211">
                  <c:v>43039</c:v>
                </c:pt>
                <c:pt idx="212">
                  <c:v>43040</c:v>
                </c:pt>
                <c:pt idx="213">
                  <c:v>43041</c:v>
                </c:pt>
                <c:pt idx="214">
                  <c:v>43042</c:v>
                </c:pt>
                <c:pt idx="215">
                  <c:v>43045</c:v>
                </c:pt>
                <c:pt idx="216">
                  <c:v>43046</c:v>
                </c:pt>
                <c:pt idx="217">
                  <c:v>43047</c:v>
                </c:pt>
                <c:pt idx="218">
                  <c:v>43048</c:v>
                </c:pt>
                <c:pt idx="219">
                  <c:v>43049</c:v>
                </c:pt>
                <c:pt idx="220">
                  <c:v>43052</c:v>
                </c:pt>
                <c:pt idx="221">
                  <c:v>43053</c:v>
                </c:pt>
                <c:pt idx="222">
                  <c:v>43054</c:v>
                </c:pt>
                <c:pt idx="223">
                  <c:v>43055</c:v>
                </c:pt>
                <c:pt idx="224">
                  <c:v>43056</c:v>
                </c:pt>
                <c:pt idx="225">
                  <c:v>43059</c:v>
                </c:pt>
                <c:pt idx="226">
                  <c:v>43060</c:v>
                </c:pt>
                <c:pt idx="227">
                  <c:v>43061</c:v>
                </c:pt>
                <c:pt idx="228">
                  <c:v>43062</c:v>
                </c:pt>
                <c:pt idx="229">
                  <c:v>43063</c:v>
                </c:pt>
                <c:pt idx="230">
                  <c:v>43066</c:v>
                </c:pt>
                <c:pt idx="231">
                  <c:v>43067</c:v>
                </c:pt>
                <c:pt idx="232">
                  <c:v>43068</c:v>
                </c:pt>
                <c:pt idx="233">
                  <c:v>43069</c:v>
                </c:pt>
                <c:pt idx="234">
                  <c:v>43070</c:v>
                </c:pt>
                <c:pt idx="235">
                  <c:v>43073</c:v>
                </c:pt>
                <c:pt idx="236">
                  <c:v>43074</c:v>
                </c:pt>
                <c:pt idx="237">
                  <c:v>43075</c:v>
                </c:pt>
                <c:pt idx="238">
                  <c:v>43076</c:v>
                </c:pt>
                <c:pt idx="239">
                  <c:v>43077</c:v>
                </c:pt>
                <c:pt idx="240">
                  <c:v>43080</c:v>
                </c:pt>
                <c:pt idx="241">
                  <c:v>43081</c:v>
                </c:pt>
                <c:pt idx="242">
                  <c:v>43082</c:v>
                </c:pt>
                <c:pt idx="243">
                  <c:v>43083</c:v>
                </c:pt>
                <c:pt idx="244">
                  <c:v>43084</c:v>
                </c:pt>
                <c:pt idx="245">
                  <c:v>43087</c:v>
                </c:pt>
                <c:pt idx="246">
                  <c:v>43088</c:v>
                </c:pt>
                <c:pt idx="247">
                  <c:v>43089</c:v>
                </c:pt>
                <c:pt idx="248">
                  <c:v>43090</c:v>
                </c:pt>
                <c:pt idx="249">
                  <c:v>43091</c:v>
                </c:pt>
                <c:pt idx="250">
                  <c:v>43096</c:v>
                </c:pt>
                <c:pt idx="251">
                  <c:v>43097</c:v>
                </c:pt>
                <c:pt idx="252">
                  <c:v>43098</c:v>
                </c:pt>
                <c:pt idx="253">
                  <c:v>43102</c:v>
                </c:pt>
                <c:pt idx="254">
                  <c:v>43103</c:v>
                </c:pt>
                <c:pt idx="255">
                  <c:v>43104</c:v>
                </c:pt>
                <c:pt idx="256">
                  <c:v>43105</c:v>
                </c:pt>
                <c:pt idx="257">
                  <c:v>43108</c:v>
                </c:pt>
                <c:pt idx="258">
                  <c:v>43109</c:v>
                </c:pt>
                <c:pt idx="259">
                  <c:v>43110</c:v>
                </c:pt>
                <c:pt idx="260">
                  <c:v>43111</c:v>
                </c:pt>
                <c:pt idx="261">
                  <c:v>43112</c:v>
                </c:pt>
                <c:pt idx="262">
                  <c:v>43115</c:v>
                </c:pt>
                <c:pt idx="263">
                  <c:v>43116</c:v>
                </c:pt>
                <c:pt idx="264">
                  <c:v>43117</c:v>
                </c:pt>
                <c:pt idx="265">
                  <c:v>43118</c:v>
                </c:pt>
                <c:pt idx="266">
                  <c:v>43119</c:v>
                </c:pt>
                <c:pt idx="267">
                  <c:v>43122</c:v>
                </c:pt>
                <c:pt idx="268">
                  <c:v>43123</c:v>
                </c:pt>
                <c:pt idx="269">
                  <c:v>43124</c:v>
                </c:pt>
                <c:pt idx="270">
                  <c:v>43125</c:v>
                </c:pt>
                <c:pt idx="271">
                  <c:v>43126</c:v>
                </c:pt>
                <c:pt idx="272">
                  <c:v>43129</c:v>
                </c:pt>
                <c:pt idx="273">
                  <c:v>43130</c:v>
                </c:pt>
                <c:pt idx="274">
                  <c:v>43131</c:v>
                </c:pt>
                <c:pt idx="275">
                  <c:v>43132</c:v>
                </c:pt>
                <c:pt idx="276">
                  <c:v>43133</c:v>
                </c:pt>
                <c:pt idx="277">
                  <c:v>43136</c:v>
                </c:pt>
                <c:pt idx="278">
                  <c:v>43137</c:v>
                </c:pt>
                <c:pt idx="279">
                  <c:v>43138</c:v>
                </c:pt>
                <c:pt idx="280">
                  <c:v>43139</c:v>
                </c:pt>
                <c:pt idx="281">
                  <c:v>43140</c:v>
                </c:pt>
                <c:pt idx="282">
                  <c:v>43143</c:v>
                </c:pt>
                <c:pt idx="283">
                  <c:v>43144</c:v>
                </c:pt>
                <c:pt idx="284">
                  <c:v>43145</c:v>
                </c:pt>
                <c:pt idx="285">
                  <c:v>43146</c:v>
                </c:pt>
                <c:pt idx="286">
                  <c:v>43147</c:v>
                </c:pt>
                <c:pt idx="287">
                  <c:v>43150</c:v>
                </c:pt>
                <c:pt idx="288">
                  <c:v>43151</c:v>
                </c:pt>
                <c:pt idx="289">
                  <c:v>43152</c:v>
                </c:pt>
                <c:pt idx="290">
                  <c:v>43153</c:v>
                </c:pt>
                <c:pt idx="291">
                  <c:v>43154</c:v>
                </c:pt>
                <c:pt idx="292">
                  <c:v>43157</c:v>
                </c:pt>
                <c:pt idx="293">
                  <c:v>43158</c:v>
                </c:pt>
                <c:pt idx="294">
                  <c:v>43159</c:v>
                </c:pt>
                <c:pt idx="295">
                  <c:v>43160</c:v>
                </c:pt>
                <c:pt idx="296">
                  <c:v>43161</c:v>
                </c:pt>
                <c:pt idx="297">
                  <c:v>43164</c:v>
                </c:pt>
                <c:pt idx="298">
                  <c:v>43165</c:v>
                </c:pt>
                <c:pt idx="299">
                  <c:v>43166</c:v>
                </c:pt>
                <c:pt idx="300">
                  <c:v>43167</c:v>
                </c:pt>
                <c:pt idx="301">
                  <c:v>43168</c:v>
                </c:pt>
                <c:pt idx="302">
                  <c:v>43171</c:v>
                </c:pt>
                <c:pt idx="303">
                  <c:v>43172</c:v>
                </c:pt>
                <c:pt idx="304">
                  <c:v>43173</c:v>
                </c:pt>
                <c:pt idx="305">
                  <c:v>43174</c:v>
                </c:pt>
                <c:pt idx="306">
                  <c:v>43175</c:v>
                </c:pt>
                <c:pt idx="307">
                  <c:v>43178</c:v>
                </c:pt>
                <c:pt idx="308">
                  <c:v>43179</c:v>
                </c:pt>
                <c:pt idx="309">
                  <c:v>43180</c:v>
                </c:pt>
                <c:pt idx="310">
                  <c:v>43181</c:v>
                </c:pt>
                <c:pt idx="311">
                  <c:v>43182</c:v>
                </c:pt>
                <c:pt idx="312">
                  <c:v>43185</c:v>
                </c:pt>
                <c:pt idx="313">
                  <c:v>43186</c:v>
                </c:pt>
                <c:pt idx="314">
                  <c:v>43187</c:v>
                </c:pt>
                <c:pt idx="315">
                  <c:v>43188</c:v>
                </c:pt>
                <c:pt idx="316">
                  <c:v>43189</c:v>
                </c:pt>
                <c:pt idx="317">
                  <c:v>43193</c:v>
                </c:pt>
                <c:pt idx="318">
                  <c:v>43194</c:v>
                </c:pt>
                <c:pt idx="319">
                  <c:v>43195</c:v>
                </c:pt>
                <c:pt idx="320">
                  <c:v>43196</c:v>
                </c:pt>
                <c:pt idx="321">
                  <c:v>43199</c:v>
                </c:pt>
                <c:pt idx="322">
                  <c:v>43200</c:v>
                </c:pt>
                <c:pt idx="323">
                  <c:v>43201</c:v>
                </c:pt>
                <c:pt idx="324">
                  <c:v>43202</c:v>
                </c:pt>
                <c:pt idx="325">
                  <c:v>43203</c:v>
                </c:pt>
                <c:pt idx="326">
                  <c:v>43206</c:v>
                </c:pt>
                <c:pt idx="327">
                  <c:v>43207</c:v>
                </c:pt>
                <c:pt idx="328">
                  <c:v>43208</c:v>
                </c:pt>
                <c:pt idx="329">
                  <c:v>43209</c:v>
                </c:pt>
                <c:pt idx="330">
                  <c:v>43210</c:v>
                </c:pt>
                <c:pt idx="331">
                  <c:v>43213</c:v>
                </c:pt>
                <c:pt idx="332">
                  <c:v>43214</c:v>
                </c:pt>
                <c:pt idx="333">
                  <c:v>43215</c:v>
                </c:pt>
                <c:pt idx="334">
                  <c:v>43216</c:v>
                </c:pt>
                <c:pt idx="335">
                  <c:v>43217</c:v>
                </c:pt>
                <c:pt idx="336">
                  <c:v>43220</c:v>
                </c:pt>
                <c:pt idx="337">
                  <c:v>43221</c:v>
                </c:pt>
                <c:pt idx="338">
                  <c:v>43222</c:v>
                </c:pt>
                <c:pt idx="339">
                  <c:v>43223</c:v>
                </c:pt>
                <c:pt idx="340">
                  <c:v>43224</c:v>
                </c:pt>
                <c:pt idx="341">
                  <c:v>43228</c:v>
                </c:pt>
                <c:pt idx="342">
                  <c:v>43229</c:v>
                </c:pt>
                <c:pt idx="343">
                  <c:v>43230</c:v>
                </c:pt>
                <c:pt idx="344">
                  <c:v>43231</c:v>
                </c:pt>
                <c:pt idx="345">
                  <c:v>43234</c:v>
                </c:pt>
                <c:pt idx="346">
                  <c:v>43235</c:v>
                </c:pt>
                <c:pt idx="347">
                  <c:v>43236</c:v>
                </c:pt>
                <c:pt idx="348">
                  <c:v>43237</c:v>
                </c:pt>
                <c:pt idx="349">
                  <c:v>43238</c:v>
                </c:pt>
                <c:pt idx="350">
                  <c:v>43241</c:v>
                </c:pt>
                <c:pt idx="351">
                  <c:v>43242</c:v>
                </c:pt>
                <c:pt idx="352">
                  <c:v>43243</c:v>
                </c:pt>
                <c:pt idx="353">
                  <c:v>43244</c:v>
                </c:pt>
                <c:pt idx="354">
                  <c:v>43245</c:v>
                </c:pt>
                <c:pt idx="355">
                  <c:v>43249</c:v>
                </c:pt>
                <c:pt idx="356">
                  <c:v>43250</c:v>
                </c:pt>
                <c:pt idx="357">
                  <c:v>43251</c:v>
                </c:pt>
                <c:pt idx="358">
                  <c:v>43252</c:v>
                </c:pt>
                <c:pt idx="359">
                  <c:v>43255</c:v>
                </c:pt>
                <c:pt idx="360">
                  <c:v>43256</c:v>
                </c:pt>
                <c:pt idx="361">
                  <c:v>43257</c:v>
                </c:pt>
                <c:pt idx="362">
                  <c:v>43258</c:v>
                </c:pt>
                <c:pt idx="363">
                  <c:v>43259</c:v>
                </c:pt>
                <c:pt idx="364">
                  <c:v>43262</c:v>
                </c:pt>
                <c:pt idx="365">
                  <c:v>43263</c:v>
                </c:pt>
                <c:pt idx="366">
                  <c:v>43264</c:v>
                </c:pt>
                <c:pt idx="367">
                  <c:v>43265</c:v>
                </c:pt>
                <c:pt idx="368">
                  <c:v>43266</c:v>
                </c:pt>
                <c:pt idx="369">
                  <c:v>43269</c:v>
                </c:pt>
                <c:pt idx="370">
                  <c:v>43270</c:v>
                </c:pt>
                <c:pt idx="371">
                  <c:v>43271</c:v>
                </c:pt>
                <c:pt idx="372">
                  <c:v>43272</c:v>
                </c:pt>
                <c:pt idx="373">
                  <c:v>43273</c:v>
                </c:pt>
                <c:pt idx="374">
                  <c:v>43276</c:v>
                </c:pt>
                <c:pt idx="375">
                  <c:v>43277</c:v>
                </c:pt>
                <c:pt idx="376">
                  <c:v>43278</c:v>
                </c:pt>
                <c:pt idx="377">
                  <c:v>43279</c:v>
                </c:pt>
                <c:pt idx="378">
                  <c:v>43280</c:v>
                </c:pt>
                <c:pt idx="379">
                  <c:v>43283</c:v>
                </c:pt>
                <c:pt idx="380">
                  <c:v>43284</c:v>
                </c:pt>
                <c:pt idx="381">
                  <c:v>43285</c:v>
                </c:pt>
                <c:pt idx="382">
                  <c:v>43286</c:v>
                </c:pt>
                <c:pt idx="383">
                  <c:v>43287</c:v>
                </c:pt>
                <c:pt idx="384">
                  <c:v>43290</c:v>
                </c:pt>
                <c:pt idx="385">
                  <c:v>43291</c:v>
                </c:pt>
                <c:pt idx="386">
                  <c:v>43292</c:v>
                </c:pt>
                <c:pt idx="387">
                  <c:v>43293</c:v>
                </c:pt>
                <c:pt idx="388">
                  <c:v>43294</c:v>
                </c:pt>
                <c:pt idx="389">
                  <c:v>43297</c:v>
                </c:pt>
                <c:pt idx="390">
                  <c:v>43298</c:v>
                </c:pt>
                <c:pt idx="391">
                  <c:v>43299</c:v>
                </c:pt>
                <c:pt idx="392">
                  <c:v>43300</c:v>
                </c:pt>
                <c:pt idx="393">
                  <c:v>43301</c:v>
                </c:pt>
                <c:pt idx="394">
                  <c:v>43304</c:v>
                </c:pt>
                <c:pt idx="395">
                  <c:v>43305</c:v>
                </c:pt>
                <c:pt idx="396">
                  <c:v>43306</c:v>
                </c:pt>
                <c:pt idx="397">
                  <c:v>43307</c:v>
                </c:pt>
                <c:pt idx="398">
                  <c:v>43308</c:v>
                </c:pt>
                <c:pt idx="399">
                  <c:v>43311</c:v>
                </c:pt>
                <c:pt idx="400">
                  <c:v>43312</c:v>
                </c:pt>
                <c:pt idx="401">
                  <c:v>43313</c:v>
                </c:pt>
                <c:pt idx="402">
                  <c:v>43314</c:v>
                </c:pt>
                <c:pt idx="403">
                  <c:v>43315</c:v>
                </c:pt>
                <c:pt idx="404">
                  <c:v>43318</c:v>
                </c:pt>
                <c:pt idx="405">
                  <c:v>43319</c:v>
                </c:pt>
                <c:pt idx="406">
                  <c:v>43320</c:v>
                </c:pt>
                <c:pt idx="407">
                  <c:v>43321</c:v>
                </c:pt>
                <c:pt idx="408">
                  <c:v>43322</c:v>
                </c:pt>
                <c:pt idx="409">
                  <c:v>43325</c:v>
                </c:pt>
                <c:pt idx="410">
                  <c:v>43326</c:v>
                </c:pt>
                <c:pt idx="411">
                  <c:v>43327</c:v>
                </c:pt>
                <c:pt idx="412">
                  <c:v>43328</c:v>
                </c:pt>
                <c:pt idx="413">
                  <c:v>43329</c:v>
                </c:pt>
                <c:pt idx="414">
                  <c:v>43332</c:v>
                </c:pt>
                <c:pt idx="415">
                  <c:v>43333</c:v>
                </c:pt>
                <c:pt idx="416">
                  <c:v>43334</c:v>
                </c:pt>
                <c:pt idx="417">
                  <c:v>43335</c:v>
                </c:pt>
                <c:pt idx="418">
                  <c:v>43336</c:v>
                </c:pt>
                <c:pt idx="419">
                  <c:v>43340</c:v>
                </c:pt>
                <c:pt idx="420">
                  <c:v>43341</c:v>
                </c:pt>
                <c:pt idx="421">
                  <c:v>43342</c:v>
                </c:pt>
                <c:pt idx="422">
                  <c:v>43343</c:v>
                </c:pt>
                <c:pt idx="423">
                  <c:v>43346</c:v>
                </c:pt>
                <c:pt idx="424">
                  <c:v>43347</c:v>
                </c:pt>
                <c:pt idx="425">
                  <c:v>43348</c:v>
                </c:pt>
                <c:pt idx="426">
                  <c:v>43349</c:v>
                </c:pt>
                <c:pt idx="427">
                  <c:v>43350</c:v>
                </c:pt>
                <c:pt idx="428">
                  <c:v>43353</c:v>
                </c:pt>
                <c:pt idx="429">
                  <c:v>43354</c:v>
                </c:pt>
                <c:pt idx="430">
                  <c:v>43355</c:v>
                </c:pt>
                <c:pt idx="431">
                  <c:v>43356</c:v>
                </c:pt>
                <c:pt idx="432">
                  <c:v>43357</c:v>
                </c:pt>
                <c:pt idx="433">
                  <c:v>43360</c:v>
                </c:pt>
                <c:pt idx="434">
                  <c:v>43361</c:v>
                </c:pt>
                <c:pt idx="435">
                  <c:v>43362</c:v>
                </c:pt>
                <c:pt idx="436">
                  <c:v>43363</c:v>
                </c:pt>
                <c:pt idx="437">
                  <c:v>43364</c:v>
                </c:pt>
                <c:pt idx="438">
                  <c:v>43367</c:v>
                </c:pt>
                <c:pt idx="439">
                  <c:v>43368</c:v>
                </c:pt>
                <c:pt idx="440">
                  <c:v>43369</c:v>
                </c:pt>
                <c:pt idx="441">
                  <c:v>43370</c:v>
                </c:pt>
                <c:pt idx="442">
                  <c:v>43371</c:v>
                </c:pt>
                <c:pt idx="443">
                  <c:v>43374</c:v>
                </c:pt>
                <c:pt idx="444">
                  <c:v>43375</c:v>
                </c:pt>
                <c:pt idx="445">
                  <c:v>43376</c:v>
                </c:pt>
                <c:pt idx="446">
                  <c:v>43377</c:v>
                </c:pt>
                <c:pt idx="447">
                  <c:v>43378</c:v>
                </c:pt>
                <c:pt idx="448">
                  <c:v>43381</c:v>
                </c:pt>
                <c:pt idx="449">
                  <c:v>43382</c:v>
                </c:pt>
                <c:pt idx="450">
                  <c:v>43383</c:v>
                </c:pt>
                <c:pt idx="451">
                  <c:v>43384</c:v>
                </c:pt>
                <c:pt idx="452">
                  <c:v>43385</c:v>
                </c:pt>
                <c:pt idx="453">
                  <c:v>43388</c:v>
                </c:pt>
                <c:pt idx="454">
                  <c:v>43389</c:v>
                </c:pt>
                <c:pt idx="455">
                  <c:v>43390</c:v>
                </c:pt>
                <c:pt idx="456">
                  <c:v>43391</c:v>
                </c:pt>
                <c:pt idx="457">
                  <c:v>43392</c:v>
                </c:pt>
                <c:pt idx="458">
                  <c:v>43395</c:v>
                </c:pt>
                <c:pt idx="459">
                  <c:v>43396</c:v>
                </c:pt>
                <c:pt idx="460">
                  <c:v>43397</c:v>
                </c:pt>
                <c:pt idx="461">
                  <c:v>43398</c:v>
                </c:pt>
                <c:pt idx="462">
                  <c:v>43399</c:v>
                </c:pt>
                <c:pt idx="463">
                  <c:v>43402</c:v>
                </c:pt>
                <c:pt idx="464">
                  <c:v>43403</c:v>
                </c:pt>
                <c:pt idx="465">
                  <c:v>43404</c:v>
                </c:pt>
                <c:pt idx="466">
                  <c:v>43405</c:v>
                </c:pt>
                <c:pt idx="467">
                  <c:v>43406</c:v>
                </c:pt>
                <c:pt idx="468">
                  <c:v>43409</c:v>
                </c:pt>
                <c:pt idx="469">
                  <c:v>43410</c:v>
                </c:pt>
                <c:pt idx="470">
                  <c:v>43411</c:v>
                </c:pt>
                <c:pt idx="471">
                  <c:v>43412</c:v>
                </c:pt>
                <c:pt idx="472">
                  <c:v>43413</c:v>
                </c:pt>
                <c:pt idx="473">
                  <c:v>43416</c:v>
                </c:pt>
                <c:pt idx="474">
                  <c:v>43417</c:v>
                </c:pt>
                <c:pt idx="475">
                  <c:v>43418</c:v>
                </c:pt>
                <c:pt idx="476">
                  <c:v>43419</c:v>
                </c:pt>
                <c:pt idx="477">
                  <c:v>43420</c:v>
                </c:pt>
                <c:pt idx="478">
                  <c:v>43423</c:v>
                </c:pt>
                <c:pt idx="479">
                  <c:v>43424</c:v>
                </c:pt>
                <c:pt idx="480">
                  <c:v>43425</c:v>
                </c:pt>
                <c:pt idx="481">
                  <c:v>43426</c:v>
                </c:pt>
                <c:pt idx="482">
                  <c:v>43427</c:v>
                </c:pt>
                <c:pt idx="483">
                  <c:v>43430</c:v>
                </c:pt>
                <c:pt idx="484">
                  <c:v>43431</c:v>
                </c:pt>
                <c:pt idx="485">
                  <c:v>43432</c:v>
                </c:pt>
                <c:pt idx="486">
                  <c:v>43433</c:v>
                </c:pt>
                <c:pt idx="487">
                  <c:v>43434</c:v>
                </c:pt>
                <c:pt idx="488">
                  <c:v>43437</c:v>
                </c:pt>
                <c:pt idx="489">
                  <c:v>43438</c:v>
                </c:pt>
                <c:pt idx="490">
                  <c:v>43439</c:v>
                </c:pt>
                <c:pt idx="491">
                  <c:v>43440</c:v>
                </c:pt>
                <c:pt idx="492">
                  <c:v>43441</c:v>
                </c:pt>
                <c:pt idx="493">
                  <c:v>43444</c:v>
                </c:pt>
                <c:pt idx="494">
                  <c:v>43445</c:v>
                </c:pt>
                <c:pt idx="495">
                  <c:v>43446</c:v>
                </c:pt>
                <c:pt idx="496">
                  <c:v>43447</c:v>
                </c:pt>
                <c:pt idx="497">
                  <c:v>43448</c:v>
                </c:pt>
                <c:pt idx="498">
                  <c:v>43451</c:v>
                </c:pt>
                <c:pt idx="499">
                  <c:v>43452</c:v>
                </c:pt>
                <c:pt idx="500">
                  <c:v>43453</c:v>
                </c:pt>
                <c:pt idx="501">
                  <c:v>43454</c:v>
                </c:pt>
                <c:pt idx="502">
                  <c:v>43455</c:v>
                </c:pt>
                <c:pt idx="503">
                  <c:v>43458</c:v>
                </c:pt>
                <c:pt idx="504">
                  <c:v>43461</c:v>
                </c:pt>
                <c:pt idx="505">
                  <c:v>43462</c:v>
                </c:pt>
                <c:pt idx="506">
                  <c:v>43465</c:v>
                </c:pt>
                <c:pt idx="507">
                  <c:v>43467</c:v>
                </c:pt>
                <c:pt idx="508">
                  <c:v>43468</c:v>
                </c:pt>
                <c:pt idx="509">
                  <c:v>43469</c:v>
                </c:pt>
                <c:pt idx="510">
                  <c:v>43472</c:v>
                </c:pt>
                <c:pt idx="511">
                  <c:v>43473</c:v>
                </c:pt>
                <c:pt idx="512">
                  <c:v>43474</c:v>
                </c:pt>
                <c:pt idx="513">
                  <c:v>43475</c:v>
                </c:pt>
                <c:pt idx="514">
                  <c:v>43476</c:v>
                </c:pt>
                <c:pt idx="515">
                  <c:v>43479</c:v>
                </c:pt>
                <c:pt idx="516">
                  <c:v>43480</c:v>
                </c:pt>
                <c:pt idx="517">
                  <c:v>43481</c:v>
                </c:pt>
                <c:pt idx="518">
                  <c:v>43482</c:v>
                </c:pt>
                <c:pt idx="519">
                  <c:v>43483</c:v>
                </c:pt>
                <c:pt idx="520">
                  <c:v>43486</c:v>
                </c:pt>
                <c:pt idx="521">
                  <c:v>43487</c:v>
                </c:pt>
                <c:pt idx="522">
                  <c:v>43488</c:v>
                </c:pt>
                <c:pt idx="523">
                  <c:v>43489</c:v>
                </c:pt>
                <c:pt idx="524">
                  <c:v>43490</c:v>
                </c:pt>
                <c:pt idx="525">
                  <c:v>43493</c:v>
                </c:pt>
                <c:pt idx="526">
                  <c:v>43494</c:v>
                </c:pt>
                <c:pt idx="527">
                  <c:v>43495</c:v>
                </c:pt>
                <c:pt idx="528">
                  <c:v>43496</c:v>
                </c:pt>
                <c:pt idx="529">
                  <c:v>43497</c:v>
                </c:pt>
                <c:pt idx="530">
                  <c:v>43500</c:v>
                </c:pt>
                <c:pt idx="531">
                  <c:v>43501</c:v>
                </c:pt>
                <c:pt idx="532">
                  <c:v>43502</c:v>
                </c:pt>
                <c:pt idx="533">
                  <c:v>43503</c:v>
                </c:pt>
                <c:pt idx="534">
                  <c:v>43504</c:v>
                </c:pt>
                <c:pt idx="535">
                  <c:v>43507</c:v>
                </c:pt>
                <c:pt idx="536">
                  <c:v>43508</c:v>
                </c:pt>
                <c:pt idx="537">
                  <c:v>43509</c:v>
                </c:pt>
                <c:pt idx="538">
                  <c:v>43510</c:v>
                </c:pt>
                <c:pt idx="539">
                  <c:v>43511</c:v>
                </c:pt>
                <c:pt idx="540">
                  <c:v>43514</c:v>
                </c:pt>
                <c:pt idx="541">
                  <c:v>43515</c:v>
                </c:pt>
                <c:pt idx="542">
                  <c:v>43516</c:v>
                </c:pt>
                <c:pt idx="543">
                  <c:v>43517</c:v>
                </c:pt>
                <c:pt idx="544">
                  <c:v>43518</c:v>
                </c:pt>
                <c:pt idx="545">
                  <c:v>43521</c:v>
                </c:pt>
                <c:pt idx="546">
                  <c:v>43522</c:v>
                </c:pt>
                <c:pt idx="547">
                  <c:v>43523</c:v>
                </c:pt>
                <c:pt idx="548">
                  <c:v>43524</c:v>
                </c:pt>
                <c:pt idx="549">
                  <c:v>43525</c:v>
                </c:pt>
                <c:pt idx="550">
                  <c:v>43528</c:v>
                </c:pt>
                <c:pt idx="551">
                  <c:v>43529</c:v>
                </c:pt>
                <c:pt idx="552">
                  <c:v>43530</c:v>
                </c:pt>
                <c:pt idx="553">
                  <c:v>43531</c:v>
                </c:pt>
                <c:pt idx="554">
                  <c:v>43532</c:v>
                </c:pt>
                <c:pt idx="555">
                  <c:v>43535</c:v>
                </c:pt>
                <c:pt idx="556">
                  <c:v>43536</c:v>
                </c:pt>
                <c:pt idx="557">
                  <c:v>43537</c:v>
                </c:pt>
                <c:pt idx="558">
                  <c:v>43538</c:v>
                </c:pt>
                <c:pt idx="559">
                  <c:v>43539</c:v>
                </c:pt>
                <c:pt idx="560">
                  <c:v>43542</c:v>
                </c:pt>
                <c:pt idx="561">
                  <c:v>43543</c:v>
                </c:pt>
                <c:pt idx="562">
                  <c:v>43544</c:v>
                </c:pt>
                <c:pt idx="563">
                  <c:v>43545</c:v>
                </c:pt>
                <c:pt idx="564">
                  <c:v>43546</c:v>
                </c:pt>
                <c:pt idx="565">
                  <c:v>43549</c:v>
                </c:pt>
                <c:pt idx="566">
                  <c:v>43550</c:v>
                </c:pt>
                <c:pt idx="567">
                  <c:v>43551</c:v>
                </c:pt>
                <c:pt idx="568">
                  <c:v>43552</c:v>
                </c:pt>
                <c:pt idx="569">
                  <c:v>43553</c:v>
                </c:pt>
                <c:pt idx="570">
                  <c:v>43556</c:v>
                </c:pt>
                <c:pt idx="571">
                  <c:v>43557</c:v>
                </c:pt>
                <c:pt idx="572">
                  <c:v>43558</c:v>
                </c:pt>
                <c:pt idx="573">
                  <c:v>43559</c:v>
                </c:pt>
                <c:pt idx="574">
                  <c:v>43560</c:v>
                </c:pt>
                <c:pt idx="575">
                  <c:v>43563</c:v>
                </c:pt>
                <c:pt idx="576">
                  <c:v>43564</c:v>
                </c:pt>
                <c:pt idx="577">
                  <c:v>43565</c:v>
                </c:pt>
                <c:pt idx="578">
                  <c:v>43566</c:v>
                </c:pt>
                <c:pt idx="579">
                  <c:v>43567</c:v>
                </c:pt>
                <c:pt idx="580">
                  <c:v>43570</c:v>
                </c:pt>
                <c:pt idx="581">
                  <c:v>43571</c:v>
                </c:pt>
                <c:pt idx="582">
                  <c:v>43572</c:v>
                </c:pt>
                <c:pt idx="583">
                  <c:v>43573</c:v>
                </c:pt>
                <c:pt idx="584">
                  <c:v>43578</c:v>
                </c:pt>
                <c:pt idx="585">
                  <c:v>43579</c:v>
                </c:pt>
                <c:pt idx="586">
                  <c:v>43580</c:v>
                </c:pt>
                <c:pt idx="587">
                  <c:v>43581</c:v>
                </c:pt>
                <c:pt idx="588">
                  <c:v>43584</c:v>
                </c:pt>
                <c:pt idx="589">
                  <c:v>43585</c:v>
                </c:pt>
                <c:pt idx="590">
                  <c:v>43586</c:v>
                </c:pt>
                <c:pt idx="591">
                  <c:v>43587</c:v>
                </c:pt>
                <c:pt idx="592">
                  <c:v>43588</c:v>
                </c:pt>
                <c:pt idx="593">
                  <c:v>43592</c:v>
                </c:pt>
                <c:pt idx="594">
                  <c:v>43593</c:v>
                </c:pt>
                <c:pt idx="595">
                  <c:v>43594</c:v>
                </c:pt>
                <c:pt idx="596">
                  <c:v>43595</c:v>
                </c:pt>
                <c:pt idx="597">
                  <c:v>43598</c:v>
                </c:pt>
                <c:pt idx="598">
                  <c:v>43599</c:v>
                </c:pt>
                <c:pt idx="599">
                  <c:v>43600</c:v>
                </c:pt>
                <c:pt idx="600">
                  <c:v>43601</c:v>
                </c:pt>
                <c:pt idx="601">
                  <c:v>43602</c:v>
                </c:pt>
                <c:pt idx="602">
                  <c:v>43605</c:v>
                </c:pt>
                <c:pt idx="603">
                  <c:v>43606</c:v>
                </c:pt>
                <c:pt idx="604">
                  <c:v>43607</c:v>
                </c:pt>
                <c:pt idx="605">
                  <c:v>43608</c:v>
                </c:pt>
                <c:pt idx="606">
                  <c:v>43609</c:v>
                </c:pt>
                <c:pt idx="607">
                  <c:v>43613</c:v>
                </c:pt>
                <c:pt idx="608">
                  <c:v>43614</c:v>
                </c:pt>
                <c:pt idx="609">
                  <c:v>43615</c:v>
                </c:pt>
                <c:pt idx="610">
                  <c:v>43616</c:v>
                </c:pt>
                <c:pt idx="611">
                  <c:v>43619</c:v>
                </c:pt>
                <c:pt idx="612">
                  <c:v>43620</c:v>
                </c:pt>
                <c:pt idx="613">
                  <c:v>43621</c:v>
                </c:pt>
                <c:pt idx="614">
                  <c:v>43622</c:v>
                </c:pt>
                <c:pt idx="615">
                  <c:v>43623</c:v>
                </c:pt>
                <c:pt idx="616">
                  <c:v>43626</c:v>
                </c:pt>
                <c:pt idx="617">
                  <c:v>43627</c:v>
                </c:pt>
                <c:pt idx="618">
                  <c:v>43628</c:v>
                </c:pt>
                <c:pt idx="619">
                  <c:v>43629</c:v>
                </c:pt>
                <c:pt idx="620">
                  <c:v>43630</c:v>
                </c:pt>
                <c:pt idx="621">
                  <c:v>43633</c:v>
                </c:pt>
                <c:pt idx="622">
                  <c:v>43634</c:v>
                </c:pt>
                <c:pt idx="623">
                  <c:v>43635</c:v>
                </c:pt>
                <c:pt idx="624">
                  <c:v>43636</c:v>
                </c:pt>
                <c:pt idx="625">
                  <c:v>43637</c:v>
                </c:pt>
                <c:pt idx="626">
                  <c:v>43640</c:v>
                </c:pt>
                <c:pt idx="627">
                  <c:v>43641</c:v>
                </c:pt>
                <c:pt idx="628">
                  <c:v>43642</c:v>
                </c:pt>
                <c:pt idx="629">
                  <c:v>43643</c:v>
                </c:pt>
                <c:pt idx="630">
                  <c:v>43644</c:v>
                </c:pt>
                <c:pt idx="631">
                  <c:v>43647</c:v>
                </c:pt>
                <c:pt idx="632">
                  <c:v>43648</c:v>
                </c:pt>
                <c:pt idx="633">
                  <c:v>43649</c:v>
                </c:pt>
                <c:pt idx="634">
                  <c:v>43650</c:v>
                </c:pt>
                <c:pt idx="635">
                  <c:v>43651</c:v>
                </c:pt>
                <c:pt idx="636">
                  <c:v>43654</c:v>
                </c:pt>
                <c:pt idx="637">
                  <c:v>43655</c:v>
                </c:pt>
                <c:pt idx="638">
                  <c:v>43656</c:v>
                </c:pt>
                <c:pt idx="639">
                  <c:v>43657</c:v>
                </c:pt>
                <c:pt idx="640">
                  <c:v>43658</c:v>
                </c:pt>
                <c:pt idx="641">
                  <c:v>43661</c:v>
                </c:pt>
                <c:pt idx="642">
                  <c:v>43662</c:v>
                </c:pt>
                <c:pt idx="643">
                  <c:v>43663</c:v>
                </c:pt>
                <c:pt idx="644">
                  <c:v>43664</c:v>
                </c:pt>
                <c:pt idx="645">
                  <c:v>43665</c:v>
                </c:pt>
                <c:pt idx="646">
                  <c:v>43668</c:v>
                </c:pt>
                <c:pt idx="647">
                  <c:v>43669</c:v>
                </c:pt>
                <c:pt idx="648">
                  <c:v>43670</c:v>
                </c:pt>
                <c:pt idx="649">
                  <c:v>43671</c:v>
                </c:pt>
                <c:pt idx="650">
                  <c:v>43672</c:v>
                </c:pt>
                <c:pt idx="651">
                  <c:v>43675</c:v>
                </c:pt>
                <c:pt idx="652">
                  <c:v>43676</c:v>
                </c:pt>
                <c:pt idx="653">
                  <c:v>43677</c:v>
                </c:pt>
                <c:pt idx="654">
                  <c:v>43678</c:v>
                </c:pt>
                <c:pt idx="655">
                  <c:v>43679</c:v>
                </c:pt>
                <c:pt idx="656">
                  <c:v>43682</c:v>
                </c:pt>
                <c:pt idx="657">
                  <c:v>43683</c:v>
                </c:pt>
                <c:pt idx="658">
                  <c:v>43684</c:v>
                </c:pt>
                <c:pt idx="659">
                  <c:v>43685</c:v>
                </c:pt>
                <c:pt idx="660">
                  <c:v>43686</c:v>
                </c:pt>
                <c:pt idx="661">
                  <c:v>43689</c:v>
                </c:pt>
                <c:pt idx="662">
                  <c:v>43690</c:v>
                </c:pt>
                <c:pt idx="663">
                  <c:v>43691</c:v>
                </c:pt>
                <c:pt idx="664">
                  <c:v>43692</c:v>
                </c:pt>
                <c:pt idx="665">
                  <c:v>43693</c:v>
                </c:pt>
                <c:pt idx="666">
                  <c:v>43696</c:v>
                </c:pt>
                <c:pt idx="667">
                  <c:v>43697</c:v>
                </c:pt>
                <c:pt idx="668">
                  <c:v>43698</c:v>
                </c:pt>
                <c:pt idx="669">
                  <c:v>43699</c:v>
                </c:pt>
                <c:pt idx="670">
                  <c:v>43700</c:v>
                </c:pt>
                <c:pt idx="671">
                  <c:v>43704</c:v>
                </c:pt>
                <c:pt idx="672">
                  <c:v>43705</c:v>
                </c:pt>
                <c:pt idx="673">
                  <c:v>43706</c:v>
                </c:pt>
                <c:pt idx="674">
                  <c:v>43707</c:v>
                </c:pt>
                <c:pt idx="675">
                  <c:v>43710</c:v>
                </c:pt>
                <c:pt idx="676">
                  <c:v>43711</c:v>
                </c:pt>
                <c:pt idx="677">
                  <c:v>43712</c:v>
                </c:pt>
                <c:pt idx="678">
                  <c:v>43713</c:v>
                </c:pt>
                <c:pt idx="679">
                  <c:v>43714</c:v>
                </c:pt>
                <c:pt idx="680">
                  <c:v>43717</c:v>
                </c:pt>
                <c:pt idx="681">
                  <c:v>43718</c:v>
                </c:pt>
                <c:pt idx="682">
                  <c:v>43719</c:v>
                </c:pt>
                <c:pt idx="683">
                  <c:v>43720</c:v>
                </c:pt>
                <c:pt idx="684">
                  <c:v>43721</c:v>
                </c:pt>
                <c:pt idx="685">
                  <c:v>43724</c:v>
                </c:pt>
                <c:pt idx="686">
                  <c:v>43725</c:v>
                </c:pt>
                <c:pt idx="687">
                  <c:v>43726</c:v>
                </c:pt>
                <c:pt idx="688">
                  <c:v>43727</c:v>
                </c:pt>
                <c:pt idx="689">
                  <c:v>43728</c:v>
                </c:pt>
                <c:pt idx="690">
                  <c:v>43731</c:v>
                </c:pt>
                <c:pt idx="691">
                  <c:v>43732</c:v>
                </c:pt>
                <c:pt idx="692">
                  <c:v>43733</c:v>
                </c:pt>
                <c:pt idx="693">
                  <c:v>43734</c:v>
                </c:pt>
                <c:pt idx="694">
                  <c:v>43735</c:v>
                </c:pt>
                <c:pt idx="695">
                  <c:v>43738</c:v>
                </c:pt>
                <c:pt idx="696">
                  <c:v>43739</c:v>
                </c:pt>
                <c:pt idx="697">
                  <c:v>43740</c:v>
                </c:pt>
                <c:pt idx="698">
                  <c:v>43741</c:v>
                </c:pt>
                <c:pt idx="699">
                  <c:v>43742</c:v>
                </c:pt>
                <c:pt idx="700">
                  <c:v>43745</c:v>
                </c:pt>
                <c:pt idx="701">
                  <c:v>43746</c:v>
                </c:pt>
                <c:pt idx="702">
                  <c:v>43747</c:v>
                </c:pt>
                <c:pt idx="703">
                  <c:v>43748</c:v>
                </c:pt>
                <c:pt idx="704">
                  <c:v>43749</c:v>
                </c:pt>
                <c:pt idx="705">
                  <c:v>43752</c:v>
                </c:pt>
                <c:pt idx="706">
                  <c:v>43753</c:v>
                </c:pt>
                <c:pt idx="707">
                  <c:v>43754</c:v>
                </c:pt>
                <c:pt idx="708">
                  <c:v>43755</c:v>
                </c:pt>
                <c:pt idx="709">
                  <c:v>43756</c:v>
                </c:pt>
                <c:pt idx="710">
                  <c:v>43759</c:v>
                </c:pt>
                <c:pt idx="711">
                  <c:v>43760</c:v>
                </c:pt>
                <c:pt idx="712">
                  <c:v>43761</c:v>
                </c:pt>
                <c:pt idx="713">
                  <c:v>43762</c:v>
                </c:pt>
                <c:pt idx="714">
                  <c:v>43763</c:v>
                </c:pt>
                <c:pt idx="715">
                  <c:v>43766</c:v>
                </c:pt>
                <c:pt idx="716">
                  <c:v>43767</c:v>
                </c:pt>
                <c:pt idx="717">
                  <c:v>43768</c:v>
                </c:pt>
                <c:pt idx="718">
                  <c:v>43769</c:v>
                </c:pt>
                <c:pt idx="719">
                  <c:v>43770</c:v>
                </c:pt>
                <c:pt idx="720">
                  <c:v>43773</c:v>
                </c:pt>
                <c:pt idx="721">
                  <c:v>43774</c:v>
                </c:pt>
                <c:pt idx="722">
                  <c:v>43775</c:v>
                </c:pt>
                <c:pt idx="723">
                  <c:v>43776</c:v>
                </c:pt>
                <c:pt idx="724">
                  <c:v>43777</c:v>
                </c:pt>
                <c:pt idx="725">
                  <c:v>43780</c:v>
                </c:pt>
                <c:pt idx="726">
                  <c:v>43781</c:v>
                </c:pt>
                <c:pt idx="727">
                  <c:v>43782</c:v>
                </c:pt>
                <c:pt idx="728">
                  <c:v>43783</c:v>
                </c:pt>
                <c:pt idx="729">
                  <c:v>43784</c:v>
                </c:pt>
                <c:pt idx="730">
                  <c:v>43787</c:v>
                </c:pt>
                <c:pt idx="731">
                  <c:v>43788</c:v>
                </c:pt>
                <c:pt idx="732">
                  <c:v>43789</c:v>
                </c:pt>
                <c:pt idx="733">
                  <c:v>43790</c:v>
                </c:pt>
                <c:pt idx="734">
                  <c:v>43791</c:v>
                </c:pt>
                <c:pt idx="735">
                  <c:v>43794</c:v>
                </c:pt>
                <c:pt idx="736">
                  <c:v>43795</c:v>
                </c:pt>
                <c:pt idx="737">
                  <c:v>43796</c:v>
                </c:pt>
                <c:pt idx="738">
                  <c:v>43797</c:v>
                </c:pt>
                <c:pt idx="739">
                  <c:v>43798</c:v>
                </c:pt>
                <c:pt idx="740">
                  <c:v>43801</c:v>
                </c:pt>
                <c:pt idx="741">
                  <c:v>43802</c:v>
                </c:pt>
                <c:pt idx="742">
                  <c:v>43803</c:v>
                </c:pt>
                <c:pt idx="743">
                  <c:v>43804</c:v>
                </c:pt>
                <c:pt idx="744">
                  <c:v>43805</c:v>
                </c:pt>
                <c:pt idx="745">
                  <c:v>43808</c:v>
                </c:pt>
                <c:pt idx="746">
                  <c:v>43809</c:v>
                </c:pt>
                <c:pt idx="747">
                  <c:v>43810</c:v>
                </c:pt>
                <c:pt idx="748">
                  <c:v>43811</c:v>
                </c:pt>
                <c:pt idx="749">
                  <c:v>43812</c:v>
                </c:pt>
                <c:pt idx="750">
                  <c:v>43815</c:v>
                </c:pt>
                <c:pt idx="751">
                  <c:v>43816</c:v>
                </c:pt>
                <c:pt idx="752">
                  <c:v>43817</c:v>
                </c:pt>
                <c:pt idx="753">
                  <c:v>43818</c:v>
                </c:pt>
                <c:pt idx="754">
                  <c:v>43819</c:v>
                </c:pt>
                <c:pt idx="755">
                  <c:v>43822</c:v>
                </c:pt>
                <c:pt idx="756">
                  <c:v>43823</c:v>
                </c:pt>
                <c:pt idx="757">
                  <c:v>43826</c:v>
                </c:pt>
                <c:pt idx="758">
                  <c:v>43829</c:v>
                </c:pt>
                <c:pt idx="759">
                  <c:v>43830</c:v>
                </c:pt>
                <c:pt idx="760">
                  <c:v>43832</c:v>
                </c:pt>
                <c:pt idx="761">
                  <c:v>43833</c:v>
                </c:pt>
                <c:pt idx="762">
                  <c:v>43836</c:v>
                </c:pt>
                <c:pt idx="763">
                  <c:v>43837</c:v>
                </c:pt>
                <c:pt idx="764">
                  <c:v>43838</c:v>
                </c:pt>
                <c:pt idx="765">
                  <c:v>43839</c:v>
                </c:pt>
                <c:pt idx="766">
                  <c:v>43840</c:v>
                </c:pt>
                <c:pt idx="767">
                  <c:v>43843</c:v>
                </c:pt>
                <c:pt idx="768">
                  <c:v>43844</c:v>
                </c:pt>
                <c:pt idx="769">
                  <c:v>43845</c:v>
                </c:pt>
                <c:pt idx="770">
                  <c:v>43846</c:v>
                </c:pt>
                <c:pt idx="771">
                  <c:v>43847</c:v>
                </c:pt>
                <c:pt idx="772">
                  <c:v>43850</c:v>
                </c:pt>
                <c:pt idx="773">
                  <c:v>43851</c:v>
                </c:pt>
                <c:pt idx="774">
                  <c:v>43852</c:v>
                </c:pt>
                <c:pt idx="775">
                  <c:v>43853</c:v>
                </c:pt>
                <c:pt idx="776">
                  <c:v>43854</c:v>
                </c:pt>
                <c:pt idx="777">
                  <c:v>43857</c:v>
                </c:pt>
                <c:pt idx="778">
                  <c:v>43858</c:v>
                </c:pt>
                <c:pt idx="779">
                  <c:v>43859</c:v>
                </c:pt>
                <c:pt idx="780">
                  <c:v>43860</c:v>
                </c:pt>
                <c:pt idx="781">
                  <c:v>43861</c:v>
                </c:pt>
                <c:pt idx="782">
                  <c:v>43864</c:v>
                </c:pt>
                <c:pt idx="783">
                  <c:v>43865</c:v>
                </c:pt>
                <c:pt idx="784">
                  <c:v>43866</c:v>
                </c:pt>
                <c:pt idx="785">
                  <c:v>43867</c:v>
                </c:pt>
                <c:pt idx="786">
                  <c:v>43868</c:v>
                </c:pt>
                <c:pt idx="787">
                  <c:v>43871</c:v>
                </c:pt>
                <c:pt idx="788">
                  <c:v>43872</c:v>
                </c:pt>
                <c:pt idx="789">
                  <c:v>43873</c:v>
                </c:pt>
                <c:pt idx="790">
                  <c:v>43874</c:v>
                </c:pt>
                <c:pt idx="791">
                  <c:v>43875</c:v>
                </c:pt>
                <c:pt idx="792">
                  <c:v>43878</c:v>
                </c:pt>
                <c:pt idx="793">
                  <c:v>43879</c:v>
                </c:pt>
                <c:pt idx="794">
                  <c:v>43880</c:v>
                </c:pt>
                <c:pt idx="795">
                  <c:v>43881</c:v>
                </c:pt>
                <c:pt idx="796">
                  <c:v>43882</c:v>
                </c:pt>
                <c:pt idx="797">
                  <c:v>43885</c:v>
                </c:pt>
                <c:pt idx="798">
                  <c:v>43886</c:v>
                </c:pt>
                <c:pt idx="799">
                  <c:v>43887</c:v>
                </c:pt>
                <c:pt idx="800">
                  <c:v>43888</c:v>
                </c:pt>
                <c:pt idx="801">
                  <c:v>43889</c:v>
                </c:pt>
                <c:pt idx="802">
                  <c:v>43892</c:v>
                </c:pt>
                <c:pt idx="803">
                  <c:v>43893</c:v>
                </c:pt>
                <c:pt idx="804">
                  <c:v>43894</c:v>
                </c:pt>
                <c:pt idx="805">
                  <c:v>43895</c:v>
                </c:pt>
                <c:pt idx="806">
                  <c:v>43896</c:v>
                </c:pt>
                <c:pt idx="807">
                  <c:v>43899</c:v>
                </c:pt>
                <c:pt idx="808">
                  <c:v>43900</c:v>
                </c:pt>
                <c:pt idx="809">
                  <c:v>43901</c:v>
                </c:pt>
                <c:pt idx="810">
                  <c:v>43902</c:v>
                </c:pt>
                <c:pt idx="811">
                  <c:v>43903</c:v>
                </c:pt>
                <c:pt idx="812">
                  <c:v>43906</c:v>
                </c:pt>
                <c:pt idx="813">
                  <c:v>43907</c:v>
                </c:pt>
                <c:pt idx="814">
                  <c:v>43908</c:v>
                </c:pt>
                <c:pt idx="815">
                  <c:v>43909</c:v>
                </c:pt>
                <c:pt idx="816">
                  <c:v>43910</c:v>
                </c:pt>
                <c:pt idx="817">
                  <c:v>43913</c:v>
                </c:pt>
                <c:pt idx="818">
                  <c:v>43914</c:v>
                </c:pt>
                <c:pt idx="819">
                  <c:v>43915</c:v>
                </c:pt>
                <c:pt idx="820">
                  <c:v>43916</c:v>
                </c:pt>
                <c:pt idx="821">
                  <c:v>43917</c:v>
                </c:pt>
                <c:pt idx="822">
                  <c:v>43920</c:v>
                </c:pt>
                <c:pt idx="823">
                  <c:v>43921</c:v>
                </c:pt>
                <c:pt idx="824">
                  <c:v>43922</c:v>
                </c:pt>
                <c:pt idx="825">
                  <c:v>43923</c:v>
                </c:pt>
                <c:pt idx="826">
                  <c:v>43924</c:v>
                </c:pt>
                <c:pt idx="827">
                  <c:v>43927</c:v>
                </c:pt>
                <c:pt idx="828">
                  <c:v>43928</c:v>
                </c:pt>
                <c:pt idx="829">
                  <c:v>43929</c:v>
                </c:pt>
                <c:pt idx="830">
                  <c:v>43930</c:v>
                </c:pt>
                <c:pt idx="831">
                  <c:v>43935</c:v>
                </c:pt>
                <c:pt idx="832">
                  <c:v>43936</c:v>
                </c:pt>
                <c:pt idx="833">
                  <c:v>43937</c:v>
                </c:pt>
                <c:pt idx="834">
                  <c:v>43938</c:v>
                </c:pt>
                <c:pt idx="835">
                  <c:v>43941</c:v>
                </c:pt>
                <c:pt idx="836">
                  <c:v>43942</c:v>
                </c:pt>
                <c:pt idx="837">
                  <c:v>43943</c:v>
                </c:pt>
                <c:pt idx="838">
                  <c:v>43944</c:v>
                </c:pt>
                <c:pt idx="839">
                  <c:v>43945</c:v>
                </c:pt>
                <c:pt idx="840">
                  <c:v>43948</c:v>
                </c:pt>
                <c:pt idx="841">
                  <c:v>43949</c:v>
                </c:pt>
                <c:pt idx="842">
                  <c:v>43950</c:v>
                </c:pt>
                <c:pt idx="843">
                  <c:v>43951</c:v>
                </c:pt>
                <c:pt idx="844">
                  <c:v>43952</c:v>
                </c:pt>
                <c:pt idx="845">
                  <c:v>43955</c:v>
                </c:pt>
                <c:pt idx="846">
                  <c:v>43956</c:v>
                </c:pt>
                <c:pt idx="847">
                  <c:v>43957</c:v>
                </c:pt>
                <c:pt idx="848">
                  <c:v>43958</c:v>
                </c:pt>
                <c:pt idx="849">
                  <c:v>43962</c:v>
                </c:pt>
                <c:pt idx="850">
                  <c:v>43963</c:v>
                </c:pt>
                <c:pt idx="851">
                  <c:v>43964</c:v>
                </c:pt>
                <c:pt idx="852">
                  <c:v>43965</c:v>
                </c:pt>
                <c:pt idx="853">
                  <c:v>43966</c:v>
                </c:pt>
                <c:pt idx="854">
                  <c:v>43969</c:v>
                </c:pt>
                <c:pt idx="855">
                  <c:v>43970</c:v>
                </c:pt>
                <c:pt idx="856">
                  <c:v>43971</c:v>
                </c:pt>
                <c:pt idx="857">
                  <c:v>43972</c:v>
                </c:pt>
                <c:pt idx="858">
                  <c:v>43973</c:v>
                </c:pt>
                <c:pt idx="859">
                  <c:v>43977</c:v>
                </c:pt>
                <c:pt idx="860">
                  <c:v>43978</c:v>
                </c:pt>
                <c:pt idx="861">
                  <c:v>43979</c:v>
                </c:pt>
                <c:pt idx="862">
                  <c:v>43980</c:v>
                </c:pt>
                <c:pt idx="863">
                  <c:v>43983</c:v>
                </c:pt>
                <c:pt idx="864">
                  <c:v>43984</c:v>
                </c:pt>
                <c:pt idx="865">
                  <c:v>43985</c:v>
                </c:pt>
                <c:pt idx="866">
                  <c:v>43986</c:v>
                </c:pt>
                <c:pt idx="867">
                  <c:v>43987</c:v>
                </c:pt>
                <c:pt idx="868">
                  <c:v>43990</c:v>
                </c:pt>
                <c:pt idx="869">
                  <c:v>43991</c:v>
                </c:pt>
                <c:pt idx="870">
                  <c:v>43992</c:v>
                </c:pt>
                <c:pt idx="871">
                  <c:v>43993</c:v>
                </c:pt>
                <c:pt idx="872">
                  <c:v>43994</c:v>
                </c:pt>
                <c:pt idx="873">
                  <c:v>43997</c:v>
                </c:pt>
                <c:pt idx="874">
                  <c:v>43998</c:v>
                </c:pt>
                <c:pt idx="875">
                  <c:v>43999</c:v>
                </c:pt>
                <c:pt idx="876">
                  <c:v>44000</c:v>
                </c:pt>
                <c:pt idx="877">
                  <c:v>44001</c:v>
                </c:pt>
                <c:pt idx="878">
                  <c:v>44004</c:v>
                </c:pt>
                <c:pt idx="879">
                  <c:v>44005</c:v>
                </c:pt>
                <c:pt idx="880">
                  <c:v>44006</c:v>
                </c:pt>
                <c:pt idx="881">
                  <c:v>44007</c:v>
                </c:pt>
                <c:pt idx="882">
                  <c:v>44008</c:v>
                </c:pt>
                <c:pt idx="883">
                  <c:v>44011</c:v>
                </c:pt>
                <c:pt idx="884">
                  <c:v>44012</c:v>
                </c:pt>
                <c:pt idx="885">
                  <c:v>44013</c:v>
                </c:pt>
                <c:pt idx="886">
                  <c:v>44014</c:v>
                </c:pt>
                <c:pt idx="887">
                  <c:v>44015</c:v>
                </c:pt>
                <c:pt idx="888">
                  <c:v>44018</c:v>
                </c:pt>
                <c:pt idx="889">
                  <c:v>44019</c:v>
                </c:pt>
                <c:pt idx="890">
                  <c:v>44020</c:v>
                </c:pt>
                <c:pt idx="891">
                  <c:v>44021</c:v>
                </c:pt>
                <c:pt idx="892">
                  <c:v>44022</c:v>
                </c:pt>
                <c:pt idx="893">
                  <c:v>44025</c:v>
                </c:pt>
                <c:pt idx="894">
                  <c:v>44026</c:v>
                </c:pt>
                <c:pt idx="895">
                  <c:v>44027</c:v>
                </c:pt>
                <c:pt idx="896">
                  <c:v>44028</c:v>
                </c:pt>
                <c:pt idx="897">
                  <c:v>44029</c:v>
                </c:pt>
                <c:pt idx="898">
                  <c:v>44032</c:v>
                </c:pt>
                <c:pt idx="899">
                  <c:v>44033</c:v>
                </c:pt>
                <c:pt idx="900">
                  <c:v>44034</c:v>
                </c:pt>
                <c:pt idx="901">
                  <c:v>44035</c:v>
                </c:pt>
                <c:pt idx="902">
                  <c:v>44036</c:v>
                </c:pt>
                <c:pt idx="903">
                  <c:v>44039</c:v>
                </c:pt>
                <c:pt idx="904">
                  <c:v>44040</c:v>
                </c:pt>
                <c:pt idx="905">
                  <c:v>44041</c:v>
                </c:pt>
                <c:pt idx="906">
                  <c:v>44042</c:v>
                </c:pt>
                <c:pt idx="907">
                  <c:v>44043</c:v>
                </c:pt>
                <c:pt idx="908">
                  <c:v>44046</c:v>
                </c:pt>
                <c:pt idx="909">
                  <c:v>44047</c:v>
                </c:pt>
                <c:pt idx="910">
                  <c:v>44048</c:v>
                </c:pt>
                <c:pt idx="911">
                  <c:v>44049</c:v>
                </c:pt>
                <c:pt idx="912">
                  <c:v>44050</c:v>
                </c:pt>
                <c:pt idx="913">
                  <c:v>44053</c:v>
                </c:pt>
                <c:pt idx="914">
                  <c:v>44054</c:v>
                </c:pt>
                <c:pt idx="915">
                  <c:v>44055</c:v>
                </c:pt>
                <c:pt idx="916">
                  <c:v>44056</c:v>
                </c:pt>
                <c:pt idx="917">
                  <c:v>44057</c:v>
                </c:pt>
                <c:pt idx="918">
                  <c:v>44060</c:v>
                </c:pt>
                <c:pt idx="919">
                  <c:v>44061</c:v>
                </c:pt>
                <c:pt idx="920">
                  <c:v>44062</c:v>
                </c:pt>
                <c:pt idx="921">
                  <c:v>44063</c:v>
                </c:pt>
                <c:pt idx="922">
                  <c:v>44064</c:v>
                </c:pt>
                <c:pt idx="923">
                  <c:v>44067</c:v>
                </c:pt>
                <c:pt idx="924">
                  <c:v>44068</c:v>
                </c:pt>
                <c:pt idx="925">
                  <c:v>44069</c:v>
                </c:pt>
                <c:pt idx="926">
                  <c:v>44070</c:v>
                </c:pt>
                <c:pt idx="927">
                  <c:v>44071</c:v>
                </c:pt>
                <c:pt idx="928">
                  <c:v>44074</c:v>
                </c:pt>
                <c:pt idx="929">
                  <c:v>44075</c:v>
                </c:pt>
                <c:pt idx="930">
                  <c:v>44076</c:v>
                </c:pt>
                <c:pt idx="931">
                  <c:v>44077</c:v>
                </c:pt>
                <c:pt idx="932">
                  <c:v>44078</c:v>
                </c:pt>
                <c:pt idx="933">
                  <c:v>44081</c:v>
                </c:pt>
                <c:pt idx="934">
                  <c:v>44082</c:v>
                </c:pt>
                <c:pt idx="935">
                  <c:v>44083</c:v>
                </c:pt>
                <c:pt idx="936">
                  <c:v>44084</c:v>
                </c:pt>
                <c:pt idx="937">
                  <c:v>44085</c:v>
                </c:pt>
                <c:pt idx="938">
                  <c:v>44088</c:v>
                </c:pt>
                <c:pt idx="939">
                  <c:v>44089</c:v>
                </c:pt>
                <c:pt idx="940">
                  <c:v>44090</c:v>
                </c:pt>
                <c:pt idx="941">
                  <c:v>44091</c:v>
                </c:pt>
                <c:pt idx="942">
                  <c:v>44092</c:v>
                </c:pt>
                <c:pt idx="943">
                  <c:v>44095</c:v>
                </c:pt>
                <c:pt idx="944">
                  <c:v>44096</c:v>
                </c:pt>
                <c:pt idx="945">
                  <c:v>44097</c:v>
                </c:pt>
                <c:pt idx="946">
                  <c:v>44098</c:v>
                </c:pt>
                <c:pt idx="947">
                  <c:v>44099</c:v>
                </c:pt>
                <c:pt idx="948">
                  <c:v>44102</c:v>
                </c:pt>
                <c:pt idx="949">
                  <c:v>44103</c:v>
                </c:pt>
                <c:pt idx="950">
                  <c:v>44104</c:v>
                </c:pt>
                <c:pt idx="951">
                  <c:v>44105</c:v>
                </c:pt>
                <c:pt idx="952">
                  <c:v>44106</c:v>
                </c:pt>
                <c:pt idx="953">
                  <c:v>44109</c:v>
                </c:pt>
                <c:pt idx="954">
                  <c:v>44110</c:v>
                </c:pt>
                <c:pt idx="955">
                  <c:v>44111</c:v>
                </c:pt>
                <c:pt idx="956">
                  <c:v>44112</c:v>
                </c:pt>
                <c:pt idx="957">
                  <c:v>44113</c:v>
                </c:pt>
                <c:pt idx="958">
                  <c:v>44116</c:v>
                </c:pt>
                <c:pt idx="959">
                  <c:v>44117</c:v>
                </c:pt>
                <c:pt idx="960">
                  <c:v>44118</c:v>
                </c:pt>
                <c:pt idx="961">
                  <c:v>44119</c:v>
                </c:pt>
                <c:pt idx="962">
                  <c:v>44120</c:v>
                </c:pt>
                <c:pt idx="963">
                  <c:v>44123</c:v>
                </c:pt>
                <c:pt idx="964">
                  <c:v>44124</c:v>
                </c:pt>
                <c:pt idx="965">
                  <c:v>44125</c:v>
                </c:pt>
                <c:pt idx="966">
                  <c:v>44126</c:v>
                </c:pt>
                <c:pt idx="967">
                  <c:v>44127</c:v>
                </c:pt>
                <c:pt idx="968">
                  <c:v>44130</c:v>
                </c:pt>
                <c:pt idx="969">
                  <c:v>44131</c:v>
                </c:pt>
                <c:pt idx="970">
                  <c:v>44132</c:v>
                </c:pt>
                <c:pt idx="971">
                  <c:v>44133</c:v>
                </c:pt>
                <c:pt idx="972">
                  <c:v>44134</c:v>
                </c:pt>
                <c:pt idx="973">
                  <c:v>44137</c:v>
                </c:pt>
                <c:pt idx="974">
                  <c:v>44138</c:v>
                </c:pt>
                <c:pt idx="975">
                  <c:v>44139</c:v>
                </c:pt>
                <c:pt idx="976">
                  <c:v>44140</c:v>
                </c:pt>
                <c:pt idx="977">
                  <c:v>44141</c:v>
                </c:pt>
                <c:pt idx="978">
                  <c:v>44144</c:v>
                </c:pt>
                <c:pt idx="979">
                  <c:v>44145</c:v>
                </c:pt>
                <c:pt idx="980">
                  <c:v>44146</c:v>
                </c:pt>
                <c:pt idx="981">
                  <c:v>44147</c:v>
                </c:pt>
                <c:pt idx="982">
                  <c:v>44148</c:v>
                </c:pt>
                <c:pt idx="983">
                  <c:v>44151</c:v>
                </c:pt>
                <c:pt idx="984">
                  <c:v>44152</c:v>
                </c:pt>
                <c:pt idx="985">
                  <c:v>44153</c:v>
                </c:pt>
                <c:pt idx="986">
                  <c:v>44154</c:v>
                </c:pt>
                <c:pt idx="987">
                  <c:v>44155</c:v>
                </c:pt>
                <c:pt idx="988">
                  <c:v>44158</c:v>
                </c:pt>
                <c:pt idx="989">
                  <c:v>44159</c:v>
                </c:pt>
                <c:pt idx="990">
                  <c:v>44160</c:v>
                </c:pt>
                <c:pt idx="991">
                  <c:v>44161</c:v>
                </c:pt>
                <c:pt idx="992">
                  <c:v>44162</c:v>
                </c:pt>
                <c:pt idx="993">
                  <c:v>44165</c:v>
                </c:pt>
                <c:pt idx="994">
                  <c:v>44166</c:v>
                </c:pt>
                <c:pt idx="995">
                  <c:v>44167</c:v>
                </c:pt>
                <c:pt idx="996">
                  <c:v>44168</c:v>
                </c:pt>
                <c:pt idx="997">
                  <c:v>44169</c:v>
                </c:pt>
                <c:pt idx="998">
                  <c:v>44172</c:v>
                </c:pt>
                <c:pt idx="999">
                  <c:v>44173</c:v>
                </c:pt>
                <c:pt idx="1000">
                  <c:v>44174</c:v>
                </c:pt>
                <c:pt idx="1001">
                  <c:v>44175</c:v>
                </c:pt>
                <c:pt idx="1002">
                  <c:v>44176</c:v>
                </c:pt>
                <c:pt idx="1003">
                  <c:v>44179</c:v>
                </c:pt>
                <c:pt idx="1004">
                  <c:v>44180</c:v>
                </c:pt>
                <c:pt idx="1005">
                  <c:v>44181</c:v>
                </c:pt>
                <c:pt idx="1006">
                  <c:v>44182</c:v>
                </c:pt>
                <c:pt idx="1007">
                  <c:v>44183</c:v>
                </c:pt>
                <c:pt idx="1008">
                  <c:v>44186</c:v>
                </c:pt>
                <c:pt idx="1009">
                  <c:v>44187</c:v>
                </c:pt>
                <c:pt idx="1010">
                  <c:v>44188</c:v>
                </c:pt>
                <c:pt idx="1011">
                  <c:v>44189</c:v>
                </c:pt>
                <c:pt idx="1012">
                  <c:v>44194</c:v>
                </c:pt>
                <c:pt idx="1013">
                  <c:v>44195</c:v>
                </c:pt>
                <c:pt idx="1014">
                  <c:v>44196</c:v>
                </c:pt>
                <c:pt idx="1015">
                  <c:v>44200</c:v>
                </c:pt>
                <c:pt idx="1016">
                  <c:v>44201</c:v>
                </c:pt>
                <c:pt idx="1017">
                  <c:v>44202</c:v>
                </c:pt>
                <c:pt idx="1018">
                  <c:v>44203</c:v>
                </c:pt>
                <c:pt idx="1019">
                  <c:v>44204</c:v>
                </c:pt>
                <c:pt idx="1020">
                  <c:v>44207</c:v>
                </c:pt>
                <c:pt idx="1021">
                  <c:v>44208</c:v>
                </c:pt>
                <c:pt idx="1022">
                  <c:v>44209</c:v>
                </c:pt>
                <c:pt idx="1023">
                  <c:v>44210</c:v>
                </c:pt>
                <c:pt idx="1024">
                  <c:v>44211</c:v>
                </c:pt>
                <c:pt idx="1025">
                  <c:v>44214</c:v>
                </c:pt>
                <c:pt idx="1026">
                  <c:v>44215</c:v>
                </c:pt>
                <c:pt idx="1027">
                  <c:v>44216</c:v>
                </c:pt>
                <c:pt idx="1028">
                  <c:v>44217</c:v>
                </c:pt>
                <c:pt idx="1029">
                  <c:v>44218</c:v>
                </c:pt>
                <c:pt idx="1030">
                  <c:v>44221</c:v>
                </c:pt>
                <c:pt idx="1031">
                  <c:v>44222</c:v>
                </c:pt>
                <c:pt idx="1032">
                  <c:v>44223</c:v>
                </c:pt>
                <c:pt idx="1033">
                  <c:v>44224</c:v>
                </c:pt>
                <c:pt idx="1034">
                  <c:v>44225</c:v>
                </c:pt>
                <c:pt idx="1035">
                  <c:v>44228</c:v>
                </c:pt>
                <c:pt idx="1036">
                  <c:v>44229</c:v>
                </c:pt>
                <c:pt idx="1037">
                  <c:v>44230</c:v>
                </c:pt>
                <c:pt idx="1038">
                  <c:v>44231</c:v>
                </c:pt>
                <c:pt idx="1039">
                  <c:v>44232</c:v>
                </c:pt>
                <c:pt idx="1040">
                  <c:v>44235</c:v>
                </c:pt>
                <c:pt idx="1041">
                  <c:v>44236</c:v>
                </c:pt>
                <c:pt idx="1042">
                  <c:v>44237</c:v>
                </c:pt>
                <c:pt idx="1043">
                  <c:v>44238</c:v>
                </c:pt>
                <c:pt idx="1044">
                  <c:v>44239</c:v>
                </c:pt>
                <c:pt idx="1045">
                  <c:v>44242</c:v>
                </c:pt>
                <c:pt idx="1046">
                  <c:v>44243</c:v>
                </c:pt>
                <c:pt idx="1047">
                  <c:v>44244</c:v>
                </c:pt>
                <c:pt idx="1048">
                  <c:v>44245</c:v>
                </c:pt>
                <c:pt idx="1049">
                  <c:v>44246</c:v>
                </c:pt>
                <c:pt idx="1050">
                  <c:v>44249</c:v>
                </c:pt>
                <c:pt idx="1051">
                  <c:v>44250</c:v>
                </c:pt>
                <c:pt idx="1052">
                  <c:v>44251</c:v>
                </c:pt>
                <c:pt idx="1053">
                  <c:v>44252</c:v>
                </c:pt>
                <c:pt idx="1054">
                  <c:v>44253</c:v>
                </c:pt>
                <c:pt idx="1055">
                  <c:v>44256</c:v>
                </c:pt>
                <c:pt idx="1056">
                  <c:v>44257</c:v>
                </c:pt>
                <c:pt idx="1057">
                  <c:v>44258</c:v>
                </c:pt>
                <c:pt idx="1058">
                  <c:v>44259</c:v>
                </c:pt>
                <c:pt idx="1059">
                  <c:v>44260</c:v>
                </c:pt>
                <c:pt idx="1060">
                  <c:v>44263</c:v>
                </c:pt>
                <c:pt idx="1061">
                  <c:v>44264</c:v>
                </c:pt>
                <c:pt idx="1062">
                  <c:v>44265</c:v>
                </c:pt>
                <c:pt idx="1063">
                  <c:v>44266</c:v>
                </c:pt>
                <c:pt idx="1064">
                  <c:v>44267</c:v>
                </c:pt>
                <c:pt idx="1065">
                  <c:v>44270</c:v>
                </c:pt>
                <c:pt idx="1066">
                  <c:v>44271</c:v>
                </c:pt>
                <c:pt idx="1067">
                  <c:v>44272</c:v>
                </c:pt>
                <c:pt idx="1068">
                  <c:v>44273</c:v>
                </c:pt>
                <c:pt idx="1069">
                  <c:v>44274</c:v>
                </c:pt>
                <c:pt idx="1070">
                  <c:v>44277</c:v>
                </c:pt>
                <c:pt idx="1071">
                  <c:v>44278</c:v>
                </c:pt>
                <c:pt idx="1072">
                  <c:v>44279</c:v>
                </c:pt>
                <c:pt idx="1073">
                  <c:v>44280</c:v>
                </c:pt>
                <c:pt idx="1074">
                  <c:v>44281</c:v>
                </c:pt>
                <c:pt idx="1075">
                  <c:v>44284</c:v>
                </c:pt>
                <c:pt idx="1076">
                  <c:v>44285</c:v>
                </c:pt>
                <c:pt idx="1077">
                  <c:v>44286</c:v>
                </c:pt>
                <c:pt idx="1078">
                  <c:v>44287</c:v>
                </c:pt>
                <c:pt idx="1079">
                  <c:v>44292</c:v>
                </c:pt>
                <c:pt idx="1080">
                  <c:v>44293</c:v>
                </c:pt>
                <c:pt idx="1081">
                  <c:v>44294</c:v>
                </c:pt>
                <c:pt idx="1082">
                  <c:v>44295</c:v>
                </c:pt>
                <c:pt idx="1083">
                  <c:v>44298</c:v>
                </c:pt>
                <c:pt idx="1084">
                  <c:v>44299</c:v>
                </c:pt>
                <c:pt idx="1085">
                  <c:v>44300</c:v>
                </c:pt>
                <c:pt idx="1086">
                  <c:v>44301</c:v>
                </c:pt>
                <c:pt idx="1087">
                  <c:v>44302</c:v>
                </c:pt>
                <c:pt idx="1088">
                  <c:v>44305</c:v>
                </c:pt>
                <c:pt idx="1089">
                  <c:v>44306</c:v>
                </c:pt>
                <c:pt idx="1090">
                  <c:v>44307</c:v>
                </c:pt>
                <c:pt idx="1091">
                  <c:v>44308</c:v>
                </c:pt>
                <c:pt idx="1092">
                  <c:v>44309</c:v>
                </c:pt>
                <c:pt idx="1093">
                  <c:v>44312</c:v>
                </c:pt>
                <c:pt idx="1094">
                  <c:v>44313</c:v>
                </c:pt>
                <c:pt idx="1095">
                  <c:v>44314</c:v>
                </c:pt>
                <c:pt idx="1096">
                  <c:v>44315</c:v>
                </c:pt>
                <c:pt idx="1097">
                  <c:v>44316</c:v>
                </c:pt>
                <c:pt idx="1098">
                  <c:v>44319</c:v>
                </c:pt>
                <c:pt idx="1099">
                  <c:v>44320</c:v>
                </c:pt>
                <c:pt idx="1100">
                  <c:v>44321</c:v>
                </c:pt>
                <c:pt idx="1101">
                  <c:v>44322</c:v>
                </c:pt>
                <c:pt idx="1102">
                  <c:v>44323</c:v>
                </c:pt>
                <c:pt idx="1103">
                  <c:v>44326</c:v>
                </c:pt>
                <c:pt idx="1104">
                  <c:v>44327</c:v>
                </c:pt>
                <c:pt idx="1105">
                  <c:v>44328</c:v>
                </c:pt>
                <c:pt idx="1106">
                  <c:v>44329</c:v>
                </c:pt>
                <c:pt idx="1107">
                  <c:v>44330</c:v>
                </c:pt>
                <c:pt idx="1108">
                  <c:v>44333</c:v>
                </c:pt>
                <c:pt idx="1109">
                  <c:v>44334</c:v>
                </c:pt>
                <c:pt idx="1110">
                  <c:v>44335</c:v>
                </c:pt>
                <c:pt idx="1111">
                  <c:v>44336</c:v>
                </c:pt>
                <c:pt idx="1112">
                  <c:v>44337</c:v>
                </c:pt>
                <c:pt idx="1113">
                  <c:v>44340</c:v>
                </c:pt>
                <c:pt idx="1114">
                  <c:v>44341</c:v>
                </c:pt>
                <c:pt idx="1115">
                  <c:v>44342</c:v>
                </c:pt>
                <c:pt idx="1116">
                  <c:v>44343</c:v>
                </c:pt>
                <c:pt idx="1117">
                  <c:v>44344</c:v>
                </c:pt>
                <c:pt idx="1118">
                  <c:v>44347</c:v>
                </c:pt>
                <c:pt idx="1119">
                  <c:v>44348</c:v>
                </c:pt>
                <c:pt idx="1120">
                  <c:v>44349</c:v>
                </c:pt>
                <c:pt idx="1121">
                  <c:v>44350</c:v>
                </c:pt>
                <c:pt idx="1122">
                  <c:v>44351</c:v>
                </c:pt>
                <c:pt idx="1123">
                  <c:v>44354</c:v>
                </c:pt>
                <c:pt idx="1124">
                  <c:v>44355</c:v>
                </c:pt>
                <c:pt idx="1125">
                  <c:v>44356</c:v>
                </c:pt>
                <c:pt idx="1126">
                  <c:v>44357</c:v>
                </c:pt>
                <c:pt idx="1127">
                  <c:v>44358</c:v>
                </c:pt>
                <c:pt idx="1128">
                  <c:v>44361</c:v>
                </c:pt>
                <c:pt idx="1129">
                  <c:v>44362</c:v>
                </c:pt>
                <c:pt idx="1130">
                  <c:v>44363</c:v>
                </c:pt>
                <c:pt idx="1131">
                  <c:v>44364</c:v>
                </c:pt>
                <c:pt idx="1132">
                  <c:v>44365</c:v>
                </c:pt>
                <c:pt idx="1133">
                  <c:v>44368</c:v>
                </c:pt>
                <c:pt idx="1134">
                  <c:v>44369</c:v>
                </c:pt>
                <c:pt idx="1135">
                  <c:v>44370</c:v>
                </c:pt>
                <c:pt idx="1136">
                  <c:v>44371</c:v>
                </c:pt>
                <c:pt idx="1137">
                  <c:v>44372</c:v>
                </c:pt>
                <c:pt idx="1138">
                  <c:v>44375</c:v>
                </c:pt>
                <c:pt idx="1139">
                  <c:v>44376</c:v>
                </c:pt>
                <c:pt idx="1140">
                  <c:v>44377</c:v>
                </c:pt>
                <c:pt idx="1141">
                  <c:v>44378</c:v>
                </c:pt>
                <c:pt idx="1142">
                  <c:v>44379</c:v>
                </c:pt>
                <c:pt idx="1143">
                  <c:v>44382</c:v>
                </c:pt>
                <c:pt idx="1144">
                  <c:v>44383</c:v>
                </c:pt>
                <c:pt idx="1145">
                  <c:v>44384</c:v>
                </c:pt>
                <c:pt idx="1146">
                  <c:v>44385</c:v>
                </c:pt>
                <c:pt idx="1147">
                  <c:v>44386</c:v>
                </c:pt>
                <c:pt idx="1148">
                  <c:v>44389</c:v>
                </c:pt>
                <c:pt idx="1149">
                  <c:v>44390</c:v>
                </c:pt>
                <c:pt idx="1150">
                  <c:v>44391</c:v>
                </c:pt>
                <c:pt idx="1151">
                  <c:v>44392</c:v>
                </c:pt>
                <c:pt idx="1152">
                  <c:v>44393</c:v>
                </c:pt>
                <c:pt idx="1153">
                  <c:v>44396</c:v>
                </c:pt>
                <c:pt idx="1154">
                  <c:v>44397</c:v>
                </c:pt>
                <c:pt idx="1155">
                  <c:v>44398</c:v>
                </c:pt>
                <c:pt idx="1156">
                  <c:v>44399</c:v>
                </c:pt>
                <c:pt idx="1157">
                  <c:v>44400</c:v>
                </c:pt>
                <c:pt idx="1158">
                  <c:v>44403</c:v>
                </c:pt>
                <c:pt idx="1159">
                  <c:v>44404</c:v>
                </c:pt>
                <c:pt idx="1160">
                  <c:v>44405</c:v>
                </c:pt>
                <c:pt idx="1161">
                  <c:v>44406</c:v>
                </c:pt>
                <c:pt idx="1162">
                  <c:v>44407</c:v>
                </c:pt>
                <c:pt idx="1163">
                  <c:v>44410</c:v>
                </c:pt>
                <c:pt idx="1164">
                  <c:v>44411</c:v>
                </c:pt>
                <c:pt idx="1165">
                  <c:v>44412</c:v>
                </c:pt>
                <c:pt idx="1166">
                  <c:v>44413</c:v>
                </c:pt>
                <c:pt idx="1167">
                  <c:v>44414</c:v>
                </c:pt>
                <c:pt idx="1168">
                  <c:v>44417</c:v>
                </c:pt>
                <c:pt idx="1169">
                  <c:v>44418</c:v>
                </c:pt>
                <c:pt idx="1170">
                  <c:v>44419</c:v>
                </c:pt>
                <c:pt idx="1171">
                  <c:v>44420</c:v>
                </c:pt>
                <c:pt idx="1172">
                  <c:v>44421</c:v>
                </c:pt>
                <c:pt idx="1173">
                  <c:v>44424</c:v>
                </c:pt>
                <c:pt idx="1174">
                  <c:v>44425</c:v>
                </c:pt>
                <c:pt idx="1175">
                  <c:v>44426</c:v>
                </c:pt>
                <c:pt idx="1176">
                  <c:v>44427</c:v>
                </c:pt>
                <c:pt idx="1177">
                  <c:v>44428</c:v>
                </c:pt>
                <c:pt idx="1178">
                  <c:v>44431</c:v>
                </c:pt>
                <c:pt idx="1179">
                  <c:v>44432</c:v>
                </c:pt>
                <c:pt idx="1180">
                  <c:v>44433</c:v>
                </c:pt>
                <c:pt idx="1181">
                  <c:v>44434</c:v>
                </c:pt>
                <c:pt idx="1182">
                  <c:v>44435</c:v>
                </c:pt>
                <c:pt idx="1183">
                  <c:v>44439</c:v>
                </c:pt>
                <c:pt idx="1184">
                  <c:v>44440</c:v>
                </c:pt>
                <c:pt idx="1185">
                  <c:v>44441</c:v>
                </c:pt>
                <c:pt idx="1186">
                  <c:v>44442</c:v>
                </c:pt>
                <c:pt idx="1187">
                  <c:v>44445</c:v>
                </c:pt>
                <c:pt idx="1188">
                  <c:v>44446</c:v>
                </c:pt>
                <c:pt idx="1189">
                  <c:v>44447</c:v>
                </c:pt>
                <c:pt idx="1190">
                  <c:v>44448</c:v>
                </c:pt>
                <c:pt idx="1191">
                  <c:v>44449</c:v>
                </c:pt>
                <c:pt idx="1192">
                  <c:v>44452</c:v>
                </c:pt>
                <c:pt idx="1193">
                  <c:v>44453</c:v>
                </c:pt>
                <c:pt idx="1194">
                  <c:v>44454</c:v>
                </c:pt>
                <c:pt idx="1195">
                  <c:v>44455</c:v>
                </c:pt>
                <c:pt idx="1196">
                  <c:v>44456</c:v>
                </c:pt>
                <c:pt idx="1197">
                  <c:v>44459</c:v>
                </c:pt>
                <c:pt idx="1198">
                  <c:v>44460</c:v>
                </c:pt>
                <c:pt idx="1199">
                  <c:v>44461</c:v>
                </c:pt>
                <c:pt idx="1200">
                  <c:v>44462</c:v>
                </c:pt>
                <c:pt idx="1201">
                  <c:v>44463</c:v>
                </c:pt>
                <c:pt idx="1202">
                  <c:v>44466</c:v>
                </c:pt>
                <c:pt idx="1203">
                  <c:v>44467</c:v>
                </c:pt>
                <c:pt idx="1204">
                  <c:v>44468</c:v>
                </c:pt>
                <c:pt idx="1205">
                  <c:v>44469</c:v>
                </c:pt>
                <c:pt idx="1206">
                  <c:v>44470</c:v>
                </c:pt>
                <c:pt idx="1207">
                  <c:v>44473</c:v>
                </c:pt>
                <c:pt idx="1208">
                  <c:v>44474</c:v>
                </c:pt>
                <c:pt idx="1209">
                  <c:v>44475</c:v>
                </c:pt>
                <c:pt idx="1210">
                  <c:v>44476</c:v>
                </c:pt>
                <c:pt idx="1211">
                  <c:v>44477</c:v>
                </c:pt>
                <c:pt idx="1212">
                  <c:v>44480</c:v>
                </c:pt>
                <c:pt idx="1213">
                  <c:v>44481</c:v>
                </c:pt>
                <c:pt idx="1214">
                  <c:v>44482</c:v>
                </c:pt>
                <c:pt idx="1215">
                  <c:v>44483</c:v>
                </c:pt>
                <c:pt idx="1216">
                  <c:v>44484</c:v>
                </c:pt>
                <c:pt idx="1217">
                  <c:v>44487</c:v>
                </c:pt>
                <c:pt idx="1218">
                  <c:v>44488</c:v>
                </c:pt>
                <c:pt idx="1219">
                  <c:v>44489</c:v>
                </c:pt>
                <c:pt idx="1220">
                  <c:v>44490</c:v>
                </c:pt>
                <c:pt idx="1221">
                  <c:v>44491</c:v>
                </c:pt>
                <c:pt idx="1222">
                  <c:v>44494</c:v>
                </c:pt>
                <c:pt idx="1223">
                  <c:v>44495</c:v>
                </c:pt>
                <c:pt idx="1224">
                  <c:v>44496</c:v>
                </c:pt>
                <c:pt idx="1225">
                  <c:v>44497</c:v>
                </c:pt>
                <c:pt idx="1226">
                  <c:v>44498</c:v>
                </c:pt>
                <c:pt idx="1227">
                  <c:v>44501</c:v>
                </c:pt>
                <c:pt idx="1228">
                  <c:v>44502</c:v>
                </c:pt>
                <c:pt idx="1229">
                  <c:v>44503</c:v>
                </c:pt>
                <c:pt idx="1230">
                  <c:v>44504</c:v>
                </c:pt>
                <c:pt idx="1231">
                  <c:v>44505</c:v>
                </c:pt>
                <c:pt idx="1232">
                  <c:v>44508</c:v>
                </c:pt>
                <c:pt idx="1233">
                  <c:v>44509</c:v>
                </c:pt>
                <c:pt idx="1234">
                  <c:v>44510</c:v>
                </c:pt>
                <c:pt idx="1235">
                  <c:v>44511</c:v>
                </c:pt>
                <c:pt idx="1236">
                  <c:v>44512</c:v>
                </c:pt>
                <c:pt idx="1237">
                  <c:v>44515</c:v>
                </c:pt>
                <c:pt idx="1238">
                  <c:v>44516</c:v>
                </c:pt>
                <c:pt idx="1239">
                  <c:v>44517</c:v>
                </c:pt>
                <c:pt idx="1240">
                  <c:v>44518</c:v>
                </c:pt>
                <c:pt idx="1241">
                  <c:v>44519</c:v>
                </c:pt>
                <c:pt idx="1242">
                  <c:v>44522</c:v>
                </c:pt>
                <c:pt idx="1243">
                  <c:v>44523</c:v>
                </c:pt>
                <c:pt idx="1244">
                  <c:v>44524</c:v>
                </c:pt>
                <c:pt idx="1245">
                  <c:v>44525</c:v>
                </c:pt>
                <c:pt idx="1246">
                  <c:v>44526</c:v>
                </c:pt>
                <c:pt idx="1247">
                  <c:v>44529</c:v>
                </c:pt>
                <c:pt idx="1248">
                  <c:v>44530</c:v>
                </c:pt>
                <c:pt idx="1249">
                  <c:v>44531</c:v>
                </c:pt>
                <c:pt idx="1250">
                  <c:v>44532</c:v>
                </c:pt>
                <c:pt idx="1251">
                  <c:v>44533</c:v>
                </c:pt>
                <c:pt idx="1252">
                  <c:v>44536</c:v>
                </c:pt>
                <c:pt idx="1253">
                  <c:v>44537</c:v>
                </c:pt>
                <c:pt idx="1254">
                  <c:v>44538</c:v>
                </c:pt>
                <c:pt idx="1255">
                  <c:v>44539</c:v>
                </c:pt>
                <c:pt idx="1256">
                  <c:v>44540</c:v>
                </c:pt>
                <c:pt idx="1257">
                  <c:v>44543</c:v>
                </c:pt>
                <c:pt idx="1258">
                  <c:v>44544</c:v>
                </c:pt>
                <c:pt idx="1259">
                  <c:v>44545</c:v>
                </c:pt>
                <c:pt idx="1260">
                  <c:v>44546</c:v>
                </c:pt>
                <c:pt idx="1261">
                  <c:v>44547</c:v>
                </c:pt>
                <c:pt idx="1262">
                  <c:v>44550</c:v>
                </c:pt>
                <c:pt idx="1263">
                  <c:v>44551</c:v>
                </c:pt>
                <c:pt idx="1264">
                  <c:v>44552</c:v>
                </c:pt>
                <c:pt idx="1265">
                  <c:v>44553</c:v>
                </c:pt>
                <c:pt idx="1266">
                  <c:v>44554</c:v>
                </c:pt>
                <c:pt idx="1267">
                  <c:v>44557</c:v>
                </c:pt>
                <c:pt idx="1268">
                  <c:v>44558</c:v>
                </c:pt>
                <c:pt idx="1269">
                  <c:v>44559</c:v>
                </c:pt>
                <c:pt idx="1270">
                  <c:v>44560</c:v>
                </c:pt>
                <c:pt idx="1271">
                  <c:v>44561</c:v>
                </c:pt>
                <c:pt idx="1272">
                  <c:v>44564</c:v>
                </c:pt>
                <c:pt idx="1273">
                  <c:v>44565</c:v>
                </c:pt>
                <c:pt idx="1274">
                  <c:v>44566</c:v>
                </c:pt>
                <c:pt idx="1275">
                  <c:v>44567</c:v>
                </c:pt>
                <c:pt idx="1276">
                  <c:v>44568</c:v>
                </c:pt>
                <c:pt idx="1277">
                  <c:v>44571</c:v>
                </c:pt>
                <c:pt idx="1278">
                  <c:v>44572</c:v>
                </c:pt>
                <c:pt idx="1279">
                  <c:v>44573</c:v>
                </c:pt>
                <c:pt idx="1280">
                  <c:v>44574</c:v>
                </c:pt>
                <c:pt idx="1281">
                  <c:v>44575</c:v>
                </c:pt>
                <c:pt idx="1282">
                  <c:v>44578</c:v>
                </c:pt>
                <c:pt idx="1283">
                  <c:v>44579</c:v>
                </c:pt>
                <c:pt idx="1284">
                  <c:v>44580</c:v>
                </c:pt>
                <c:pt idx="1285">
                  <c:v>44581</c:v>
                </c:pt>
                <c:pt idx="1286">
                  <c:v>44582</c:v>
                </c:pt>
                <c:pt idx="1287">
                  <c:v>44585</c:v>
                </c:pt>
                <c:pt idx="1288">
                  <c:v>44586</c:v>
                </c:pt>
                <c:pt idx="1289">
                  <c:v>44587</c:v>
                </c:pt>
                <c:pt idx="1290">
                  <c:v>44588</c:v>
                </c:pt>
                <c:pt idx="1291">
                  <c:v>44589</c:v>
                </c:pt>
                <c:pt idx="1292">
                  <c:v>44592</c:v>
                </c:pt>
                <c:pt idx="1293">
                  <c:v>44593</c:v>
                </c:pt>
                <c:pt idx="1294">
                  <c:v>44594</c:v>
                </c:pt>
                <c:pt idx="1295">
                  <c:v>44595</c:v>
                </c:pt>
                <c:pt idx="1296">
                  <c:v>44596</c:v>
                </c:pt>
                <c:pt idx="1297">
                  <c:v>44599</c:v>
                </c:pt>
                <c:pt idx="1298">
                  <c:v>44600</c:v>
                </c:pt>
                <c:pt idx="1299">
                  <c:v>44601</c:v>
                </c:pt>
                <c:pt idx="1300">
                  <c:v>44602</c:v>
                </c:pt>
                <c:pt idx="1301">
                  <c:v>44603</c:v>
                </c:pt>
                <c:pt idx="1302">
                  <c:v>44606</c:v>
                </c:pt>
                <c:pt idx="1303">
                  <c:v>44607</c:v>
                </c:pt>
                <c:pt idx="1304">
                  <c:v>44608</c:v>
                </c:pt>
                <c:pt idx="1305">
                  <c:v>44609</c:v>
                </c:pt>
                <c:pt idx="1306">
                  <c:v>44610</c:v>
                </c:pt>
                <c:pt idx="1307">
                  <c:v>44613</c:v>
                </c:pt>
                <c:pt idx="1308">
                  <c:v>44614</c:v>
                </c:pt>
                <c:pt idx="1309">
                  <c:v>44615</c:v>
                </c:pt>
                <c:pt idx="1310">
                  <c:v>44616</c:v>
                </c:pt>
                <c:pt idx="1311">
                  <c:v>44617</c:v>
                </c:pt>
                <c:pt idx="1312">
                  <c:v>44620</c:v>
                </c:pt>
                <c:pt idx="1313">
                  <c:v>44621</c:v>
                </c:pt>
                <c:pt idx="1314">
                  <c:v>44622</c:v>
                </c:pt>
                <c:pt idx="1315">
                  <c:v>44623</c:v>
                </c:pt>
                <c:pt idx="1316">
                  <c:v>44624</c:v>
                </c:pt>
                <c:pt idx="1317">
                  <c:v>44627</c:v>
                </c:pt>
                <c:pt idx="1318">
                  <c:v>44628</c:v>
                </c:pt>
                <c:pt idx="1319">
                  <c:v>44629</c:v>
                </c:pt>
                <c:pt idx="1320">
                  <c:v>44630</c:v>
                </c:pt>
                <c:pt idx="1321">
                  <c:v>44631</c:v>
                </c:pt>
                <c:pt idx="1322">
                  <c:v>44634</c:v>
                </c:pt>
                <c:pt idx="1323">
                  <c:v>44635</c:v>
                </c:pt>
                <c:pt idx="1324">
                  <c:v>44636</c:v>
                </c:pt>
                <c:pt idx="1325">
                  <c:v>44637</c:v>
                </c:pt>
                <c:pt idx="1326">
                  <c:v>44638</c:v>
                </c:pt>
                <c:pt idx="1327">
                  <c:v>44641</c:v>
                </c:pt>
                <c:pt idx="1328">
                  <c:v>44642</c:v>
                </c:pt>
                <c:pt idx="1329">
                  <c:v>44643</c:v>
                </c:pt>
                <c:pt idx="1330">
                  <c:v>44644</c:v>
                </c:pt>
                <c:pt idx="1331">
                  <c:v>44645</c:v>
                </c:pt>
                <c:pt idx="1332">
                  <c:v>44648</c:v>
                </c:pt>
                <c:pt idx="1333">
                  <c:v>44649</c:v>
                </c:pt>
                <c:pt idx="1334">
                  <c:v>44650</c:v>
                </c:pt>
                <c:pt idx="1335">
                  <c:v>44651</c:v>
                </c:pt>
                <c:pt idx="1336">
                  <c:v>44652</c:v>
                </c:pt>
                <c:pt idx="1337">
                  <c:v>44655</c:v>
                </c:pt>
                <c:pt idx="1338">
                  <c:v>44656</c:v>
                </c:pt>
                <c:pt idx="1339">
                  <c:v>44657</c:v>
                </c:pt>
                <c:pt idx="1340">
                  <c:v>44658</c:v>
                </c:pt>
                <c:pt idx="1341">
                  <c:v>44659</c:v>
                </c:pt>
                <c:pt idx="1342">
                  <c:v>44662</c:v>
                </c:pt>
                <c:pt idx="1343">
                  <c:v>44663</c:v>
                </c:pt>
                <c:pt idx="1344">
                  <c:v>44664</c:v>
                </c:pt>
                <c:pt idx="1345">
                  <c:v>44665</c:v>
                </c:pt>
                <c:pt idx="1346">
                  <c:v>44670</c:v>
                </c:pt>
                <c:pt idx="1347">
                  <c:v>44671</c:v>
                </c:pt>
                <c:pt idx="1348">
                  <c:v>44672</c:v>
                </c:pt>
                <c:pt idx="1349">
                  <c:v>44673</c:v>
                </c:pt>
                <c:pt idx="1350">
                  <c:v>44676</c:v>
                </c:pt>
                <c:pt idx="1351">
                  <c:v>44677</c:v>
                </c:pt>
                <c:pt idx="1352">
                  <c:v>44678</c:v>
                </c:pt>
                <c:pt idx="1353">
                  <c:v>44679</c:v>
                </c:pt>
                <c:pt idx="1354">
                  <c:v>44680</c:v>
                </c:pt>
                <c:pt idx="1355">
                  <c:v>44683</c:v>
                </c:pt>
                <c:pt idx="1356">
                  <c:v>44684</c:v>
                </c:pt>
                <c:pt idx="1357">
                  <c:v>44685</c:v>
                </c:pt>
                <c:pt idx="1358">
                  <c:v>44686</c:v>
                </c:pt>
                <c:pt idx="1359">
                  <c:v>44687</c:v>
                </c:pt>
                <c:pt idx="1360">
                  <c:v>44690</c:v>
                </c:pt>
                <c:pt idx="1361">
                  <c:v>44691</c:v>
                </c:pt>
                <c:pt idx="1362">
                  <c:v>44692</c:v>
                </c:pt>
                <c:pt idx="1363">
                  <c:v>44693</c:v>
                </c:pt>
                <c:pt idx="1364">
                  <c:v>44694</c:v>
                </c:pt>
                <c:pt idx="1365">
                  <c:v>44697</c:v>
                </c:pt>
                <c:pt idx="1366">
                  <c:v>44698</c:v>
                </c:pt>
                <c:pt idx="1367">
                  <c:v>44699</c:v>
                </c:pt>
                <c:pt idx="1368">
                  <c:v>44700</c:v>
                </c:pt>
                <c:pt idx="1369">
                  <c:v>44701</c:v>
                </c:pt>
                <c:pt idx="1370">
                  <c:v>44704</c:v>
                </c:pt>
                <c:pt idx="1371">
                  <c:v>44705</c:v>
                </c:pt>
                <c:pt idx="1372">
                  <c:v>44706</c:v>
                </c:pt>
                <c:pt idx="1373">
                  <c:v>44707</c:v>
                </c:pt>
                <c:pt idx="1374">
                  <c:v>44708</c:v>
                </c:pt>
                <c:pt idx="1375">
                  <c:v>44711</c:v>
                </c:pt>
                <c:pt idx="1376">
                  <c:v>44712</c:v>
                </c:pt>
                <c:pt idx="1377">
                  <c:v>44713</c:v>
                </c:pt>
                <c:pt idx="1378">
                  <c:v>44718</c:v>
                </c:pt>
                <c:pt idx="1379">
                  <c:v>44719</c:v>
                </c:pt>
                <c:pt idx="1380">
                  <c:v>44720</c:v>
                </c:pt>
                <c:pt idx="1381">
                  <c:v>44721</c:v>
                </c:pt>
                <c:pt idx="1382">
                  <c:v>44722</c:v>
                </c:pt>
                <c:pt idx="1383">
                  <c:v>44725</c:v>
                </c:pt>
                <c:pt idx="1384">
                  <c:v>44726</c:v>
                </c:pt>
                <c:pt idx="1385">
                  <c:v>44727</c:v>
                </c:pt>
                <c:pt idx="1386">
                  <c:v>44728</c:v>
                </c:pt>
                <c:pt idx="1387">
                  <c:v>44729</c:v>
                </c:pt>
                <c:pt idx="1388">
                  <c:v>44732</c:v>
                </c:pt>
                <c:pt idx="1389">
                  <c:v>44733</c:v>
                </c:pt>
                <c:pt idx="1390">
                  <c:v>44734</c:v>
                </c:pt>
                <c:pt idx="1391">
                  <c:v>44735</c:v>
                </c:pt>
                <c:pt idx="1392">
                  <c:v>44736</c:v>
                </c:pt>
                <c:pt idx="1393">
                  <c:v>44739</c:v>
                </c:pt>
                <c:pt idx="1394">
                  <c:v>44740</c:v>
                </c:pt>
                <c:pt idx="1395">
                  <c:v>44741</c:v>
                </c:pt>
                <c:pt idx="1396">
                  <c:v>44742</c:v>
                </c:pt>
                <c:pt idx="1397">
                  <c:v>44743</c:v>
                </c:pt>
                <c:pt idx="1398">
                  <c:v>44746</c:v>
                </c:pt>
                <c:pt idx="1399">
                  <c:v>44747</c:v>
                </c:pt>
                <c:pt idx="1400">
                  <c:v>44748</c:v>
                </c:pt>
                <c:pt idx="1401">
                  <c:v>44749</c:v>
                </c:pt>
                <c:pt idx="1402">
                  <c:v>44750</c:v>
                </c:pt>
                <c:pt idx="1403">
                  <c:v>44753</c:v>
                </c:pt>
                <c:pt idx="1404">
                  <c:v>44754</c:v>
                </c:pt>
                <c:pt idx="1405">
                  <c:v>44755</c:v>
                </c:pt>
                <c:pt idx="1406">
                  <c:v>44756</c:v>
                </c:pt>
                <c:pt idx="1407">
                  <c:v>44757</c:v>
                </c:pt>
                <c:pt idx="1408">
                  <c:v>44760</c:v>
                </c:pt>
                <c:pt idx="1409">
                  <c:v>44761</c:v>
                </c:pt>
                <c:pt idx="1410">
                  <c:v>44762</c:v>
                </c:pt>
                <c:pt idx="1411">
                  <c:v>44763</c:v>
                </c:pt>
                <c:pt idx="1412">
                  <c:v>44764</c:v>
                </c:pt>
                <c:pt idx="1413">
                  <c:v>44767</c:v>
                </c:pt>
                <c:pt idx="1414">
                  <c:v>44768</c:v>
                </c:pt>
                <c:pt idx="1415">
                  <c:v>44769</c:v>
                </c:pt>
                <c:pt idx="1416">
                  <c:v>44770</c:v>
                </c:pt>
                <c:pt idx="1417">
                  <c:v>44771</c:v>
                </c:pt>
                <c:pt idx="1418">
                  <c:v>44774</c:v>
                </c:pt>
                <c:pt idx="1419">
                  <c:v>44775</c:v>
                </c:pt>
                <c:pt idx="1420">
                  <c:v>44776</c:v>
                </c:pt>
                <c:pt idx="1421">
                  <c:v>44777</c:v>
                </c:pt>
                <c:pt idx="1422">
                  <c:v>44778</c:v>
                </c:pt>
                <c:pt idx="1423">
                  <c:v>44781</c:v>
                </c:pt>
                <c:pt idx="1424">
                  <c:v>44782</c:v>
                </c:pt>
                <c:pt idx="1425">
                  <c:v>44783</c:v>
                </c:pt>
                <c:pt idx="1426">
                  <c:v>44784</c:v>
                </c:pt>
                <c:pt idx="1427">
                  <c:v>44785</c:v>
                </c:pt>
                <c:pt idx="1428">
                  <c:v>44788</c:v>
                </c:pt>
                <c:pt idx="1429">
                  <c:v>44789</c:v>
                </c:pt>
                <c:pt idx="1430">
                  <c:v>44790</c:v>
                </c:pt>
                <c:pt idx="1431">
                  <c:v>44791</c:v>
                </c:pt>
                <c:pt idx="1432">
                  <c:v>44792</c:v>
                </c:pt>
                <c:pt idx="1433">
                  <c:v>44795</c:v>
                </c:pt>
                <c:pt idx="1434">
                  <c:v>44796</c:v>
                </c:pt>
                <c:pt idx="1435">
                  <c:v>44797</c:v>
                </c:pt>
                <c:pt idx="1436">
                  <c:v>44798</c:v>
                </c:pt>
                <c:pt idx="1437">
                  <c:v>44799</c:v>
                </c:pt>
                <c:pt idx="1438">
                  <c:v>44803</c:v>
                </c:pt>
                <c:pt idx="1439">
                  <c:v>44804</c:v>
                </c:pt>
                <c:pt idx="1440">
                  <c:v>44805</c:v>
                </c:pt>
                <c:pt idx="1441">
                  <c:v>44806</c:v>
                </c:pt>
                <c:pt idx="1442">
                  <c:v>44809</c:v>
                </c:pt>
                <c:pt idx="1443">
                  <c:v>44810</c:v>
                </c:pt>
                <c:pt idx="1444">
                  <c:v>44811</c:v>
                </c:pt>
                <c:pt idx="1445">
                  <c:v>44812</c:v>
                </c:pt>
                <c:pt idx="1446">
                  <c:v>44813</c:v>
                </c:pt>
                <c:pt idx="1447">
                  <c:v>44816</c:v>
                </c:pt>
                <c:pt idx="1448">
                  <c:v>44817</c:v>
                </c:pt>
                <c:pt idx="1449">
                  <c:v>44818</c:v>
                </c:pt>
                <c:pt idx="1450">
                  <c:v>44819</c:v>
                </c:pt>
                <c:pt idx="1451">
                  <c:v>44820</c:v>
                </c:pt>
                <c:pt idx="1452">
                  <c:v>44824</c:v>
                </c:pt>
                <c:pt idx="1453">
                  <c:v>44825</c:v>
                </c:pt>
                <c:pt idx="1454">
                  <c:v>44826</c:v>
                </c:pt>
                <c:pt idx="1455">
                  <c:v>44827</c:v>
                </c:pt>
                <c:pt idx="1456">
                  <c:v>44830</c:v>
                </c:pt>
                <c:pt idx="1457">
                  <c:v>44831</c:v>
                </c:pt>
                <c:pt idx="1458">
                  <c:v>44832</c:v>
                </c:pt>
                <c:pt idx="1459">
                  <c:v>44833</c:v>
                </c:pt>
                <c:pt idx="1460">
                  <c:v>44834</c:v>
                </c:pt>
                <c:pt idx="1461">
                  <c:v>44837</c:v>
                </c:pt>
                <c:pt idx="1462">
                  <c:v>44838</c:v>
                </c:pt>
                <c:pt idx="1463">
                  <c:v>44839</c:v>
                </c:pt>
                <c:pt idx="1464">
                  <c:v>44840</c:v>
                </c:pt>
                <c:pt idx="1465">
                  <c:v>44841</c:v>
                </c:pt>
                <c:pt idx="1466">
                  <c:v>44844</c:v>
                </c:pt>
                <c:pt idx="1467">
                  <c:v>44845</c:v>
                </c:pt>
                <c:pt idx="1468">
                  <c:v>44846</c:v>
                </c:pt>
                <c:pt idx="1469">
                  <c:v>44847</c:v>
                </c:pt>
                <c:pt idx="1470">
                  <c:v>44848</c:v>
                </c:pt>
                <c:pt idx="1471">
                  <c:v>44851</c:v>
                </c:pt>
                <c:pt idx="1472">
                  <c:v>44852</c:v>
                </c:pt>
                <c:pt idx="1473">
                  <c:v>44853</c:v>
                </c:pt>
                <c:pt idx="1474">
                  <c:v>44854</c:v>
                </c:pt>
                <c:pt idx="1475">
                  <c:v>44855</c:v>
                </c:pt>
                <c:pt idx="1476">
                  <c:v>44858</c:v>
                </c:pt>
                <c:pt idx="1477">
                  <c:v>44859</c:v>
                </c:pt>
                <c:pt idx="1478">
                  <c:v>44860</c:v>
                </c:pt>
                <c:pt idx="1479">
                  <c:v>44861</c:v>
                </c:pt>
                <c:pt idx="1480">
                  <c:v>44862</c:v>
                </c:pt>
                <c:pt idx="1481">
                  <c:v>44865</c:v>
                </c:pt>
                <c:pt idx="1482">
                  <c:v>44866</c:v>
                </c:pt>
                <c:pt idx="1483">
                  <c:v>44867</c:v>
                </c:pt>
                <c:pt idx="1484">
                  <c:v>44868</c:v>
                </c:pt>
                <c:pt idx="1485">
                  <c:v>44869</c:v>
                </c:pt>
                <c:pt idx="1486">
                  <c:v>44872</c:v>
                </c:pt>
                <c:pt idx="1487">
                  <c:v>44873</c:v>
                </c:pt>
                <c:pt idx="1488">
                  <c:v>44874</c:v>
                </c:pt>
                <c:pt idx="1489">
                  <c:v>44875</c:v>
                </c:pt>
                <c:pt idx="1490">
                  <c:v>44876</c:v>
                </c:pt>
                <c:pt idx="1491">
                  <c:v>44879</c:v>
                </c:pt>
                <c:pt idx="1492">
                  <c:v>44880</c:v>
                </c:pt>
                <c:pt idx="1493">
                  <c:v>44881</c:v>
                </c:pt>
                <c:pt idx="1494">
                  <c:v>44882</c:v>
                </c:pt>
                <c:pt idx="1495">
                  <c:v>44883</c:v>
                </c:pt>
                <c:pt idx="1496">
                  <c:v>44886</c:v>
                </c:pt>
                <c:pt idx="1497">
                  <c:v>44887</c:v>
                </c:pt>
                <c:pt idx="1498">
                  <c:v>44888</c:v>
                </c:pt>
                <c:pt idx="1499">
                  <c:v>44889</c:v>
                </c:pt>
                <c:pt idx="1500">
                  <c:v>44890</c:v>
                </c:pt>
                <c:pt idx="1501">
                  <c:v>44893</c:v>
                </c:pt>
                <c:pt idx="1502">
                  <c:v>44894</c:v>
                </c:pt>
                <c:pt idx="1503">
                  <c:v>44895</c:v>
                </c:pt>
                <c:pt idx="1504">
                  <c:v>44896</c:v>
                </c:pt>
                <c:pt idx="1505">
                  <c:v>44897</c:v>
                </c:pt>
                <c:pt idx="1506">
                  <c:v>44900</c:v>
                </c:pt>
                <c:pt idx="1507">
                  <c:v>44901</c:v>
                </c:pt>
                <c:pt idx="1508">
                  <c:v>44902</c:v>
                </c:pt>
                <c:pt idx="1509">
                  <c:v>44903</c:v>
                </c:pt>
                <c:pt idx="1510">
                  <c:v>44904</c:v>
                </c:pt>
                <c:pt idx="1511">
                  <c:v>44907</c:v>
                </c:pt>
                <c:pt idx="1512">
                  <c:v>44908</c:v>
                </c:pt>
                <c:pt idx="1513">
                  <c:v>44909</c:v>
                </c:pt>
                <c:pt idx="1514">
                  <c:v>44910</c:v>
                </c:pt>
                <c:pt idx="1515">
                  <c:v>44911</c:v>
                </c:pt>
                <c:pt idx="1516">
                  <c:v>44914</c:v>
                </c:pt>
                <c:pt idx="1517">
                  <c:v>44915</c:v>
                </c:pt>
                <c:pt idx="1518">
                  <c:v>44916</c:v>
                </c:pt>
                <c:pt idx="1519">
                  <c:v>44917</c:v>
                </c:pt>
                <c:pt idx="1520">
                  <c:v>44918</c:v>
                </c:pt>
                <c:pt idx="1521">
                  <c:v>44923</c:v>
                </c:pt>
                <c:pt idx="1522">
                  <c:v>44924</c:v>
                </c:pt>
                <c:pt idx="1523">
                  <c:v>44925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45380</c:v>
                </c:pt>
                <c:pt idx="1842">
                  <c:v>45384</c:v>
                </c:pt>
                <c:pt idx="1843">
                  <c:v>45385</c:v>
                </c:pt>
                <c:pt idx="1844">
                  <c:v>45386</c:v>
                </c:pt>
                <c:pt idx="1845">
                  <c:v>45387</c:v>
                </c:pt>
                <c:pt idx="1846">
                  <c:v>45390</c:v>
                </c:pt>
                <c:pt idx="1847">
                  <c:v>45391</c:v>
                </c:pt>
                <c:pt idx="1848">
                  <c:v>45392</c:v>
                </c:pt>
                <c:pt idx="1849">
                  <c:v>45393</c:v>
                </c:pt>
                <c:pt idx="1850">
                  <c:v>45394</c:v>
                </c:pt>
                <c:pt idx="1851">
                  <c:v>45397</c:v>
                </c:pt>
                <c:pt idx="1852">
                  <c:v>45398</c:v>
                </c:pt>
                <c:pt idx="1853">
                  <c:v>45399</c:v>
                </c:pt>
                <c:pt idx="1854">
                  <c:v>45400</c:v>
                </c:pt>
                <c:pt idx="1855">
                  <c:v>45401</c:v>
                </c:pt>
                <c:pt idx="1856">
                  <c:v>45404</c:v>
                </c:pt>
                <c:pt idx="1857">
                  <c:v>45405</c:v>
                </c:pt>
                <c:pt idx="1858">
                  <c:v>45406</c:v>
                </c:pt>
                <c:pt idx="1859">
                  <c:v>45407</c:v>
                </c:pt>
                <c:pt idx="1860">
                  <c:v>45408</c:v>
                </c:pt>
                <c:pt idx="1861">
                  <c:v>45411</c:v>
                </c:pt>
                <c:pt idx="1862">
                  <c:v>45412</c:v>
                </c:pt>
                <c:pt idx="1863">
                  <c:v>45413</c:v>
                </c:pt>
                <c:pt idx="1864">
                  <c:v>45414</c:v>
                </c:pt>
                <c:pt idx="1865">
                  <c:v>45415</c:v>
                </c:pt>
                <c:pt idx="1866">
                  <c:v>45418</c:v>
                </c:pt>
                <c:pt idx="1867">
                  <c:v>45419</c:v>
                </c:pt>
                <c:pt idx="1868">
                  <c:v>45420</c:v>
                </c:pt>
                <c:pt idx="1869">
                  <c:v>45421</c:v>
                </c:pt>
                <c:pt idx="1870">
                  <c:v>45422</c:v>
                </c:pt>
                <c:pt idx="1871">
                  <c:v>45425</c:v>
                </c:pt>
                <c:pt idx="1872">
                  <c:v>45426</c:v>
                </c:pt>
                <c:pt idx="1873">
                  <c:v>45427</c:v>
                </c:pt>
                <c:pt idx="1874">
                  <c:v>45428</c:v>
                </c:pt>
                <c:pt idx="1875">
                  <c:v>45429</c:v>
                </c:pt>
                <c:pt idx="1876">
                  <c:v>45432</c:v>
                </c:pt>
                <c:pt idx="1877">
                  <c:v>45433</c:v>
                </c:pt>
                <c:pt idx="1878">
                  <c:v>45434</c:v>
                </c:pt>
                <c:pt idx="1879">
                  <c:v>45435</c:v>
                </c:pt>
                <c:pt idx="1880">
                  <c:v>45436</c:v>
                </c:pt>
                <c:pt idx="1881">
                  <c:v>45439</c:v>
                </c:pt>
                <c:pt idx="1882">
                  <c:v>45440</c:v>
                </c:pt>
                <c:pt idx="1883">
                  <c:v>45441</c:v>
                </c:pt>
                <c:pt idx="1884">
                  <c:v>45442</c:v>
                </c:pt>
                <c:pt idx="1885">
                  <c:v>45443</c:v>
                </c:pt>
                <c:pt idx="1886">
                  <c:v>45446</c:v>
                </c:pt>
                <c:pt idx="1887">
                  <c:v>45447</c:v>
                </c:pt>
                <c:pt idx="1888">
                  <c:v>45448</c:v>
                </c:pt>
                <c:pt idx="1889">
                  <c:v>45449</c:v>
                </c:pt>
                <c:pt idx="1890">
                  <c:v>45450</c:v>
                </c:pt>
                <c:pt idx="1891">
                  <c:v>45453</c:v>
                </c:pt>
                <c:pt idx="1892">
                  <c:v>45454</c:v>
                </c:pt>
                <c:pt idx="1893">
                  <c:v>45455</c:v>
                </c:pt>
                <c:pt idx="1894">
                  <c:v>45456</c:v>
                </c:pt>
                <c:pt idx="1895">
                  <c:v>45457</c:v>
                </c:pt>
                <c:pt idx="1896">
                  <c:v>45460</c:v>
                </c:pt>
                <c:pt idx="1897">
                  <c:v>45461</c:v>
                </c:pt>
                <c:pt idx="1898">
                  <c:v>45462</c:v>
                </c:pt>
                <c:pt idx="1899">
                  <c:v>45463</c:v>
                </c:pt>
                <c:pt idx="1900">
                  <c:v>45464</c:v>
                </c:pt>
                <c:pt idx="1901">
                  <c:v>45467</c:v>
                </c:pt>
                <c:pt idx="1902">
                  <c:v>45468</c:v>
                </c:pt>
                <c:pt idx="1903">
                  <c:v>45469</c:v>
                </c:pt>
                <c:pt idx="1904">
                  <c:v>45470</c:v>
                </c:pt>
                <c:pt idx="1905">
                  <c:v>45471</c:v>
                </c:pt>
                <c:pt idx="1906">
                  <c:v>45474</c:v>
                </c:pt>
                <c:pt idx="1907">
                  <c:v>45475</c:v>
                </c:pt>
                <c:pt idx="1908">
                  <c:v>45476</c:v>
                </c:pt>
                <c:pt idx="1909">
                  <c:v>45477</c:v>
                </c:pt>
                <c:pt idx="1910">
                  <c:v>45478</c:v>
                </c:pt>
                <c:pt idx="1911">
                  <c:v>45481</c:v>
                </c:pt>
                <c:pt idx="1912">
                  <c:v>45482</c:v>
                </c:pt>
                <c:pt idx="1913">
                  <c:v>45483</c:v>
                </c:pt>
                <c:pt idx="1914">
                  <c:v>45484</c:v>
                </c:pt>
                <c:pt idx="1915">
                  <c:v>45485</c:v>
                </c:pt>
                <c:pt idx="1916">
                  <c:v>45488</c:v>
                </c:pt>
                <c:pt idx="1917">
                  <c:v>45489</c:v>
                </c:pt>
                <c:pt idx="1918">
                  <c:v>45490</c:v>
                </c:pt>
                <c:pt idx="1919">
                  <c:v>45491</c:v>
                </c:pt>
                <c:pt idx="1920">
                  <c:v>45492</c:v>
                </c:pt>
                <c:pt idx="1921">
                  <c:v>45495</c:v>
                </c:pt>
                <c:pt idx="1922">
                  <c:v>45496</c:v>
                </c:pt>
                <c:pt idx="1923">
                  <c:v>45497</c:v>
                </c:pt>
                <c:pt idx="1924">
                  <c:v>45498</c:v>
                </c:pt>
                <c:pt idx="1925">
                  <c:v>45499</c:v>
                </c:pt>
                <c:pt idx="1926">
                  <c:v>45502</c:v>
                </c:pt>
                <c:pt idx="1927">
                  <c:v>45503</c:v>
                </c:pt>
                <c:pt idx="1928">
                  <c:v>45504</c:v>
                </c:pt>
                <c:pt idx="1929">
                  <c:v>45505</c:v>
                </c:pt>
                <c:pt idx="1930">
                  <c:v>45506</c:v>
                </c:pt>
                <c:pt idx="1931">
                  <c:v>45509</c:v>
                </c:pt>
                <c:pt idx="1932">
                  <c:v>45510</c:v>
                </c:pt>
                <c:pt idx="1933">
                  <c:v>45511</c:v>
                </c:pt>
                <c:pt idx="1934">
                  <c:v>45512</c:v>
                </c:pt>
                <c:pt idx="1935">
                  <c:v>45513</c:v>
                </c:pt>
                <c:pt idx="1936">
                  <c:v>45516</c:v>
                </c:pt>
                <c:pt idx="1937">
                  <c:v>45517</c:v>
                </c:pt>
                <c:pt idx="1938">
                  <c:v>45518</c:v>
                </c:pt>
                <c:pt idx="1939">
                  <c:v>45519</c:v>
                </c:pt>
                <c:pt idx="1940">
                  <c:v>45520</c:v>
                </c:pt>
                <c:pt idx="1941">
                  <c:v>45523</c:v>
                </c:pt>
                <c:pt idx="1942">
                  <c:v>45524</c:v>
                </c:pt>
                <c:pt idx="1943">
                  <c:v>45525</c:v>
                </c:pt>
                <c:pt idx="1944">
                  <c:v>45526</c:v>
                </c:pt>
                <c:pt idx="1945">
                  <c:v>45527</c:v>
                </c:pt>
                <c:pt idx="1946">
                  <c:v>45530</c:v>
                </c:pt>
                <c:pt idx="1947">
                  <c:v>45531</c:v>
                </c:pt>
                <c:pt idx="1948">
                  <c:v>45532</c:v>
                </c:pt>
                <c:pt idx="1949">
                  <c:v>45533</c:v>
                </c:pt>
                <c:pt idx="1950">
                  <c:v>45534</c:v>
                </c:pt>
                <c:pt idx="1951">
                  <c:v>45537</c:v>
                </c:pt>
                <c:pt idx="1952">
                  <c:v>45538</c:v>
                </c:pt>
                <c:pt idx="1953">
                  <c:v>45539</c:v>
                </c:pt>
                <c:pt idx="1954">
                  <c:v>45540</c:v>
                </c:pt>
                <c:pt idx="1955">
                  <c:v>45541</c:v>
                </c:pt>
                <c:pt idx="1956">
                  <c:v>45544</c:v>
                </c:pt>
                <c:pt idx="1957">
                  <c:v>45545</c:v>
                </c:pt>
                <c:pt idx="1958">
                  <c:v>45546</c:v>
                </c:pt>
                <c:pt idx="1959">
                  <c:v>45547</c:v>
                </c:pt>
                <c:pt idx="1960">
                  <c:v>45548</c:v>
                </c:pt>
                <c:pt idx="1961">
                  <c:v>45551</c:v>
                </c:pt>
                <c:pt idx="1962">
                  <c:v>45552</c:v>
                </c:pt>
                <c:pt idx="1963">
                  <c:v>45553</c:v>
                </c:pt>
                <c:pt idx="1964">
                  <c:v>45554</c:v>
                </c:pt>
                <c:pt idx="1965">
                  <c:v>45555</c:v>
                </c:pt>
                <c:pt idx="1966">
                  <c:v>45558</c:v>
                </c:pt>
                <c:pt idx="1967">
                  <c:v>45559</c:v>
                </c:pt>
                <c:pt idx="1968">
                  <c:v>45560</c:v>
                </c:pt>
                <c:pt idx="1969">
                  <c:v>45561</c:v>
                </c:pt>
                <c:pt idx="1970">
                  <c:v>45562</c:v>
                </c:pt>
                <c:pt idx="1971">
                  <c:v>45565</c:v>
                </c:pt>
                <c:pt idx="1972">
                  <c:v>45566</c:v>
                </c:pt>
                <c:pt idx="1973">
                  <c:v>45567</c:v>
                </c:pt>
                <c:pt idx="1974">
                  <c:v>45568</c:v>
                </c:pt>
                <c:pt idx="1975">
                  <c:v>45569</c:v>
                </c:pt>
                <c:pt idx="1976">
                  <c:v>45572</c:v>
                </c:pt>
                <c:pt idx="1977">
                  <c:v>45573</c:v>
                </c:pt>
                <c:pt idx="1978">
                  <c:v>45574</c:v>
                </c:pt>
                <c:pt idx="1979">
                  <c:v>45575</c:v>
                </c:pt>
                <c:pt idx="1980">
                  <c:v>45576</c:v>
                </c:pt>
                <c:pt idx="1981">
                  <c:v>45579</c:v>
                </c:pt>
                <c:pt idx="1982">
                  <c:v>45580</c:v>
                </c:pt>
                <c:pt idx="1983">
                  <c:v>45581</c:v>
                </c:pt>
                <c:pt idx="1984">
                  <c:v>45582</c:v>
                </c:pt>
                <c:pt idx="1985">
                  <c:v>45583</c:v>
                </c:pt>
                <c:pt idx="1986">
                  <c:v>45586</c:v>
                </c:pt>
                <c:pt idx="1987">
                  <c:v>45587</c:v>
                </c:pt>
                <c:pt idx="1988">
                  <c:v>45588</c:v>
                </c:pt>
                <c:pt idx="1989">
                  <c:v>45589</c:v>
                </c:pt>
                <c:pt idx="1990">
                  <c:v>45590</c:v>
                </c:pt>
                <c:pt idx="1991">
                  <c:v>45593</c:v>
                </c:pt>
                <c:pt idx="1992">
                  <c:v>45594</c:v>
                </c:pt>
                <c:pt idx="1993">
                  <c:v>45595</c:v>
                </c:pt>
                <c:pt idx="1994">
                  <c:v>45596</c:v>
                </c:pt>
                <c:pt idx="1995">
                  <c:v>45597</c:v>
                </c:pt>
                <c:pt idx="1996">
                  <c:v>45600</c:v>
                </c:pt>
                <c:pt idx="1997">
                  <c:v>45601</c:v>
                </c:pt>
                <c:pt idx="1998">
                  <c:v>45602</c:v>
                </c:pt>
                <c:pt idx="1999">
                  <c:v>45603</c:v>
                </c:pt>
                <c:pt idx="2000">
                  <c:v>45604</c:v>
                </c:pt>
                <c:pt idx="2001">
                  <c:v>45607</c:v>
                </c:pt>
                <c:pt idx="2002">
                  <c:v>45608</c:v>
                </c:pt>
                <c:pt idx="2003">
                  <c:v>45609</c:v>
                </c:pt>
                <c:pt idx="2004">
                  <c:v>45610</c:v>
                </c:pt>
                <c:pt idx="2005">
                  <c:v>45611</c:v>
                </c:pt>
                <c:pt idx="2006">
                  <c:v>45614</c:v>
                </c:pt>
                <c:pt idx="2007">
                  <c:v>45615</c:v>
                </c:pt>
                <c:pt idx="2008">
                  <c:v>45616</c:v>
                </c:pt>
                <c:pt idx="2009">
                  <c:v>45617</c:v>
                </c:pt>
                <c:pt idx="2010">
                  <c:v>45618</c:v>
                </c:pt>
                <c:pt idx="2011">
                  <c:v>45621</c:v>
                </c:pt>
                <c:pt idx="2012">
                  <c:v>45622</c:v>
                </c:pt>
                <c:pt idx="2013">
                  <c:v>45623</c:v>
                </c:pt>
                <c:pt idx="2014">
                  <c:v>45624</c:v>
                </c:pt>
                <c:pt idx="2015">
                  <c:v>45625</c:v>
                </c:pt>
                <c:pt idx="2016">
                  <c:v>45628</c:v>
                </c:pt>
                <c:pt idx="2017">
                  <c:v>45629</c:v>
                </c:pt>
                <c:pt idx="2018">
                  <c:v>45630</c:v>
                </c:pt>
                <c:pt idx="2019">
                  <c:v>45631</c:v>
                </c:pt>
                <c:pt idx="2020">
                  <c:v>45632</c:v>
                </c:pt>
                <c:pt idx="2021">
                  <c:v>45635</c:v>
                </c:pt>
                <c:pt idx="2022">
                  <c:v>45636</c:v>
                </c:pt>
                <c:pt idx="2023">
                  <c:v>45637</c:v>
                </c:pt>
                <c:pt idx="2024">
                  <c:v>45638</c:v>
                </c:pt>
                <c:pt idx="2025">
                  <c:v>45639</c:v>
                </c:pt>
                <c:pt idx="2026">
                  <c:v>45642</c:v>
                </c:pt>
                <c:pt idx="2027">
                  <c:v>45643</c:v>
                </c:pt>
                <c:pt idx="2028">
                  <c:v>45644</c:v>
                </c:pt>
                <c:pt idx="2029">
                  <c:v>45645</c:v>
                </c:pt>
                <c:pt idx="2030">
                  <c:v>45646</c:v>
                </c:pt>
                <c:pt idx="2031">
                  <c:v>45649</c:v>
                </c:pt>
                <c:pt idx="2032">
                  <c:v>45650</c:v>
                </c:pt>
                <c:pt idx="2033">
                  <c:v>45653</c:v>
                </c:pt>
                <c:pt idx="2034">
                  <c:v>45656</c:v>
                </c:pt>
                <c:pt idx="2035">
                  <c:v>45657</c:v>
                </c:pt>
                <c:pt idx="2036">
                  <c:v>45659</c:v>
                </c:pt>
                <c:pt idx="2037">
                  <c:v>45660</c:v>
                </c:pt>
                <c:pt idx="2038">
                  <c:v>45663</c:v>
                </c:pt>
                <c:pt idx="2039">
                  <c:v>45664</c:v>
                </c:pt>
                <c:pt idx="2040">
                  <c:v>45665</c:v>
                </c:pt>
                <c:pt idx="2041">
                  <c:v>45666</c:v>
                </c:pt>
                <c:pt idx="2042">
                  <c:v>45667</c:v>
                </c:pt>
                <c:pt idx="2043">
                  <c:v>45670</c:v>
                </c:pt>
                <c:pt idx="2044">
                  <c:v>45671</c:v>
                </c:pt>
                <c:pt idx="2045">
                  <c:v>45672</c:v>
                </c:pt>
                <c:pt idx="2046">
                  <c:v>45673</c:v>
                </c:pt>
                <c:pt idx="2047">
                  <c:v>45674</c:v>
                </c:pt>
                <c:pt idx="2048">
                  <c:v>45677</c:v>
                </c:pt>
                <c:pt idx="2049">
                  <c:v>45678</c:v>
                </c:pt>
                <c:pt idx="2050">
                  <c:v>45679</c:v>
                </c:pt>
                <c:pt idx="2051">
                  <c:v>45680</c:v>
                </c:pt>
                <c:pt idx="2052">
                  <c:v>45681</c:v>
                </c:pt>
                <c:pt idx="2053">
                  <c:v>45684</c:v>
                </c:pt>
                <c:pt idx="2054">
                  <c:v>45685</c:v>
                </c:pt>
                <c:pt idx="2055">
                  <c:v>45686</c:v>
                </c:pt>
                <c:pt idx="2056">
                  <c:v>45687</c:v>
                </c:pt>
                <c:pt idx="2057">
                  <c:v>45688</c:v>
                </c:pt>
                <c:pt idx="2058">
                  <c:v>45691</c:v>
                </c:pt>
                <c:pt idx="2059">
                  <c:v>45692</c:v>
                </c:pt>
                <c:pt idx="2060">
                  <c:v>45693</c:v>
                </c:pt>
                <c:pt idx="2061">
                  <c:v>45694</c:v>
                </c:pt>
                <c:pt idx="2062">
                  <c:v>45695</c:v>
                </c:pt>
                <c:pt idx="2063">
                  <c:v>45698</c:v>
                </c:pt>
                <c:pt idx="2064">
                  <c:v>45699</c:v>
                </c:pt>
                <c:pt idx="2065">
                  <c:v>45700</c:v>
                </c:pt>
                <c:pt idx="2066">
                  <c:v>45701</c:v>
                </c:pt>
                <c:pt idx="2067">
                  <c:v>45702</c:v>
                </c:pt>
                <c:pt idx="2068">
                  <c:v>45705</c:v>
                </c:pt>
                <c:pt idx="2069">
                  <c:v>45706</c:v>
                </c:pt>
                <c:pt idx="2070">
                  <c:v>45707</c:v>
                </c:pt>
                <c:pt idx="2071">
                  <c:v>45708</c:v>
                </c:pt>
                <c:pt idx="2072">
                  <c:v>45709</c:v>
                </c:pt>
                <c:pt idx="2073">
                  <c:v>45712</c:v>
                </c:pt>
                <c:pt idx="2074">
                  <c:v>45713</c:v>
                </c:pt>
              </c:numCache>
            </c:numRef>
          </c:cat>
          <c:val>
            <c:numRef>
              <c:f>'Portfefeuille Core-Satellite'!$Y$257:$Y$2331</c:f>
              <c:numCache>
                <c:formatCode>0%</c:formatCode>
                <c:ptCount val="2075"/>
                <c:pt idx="0">
                  <c:v>9.0710065655727076E-2</c:v>
                </c:pt>
                <c:pt idx="1">
                  <c:v>9.0597187249139247E-2</c:v>
                </c:pt>
                <c:pt idx="2">
                  <c:v>9.0702339944150459E-2</c:v>
                </c:pt>
                <c:pt idx="3">
                  <c:v>9.0322677151848663E-2</c:v>
                </c:pt>
                <c:pt idx="4">
                  <c:v>8.5295672757950983E-2</c:v>
                </c:pt>
                <c:pt idx="5">
                  <c:v>8.283552330438182E-2</c:v>
                </c:pt>
                <c:pt idx="6">
                  <c:v>7.9151429151023647E-2</c:v>
                </c:pt>
                <c:pt idx="7">
                  <c:v>7.4855385800486257E-2</c:v>
                </c:pt>
                <c:pt idx="8">
                  <c:v>7.3620703399024101E-2</c:v>
                </c:pt>
                <c:pt idx="9">
                  <c:v>7.3653116443998287E-2</c:v>
                </c:pt>
                <c:pt idx="10">
                  <c:v>7.3944839454813172E-2</c:v>
                </c:pt>
                <c:pt idx="11">
                  <c:v>6.4144049009282791E-2</c:v>
                </c:pt>
                <c:pt idx="12">
                  <c:v>6.4849037420197361E-2</c:v>
                </c:pt>
                <c:pt idx="13">
                  <c:v>6.7566640176084838E-2</c:v>
                </c:pt>
                <c:pt idx="14">
                  <c:v>6.4408689751852044E-2</c:v>
                </c:pt>
                <c:pt idx="15">
                  <c:v>6.1653494676389857E-2</c:v>
                </c:pt>
                <c:pt idx="16">
                  <c:v>5.1145823114532384E-2</c:v>
                </c:pt>
                <c:pt idx="17">
                  <c:v>5.1948501179818009E-2</c:v>
                </c:pt>
                <c:pt idx="18">
                  <c:v>5.1640501222439475E-2</c:v>
                </c:pt>
                <c:pt idx="19">
                  <c:v>5.1616560366894812E-2</c:v>
                </c:pt>
                <c:pt idx="20">
                  <c:v>5.9307839529436295E-2</c:v>
                </c:pt>
                <c:pt idx="21">
                  <c:v>5.8944758992751825E-2</c:v>
                </c:pt>
                <c:pt idx="22">
                  <c:v>6.0066421007834964E-2</c:v>
                </c:pt>
                <c:pt idx="23">
                  <c:v>5.6666978130173733E-2</c:v>
                </c:pt>
                <c:pt idx="24">
                  <c:v>7.1303031537102698E-2</c:v>
                </c:pt>
                <c:pt idx="25">
                  <c:v>7.2467678163770644E-2</c:v>
                </c:pt>
                <c:pt idx="26">
                  <c:v>6.7902623662631195E-2</c:v>
                </c:pt>
                <c:pt idx="27">
                  <c:v>7.413819705587639E-2</c:v>
                </c:pt>
                <c:pt idx="28">
                  <c:v>7.0569425338952593E-2</c:v>
                </c:pt>
                <c:pt idx="29">
                  <c:v>7.0679597191994015E-2</c:v>
                </c:pt>
                <c:pt idx="30">
                  <c:v>7.35114680272793E-2</c:v>
                </c:pt>
                <c:pt idx="31">
                  <c:v>7.4197561615425789E-2</c:v>
                </c:pt>
                <c:pt idx="32">
                  <c:v>7.5217481430854896E-2</c:v>
                </c:pt>
                <c:pt idx="33">
                  <c:v>7.1624468680082362E-2</c:v>
                </c:pt>
                <c:pt idx="34">
                  <c:v>6.6024226924435797E-2</c:v>
                </c:pt>
                <c:pt idx="35">
                  <c:v>6.5182888321069873E-2</c:v>
                </c:pt>
                <c:pt idx="36">
                  <c:v>6.5179150415886067E-2</c:v>
                </c:pt>
                <c:pt idx="37">
                  <c:v>6.440931068596123E-2</c:v>
                </c:pt>
                <c:pt idx="38">
                  <c:v>6.3035104842425124E-2</c:v>
                </c:pt>
                <c:pt idx="39">
                  <c:v>6.8770977525578619E-2</c:v>
                </c:pt>
                <c:pt idx="40">
                  <c:v>6.8753398967512994E-2</c:v>
                </c:pt>
                <c:pt idx="41">
                  <c:v>7.0393517779496123E-2</c:v>
                </c:pt>
                <c:pt idx="42">
                  <c:v>6.7934174963220822E-2</c:v>
                </c:pt>
                <c:pt idx="43">
                  <c:v>6.6844191238414272E-2</c:v>
                </c:pt>
                <c:pt idx="44">
                  <c:v>6.7352046319125156E-2</c:v>
                </c:pt>
                <c:pt idx="45">
                  <c:v>6.7124302664060123E-2</c:v>
                </c:pt>
                <c:pt idx="46">
                  <c:v>6.8729784912794301E-2</c:v>
                </c:pt>
                <c:pt idx="47">
                  <c:v>7.0542090683636191E-2</c:v>
                </c:pt>
                <c:pt idx="48">
                  <c:v>6.9398569721714903E-2</c:v>
                </c:pt>
                <c:pt idx="49">
                  <c:v>6.9977552806433904E-2</c:v>
                </c:pt>
                <c:pt idx="50">
                  <c:v>7.1438868815157319E-2</c:v>
                </c:pt>
                <c:pt idx="51">
                  <c:v>6.981195936266231E-2</c:v>
                </c:pt>
                <c:pt idx="52">
                  <c:v>7.3134025005798617E-2</c:v>
                </c:pt>
                <c:pt idx="53">
                  <c:v>7.2169795702068343E-2</c:v>
                </c:pt>
                <c:pt idx="54">
                  <c:v>7.1816754021552562E-2</c:v>
                </c:pt>
                <c:pt idx="55">
                  <c:v>7.1793983807883835E-2</c:v>
                </c:pt>
                <c:pt idx="56">
                  <c:v>7.4230072449249757E-2</c:v>
                </c:pt>
                <c:pt idx="57">
                  <c:v>7.3208102613482207E-2</c:v>
                </c:pt>
                <c:pt idx="58">
                  <c:v>7.0314897148897021E-2</c:v>
                </c:pt>
                <c:pt idx="59">
                  <c:v>7.2612991431588725E-2</c:v>
                </c:pt>
                <c:pt idx="60">
                  <c:v>7.1312852806403343E-2</c:v>
                </c:pt>
                <c:pt idx="61">
                  <c:v>7.2342318736436664E-2</c:v>
                </c:pt>
                <c:pt idx="62">
                  <c:v>7.3005650331939204E-2</c:v>
                </c:pt>
                <c:pt idx="63">
                  <c:v>7.3139662970292202E-2</c:v>
                </c:pt>
                <c:pt idx="64">
                  <c:v>7.1614983291676565E-2</c:v>
                </c:pt>
                <c:pt idx="65">
                  <c:v>7.2363598887393785E-2</c:v>
                </c:pt>
                <c:pt idx="66">
                  <c:v>7.2975013347115328E-2</c:v>
                </c:pt>
                <c:pt idx="67">
                  <c:v>7.3137795176962631E-2</c:v>
                </c:pt>
                <c:pt idx="68">
                  <c:v>7.2164740849356396E-2</c:v>
                </c:pt>
                <c:pt idx="69">
                  <c:v>6.966832044955211E-2</c:v>
                </c:pt>
                <c:pt idx="70">
                  <c:v>7.057960301119437E-2</c:v>
                </c:pt>
                <c:pt idx="71">
                  <c:v>7.0766278318272438E-2</c:v>
                </c:pt>
                <c:pt idx="72">
                  <c:v>7.0617946536291554E-2</c:v>
                </c:pt>
                <c:pt idx="73">
                  <c:v>6.9294484741022538E-2</c:v>
                </c:pt>
                <c:pt idx="74">
                  <c:v>6.7366075705250134E-2</c:v>
                </c:pt>
                <c:pt idx="75">
                  <c:v>6.6145235472883313E-2</c:v>
                </c:pt>
                <c:pt idx="76">
                  <c:v>6.3763874458542369E-2</c:v>
                </c:pt>
                <c:pt idx="77">
                  <c:v>6.4471882854299042E-2</c:v>
                </c:pt>
                <c:pt idx="78">
                  <c:v>6.7272604328546051E-2</c:v>
                </c:pt>
                <c:pt idx="79">
                  <c:v>6.6492668395607413E-2</c:v>
                </c:pt>
                <c:pt idx="80">
                  <c:v>6.5788622507928621E-2</c:v>
                </c:pt>
                <c:pt idx="81">
                  <c:v>6.7035303919279407E-2</c:v>
                </c:pt>
                <c:pt idx="82">
                  <c:v>6.6213338078724995E-2</c:v>
                </c:pt>
                <c:pt idx="83">
                  <c:v>6.3812182094710901E-2</c:v>
                </c:pt>
                <c:pt idx="84">
                  <c:v>7.235179411183576E-2</c:v>
                </c:pt>
                <c:pt idx="85">
                  <c:v>6.4915677321028584E-2</c:v>
                </c:pt>
                <c:pt idx="86">
                  <c:v>6.3586725874372113E-2</c:v>
                </c:pt>
                <c:pt idx="87">
                  <c:v>6.3723506527677443E-2</c:v>
                </c:pt>
                <c:pt idx="88">
                  <c:v>6.2570609436923441E-2</c:v>
                </c:pt>
                <c:pt idx="89">
                  <c:v>6.3413956007813216E-2</c:v>
                </c:pt>
                <c:pt idx="90">
                  <c:v>6.0226367150842577E-2</c:v>
                </c:pt>
                <c:pt idx="91">
                  <c:v>6.2894979840229834E-2</c:v>
                </c:pt>
                <c:pt idx="92">
                  <c:v>6.4080292603597849E-2</c:v>
                </c:pt>
                <c:pt idx="93">
                  <c:v>6.4943835962020371E-2</c:v>
                </c:pt>
                <c:pt idx="94">
                  <c:v>6.8494624542563012E-2</c:v>
                </c:pt>
                <c:pt idx="95">
                  <c:v>6.8544408793340728E-2</c:v>
                </c:pt>
                <c:pt idx="96">
                  <c:v>7.2934856454491326E-2</c:v>
                </c:pt>
                <c:pt idx="97">
                  <c:v>7.0888738362986439E-2</c:v>
                </c:pt>
                <c:pt idx="98">
                  <c:v>6.9562926241418618E-2</c:v>
                </c:pt>
                <c:pt idx="99">
                  <c:v>6.9298902620387196E-2</c:v>
                </c:pt>
                <c:pt idx="100">
                  <c:v>6.6098763144426947E-2</c:v>
                </c:pt>
                <c:pt idx="101">
                  <c:v>6.4694560665860906E-2</c:v>
                </c:pt>
                <c:pt idx="102">
                  <c:v>6.4448158921531731E-2</c:v>
                </c:pt>
                <c:pt idx="103">
                  <c:v>6.440679809267498E-2</c:v>
                </c:pt>
                <c:pt idx="104">
                  <c:v>6.320521354173729E-2</c:v>
                </c:pt>
                <c:pt idx="105">
                  <c:v>6.4714967681474431E-2</c:v>
                </c:pt>
                <c:pt idx="106">
                  <c:v>6.4922425173787657E-2</c:v>
                </c:pt>
                <c:pt idx="107">
                  <c:v>6.6154644999971354E-2</c:v>
                </c:pt>
                <c:pt idx="108">
                  <c:v>6.7564845268871521E-2</c:v>
                </c:pt>
                <c:pt idx="109">
                  <c:v>6.6730898830355712E-2</c:v>
                </c:pt>
                <c:pt idx="110">
                  <c:v>6.7787214464141918E-2</c:v>
                </c:pt>
                <c:pt idx="111">
                  <c:v>7.0014523325551872E-2</c:v>
                </c:pt>
                <c:pt idx="112">
                  <c:v>6.6814019029260374E-2</c:v>
                </c:pt>
                <c:pt idx="113">
                  <c:v>6.1170721042200338E-2</c:v>
                </c:pt>
                <c:pt idx="114">
                  <c:v>6.3960734520270887E-2</c:v>
                </c:pt>
                <c:pt idx="115">
                  <c:v>6.4445725376142224E-2</c:v>
                </c:pt>
                <c:pt idx="116">
                  <c:v>6.1902927567007694E-2</c:v>
                </c:pt>
                <c:pt idx="117">
                  <c:v>6.2206490493130144E-2</c:v>
                </c:pt>
                <c:pt idx="118">
                  <c:v>5.8422324634241705E-2</c:v>
                </c:pt>
                <c:pt idx="119">
                  <c:v>5.8623429985632983E-2</c:v>
                </c:pt>
                <c:pt idx="120">
                  <c:v>5.7118383896779638E-2</c:v>
                </c:pt>
                <c:pt idx="121">
                  <c:v>5.5573460040129655E-2</c:v>
                </c:pt>
                <c:pt idx="122">
                  <c:v>4.3659440505472928E-2</c:v>
                </c:pt>
                <c:pt idx="123">
                  <c:v>3.8500924584763778E-2</c:v>
                </c:pt>
                <c:pt idx="124">
                  <c:v>3.7204414140647422E-2</c:v>
                </c:pt>
                <c:pt idx="125">
                  <c:v>3.1676434860442859E-2</c:v>
                </c:pt>
                <c:pt idx="126">
                  <c:v>2.9570378008588496E-2</c:v>
                </c:pt>
                <c:pt idx="127">
                  <c:v>2.5749001125249516E-2</c:v>
                </c:pt>
                <c:pt idx="128">
                  <c:v>2.4557193047346382E-2</c:v>
                </c:pt>
                <c:pt idx="129">
                  <c:v>2.1649982359955976E-2</c:v>
                </c:pt>
                <c:pt idx="130">
                  <c:v>2.4121561261958503E-2</c:v>
                </c:pt>
                <c:pt idx="131">
                  <c:v>2.6061105379368978E-2</c:v>
                </c:pt>
                <c:pt idx="132">
                  <c:v>2.2005638573549098E-2</c:v>
                </c:pt>
                <c:pt idx="133">
                  <c:v>2.5696352470091839E-2</c:v>
                </c:pt>
                <c:pt idx="134">
                  <c:v>2.5943308513590575E-2</c:v>
                </c:pt>
                <c:pt idx="135">
                  <c:v>2.7765636863946948E-2</c:v>
                </c:pt>
                <c:pt idx="136">
                  <c:v>2.747540490466269E-2</c:v>
                </c:pt>
                <c:pt idx="137">
                  <c:v>2.4041046108894706E-2</c:v>
                </c:pt>
                <c:pt idx="138">
                  <c:v>2.5367544340664766E-2</c:v>
                </c:pt>
                <c:pt idx="139">
                  <c:v>2.5629364716021161E-2</c:v>
                </c:pt>
                <c:pt idx="140">
                  <c:v>2.6561164041096513E-2</c:v>
                </c:pt>
                <c:pt idx="141">
                  <c:v>2.596110607049542E-2</c:v>
                </c:pt>
                <c:pt idx="142">
                  <c:v>2.6207612302478551E-2</c:v>
                </c:pt>
                <c:pt idx="143">
                  <c:v>2.7719272003444591E-2</c:v>
                </c:pt>
                <c:pt idx="144">
                  <c:v>2.7806902806290348E-2</c:v>
                </c:pt>
                <c:pt idx="145">
                  <c:v>2.4891955747271662E-2</c:v>
                </c:pt>
                <c:pt idx="146">
                  <c:v>2.4764135600878159E-2</c:v>
                </c:pt>
                <c:pt idx="147">
                  <c:v>2.1299012947286696E-2</c:v>
                </c:pt>
                <c:pt idx="148">
                  <c:v>2.0094546619265994E-2</c:v>
                </c:pt>
                <c:pt idx="149">
                  <c:v>2.2581025823992951E-2</c:v>
                </c:pt>
                <c:pt idx="150">
                  <c:v>2.2200912003455742E-2</c:v>
                </c:pt>
                <c:pt idx="151">
                  <c:v>2.076253306010347E-2</c:v>
                </c:pt>
                <c:pt idx="152">
                  <c:v>2.1409020431628144E-2</c:v>
                </c:pt>
                <c:pt idx="153">
                  <c:v>1.8178996516073208E-2</c:v>
                </c:pt>
                <c:pt idx="154">
                  <c:v>2.3797109025739036E-2</c:v>
                </c:pt>
                <c:pt idx="155">
                  <c:v>2.4954057399195085E-2</c:v>
                </c:pt>
                <c:pt idx="156">
                  <c:v>2.557069556777317E-2</c:v>
                </c:pt>
                <c:pt idx="157">
                  <c:v>2.5874434770712818E-2</c:v>
                </c:pt>
                <c:pt idx="158">
                  <c:v>2.6740792261004384E-2</c:v>
                </c:pt>
                <c:pt idx="159">
                  <c:v>3.2697279728577541E-2</c:v>
                </c:pt>
                <c:pt idx="160">
                  <c:v>2.984967842122134E-2</c:v>
                </c:pt>
                <c:pt idx="161">
                  <c:v>2.6660021993391771E-2</c:v>
                </c:pt>
                <c:pt idx="162">
                  <c:v>2.6365384622483636E-2</c:v>
                </c:pt>
                <c:pt idx="163">
                  <c:v>2.4651108165434726E-2</c:v>
                </c:pt>
                <c:pt idx="164">
                  <c:v>2.357107746380668E-2</c:v>
                </c:pt>
                <c:pt idx="165">
                  <c:v>2.2126692082791475E-2</c:v>
                </c:pt>
                <c:pt idx="166">
                  <c:v>1.9327076444527098E-2</c:v>
                </c:pt>
                <c:pt idx="167">
                  <c:v>1.7089077940793184E-2</c:v>
                </c:pt>
                <c:pt idx="168">
                  <c:v>0.19265798567986925</c:v>
                </c:pt>
                <c:pt idx="169">
                  <c:v>0.18626314692052712</c:v>
                </c:pt>
                <c:pt idx="170">
                  <c:v>0.18586685977062217</c:v>
                </c:pt>
                <c:pt idx="171">
                  <c:v>0.18059111235090017</c:v>
                </c:pt>
                <c:pt idx="172">
                  <c:v>0.18129622462899045</c:v>
                </c:pt>
                <c:pt idx="173">
                  <c:v>0.17951391325528426</c:v>
                </c:pt>
                <c:pt idx="174">
                  <c:v>0.17881378758510513</c:v>
                </c:pt>
                <c:pt idx="175">
                  <c:v>0.17942441728677708</c:v>
                </c:pt>
                <c:pt idx="176">
                  <c:v>0.14114440169072096</c:v>
                </c:pt>
                <c:pt idx="177">
                  <c:v>0.1461725505571437</c:v>
                </c:pt>
                <c:pt idx="178">
                  <c:v>0.14258856619350288</c:v>
                </c:pt>
                <c:pt idx="179">
                  <c:v>0.14278022668726942</c:v>
                </c:pt>
                <c:pt idx="180">
                  <c:v>0.141586917053244</c:v>
                </c:pt>
                <c:pt idx="181">
                  <c:v>0.14073325126605871</c:v>
                </c:pt>
                <c:pt idx="182">
                  <c:v>0.13829162423302521</c:v>
                </c:pt>
                <c:pt idx="183">
                  <c:v>0.13762984539151044</c:v>
                </c:pt>
                <c:pt idx="184">
                  <c:v>0.1469854297267528</c:v>
                </c:pt>
                <c:pt idx="185">
                  <c:v>0.13625622983862626</c:v>
                </c:pt>
                <c:pt idx="186">
                  <c:v>0.13268434992072861</c:v>
                </c:pt>
                <c:pt idx="187">
                  <c:v>0.13142166322475776</c:v>
                </c:pt>
                <c:pt idx="188">
                  <c:v>0.13156993836073391</c:v>
                </c:pt>
                <c:pt idx="189">
                  <c:v>0.12697721512514551</c:v>
                </c:pt>
                <c:pt idx="190">
                  <c:v>0.11777780672555731</c:v>
                </c:pt>
                <c:pt idx="191">
                  <c:v>0.11731669370552315</c:v>
                </c:pt>
                <c:pt idx="192">
                  <c:v>0.11740662542219467</c:v>
                </c:pt>
                <c:pt idx="193">
                  <c:v>0.11997200811751607</c:v>
                </c:pt>
                <c:pt idx="194">
                  <c:v>0.12328488179567031</c:v>
                </c:pt>
                <c:pt idx="195">
                  <c:v>0.12324771485996461</c:v>
                </c:pt>
                <c:pt idx="196">
                  <c:v>0.12117689117457536</c:v>
                </c:pt>
                <c:pt idx="197">
                  <c:v>0.12007263765880118</c:v>
                </c:pt>
                <c:pt idx="198">
                  <c:v>0.11644436877259953</c:v>
                </c:pt>
                <c:pt idx="199">
                  <c:v>0.11471563252829736</c:v>
                </c:pt>
                <c:pt idx="200">
                  <c:v>0.11595524852563469</c:v>
                </c:pt>
                <c:pt idx="201">
                  <c:v>0.12217871941759123</c:v>
                </c:pt>
                <c:pt idx="202">
                  <c:v>0.12214735108917701</c:v>
                </c:pt>
                <c:pt idx="203">
                  <c:v>0.11863086491153454</c:v>
                </c:pt>
                <c:pt idx="204">
                  <c:v>0.11669964707569457</c:v>
                </c:pt>
                <c:pt idx="205">
                  <c:v>0.11292182859035352</c:v>
                </c:pt>
                <c:pt idx="206">
                  <c:v>0.11355637393715409</c:v>
                </c:pt>
                <c:pt idx="207">
                  <c:v>0.11657345706251691</c:v>
                </c:pt>
                <c:pt idx="208">
                  <c:v>0.11511546184155426</c:v>
                </c:pt>
                <c:pt idx="209">
                  <c:v>0.11711094807558782</c:v>
                </c:pt>
                <c:pt idx="210">
                  <c:v>0.11757693544014368</c:v>
                </c:pt>
                <c:pt idx="211">
                  <c:v>0.11663669136349809</c:v>
                </c:pt>
                <c:pt idx="212">
                  <c:v>0.11480586171746128</c:v>
                </c:pt>
                <c:pt idx="213">
                  <c:v>0.1145481932323987</c:v>
                </c:pt>
                <c:pt idx="214">
                  <c:v>0.11623786017411773</c:v>
                </c:pt>
                <c:pt idx="215">
                  <c:v>0.11524692306713329</c:v>
                </c:pt>
                <c:pt idx="216">
                  <c:v>0.11665633527738963</c:v>
                </c:pt>
                <c:pt idx="217">
                  <c:v>0.11360685404891968</c:v>
                </c:pt>
                <c:pt idx="218">
                  <c:v>0.11074936638016122</c:v>
                </c:pt>
                <c:pt idx="219">
                  <c:v>0.11136519517322657</c:v>
                </c:pt>
                <c:pt idx="220">
                  <c:v>9.2938519846179179E-2</c:v>
                </c:pt>
                <c:pt idx="221">
                  <c:v>7.7197590160982127E-2</c:v>
                </c:pt>
                <c:pt idx="222">
                  <c:v>7.7646505519865794E-2</c:v>
                </c:pt>
                <c:pt idx="223">
                  <c:v>6.9084703621335286E-2</c:v>
                </c:pt>
                <c:pt idx="224">
                  <c:v>6.3471373409051485E-2</c:v>
                </c:pt>
                <c:pt idx="225">
                  <c:v>6.0482375836568035E-2</c:v>
                </c:pt>
                <c:pt idx="226">
                  <c:v>6.6435340541945803E-2</c:v>
                </c:pt>
                <c:pt idx="227">
                  <c:v>6.3459403595377009E-2</c:v>
                </c:pt>
                <c:pt idx="228">
                  <c:v>6.396360217277143E-2</c:v>
                </c:pt>
                <c:pt idx="229">
                  <c:v>5.6317772465696435E-2</c:v>
                </c:pt>
                <c:pt idx="230">
                  <c:v>5.6504917238104878E-2</c:v>
                </c:pt>
                <c:pt idx="231">
                  <c:v>5.7936221829824504E-2</c:v>
                </c:pt>
                <c:pt idx="232">
                  <c:v>6.0081854087940888E-2</c:v>
                </c:pt>
                <c:pt idx="233">
                  <c:v>5.8829833835048008E-2</c:v>
                </c:pt>
                <c:pt idx="234">
                  <c:v>5.600403795687612E-2</c:v>
                </c:pt>
                <c:pt idx="235">
                  <c:v>5.5680662938405401E-2</c:v>
                </c:pt>
                <c:pt idx="236">
                  <c:v>5.616938098988284E-2</c:v>
                </c:pt>
                <c:pt idx="237">
                  <c:v>6.7489340185347135E-2</c:v>
                </c:pt>
                <c:pt idx="238">
                  <c:v>6.6122676636192174E-2</c:v>
                </c:pt>
                <c:pt idx="239">
                  <c:v>7.2140920233320693E-2</c:v>
                </c:pt>
                <c:pt idx="240">
                  <c:v>7.2173962932576566E-2</c:v>
                </c:pt>
                <c:pt idx="241">
                  <c:v>7.3855483664380189E-2</c:v>
                </c:pt>
                <c:pt idx="242">
                  <c:v>7.5325002172434721E-2</c:v>
                </c:pt>
                <c:pt idx="243">
                  <c:v>7.4502946480294957E-2</c:v>
                </c:pt>
                <c:pt idx="244">
                  <c:v>7.4554139008442141E-2</c:v>
                </c:pt>
                <c:pt idx="245">
                  <c:v>8.5301119470403156E-2</c:v>
                </c:pt>
                <c:pt idx="246">
                  <c:v>8.5433043286196705E-2</c:v>
                </c:pt>
                <c:pt idx="247">
                  <c:v>8.2593669912442977E-2</c:v>
                </c:pt>
                <c:pt idx="248">
                  <c:v>8.2823450441263283E-2</c:v>
                </c:pt>
                <c:pt idx="249">
                  <c:v>8.2992147162577662E-2</c:v>
                </c:pt>
                <c:pt idx="250">
                  <c:v>8.4176985187947986E-2</c:v>
                </c:pt>
                <c:pt idx="251">
                  <c:v>8.1656870094798439E-2</c:v>
                </c:pt>
                <c:pt idx="252">
                  <c:v>8.1258418007163949E-2</c:v>
                </c:pt>
                <c:pt idx="253">
                  <c:v>8.4878965557572489E-2</c:v>
                </c:pt>
                <c:pt idx="254">
                  <c:v>8.9217201328229384E-2</c:v>
                </c:pt>
                <c:pt idx="255">
                  <c:v>9.0946430051940086E-2</c:v>
                </c:pt>
                <c:pt idx="256">
                  <c:v>8.2393362339656398E-2</c:v>
                </c:pt>
                <c:pt idx="257">
                  <c:v>8.51867410489167E-2</c:v>
                </c:pt>
                <c:pt idx="258">
                  <c:v>8.4199933335631943E-2</c:v>
                </c:pt>
                <c:pt idx="259">
                  <c:v>7.5493066766456715E-2</c:v>
                </c:pt>
                <c:pt idx="260">
                  <c:v>7.5757206796369866E-2</c:v>
                </c:pt>
                <c:pt idx="261">
                  <c:v>7.7041625067440195E-2</c:v>
                </c:pt>
                <c:pt idx="262">
                  <c:v>8.4987049438529652E-2</c:v>
                </c:pt>
                <c:pt idx="263">
                  <c:v>8.9600015647774547E-2</c:v>
                </c:pt>
                <c:pt idx="264">
                  <c:v>9.0205215004686395E-2</c:v>
                </c:pt>
                <c:pt idx="265">
                  <c:v>9.3451957360297377E-2</c:v>
                </c:pt>
                <c:pt idx="266">
                  <c:v>8.9530248906269483E-2</c:v>
                </c:pt>
                <c:pt idx="267">
                  <c:v>8.956445406475963E-2</c:v>
                </c:pt>
                <c:pt idx="268">
                  <c:v>9.3379128627805064E-2</c:v>
                </c:pt>
                <c:pt idx="269">
                  <c:v>7.8684605105838468E-2</c:v>
                </c:pt>
                <c:pt idx="270">
                  <c:v>8.0709411585135796E-2</c:v>
                </c:pt>
                <c:pt idx="271">
                  <c:v>8.9850722431246921E-2</c:v>
                </c:pt>
                <c:pt idx="272">
                  <c:v>9.5305578404482075E-2</c:v>
                </c:pt>
                <c:pt idx="273">
                  <c:v>0.10638444369373731</c:v>
                </c:pt>
                <c:pt idx="274">
                  <c:v>0.1015605052511511</c:v>
                </c:pt>
                <c:pt idx="275">
                  <c:v>0.11051113360632857</c:v>
                </c:pt>
                <c:pt idx="276">
                  <c:v>0.1585690406716086</c:v>
                </c:pt>
                <c:pt idx="277">
                  <c:v>0.2474310032574146</c:v>
                </c:pt>
                <c:pt idx="278">
                  <c:v>0.27830562815433613</c:v>
                </c:pt>
                <c:pt idx="279">
                  <c:v>0.2679160441564658</c:v>
                </c:pt>
                <c:pt idx="280">
                  <c:v>0.31602464091643551</c:v>
                </c:pt>
                <c:pt idx="281">
                  <c:v>0.31638597354271475</c:v>
                </c:pt>
                <c:pt idx="282">
                  <c:v>0.32218868398391559</c:v>
                </c:pt>
                <c:pt idx="283">
                  <c:v>0.3203676615742041</c:v>
                </c:pt>
                <c:pt idx="284">
                  <c:v>0.34056625958308728</c:v>
                </c:pt>
                <c:pt idx="285">
                  <c:v>0.34426681957641303</c:v>
                </c:pt>
                <c:pt idx="286">
                  <c:v>0.34276215717709779</c:v>
                </c:pt>
                <c:pt idx="287">
                  <c:v>0.34327516264625552</c:v>
                </c:pt>
                <c:pt idx="288">
                  <c:v>0.34293387983296453</c:v>
                </c:pt>
                <c:pt idx="289">
                  <c:v>0.34357095012374766</c:v>
                </c:pt>
                <c:pt idx="290">
                  <c:v>0.33941896912405189</c:v>
                </c:pt>
                <c:pt idx="291">
                  <c:v>0.344001153228922</c:v>
                </c:pt>
                <c:pt idx="292">
                  <c:v>0.34755897266199548</c:v>
                </c:pt>
                <c:pt idx="293">
                  <c:v>0.35513741535325855</c:v>
                </c:pt>
                <c:pt idx="294">
                  <c:v>0.35678430746479567</c:v>
                </c:pt>
                <c:pt idx="295">
                  <c:v>0.36234352796386521</c:v>
                </c:pt>
                <c:pt idx="296">
                  <c:v>0.35250788690875828</c:v>
                </c:pt>
                <c:pt idx="297">
                  <c:v>0.35718342523548757</c:v>
                </c:pt>
                <c:pt idx="298">
                  <c:v>0.35971075766175586</c:v>
                </c:pt>
                <c:pt idx="299">
                  <c:v>0.35843143761984803</c:v>
                </c:pt>
                <c:pt idx="300">
                  <c:v>0.35366267803333534</c:v>
                </c:pt>
                <c:pt idx="301">
                  <c:v>0.35793839697989693</c:v>
                </c:pt>
                <c:pt idx="302">
                  <c:v>0.35702812537502571</c:v>
                </c:pt>
                <c:pt idx="303">
                  <c:v>0.35735506821143503</c:v>
                </c:pt>
                <c:pt idx="304">
                  <c:v>0.35749815045272115</c:v>
                </c:pt>
                <c:pt idx="305">
                  <c:v>0.35735015549970983</c:v>
                </c:pt>
                <c:pt idx="306">
                  <c:v>0.35748640083738098</c:v>
                </c:pt>
                <c:pt idx="307">
                  <c:v>0.35884177764005365</c:v>
                </c:pt>
                <c:pt idx="308">
                  <c:v>0.35869208599432623</c:v>
                </c:pt>
                <c:pt idx="309">
                  <c:v>0.35117770950994281</c:v>
                </c:pt>
                <c:pt idx="310">
                  <c:v>0.35839022994342334</c:v>
                </c:pt>
                <c:pt idx="311">
                  <c:v>0.35475932658062365</c:v>
                </c:pt>
                <c:pt idx="312">
                  <c:v>0.36222892243930277</c:v>
                </c:pt>
                <c:pt idx="313">
                  <c:v>0.35699973807955954</c:v>
                </c:pt>
                <c:pt idx="314">
                  <c:v>0.36164462365994732</c:v>
                </c:pt>
                <c:pt idx="315">
                  <c:v>0.36063770031520503</c:v>
                </c:pt>
                <c:pt idx="316">
                  <c:v>0.35994980085390543</c:v>
                </c:pt>
                <c:pt idx="317">
                  <c:v>0.36244428660503031</c:v>
                </c:pt>
                <c:pt idx="318">
                  <c:v>0.36282559456725022</c:v>
                </c:pt>
                <c:pt idx="319">
                  <c:v>0.3615059879733345</c:v>
                </c:pt>
                <c:pt idx="320">
                  <c:v>0.36360956140610529</c:v>
                </c:pt>
                <c:pt idx="321">
                  <c:v>0.36386335368521666</c:v>
                </c:pt>
                <c:pt idx="322">
                  <c:v>0.36799956845510179</c:v>
                </c:pt>
                <c:pt idx="323">
                  <c:v>0.3658654297653825</c:v>
                </c:pt>
                <c:pt idx="324">
                  <c:v>0.36401809953749659</c:v>
                </c:pt>
                <c:pt idx="325">
                  <c:v>0.36706107892262296</c:v>
                </c:pt>
                <c:pt idx="326">
                  <c:v>0.36741204166327701</c:v>
                </c:pt>
                <c:pt idx="327">
                  <c:v>0.36757214589032328</c:v>
                </c:pt>
                <c:pt idx="328">
                  <c:v>0.37228840440600347</c:v>
                </c:pt>
                <c:pt idx="329">
                  <c:v>0.37698375712480703</c:v>
                </c:pt>
                <c:pt idx="330">
                  <c:v>0.37870573096400878</c:v>
                </c:pt>
                <c:pt idx="331">
                  <c:v>0.37663964544883555</c:v>
                </c:pt>
                <c:pt idx="332">
                  <c:v>0.37729788051146196</c:v>
                </c:pt>
                <c:pt idx="333">
                  <c:v>0.3783109525307824</c:v>
                </c:pt>
                <c:pt idx="334">
                  <c:v>0.37978173670791882</c:v>
                </c:pt>
                <c:pt idx="335">
                  <c:v>0.38014356822659162</c:v>
                </c:pt>
                <c:pt idx="336">
                  <c:v>0.38117398344635534</c:v>
                </c:pt>
                <c:pt idx="337">
                  <c:v>0.38716079468966502</c:v>
                </c:pt>
                <c:pt idx="338">
                  <c:v>0.3857708175815816</c:v>
                </c:pt>
                <c:pt idx="339">
                  <c:v>0.39896943580251937</c:v>
                </c:pt>
                <c:pt idx="340">
                  <c:v>0.4008329747066775</c:v>
                </c:pt>
                <c:pt idx="341">
                  <c:v>0.40138529376843163</c:v>
                </c:pt>
                <c:pt idx="342">
                  <c:v>0.4060308808937419</c:v>
                </c:pt>
                <c:pt idx="343">
                  <c:v>0.40626616605281185</c:v>
                </c:pt>
                <c:pt idx="344">
                  <c:v>0.40770560892016677</c:v>
                </c:pt>
                <c:pt idx="345">
                  <c:v>0.40778372029988058</c:v>
                </c:pt>
                <c:pt idx="346">
                  <c:v>0.40722400469992992</c:v>
                </c:pt>
                <c:pt idx="347">
                  <c:v>0.40663696383633841</c:v>
                </c:pt>
                <c:pt idx="348">
                  <c:v>0.40677687063740409</c:v>
                </c:pt>
                <c:pt idx="349">
                  <c:v>0.40690704203942268</c:v>
                </c:pt>
                <c:pt idx="350">
                  <c:v>0.40098660470555353</c:v>
                </c:pt>
                <c:pt idx="351">
                  <c:v>0.40252849916621602</c:v>
                </c:pt>
                <c:pt idx="352">
                  <c:v>0.40314903963871124</c:v>
                </c:pt>
                <c:pt idx="353">
                  <c:v>0.40317395180660964</c:v>
                </c:pt>
                <c:pt idx="354">
                  <c:v>0.40829961579339641</c:v>
                </c:pt>
                <c:pt idx="355">
                  <c:v>0.41389234901750394</c:v>
                </c:pt>
                <c:pt idx="356">
                  <c:v>0.41584926552084467</c:v>
                </c:pt>
                <c:pt idx="357">
                  <c:v>0.41644158108273899</c:v>
                </c:pt>
                <c:pt idx="358">
                  <c:v>0.41866595996831435</c:v>
                </c:pt>
                <c:pt idx="359">
                  <c:v>0.41469287422724138</c:v>
                </c:pt>
                <c:pt idx="360">
                  <c:v>0.41446470414350089</c:v>
                </c:pt>
                <c:pt idx="361">
                  <c:v>0.41845700989123241</c:v>
                </c:pt>
                <c:pt idx="362">
                  <c:v>0.4176289746700011</c:v>
                </c:pt>
                <c:pt idx="363">
                  <c:v>0.4172124935522703</c:v>
                </c:pt>
                <c:pt idx="364">
                  <c:v>0.41838834784580425</c:v>
                </c:pt>
                <c:pt idx="365">
                  <c:v>0.41761583916555017</c:v>
                </c:pt>
                <c:pt idx="366">
                  <c:v>0.41689528980591967</c:v>
                </c:pt>
                <c:pt idx="367">
                  <c:v>0.4167712407337556</c:v>
                </c:pt>
                <c:pt idx="368">
                  <c:v>0.41671395341026002</c:v>
                </c:pt>
                <c:pt idx="369">
                  <c:v>0.41486172677114297</c:v>
                </c:pt>
                <c:pt idx="370">
                  <c:v>0.42169626103727276</c:v>
                </c:pt>
                <c:pt idx="371">
                  <c:v>0.42055583312829781</c:v>
                </c:pt>
                <c:pt idx="372">
                  <c:v>0.42133929454027974</c:v>
                </c:pt>
                <c:pt idx="373">
                  <c:v>0.41870337857570616</c:v>
                </c:pt>
                <c:pt idx="374">
                  <c:v>0.42916386605025114</c:v>
                </c:pt>
                <c:pt idx="375">
                  <c:v>0.42955706641145558</c:v>
                </c:pt>
                <c:pt idx="376">
                  <c:v>0.43201038532829322</c:v>
                </c:pt>
                <c:pt idx="377">
                  <c:v>0.43725558225677147</c:v>
                </c:pt>
                <c:pt idx="378">
                  <c:v>0.43786766788830095</c:v>
                </c:pt>
                <c:pt idx="379">
                  <c:v>0.43943904830786884</c:v>
                </c:pt>
                <c:pt idx="380">
                  <c:v>0.44338054508515951</c:v>
                </c:pt>
                <c:pt idx="381">
                  <c:v>0.44342606189207406</c:v>
                </c:pt>
                <c:pt idx="382">
                  <c:v>0.44683969605150714</c:v>
                </c:pt>
                <c:pt idx="383">
                  <c:v>0.44746805274339291</c:v>
                </c:pt>
                <c:pt idx="384">
                  <c:v>0.44962663474870906</c:v>
                </c:pt>
                <c:pt idx="385">
                  <c:v>0.44759414874278314</c:v>
                </c:pt>
                <c:pt idx="386">
                  <c:v>0.45052933457001237</c:v>
                </c:pt>
                <c:pt idx="387">
                  <c:v>0.44900474793419126</c:v>
                </c:pt>
                <c:pt idx="388">
                  <c:v>0.44905992776217019</c:v>
                </c:pt>
                <c:pt idx="389">
                  <c:v>0.44594025229653078</c:v>
                </c:pt>
                <c:pt idx="390">
                  <c:v>0.44435677634104648</c:v>
                </c:pt>
                <c:pt idx="391">
                  <c:v>0.45073793710836052</c:v>
                </c:pt>
                <c:pt idx="392">
                  <c:v>0.44977851646324801</c:v>
                </c:pt>
                <c:pt idx="393">
                  <c:v>0.44907739474086905</c:v>
                </c:pt>
                <c:pt idx="394">
                  <c:v>0.44912501646661063</c:v>
                </c:pt>
                <c:pt idx="395">
                  <c:v>0.45126234536576904</c:v>
                </c:pt>
                <c:pt idx="396">
                  <c:v>0.45277093434249527</c:v>
                </c:pt>
                <c:pt idx="397">
                  <c:v>0.45152009551960859</c:v>
                </c:pt>
                <c:pt idx="398">
                  <c:v>0.45126682377529098</c:v>
                </c:pt>
                <c:pt idx="399">
                  <c:v>0.45194620874916225</c:v>
                </c:pt>
                <c:pt idx="400">
                  <c:v>0.45265028603563984</c:v>
                </c:pt>
                <c:pt idx="401">
                  <c:v>0.4524581043047915</c:v>
                </c:pt>
                <c:pt idx="402">
                  <c:v>0.45193074325838672</c:v>
                </c:pt>
                <c:pt idx="403">
                  <c:v>0.45172238316365931</c:v>
                </c:pt>
                <c:pt idx="404">
                  <c:v>0.45416590456170414</c:v>
                </c:pt>
                <c:pt idx="405">
                  <c:v>0.45339936482956428</c:v>
                </c:pt>
                <c:pt idx="406">
                  <c:v>0.45317020165800165</c:v>
                </c:pt>
                <c:pt idx="407">
                  <c:v>0.4582739703085838</c:v>
                </c:pt>
                <c:pt idx="408">
                  <c:v>0.45326990888023755</c:v>
                </c:pt>
                <c:pt idx="409">
                  <c:v>0.45269192404217468</c:v>
                </c:pt>
                <c:pt idx="410">
                  <c:v>0.45300136707157029</c:v>
                </c:pt>
                <c:pt idx="411">
                  <c:v>0.46414504676527873</c:v>
                </c:pt>
                <c:pt idx="412">
                  <c:v>0.46522306803056779</c:v>
                </c:pt>
                <c:pt idx="413">
                  <c:v>0.46227807931325243</c:v>
                </c:pt>
                <c:pt idx="414">
                  <c:v>0.47024247350348003</c:v>
                </c:pt>
                <c:pt idx="415">
                  <c:v>0.47053616225865008</c:v>
                </c:pt>
                <c:pt idx="416">
                  <c:v>0.46707240661121713</c:v>
                </c:pt>
                <c:pt idx="417">
                  <c:v>0.46691248551947134</c:v>
                </c:pt>
                <c:pt idx="418">
                  <c:v>0.46832614812366308</c:v>
                </c:pt>
                <c:pt idx="419">
                  <c:v>0.46800704909811713</c:v>
                </c:pt>
                <c:pt idx="420">
                  <c:v>0.4759052320301505</c:v>
                </c:pt>
                <c:pt idx="421">
                  <c:v>0.48168001090214441</c:v>
                </c:pt>
                <c:pt idx="422">
                  <c:v>0.47540390880023509</c:v>
                </c:pt>
                <c:pt idx="423">
                  <c:v>0.47532763551751173</c:v>
                </c:pt>
                <c:pt idx="424">
                  <c:v>0.47764162386098941</c:v>
                </c:pt>
                <c:pt idx="425">
                  <c:v>0.47727478590791139</c:v>
                </c:pt>
                <c:pt idx="426">
                  <c:v>0.47724853116234572</c:v>
                </c:pt>
                <c:pt idx="427">
                  <c:v>0.4765760796139436</c:v>
                </c:pt>
                <c:pt idx="428">
                  <c:v>0.47724660559912851</c:v>
                </c:pt>
                <c:pt idx="429">
                  <c:v>0.4828135094193281</c:v>
                </c:pt>
                <c:pt idx="430">
                  <c:v>0.48228537303358532</c:v>
                </c:pt>
                <c:pt idx="431">
                  <c:v>0.48094855139972231</c:v>
                </c:pt>
                <c:pt idx="432">
                  <c:v>0.47988250740190302</c:v>
                </c:pt>
                <c:pt idx="433">
                  <c:v>0.48013670631823985</c:v>
                </c:pt>
                <c:pt idx="434">
                  <c:v>0.48168501152278936</c:v>
                </c:pt>
                <c:pt idx="435">
                  <c:v>0.47874322260004476</c:v>
                </c:pt>
                <c:pt idx="436">
                  <c:v>0.47947820479691883</c:v>
                </c:pt>
                <c:pt idx="437">
                  <c:v>0.48010213161487625</c:v>
                </c:pt>
                <c:pt idx="438">
                  <c:v>0.47632835773496046</c:v>
                </c:pt>
                <c:pt idx="439">
                  <c:v>0.47689222143901372</c:v>
                </c:pt>
                <c:pt idx="440">
                  <c:v>0.47741616268320081</c:v>
                </c:pt>
                <c:pt idx="441">
                  <c:v>0.47829264832669072</c:v>
                </c:pt>
                <c:pt idx="442">
                  <c:v>0.47985057896619998</c:v>
                </c:pt>
                <c:pt idx="443">
                  <c:v>0.48099501911486731</c:v>
                </c:pt>
                <c:pt idx="444">
                  <c:v>0.48829401628451596</c:v>
                </c:pt>
                <c:pt idx="445">
                  <c:v>0.48778867547012589</c:v>
                </c:pt>
                <c:pt idx="446">
                  <c:v>0.48926734634589453</c:v>
                </c:pt>
                <c:pt idx="447">
                  <c:v>0.49009859900424824</c:v>
                </c:pt>
                <c:pt idx="448">
                  <c:v>0.49078615303051332</c:v>
                </c:pt>
                <c:pt idx="449">
                  <c:v>0.48920790434749339</c:v>
                </c:pt>
                <c:pt idx="450">
                  <c:v>0.50583136479391111</c:v>
                </c:pt>
                <c:pt idx="451">
                  <c:v>0.50008428306492914</c:v>
                </c:pt>
                <c:pt idx="452">
                  <c:v>0.50256858613920452</c:v>
                </c:pt>
                <c:pt idx="453">
                  <c:v>0.49912654152041025</c:v>
                </c:pt>
                <c:pt idx="454">
                  <c:v>0.50103710111926525</c:v>
                </c:pt>
                <c:pt idx="455">
                  <c:v>0.49818767162108485</c:v>
                </c:pt>
                <c:pt idx="456">
                  <c:v>0.50101658437933827</c:v>
                </c:pt>
                <c:pt idx="457">
                  <c:v>0.50169600204931442</c:v>
                </c:pt>
                <c:pt idx="458">
                  <c:v>0.50194429983329325</c:v>
                </c:pt>
                <c:pt idx="459">
                  <c:v>0.50535968720333879</c:v>
                </c:pt>
                <c:pt idx="460">
                  <c:v>0.50880461782758601</c:v>
                </c:pt>
                <c:pt idx="461">
                  <c:v>0.50898668871603314</c:v>
                </c:pt>
                <c:pt idx="462">
                  <c:v>0.50757253145982062</c:v>
                </c:pt>
                <c:pt idx="463">
                  <c:v>0.5062636043294293</c:v>
                </c:pt>
                <c:pt idx="464">
                  <c:v>0.50208401250305412</c:v>
                </c:pt>
                <c:pt idx="465">
                  <c:v>0.49857996382456482</c:v>
                </c:pt>
                <c:pt idx="466">
                  <c:v>0.5003876446582296</c:v>
                </c:pt>
                <c:pt idx="467">
                  <c:v>0.50084483931743462</c:v>
                </c:pt>
                <c:pt idx="468">
                  <c:v>0.50094593610542337</c:v>
                </c:pt>
                <c:pt idx="469">
                  <c:v>0.50108200327494168</c:v>
                </c:pt>
                <c:pt idx="470">
                  <c:v>0.50151290510025226</c:v>
                </c:pt>
                <c:pt idx="471">
                  <c:v>0.50039986449258334</c:v>
                </c:pt>
                <c:pt idx="472">
                  <c:v>0.50679729848976973</c:v>
                </c:pt>
                <c:pt idx="473">
                  <c:v>0.50909434096653772</c:v>
                </c:pt>
                <c:pt idx="474">
                  <c:v>0.50551781520004324</c:v>
                </c:pt>
                <c:pt idx="475">
                  <c:v>0.50038939167628338</c:v>
                </c:pt>
                <c:pt idx="476">
                  <c:v>0.50093555656460043</c:v>
                </c:pt>
                <c:pt idx="477">
                  <c:v>0.49607865378003813</c:v>
                </c:pt>
                <c:pt idx="478">
                  <c:v>0.49328872341343927</c:v>
                </c:pt>
                <c:pt idx="479">
                  <c:v>0.49965881592666672</c:v>
                </c:pt>
                <c:pt idx="480">
                  <c:v>0.49815660180134247</c:v>
                </c:pt>
                <c:pt idx="481">
                  <c:v>0.50157213631381903</c:v>
                </c:pt>
                <c:pt idx="482">
                  <c:v>0.49415148530010078</c:v>
                </c:pt>
                <c:pt idx="483">
                  <c:v>0.49269190276274644</c:v>
                </c:pt>
                <c:pt idx="484">
                  <c:v>0.49256497474079319</c:v>
                </c:pt>
                <c:pt idx="485">
                  <c:v>0.49212458146532967</c:v>
                </c:pt>
                <c:pt idx="486">
                  <c:v>0.4875987904855244</c:v>
                </c:pt>
                <c:pt idx="487">
                  <c:v>0.48628238212881486</c:v>
                </c:pt>
                <c:pt idx="488">
                  <c:v>0.49193535101555347</c:v>
                </c:pt>
                <c:pt idx="489">
                  <c:v>0.49105120959353554</c:v>
                </c:pt>
                <c:pt idx="490">
                  <c:v>0.49030657229013741</c:v>
                </c:pt>
                <c:pt idx="491">
                  <c:v>0.49107223044989223</c:v>
                </c:pt>
                <c:pt idx="492">
                  <c:v>0.48368356308072913</c:v>
                </c:pt>
                <c:pt idx="493">
                  <c:v>0.48321306299238231</c:v>
                </c:pt>
                <c:pt idx="494">
                  <c:v>0.48311328540831455</c:v>
                </c:pt>
                <c:pt idx="495">
                  <c:v>0.4838715247711276</c:v>
                </c:pt>
                <c:pt idx="496">
                  <c:v>0.48359344728673076</c:v>
                </c:pt>
                <c:pt idx="497">
                  <c:v>0.48615629046800435</c:v>
                </c:pt>
                <c:pt idx="498">
                  <c:v>0.48717206811243641</c:v>
                </c:pt>
                <c:pt idx="499">
                  <c:v>0.48531755689196204</c:v>
                </c:pt>
                <c:pt idx="500">
                  <c:v>0.48337594136322221</c:v>
                </c:pt>
                <c:pt idx="501">
                  <c:v>0.48491340987001019</c:v>
                </c:pt>
                <c:pt idx="502">
                  <c:v>0.48661571503532064</c:v>
                </c:pt>
                <c:pt idx="503">
                  <c:v>0.48974420269938235</c:v>
                </c:pt>
                <c:pt idx="504">
                  <c:v>0.48755493800641692</c:v>
                </c:pt>
                <c:pt idx="505">
                  <c:v>0.48916454646136204</c:v>
                </c:pt>
                <c:pt idx="506">
                  <c:v>0.49048162028930237</c:v>
                </c:pt>
                <c:pt idx="507">
                  <c:v>0.49001885122814948</c:v>
                </c:pt>
                <c:pt idx="508">
                  <c:v>0.48126829524829468</c:v>
                </c:pt>
                <c:pt idx="509">
                  <c:v>0.48266633399804598</c:v>
                </c:pt>
                <c:pt idx="510">
                  <c:v>0.48517117280058286</c:v>
                </c:pt>
                <c:pt idx="511">
                  <c:v>0.48586973051775967</c:v>
                </c:pt>
                <c:pt idx="512">
                  <c:v>0.48378802493378664</c:v>
                </c:pt>
                <c:pt idx="513">
                  <c:v>0.48958898684998897</c:v>
                </c:pt>
                <c:pt idx="514">
                  <c:v>0.48902433741461854</c:v>
                </c:pt>
                <c:pt idx="515">
                  <c:v>0.48780701638128487</c:v>
                </c:pt>
                <c:pt idx="516">
                  <c:v>0.48836154067008852</c:v>
                </c:pt>
                <c:pt idx="517">
                  <c:v>0.48870533852806486</c:v>
                </c:pt>
                <c:pt idx="518">
                  <c:v>0.48789755582759958</c:v>
                </c:pt>
                <c:pt idx="519">
                  <c:v>0.48880407473713933</c:v>
                </c:pt>
                <c:pt idx="520">
                  <c:v>0.48952298387274329</c:v>
                </c:pt>
                <c:pt idx="521">
                  <c:v>0.48897444238858795</c:v>
                </c:pt>
                <c:pt idx="522">
                  <c:v>0.48811387283290575</c:v>
                </c:pt>
                <c:pt idx="523">
                  <c:v>0.50127914861790757</c:v>
                </c:pt>
                <c:pt idx="524">
                  <c:v>0.49983268607149267</c:v>
                </c:pt>
                <c:pt idx="525">
                  <c:v>0.49881748882113341</c:v>
                </c:pt>
                <c:pt idx="526">
                  <c:v>0.49958433266514735</c:v>
                </c:pt>
                <c:pt idx="527">
                  <c:v>0.49791252349039844</c:v>
                </c:pt>
                <c:pt idx="528">
                  <c:v>0.49819872367777823</c:v>
                </c:pt>
                <c:pt idx="529">
                  <c:v>0.49953962316820949</c:v>
                </c:pt>
                <c:pt idx="530">
                  <c:v>0.48369421808561414</c:v>
                </c:pt>
                <c:pt idx="531">
                  <c:v>0.44812578265631231</c:v>
                </c:pt>
                <c:pt idx="532">
                  <c:v>0.45296933245350185</c:v>
                </c:pt>
                <c:pt idx="533">
                  <c:v>0.46907737700818419</c:v>
                </c:pt>
                <c:pt idx="534">
                  <c:v>0.43208452539026382</c:v>
                </c:pt>
                <c:pt idx="535">
                  <c:v>0.42844281316586963</c:v>
                </c:pt>
                <c:pt idx="536">
                  <c:v>0.42441577829782057</c:v>
                </c:pt>
                <c:pt idx="537">
                  <c:v>0.42641367335336905</c:v>
                </c:pt>
                <c:pt idx="538">
                  <c:v>0.41267888729568453</c:v>
                </c:pt>
                <c:pt idx="539">
                  <c:v>0.41267103616796047</c:v>
                </c:pt>
                <c:pt idx="540">
                  <c:v>0.41461446557609222</c:v>
                </c:pt>
                <c:pt idx="541">
                  <c:v>0.41225362304725549</c:v>
                </c:pt>
                <c:pt idx="542">
                  <c:v>0.41350970265876663</c:v>
                </c:pt>
                <c:pt idx="543">
                  <c:v>0.41288654845903922</c:v>
                </c:pt>
                <c:pt idx="544">
                  <c:v>0.41960428692439083</c:v>
                </c:pt>
                <c:pt idx="545">
                  <c:v>0.41200997723806859</c:v>
                </c:pt>
                <c:pt idx="546">
                  <c:v>0.40917643790714914</c:v>
                </c:pt>
                <c:pt idx="547">
                  <c:v>0.40882953574268094</c:v>
                </c:pt>
                <c:pt idx="548">
                  <c:v>0.40807774408510311</c:v>
                </c:pt>
                <c:pt idx="549">
                  <c:v>0.39867399442323942</c:v>
                </c:pt>
                <c:pt idx="550">
                  <c:v>0.4132045040676664</c:v>
                </c:pt>
                <c:pt idx="551">
                  <c:v>0.40987109837075081</c:v>
                </c:pt>
                <c:pt idx="552">
                  <c:v>0.40820425713652286</c:v>
                </c:pt>
                <c:pt idx="553">
                  <c:v>0.40997319128959719</c:v>
                </c:pt>
                <c:pt idx="554">
                  <c:v>0.41502671325548657</c:v>
                </c:pt>
                <c:pt idx="555">
                  <c:v>0.41115019006934966</c:v>
                </c:pt>
                <c:pt idx="556">
                  <c:v>0.41142625055254045</c:v>
                </c:pt>
                <c:pt idx="557">
                  <c:v>0.41051281716682497</c:v>
                </c:pt>
                <c:pt idx="558">
                  <c:v>0.40917688185785883</c:v>
                </c:pt>
                <c:pt idx="559">
                  <c:v>0.41060239734453674</c:v>
                </c:pt>
                <c:pt idx="560">
                  <c:v>0.4112904909730179</c:v>
                </c:pt>
                <c:pt idx="561">
                  <c:v>0.40841499552753374</c:v>
                </c:pt>
                <c:pt idx="562">
                  <c:v>0.4043158167908581</c:v>
                </c:pt>
                <c:pt idx="563">
                  <c:v>0.414527643318576</c:v>
                </c:pt>
                <c:pt idx="564">
                  <c:v>0.40327722105664271</c:v>
                </c:pt>
                <c:pt idx="565">
                  <c:v>0.40859009975008309</c:v>
                </c:pt>
                <c:pt idx="566">
                  <c:v>0.40648240372612476</c:v>
                </c:pt>
                <c:pt idx="567">
                  <c:v>0.41343824660821971</c:v>
                </c:pt>
                <c:pt idx="568">
                  <c:v>0.40616615953803231</c:v>
                </c:pt>
                <c:pt idx="569">
                  <c:v>0.40482316216263997</c:v>
                </c:pt>
                <c:pt idx="570">
                  <c:v>0.40653308494900642</c:v>
                </c:pt>
                <c:pt idx="571">
                  <c:v>0.40429405717681277</c:v>
                </c:pt>
                <c:pt idx="572">
                  <c:v>0.40427475940116731</c:v>
                </c:pt>
                <c:pt idx="573">
                  <c:v>0.40567986534404826</c:v>
                </c:pt>
                <c:pt idx="574">
                  <c:v>0.40251904833509167</c:v>
                </c:pt>
                <c:pt idx="575">
                  <c:v>0.39825351635713424</c:v>
                </c:pt>
                <c:pt idx="576">
                  <c:v>0.39328098981361836</c:v>
                </c:pt>
                <c:pt idx="577">
                  <c:v>0.39889361756141223</c:v>
                </c:pt>
                <c:pt idx="578">
                  <c:v>0.4027967115954898</c:v>
                </c:pt>
                <c:pt idx="579">
                  <c:v>0.40194889300420356</c:v>
                </c:pt>
                <c:pt idx="580">
                  <c:v>0.40093555851024276</c:v>
                </c:pt>
                <c:pt idx="581">
                  <c:v>0.4004400110799658</c:v>
                </c:pt>
                <c:pt idx="582">
                  <c:v>0.40121556228385918</c:v>
                </c:pt>
                <c:pt idx="583">
                  <c:v>0.39916625357432467</c:v>
                </c:pt>
                <c:pt idx="584">
                  <c:v>0.40003565845828704</c:v>
                </c:pt>
                <c:pt idx="585">
                  <c:v>0.40248056345485334</c:v>
                </c:pt>
                <c:pt idx="586">
                  <c:v>0.39991853947666145</c:v>
                </c:pt>
                <c:pt idx="587">
                  <c:v>0.39822555188383735</c:v>
                </c:pt>
                <c:pt idx="588">
                  <c:v>0.39698783205037841</c:v>
                </c:pt>
                <c:pt idx="589">
                  <c:v>0.39671894460604007</c:v>
                </c:pt>
                <c:pt idx="590">
                  <c:v>0.39793713317449125</c:v>
                </c:pt>
                <c:pt idx="591">
                  <c:v>0.39602986832257897</c:v>
                </c:pt>
                <c:pt idx="592">
                  <c:v>0.39995672690400319</c:v>
                </c:pt>
                <c:pt idx="593">
                  <c:v>0.41456939274549576</c:v>
                </c:pt>
                <c:pt idx="594">
                  <c:v>0.41154363782211839</c:v>
                </c:pt>
                <c:pt idx="595">
                  <c:v>0.41125865076126072</c:v>
                </c:pt>
                <c:pt idx="596">
                  <c:v>0.40988485302697891</c:v>
                </c:pt>
                <c:pt idx="597">
                  <c:v>0.4158182744288787</c:v>
                </c:pt>
                <c:pt idx="598">
                  <c:v>0.42036423048045829</c:v>
                </c:pt>
                <c:pt idx="599">
                  <c:v>0.42262932925735702</c:v>
                </c:pt>
                <c:pt idx="600">
                  <c:v>0.42381975985961712</c:v>
                </c:pt>
                <c:pt idx="601">
                  <c:v>0.42464321564758939</c:v>
                </c:pt>
                <c:pt idx="602">
                  <c:v>0.42449735297879071</c:v>
                </c:pt>
                <c:pt idx="603">
                  <c:v>0.42465585357008906</c:v>
                </c:pt>
                <c:pt idx="604">
                  <c:v>0.42275954778721497</c:v>
                </c:pt>
                <c:pt idx="605">
                  <c:v>0.42462175656239748</c:v>
                </c:pt>
                <c:pt idx="606">
                  <c:v>0.42417252583598153</c:v>
                </c:pt>
                <c:pt idx="607">
                  <c:v>0.42563959535953333</c:v>
                </c:pt>
                <c:pt idx="608">
                  <c:v>0.43112373417458549</c:v>
                </c:pt>
                <c:pt idx="609">
                  <c:v>0.42382100583123411</c:v>
                </c:pt>
                <c:pt idx="610">
                  <c:v>0.42383093407644051</c:v>
                </c:pt>
                <c:pt idx="611">
                  <c:v>0.42323731315820656</c:v>
                </c:pt>
                <c:pt idx="612">
                  <c:v>0.42868706662499917</c:v>
                </c:pt>
                <c:pt idx="613">
                  <c:v>0.42773005487380455</c:v>
                </c:pt>
                <c:pt idx="614">
                  <c:v>0.4280299153461159</c:v>
                </c:pt>
                <c:pt idx="615">
                  <c:v>0.43033598445952254</c:v>
                </c:pt>
                <c:pt idx="616">
                  <c:v>0.43130879265148481</c:v>
                </c:pt>
                <c:pt idx="617">
                  <c:v>0.43119548274694064</c:v>
                </c:pt>
                <c:pt idx="618">
                  <c:v>0.43121569592953723</c:v>
                </c:pt>
                <c:pt idx="619">
                  <c:v>0.43440334881826581</c:v>
                </c:pt>
                <c:pt idx="620">
                  <c:v>0.43485225668078514</c:v>
                </c:pt>
                <c:pt idx="621">
                  <c:v>0.43672892914110834</c:v>
                </c:pt>
                <c:pt idx="622">
                  <c:v>0.44330284452008561</c:v>
                </c:pt>
                <c:pt idx="623">
                  <c:v>0.44618532371938147</c:v>
                </c:pt>
                <c:pt idx="624">
                  <c:v>0.43988677523324493</c:v>
                </c:pt>
                <c:pt idx="625">
                  <c:v>0.43764319822202347</c:v>
                </c:pt>
                <c:pt idx="626">
                  <c:v>0.43265407287453395</c:v>
                </c:pt>
                <c:pt idx="627">
                  <c:v>0.43567841190094297</c:v>
                </c:pt>
                <c:pt idx="628">
                  <c:v>0.42581335561753081</c:v>
                </c:pt>
                <c:pt idx="629">
                  <c:v>0.42542297545297597</c:v>
                </c:pt>
                <c:pt idx="630">
                  <c:v>0.42550270036553156</c:v>
                </c:pt>
                <c:pt idx="631">
                  <c:v>0.4160877428570891</c:v>
                </c:pt>
                <c:pt idx="632">
                  <c:v>0.4135968549231277</c:v>
                </c:pt>
                <c:pt idx="633">
                  <c:v>0.4176324751308011</c:v>
                </c:pt>
                <c:pt idx="634">
                  <c:v>0.4169637904375264</c:v>
                </c:pt>
                <c:pt idx="635">
                  <c:v>0.41805442565867168</c:v>
                </c:pt>
                <c:pt idx="636">
                  <c:v>0.41781574961984014</c:v>
                </c:pt>
                <c:pt idx="637">
                  <c:v>0.41544527765490186</c:v>
                </c:pt>
                <c:pt idx="638">
                  <c:v>0.40501464703609441</c:v>
                </c:pt>
                <c:pt idx="639">
                  <c:v>0.4068428766770677</c:v>
                </c:pt>
                <c:pt idx="640">
                  <c:v>0.40520638678612436</c:v>
                </c:pt>
                <c:pt idx="641">
                  <c:v>0.40253086851500292</c:v>
                </c:pt>
                <c:pt idx="642">
                  <c:v>0.40117894759305317</c:v>
                </c:pt>
                <c:pt idx="643">
                  <c:v>0.40425132490899185</c:v>
                </c:pt>
                <c:pt idx="644">
                  <c:v>0.40647230052675376</c:v>
                </c:pt>
                <c:pt idx="645">
                  <c:v>0.40645696290319638</c:v>
                </c:pt>
                <c:pt idx="646">
                  <c:v>0.40617618635355046</c:v>
                </c:pt>
                <c:pt idx="647">
                  <c:v>0.40723461544272116</c:v>
                </c:pt>
                <c:pt idx="648">
                  <c:v>0.40800812042273643</c:v>
                </c:pt>
                <c:pt idx="649">
                  <c:v>0.40866935486534206</c:v>
                </c:pt>
                <c:pt idx="650">
                  <c:v>0.40587141230621432</c:v>
                </c:pt>
                <c:pt idx="651">
                  <c:v>0.40630748247816389</c:v>
                </c:pt>
                <c:pt idx="652">
                  <c:v>0.40502484095210367</c:v>
                </c:pt>
                <c:pt idx="653">
                  <c:v>0.41223525820205237</c:v>
                </c:pt>
                <c:pt idx="654">
                  <c:v>0.40547487984365149</c:v>
                </c:pt>
                <c:pt idx="655">
                  <c:v>0.4052909042575375</c:v>
                </c:pt>
                <c:pt idx="656">
                  <c:v>0.41162844550732647</c:v>
                </c:pt>
                <c:pt idx="657">
                  <c:v>0.41162217000417012</c:v>
                </c:pt>
                <c:pt idx="658">
                  <c:v>0.41183864384024993</c:v>
                </c:pt>
                <c:pt idx="659">
                  <c:v>0.41783291971361336</c:v>
                </c:pt>
                <c:pt idx="660">
                  <c:v>0.41647901341208071</c:v>
                </c:pt>
                <c:pt idx="661">
                  <c:v>0.41917455699826245</c:v>
                </c:pt>
                <c:pt idx="662">
                  <c:v>0.42309919299013504</c:v>
                </c:pt>
                <c:pt idx="663">
                  <c:v>0.43005159371741425</c:v>
                </c:pt>
                <c:pt idx="664">
                  <c:v>0.43078989848915172</c:v>
                </c:pt>
                <c:pt idx="665">
                  <c:v>0.41448679245757442</c:v>
                </c:pt>
                <c:pt idx="666">
                  <c:v>0.41339817845770127</c:v>
                </c:pt>
                <c:pt idx="667">
                  <c:v>0.41339314357894197</c:v>
                </c:pt>
                <c:pt idx="668">
                  <c:v>0.41129117527817843</c:v>
                </c:pt>
                <c:pt idx="669">
                  <c:v>0.41217254100637957</c:v>
                </c:pt>
                <c:pt idx="670">
                  <c:v>0.41800715429704938</c:v>
                </c:pt>
                <c:pt idx="671">
                  <c:v>0.4252544263289354</c:v>
                </c:pt>
                <c:pt idx="672">
                  <c:v>0.42381064711676081</c:v>
                </c:pt>
                <c:pt idx="673">
                  <c:v>0.4249484573197313</c:v>
                </c:pt>
                <c:pt idx="674">
                  <c:v>0.41832875594888669</c:v>
                </c:pt>
                <c:pt idx="675">
                  <c:v>0.41854584996859434</c:v>
                </c:pt>
                <c:pt idx="676">
                  <c:v>0.41857344203037072</c:v>
                </c:pt>
                <c:pt idx="677">
                  <c:v>0.41391804548005556</c:v>
                </c:pt>
                <c:pt idx="678">
                  <c:v>0.40918007124182454</c:v>
                </c:pt>
                <c:pt idx="679">
                  <c:v>0.41031586475469195</c:v>
                </c:pt>
                <c:pt idx="680">
                  <c:v>0.40920551785612408</c:v>
                </c:pt>
                <c:pt idx="681">
                  <c:v>0.40983823198926517</c:v>
                </c:pt>
                <c:pt idx="682">
                  <c:v>0.40736833670536798</c:v>
                </c:pt>
                <c:pt idx="683">
                  <c:v>0.40763700663983926</c:v>
                </c:pt>
                <c:pt idx="684">
                  <c:v>0.40924376256051459</c:v>
                </c:pt>
                <c:pt idx="685">
                  <c:v>0.40328863685754235</c:v>
                </c:pt>
                <c:pt idx="686">
                  <c:v>0.40347941035180845</c:v>
                </c:pt>
                <c:pt idx="687">
                  <c:v>0.40253821471465218</c:v>
                </c:pt>
                <c:pt idx="688">
                  <c:v>0.40222706204844683</c:v>
                </c:pt>
                <c:pt idx="689">
                  <c:v>0.4070744327969979</c:v>
                </c:pt>
                <c:pt idx="690">
                  <c:v>0.40725231259835715</c:v>
                </c:pt>
                <c:pt idx="691">
                  <c:v>0.4068881346471564</c:v>
                </c:pt>
                <c:pt idx="692">
                  <c:v>0.40936994155828266</c:v>
                </c:pt>
                <c:pt idx="693">
                  <c:v>0.40842222865454797</c:v>
                </c:pt>
                <c:pt idx="694">
                  <c:v>0.40849439655319636</c:v>
                </c:pt>
                <c:pt idx="695">
                  <c:v>0.40205920638436698</c:v>
                </c:pt>
                <c:pt idx="696">
                  <c:v>0.40110227934390497</c:v>
                </c:pt>
                <c:pt idx="697">
                  <c:v>0.40145037731459748</c:v>
                </c:pt>
                <c:pt idx="698">
                  <c:v>0.40271679595016946</c:v>
                </c:pt>
                <c:pt idx="699">
                  <c:v>0.40607352693355808</c:v>
                </c:pt>
                <c:pt idx="700">
                  <c:v>0.40406981683640347</c:v>
                </c:pt>
                <c:pt idx="701">
                  <c:v>0.4042586445480969</c:v>
                </c:pt>
                <c:pt idx="702">
                  <c:v>0.40350162946234119</c:v>
                </c:pt>
                <c:pt idx="703">
                  <c:v>0.40522971823543563</c:v>
                </c:pt>
                <c:pt idx="704">
                  <c:v>0.37892589391970838</c:v>
                </c:pt>
                <c:pt idx="705">
                  <c:v>0.38024794558769109</c:v>
                </c:pt>
                <c:pt idx="706">
                  <c:v>0.37453588904300206</c:v>
                </c:pt>
                <c:pt idx="707">
                  <c:v>0.37989777270569897</c:v>
                </c:pt>
                <c:pt idx="708">
                  <c:v>0.37052782063215622</c:v>
                </c:pt>
                <c:pt idx="709">
                  <c:v>0.37288767778252363</c:v>
                </c:pt>
                <c:pt idx="710">
                  <c:v>0.36711950613644961</c:v>
                </c:pt>
                <c:pt idx="711">
                  <c:v>0.36774755764790024</c:v>
                </c:pt>
                <c:pt idx="712">
                  <c:v>0.36750950064855503</c:v>
                </c:pt>
                <c:pt idx="713">
                  <c:v>0.36471397495235414</c:v>
                </c:pt>
                <c:pt idx="714">
                  <c:v>0.35617277490066235</c:v>
                </c:pt>
                <c:pt idx="715">
                  <c:v>0.35392558945567726</c:v>
                </c:pt>
                <c:pt idx="716">
                  <c:v>0.35852725086510712</c:v>
                </c:pt>
                <c:pt idx="717">
                  <c:v>0.35443432452524187</c:v>
                </c:pt>
                <c:pt idx="718">
                  <c:v>0.3598420882935926</c:v>
                </c:pt>
                <c:pt idx="719">
                  <c:v>0.36635306478307539</c:v>
                </c:pt>
                <c:pt idx="720">
                  <c:v>0.36617570999559063</c:v>
                </c:pt>
                <c:pt idx="721">
                  <c:v>0.36229938055269079</c:v>
                </c:pt>
                <c:pt idx="722">
                  <c:v>0.36168912130379099</c:v>
                </c:pt>
                <c:pt idx="723">
                  <c:v>0.36177445994531593</c:v>
                </c:pt>
                <c:pt idx="724">
                  <c:v>0.35880965987030478</c:v>
                </c:pt>
                <c:pt idx="725">
                  <c:v>0.36440427167169936</c:v>
                </c:pt>
                <c:pt idx="726">
                  <c:v>0.36328074934261401</c:v>
                </c:pt>
                <c:pt idx="727">
                  <c:v>0.35801078462797953</c:v>
                </c:pt>
                <c:pt idx="728">
                  <c:v>0.36318339374491904</c:v>
                </c:pt>
                <c:pt idx="729">
                  <c:v>0.37490737878152391</c:v>
                </c:pt>
                <c:pt idx="730">
                  <c:v>0.37698951619369797</c:v>
                </c:pt>
                <c:pt idx="731">
                  <c:v>0.38754731374693269</c:v>
                </c:pt>
                <c:pt idx="732">
                  <c:v>0.39409197520340788</c:v>
                </c:pt>
                <c:pt idx="733">
                  <c:v>0.38022976538613273</c:v>
                </c:pt>
                <c:pt idx="734">
                  <c:v>0.37836116939200659</c:v>
                </c:pt>
                <c:pt idx="735">
                  <c:v>0.37696514183806945</c:v>
                </c:pt>
                <c:pt idx="736">
                  <c:v>0.38969800052719439</c:v>
                </c:pt>
                <c:pt idx="737">
                  <c:v>0.39153273778477349</c:v>
                </c:pt>
                <c:pt idx="738">
                  <c:v>0.39323468257889294</c:v>
                </c:pt>
                <c:pt idx="739">
                  <c:v>0.39793759863146716</c:v>
                </c:pt>
                <c:pt idx="740">
                  <c:v>0.40371935373396889</c:v>
                </c:pt>
                <c:pt idx="741">
                  <c:v>0.4093457734811965</c:v>
                </c:pt>
                <c:pt idx="742">
                  <c:v>0.40543884270140845</c:v>
                </c:pt>
                <c:pt idx="743">
                  <c:v>0.40780895188478378</c:v>
                </c:pt>
                <c:pt idx="744">
                  <c:v>0.40882321567516111</c:v>
                </c:pt>
                <c:pt idx="745">
                  <c:v>0.402852958725263</c:v>
                </c:pt>
                <c:pt idx="746">
                  <c:v>0.41855637002577256</c:v>
                </c:pt>
                <c:pt idx="747">
                  <c:v>0.41554868943135087</c:v>
                </c:pt>
                <c:pt idx="748">
                  <c:v>0.41482302243422775</c:v>
                </c:pt>
                <c:pt idx="749">
                  <c:v>0.41655557923637804</c:v>
                </c:pt>
                <c:pt idx="750">
                  <c:v>0.41880111285942512</c:v>
                </c:pt>
                <c:pt idx="751">
                  <c:v>0.41226360410521962</c:v>
                </c:pt>
                <c:pt idx="752">
                  <c:v>0.40620073030577469</c:v>
                </c:pt>
                <c:pt idx="753">
                  <c:v>0.40354568682581538</c:v>
                </c:pt>
                <c:pt idx="754">
                  <c:v>0.4044751654567264</c:v>
                </c:pt>
                <c:pt idx="755">
                  <c:v>0.40441210838646757</c:v>
                </c:pt>
                <c:pt idx="756">
                  <c:v>0.39732195146715044</c:v>
                </c:pt>
                <c:pt idx="757">
                  <c:v>0.38460003471139531</c:v>
                </c:pt>
                <c:pt idx="758">
                  <c:v>0.3898704768603734</c:v>
                </c:pt>
                <c:pt idx="759">
                  <c:v>0.39005996842962876</c:v>
                </c:pt>
                <c:pt idx="760">
                  <c:v>0.39024892847196579</c:v>
                </c:pt>
                <c:pt idx="761">
                  <c:v>0.38490475834654891</c:v>
                </c:pt>
                <c:pt idx="762">
                  <c:v>0.39724103811776507</c:v>
                </c:pt>
                <c:pt idx="763">
                  <c:v>0.39199623509068005</c:v>
                </c:pt>
                <c:pt idx="764">
                  <c:v>0.38907193412379437</c:v>
                </c:pt>
                <c:pt idx="765">
                  <c:v>0.38347690853359023</c:v>
                </c:pt>
                <c:pt idx="766">
                  <c:v>0.38820564170785465</c:v>
                </c:pt>
                <c:pt idx="767">
                  <c:v>0.38776252359066699</c:v>
                </c:pt>
                <c:pt idx="768">
                  <c:v>0.38902476104871109</c:v>
                </c:pt>
                <c:pt idx="769">
                  <c:v>0.38893082594866751</c:v>
                </c:pt>
                <c:pt idx="770">
                  <c:v>0.38766267166848273</c:v>
                </c:pt>
                <c:pt idx="771">
                  <c:v>0.38805804063971183</c:v>
                </c:pt>
                <c:pt idx="772">
                  <c:v>0.38888845158993801</c:v>
                </c:pt>
                <c:pt idx="773">
                  <c:v>0.38888758997756806</c:v>
                </c:pt>
                <c:pt idx="774">
                  <c:v>0.38580579375457486</c:v>
                </c:pt>
                <c:pt idx="775">
                  <c:v>0.3821888703790437</c:v>
                </c:pt>
                <c:pt idx="776">
                  <c:v>0.38174526388836477</c:v>
                </c:pt>
                <c:pt idx="777">
                  <c:v>0.39427304293867821</c:v>
                </c:pt>
                <c:pt idx="778">
                  <c:v>0.39874669179274685</c:v>
                </c:pt>
                <c:pt idx="779">
                  <c:v>0.3921470352614933</c:v>
                </c:pt>
                <c:pt idx="780">
                  <c:v>0.39187043283788037</c:v>
                </c:pt>
                <c:pt idx="781">
                  <c:v>0.40181746369363552</c:v>
                </c:pt>
                <c:pt idx="782">
                  <c:v>0.3923984496520776</c:v>
                </c:pt>
                <c:pt idx="783">
                  <c:v>0.38263684679107468</c:v>
                </c:pt>
                <c:pt idx="784">
                  <c:v>0.39111052206955149</c:v>
                </c:pt>
                <c:pt idx="785">
                  <c:v>0.39399184196288323</c:v>
                </c:pt>
                <c:pt idx="786">
                  <c:v>0.39482493625185389</c:v>
                </c:pt>
                <c:pt idx="787">
                  <c:v>0.38968129829196618</c:v>
                </c:pt>
                <c:pt idx="788">
                  <c:v>0.38966572027374707</c:v>
                </c:pt>
                <c:pt idx="789">
                  <c:v>0.39576220264927797</c:v>
                </c:pt>
                <c:pt idx="790">
                  <c:v>0.39421075010425249</c:v>
                </c:pt>
                <c:pt idx="791">
                  <c:v>0.39432813712894166</c:v>
                </c:pt>
                <c:pt idx="792">
                  <c:v>0.3943381601977296</c:v>
                </c:pt>
                <c:pt idx="793">
                  <c:v>0.3843256508429006</c:v>
                </c:pt>
                <c:pt idx="794">
                  <c:v>0.3872503229585309</c:v>
                </c:pt>
                <c:pt idx="795">
                  <c:v>0.3913074865553221</c:v>
                </c:pt>
                <c:pt idx="796">
                  <c:v>0.38978494151529769</c:v>
                </c:pt>
                <c:pt idx="797">
                  <c:v>0.41997237904208595</c:v>
                </c:pt>
                <c:pt idx="798">
                  <c:v>0.44716284826969555</c:v>
                </c:pt>
                <c:pt idx="799">
                  <c:v>0.45090253487256665</c:v>
                </c:pt>
                <c:pt idx="800">
                  <c:v>0.48948117605533531</c:v>
                </c:pt>
                <c:pt idx="801">
                  <c:v>0.50444305437310466</c:v>
                </c:pt>
                <c:pt idx="802">
                  <c:v>0.51513676064026759</c:v>
                </c:pt>
                <c:pt idx="803">
                  <c:v>0.50960100096477756</c:v>
                </c:pt>
                <c:pt idx="804">
                  <c:v>0.52034214390531142</c:v>
                </c:pt>
                <c:pt idx="805">
                  <c:v>0.5211343043991602</c:v>
                </c:pt>
                <c:pt idx="806">
                  <c:v>0.53733215783761601</c:v>
                </c:pt>
                <c:pt idx="807">
                  <c:v>0.64290357185973457</c:v>
                </c:pt>
                <c:pt idx="808">
                  <c:v>0.64910580742503254</c:v>
                </c:pt>
                <c:pt idx="809">
                  <c:v>0.65563678407191761</c:v>
                </c:pt>
                <c:pt idx="810">
                  <c:v>0.73744303923672216</c:v>
                </c:pt>
                <c:pt idx="811">
                  <c:v>0.73347879964610341</c:v>
                </c:pt>
                <c:pt idx="812">
                  <c:v>0.77156946013140049</c:v>
                </c:pt>
                <c:pt idx="813">
                  <c:v>0.74071948840817292</c:v>
                </c:pt>
                <c:pt idx="814">
                  <c:v>0.75509771927120628</c:v>
                </c:pt>
                <c:pt idx="815">
                  <c:v>0.75756259237153278</c:v>
                </c:pt>
                <c:pt idx="816">
                  <c:v>0.75917750667466233</c:v>
                </c:pt>
                <c:pt idx="817">
                  <c:v>0.73108474878425078</c:v>
                </c:pt>
                <c:pt idx="818">
                  <c:v>0.74872994926532177</c:v>
                </c:pt>
                <c:pt idx="819">
                  <c:v>0.75038464062473997</c:v>
                </c:pt>
                <c:pt idx="820">
                  <c:v>0.74935124209468185</c:v>
                </c:pt>
                <c:pt idx="821">
                  <c:v>0.75083263916602649</c:v>
                </c:pt>
                <c:pt idx="822">
                  <c:v>0.7418170151205743</c:v>
                </c:pt>
                <c:pt idx="823">
                  <c:v>0.74208687590013134</c:v>
                </c:pt>
                <c:pt idx="824">
                  <c:v>0.74221026801086964</c:v>
                </c:pt>
                <c:pt idx="825">
                  <c:v>0.74130573608259476</c:v>
                </c:pt>
                <c:pt idx="826">
                  <c:v>0.73066076223863918</c:v>
                </c:pt>
                <c:pt idx="827">
                  <c:v>0.7226846115663923</c:v>
                </c:pt>
                <c:pt idx="828">
                  <c:v>0.72234792683476057</c:v>
                </c:pt>
                <c:pt idx="829">
                  <c:v>0.72152792668999444</c:v>
                </c:pt>
                <c:pt idx="830">
                  <c:v>0.72214974361010276</c:v>
                </c:pt>
                <c:pt idx="831">
                  <c:v>0.72236415221488848</c:v>
                </c:pt>
                <c:pt idx="832">
                  <c:v>0.72310343114101183</c:v>
                </c:pt>
                <c:pt idx="833">
                  <c:v>0.72273684614746592</c:v>
                </c:pt>
                <c:pt idx="834">
                  <c:v>0.71622474935956248</c:v>
                </c:pt>
                <c:pt idx="835">
                  <c:v>0.71678969228494516</c:v>
                </c:pt>
                <c:pt idx="836">
                  <c:v>0.71454797643979895</c:v>
                </c:pt>
                <c:pt idx="837">
                  <c:v>0.71556862793414433</c:v>
                </c:pt>
                <c:pt idx="838">
                  <c:v>0.71342604935673992</c:v>
                </c:pt>
                <c:pt idx="839">
                  <c:v>0.71106910394489864</c:v>
                </c:pt>
                <c:pt idx="840">
                  <c:v>0.69832021496136065</c:v>
                </c:pt>
                <c:pt idx="841">
                  <c:v>0.69830390220070371</c:v>
                </c:pt>
                <c:pt idx="842">
                  <c:v>0.69960466245041819</c:v>
                </c:pt>
                <c:pt idx="843">
                  <c:v>0.693231023383588</c:v>
                </c:pt>
                <c:pt idx="844">
                  <c:v>0.68980047401956091</c:v>
                </c:pt>
                <c:pt idx="845">
                  <c:v>0.69082941254965291</c:v>
                </c:pt>
                <c:pt idx="846">
                  <c:v>0.69072902427934058</c:v>
                </c:pt>
                <c:pt idx="847">
                  <c:v>0.68854470843127458</c:v>
                </c:pt>
                <c:pt idx="848">
                  <c:v>0.68946852287893923</c:v>
                </c:pt>
                <c:pt idx="849">
                  <c:v>0.69002031670628217</c:v>
                </c:pt>
                <c:pt idx="850">
                  <c:v>0.68954762131153335</c:v>
                </c:pt>
                <c:pt idx="851">
                  <c:v>0.68878107980625591</c:v>
                </c:pt>
                <c:pt idx="852">
                  <c:v>0.68638139518619024</c:v>
                </c:pt>
                <c:pt idx="853">
                  <c:v>0.68639539623428136</c:v>
                </c:pt>
                <c:pt idx="854">
                  <c:v>0.68835173519112269</c:v>
                </c:pt>
                <c:pt idx="855">
                  <c:v>0.6874831070125027</c:v>
                </c:pt>
                <c:pt idx="856">
                  <c:v>0.68771023593801439</c:v>
                </c:pt>
                <c:pt idx="857">
                  <c:v>0.68769488929822231</c:v>
                </c:pt>
                <c:pt idx="858">
                  <c:v>0.68706367497023135</c:v>
                </c:pt>
                <c:pt idx="859">
                  <c:v>0.68686640075181127</c:v>
                </c:pt>
                <c:pt idx="860">
                  <c:v>0.68457756917260948</c:v>
                </c:pt>
                <c:pt idx="861">
                  <c:v>0.68442155266091365</c:v>
                </c:pt>
                <c:pt idx="862">
                  <c:v>0.6805305984271014</c:v>
                </c:pt>
                <c:pt idx="863">
                  <c:v>0.68105483130336697</c:v>
                </c:pt>
                <c:pt idx="864">
                  <c:v>0.68079635450744513</c:v>
                </c:pt>
                <c:pt idx="865">
                  <c:v>0.67976206719526044</c:v>
                </c:pt>
                <c:pt idx="866">
                  <c:v>0.67595983738399545</c:v>
                </c:pt>
                <c:pt idx="867">
                  <c:v>0.6784081186349975</c:v>
                </c:pt>
                <c:pt idx="868">
                  <c:v>0.67884831687327452</c:v>
                </c:pt>
                <c:pt idx="869">
                  <c:v>0.6768149297574988</c:v>
                </c:pt>
                <c:pt idx="870">
                  <c:v>0.67600272793365979</c:v>
                </c:pt>
                <c:pt idx="871">
                  <c:v>0.68714718588605106</c:v>
                </c:pt>
                <c:pt idx="872">
                  <c:v>0.68700487461273452</c:v>
                </c:pt>
                <c:pt idx="873">
                  <c:v>0.6866055557565458</c:v>
                </c:pt>
                <c:pt idx="874">
                  <c:v>0.68720409306325581</c:v>
                </c:pt>
                <c:pt idx="875">
                  <c:v>0.68712188687600451</c:v>
                </c:pt>
                <c:pt idx="876">
                  <c:v>0.68545216453466373</c:v>
                </c:pt>
                <c:pt idx="877">
                  <c:v>0.68546299893051299</c:v>
                </c:pt>
                <c:pt idx="878">
                  <c:v>0.68715322328215012</c:v>
                </c:pt>
                <c:pt idx="879">
                  <c:v>0.68761934928709523</c:v>
                </c:pt>
                <c:pt idx="880">
                  <c:v>0.69048319464530761</c:v>
                </c:pt>
                <c:pt idx="881">
                  <c:v>0.69123175077932353</c:v>
                </c:pt>
                <c:pt idx="882">
                  <c:v>0.69191774522249272</c:v>
                </c:pt>
                <c:pt idx="883">
                  <c:v>0.69064416385993288</c:v>
                </c:pt>
                <c:pt idx="884">
                  <c:v>0.69152251981629531</c:v>
                </c:pt>
                <c:pt idx="885">
                  <c:v>0.69478454820798818</c:v>
                </c:pt>
                <c:pt idx="886">
                  <c:v>0.69543121456550794</c:v>
                </c:pt>
                <c:pt idx="887">
                  <c:v>0.69453187349877266</c:v>
                </c:pt>
                <c:pt idx="888">
                  <c:v>0.69490609093178346</c:v>
                </c:pt>
                <c:pt idx="889">
                  <c:v>0.69470984412886838</c:v>
                </c:pt>
                <c:pt idx="890">
                  <c:v>0.69355774341857612</c:v>
                </c:pt>
                <c:pt idx="891">
                  <c:v>0.69324412778414202</c:v>
                </c:pt>
                <c:pt idx="892">
                  <c:v>0.69769006252598531</c:v>
                </c:pt>
                <c:pt idx="893">
                  <c:v>0.69801640857453406</c:v>
                </c:pt>
                <c:pt idx="894">
                  <c:v>0.69840720789495714</c:v>
                </c:pt>
                <c:pt idx="895">
                  <c:v>0.69919819927509885</c:v>
                </c:pt>
                <c:pt idx="896">
                  <c:v>0.69987894165610498</c:v>
                </c:pt>
                <c:pt idx="897">
                  <c:v>0.69983666551913948</c:v>
                </c:pt>
                <c:pt idx="898">
                  <c:v>0.69989764577646751</c:v>
                </c:pt>
                <c:pt idx="899">
                  <c:v>0.69726104641825559</c:v>
                </c:pt>
                <c:pt idx="900">
                  <c:v>0.69610792172852054</c:v>
                </c:pt>
                <c:pt idx="901">
                  <c:v>0.69572222894950719</c:v>
                </c:pt>
                <c:pt idx="902">
                  <c:v>0.69363090477334577</c:v>
                </c:pt>
                <c:pt idx="903">
                  <c:v>0.69018947565697764</c:v>
                </c:pt>
                <c:pt idx="904">
                  <c:v>0.69017304038284866</c:v>
                </c:pt>
                <c:pt idx="905">
                  <c:v>0.68998550725869456</c:v>
                </c:pt>
                <c:pt idx="906">
                  <c:v>0.6910621775829362</c:v>
                </c:pt>
                <c:pt idx="907">
                  <c:v>0.68952048386155096</c:v>
                </c:pt>
                <c:pt idx="908">
                  <c:v>0.69234183679080485</c:v>
                </c:pt>
                <c:pt idx="909">
                  <c:v>0.693257991409434</c:v>
                </c:pt>
                <c:pt idx="910">
                  <c:v>0.68968696152183873</c:v>
                </c:pt>
                <c:pt idx="911">
                  <c:v>0.6894772432386217</c:v>
                </c:pt>
                <c:pt idx="912">
                  <c:v>0.68652325532275804</c:v>
                </c:pt>
                <c:pt idx="913">
                  <c:v>0.68580422329817625</c:v>
                </c:pt>
                <c:pt idx="914">
                  <c:v>0.68039502791489415</c:v>
                </c:pt>
                <c:pt idx="915">
                  <c:v>0.68084871265210001</c:v>
                </c:pt>
                <c:pt idx="916">
                  <c:v>0.6795529971683365</c:v>
                </c:pt>
                <c:pt idx="917">
                  <c:v>0.6786823269823794</c:v>
                </c:pt>
                <c:pt idx="918">
                  <c:v>0.67781045451455113</c:v>
                </c:pt>
                <c:pt idx="919">
                  <c:v>0.67706620320978572</c:v>
                </c:pt>
                <c:pt idx="920">
                  <c:v>0.67533115176144065</c:v>
                </c:pt>
                <c:pt idx="921">
                  <c:v>0.67538099886795711</c:v>
                </c:pt>
                <c:pt idx="922">
                  <c:v>0.6739308180470398</c:v>
                </c:pt>
                <c:pt idx="923">
                  <c:v>0.67399207779195158</c:v>
                </c:pt>
                <c:pt idx="924">
                  <c:v>0.67347754153354356</c:v>
                </c:pt>
                <c:pt idx="925">
                  <c:v>0.67329231690675828</c:v>
                </c:pt>
                <c:pt idx="926">
                  <c:v>0.67225840876042209</c:v>
                </c:pt>
                <c:pt idx="927">
                  <c:v>0.66719162555405498</c:v>
                </c:pt>
                <c:pt idx="928">
                  <c:v>0.66893191802930374</c:v>
                </c:pt>
                <c:pt idx="929">
                  <c:v>0.66889382519094431</c:v>
                </c:pt>
                <c:pt idx="930">
                  <c:v>0.65818693689894892</c:v>
                </c:pt>
                <c:pt idx="931">
                  <c:v>0.66397084095445158</c:v>
                </c:pt>
                <c:pt idx="932">
                  <c:v>0.66488096614299841</c:v>
                </c:pt>
                <c:pt idx="933">
                  <c:v>0.66485592255599157</c:v>
                </c:pt>
                <c:pt idx="934">
                  <c:v>0.66736599304591648</c:v>
                </c:pt>
                <c:pt idx="935">
                  <c:v>0.66911685249236497</c:v>
                </c:pt>
                <c:pt idx="936">
                  <c:v>0.67032454386492735</c:v>
                </c:pt>
                <c:pt idx="937">
                  <c:v>0.67058868592497878</c:v>
                </c:pt>
                <c:pt idx="938">
                  <c:v>0.6709452574500292</c:v>
                </c:pt>
                <c:pt idx="939">
                  <c:v>0.67660456826299042</c:v>
                </c:pt>
                <c:pt idx="940">
                  <c:v>0.67641027602013704</c:v>
                </c:pt>
                <c:pt idx="941">
                  <c:v>0.67616637138695312</c:v>
                </c:pt>
                <c:pt idx="942">
                  <c:v>0.67552580636502435</c:v>
                </c:pt>
                <c:pt idx="943">
                  <c:v>0.67203071850168683</c:v>
                </c:pt>
                <c:pt idx="944">
                  <c:v>0.67207431977394816</c:v>
                </c:pt>
                <c:pt idx="945">
                  <c:v>0.67284744358525017</c:v>
                </c:pt>
                <c:pt idx="946">
                  <c:v>0.67329535225876824</c:v>
                </c:pt>
                <c:pt idx="947">
                  <c:v>0.67329404811026394</c:v>
                </c:pt>
                <c:pt idx="948">
                  <c:v>0.67432673095336804</c:v>
                </c:pt>
                <c:pt idx="949">
                  <c:v>0.676541520844963</c:v>
                </c:pt>
                <c:pt idx="950">
                  <c:v>0.67650081843565635</c:v>
                </c:pt>
                <c:pt idx="951">
                  <c:v>0.6764715884731568</c:v>
                </c:pt>
                <c:pt idx="952">
                  <c:v>0.67651948334283551</c:v>
                </c:pt>
                <c:pt idx="953">
                  <c:v>0.67525417042678004</c:v>
                </c:pt>
                <c:pt idx="954">
                  <c:v>0.67510860007617879</c:v>
                </c:pt>
                <c:pt idx="955">
                  <c:v>0.67475816565446445</c:v>
                </c:pt>
                <c:pt idx="956">
                  <c:v>0.6751199088948151</c:v>
                </c:pt>
                <c:pt idx="957">
                  <c:v>0.67474146479479702</c:v>
                </c:pt>
                <c:pt idx="958">
                  <c:v>0.67353181151532593</c:v>
                </c:pt>
                <c:pt idx="959">
                  <c:v>0.67266698803849168</c:v>
                </c:pt>
                <c:pt idx="960">
                  <c:v>0.67188403103416539</c:v>
                </c:pt>
                <c:pt idx="961">
                  <c:v>0.67217099237003819</c:v>
                </c:pt>
                <c:pt idx="962">
                  <c:v>0.67314704606031528</c:v>
                </c:pt>
                <c:pt idx="963">
                  <c:v>0.67295702351678099</c:v>
                </c:pt>
                <c:pt idx="964">
                  <c:v>0.67219139470610945</c:v>
                </c:pt>
                <c:pt idx="965">
                  <c:v>0.67144148138258863</c:v>
                </c:pt>
                <c:pt idx="966">
                  <c:v>0.67174308376859726</c:v>
                </c:pt>
                <c:pt idx="967">
                  <c:v>0.67132458634319103</c:v>
                </c:pt>
                <c:pt idx="968">
                  <c:v>0.6729334101537543</c:v>
                </c:pt>
                <c:pt idx="969">
                  <c:v>0.67285647891909761</c:v>
                </c:pt>
                <c:pt idx="970">
                  <c:v>0.67625272395729819</c:v>
                </c:pt>
                <c:pt idx="971">
                  <c:v>0.67409308598498663</c:v>
                </c:pt>
                <c:pt idx="972">
                  <c:v>0.67427033120569335</c:v>
                </c:pt>
                <c:pt idx="973">
                  <c:v>0.67609248449933823</c:v>
                </c:pt>
                <c:pt idx="974">
                  <c:v>0.67715586231375535</c:v>
                </c:pt>
                <c:pt idx="975">
                  <c:v>0.67902609016359539</c:v>
                </c:pt>
                <c:pt idx="976">
                  <c:v>0.67914344493204182</c:v>
                </c:pt>
                <c:pt idx="977">
                  <c:v>0.67932924816742657</c:v>
                </c:pt>
                <c:pt idx="978">
                  <c:v>0.67801187710694033</c:v>
                </c:pt>
                <c:pt idx="979">
                  <c:v>0.67658270758595129</c:v>
                </c:pt>
                <c:pt idx="980">
                  <c:v>0.67587974952749752</c:v>
                </c:pt>
                <c:pt idx="981">
                  <c:v>0.67598246883469137</c:v>
                </c:pt>
                <c:pt idx="982">
                  <c:v>0.67626026402050243</c:v>
                </c:pt>
                <c:pt idx="983">
                  <c:v>0.67678171292364819</c:v>
                </c:pt>
                <c:pt idx="984">
                  <c:v>0.67679183315707303</c:v>
                </c:pt>
                <c:pt idx="985">
                  <c:v>0.67683622027375123</c:v>
                </c:pt>
                <c:pt idx="986">
                  <c:v>0.67706597897951126</c:v>
                </c:pt>
                <c:pt idx="987">
                  <c:v>0.6772480787693701</c:v>
                </c:pt>
                <c:pt idx="988">
                  <c:v>0.67682348197881204</c:v>
                </c:pt>
                <c:pt idx="989">
                  <c:v>0.6773972303111252</c:v>
                </c:pt>
                <c:pt idx="990">
                  <c:v>0.67714641296358657</c:v>
                </c:pt>
                <c:pt idx="991">
                  <c:v>0.67737163481016616</c:v>
                </c:pt>
                <c:pt idx="992">
                  <c:v>0.67737393841520099</c:v>
                </c:pt>
                <c:pt idx="993">
                  <c:v>0.67765423643240397</c:v>
                </c:pt>
                <c:pt idx="994">
                  <c:v>0.67740331873117743</c:v>
                </c:pt>
                <c:pt idx="995">
                  <c:v>0.67654774280265861</c:v>
                </c:pt>
                <c:pt idx="996">
                  <c:v>0.67643949430032035</c:v>
                </c:pt>
                <c:pt idx="997">
                  <c:v>0.67669303154622518</c:v>
                </c:pt>
                <c:pt idx="998">
                  <c:v>0.67672956703635834</c:v>
                </c:pt>
                <c:pt idx="999">
                  <c:v>0.67673198180217642</c:v>
                </c:pt>
                <c:pt idx="1000">
                  <c:v>0.67692800407053944</c:v>
                </c:pt>
                <c:pt idx="1001">
                  <c:v>0.6757604092335453</c:v>
                </c:pt>
                <c:pt idx="1002">
                  <c:v>0.67602828999703968</c:v>
                </c:pt>
                <c:pt idx="1003">
                  <c:v>0.67590652235842397</c:v>
                </c:pt>
                <c:pt idx="1004">
                  <c:v>0.67495681617570236</c:v>
                </c:pt>
                <c:pt idx="1005">
                  <c:v>0.67508895167588279</c:v>
                </c:pt>
                <c:pt idx="1006">
                  <c:v>0.67477636660808094</c:v>
                </c:pt>
                <c:pt idx="1007">
                  <c:v>0.6746977157380446</c:v>
                </c:pt>
                <c:pt idx="1008">
                  <c:v>0.67636265879799118</c:v>
                </c:pt>
                <c:pt idx="1009">
                  <c:v>0.67562138788116355</c:v>
                </c:pt>
                <c:pt idx="1010">
                  <c:v>0.67431947248319113</c:v>
                </c:pt>
                <c:pt idx="1011">
                  <c:v>0.67473810243707533</c:v>
                </c:pt>
                <c:pt idx="1012">
                  <c:v>0.67513038803718683</c:v>
                </c:pt>
                <c:pt idx="1013">
                  <c:v>0.67480423605259376</c:v>
                </c:pt>
                <c:pt idx="1014">
                  <c:v>0.67480585747558086</c:v>
                </c:pt>
                <c:pt idx="1015">
                  <c:v>0.67580072874294739</c:v>
                </c:pt>
                <c:pt idx="1016">
                  <c:v>0.67291432765429793</c:v>
                </c:pt>
                <c:pt idx="1017">
                  <c:v>0.67262246803565906</c:v>
                </c:pt>
                <c:pt idx="1018">
                  <c:v>0.67367606448372996</c:v>
                </c:pt>
                <c:pt idx="1019">
                  <c:v>0.67291156440623456</c:v>
                </c:pt>
                <c:pt idx="1020">
                  <c:v>0.67298638514444609</c:v>
                </c:pt>
                <c:pt idx="1021">
                  <c:v>0.67214155796085262</c:v>
                </c:pt>
                <c:pt idx="1022">
                  <c:v>0.6720890249128687</c:v>
                </c:pt>
                <c:pt idx="1023">
                  <c:v>0.67216041047559283</c:v>
                </c:pt>
                <c:pt idx="1024">
                  <c:v>0.67260025022871561</c:v>
                </c:pt>
                <c:pt idx="1025">
                  <c:v>0.67262152128101582</c:v>
                </c:pt>
                <c:pt idx="1026">
                  <c:v>0.67251989668375534</c:v>
                </c:pt>
                <c:pt idx="1027">
                  <c:v>0.67345432290496887</c:v>
                </c:pt>
                <c:pt idx="1028">
                  <c:v>0.67397620762920873</c:v>
                </c:pt>
                <c:pt idx="1029">
                  <c:v>0.67453847116967802</c:v>
                </c:pt>
                <c:pt idx="1030">
                  <c:v>0.6750852969924086</c:v>
                </c:pt>
                <c:pt idx="1031">
                  <c:v>0.67389463323452758</c:v>
                </c:pt>
                <c:pt idx="1032">
                  <c:v>0.67569400623069531</c:v>
                </c:pt>
                <c:pt idx="1033">
                  <c:v>0.67583294817614503</c:v>
                </c:pt>
                <c:pt idx="1034">
                  <c:v>0.67511355323706279</c:v>
                </c:pt>
                <c:pt idx="1035">
                  <c:v>0.6753823450944596</c:v>
                </c:pt>
                <c:pt idx="1036">
                  <c:v>0.67730733202901461</c:v>
                </c:pt>
                <c:pt idx="1037">
                  <c:v>0.67952172637224229</c:v>
                </c:pt>
                <c:pt idx="1038">
                  <c:v>0.67849625950416625</c:v>
                </c:pt>
                <c:pt idx="1039">
                  <c:v>0.67807651118584011</c:v>
                </c:pt>
                <c:pt idx="1040">
                  <c:v>0.67875072291620697</c:v>
                </c:pt>
                <c:pt idx="1041">
                  <c:v>0.67868674253138495</c:v>
                </c:pt>
                <c:pt idx="1042">
                  <c:v>0.67867114805799444</c:v>
                </c:pt>
                <c:pt idx="1043">
                  <c:v>0.67739630757463332</c:v>
                </c:pt>
                <c:pt idx="1044">
                  <c:v>0.67762912665268393</c:v>
                </c:pt>
                <c:pt idx="1045">
                  <c:v>0.67749071642823511</c:v>
                </c:pt>
                <c:pt idx="1046">
                  <c:v>0.67750040171769577</c:v>
                </c:pt>
                <c:pt idx="1047">
                  <c:v>0.67769666591355526</c:v>
                </c:pt>
                <c:pt idx="1048">
                  <c:v>0.67740597441426242</c:v>
                </c:pt>
                <c:pt idx="1049">
                  <c:v>0.67760575677297585</c:v>
                </c:pt>
                <c:pt idx="1050">
                  <c:v>0.67222823415538402</c:v>
                </c:pt>
                <c:pt idx="1051">
                  <c:v>0.66791284619687996</c:v>
                </c:pt>
                <c:pt idx="1052">
                  <c:v>0.66467789072639105</c:v>
                </c:pt>
                <c:pt idx="1053">
                  <c:v>0.66591293794663442</c:v>
                </c:pt>
                <c:pt idx="1054">
                  <c:v>0.66532164083063339</c:v>
                </c:pt>
                <c:pt idx="1055">
                  <c:v>0.6617197558219905</c:v>
                </c:pt>
                <c:pt idx="1056">
                  <c:v>0.66057894309322451</c:v>
                </c:pt>
                <c:pt idx="1057">
                  <c:v>0.66259540376510828</c:v>
                </c:pt>
                <c:pt idx="1058">
                  <c:v>0.66103991444447119</c:v>
                </c:pt>
                <c:pt idx="1059">
                  <c:v>0.66239961064295128</c:v>
                </c:pt>
                <c:pt idx="1060">
                  <c:v>0.65457647265962471</c:v>
                </c:pt>
                <c:pt idx="1061">
                  <c:v>0.62819184714323917</c:v>
                </c:pt>
                <c:pt idx="1062">
                  <c:v>0.62675617806993023</c:v>
                </c:pt>
                <c:pt idx="1063">
                  <c:v>0.62434281430081684</c:v>
                </c:pt>
                <c:pt idx="1064">
                  <c:v>0.57310668656843033</c:v>
                </c:pt>
                <c:pt idx="1065">
                  <c:v>0.5738803640168445</c:v>
                </c:pt>
                <c:pt idx="1066">
                  <c:v>0.51967774284228496</c:v>
                </c:pt>
                <c:pt idx="1067">
                  <c:v>0.54166132048775772</c:v>
                </c:pt>
                <c:pt idx="1068">
                  <c:v>0.50860431842764153</c:v>
                </c:pt>
                <c:pt idx="1069">
                  <c:v>0.50259874067328236</c:v>
                </c:pt>
                <c:pt idx="1070">
                  <c:v>0.5010921635191129</c:v>
                </c:pt>
                <c:pt idx="1071">
                  <c:v>0.52280920603637959</c:v>
                </c:pt>
                <c:pt idx="1072">
                  <c:v>0.48697496626783748</c:v>
                </c:pt>
                <c:pt idx="1073">
                  <c:v>0.48583568958946338</c:v>
                </c:pt>
                <c:pt idx="1074">
                  <c:v>0.48972047048052914</c:v>
                </c:pt>
                <c:pt idx="1075">
                  <c:v>0.48463875229468584</c:v>
                </c:pt>
                <c:pt idx="1076">
                  <c:v>0.49527091441722537</c:v>
                </c:pt>
                <c:pt idx="1077">
                  <c:v>0.49272038021658043</c:v>
                </c:pt>
                <c:pt idx="1078">
                  <c:v>0.49109598087276696</c:v>
                </c:pt>
                <c:pt idx="1079">
                  <c:v>0.48550908229139139</c:v>
                </c:pt>
                <c:pt idx="1080">
                  <c:v>0.49564517760487886</c:v>
                </c:pt>
                <c:pt idx="1081">
                  <c:v>0.50689234724083021</c:v>
                </c:pt>
                <c:pt idx="1082">
                  <c:v>0.50612309868080774</c:v>
                </c:pt>
                <c:pt idx="1083">
                  <c:v>0.5106033864150612</c:v>
                </c:pt>
                <c:pt idx="1084">
                  <c:v>0.50990385931758653</c:v>
                </c:pt>
                <c:pt idx="1085">
                  <c:v>0.50622619934907087</c:v>
                </c:pt>
                <c:pt idx="1086">
                  <c:v>0.50248629748924167</c:v>
                </c:pt>
                <c:pt idx="1087">
                  <c:v>0.50441655129737828</c:v>
                </c:pt>
                <c:pt idx="1088">
                  <c:v>0.51462119048043398</c:v>
                </c:pt>
                <c:pt idx="1089">
                  <c:v>0.51163678077961405</c:v>
                </c:pt>
                <c:pt idx="1090">
                  <c:v>0.49099999881951367</c:v>
                </c:pt>
                <c:pt idx="1091">
                  <c:v>0.48927236095965765</c:v>
                </c:pt>
                <c:pt idx="1092">
                  <c:v>0.49012235352924222</c:v>
                </c:pt>
                <c:pt idx="1093">
                  <c:v>0.49455213552018767</c:v>
                </c:pt>
                <c:pt idx="1094">
                  <c:v>0.51505406181905167</c:v>
                </c:pt>
                <c:pt idx="1095">
                  <c:v>0.51519323119419769</c:v>
                </c:pt>
                <c:pt idx="1096">
                  <c:v>0.51147386648757087</c:v>
                </c:pt>
                <c:pt idx="1097">
                  <c:v>0.52109936359176035</c:v>
                </c:pt>
                <c:pt idx="1098">
                  <c:v>0.52263196538166601</c:v>
                </c:pt>
                <c:pt idx="1099">
                  <c:v>0.52260279332674919</c:v>
                </c:pt>
                <c:pt idx="1100">
                  <c:v>0.51867658709679854</c:v>
                </c:pt>
                <c:pt idx="1101">
                  <c:v>0.51637522251412638</c:v>
                </c:pt>
                <c:pt idx="1102">
                  <c:v>0.51731111961688747</c:v>
                </c:pt>
                <c:pt idx="1103">
                  <c:v>0.5182637825146087</c:v>
                </c:pt>
                <c:pt idx="1104">
                  <c:v>0.51728975184027037</c:v>
                </c:pt>
                <c:pt idx="1105">
                  <c:v>0.52081415647198437</c:v>
                </c:pt>
                <c:pt idx="1106">
                  <c:v>0.52060247135746562</c:v>
                </c:pt>
                <c:pt idx="1107">
                  <c:v>0.52219104435907748</c:v>
                </c:pt>
                <c:pt idx="1108">
                  <c:v>0.51389132836660856</c:v>
                </c:pt>
                <c:pt idx="1109">
                  <c:v>0.51533184151450584</c:v>
                </c:pt>
                <c:pt idx="1110">
                  <c:v>0.51656851776929658</c:v>
                </c:pt>
                <c:pt idx="1111">
                  <c:v>0.51577644725721872</c:v>
                </c:pt>
                <c:pt idx="1112">
                  <c:v>0.51873961528168488</c:v>
                </c:pt>
                <c:pt idx="1113">
                  <c:v>0.51970256760749478</c:v>
                </c:pt>
                <c:pt idx="1114">
                  <c:v>0.52590925824825752</c:v>
                </c:pt>
                <c:pt idx="1115">
                  <c:v>0.52605270879386434</c:v>
                </c:pt>
                <c:pt idx="1116">
                  <c:v>0.53073752267823815</c:v>
                </c:pt>
                <c:pt idx="1117">
                  <c:v>0.52953179678067053</c:v>
                </c:pt>
                <c:pt idx="1118">
                  <c:v>0.52947931243179269</c:v>
                </c:pt>
                <c:pt idx="1119">
                  <c:v>0.53246789890686308</c:v>
                </c:pt>
                <c:pt idx="1120">
                  <c:v>0.53771117742866492</c:v>
                </c:pt>
                <c:pt idx="1121">
                  <c:v>0.53285504963272035</c:v>
                </c:pt>
                <c:pt idx="1122">
                  <c:v>0.5345486062148409</c:v>
                </c:pt>
                <c:pt idx="1123">
                  <c:v>0.5370341013295965</c:v>
                </c:pt>
                <c:pt idx="1124">
                  <c:v>0.53790831512987591</c:v>
                </c:pt>
                <c:pt idx="1125">
                  <c:v>0.50068885288449083</c:v>
                </c:pt>
                <c:pt idx="1126">
                  <c:v>0.50208803023350201</c:v>
                </c:pt>
                <c:pt idx="1127">
                  <c:v>0.49931942972880222</c:v>
                </c:pt>
                <c:pt idx="1128">
                  <c:v>0.49849906737140087</c:v>
                </c:pt>
                <c:pt idx="1129">
                  <c:v>0.49931429129823324</c:v>
                </c:pt>
                <c:pt idx="1130">
                  <c:v>0.50024855741481711</c:v>
                </c:pt>
                <c:pt idx="1131">
                  <c:v>0.48842841801608994</c:v>
                </c:pt>
                <c:pt idx="1132">
                  <c:v>0.49166640304679221</c:v>
                </c:pt>
                <c:pt idx="1133">
                  <c:v>0.4938093091629468</c:v>
                </c:pt>
                <c:pt idx="1134">
                  <c:v>0.48512268391831809</c:v>
                </c:pt>
                <c:pt idx="1135">
                  <c:v>0.48366727516223779</c:v>
                </c:pt>
                <c:pt idx="1136">
                  <c:v>0.48008888896141455</c:v>
                </c:pt>
                <c:pt idx="1137">
                  <c:v>0.48086820637461791</c:v>
                </c:pt>
                <c:pt idx="1138">
                  <c:v>0.47940027307235178</c:v>
                </c:pt>
                <c:pt idx="1139">
                  <c:v>0.47937287910730209</c:v>
                </c:pt>
                <c:pt idx="1140">
                  <c:v>0.47893882225067808</c:v>
                </c:pt>
                <c:pt idx="1141">
                  <c:v>0.47943473752405258</c:v>
                </c:pt>
                <c:pt idx="1142">
                  <c:v>0.47935340013516681</c:v>
                </c:pt>
                <c:pt idx="1143">
                  <c:v>0.4792873084771162</c:v>
                </c:pt>
                <c:pt idx="1144">
                  <c:v>0.48118088901220007</c:v>
                </c:pt>
                <c:pt idx="1145">
                  <c:v>0.47946637090552441</c:v>
                </c:pt>
                <c:pt idx="1146">
                  <c:v>0.47553870285475014</c:v>
                </c:pt>
                <c:pt idx="1147">
                  <c:v>0.47802274742971795</c:v>
                </c:pt>
                <c:pt idx="1148">
                  <c:v>0.47580161242642011</c:v>
                </c:pt>
                <c:pt idx="1149">
                  <c:v>0.47509443473337021</c:v>
                </c:pt>
                <c:pt idx="1150">
                  <c:v>0.47440374939094693</c:v>
                </c:pt>
                <c:pt idx="1151">
                  <c:v>0.47545990441855129</c:v>
                </c:pt>
                <c:pt idx="1152">
                  <c:v>0.4771987765579862</c:v>
                </c:pt>
                <c:pt idx="1153">
                  <c:v>0.49518034823956991</c:v>
                </c:pt>
                <c:pt idx="1154">
                  <c:v>0.50028217861191071</c:v>
                </c:pt>
                <c:pt idx="1155">
                  <c:v>0.50466422095441321</c:v>
                </c:pt>
                <c:pt idx="1156">
                  <c:v>0.50852771254825735</c:v>
                </c:pt>
                <c:pt idx="1157">
                  <c:v>0.51277788846016148</c:v>
                </c:pt>
                <c:pt idx="1158">
                  <c:v>0.51210402266918076</c:v>
                </c:pt>
                <c:pt idx="1159">
                  <c:v>0.51305454339726553</c:v>
                </c:pt>
                <c:pt idx="1160">
                  <c:v>0.51112629016107303</c:v>
                </c:pt>
                <c:pt idx="1161">
                  <c:v>0.51418970492698057</c:v>
                </c:pt>
                <c:pt idx="1162">
                  <c:v>0.51394616010415328</c:v>
                </c:pt>
                <c:pt idx="1163">
                  <c:v>0.50891702100253478</c:v>
                </c:pt>
                <c:pt idx="1164">
                  <c:v>0.51431089941346941</c:v>
                </c:pt>
                <c:pt idx="1165">
                  <c:v>0.5121170122946318</c:v>
                </c:pt>
                <c:pt idx="1166">
                  <c:v>0.51777420139626595</c:v>
                </c:pt>
                <c:pt idx="1167">
                  <c:v>0.51538386456299612</c:v>
                </c:pt>
                <c:pt idx="1168">
                  <c:v>0.51621085457697258</c:v>
                </c:pt>
                <c:pt idx="1169">
                  <c:v>0.51505843587784117</c:v>
                </c:pt>
                <c:pt idx="1170">
                  <c:v>0.51628968733201219</c:v>
                </c:pt>
                <c:pt idx="1171">
                  <c:v>0.51641411538164161</c:v>
                </c:pt>
                <c:pt idx="1172">
                  <c:v>0.51392246159319865</c:v>
                </c:pt>
                <c:pt idx="1173">
                  <c:v>0.51518892257886761</c:v>
                </c:pt>
                <c:pt idx="1174">
                  <c:v>0.51732199169446724</c:v>
                </c:pt>
                <c:pt idx="1175">
                  <c:v>0.51627042395793898</c:v>
                </c:pt>
                <c:pt idx="1176">
                  <c:v>0.52029581815027837</c:v>
                </c:pt>
                <c:pt idx="1177">
                  <c:v>0.51871740673921563</c:v>
                </c:pt>
                <c:pt idx="1178">
                  <c:v>0.52205103131744179</c:v>
                </c:pt>
                <c:pt idx="1179">
                  <c:v>0.5197720397286526</c:v>
                </c:pt>
                <c:pt idx="1180">
                  <c:v>0.52081489930330693</c:v>
                </c:pt>
                <c:pt idx="1181">
                  <c:v>0.53037859699483692</c:v>
                </c:pt>
                <c:pt idx="1182">
                  <c:v>0.53130922533105474</c:v>
                </c:pt>
                <c:pt idx="1183">
                  <c:v>0.53125607956789378</c:v>
                </c:pt>
                <c:pt idx="1184">
                  <c:v>0.55626024447237865</c:v>
                </c:pt>
                <c:pt idx="1185">
                  <c:v>0.5459788585911608</c:v>
                </c:pt>
                <c:pt idx="1186">
                  <c:v>0.54507626942468146</c:v>
                </c:pt>
                <c:pt idx="1187">
                  <c:v>0.54376426809119649</c:v>
                </c:pt>
                <c:pt idx="1188">
                  <c:v>0.53733062750364857</c:v>
                </c:pt>
                <c:pt idx="1189">
                  <c:v>0.53076909743881806</c:v>
                </c:pt>
                <c:pt idx="1190">
                  <c:v>0.5290088541783361</c:v>
                </c:pt>
                <c:pt idx="1191">
                  <c:v>0.52865152032466667</c:v>
                </c:pt>
                <c:pt idx="1192">
                  <c:v>0.52815662489592485</c:v>
                </c:pt>
                <c:pt idx="1193">
                  <c:v>0.5281073474463982</c:v>
                </c:pt>
                <c:pt idx="1194">
                  <c:v>0.52652073062681681</c:v>
                </c:pt>
                <c:pt idx="1195">
                  <c:v>0.52372559418821119</c:v>
                </c:pt>
                <c:pt idx="1196">
                  <c:v>0.52795239849958175</c:v>
                </c:pt>
                <c:pt idx="1197">
                  <c:v>0.53288205903138941</c:v>
                </c:pt>
                <c:pt idx="1198">
                  <c:v>0.53320702573282996</c:v>
                </c:pt>
                <c:pt idx="1199">
                  <c:v>0.52977401331163654</c:v>
                </c:pt>
                <c:pt idx="1200">
                  <c:v>0.53107008443081616</c:v>
                </c:pt>
                <c:pt idx="1201">
                  <c:v>0.53205266450504685</c:v>
                </c:pt>
                <c:pt idx="1202">
                  <c:v>0.52712341648709604</c:v>
                </c:pt>
                <c:pt idx="1203">
                  <c:v>0.53464434071748856</c:v>
                </c:pt>
                <c:pt idx="1204">
                  <c:v>0.53377099001921557</c:v>
                </c:pt>
                <c:pt idx="1205">
                  <c:v>0.52973584780587668</c:v>
                </c:pt>
                <c:pt idx="1206">
                  <c:v>0.52831835227017154</c:v>
                </c:pt>
                <c:pt idx="1207">
                  <c:v>0.5215259464955172</c:v>
                </c:pt>
                <c:pt idx="1208">
                  <c:v>0.52349875521216793</c:v>
                </c:pt>
                <c:pt idx="1209">
                  <c:v>0.52455232530244633</c:v>
                </c:pt>
                <c:pt idx="1210">
                  <c:v>0.52415851673023239</c:v>
                </c:pt>
                <c:pt idx="1211">
                  <c:v>0.52431145763040155</c:v>
                </c:pt>
                <c:pt idx="1212">
                  <c:v>0.5273236200382545</c:v>
                </c:pt>
                <c:pt idx="1213">
                  <c:v>0.52928101279737727</c:v>
                </c:pt>
                <c:pt idx="1214">
                  <c:v>0.53208754988775364</c:v>
                </c:pt>
                <c:pt idx="1215">
                  <c:v>0.53507531787099083</c:v>
                </c:pt>
                <c:pt idx="1216">
                  <c:v>0.53295608310913811</c:v>
                </c:pt>
                <c:pt idx="1217">
                  <c:v>0.53307819698847192</c:v>
                </c:pt>
                <c:pt idx="1218">
                  <c:v>0.5346977155308883</c:v>
                </c:pt>
                <c:pt idx="1219">
                  <c:v>0.5364198558371297</c:v>
                </c:pt>
                <c:pt idx="1220">
                  <c:v>0.53432042709218219</c:v>
                </c:pt>
                <c:pt idx="1221">
                  <c:v>0.5356704107509983</c:v>
                </c:pt>
                <c:pt idx="1222">
                  <c:v>0.5300771127270415</c:v>
                </c:pt>
                <c:pt idx="1223">
                  <c:v>0.52723131438240745</c:v>
                </c:pt>
                <c:pt idx="1224">
                  <c:v>0.50779062510013717</c:v>
                </c:pt>
                <c:pt idx="1225">
                  <c:v>0.51300602687613783</c:v>
                </c:pt>
                <c:pt idx="1226">
                  <c:v>0.51109337925287635</c:v>
                </c:pt>
                <c:pt idx="1227">
                  <c:v>0.50802755821634638</c:v>
                </c:pt>
                <c:pt idx="1228">
                  <c:v>0.50336079571480408</c:v>
                </c:pt>
                <c:pt idx="1229">
                  <c:v>0.49580651218741045</c:v>
                </c:pt>
                <c:pt idx="1230">
                  <c:v>0.48857688486482992</c:v>
                </c:pt>
                <c:pt idx="1231">
                  <c:v>0.48750980169858438</c:v>
                </c:pt>
                <c:pt idx="1232">
                  <c:v>0.48943371162847504</c:v>
                </c:pt>
                <c:pt idx="1233">
                  <c:v>0.49012995119155894</c:v>
                </c:pt>
                <c:pt idx="1234">
                  <c:v>0.49291146490010074</c:v>
                </c:pt>
                <c:pt idx="1235">
                  <c:v>0.49210493336434585</c:v>
                </c:pt>
                <c:pt idx="1236">
                  <c:v>0.49176041255039854</c:v>
                </c:pt>
                <c:pt idx="1237">
                  <c:v>0.48990551965953921</c:v>
                </c:pt>
                <c:pt idx="1238">
                  <c:v>0.48617685605625294</c:v>
                </c:pt>
                <c:pt idx="1239">
                  <c:v>0.48558479196003451</c:v>
                </c:pt>
                <c:pt idx="1240">
                  <c:v>0.48569408532929187</c:v>
                </c:pt>
                <c:pt idx="1241">
                  <c:v>0.48258440342757564</c:v>
                </c:pt>
                <c:pt idx="1242">
                  <c:v>0.48383698356174282</c:v>
                </c:pt>
                <c:pt idx="1243">
                  <c:v>0.47401099582564371</c:v>
                </c:pt>
                <c:pt idx="1244">
                  <c:v>0.47329961339370408</c:v>
                </c:pt>
                <c:pt idx="1245">
                  <c:v>0.47313584650200252</c:v>
                </c:pt>
                <c:pt idx="1246">
                  <c:v>0.51996550440423694</c:v>
                </c:pt>
                <c:pt idx="1247">
                  <c:v>0.5170941334394602</c:v>
                </c:pt>
                <c:pt idx="1248">
                  <c:v>0.52977234386617222</c:v>
                </c:pt>
                <c:pt idx="1249">
                  <c:v>0.53444043215537196</c:v>
                </c:pt>
                <c:pt idx="1250">
                  <c:v>0.53610439881686467</c:v>
                </c:pt>
                <c:pt idx="1251">
                  <c:v>0.535791390005525</c:v>
                </c:pt>
                <c:pt idx="1252">
                  <c:v>0.53828242714400099</c:v>
                </c:pt>
                <c:pt idx="1253">
                  <c:v>0.54572322767305026</c:v>
                </c:pt>
                <c:pt idx="1254">
                  <c:v>0.53985696375934766</c:v>
                </c:pt>
                <c:pt idx="1255">
                  <c:v>0.54262732869037111</c:v>
                </c:pt>
                <c:pt idx="1256">
                  <c:v>0.54208943212201621</c:v>
                </c:pt>
                <c:pt idx="1257">
                  <c:v>0.54239035119696621</c:v>
                </c:pt>
                <c:pt idx="1258">
                  <c:v>0.54441557329440293</c:v>
                </c:pt>
                <c:pt idx="1259">
                  <c:v>0.54534330515379192</c:v>
                </c:pt>
                <c:pt idx="1260">
                  <c:v>0.54253538447299221</c:v>
                </c:pt>
                <c:pt idx="1261">
                  <c:v>0.54409825475699292</c:v>
                </c:pt>
                <c:pt idx="1262">
                  <c:v>0.54237313038563939</c:v>
                </c:pt>
                <c:pt idx="1263">
                  <c:v>0.54893719812873765</c:v>
                </c:pt>
                <c:pt idx="1264">
                  <c:v>0.55334994945414373</c:v>
                </c:pt>
                <c:pt idx="1265">
                  <c:v>0.55324966123052632</c:v>
                </c:pt>
                <c:pt idx="1266">
                  <c:v>0.5533980241272588</c:v>
                </c:pt>
                <c:pt idx="1267">
                  <c:v>0.5521914431454884</c:v>
                </c:pt>
                <c:pt idx="1268">
                  <c:v>0.55200719260153253</c:v>
                </c:pt>
                <c:pt idx="1269">
                  <c:v>0.55093749555680516</c:v>
                </c:pt>
                <c:pt idx="1270">
                  <c:v>0.55591600214686487</c:v>
                </c:pt>
                <c:pt idx="1271">
                  <c:v>0.55696441612974301</c:v>
                </c:pt>
                <c:pt idx="1272">
                  <c:v>0.557311414122592</c:v>
                </c:pt>
                <c:pt idx="1273">
                  <c:v>0.56239169607368578</c:v>
                </c:pt>
                <c:pt idx="1274">
                  <c:v>0.56285955127382237</c:v>
                </c:pt>
                <c:pt idx="1275">
                  <c:v>0.56464310670515927</c:v>
                </c:pt>
                <c:pt idx="1276">
                  <c:v>0.56203779593106562</c:v>
                </c:pt>
                <c:pt idx="1277">
                  <c:v>0.56222996622591959</c:v>
                </c:pt>
                <c:pt idx="1278">
                  <c:v>0.55957105655579309</c:v>
                </c:pt>
                <c:pt idx="1279">
                  <c:v>0.55970861392804483</c:v>
                </c:pt>
                <c:pt idx="1280">
                  <c:v>0.56246420230567096</c:v>
                </c:pt>
                <c:pt idx="1281">
                  <c:v>0.55662556942156149</c:v>
                </c:pt>
                <c:pt idx="1282">
                  <c:v>0.55671322023035508</c:v>
                </c:pt>
                <c:pt idx="1283">
                  <c:v>0.55472781664605053</c:v>
                </c:pt>
                <c:pt idx="1284">
                  <c:v>0.5479115771180052</c:v>
                </c:pt>
                <c:pt idx="1285">
                  <c:v>0.54889385645550248</c:v>
                </c:pt>
                <c:pt idx="1286">
                  <c:v>0.5457911169381876</c:v>
                </c:pt>
                <c:pt idx="1287">
                  <c:v>0.5459140861311198</c:v>
                </c:pt>
                <c:pt idx="1288">
                  <c:v>0.54682046649752503</c:v>
                </c:pt>
                <c:pt idx="1289">
                  <c:v>0.54324843665376676</c:v>
                </c:pt>
                <c:pt idx="1290">
                  <c:v>0.54166494836473766</c:v>
                </c:pt>
                <c:pt idx="1291">
                  <c:v>0.54241853010301189</c:v>
                </c:pt>
                <c:pt idx="1292">
                  <c:v>0.54624663691604636</c:v>
                </c:pt>
                <c:pt idx="1293">
                  <c:v>0.54735917669844913</c:v>
                </c:pt>
                <c:pt idx="1294">
                  <c:v>0.54530872831510602</c:v>
                </c:pt>
                <c:pt idx="1295">
                  <c:v>0.54742601096953425</c:v>
                </c:pt>
                <c:pt idx="1296">
                  <c:v>0.54525213072998535</c:v>
                </c:pt>
                <c:pt idx="1297">
                  <c:v>0.54831094249619128</c:v>
                </c:pt>
                <c:pt idx="1298">
                  <c:v>0.54590331221336386</c:v>
                </c:pt>
                <c:pt idx="1299">
                  <c:v>0.54946210803115225</c:v>
                </c:pt>
                <c:pt idx="1300">
                  <c:v>0.55146857572098962</c:v>
                </c:pt>
                <c:pt idx="1301">
                  <c:v>0.54930384211948646</c:v>
                </c:pt>
                <c:pt idx="1302">
                  <c:v>0.54399258042746124</c:v>
                </c:pt>
                <c:pt idx="1303">
                  <c:v>0.5389315544734351</c:v>
                </c:pt>
                <c:pt idx="1304">
                  <c:v>0.55170690196764482</c:v>
                </c:pt>
                <c:pt idx="1305">
                  <c:v>0.5522426738888071</c:v>
                </c:pt>
                <c:pt idx="1306">
                  <c:v>0.55255847418302595</c:v>
                </c:pt>
                <c:pt idx="1307">
                  <c:v>0.54573437025669513</c:v>
                </c:pt>
                <c:pt idx="1308">
                  <c:v>0.52701057105704407</c:v>
                </c:pt>
                <c:pt idx="1309">
                  <c:v>0.53179162736659669</c:v>
                </c:pt>
                <c:pt idx="1310">
                  <c:v>0.5323863692071642</c:v>
                </c:pt>
                <c:pt idx="1311">
                  <c:v>0.51548514901328657</c:v>
                </c:pt>
                <c:pt idx="1312">
                  <c:v>0.51440181928892847</c:v>
                </c:pt>
                <c:pt idx="1313">
                  <c:v>0.49806903074343134</c:v>
                </c:pt>
                <c:pt idx="1314">
                  <c:v>0.51463913639486336</c:v>
                </c:pt>
                <c:pt idx="1315">
                  <c:v>0.50855827588637248</c:v>
                </c:pt>
                <c:pt idx="1316">
                  <c:v>0.50513744209715905</c:v>
                </c:pt>
                <c:pt idx="1317">
                  <c:v>0.49717751364335711</c:v>
                </c:pt>
                <c:pt idx="1318">
                  <c:v>0.48171226698493497</c:v>
                </c:pt>
                <c:pt idx="1319">
                  <c:v>0.45916272497755717</c:v>
                </c:pt>
                <c:pt idx="1320">
                  <c:v>0.45860531857996872</c:v>
                </c:pt>
                <c:pt idx="1321">
                  <c:v>0.45894820089113864</c:v>
                </c:pt>
                <c:pt idx="1322">
                  <c:v>0.46454471785367335</c:v>
                </c:pt>
                <c:pt idx="1323">
                  <c:v>0.45219180800985032</c:v>
                </c:pt>
                <c:pt idx="1324">
                  <c:v>0.44699392006698668</c:v>
                </c:pt>
                <c:pt idx="1325">
                  <c:v>0.45065401338720451</c:v>
                </c:pt>
                <c:pt idx="1326">
                  <c:v>0.45122415841090968</c:v>
                </c:pt>
                <c:pt idx="1327">
                  <c:v>0.4494284245161288</c:v>
                </c:pt>
                <c:pt idx="1328">
                  <c:v>0.44191855027235621</c:v>
                </c:pt>
                <c:pt idx="1329">
                  <c:v>0.43932191405358667</c:v>
                </c:pt>
                <c:pt idx="1330">
                  <c:v>0.4415514929575266</c:v>
                </c:pt>
                <c:pt idx="1331">
                  <c:v>0.44208821728686504</c:v>
                </c:pt>
                <c:pt idx="1332">
                  <c:v>0.42278985939983815</c:v>
                </c:pt>
                <c:pt idx="1333">
                  <c:v>0.42196984847368535</c:v>
                </c:pt>
                <c:pt idx="1334">
                  <c:v>0.41719143865665403</c:v>
                </c:pt>
                <c:pt idx="1335">
                  <c:v>0.41985197626662957</c:v>
                </c:pt>
                <c:pt idx="1336">
                  <c:v>0.4195666098419995</c:v>
                </c:pt>
                <c:pt idx="1337">
                  <c:v>0.42336850622784911</c:v>
                </c:pt>
                <c:pt idx="1338">
                  <c:v>0.42350141776743472</c:v>
                </c:pt>
                <c:pt idx="1339">
                  <c:v>0.42815655162071126</c:v>
                </c:pt>
                <c:pt idx="1340">
                  <c:v>0.42565938553141103</c:v>
                </c:pt>
                <c:pt idx="1341">
                  <c:v>0.42633944729561524</c:v>
                </c:pt>
                <c:pt idx="1342">
                  <c:v>0.42952852653433637</c:v>
                </c:pt>
                <c:pt idx="1343">
                  <c:v>0.42347580131178997</c:v>
                </c:pt>
                <c:pt idx="1344">
                  <c:v>0.42590095581013182</c:v>
                </c:pt>
                <c:pt idx="1345">
                  <c:v>0.42632003775200311</c:v>
                </c:pt>
                <c:pt idx="1346">
                  <c:v>0.42579598545222413</c:v>
                </c:pt>
                <c:pt idx="1347">
                  <c:v>0.42582534506004893</c:v>
                </c:pt>
                <c:pt idx="1348">
                  <c:v>0.42808315217877657</c:v>
                </c:pt>
                <c:pt idx="1349">
                  <c:v>0.44125542196156742</c:v>
                </c:pt>
                <c:pt idx="1350">
                  <c:v>0.44078850837328987</c:v>
                </c:pt>
                <c:pt idx="1351">
                  <c:v>0.43695297365592478</c:v>
                </c:pt>
                <c:pt idx="1352">
                  <c:v>0.43619436341399825</c:v>
                </c:pt>
                <c:pt idx="1353">
                  <c:v>0.43874656557566943</c:v>
                </c:pt>
                <c:pt idx="1354">
                  <c:v>0.43856310129913212</c:v>
                </c:pt>
                <c:pt idx="1355">
                  <c:v>0.43910253706502378</c:v>
                </c:pt>
                <c:pt idx="1356">
                  <c:v>0.43704385417370972</c:v>
                </c:pt>
                <c:pt idx="1357">
                  <c:v>0.44212638021351619</c:v>
                </c:pt>
                <c:pt idx="1358">
                  <c:v>0.44454620790719063</c:v>
                </c:pt>
                <c:pt idx="1359">
                  <c:v>0.4350743968834026</c:v>
                </c:pt>
                <c:pt idx="1360">
                  <c:v>0.45777567650247258</c:v>
                </c:pt>
                <c:pt idx="1361">
                  <c:v>0.45407252327232989</c:v>
                </c:pt>
                <c:pt idx="1362">
                  <c:v>0.45173995084851004</c:v>
                </c:pt>
                <c:pt idx="1363">
                  <c:v>0.45023559945886776</c:v>
                </c:pt>
                <c:pt idx="1364">
                  <c:v>0.44857708755425846</c:v>
                </c:pt>
                <c:pt idx="1365">
                  <c:v>0.44764928766373641</c:v>
                </c:pt>
                <c:pt idx="1366">
                  <c:v>0.44735881490321799</c:v>
                </c:pt>
                <c:pt idx="1367">
                  <c:v>0.45421455489237206</c:v>
                </c:pt>
                <c:pt idx="1368">
                  <c:v>0.44276856063174336</c:v>
                </c:pt>
                <c:pt idx="1369">
                  <c:v>0.4419671567606262</c:v>
                </c:pt>
                <c:pt idx="1370">
                  <c:v>0.44272884912883659</c:v>
                </c:pt>
                <c:pt idx="1371">
                  <c:v>0.44267232926406125</c:v>
                </c:pt>
                <c:pt idx="1372">
                  <c:v>0.44095242495376658</c:v>
                </c:pt>
                <c:pt idx="1373">
                  <c:v>0.44193798091465802</c:v>
                </c:pt>
                <c:pt idx="1374">
                  <c:v>0.44384512044094182</c:v>
                </c:pt>
                <c:pt idx="1375">
                  <c:v>0.44691170168378019</c:v>
                </c:pt>
                <c:pt idx="1376">
                  <c:v>0.44669458949517032</c:v>
                </c:pt>
                <c:pt idx="1377">
                  <c:v>0.44622191518392113</c:v>
                </c:pt>
                <c:pt idx="1378">
                  <c:v>0.4428194157654205</c:v>
                </c:pt>
                <c:pt idx="1379">
                  <c:v>0.44308178969155476</c:v>
                </c:pt>
                <c:pt idx="1380">
                  <c:v>0.44219800380114138</c:v>
                </c:pt>
                <c:pt idx="1381">
                  <c:v>0.44563318769263754</c:v>
                </c:pt>
                <c:pt idx="1382">
                  <c:v>0.44669829188691601</c:v>
                </c:pt>
                <c:pt idx="1383">
                  <c:v>0.46101741153060705</c:v>
                </c:pt>
                <c:pt idx="1384">
                  <c:v>0.46234585605055722</c:v>
                </c:pt>
                <c:pt idx="1385">
                  <c:v>0.47262844452731612</c:v>
                </c:pt>
                <c:pt idx="1386">
                  <c:v>0.46223521952883484</c:v>
                </c:pt>
                <c:pt idx="1387">
                  <c:v>0.45854799060249235</c:v>
                </c:pt>
                <c:pt idx="1388">
                  <c:v>0.45853360818048633</c:v>
                </c:pt>
                <c:pt idx="1389">
                  <c:v>0.4587554899631841</c:v>
                </c:pt>
                <c:pt idx="1390">
                  <c:v>0.45912979464870185</c:v>
                </c:pt>
                <c:pt idx="1391">
                  <c:v>0.4516243273732885</c:v>
                </c:pt>
                <c:pt idx="1392">
                  <c:v>0.45235300477164825</c:v>
                </c:pt>
                <c:pt idx="1393">
                  <c:v>0.45214264244831415</c:v>
                </c:pt>
                <c:pt idx="1394">
                  <c:v>0.45116363945409144</c:v>
                </c:pt>
                <c:pt idx="1395">
                  <c:v>0.44868937189088098</c:v>
                </c:pt>
                <c:pt idx="1396">
                  <c:v>0.4473663084060705</c:v>
                </c:pt>
                <c:pt idx="1397">
                  <c:v>0.44597419811816874</c:v>
                </c:pt>
                <c:pt idx="1398">
                  <c:v>0.44576531608780068</c:v>
                </c:pt>
                <c:pt idx="1399">
                  <c:v>0.42485494012133679</c:v>
                </c:pt>
                <c:pt idx="1400">
                  <c:v>0.42460043882590021</c:v>
                </c:pt>
                <c:pt idx="1401">
                  <c:v>0.4263415169037682</c:v>
                </c:pt>
                <c:pt idx="1402">
                  <c:v>0.4267245261036498</c:v>
                </c:pt>
                <c:pt idx="1403">
                  <c:v>0.42601086345120304</c:v>
                </c:pt>
                <c:pt idx="1404">
                  <c:v>0.42352933446442503</c:v>
                </c:pt>
                <c:pt idx="1405">
                  <c:v>0.42170132255906623</c:v>
                </c:pt>
                <c:pt idx="1406">
                  <c:v>0.42041050376162853</c:v>
                </c:pt>
                <c:pt idx="1407">
                  <c:v>0.41104480102506974</c:v>
                </c:pt>
                <c:pt idx="1408">
                  <c:v>0.40262427560455472</c:v>
                </c:pt>
                <c:pt idx="1409">
                  <c:v>0.40024889255631724</c:v>
                </c:pt>
                <c:pt idx="1410">
                  <c:v>0.39930326613405193</c:v>
                </c:pt>
                <c:pt idx="1411">
                  <c:v>0.39546614809965014</c:v>
                </c:pt>
                <c:pt idx="1412">
                  <c:v>0.39587176902405913</c:v>
                </c:pt>
                <c:pt idx="1413">
                  <c:v>0.39504402215313345</c:v>
                </c:pt>
                <c:pt idx="1414">
                  <c:v>0.39406868276450074</c:v>
                </c:pt>
                <c:pt idx="1415">
                  <c:v>0.39719522631202081</c:v>
                </c:pt>
                <c:pt idx="1416">
                  <c:v>0.39941521017715043</c:v>
                </c:pt>
                <c:pt idx="1417">
                  <c:v>0.40369679698611938</c:v>
                </c:pt>
                <c:pt idx="1418">
                  <c:v>0.40491620471951079</c:v>
                </c:pt>
                <c:pt idx="1419">
                  <c:v>0.40687713133896253</c:v>
                </c:pt>
                <c:pt idx="1420">
                  <c:v>0.40272413613801272</c:v>
                </c:pt>
                <c:pt idx="1421">
                  <c:v>0.40433240470260612</c:v>
                </c:pt>
                <c:pt idx="1422">
                  <c:v>0.40842367983217015</c:v>
                </c:pt>
                <c:pt idx="1423">
                  <c:v>0.40761825715896194</c:v>
                </c:pt>
                <c:pt idx="1424">
                  <c:v>0.40659342650986013</c:v>
                </c:pt>
                <c:pt idx="1425">
                  <c:v>0.40789606739520018</c:v>
                </c:pt>
                <c:pt idx="1426">
                  <c:v>0.40826458614132127</c:v>
                </c:pt>
                <c:pt idx="1427">
                  <c:v>0.40576672776270867</c:v>
                </c:pt>
                <c:pt idx="1428">
                  <c:v>0.400088648437048</c:v>
                </c:pt>
                <c:pt idx="1429">
                  <c:v>0.40066724280260596</c:v>
                </c:pt>
                <c:pt idx="1430">
                  <c:v>0.4007437782854254</c:v>
                </c:pt>
                <c:pt idx="1431">
                  <c:v>0.4023760696273303</c:v>
                </c:pt>
                <c:pt idx="1432">
                  <c:v>0.39981932901325329</c:v>
                </c:pt>
                <c:pt idx="1433">
                  <c:v>0.40149507283003627</c:v>
                </c:pt>
                <c:pt idx="1434">
                  <c:v>0.3992820857768708</c:v>
                </c:pt>
                <c:pt idx="1435">
                  <c:v>0.39804108363571805</c:v>
                </c:pt>
                <c:pt idx="1436">
                  <c:v>0.39502305122711312</c:v>
                </c:pt>
                <c:pt idx="1437">
                  <c:v>0.40172459412383127</c:v>
                </c:pt>
                <c:pt idx="1438">
                  <c:v>0.40711905301098211</c:v>
                </c:pt>
                <c:pt idx="1439">
                  <c:v>0.41018271188573341</c:v>
                </c:pt>
                <c:pt idx="1440">
                  <c:v>0.4076567210254558</c:v>
                </c:pt>
                <c:pt idx="1441">
                  <c:v>0.40672700561547975</c:v>
                </c:pt>
                <c:pt idx="1442">
                  <c:v>0.40490592907248302</c:v>
                </c:pt>
                <c:pt idx="1443">
                  <c:v>0.40531750163982228</c:v>
                </c:pt>
                <c:pt idx="1444">
                  <c:v>0.40447603954318329</c:v>
                </c:pt>
                <c:pt idx="1445">
                  <c:v>0.40461163932178956</c:v>
                </c:pt>
                <c:pt idx="1446">
                  <c:v>0.40594616247649268</c:v>
                </c:pt>
                <c:pt idx="1447">
                  <c:v>0.405788837730225</c:v>
                </c:pt>
                <c:pt idx="1448">
                  <c:v>0.41321852120081626</c:v>
                </c:pt>
                <c:pt idx="1449">
                  <c:v>0.4155841441010597</c:v>
                </c:pt>
                <c:pt idx="1450">
                  <c:v>0.41835427379680939</c:v>
                </c:pt>
                <c:pt idx="1451">
                  <c:v>0.41334188125994847</c:v>
                </c:pt>
                <c:pt idx="1452">
                  <c:v>0.41366287875259172</c:v>
                </c:pt>
                <c:pt idx="1453">
                  <c:v>0.41081443315005489</c:v>
                </c:pt>
                <c:pt idx="1454">
                  <c:v>0.4087004792623567</c:v>
                </c:pt>
                <c:pt idx="1455">
                  <c:v>0.41266164044340181</c:v>
                </c:pt>
                <c:pt idx="1456">
                  <c:v>0.41563250002423258</c:v>
                </c:pt>
                <c:pt idx="1457">
                  <c:v>0.40876477388845267</c:v>
                </c:pt>
                <c:pt idx="1458">
                  <c:v>0.41574279185870638</c:v>
                </c:pt>
                <c:pt idx="1459">
                  <c:v>0.41692927981417327</c:v>
                </c:pt>
                <c:pt idx="1460">
                  <c:v>0.41780097888635381</c:v>
                </c:pt>
                <c:pt idx="1461">
                  <c:v>0.4263514173944758</c:v>
                </c:pt>
                <c:pt idx="1462">
                  <c:v>0.42990415387205244</c:v>
                </c:pt>
                <c:pt idx="1463">
                  <c:v>0.43024288296957869</c:v>
                </c:pt>
                <c:pt idx="1464">
                  <c:v>0.42824605288609008</c:v>
                </c:pt>
                <c:pt idx="1465">
                  <c:v>0.42595597462953788</c:v>
                </c:pt>
                <c:pt idx="1466">
                  <c:v>0.42605298741214664</c:v>
                </c:pt>
                <c:pt idx="1467">
                  <c:v>0.42661202816642013</c:v>
                </c:pt>
                <c:pt idx="1468">
                  <c:v>0.42599548839817775</c:v>
                </c:pt>
                <c:pt idx="1469">
                  <c:v>0.42379071876760499</c:v>
                </c:pt>
                <c:pt idx="1470">
                  <c:v>0.42945392628092555</c:v>
                </c:pt>
                <c:pt idx="1471">
                  <c:v>0.42968185416755961</c:v>
                </c:pt>
                <c:pt idx="1472">
                  <c:v>0.42807091438305289</c:v>
                </c:pt>
                <c:pt idx="1473">
                  <c:v>0.42759594570999832</c:v>
                </c:pt>
                <c:pt idx="1474">
                  <c:v>0.42643065933928825</c:v>
                </c:pt>
                <c:pt idx="1475">
                  <c:v>0.42688705087413958</c:v>
                </c:pt>
                <c:pt idx="1476">
                  <c:v>0.42548731756891595</c:v>
                </c:pt>
                <c:pt idx="1477">
                  <c:v>0.42828440905290638</c:v>
                </c:pt>
                <c:pt idx="1478">
                  <c:v>0.42619218969933775</c:v>
                </c:pt>
                <c:pt idx="1479">
                  <c:v>0.42402532569962548</c:v>
                </c:pt>
                <c:pt idx="1480">
                  <c:v>0.41986021164515469</c:v>
                </c:pt>
                <c:pt idx="1481">
                  <c:v>0.41776359929435913</c:v>
                </c:pt>
                <c:pt idx="1482">
                  <c:v>0.41854587664794446</c:v>
                </c:pt>
                <c:pt idx="1483">
                  <c:v>0.41964971392874728</c:v>
                </c:pt>
                <c:pt idx="1484">
                  <c:v>0.42064721775435909</c:v>
                </c:pt>
                <c:pt idx="1485">
                  <c:v>0.4157750463817278</c:v>
                </c:pt>
                <c:pt idx="1486">
                  <c:v>0.41605346712710362</c:v>
                </c:pt>
                <c:pt idx="1487">
                  <c:v>0.41681311697254497</c:v>
                </c:pt>
                <c:pt idx="1488">
                  <c:v>0.41892371073523771</c:v>
                </c:pt>
                <c:pt idx="1489">
                  <c:v>0.43087096797963698</c:v>
                </c:pt>
                <c:pt idx="1490">
                  <c:v>0.42881629552879058</c:v>
                </c:pt>
                <c:pt idx="1491">
                  <c:v>0.42978021959947432</c:v>
                </c:pt>
                <c:pt idx="1492">
                  <c:v>0.43238799891939828</c:v>
                </c:pt>
                <c:pt idx="1493">
                  <c:v>0.433019120994933</c:v>
                </c:pt>
                <c:pt idx="1494">
                  <c:v>0.43261268592655633</c:v>
                </c:pt>
                <c:pt idx="1495">
                  <c:v>0.43460470741966861</c:v>
                </c:pt>
                <c:pt idx="1496">
                  <c:v>0.4344318230947547</c:v>
                </c:pt>
                <c:pt idx="1497">
                  <c:v>0.44174938035661243</c:v>
                </c:pt>
                <c:pt idx="1498">
                  <c:v>0.44189637552629252</c:v>
                </c:pt>
                <c:pt idx="1499">
                  <c:v>0.4418882902627122</c:v>
                </c:pt>
                <c:pt idx="1500">
                  <c:v>0.4124776705712801</c:v>
                </c:pt>
                <c:pt idx="1501">
                  <c:v>0.41336939976667414</c:v>
                </c:pt>
                <c:pt idx="1502">
                  <c:v>0.4063612564175007</c:v>
                </c:pt>
                <c:pt idx="1503">
                  <c:v>0.41184470996157152</c:v>
                </c:pt>
                <c:pt idx="1504">
                  <c:v>0.41010286285209241</c:v>
                </c:pt>
                <c:pt idx="1505">
                  <c:v>0.41016908336497887</c:v>
                </c:pt>
                <c:pt idx="1506">
                  <c:v>0.41270746161663974</c:v>
                </c:pt>
                <c:pt idx="1507">
                  <c:v>0.40533818782337605</c:v>
                </c:pt>
                <c:pt idx="1508">
                  <c:v>0.40836943279296795</c:v>
                </c:pt>
                <c:pt idx="1509">
                  <c:v>0.40830613150884504</c:v>
                </c:pt>
                <c:pt idx="1510">
                  <c:v>0.40751717674479782</c:v>
                </c:pt>
                <c:pt idx="1511">
                  <c:v>0.40755855343503988</c:v>
                </c:pt>
                <c:pt idx="1512">
                  <c:v>0.40746845953731292</c:v>
                </c:pt>
                <c:pt idx="1513">
                  <c:v>0.40508726636195963</c:v>
                </c:pt>
                <c:pt idx="1514">
                  <c:v>0.4174645814328124</c:v>
                </c:pt>
                <c:pt idx="1515">
                  <c:v>0.41652484679635421</c:v>
                </c:pt>
                <c:pt idx="1516">
                  <c:v>0.41426079009549599</c:v>
                </c:pt>
                <c:pt idx="1517">
                  <c:v>0.4038263006354057</c:v>
                </c:pt>
                <c:pt idx="1518">
                  <c:v>0.40408348801747324</c:v>
                </c:pt>
                <c:pt idx="1519">
                  <c:v>0.40565451259866503</c:v>
                </c:pt>
                <c:pt idx="1520">
                  <c:v>0.40563669500056082</c:v>
                </c:pt>
                <c:pt idx="1521">
                  <c:v>0.40829198738516104</c:v>
                </c:pt>
                <c:pt idx="1522">
                  <c:v>0.40894797627835017</c:v>
                </c:pt>
                <c:pt idx="1523">
                  <c:v>0.40695007081166129</c:v>
                </c:pt>
                <c:pt idx="1524">
                  <c:v>0.40111906212106102</c:v>
                </c:pt>
                <c:pt idx="1525">
                  <c:v>0.39980674674736399</c:v>
                </c:pt>
                <c:pt idx="1526">
                  <c:v>0.3997436899996426</c:v>
                </c:pt>
                <c:pt idx="1527">
                  <c:v>0.40429456554101656</c:v>
                </c:pt>
                <c:pt idx="1528">
                  <c:v>0.40235248777623728</c:v>
                </c:pt>
                <c:pt idx="1529">
                  <c:v>0.40205364080610134</c:v>
                </c:pt>
                <c:pt idx="1530">
                  <c:v>0.40453896023210467</c:v>
                </c:pt>
                <c:pt idx="1531">
                  <c:v>0.4050620654189222</c:v>
                </c:pt>
                <c:pt idx="1532">
                  <c:v>0.40452870057357149</c:v>
                </c:pt>
                <c:pt idx="1533">
                  <c:v>0.40364501659365204</c:v>
                </c:pt>
                <c:pt idx="1534">
                  <c:v>0.40159439107533162</c:v>
                </c:pt>
                <c:pt idx="1535">
                  <c:v>0.40319474381980697</c:v>
                </c:pt>
                <c:pt idx="1536">
                  <c:v>0.40077084462301682</c:v>
                </c:pt>
                <c:pt idx="1537">
                  <c:v>0.40062211894309152</c:v>
                </c:pt>
                <c:pt idx="1538">
                  <c:v>0.40410052891280362</c:v>
                </c:pt>
                <c:pt idx="1539">
                  <c:v>0.40360571482649482</c:v>
                </c:pt>
                <c:pt idx="1540">
                  <c:v>0.39988985039964264</c:v>
                </c:pt>
                <c:pt idx="1541">
                  <c:v>0.39909197634485544</c:v>
                </c:pt>
                <c:pt idx="1542">
                  <c:v>0.39751285423177218</c:v>
                </c:pt>
                <c:pt idx="1543">
                  <c:v>0.39997361984696478</c:v>
                </c:pt>
                <c:pt idx="1544">
                  <c:v>0.40292689811571186</c:v>
                </c:pt>
                <c:pt idx="1545">
                  <c:v>0.40213035542776548</c:v>
                </c:pt>
                <c:pt idx="1546">
                  <c:v>0.39416652912703992</c:v>
                </c:pt>
                <c:pt idx="1547">
                  <c:v>0.39019414606950392</c:v>
                </c:pt>
                <c:pt idx="1548">
                  <c:v>0.38923550725993294</c:v>
                </c:pt>
                <c:pt idx="1549">
                  <c:v>0.39014620269402145</c:v>
                </c:pt>
                <c:pt idx="1550">
                  <c:v>0.39155189046736921</c:v>
                </c:pt>
                <c:pt idx="1551">
                  <c:v>0.39148805886824478</c:v>
                </c:pt>
                <c:pt idx="1552">
                  <c:v>0.39199669991545594</c:v>
                </c:pt>
                <c:pt idx="1553">
                  <c:v>0.38852363115311983</c:v>
                </c:pt>
                <c:pt idx="1554">
                  <c:v>0.38644587397716845</c:v>
                </c:pt>
                <c:pt idx="1555">
                  <c:v>0.386353819673314</c:v>
                </c:pt>
                <c:pt idx="1556">
                  <c:v>0.3900437309673771</c:v>
                </c:pt>
                <c:pt idx="1557">
                  <c:v>0.3932922094673505</c:v>
                </c:pt>
                <c:pt idx="1558">
                  <c:v>0.39338228066297293</c:v>
                </c:pt>
                <c:pt idx="1559">
                  <c:v>0.39745845733938939</c:v>
                </c:pt>
                <c:pt idx="1560">
                  <c:v>0.39636735160188497</c:v>
                </c:pt>
                <c:pt idx="1561">
                  <c:v>0.3965246931062309</c:v>
                </c:pt>
                <c:pt idx="1562">
                  <c:v>0.40047364998703272</c:v>
                </c:pt>
                <c:pt idx="1563">
                  <c:v>0.40162342057418304</c:v>
                </c:pt>
                <c:pt idx="1564">
                  <c:v>0.39956301907034641</c:v>
                </c:pt>
                <c:pt idx="1565">
                  <c:v>0.40507732256180184</c:v>
                </c:pt>
                <c:pt idx="1566">
                  <c:v>0.40580803483343381</c:v>
                </c:pt>
                <c:pt idx="1567">
                  <c:v>0.41680298663211046</c:v>
                </c:pt>
                <c:pt idx="1568">
                  <c:v>0.41155446570617932</c:v>
                </c:pt>
                <c:pt idx="1569">
                  <c:v>0.41388606578822607</c:v>
                </c:pt>
                <c:pt idx="1570">
                  <c:v>0.41405661509794367</c:v>
                </c:pt>
                <c:pt idx="1571">
                  <c:v>0.41858203103110142</c:v>
                </c:pt>
                <c:pt idx="1572">
                  <c:v>0.42655536564920804</c:v>
                </c:pt>
                <c:pt idx="1573">
                  <c:v>0.43588823893542622</c:v>
                </c:pt>
                <c:pt idx="1574">
                  <c:v>0.43677127072070265</c:v>
                </c:pt>
                <c:pt idx="1575">
                  <c:v>0.43380755751348898</c:v>
                </c:pt>
                <c:pt idx="1576">
                  <c:v>0.43251157958820147</c:v>
                </c:pt>
                <c:pt idx="1577">
                  <c:v>0.44353880521200545</c:v>
                </c:pt>
                <c:pt idx="1578">
                  <c:v>0.44602674571248102</c:v>
                </c:pt>
                <c:pt idx="1579">
                  <c:v>0.44474454853242834</c:v>
                </c:pt>
                <c:pt idx="1580">
                  <c:v>0.44445334208617604</c:v>
                </c:pt>
                <c:pt idx="1581">
                  <c:v>0.44748283473919148</c:v>
                </c:pt>
                <c:pt idx="1582">
                  <c:v>0.44929821058955732</c:v>
                </c:pt>
                <c:pt idx="1583">
                  <c:v>0.45263807224471703</c:v>
                </c:pt>
                <c:pt idx="1584">
                  <c:v>0.45090190146280085</c:v>
                </c:pt>
                <c:pt idx="1585">
                  <c:v>0.44886154645740711</c:v>
                </c:pt>
                <c:pt idx="1586">
                  <c:v>0.46402556904283654</c:v>
                </c:pt>
                <c:pt idx="1587">
                  <c:v>0.46502269302826726</c:v>
                </c:pt>
                <c:pt idx="1588">
                  <c:v>0.4677841211117682</c:v>
                </c:pt>
                <c:pt idx="1589">
                  <c:v>0.46484977834358665</c:v>
                </c:pt>
                <c:pt idx="1590">
                  <c:v>0.46590535087118601</c:v>
                </c:pt>
                <c:pt idx="1591">
                  <c:v>0.46214598501896048</c:v>
                </c:pt>
                <c:pt idx="1592">
                  <c:v>0.46243483832451132</c:v>
                </c:pt>
                <c:pt idx="1593">
                  <c:v>0.4591298231435828</c:v>
                </c:pt>
                <c:pt idx="1594">
                  <c:v>0.45942471754210679</c:v>
                </c:pt>
                <c:pt idx="1595">
                  <c:v>0.45619997413045604</c:v>
                </c:pt>
                <c:pt idx="1596">
                  <c:v>0.45423345262235432</c:v>
                </c:pt>
                <c:pt idx="1597">
                  <c:v>0.4581222167125148</c:v>
                </c:pt>
                <c:pt idx="1598">
                  <c:v>0.45399023620816997</c:v>
                </c:pt>
                <c:pt idx="1599">
                  <c:v>0.45428640691916533</c:v>
                </c:pt>
                <c:pt idx="1600">
                  <c:v>0.45436758320804782</c:v>
                </c:pt>
                <c:pt idx="1601">
                  <c:v>0.45394043322242433</c:v>
                </c:pt>
                <c:pt idx="1602">
                  <c:v>0.45033236629207712</c:v>
                </c:pt>
                <c:pt idx="1603">
                  <c:v>0.44072445925027587</c:v>
                </c:pt>
                <c:pt idx="1604">
                  <c:v>0.44216583925661734</c:v>
                </c:pt>
                <c:pt idx="1605">
                  <c:v>0.44634796149044187</c:v>
                </c:pt>
                <c:pt idx="1606">
                  <c:v>0.44922477413410339</c:v>
                </c:pt>
                <c:pt idx="1607">
                  <c:v>0.44587712310079824</c:v>
                </c:pt>
                <c:pt idx="1608">
                  <c:v>0.44508848716790417</c:v>
                </c:pt>
                <c:pt idx="1609">
                  <c:v>0.44704718724904108</c:v>
                </c:pt>
                <c:pt idx="1610">
                  <c:v>0.44695187766407118</c:v>
                </c:pt>
                <c:pt idx="1611">
                  <c:v>0.44120657667675001</c:v>
                </c:pt>
                <c:pt idx="1612">
                  <c:v>0.4398055034921613</c:v>
                </c:pt>
                <c:pt idx="1613">
                  <c:v>0.44078736113582245</c:v>
                </c:pt>
                <c:pt idx="1614">
                  <c:v>0.41769122281307591</c:v>
                </c:pt>
                <c:pt idx="1615">
                  <c:v>0.41833285134782899</c:v>
                </c:pt>
                <c:pt idx="1616">
                  <c:v>0.42394988827273244</c:v>
                </c:pt>
                <c:pt idx="1617">
                  <c:v>0.42574346156433046</c:v>
                </c:pt>
                <c:pt idx="1618">
                  <c:v>0.42108935727114821</c:v>
                </c:pt>
                <c:pt idx="1619">
                  <c:v>0.42239156959432794</c:v>
                </c:pt>
                <c:pt idx="1620">
                  <c:v>0.42190561675622124</c:v>
                </c:pt>
                <c:pt idx="1621">
                  <c:v>0.41314689078574179</c:v>
                </c:pt>
                <c:pt idx="1622">
                  <c:v>0.42647431696361826</c:v>
                </c:pt>
                <c:pt idx="1623">
                  <c:v>0.42488841869692123</c:v>
                </c:pt>
                <c:pt idx="1624">
                  <c:v>0.42682627665496603</c:v>
                </c:pt>
                <c:pt idx="1625">
                  <c:v>0.42784546109656102</c:v>
                </c:pt>
                <c:pt idx="1626">
                  <c:v>0.42886292092147593</c:v>
                </c:pt>
                <c:pt idx="1627">
                  <c:v>0.42783560675910459</c:v>
                </c:pt>
                <c:pt idx="1628">
                  <c:v>0.42576260126502913</c:v>
                </c:pt>
                <c:pt idx="1629">
                  <c:v>0.42740444055851184</c:v>
                </c:pt>
                <c:pt idx="1630">
                  <c:v>0.4257130192627071</c:v>
                </c:pt>
                <c:pt idx="1631">
                  <c:v>0.42666309722771073</c:v>
                </c:pt>
                <c:pt idx="1632">
                  <c:v>0.42994177324041399</c:v>
                </c:pt>
                <c:pt idx="1633">
                  <c:v>0.42847650007993271</c:v>
                </c:pt>
                <c:pt idx="1634">
                  <c:v>0.42819573708191966</c:v>
                </c:pt>
                <c:pt idx="1635">
                  <c:v>0.42296646193424525</c:v>
                </c:pt>
                <c:pt idx="1636">
                  <c:v>0.42358500811040728</c:v>
                </c:pt>
                <c:pt idx="1637">
                  <c:v>0.40559505181023037</c:v>
                </c:pt>
                <c:pt idx="1638">
                  <c:v>0.40203357092738129</c:v>
                </c:pt>
                <c:pt idx="1639">
                  <c:v>0.40083296840462851</c:v>
                </c:pt>
                <c:pt idx="1640">
                  <c:v>0.41268510811536552</c:v>
                </c:pt>
                <c:pt idx="1641">
                  <c:v>0.41442919761590424</c:v>
                </c:pt>
                <c:pt idx="1642">
                  <c:v>0.41052080190015905</c:v>
                </c:pt>
                <c:pt idx="1643">
                  <c:v>0.41143989091760425</c:v>
                </c:pt>
                <c:pt idx="1644">
                  <c:v>0.41197619136210933</c:v>
                </c:pt>
                <c:pt idx="1645">
                  <c:v>0.41984675964950358</c:v>
                </c:pt>
                <c:pt idx="1646">
                  <c:v>0.4170539206016704</c:v>
                </c:pt>
                <c:pt idx="1647">
                  <c:v>0.41617715141701284</c:v>
                </c:pt>
                <c:pt idx="1648">
                  <c:v>0.41794138423723698</c:v>
                </c:pt>
                <c:pt idx="1649">
                  <c:v>0.42205667477506531</c:v>
                </c:pt>
                <c:pt idx="1650">
                  <c:v>0.41987634160255666</c:v>
                </c:pt>
                <c:pt idx="1651">
                  <c:v>0.42129161918730779</c:v>
                </c:pt>
                <c:pt idx="1652">
                  <c:v>0.4213626374004234</c:v>
                </c:pt>
                <c:pt idx="1653">
                  <c:v>0.45187517479124789</c:v>
                </c:pt>
                <c:pt idx="1654">
                  <c:v>0.45060312923557533</c:v>
                </c:pt>
                <c:pt idx="1655">
                  <c:v>0.44289997354327509</c:v>
                </c:pt>
                <c:pt idx="1656">
                  <c:v>0.44432046343222337</c:v>
                </c:pt>
                <c:pt idx="1657">
                  <c:v>0.44675847848099243</c:v>
                </c:pt>
                <c:pt idx="1658">
                  <c:v>0.45271202563921698</c:v>
                </c:pt>
                <c:pt idx="1659">
                  <c:v>0.45478193498934355</c:v>
                </c:pt>
                <c:pt idx="1660">
                  <c:v>0.45544558830817272</c:v>
                </c:pt>
                <c:pt idx="1661">
                  <c:v>0.45522913557554961</c:v>
                </c:pt>
                <c:pt idx="1662">
                  <c:v>0.46231791884289797</c:v>
                </c:pt>
                <c:pt idx="1663">
                  <c:v>0.46138775507649948</c:v>
                </c:pt>
                <c:pt idx="1664">
                  <c:v>0.4620658698590781</c:v>
                </c:pt>
                <c:pt idx="1665">
                  <c:v>0.46889910597634354</c:v>
                </c:pt>
                <c:pt idx="1666">
                  <c:v>0.46930244134840543</c:v>
                </c:pt>
                <c:pt idx="1667">
                  <c:v>0.46883143557682438</c:v>
                </c:pt>
                <c:pt idx="1668">
                  <c:v>0.46137070979162614</c:v>
                </c:pt>
                <c:pt idx="1669">
                  <c:v>0.45547889754638743</c:v>
                </c:pt>
                <c:pt idx="1670">
                  <c:v>0.45208400094164625</c:v>
                </c:pt>
                <c:pt idx="1671">
                  <c:v>0.45188667152219963</c:v>
                </c:pt>
                <c:pt idx="1672">
                  <c:v>0.45857420562325024</c:v>
                </c:pt>
                <c:pt idx="1673">
                  <c:v>0.45298536062908235</c:v>
                </c:pt>
                <c:pt idx="1674">
                  <c:v>0.45702928535122278</c:v>
                </c:pt>
                <c:pt idx="1675">
                  <c:v>0.45742781175583125</c:v>
                </c:pt>
                <c:pt idx="1676">
                  <c:v>0.45766952997348781</c:v>
                </c:pt>
                <c:pt idx="1677">
                  <c:v>0.45821733546999388</c:v>
                </c:pt>
                <c:pt idx="1678">
                  <c:v>0.4570674294938693</c:v>
                </c:pt>
                <c:pt idx="1679">
                  <c:v>0.45526118449005976</c:v>
                </c:pt>
                <c:pt idx="1680">
                  <c:v>0.45573432390190272</c:v>
                </c:pt>
                <c:pt idx="1681">
                  <c:v>0.46130311171337701</c:v>
                </c:pt>
                <c:pt idx="1682">
                  <c:v>0.47114653293184061</c:v>
                </c:pt>
                <c:pt idx="1683">
                  <c:v>0.47113202000820403</c:v>
                </c:pt>
                <c:pt idx="1684">
                  <c:v>0.46932668343968958</c:v>
                </c:pt>
                <c:pt idx="1685">
                  <c:v>0.46819790416712231</c:v>
                </c:pt>
                <c:pt idx="1686">
                  <c:v>0.46613970221106049</c:v>
                </c:pt>
                <c:pt idx="1687">
                  <c:v>0.46706861884300926</c:v>
                </c:pt>
                <c:pt idx="1688">
                  <c:v>0.47129869763504434</c:v>
                </c:pt>
                <c:pt idx="1689">
                  <c:v>0.47213641397958561</c:v>
                </c:pt>
                <c:pt idx="1690">
                  <c:v>0.47354345741115322</c:v>
                </c:pt>
                <c:pt idx="1691">
                  <c:v>0.46991138291700019</c:v>
                </c:pt>
                <c:pt idx="1692">
                  <c:v>0.46230583556455312</c:v>
                </c:pt>
                <c:pt idx="1693">
                  <c:v>0.4577985940988073</c:v>
                </c:pt>
                <c:pt idx="1694">
                  <c:v>0.46175852183715632</c:v>
                </c:pt>
                <c:pt idx="1695">
                  <c:v>0.46408587113534472</c:v>
                </c:pt>
                <c:pt idx="1696">
                  <c:v>0.46434080001341227</c:v>
                </c:pt>
                <c:pt idx="1697">
                  <c:v>0.4647188352884814</c:v>
                </c:pt>
                <c:pt idx="1698">
                  <c:v>0.46602198108299403</c:v>
                </c:pt>
                <c:pt idx="1699">
                  <c:v>0.46543314305935513</c:v>
                </c:pt>
                <c:pt idx="1700">
                  <c:v>0.46446322807935836</c:v>
                </c:pt>
                <c:pt idx="1701">
                  <c:v>0.46458815077845711</c:v>
                </c:pt>
                <c:pt idx="1702">
                  <c:v>0.45460399958781994</c:v>
                </c:pt>
                <c:pt idx="1703">
                  <c:v>0.45760146456036832</c:v>
                </c:pt>
                <c:pt idx="1704">
                  <c:v>0.45060976833345012</c:v>
                </c:pt>
                <c:pt idx="1705">
                  <c:v>0.45085468642287096</c:v>
                </c:pt>
                <c:pt idx="1706">
                  <c:v>0.45005801578357391</c:v>
                </c:pt>
                <c:pt idx="1707">
                  <c:v>0.44975307012001392</c:v>
                </c:pt>
                <c:pt idx="1708">
                  <c:v>0.457092230787985</c:v>
                </c:pt>
                <c:pt idx="1709">
                  <c:v>0.45090522819618706</c:v>
                </c:pt>
                <c:pt idx="1710">
                  <c:v>0.44730344871606809</c:v>
                </c:pt>
                <c:pt idx="1711">
                  <c:v>0.45125236496180893</c:v>
                </c:pt>
                <c:pt idx="1712">
                  <c:v>0.44181276279846088</c:v>
                </c:pt>
                <c:pt idx="1713">
                  <c:v>0.44448051671607886</c:v>
                </c:pt>
                <c:pt idx="1714">
                  <c:v>0.4422276181073857</c:v>
                </c:pt>
                <c:pt idx="1715">
                  <c:v>0.4360322318822103</c:v>
                </c:pt>
                <c:pt idx="1716">
                  <c:v>0.42957909802607364</c:v>
                </c:pt>
                <c:pt idx="1717">
                  <c:v>0.43072890098862621</c:v>
                </c:pt>
                <c:pt idx="1718">
                  <c:v>0.42953214089969805</c:v>
                </c:pt>
                <c:pt idx="1719">
                  <c:v>0.43491331158389224</c:v>
                </c:pt>
                <c:pt idx="1720">
                  <c:v>0.43261809069858453</c:v>
                </c:pt>
                <c:pt idx="1721">
                  <c:v>0.42852086937020067</c:v>
                </c:pt>
                <c:pt idx="1722">
                  <c:v>0.42738049378689802</c:v>
                </c:pt>
                <c:pt idx="1723">
                  <c:v>0.42403434982657734</c:v>
                </c:pt>
                <c:pt idx="1724">
                  <c:v>0.39907105931861342</c:v>
                </c:pt>
                <c:pt idx="1725">
                  <c:v>0.39826372753398853</c:v>
                </c:pt>
                <c:pt idx="1726">
                  <c:v>0.40078093300257334</c:v>
                </c:pt>
                <c:pt idx="1727">
                  <c:v>0.39677654705729448</c:v>
                </c:pt>
                <c:pt idx="1728">
                  <c:v>0.39068346216503202</c:v>
                </c:pt>
                <c:pt idx="1729">
                  <c:v>0.38734744276969907</c:v>
                </c:pt>
                <c:pt idx="1730">
                  <c:v>0.38777321225722772</c:v>
                </c:pt>
                <c:pt idx="1731">
                  <c:v>0.38348801133428789</c:v>
                </c:pt>
                <c:pt idx="1732">
                  <c:v>0.38821770799588912</c:v>
                </c:pt>
                <c:pt idx="1733">
                  <c:v>0.39333134798681629</c:v>
                </c:pt>
                <c:pt idx="1734">
                  <c:v>0.40023870281914725</c:v>
                </c:pt>
                <c:pt idx="1735">
                  <c:v>0.4006862051770847</c:v>
                </c:pt>
                <c:pt idx="1736">
                  <c:v>0.39262306006132475</c:v>
                </c:pt>
                <c:pt idx="1737">
                  <c:v>0.39275768508726899</c:v>
                </c:pt>
                <c:pt idx="1738">
                  <c:v>0.39692887931672871</c:v>
                </c:pt>
                <c:pt idx="1739">
                  <c:v>0.40699466527524303</c:v>
                </c:pt>
                <c:pt idx="1740">
                  <c:v>0.40656621105867669</c:v>
                </c:pt>
                <c:pt idx="1741">
                  <c:v>0.40783715998684833</c:v>
                </c:pt>
                <c:pt idx="1742">
                  <c:v>0.4041626470661665</c:v>
                </c:pt>
                <c:pt idx="1743">
                  <c:v>0.37880953818110674</c:v>
                </c:pt>
                <c:pt idx="1744">
                  <c:v>0.38247609629971413</c:v>
                </c:pt>
                <c:pt idx="1745">
                  <c:v>0.38245223408399409</c:v>
                </c:pt>
                <c:pt idx="1746">
                  <c:v>0.38625062651420544</c:v>
                </c:pt>
                <c:pt idx="1747">
                  <c:v>0.38257217317358722</c:v>
                </c:pt>
                <c:pt idx="1748">
                  <c:v>0.38332161602705317</c:v>
                </c:pt>
                <c:pt idx="1749">
                  <c:v>0.38678227403252097</c:v>
                </c:pt>
                <c:pt idx="1750">
                  <c:v>0.38698685816462819</c:v>
                </c:pt>
                <c:pt idx="1751">
                  <c:v>0.37807370048704136</c:v>
                </c:pt>
                <c:pt idx="1752">
                  <c:v>0.37579410389170426</c:v>
                </c:pt>
                <c:pt idx="1753">
                  <c:v>0.37596048441091484</c:v>
                </c:pt>
                <c:pt idx="1754">
                  <c:v>0.37623952182042425</c:v>
                </c:pt>
                <c:pt idx="1755">
                  <c:v>0.37301753632979451</c:v>
                </c:pt>
                <c:pt idx="1756">
                  <c:v>0.37008688279063889</c:v>
                </c:pt>
                <c:pt idx="1757">
                  <c:v>0.35624408326536455</c:v>
                </c:pt>
                <c:pt idx="1758">
                  <c:v>0.35305005907326642</c:v>
                </c:pt>
                <c:pt idx="1759">
                  <c:v>0.35540772556248174</c:v>
                </c:pt>
                <c:pt idx="1760">
                  <c:v>0.34525054735550248</c:v>
                </c:pt>
                <c:pt idx="1761">
                  <c:v>0.3427022881645318</c:v>
                </c:pt>
                <c:pt idx="1762">
                  <c:v>0.32742397797493572</c:v>
                </c:pt>
                <c:pt idx="1763">
                  <c:v>0.32212596772760749</c:v>
                </c:pt>
                <c:pt idx="1764">
                  <c:v>0.32316190143930468</c:v>
                </c:pt>
                <c:pt idx="1765">
                  <c:v>0.31844663314934751</c:v>
                </c:pt>
                <c:pt idx="1766">
                  <c:v>0.31589341350958222</c:v>
                </c:pt>
                <c:pt idx="1767">
                  <c:v>0.32278971826875952</c:v>
                </c:pt>
                <c:pt idx="1768">
                  <c:v>0.28553263879256857</c:v>
                </c:pt>
                <c:pt idx="1769">
                  <c:v>0.28123116847391705</c:v>
                </c:pt>
                <c:pt idx="1770">
                  <c:v>0.28348289097448515</c:v>
                </c:pt>
                <c:pt idx="1771">
                  <c:v>0.29615323876734856</c:v>
                </c:pt>
                <c:pt idx="1772">
                  <c:v>0.29062120832338384</c:v>
                </c:pt>
                <c:pt idx="1773">
                  <c:v>0.28464898292462459</c:v>
                </c:pt>
                <c:pt idx="1774">
                  <c:v>0.28500102374358782</c:v>
                </c:pt>
                <c:pt idx="1775">
                  <c:v>0.28106237886557023</c:v>
                </c:pt>
                <c:pt idx="1776">
                  <c:v>0.28023191561764271</c:v>
                </c:pt>
                <c:pt idx="1777">
                  <c:v>0.2870720288762843</c:v>
                </c:pt>
                <c:pt idx="1778">
                  <c:v>0.29716988413216239</c:v>
                </c:pt>
                <c:pt idx="1779">
                  <c:v>0.30218822827736758</c:v>
                </c:pt>
                <c:pt idx="1780">
                  <c:v>0.30171033831712923</c:v>
                </c:pt>
                <c:pt idx="1781">
                  <c:v>0.28863907517831294</c:v>
                </c:pt>
                <c:pt idx="1782">
                  <c:v>0.28695363445706989</c:v>
                </c:pt>
                <c:pt idx="1783">
                  <c:v>0.28746158169004854</c:v>
                </c:pt>
                <c:pt idx="1784">
                  <c:v>0.28398185387094543</c:v>
                </c:pt>
                <c:pt idx="1785">
                  <c:v>0.28302094691595853</c:v>
                </c:pt>
                <c:pt idx="1786">
                  <c:v>0.283505932433951</c:v>
                </c:pt>
                <c:pt idx="1787">
                  <c:v>0.28337340778128089</c:v>
                </c:pt>
                <c:pt idx="1788">
                  <c:v>0.28442571647378323</c:v>
                </c:pt>
                <c:pt idx="1789">
                  <c:v>0.28825980491701902</c:v>
                </c:pt>
                <c:pt idx="1790">
                  <c:v>0.29512184020594456</c:v>
                </c:pt>
                <c:pt idx="1791">
                  <c:v>0.29692689996767008</c:v>
                </c:pt>
                <c:pt idx="1792">
                  <c:v>0.29895214279030913</c:v>
                </c:pt>
                <c:pt idx="1793">
                  <c:v>0.29927332062242967</c:v>
                </c:pt>
                <c:pt idx="1794">
                  <c:v>0.29924645565158298</c:v>
                </c:pt>
                <c:pt idx="1795">
                  <c:v>0.30056821930948791</c:v>
                </c:pt>
                <c:pt idx="1796">
                  <c:v>0.29784836715996665</c:v>
                </c:pt>
                <c:pt idx="1797">
                  <c:v>0.29021259118093912</c:v>
                </c:pt>
                <c:pt idx="1798">
                  <c:v>0.2858450765477018</c:v>
                </c:pt>
                <c:pt idx="1799">
                  <c:v>0.28411543652365362</c:v>
                </c:pt>
                <c:pt idx="1800">
                  <c:v>0.29318967723176914</c:v>
                </c:pt>
                <c:pt idx="1801">
                  <c:v>0.29418406489861204</c:v>
                </c:pt>
                <c:pt idx="1802">
                  <c:v>0.29172931729452511</c:v>
                </c:pt>
                <c:pt idx="1803">
                  <c:v>0.2836968282242216</c:v>
                </c:pt>
                <c:pt idx="1804">
                  <c:v>0.2839583242244772</c:v>
                </c:pt>
                <c:pt idx="1805">
                  <c:v>0.28447280341828313</c:v>
                </c:pt>
                <c:pt idx="1806">
                  <c:v>0.28616100727798477</c:v>
                </c:pt>
                <c:pt idx="1807">
                  <c:v>0.28604390141714903</c:v>
                </c:pt>
                <c:pt idx="1808">
                  <c:v>0.27821933676977323</c:v>
                </c:pt>
                <c:pt idx="1809">
                  <c:v>0.28042274446762916</c:v>
                </c:pt>
                <c:pt idx="1810">
                  <c:v>0.28280895585780941</c:v>
                </c:pt>
                <c:pt idx="1811">
                  <c:v>0.28181902789764329</c:v>
                </c:pt>
                <c:pt idx="1812">
                  <c:v>0.28176746171772793</c:v>
                </c:pt>
                <c:pt idx="1813">
                  <c:v>0.27563239281904611</c:v>
                </c:pt>
                <c:pt idx="1814">
                  <c:v>0.27622058890155021</c:v>
                </c:pt>
                <c:pt idx="1815">
                  <c:v>0.28089536227777817</c:v>
                </c:pt>
                <c:pt idx="1816">
                  <c:v>0.27702326137136618</c:v>
                </c:pt>
                <c:pt idx="1817">
                  <c:v>0.27703463346478108</c:v>
                </c:pt>
                <c:pt idx="1818">
                  <c:v>0.27937669156783212</c:v>
                </c:pt>
                <c:pt idx="1819">
                  <c:v>0.29012568950516815</c:v>
                </c:pt>
                <c:pt idx="1820">
                  <c:v>0.29060972966583198</c:v>
                </c:pt>
                <c:pt idx="1821">
                  <c:v>0.28847456534545018</c:v>
                </c:pt>
                <c:pt idx="1822">
                  <c:v>0.28911316811890103</c:v>
                </c:pt>
                <c:pt idx="1823">
                  <c:v>0.28556530217489418</c:v>
                </c:pt>
                <c:pt idx="1824">
                  <c:v>0.29072593263117646</c:v>
                </c:pt>
                <c:pt idx="1825">
                  <c:v>0.28721990080537313</c:v>
                </c:pt>
                <c:pt idx="1826">
                  <c:v>0.29236855997620059</c:v>
                </c:pt>
                <c:pt idx="1827">
                  <c:v>0.2946027585020673</c:v>
                </c:pt>
                <c:pt idx="1828">
                  <c:v>0.29403900834721358</c:v>
                </c:pt>
                <c:pt idx="1829">
                  <c:v>0.2938119574304715</c:v>
                </c:pt>
                <c:pt idx="1830">
                  <c:v>0.29461585966686804</c:v>
                </c:pt>
                <c:pt idx="1831">
                  <c:v>0.29494310720292571</c:v>
                </c:pt>
                <c:pt idx="1832">
                  <c:v>0.30091800728516899</c:v>
                </c:pt>
                <c:pt idx="1833">
                  <c:v>0.2974407595744003</c:v>
                </c:pt>
                <c:pt idx="1834">
                  <c:v>0.2984860129285935</c:v>
                </c:pt>
                <c:pt idx="1835">
                  <c:v>0.29596087234911361</c:v>
                </c:pt>
                <c:pt idx="1836">
                  <c:v>0.29511970295356071</c:v>
                </c:pt>
                <c:pt idx="1837">
                  <c:v>0.29052052682574725</c:v>
                </c:pt>
                <c:pt idx="1838">
                  <c:v>0.29395149329405806</c:v>
                </c:pt>
                <c:pt idx="1839">
                  <c:v>0.29931228910735402</c:v>
                </c:pt>
                <c:pt idx="1840">
                  <c:v>0.29618938543823992</c:v>
                </c:pt>
                <c:pt idx="1841">
                  <c:v>0.29297614011330164</c:v>
                </c:pt>
                <c:pt idx="1842">
                  <c:v>0.27864055307303387</c:v>
                </c:pt>
                <c:pt idx="1843">
                  <c:v>0.28015780142324159</c:v>
                </c:pt>
                <c:pt idx="1844">
                  <c:v>0.27932661744833742</c:v>
                </c:pt>
                <c:pt idx="1845">
                  <c:v>0.27146052716180569</c:v>
                </c:pt>
                <c:pt idx="1846">
                  <c:v>0.27284897038137529</c:v>
                </c:pt>
                <c:pt idx="1847">
                  <c:v>0.27737679671392967</c:v>
                </c:pt>
                <c:pt idx="1848">
                  <c:v>0.2791503230502258</c:v>
                </c:pt>
                <c:pt idx="1849">
                  <c:v>0.27816886885245073</c:v>
                </c:pt>
                <c:pt idx="1850">
                  <c:v>0.27890576260235778</c:v>
                </c:pt>
                <c:pt idx="1851">
                  <c:v>0.28013552214241799</c:v>
                </c:pt>
                <c:pt idx="1852">
                  <c:v>0.27155880284019163</c:v>
                </c:pt>
                <c:pt idx="1853">
                  <c:v>0.27430108952207383</c:v>
                </c:pt>
                <c:pt idx="1854">
                  <c:v>0.272880661122963</c:v>
                </c:pt>
                <c:pt idx="1855">
                  <c:v>0.27011104229459676</c:v>
                </c:pt>
                <c:pt idx="1856">
                  <c:v>0.26592084118411069</c:v>
                </c:pt>
                <c:pt idx="1857">
                  <c:v>0.26378923488252304</c:v>
                </c:pt>
                <c:pt idx="1858">
                  <c:v>0.2596522571693598</c:v>
                </c:pt>
                <c:pt idx="1859">
                  <c:v>0.25716879294838008</c:v>
                </c:pt>
                <c:pt idx="1860">
                  <c:v>0.25319081710357327</c:v>
                </c:pt>
                <c:pt idx="1861">
                  <c:v>0.25288639518573608</c:v>
                </c:pt>
                <c:pt idx="1862">
                  <c:v>0.25143478083344484</c:v>
                </c:pt>
                <c:pt idx="1863">
                  <c:v>0.24974903486055072</c:v>
                </c:pt>
                <c:pt idx="1864">
                  <c:v>0.25170365677873963</c:v>
                </c:pt>
                <c:pt idx="1865">
                  <c:v>0.25071506510800046</c:v>
                </c:pt>
                <c:pt idx="1866">
                  <c:v>0.25307535587544955</c:v>
                </c:pt>
                <c:pt idx="1867">
                  <c:v>0.25325879391012118</c:v>
                </c:pt>
                <c:pt idx="1868">
                  <c:v>0.2569485235901523</c:v>
                </c:pt>
                <c:pt idx="1869">
                  <c:v>0.2559393361663061</c:v>
                </c:pt>
                <c:pt idx="1870">
                  <c:v>0.25291654106517325</c:v>
                </c:pt>
                <c:pt idx="1871">
                  <c:v>0.25217226231589857</c:v>
                </c:pt>
                <c:pt idx="1872">
                  <c:v>0.25634903539867765</c:v>
                </c:pt>
                <c:pt idx="1873">
                  <c:v>0.26025319001548064</c:v>
                </c:pt>
                <c:pt idx="1874">
                  <c:v>0.26108396864270483</c:v>
                </c:pt>
                <c:pt idx="1875">
                  <c:v>0.26229752853635446</c:v>
                </c:pt>
                <c:pt idx="1876">
                  <c:v>0.25788172217479444</c:v>
                </c:pt>
                <c:pt idx="1877">
                  <c:v>0.26043421941639705</c:v>
                </c:pt>
                <c:pt idx="1878">
                  <c:v>0.26246955377090159</c:v>
                </c:pt>
                <c:pt idx="1879">
                  <c:v>0.26302633761064181</c:v>
                </c:pt>
                <c:pt idx="1880">
                  <c:v>0.26188366750865283</c:v>
                </c:pt>
                <c:pt idx="1881">
                  <c:v>0.25841676258385532</c:v>
                </c:pt>
                <c:pt idx="1882">
                  <c:v>0.25809927456598408</c:v>
                </c:pt>
                <c:pt idx="1883">
                  <c:v>0.26447285302461204</c:v>
                </c:pt>
                <c:pt idx="1884">
                  <c:v>0.26309515925227139</c:v>
                </c:pt>
                <c:pt idx="1885">
                  <c:v>0.26128130004147648</c:v>
                </c:pt>
                <c:pt idx="1886">
                  <c:v>0.25863520160827008</c:v>
                </c:pt>
                <c:pt idx="1887">
                  <c:v>0.26785093241266161</c:v>
                </c:pt>
                <c:pt idx="1888">
                  <c:v>0.26687463786361315</c:v>
                </c:pt>
                <c:pt idx="1889">
                  <c:v>0.27918653483985534</c:v>
                </c:pt>
                <c:pt idx="1890">
                  <c:v>0.27531416436230766</c:v>
                </c:pt>
                <c:pt idx="1891">
                  <c:v>0.27131040568633397</c:v>
                </c:pt>
                <c:pt idx="1892">
                  <c:v>0.27044076355545915</c:v>
                </c:pt>
                <c:pt idx="1893">
                  <c:v>0.27174115171997432</c:v>
                </c:pt>
                <c:pt idx="1894">
                  <c:v>0.27764229134920848</c:v>
                </c:pt>
                <c:pt idx="1895">
                  <c:v>0.27718516462499387</c:v>
                </c:pt>
                <c:pt idx="1896">
                  <c:v>0.28212518134680942</c:v>
                </c:pt>
                <c:pt idx="1897">
                  <c:v>0.28393516293167931</c:v>
                </c:pt>
                <c:pt idx="1898">
                  <c:v>0.28139743782861992</c:v>
                </c:pt>
                <c:pt idx="1899">
                  <c:v>0.28268981205274513</c:v>
                </c:pt>
                <c:pt idx="1900">
                  <c:v>0.28818307669637089</c:v>
                </c:pt>
                <c:pt idx="1901">
                  <c:v>0.29045911494326571</c:v>
                </c:pt>
                <c:pt idx="1902">
                  <c:v>0.28780901155488459</c:v>
                </c:pt>
                <c:pt idx="1903">
                  <c:v>0.28518732208260533</c:v>
                </c:pt>
                <c:pt idx="1904">
                  <c:v>0.28504102763579142</c:v>
                </c:pt>
                <c:pt idx="1905">
                  <c:v>0.28484740461565633</c:v>
                </c:pt>
                <c:pt idx="1906">
                  <c:v>0.28481886114331956</c:v>
                </c:pt>
                <c:pt idx="1907">
                  <c:v>0.27736474778376075</c:v>
                </c:pt>
                <c:pt idx="1908">
                  <c:v>0.28772043063419511</c:v>
                </c:pt>
                <c:pt idx="1909">
                  <c:v>0.28688264650430689</c:v>
                </c:pt>
                <c:pt idx="1910">
                  <c:v>0.28513232123193183</c:v>
                </c:pt>
                <c:pt idx="1911">
                  <c:v>0.28471596744340733</c:v>
                </c:pt>
                <c:pt idx="1912">
                  <c:v>0.2822550490958064</c:v>
                </c:pt>
                <c:pt idx="1913">
                  <c:v>0.2844538765055511</c:v>
                </c:pt>
                <c:pt idx="1914">
                  <c:v>0.28331652554044801</c:v>
                </c:pt>
                <c:pt idx="1915">
                  <c:v>0.279418023246012</c:v>
                </c:pt>
                <c:pt idx="1916">
                  <c:v>0.27985239395652062</c:v>
                </c:pt>
                <c:pt idx="1917">
                  <c:v>0.27972673511119339</c:v>
                </c:pt>
                <c:pt idx="1918">
                  <c:v>0.28061456959254449</c:v>
                </c:pt>
                <c:pt idx="1919">
                  <c:v>0.28617041146461658</c:v>
                </c:pt>
                <c:pt idx="1920">
                  <c:v>0.292451597380887</c:v>
                </c:pt>
                <c:pt idx="1921">
                  <c:v>0.29427035929496509</c:v>
                </c:pt>
                <c:pt idx="1922">
                  <c:v>0.30289931450892055</c:v>
                </c:pt>
                <c:pt idx="1923">
                  <c:v>0.31180257193101274</c:v>
                </c:pt>
                <c:pt idx="1924">
                  <c:v>0.31976732375788491</c:v>
                </c:pt>
                <c:pt idx="1925">
                  <c:v>0.31842357127116427</c:v>
                </c:pt>
                <c:pt idx="1926">
                  <c:v>0.30245287378265673</c:v>
                </c:pt>
                <c:pt idx="1927">
                  <c:v>0.30870280129880689</c:v>
                </c:pt>
                <c:pt idx="1928">
                  <c:v>0.31582555838427812</c:v>
                </c:pt>
                <c:pt idx="1929">
                  <c:v>0.33675068709043521</c:v>
                </c:pt>
                <c:pt idx="1930">
                  <c:v>0.37000606534986513</c:v>
                </c:pt>
                <c:pt idx="1931">
                  <c:v>0.40738884848116064</c:v>
                </c:pt>
                <c:pt idx="1932">
                  <c:v>0.39721543427257583</c:v>
                </c:pt>
                <c:pt idx="1933">
                  <c:v>0.39618125531993964</c:v>
                </c:pt>
                <c:pt idx="1934">
                  <c:v>0.39829591900237243</c:v>
                </c:pt>
                <c:pt idx="1935">
                  <c:v>0.39747588272325379</c:v>
                </c:pt>
                <c:pt idx="1936">
                  <c:v>0.39292262428268671</c:v>
                </c:pt>
                <c:pt idx="1937">
                  <c:v>0.39440232517340196</c:v>
                </c:pt>
                <c:pt idx="1938">
                  <c:v>0.39452345196902289</c:v>
                </c:pt>
                <c:pt idx="1939">
                  <c:v>0.39864892465155888</c:v>
                </c:pt>
                <c:pt idx="1940">
                  <c:v>0.40014458814843545</c:v>
                </c:pt>
                <c:pt idx="1941">
                  <c:v>0.39932971993301386</c:v>
                </c:pt>
                <c:pt idx="1942">
                  <c:v>0.39825273365707053</c:v>
                </c:pt>
                <c:pt idx="1943">
                  <c:v>0.39821694544074182</c:v>
                </c:pt>
                <c:pt idx="1944">
                  <c:v>0.39901516114534391</c:v>
                </c:pt>
                <c:pt idx="1945">
                  <c:v>0.39290980791458635</c:v>
                </c:pt>
                <c:pt idx="1946">
                  <c:v>0.39350290676102184</c:v>
                </c:pt>
                <c:pt idx="1947">
                  <c:v>0.39332493004753255</c:v>
                </c:pt>
                <c:pt idx="1948">
                  <c:v>0.391887201810108</c:v>
                </c:pt>
                <c:pt idx="1949">
                  <c:v>0.39299174687293514</c:v>
                </c:pt>
                <c:pt idx="1950">
                  <c:v>0.39000931283290752</c:v>
                </c:pt>
                <c:pt idx="1951">
                  <c:v>0.38907706364029143</c:v>
                </c:pt>
                <c:pt idx="1952">
                  <c:v>0.40003110966994354</c:v>
                </c:pt>
                <c:pt idx="1953">
                  <c:v>0.40039914153928907</c:v>
                </c:pt>
                <c:pt idx="1954">
                  <c:v>0.39742480894937077</c:v>
                </c:pt>
                <c:pt idx="1955">
                  <c:v>0.40413574184084233</c:v>
                </c:pt>
                <c:pt idx="1956">
                  <c:v>0.40512217841810522</c:v>
                </c:pt>
                <c:pt idx="1957">
                  <c:v>0.4011719798929354</c:v>
                </c:pt>
                <c:pt idx="1958">
                  <c:v>0.40134321916762078</c:v>
                </c:pt>
                <c:pt idx="1959">
                  <c:v>0.40668192853399127</c:v>
                </c:pt>
                <c:pt idx="1960">
                  <c:v>0.4082791061996523</c:v>
                </c:pt>
                <c:pt idx="1961">
                  <c:v>0.41046223432984535</c:v>
                </c:pt>
                <c:pt idx="1962">
                  <c:v>0.40408422622912765</c:v>
                </c:pt>
                <c:pt idx="1963">
                  <c:v>0.4055024973562863</c:v>
                </c:pt>
                <c:pt idx="1964">
                  <c:v>0.4114030869229115</c:v>
                </c:pt>
                <c:pt idx="1965">
                  <c:v>0.4076474203342873</c:v>
                </c:pt>
                <c:pt idx="1966">
                  <c:v>0.40713656623801447</c:v>
                </c:pt>
                <c:pt idx="1967">
                  <c:v>0.40720074231719416</c:v>
                </c:pt>
                <c:pt idx="1968">
                  <c:v>0.40822482718899017</c:v>
                </c:pt>
                <c:pt idx="1969">
                  <c:v>0.40568596539085444</c:v>
                </c:pt>
                <c:pt idx="1970">
                  <c:v>0.4015225688081539</c:v>
                </c:pt>
                <c:pt idx="1971">
                  <c:v>0.40071785795437137</c:v>
                </c:pt>
                <c:pt idx="1972">
                  <c:v>0.40047217130981716</c:v>
                </c:pt>
                <c:pt idx="1973">
                  <c:v>0.39963480974063398</c:v>
                </c:pt>
                <c:pt idx="1974">
                  <c:v>0.4021711016087498</c:v>
                </c:pt>
                <c:pt idx="1975">
                  <c:v>0.40335016302052912</c:v>
                </c:pt>
                <c:pt idx="1976">
                  <c:v>0.40339633678139203</c:v>
                </c:pt>
                <c:pt idx="1977">
                  <c:v>0.39744933286431094</c:v>
                </c:pt>
                <c:pt idx="1978">
                  <c:v>0.40784150345496101</c:v>
                </c:pt>
                <c:pt idx="1979">
                  <c:v>0.40432312755266131</c:v>
                </c:pt>
                <c:pt idx="1980">
                  <c:v>0.40562431433670781</c:v>
                </c:pt>
                <c:pt idx="1981">
                  <c:v>0.40435278606886477</c:v>
                </c:pt>
                <c:pt idx="1982">
                  <c:v>0.41296914350828612</c:v>
                </c:pt>
                <c:pt idx="1983">
                  <c:v>0.41360152974675668</c:v>
                </c:pt>
                <c:pt idx="1984">
                  <c:v>0.41331784509108122</c:v>
                </c:pt>
                <c:pt idx="1985">
                  <c:v>0.41537996371241193</c:v>
                </c:pt>
                <c:pt idx="1986">
                  <c:v>0.41515796606600486</c:v>
                </c:pt>
                <c:pt idx="1987">
                  <c:v>0.41154217796120152</c:v>
                </c:pt>
                <c:pt idx="1988">
                  <c:v>0.41627478780605065</c:v>
                </c:pt>
                <c:pt idx="1989">
                  <c:v>0.41590665560099205</c:v>
                </c:pt>
                <c:pt idx="1990">
                  <c:v>0.42048435244099974</c:v>
                </c:pt>
                <c:pt idx="1991">
                  <c:v>0.41866593626953713</c:v>
                </c:pt>
                <c:pt idx="1992">
                  <c:v>0.41445494131728638</c:v>
                </c:pt>
                <c:pt idx="1993">
                  <c:v>0.41184800643210018</c:v>
                </c:pt>
                <c:pt idx="1994">
                  <c:v>0.41756814841432577</c:v>
                </c:pt>
                <c:pt idx="1995">
                  <c:v>0.41379984726694635</c:v>
                </c:pt>
                <c:pt idx="1996">
                  <c:v>0.41069834322030258</c:v>
                </c:pt>
                <c:pt idx="1997">
                  <c:v>0.41551804599266673</c:v>
                </c:pt>
                <c:pt idx="1998">
                  <c:v>0.40890487707772066</c:v>
                </c:pt>
                <c:pt idx="1999">
                  <c:v>0.40775998201447444</c:v>
                </c:pt>
                <c:pt idx="2000">
                  <c:v>0.4009596594909467</c:v>
                </c:pt>
                <c:pt idx="2001">
                  <c:v>0.39247527925785652</c:v>
                </c:pt>
                <c:pt idx="2002">
                  <c:v>0.39399660495851552</c:v>
                </c:pt>
                <c:pt idx="2003">
                  <c:v>0.39160818399783343</c:v>
                </c:pt>
                <c:pt idx="2004">
                  <c:v>0.3930517954949308</c:v>
                </c:pt>
                <c:pt idx="2005">
                  <c:v>0.39682696808157131</c:v>
                </c:pt>
                <c:pt idx="2006">
                  <c:v>0.39757726085495809</c:v>
                </c:pt>
                <c:pt idx="2007">
                  <c:v>0.39707200709704721</c:v>
                </c:pt>
                <c:pt idx="2008">
                  <c:v>0.39680553843389749</c:v>
                </c:pt>
                <c:pt idx="2009">
                  <c:v>0.40091635744704973</c:v>
                </c:pt>
                <c:pt idx="2010">
                  <c:v>0.40468323171169679</c:v>
                </c:pt>
                <c:pt idx="2011">
                  <c:v>0.40462067857844003</c:v>
                </c:pt>
                <c:pt idx="2012">
                  <c:v>0.4077977578464716</c:v>
                </c:pt>
                <c:pt idx="2013">
                  <c:v>0.40389479498791891</c:v>
                </c:pt>
                <c:pt idx="2014">
                  <c:v>0.40279774191058015</c:v>
                </c:pt>
                <c:pt idx="2015">
                  <c:v>0.4037633406799585</c:v>
                </c:pt>
                <c:pt idx="2016">
                  <c:v>0.41196737134390055</c:v>
                </c:pt>
                <c:pt idx="2017">
                  <c:v>0.4150467427484148</c:v>
                </c:pt>
                <c:pt idx="2018">
                  <c:v>0.41411334269701322</c:v>
                </c:pt>
                <c:pt idx="2019">
                  <c:v>0.41644419859031456</c:v>
                </c:pt>
                <c:pt idx="2020">
                  <c:v>0.41647541474384653</c:v>
                </c:pt>
                <c:pt idx="2021">
                  <c:v>0.4119754956416008</c:v>
                </c:pt>
                <c:pt idx="2022">
                  <c:v>0.42034275240078073</c:v>
                </c:pt>
                <c:pt idx="2023">
                  <c:v>0.42488536296881496</c:v>
                </c:pt>
                <c:pt idx="2024">
                  <c:v>0.42467807530042662</c:v>
                </c:pt>
                <c:pt idx="2025">
                  <c:v>0.42397044997486305</c:v>
                </c:pt>
                <c:pt idx="2026">
                  <c:v>0.42403470633115631</c:v>
                </c:pt>
                <c:pt idx="2027">
                  <c:v>0.42697634253218447</c:v>
                </c:pt>
                <c:pt idx="2028">
                  <c:v>0.44206105872550328</c:v>
                </c:pt>
                <c:pt idx="2029">
                  <c:v>0.44350634782268417</c:v>
                </c:pt>
                <c:pt idx="2030">
                  <c:v>0.4397341677902028</c:v>
                </c:pt>
                <c:pt idx="2031">
                  <c:v>0.43394348566967544</c:v>
                </c:pt>
                <c:pt idx="2032">
                  <c:v>0.43611892133854147</c:v>
                </c:pt>
                <c:pt idx="2033">
                  <c:v>0.43445600670770801</c:v>
                </c:pt>
                <c:pt idx="2034">
                  <c:v>0.43462836805976779</c:v>
                </c:pt>
                <c:pt idx="2035">
                  <c:v>0.43487671905046654</c:v>
                </c:pt>
                <c:pt idx="2036">
                  <c:v>0.43715113242941367</c:v>
                </c:pt>
                <c:pt idx="2037">
                  <c:v>0.43889696331922418</c:v>
                </c:pt>
                <c:pt idx="2038">
                  <c:v>0.43952432435556982</c:v>
                </c:pt>
                <c:pt idx="2039">
                  <c:v>0.43973187804294317</c:v>
                </c:pt>
                <c:pt idx="2040">
                  <c:v>0.43832808892727954</c:v>
                </c:pt>
                <c:pt idx="2041">
                  <c:v>0.43841948499017303</c:v>
                </c:pt>
                <c:pt idx="2042">
                  <c:v>0.4247504221845238</c:v>
                </c:pt>
                <c:pt idx="2043">
                  <c:v>0.42258695262447277</c:v>
                </c:pt>
                <c:pt idx="2044">
                  <c:v>0.42257318939128474</c:v>
                </c:pt>
                <c:pt idx="2045">
                  <c:v>0.4346281634768186</c:v>
                </c:pt>
                <c:pt idx="2046">
                  <c:v>0.43403021221184435</c:v>
                </c:pt>
                <c:pt idx="2047">
                  <c:v>0.43295878061679788</c:v>
                </c:pt>
                <c:pt idx="2048">
                  <c:v>0.43305027158408815</c:v>
                </c:pt>
                <c:pt idx="2049">
                  <c:v>0.43313395012662037</c:v>
                </c:pt>
                <c:pt idx="2050">
                  <c:v>0.4358461256616174</c:v>
                </c:pt>
                <c:pt idx="2051">
                  <c:v>0.43510744752580105</c:v>
                </c:pt>
                <c:pt idx="2052">
                  <c:v>0.43309168575183599</c:v>
                </c:pt>
                <c:pt idx="2053">
                  <c:v>0.43789301154842913</c:v>
                </c:pt>
                <c:pt idx="2054">
                  <c:v>0.43919530972493309</c:v>
                </c:pt>
                <c:pt idx="2055">
                  <c:v>0.44103530998738005</c:v>
                </c:pt>
                <c:pt idx="2056">
                  <c:v>0.44389669947851362</c:v>
                </c:pt>
                <c:pt idx="2057">
                  <c:v>0.44591997952583989</c:v>
                </c:pt>
                <c:pt idx="2058">
                  <c:v>0.44339333595815345</c:v>
                </c:pt>
                <c:pt idx="2059">
                  <c:v>0.44375482723180776</c:v>
                </c:pt>
                <c:pt idx="2060">
                  <c:v>0.44407088785063381</c:v>
                </c:pt>
                <c:pt idx="2061">
                  <c:v>0.43844397703837351</c:v>
                </c:pt>
                <c:pt idx="2062">
                  <c:v>0.44549598432558113</c:v>
                </c:pt>
                <c:pt idx="2063">
                  <c:v>0.4470981271296901</c:v>
                </c:pt>
                <c:pt idx="2064">
                  <c:v>0.44586292799816607</c:v>
                </c:pt>
                <c:pt idx="2065">
                  <c:v>0.44486281131809169</c:v>
                </c:pt>
                <c:pt idx="2066">
                  <c:v>0.44563358980709494</c:v>
                </c:pt>
                <c:pt idx="2067">
                  <c:v>0.44520066672131048</c:v>
                </c:pt>
                <c:pt idx="2068">
                  <c:v>0.44500737452063899</c:v>
                </c:pt>
                <c:pt idx="2069">
                  <c:v>0.44645158015026937</c:v>
                </c:pt>
                <c:pt idx="2070">
                  <c:v>0.44470066085301424</c:v>
                </c:pt>
                <c:pt idx="2071">
                  <c:v>0.4432473405527193</c:v>
                </c:pt>
                <c:pt idx="2072">
                  <c:v>0.442725841286366</c:v>
                </c:pt>
                <c:pt idx="2073">
                  <c:v>0.44242657452944278</c:v>
                </c:pt>
                <c:pt idx="2074">
                  <c:v>0.43931095939038778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F-41D2-BAF3-6447BA477142}"/>
            </c:ext>
          </c:extLst>
        </c:ser>
        <c:ser>
          <c:idx val="2"/>
          <c:order val="2"/>
          <c:tx>
            <c:strRef>
              <c:f>'Portfefeuille Core-Satellite'!$Z$1</c:f>
              <c:strCache>
                <c:ptCount val="1"/>
                <c:pt idx="0">
                  <c:v>Corrélation satellite factor/core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'Portfefeuille Core-Satellite'!$J$257:$J$2331</c:f>
              <c:numCache>
                <c:formatCode>m/d/yyyy</c:formatCode>
                <c:ptCount val="2075"/>
                <c:pt idx="0">
                  <c:v>42734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42762</c:v>
                </c:pt>
                <c:pt idx="20">
                  <c:v>42765</c:v>
                </c:pt>
                <c:pt idx="21">
                  <c:v>42766</c:v>
                </c:pt>
                <c:pt idx="22">
                  <c:v>42767</c:v>
                </c:pt>
                <c:pt idx="23">
                  <c:v>42768</c:v>
                </c:pt>
                <c:pt idx="24">
                  <c:v>42769</c:v>
                </c:pt>
                <c:pt idx="25">
                  <c:v>42772</c:v>
                </c:pt>
                <c:pt idx="26">
                  <c:v>42773</c:v>
                </c:pt>
                <c:pt idx="27">
                  <c:v>42774</c:v>
                </c:pt>
                <c:pt idx="28">
                  <c:v>42775</c:v>
                </c:pt>
                <c:pt idx="29">
                  <c:v>42776</c:v>
                </c:pt>
                <c:pt idx="30">
                  <c:v>42779</c:v>
                </c:pt>
                <c:pt idx="31">
                  <c:v>42780</c:v>
                </c:pt>
                <c:pt idx="32">
                  <c:v>42781</c:v>
                </c:pt>
                <c:pt idx="33">
                  <c:v>42782</c:v>
                </c:pt>
                <c:pt idx="34">
                  <c:v>42783</c:v>
                </c:pt>
                <c:pt idx="35">
                  <c:v>42786</c:v>
                </c:pt>
                <c:pt idx="36">
                  <c:v>42787</c:v>
                </c:pt>
                <c:pt idx="37">
                  <c:v>42788</c:v>
                </c:pt>
                <c:pt idx="38">
                  <c:v>42789</c:v>
                </c:pt>
                <c:pt idx="39">
                  <c:v>42790</c:v>
                </c:pt>
                <c:pt idx="40">
                  <c:v>42793</c:v>
                </c:pt>
                <c:pt idx="41">
                  <c:v>42794</c:v>
                </c:pt>
                <c:pt idx="42">
                  <c:v>42795</c:v>
                </c:pt>
                <c:pt idx="43">
                  <c:v>42796</c:v>
                </c:pt>
                <c:pt idx="44">
                  <c:v>42797</c:v>
                </c:pt>
                <c:pt idx="45">
                  <c:v>42800</c:v>
                </c:pt>
                <c:pt idx="46">
                  <c:v>42801</c:v>
                </c:pt>
                <c:pt idx="47">
                  <c:v>42802</c:v>
                </c:pt>
                <c:pt idx="48">
                  <c:v>42803</c:v>
                </c:pt>
                <c:pt idx="49">
                  <c:v>42804</c:v>
                </c:pt>
                <c:pt idx="50">
                  <c:v>42807</c:v>
                </c:pt>
                <c:pt idx="51">
                  <c:v>42808</c:v>
                </c:pt>
                <c:pt idx="52">
                  <c:v>42809</c:v>
                </c:pt>
                <c:pt idx="53">
                  <c:v>42810</c:v>
                </c:pt>
                <c:pt idx="54">
                  <c:v>42811</c:v>
                </c:pt>
                <c:pt idx="55">
                  <c:v>42814</c:v>
                </c:pt>
                <c:pt idx="56">
                  <c:v>42815</c:v>
                </c:pt>
                <c:pt idx="57">
                  <c:v>42816</c:v>
                </c:pt>
                <c:pt idx="58">
                  <c:v>42817</c:v>
                </c:pt>
                <c:pt idx="59">
                  <c:v>42818</c:v>
                </c:pt>
                <c:pt idx="60">
                  <c:v>42821</c:v>
                </c:pt>
                <c:pt idx="61">
                  <c:v>42822</c:v>
                </c:pt>
                <c:pt idx="62">
                  <c:v>42823</c:v>
                </c:pt>
                <c:pt idx="63">
                  <c:v>42824</c:v>
                </c:pt>
                <c:pt idx="64">
                  <c:v>42825</c:v>
                </c:pt>
                <c:pt idx="65">
                  <c:v>42828</c:v>
                </c:pt>
                <c:pt idx="66">
                  <c:v>42829</c:v>
                </c:pt>
                <c:pt idx="67">
                  <c:v>42830</c:v>
                </c:pt>
                <c:pt idx="68">
                  <c:v>42831</c:v>
                </c:pt>
                <c:pt idx="69">
                  <c:v>42832</c:v>
                </c:pt>
                <c:pt idx="70">
                  <c:v>42835</c:v>
                </c:pt>
                <c:pt idx="71">
                  <c:v>42836</c:v>
                </c:pt>
                <c:pt idx="72">
                  <c:v>42837</c:v>
                </c:pt>
                <c:pt idx="73">
                  <c:v>42838</c:v>
                </c:pt>
                <c:pt idx="74">
                  <c:v>42843</c:v>
                </c:pt>
                <c:pt idx="75">
                  <c:v>42844</c:v>
                </c:pt>
                <c:pt idx="76">
                  <c:v>42845</c:v>
                </c:pt>
                <c:pt idx="77">
                  <c:v>42846</c:v>
                </c:pt>
                <c:pt idx="78">
                  <c:v>42849</c:v>
                </c:pt>
                <c:pt idx="79">
                  <c:v>42850</c:v>
                </c:pt>
                <c:pt idx="80">
                  <c:v>42851</c:v>
                </c:pt>
                <c:pt idx="81">
                  <c:v>42852</c:v>
                </c:pt>
                <c:pt idx="82">
                  <c:v>42853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42920</c:v>
                </c:pt>
                <c:pt idx="128">
                  <c:v>42921</c:v>
                </c:pt>
                <c:pt idx="129">
                  <c:v>42922</c:v>
                </c:pt>
                <c:pt idx="130">
                  <c:v>42923</c:v>
                </c:pt>
                <c:pt idx="131">
                  <c:v>42926</c:v>
                </c:pt>
                <c:pt idx="132">
                  <c:v>42927</c:v>
                </c:pt>
                <c:pt idx="133">
                  <c:v>42928</c:v>
                </c:pt>
                <c:pt idx="134">
                  <c:v>42929</c:v>
                </c:pt>
                <c:pt idx="135">
                  <c:v>42930</c:v>
                </c:pt>
                <c:pt idx="136">
                  <c:v>42933</c:v>
                </c:pt>
                <c:pt idx="137">
                  <c:v>42934</c:v>
                </c:pt>
                <c:pt idx="138">
                  <c:v>42935</c:v>
                </c:pt>
                <c:pt idx="139">
                  <c:v>42936</c:v>
                </c:pt>
                <c:pt idx="140">
                  <c:v>42937</c:v>
                </c:pt>
                <c:pt idx="141">
                  <c:v>42940</c:v>
                </c:pt>
                <c:pt idx="142">
                  <c:v>42941</c:v>
                </c:pt>
                <c:pt idx="143">
                  <c:v>42942</c:v>
                </c:pt>
                <c:pt idx="144">
                  <c:v>42943</c:v>
                </c:pt>
                <c:pt idx="145">
                  <c:v>42944</c:v>
                </c:pt>
                <c:pt idx="146">
                  <c:v>42947</c:v>
                </c:pt>
                <c:pt idx="147">
                  <c:v>42948</c:v>
                </c:pt>
                <c:pt idx="148">
                  <c:v>42949</c:v>
                </c:pt>
                <c:pt idx="149">
                  <c:v>42950</c:v>
                </c:pt>
                <c:pt idx="150">
                  <c:v>42951</c:v>
                </c:pt>
                <c:pt idx="151">
                  <c:v>42954</c:v>
                </c:pt>
                <c:pt idx="152">
                  <c:v>42955</c:v>
                </c:pt>
                <c:pt idx="153">
                  <c:v>42956</c:v>
                </c:pt>
                <c:pt idx="154">
                  <c:v>42957</c:v>
                </c:pt>
                <c:pt idx="155">
                  <c:v>42958</c:v>
                </c:pt>
                <c:pt idx="156">
                  <c:v>42961</c:v>
                </c:pt>
                <c:pt idx="157">
                  <c:v>42962</c:v>
                </c:pt>
                <c:pt idx="158">
                  <c:v>42963</c:v>
                </c:pt>
                <c:pt idx="159">
                  <c:v>42964</c:v>
                </c:pt>
                <c:pt idx="160">
                  <c:v>42965</c:v>
                </c:pt>
                <c:pt idx="161">
                  <c:v>42968</c:v>
                </c:pt>
                <c:pt idx="162">
                  <c:v>42969</c:v>
                </c:pt>
                <c:pt idx="163">
                  <c:v>42970</c:v>
                </c:pt>
                <c:pt idx="164">
                  <c:v>42971</c:v>
                </c:pt>
                <c:pt idx="165">
                  <c:v>42972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42982</c:v>
                </c:pt>
                <c:pt idx="171">
                  <c:v>42983</c:v>
                </c:pt>
                <c:pt idx="172">
                  <c:v>42984</c:v>
                </c:pt>
                <c:pt idx="173">
                  <c:v>42985</c:v>
                </c:pt>
                <c:pt idx="174">
                  <c:v>42986</c:v>
                </c:pt>
                <c:pt idx="175">
                  <c:v>42989</c:v>
                </c:pt>
                <c:pt idx="176">
                  <c:v>42990</c:v>
                </c:pt>
                <c:pt idx="177">
                  <c:v>42991</c:v>
                </c:pt>
                <c:pt idx="178">
                  <c:v>42992</c:v>
                </c:pt>
                <c:pt idx="179">
                  <c:v>42993</c:v>
                </c:pt>
                <c:pt idx="180">
                  <c:v>42996</c:v>
                </c:pt>
                <c:pt idx="181">
                  <c:v>42997</c:v>
                </c:pt>
                <c:pt idx="182">
                  <c:v>42998</c:v>
                </c:pt>
                <c:pt idx="183">
                  <c:v>42999</c:v>
                </c:pt>
                <c:pt idx="184">
                  <c:v>43000</c:v>
                </c:pt>
                <c:pt idx="185">
                  <c:v>43003</c:v>
                </c:pt>
                <c:pt idx="186">
                  <c:v>43004</c:v>
                </c:pt>
                <c:pt idx="187">
                  <c:v>43005</c:v>
                </c:pt>
                <c:pt idx="188">
                  <c:v>43006</c:v>
                </c:pt>
                <c:pt idx="189">
                  <c:v>43007</c:v>
                </c:pt>
                <c:pt idx="190">
                  <c:v>43010</c:v>
                </c:pt>
                <c:pt idx="191">
                  <c:v>43011</c:v>
                </c:pt>
                <c:pt idx="192">
                  <c:v>43012</c:v>
                </c:pt>
                <c:pt idx="193">
                  <c:v>43013</c:v>
                </c:pt>
                <c:pt idx="194">
                  <c:v>43014</c:v>
                </c:pt>
                <c:pt idx="195">
                  <c:v>43017</c:v>
                </c:pt>
                <c:pt idx="196">
                  <c:v>43018</c:v>
                </c:pt>
                <c:pt idx="197">
                  <c:v>43019</c:v>
                </c:pt>
                <c:pt idx="198">
                  <c:v>43020</c:v>
                </c:pt>
                <c:pt idx="199">
                  <c:v>43021</c:v>
                </c:pt>
                <c:pt idx="200">
                  <c:v>43024</c:v>
                </c:pt>
                <c:pt idx="201">
                  <c:v>43025</c:v>
                </c:pt>
                <c:pt idx="202">
                  <c:v>43026</c:v>
                </c:pt>
                <c:pt idx="203">
                  <c:v>43027</c:v>
                </c:pt>
                <c:pt idx="204">
                  <c:v>43028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43038</c:v>
                </c:pt>
                <c:pt idx="211">
                  <c:v>43039</c:v>
                </c:pt>
                <c:pt idx="212">
                  <c:v>43040</c:v>
                </c:pt>
                <c:pt idx="213">
                  <c:v>43041</c:v>
                </c:pt>
                <c:pt idx="214">
                  <c:v>43042</c:v>
                </c:pt>
                <c:pt idx="215">
                  <c:v>43045</c:v>
                </c:pt>
                <c:pt idx="216">
                  <c:v>43046</c:v>
                </c:pt>
                <c:pt idx="217">
                  <c:v>43047</c:v>
                </c:pt>
                <c:pt idx="218">
                  <c:v>43048</c:v>
                </c:pt>
                <c:pt idx="219">
                  <c:v>43049</c:v>
                </c:pt>
                <c:pt idx="220">
                  <c:v>43052</c:v>
                </c:pt>
                <c:pt idx="221">
                  <c:v>43053</c:v>
                </c:pt>
                <c:pt idx="222">
                  <c:v>43054</c:v>
                </c:pt>
                <c:pt idx="223">
                  <c:v>43055</c:v>
                </c:pt>
                <c:pt idx="224">
                  <c:v>43056</c:v>
                </c:pt>
                <c:pt idx="225">
                  <c:v>43059</c:v>
                </c:pt>
                <c:pt idx="226">
                  <c:v>43060</c:v>
                </c:pt>
                <c:pt idx="227">
                  <c:v>43061</c:v>
                </c:pt>
                <c:pt idx="228">
                  <c:v>43062</c:v>
                </c:pt>
                <c:pt idx="229">
                  <c:v>43063</c:v>
                </c:pt>
                <c:pt idx="230">
                  <c:v>43066</c:v>
                </c:pt>
                <c:pt idx="231">
                  <c:v>43067</c:v>
                </c:pt>
                <c:pt idx="232">
                  <c:v>43068</c:v>
                </c:pt>
                <c:pt idx="233">
                  <c:v>43069</c:v>
                </c:pt>
                <c:pt idx="234">
                  <c:v>43070</c:v>
                </c:pt>
                <c:pt idx="235">
                  <c:v>43073</c:v>
                </c:pt>
                <c:pt idx="236">
                  <c:v>43074</c:v>
                </c:pt>
                <c:pt idx="237">
                  <c:v>43075</c:v>
                </c:pt>
                <c:pt idx="238">
                  <c:v>43076</c:v>
                </c:pt>
                <c:pt idx="239">
                  <c:v>43077</c:v>
                </c:pt>
                <c:pt idx="240">
                  <c:v>43080</c:v>
                </c:pt>
                <c:pt idx="241">
                  <c:v>43081</c:v>
                </c:pt>
                <c:pt idx="242">
                  <c:v>43082</c:v>
                </c:pt>
                <c:pt idx="243">
                  <c:v>43083</c:v>
                </c:pt>
                <c:pt idx="244">
                  <c:v>43084</c:v>
                </c:pt>
                <c:pt idx="245">
                  <c:v>43087</c:v>
                </c:pt>
                <c:pt idx="246">
                  <c:v>43088</c:v>
                </c:pt>
                <c:pt idx="247">
                  <c:v>43089</c:v>
                </c:pt>
                <c:pt idx="248">
                  <c:v>43090</c:v>
                </c:pt>
                <c:pt idx="249">
                  <c:v>43091</c:v>
                </c:pt>
                <c:pt idx="250">
                  <c:v>43096</c:v>
                </c:pt>
                <c:pt idx="251">
                  <c:v>43097</c:v>
                </c:pt>
                <c:pt idx="252">
                  <c:v>43098</c:v>
                </c:pt>
                <c:pt idx="253">
                  <c:v>43102</c:v>
                </c:pt>
                <c:pt idx="254">
                  <c:v>43103</c:v>
                </c:pt>
                <c:pt idx="255">
                  <c:v>43104</c:v>
                </c:pt>
                <c:pt idx="256">
                  <c:v>43105</c:v>
                </c:pt>
                <c:pt idx="257">
                  <c:v>43108</c:v>
                </c:pt>
                <c:pt idx="258">
                  <c:v>43109</c:v>
                </c:pt>
                <c:pt idx="259">
                  <c:v>43110</c:v>
                </c:pt>
                <c:pt idx="260">
                  <c:v>43111</c:v>
                </c:pt>
                <c:pt idx="261">
                  <c:v>43112</c:v>
                </c:pt>
                <c:pt idx="262">
                  <c:v>43115</c:v>
                </c:pt>
                <c:pt idx="263">
                  <c:v>43116</c:v>
                </c:pt>
                <c:pt idx="264">
                  <c:v>43117</c:v>
                </c:pt>
                <c:pt idx="265">
                  <c:v>43118</c:v>
                </c:pt>
                <c:pt idx="266">
                  <c:v>43119</c:v>
                </c:pt>
                <c:pt idx="267">
                  <c:v>43122</c:v>
                </c:pt>
                <c:pt idx="268">
                  <c:v>43123</c:v>
                </c:pt>
                <c:pt idx="269">
                  <c:v>43124</c:v>
                </c:pt>
                <c:pt idx="270">
                  <c:v>43125</c:v>
                </c:pt>
                <c:pt idx="271">
                  <c:v>43126</c:v>
                </c:pt>
                <c:pt idx="272">
                  <c:v>43129</c:v>
                </c:pt>
                <c:pt idx="273">
                  <c:v>43130</c:v>
                </c:pt>
                <c:pt idx="274">
                  <c:v>43131</c:v>
                </c:pt>
                <c:pt idx="275">
                  <c:v>43132</c:v>
                </c:pt>
                <c:pt idx="276">
                  <c:v>43133</c:v>
                </c:pt>
                <c:pt idx="277">
                  <c:v>43136</c:v>
                </c:pt>
                <c:pt idx="278">
                  <c:v>43137</c:v>
                </c:pt>
                <c:pt idx="279">
                  <c:v>43138</c:v>
                </c:pt>
                <c:pt idx="280">
                  <c:v>43139</c:v>
                </c:pt>
                <c:pt idx="281">
                  <c:v>43140</c:v>
                </c:pt>
                <c:pt idx="282">
                  <c:v>43143</c:v>
                </c:pt>
                <c:pt idx="283">
                  <c:v>43144</c:v>
                </c:pt>
                <c:pt idx="284">
                  <c:v>43145</c:v>
                </c:pt>
                <c:pt idx="285">
                  <c:v>43146</c:v>
                </c:pt>
                <c:pt idx="286">
                  <c:v>43147</c:v>
                </c:pt>
                <c:pt idx="287">
                  <c:v>43150</c:v>
                </c:pt>
                <c:pt idx="288">
                  <c:v>43151</c:v>
                </c:pt>
                <c:pt idx="289">
                  <c:v>43152</c:v>
                </c:pt>
                <c:pt idx="290">
                  <c:v>43153</c:v>
                </c:pt>
                <c:pt idx="291">
                  <c:v>43154</c:v>
                </c:pt>
                <c:pt idx="292">
                  <c:v>43157</c:v>
                </c:pt>
                <c:pt idx="293">
                  <c:v>43158</c:v>
                </c:pt>
                <c:pt idx="294">
                  <c:v>43159</c:v>
                </c:pt>
                <c:pt idx="295">
                  <c:v>43160</c:v>
                </c:pt>
                <c:pt idx="296">
                  <c:v>43161</c:v>
                </c:pt>
                <c:pt idx="297">
                  <c:v>43164</c:v>
                </c:pt>
                <c:pt idx="298">
                  <c:v>43165</c:v>
                </c:pt>
                <c:pt idx="299">
                  <c:v>43166</c:v>
                </c:pt>
                <c:pt idx="300">
                  <c:v>43167</c:v>
                </c:pt>
                <c:pt idx="301">
                  <c:v>43168</c:v>
                </c:pt>
                <c:pt idx="302">
                  <c:v>43171</c:v>
                </c:pt>
                <c:pt idx="303">
                  <c:v>43172</c:v>
                </c:pt>
                <c:pt idx="304">
                  <c:v>43173</c:v>
                </c:pt>
                <c:pt idx="305">
                  <c:v>43174</c:v>
                </c:pt>
                <c:pt idx="306">
                  <c:v>43175</c:v>
                </c:pt>
                <c:pt idx="307">
                  <c:v>43178</c:v>
                </c:pt>
                <c:pt idx="308">
                  <c:v>43179</c:v>
                </c:pt>
                <c:pt idx="309">
                  <c:v>43180</c:v>
                </c:pt>
                <c:pt idx="310">
                  <c:v>43181</c:v>
                </c:pt>
                <c:pt idx="311">
                  <c:v>43182</c:v>
                </c:pt>
                <c:pt idx="312">
                  <c:v>43185</c:v>
                </c:pt>
                <c:pt idx="313">
                  <c:v>43186</c:v>
                </c:pt>
                <c:pt idx="314">
                  <c:v>43187</c:v>
                </c:pt>
                <c:pt idx="315">
                  <c:v>43188</c:v>
                </c:pt>
                <c:pt idx="316">
                  <c:v>43189</c:v>
                </c:pt>
                <c:pt idx="317">
                  <c:v>43193</c:v>
                </c:pt>
                <c:pt idx="318">
                  <c:v>43194</c:v>
                </c:pt>
                <c:pt idx="319">
                  <c:v>43195</c:v>
                </c:pt>
                <c:pt idx="320">
                  <c:v>43196</c:v>
                </c:pt>
                <c:pt idx="321">
                  <c:v>43199</c:v>
                </c:pt>
                <c:pt idx="322">
                  <c:v>43200</c:v>
                </c:pt>
                <c:pt idx="323">
                  <c:v>43201</c:v>
                </c:pt>
                <c:pt idx="324">
                  <c:v>43202</c:v>
                </c:pt>
                <c:pt idx="325">
                  <c:v>43203</c:v>
                </c:pt>
                <c:pt idx="326">
                  <c:v>43206</c:v>
                </c:pt>
                <c:pt idx="327">
                  <c:v>43207</c:v>
                </c:pt>
                <c:pt idx="328">
                  <c:v>43208</c:v>
                </c:pt>
                <c:pt idx="329">
                  <c:v>43209</c:v>
                </c:pt>
                <c:pt idx="330">
                  <c:v>43210</c:v>
                </c:pt>
                <c:pt idx="331">
                  <c:v>43213</c:v>
                </c:pt>
                <c:pt idx="332">
                  <c:v>43214</c:v>
                </c:pt>
                <c:pt idx="333">
                  <c:v>43215</c:v>
                </c:pt>
                <c:pt idx="334">
                  <c:v>43216</c:v>
                </c:pt>
                <c:pt idx="335">
                  <c:v>43217</c:v>
                </c:pt>
                <c:pt idx="336">
                  <c:v>43220</c:v>
                </c:pt>
                <c:pt idx="337">
                  <c:v>43221</c:v>
                </c:pt>
                <c:pt idx="338">
                  <c:v>43222</c:v>
                </c:pt>
                <c:pt idx="339">
                  <c:v>43223</c:v>
                </c:pt>
                <c:pt idx="340">
                  <c:v>43224</c:v>
                </c:pt>
                <c:pt idx="341">
                  <c:v>43228</c:v>
                </c:pt>
                <c:pt idx="342">
                  <c:v>43229</c:v>
                </c:pt>
                <c:pt idx="343">
                  <c:v>43230</c:v>
                </c:pt>
                <c:pt idx="344">
                  <c:v>43231</c:v>
                </c:pt>
                <c:pt idx="345">
                  <c:v>43234</c:v>
                </c:pt>
                <c:pt idx="346">
                  <c:v>43235</c:v>
                </c:pt>
                <c:pt idx="347">
                  <c:v>43236</c:v>
                </c:pt>
                <c:pt idx="348">
                  <c:v>43237</c:v>
                </c:pt>
                <c:pt idx="349">
                  <c:v>43238</c:v>
                </c:pt>
                <c:pt idx="350">
                  <c:v>43241</c:v>
                </c:pt>
                <c:pt idx="351">
                  <c:v>43242</c:v>
                </c:pt>
                <c:pt idx="352">
                  <c:v>43243</c:v>
                </c:pt>
                <c:pt idx="353">
                  <c:v>43244</c:v>
                </c:pt>
                <c:pt idx="354">
                  <c:v>43245</c:v>
                </c:pt>
                <c:pt idx="355">
                  <c:v>43249</c:v>
                </c:pt>
                <c:pt idx="356">
                  <c:v>43250</c:v>
                </c:pt>
                <c:pt idx="357">
                  <c:v>43251</c:v>
                </c:pt>
                <c:pt idx="358">
                  <c:v>43252</c:v>
                </c:pt>
                <c:pt idx="359">
                  <c:v>43255</c:v>
                </c:pt>
                <c:pt idx="360">
                  <c:v>43256</c:v>
                </c:pt>
                <c:pt idx="361">
                  <c:v>43257</c:v>
                </c:pt>
                <c:pt idx="362">
                  <c:v>43258</c:v>
                </c:pt>
                <c:pt idx="363">
                  <c:v>43259</c:v>
                </c:pt>
                <c:pt idx="364">
                  <c:v>43262</c:v>
                </c:pt>
                <c:pt idx="365">
                  <c:v>43263</c:v>
                </c:pt>
                <c:pt idx="366">
                  <c:v>43264</c:v>
                </c:pt>
                <c:pt idx="367">
                  <c:v>43265</c:v>
                </c:pt>
                <c:pt idx="368">
                  <c:v>43266</c:v>
                </c:pt>
                <c:pt idx="369">
                  <c:v>43269</c:v>
                </c:pt>
                <c:pt idx="370">
                  <c:v>43270</c:v>
                </c:pt>
                <c:pt idx="371">
                  <c:v>43271</c:v>
                </c:pt>
                <c:pt idx="372">
                  <c:v>43272</c:v>
                </c:pt>
                <c:pt idx="373">
                  <c:v>43273</c:v>
                </c:pt>
                <c:pt idx="374">
                  <c:v>43276</c:v>
                </c:pt>
                <c:pt idx="375">
                  <c:v>43277</c:v>
                </c:pt>
                <c:pt idx="376">
                  <c:v>43278</c:v>
                </c:pt>
                <c:pt idx="377">
                  <c:v>43279</c:v>
                </c:pt>
                <c:pt idx="378">
                  <c:v>43280</c:v>
                </c:pt>
                <c:pt idx="379">
                  <c:v>43283</c:v>
                </c:pt>
                <c:pt idx="380">
                  <c:v>43284</c:v>
                </c:pt>
                <c:pt idx="381">
                  <c:v>43285</c:v>
                </c:pt>
                <c:pt idx="382">
                  <c:v>43286</c:v>
                </c:pt>
                <c:pt idx="383">
                  <c:v>43287</c:v>
                </c:pt>
                <c:pt idx="384">
                  <c:v>43290</c:v>
                </c:pt>
                <c:pt idx="385">
                  <c:v>43291</c:v>
                </c:pt>
                <c:pt idx="386">
                  <c:v>43292</c:v>
                </c:pt>
                <c:pt idx="387">
                  <c:v>43293</c:v>
                </c:pt>
                <c:pt idx="388">
                  <c:v>43294</c:v>
                </c:pt>
                <c:pt idx="389">
                  <c:v>43297</c:v>
                </c:pt>
                <c:pt idx="390">
                  <c:v>43298</c:v>
                </c:pt>
                <c:pt idx="391">
                  <c:v>43299</c:v>
                </c:pt>
                <c:pt idx="392">
                  <c:v>43300</c:v>
                </c:pt>
                <c:pt idx="393">
                  <c:v>43301</c:v>
                </c:pt>
                <c:pt idx="394">
                  <c:v>43304</c:v>
                </c:pt>
                <c:pt idx="395">
                  <c:v>43305</c:v>
                </c:pt>
                <c:pt idx="396">
                  <c:v>43306</c:v>
                </c:pt>
                <c:pt idx="397">
                  <c:v>43307</c:v>
                </c:pt>
                <c:pt idx="398">
                  <c:v>43308</c:v>
                </c:pt>
                <c:pt idx="399">
                  <c:v>43311</c:v>
                </c:pt>
                <c:pt idx="400">
                  <c:v>43312</c:v>
                </c:pt>
                <c:pt idx="401">
                  <c:v>43313</c:v>
                </c:pt>
                <c:pt idx="402">
                  <c:v>43314</c:v>
                </c:pt>
                <c:pt idx="403">
                  <c:v>43315</c:v>
                </c:pt>
                <c:pt idx="404">
                  <c:v>43318</c:v>
                </c:pt>
                <c:pt idx="405">
                  <c:v>43319</c:v>
                </c:pt>
                <c:pt idx="406">
                  <c:v>43320</c:v>
                </c:pt>
                <c:pt idx="407">
                  <c:v>43321</c:v>
                </c:pt>
                <c:pt idx="408">
                  <c:v>43322</c:v>
                </c:pt>
                <c:pt idx="409">
                  <c:v>43325</c:v>
                </c:pt>
                <c:pt idx="410">
                  <c:v>43326</c:v>
                </c:pt>
                <c:pt idx="411">
                  <c:v>43327</c:v>
                </c:pt>
                <c:pt idx="412">
                  <c:v>43328</c:v>
                </c:pt>
                <c:pt idx="413">
                  <c:v>43329</c:v>
                </c:pt>
                <c:pt idx="414">
                  <c:v>43332</c:v>
                </c:pt>
                <c:pt idx="415">
                  <c:v>43333</c:v>
                </c:pt>
                <c:pt idx="416">
                  <c:v>43334</c:v>
                </c:pt>
                <c:pt idx="417">
                  <c:v>43335</c:v>
                </c:pt>
                <c:pt idx="418">
                  <c:v>43336</c:v>
                </c:pt>
                <c:pt idx="419">
                  <c:v>43340</c:v>
                </c:pt>
                <c:pt idx="420">
                  <c:v>43341</c:v>
                </c:pt>
                <c:pt idx="421">
                  <c:v>43342</c:v>
                </c:pt>
                <c:pt idx="422">
                  <c:v>43343</c:v>
                </c:pt>
                <c:pt idx="423">
                  <c:v>43346</c:v>
                </c:pt>
                <c:pt idx="424">
                  <c:v>43347</c:v>
                </c:pt>
                <c:pt idx="425">
                  <c:v>43348</c:v>
                </c:pt>
                <c:pt idx="426">
                  <c:v>43349</c:v>
                </c:pt>
                <c:pt idx="427">
                  <c:v>43350</c:v>
                </c:pt>
                <c:pt idx="428">
                  <c:v>43353</c:v>
                </c:pt>
                <c:pt idx="429">
                  <c:v>43354</c:v>
                </c:pt>
                <c:pt idx="430">
                  <c:v>43355</c:v>
                </c:pt>
                <c:pt idx="431">
                  <c:v>43356</c:v>
                </c:pt>
                <c:pt idx="432">
                  <c:v>43357</c:v>
                </c:pt>
                <c:pt idx="433">
                  <c:v>43360</c:v>
                </c:pt>
                <c:pt idx="434">
                  <c:v>43361</c:v>
                </c:pt>
                <c:pt idx="435">
                  <c:v>43362</c:v>
                </c:pt>
                <c:pt idx="436">
                  <c:v>43363</c:v>
                </c:pt>
                <c:pt idx="437">
                  <c:v>43364</c:v>
                </c:pt>
                <c:pt idx="438">
                  <c:v>43367</c:v>
                </c:pt>
                <c:pt idx="439">
                  <c:v>43368</c:v>
                </c:pt>
                <c:pt idx="440">
                  <c:v>43369</c:v>
                </c:pt>
                <c:pt idx="441">
                  <c:v>43370</c:v>
                </c:pt>
                <c:pt idx="442">
                  <c:v>43371</c:v>
                </c:pt>
                <c:pt idx="443">
                  <c:v>43374</c:v>
                </c:pt>
                <c:pt idx="444">
                  <c:v>43375</c:v>
                </c:pt>
                <c:pt idx="445">
                  <c:v>43376</c:v>
                </c:pt>
                <c:pt idx="446">
                  <c:v>43377</c:v>
                </c:pt>
                <c:pt idx="447">
                  <c:v>43378</c:v>
                </c:pt>
                <c:pt idx="448">
                  <c:v>43381</c:v>
                </c:pt>
                <c:pt idx="449">
                  <c:v>43382</c:v>
                </c:pt>
                <c:pt idx="450">
                  <c:v>43383</c:v>
                </c:pt>
                <c:pt idx="451">
                  <c:v>43384</c:v>
                </c:pt>
                <c:pt idx="452">
                  <c:v>43385</c:v>
                </c:pt>
                <c:pt idx="453">
                  <c:v>43388</c:v>
                </c:pt>
                <c:pt idx="454">
                  <c:v>43389</c:v>
                </c:pt>
                <c:pt idx="455">
                  <c:v>43390</c:v>
                </c:pt>
                <c:pt idx="456">
                  <c:v>43391</c:v>
                </c:pt>
                <c:pt idx="457">
                  <c:v>43392</c:v>
                </c:pt>
                <c:pt idx="458">
                  <c:v>43395</c:v>
                </c:pt>
                <c:pt idx="459">
                  <c:v>43396</c:v>
                </c:pt>
                <c:pt idx="460">
                  <c:v>43397</c:v>
                </c:pt>
                <c:pt idx="461">
                  <c:v>43398</c:v>
                </c:pt>
                <c:pt idx="462">
                  <c:v>43399</c:v>
                </c:pt>
                <c:pt idx="463">
                  <c:v>43402</c:v>
                </c:pt>
                <c:pt idx="464">
                  <c:v>43403</c:v>
                </c:pt>
                <c:pt idx="465">
                  <c:v>43404</c:v>
                </c:pt>
                <c:pt idx="466">
                  <c:v>43405</c:v>
                </c:pt>
                <c:pt idx="467">
                  <c:v>43406</c:v>
                </c:pt>
                <c:pt idx="468">
                  <c:v>43409</c:v>
                </c:pt>
                <c:pt idx="469">
                  <c:v>43410</c:v>
                </c:pt>
                <c:pt idx="470">
                  <c:v>43411</c:v>
                </c:pt>
                <c:pt idx="471">
                  <c:v>43412</c:v>
                </c:pt>
                <c:pt idx="472">
                  <c:v>43413</c:v>
                </c:pt>
                <c:pt idx="473">
                  <c:v>43416</c:v>
                </c:pt>
                <c:pt idx="474">
                  <c:v>43417</c:v>
                </c:pt>
                <c:pt idx="475">
                  <c:v>43418</c:v>
                </c:pt>
                <c:pt idx="476">
                  <c:v>43419</c:v>
                </c:pt>
                <c:pt idx="477">
                  <c:v>43420</c:v>
                </c:pt>
                <c:pt idx="478">
                  <c:v>43423</c:v>
                </c:pt>
                <c:pt idx="479">
                  <c:v>43424</c:v>
                </c:pt>
                <c:pt idx="480">
                  <c:v>43425</c:v>
                </c:pt>
                <c:pt idx="481">
                  <c:v>43426</c:v>
                </c:pt>
                <c:pt idx="482">
                  <c:v>43427</c:v>
                </c:pt>
                <c:pt idx="483">
                  <c:v>43430</c:v>
                </c:pt>
                <c:pt idx="484">
                  <c:v>43431</c:v>
                </c:pt>
                <c:pt idx="485">
                  <c:v>43432</c:v>
                </c:pt>
                <c:pt idx="486">
                  <c:v>43433</c:v>
                </c:pt>
                <c:pt idx="487">
                  <c:v>43434</c:v>
                </c:pt>
                <c:pt idx="488">
                  <c:v>43437</c:v>
                </c:pt>
                <c:pt idx="489">
                  <c:v>43438</c:v>
                </c:pt>
                <c:pt idx="490">
                  <c:v>43439</c:v>
                </c:pt>
                <c:pt idx="491">
                  <c:v>43440</c:v>
                </c:pt>
                <c:pt idx="492">
                  <c:v>43441</c:v>
                </c:pt>
                <c:pt idx="493">
                  <c:v>43444</c:v>
                </c:pt>
                <c:pt idx="494">
                  <c:v>43445</c:v>
                </c:pt>
                <c:pt idx="495">
                  <c:v>43446</c:v>
                </c:pt>
                <c:pt idx="496">
                  <c:v>43447</c:v>
                </c:pt>
                <c:pt idx="497">
                  <c:v>43448</c:v>
                </c:pt>
                <c:pt idx="498">
                  <c:v>43451</c:v>
                </c:pt>
                <c:pt idx="499">
                  <c:v>43452</c:v>
                </c:pt>
                <c:pt idx="500">
                  <c:v>43453</c:v>
                </c:pt>
                <c:pt idx="501">
                  <c:v>43454</c:v>
                </c:pt>
                <c:pt idx="502">
                  <c:v>43455</c:v>
                </c:pt>
                <c:pt idx="503">
                  <c:v>43458</c:v>
                </c:pt>
                <c:pt idx="504">
                  <c:v>43461</c:v>
                </c:pt>
                <c:pt idx="505">
                  <c:v>43462</c:v>
                </c:pt>
                <c:pt idx="506">
                  <c:v>43465</c:v>
                </c:pt>
                <c:pt idx="507">
                  <c:v>43467</c:v>
                </c:pt>
                <c:pt idx="508">
                  <c:v>43468</c:v>
                </c:pt>
                <c:pt idx="509">
                  <c:v>43469</c:v>
                </c:pt>
                <c:pt idx="510">
                  <c:v>43472</c:v>
                </c:pt>
                <c:pt idx="511">
                  <c:v>43473</c:v>
                </c:pt>
                <c:pt idx="512">
                  <c:v>43474</c:v>
                </c:pt>
                <c:pt idx="513">
                  <c:v>43475</c:v>
                </c:pt>
                <c:pt idx="514">
                  <c:v>43476</c:v>
                </c:pt>
                <c:pt idx="515">
                  <c:v>43479</c:v>
                </c:pt>
                <c:pt idx="516">
                  <c:v>43480</c:v>
                </c:pt>
                <c:pt idx="517">
                  <c:v>43481</c:v>
                </c:pt>
                <c:pt idx="518">
                  <c:v>43482</c:v>
                </c:pt>
                <c:pt idx="519">
                  <c:v>43483</c:v>
                </c:pt>
                <c:pt idx="520">
                  <c:v>43486</c:v>
                </c:pt>
                <c:pt idx="521">
                  <c:v>43487</c:v>
                </c:pt>
                <c:pt idx="522">
                  <c:v>43488</c:v>
                </c:pt>
                <c:pt idx="523">
                  <c:v>43489</c:v>
                </c:pt>
                <c:pt idx="524">
                  <c:v>43490</c:v>
                </c:pt>
                <c:pt idx="525">
                  <c:v>43493</c:v>
                </c:pt>
                <c:pt idx="526">
                  <c:v>43494</c:v>
                </c:pt>
                <c:pt idx="527">
                  <c:v>43495</c:v>
                </c:pt>
                <c:pt idx="528">
                  <c:v>43496</c:v>
                </c:pt>
                <c:pt idx="529">
                  <c:v>43497</c:v>
                </c:pt>
                <c:pt idx="530">
                  <c:v>43500</c:v>
                </c:pt>
                <c:pt idx="531">
                  <c:v>43501</c:v>
                </c:pt>
                <c:pt idx="532">
                  <c:v>43502</c:v>
                </c:pt>
                <c:pt idx="533">
                  <c:v>43503</c:v>
                </c:pt>
                <c:pt idx="534">
                  <c:v>43504</c:v>
                </c:pt>
                <c:pt idx="535">
                  <c:v>43507</c:v>
                </c:pt>
                <c:pt idx="536">
                  <c:v>43508</c:v>
                </c:pt>
                <c:pt idx="537">
                  <c:v>43509</c:v>
                </c:pt>
                <c:pt idx="538">
                  <c:v>43510</c:v>
                </c:pt>
                <c:pt idx="539">
                  <c:v>43511</c:v>
                </c:pt>
                <c:pt idx="540">
                  <c:v>43514</c:v>
                </c:pt>
                <c:pt idx="541">
                  <c:v>43515</c:v>
                </c:pt>
                <c:pt idx="542">
                  <c:v>43516</c:v>
                </c:pt>
                <c:pt idx="543">
                  <c:v>43517</c:v>
                </c:pt>
                <c:pt idx="544">
                  <c:v>43518</c:v>
                </c:pt>
                <c:pt idx="545">
                  <c:v>43521</c:v>
                </c:pt>
                <c:pt idx="546">
                  <c:v>43522</c:v>
                </c:pt>
                <c:pt idx="547">
                  <c:v>43523</c:v>
                </c:pt>
                <c:pt idx="548">
                  <c:v>43524</c:v>
                </c:pt>
                <c:pt idx="549">
                  <c:v>43525</c:v>
                </c:pt>
                <c:pt idx="550">
                  <c:v>43528</c:v>
                </c:pt>
                <c:pt idx="551">
                  <c:v>43529</c:v>
                </c:pt>
                <c:pt idx="552">
                  <c:v>43530</c:v>
                </c:pt>
                <c:pt idx="553">
                  <c:v>43531</c:v>
                </c:pt>
                <c:pt idx="554">
                  <c:v>43532</c:v>
                </c:pt>
                <c:pt idx="555">
                  <c:v>43535</c:v>
                </c:pt>
                <c:pt idx="556">
                  <c:v>43536</c:v>
                </c:pt>
                <c:pt idx="557">
                  <c:v>43537</c:v>
                </c:pt>
                <c:pt idx="558">
                  <c:v>43538</c:v>
                </c:pt>
                <c:pt idx="559">
                  <c:v>43539</c:v>
                </c:pt>
                <c:pt idx="560">
                  <c:v>43542</c:v>
                </c:pt>
                <c:pt idx="561">
                  <c:v>43543</c:v>
                </c:pt>
                <c:pt idx="562">
                  <c:v>43544</c:v>
                </c:pt>
                <c:pt idx="563">
                  <c:v>43545</c:v>
                </c:pt>
                <c:pt idx="564">
                  <c:v>43546</c:v>
                </c:pt>
                <c:pt idx="565">
                  <c:v>43549</c:v>
                </c:pt>
                <c:pt idx="566">
                  <c:v>43550</c:v>
                </c:pt>
                <c:pt idx="567">
                  <c:v>43551</c:v>
                </c:pt>
                <c:pt idx="568">
                  <c:v>43552</c:v>
                </c:pt>
                <c:pt idx="569">
                  <c:v>43553</c:v>
                </c:pt>
                <c:pt idx="570">
                  <c:v>43556</c:v>
                </c:pt>
                <c:pt idx="571">
                  <c:v>43557</c:v>
                </c:pt>
                <c:pt idx="572">
                  <c:v>43558</c:v>
                </c:pt>
                <c:pt idx="573">
                  <c:v>43559</c:v>
                </c:pt>
                <c:pt idx="574">
                  <c:v>43560</c:v>
                </c:pt>
                <c:pt idx="575">
                  <c:v>43563</c:v>
                </c:pt>
                <c:pt idx="576">
                  <c:v>43564</c:v>
                </c:pt>
                <c:pt idx="577">
                  <c:v>43565</c:v>
                </c:pt>
                <c:pt idx="578">
                  <c:v>43566</c:v>
                </c:pt>
                <c:pt idx="579">
                  <c:v>43567</c:v>
                </c:pt>
                <c:pt idx="580">
                  <c:v>43570</c:v>
                </c:pt>
                <c:pt idx="581">
                  <c:v>43571</c:v>
                </c:pt>
                <c:pt idx="582">
                  <c:v>43572</c:v>
                </c:pt>
                <c:pt idx="583">
                  <c:v>43573</c:v>
                </c:pt>
                <c:pt idx="584">
                  <c:v>43578</c:v>
                </c:pt>
                <c:pt idx="585">
                  <c:v>43579</c:v>
                </c:pt>
                <c:pt idx="586">
                  <c:v>43580</c:v>
                </c:pt>
                <c:pt idx="587">
                  <c:v>43581</c:v>
                </c:pt>
                <c:pt idx="588">
                  <c:v>43584</c:v>
                </c:pt>
                <c:pt idx="589">
                  <c:v>43585</c:v>
                </c:pt>
                <c:pt idx="590">
                  <c:v>43586</c:v>
                </c:pt>
                <c:pt idx="591">
                  <c:v>43587</c:v>
                </c:pt>
                <c:pt idx="592">
                  <c:v>43588</c:v>
                </c:pt>
                <c:pt idx="593">
                  <c:v>43592</c:v>
                </c:pt>
                <c:pt idx="594">
                  <c:v>43593</c:v>
                </c:pt>
                <c:pt idx="595">
                  <c:v>43594</c:v>
                </c:pt>
                <c:pt idx="596">
                  <c:v>43595</c:v>
                </c:pt>
                <c:pt idx="597">
                  <c:v>43598</c:v>
                </c:pt>
                <c:pt idx="598">
                  <c:v>43599</c:v>
                </c:pt>
                <c:pt idx="599">
                  <c:v>43600</c:v>
                </c:pt>
                <c:pt idx="600">
                  <c:v>43601</c:v>
                </c:pt>
                <c:pt idx="601">
                  <c:v>43602</c:v>
                </c:pt>
                <c:pt idx="602">
                  <c:v>43605</c:v>
                </c:pt>
                <c:pt idx="603">
                  <c:v>43606</c:v>
                </c:pt>
                <c:pt idx="604">
                  <c:v>43607</c:v>
                </c:pt>
                <c:pt idx="605">
                  <c:v>43608</c:v>
                </c:pt>
                <c:pt idx="606">
                  <c:v>43609</c:v>
                </c:pt>
                <c:pt idx="607">
                  <c:v>43613</c:v>
                </c:pt>
                <c:pt idx="608">
                  <c:v>43614</c:v>
                </c:pt>
                <c:pt idx="609">
                  <c:v>43615</c:v>
                </c:pt>
                <c:pt idx="610">
                  <c:v>43616</c:v>
                </c:pt>
                <c:pt idx="611">
                  <c:v>43619</c:v>
                </c:pt>
                <c:pt idx="612">
                  <c:v>43620</c:v>
                </c:pt>
                <c:pt idx="613">
                  <c:v>43621</c:v>
                </c:pt>
                <c:pt idx="614">
                  <c:v>43622</c:v>
                </c:pt>
                <c:pt idx="615">
                  <c:v>43623</c:v>
                </c:pt>
                <c:pt idx="616">
                  <c:v>43626</c:v>
                </c:pt>
                <c:pt idx="617">
                  <c:v>43627</c:v>
                </c:pt>
                <c:pt idx="618">
                  <c:v>43628</c:v>
                </c:pt>
                <c:pt idx="619">
                  <c:v>43629</c:v>
                </c:pt>
                <c:pt idx="620">
                  <c:v>43630</c:v>
                </c:pt>
                <c:pt idx="621">
                  <c:v>43633</c:v>
                </c:pt>
                <c:pt idx="622">
                  <c:v>43634</c:v>
                </c:pt>
                <c:pt idx="623">
                  <c:v>43635</c:v>
                </c:pt>
                <c:pt idx="624">
                  <c:v>43636</c:v>
                </c:pt>
                <c:pt idx="625">
                  <c:v>43637</c:v>
                </c:pt>
                <c:pt idx="626">
                  <c:v>43640</c:v>
                </c:pt>
                <c:pt idx="627">
                  <c:v>43641</c:v>
                </c:pt>
                <c:pt idx="628">
                  <c:v>43642</c:v>
                </c:pt>
                <c:pt idx="629">
                  <c:v>43643</c:v>
                </c:pt>
                <c:pt idx="630">
                  <c:v>43644</c:v>
                </c:pt>
                <c:pt idx="631">
                  <c:v>43647</c:v>
                </c:pt>
                <c:pt idx="632">
                  <c:v>43648</c:v>
                </c:pt>
                <c:pt idx="633">
                  <c:v>43649</c:v>
                </c:pt>
                <c:pt idx="634">
                  <c:v>43650</c:v>
                </c:pt>
                <c:pt idx="635">
                  <c:v>43651</c:v>
                </c:pt>
                <c:pt idx="636">
                  <c:v>43654</c:v>
                </c:pt>
                <c:pt idx="637">
                  <c:v>43655</c:v>
                </c:pt>
                <c:pt idx="638">
                  <c:v>43656</c:v>
                </c:pt>
                <c:pt idx="639">
                  <c:v>43657</c:v>
                </c:pt>
                <c:pt idx="640">
                  <c:v>43658</c:v>
                </c:pt>
                <c:pt idx="641">
                  <c:v>43661</c:v>
                </c:pt>
                <c:pt idx="642">
                  <c:v>43662</c:v>
                </c:pt>
                <c:pt idx="643">
                  <c:v>43663</c:v>
                </c:pt>
                <c:pt idx="644">
                  <c:v>43664</c:v>
                </c:pt>
                <c:pt idx="645">
                  <c:v>43665</c:v>
                </c:pt>
                <c:pt idx="646">
                  <c:v>43668</c:v>
                </c:pt>
                <c:pt idx="647">
                  <c:v>43669</c:v>
                </c:pt>
                <c:pt idx="648">
                  <c:v>43670</c:v>
                </c:pt>
                <c:pt idx="649">
                  <c:v>43671</c:v>
                </c:pt>
                <c:pt idx="650">
                  <c:v>43672</c:v>
                </c:pt>
                <c:pt idx="651">
                  <c:v>43675</c:v>
                </c:pt>
                <c:pt idx="652">
                  <c:v>43676</c:v>
                </c:pt>
                <c:pt idx="653">
                  <c:v>43677</c:v>
                </c:pt>
                <c:pt idx="654">
                  <c:v>43678</c:v>
                </c:pt>
                <c:pt idx="655">
                  <c:v>43679</c:v>
                </c:pt>
                <c:pt idx="656">
                  <c:v>43682</c:v>
                </c:pt>
                <c:pt idx="657">
                  <c:v>43683</c:v>
                </c:pt>
                <c:pt idx="658">
                  <c:v>43684</c:v>
                </c:pt>
                <c:pt idx="659">
                  <c:v>43685</c:v>
                </c:pt>
                <c:pt idx="660">
                  <c:v>43686</c:v>
                </c:pt>
                <c:pt idx="661">
                  <c:v>43689</c:v>
                </c:pt>
                <c:pt idx="662">
                  <c:v>43690</c:v>
                </c:pt>
                <c:pt idx="663">
                  <c:v>43691</c:v>
                </c:pt>
                <c:pt idx="664">
                  <c:v>43692</c:v>
                </c:pt>
                <c:pt idx="665">
                  <c:v>43693</c:v>
                </c:pt>
                <c:pt idx="666">
                  <c:v>43696</c:v>
                </c:pt>
                <c:pt idx="667">
                  <c:v>43697</c:v>
                </c:pt>
                <c:pt idx="668">
                  <c:v>43698</c:v>
                </c:pt>
                <c:pt idx="669">
                  <c:v>43699</c:v>
                </c:pt>
                <c:pt idx="670">
                  <c:v>43700</c:v>
                </c:pt>
                <c:pt idx="671">
                  <c:v>43704</c:v>
                </c:pt>
                <c:pt idx="672">
                  <c:v>43705</c:v>
                </c:pt>
                <c:pt idx="673">
                  <c:v>43706</c:v>
                </c:pt>
                <c:pt idx="674">
                  <c:v>43707</c:v>
                </c:pt>
                <c:pt idx="675">
                  <c:v>43710</c:v>
                </c:pt>
                <c:pt idx="676">
                  <c:v>43711</c:v>
                </c:pt>
                <c:pt idx="677">
                  <c:v>43712</c:v>
                </c:pt>
                <c:pt idx="678">
                  <c:v>43713</c:v>
                </c:pt>
                <c:pt idx="679">
                  <c:v>43714</c:v>
                </c:pt>
                <c:pt idx="680">
                  <c:v>43717</c:v>
                </c:pt>
                <c:pt idx="681">
                  <c:v>43718</c:v>
                </c:pt>
                <c:pt idx="682">
                  <c:v>43719</c:v>
                </c:pt>
                <c:pt idx="683">
                  <c:v>43720</c:v>
                </c:pt>
                <c:pt idx="684">
                  <c:v>43721</c:v>
                </c:pt>
                <c:pt idx="685">
                  <c:v>43724</c:v>
                </c:pt>
                <c:pt idx="686">
                  <c:v>43725</c:v>
                </c:pt>
                <c:pt idx="687">
                  <c:v>43726</c:v>
                </c:pt>
                <c:pt idx="688">
                  <c:v>43727</c:v>
                </c:pt>
                <c:pt idx="689">
                  <c:v>43728</c:v>
                </c:pt>
                <c:pt idx="690">
                  <c:v>43731</c:v>
                </c:pt>
                <c:pt idx="691">
                  <c:v>43732</c:v>
                </c:pt>
                <c:pt idx="692">
                  <c:v>43733</c:v>
                </c:pt>
                <c:pt idx="693">
                  <c:v>43734</c:v>
                </c:pt>
                <c:pt idx="694">
                  <c:v>43735</c:v>
                </c:pt>
                <c:pt idx="695">
                  <c:v>43738</c:v>
                </c:pt>
                <c:pt idx="696">
                  <c:v>43739</c:v>
                </c:pt>
                <c:pt idx="697">
                  <c:v>43740</c:v>
                </c:pt>
                <c:pt idx="698">
                  <c:v>43741</c:v>
                </c:pt>
                <c:pt idx="699">
                  <c:v>43742</c:v>
                </c:pt>
                <c:pt idx="700">
                  <c:v>43745</c:v>
                </c:pt>
                <c:pt idx="701">
                  <c:v>43746</c:v>
                </c:pt>
                <c:pt idx="702">
                  <c:v>43747</c:v>
                </c:pt>
                <c:pt idx="703">
                  <c:v>43748</c:v>
                </c:pt>
                <c:pt idx="704">
                  <c:v>43749</c:v>
                </c:pt>
                <c:pt idx="705">
                  <c:v>43752</c:v>
                </c:pt>
                <c:pt idx="706">
                  <c:v>43753</c:v>
                </c:pt>
                <c:pt idx="707">
                  <c:v>43754</c:v>
                </c:pt>
                <c:pt idx="708">
                  <c:v>43755</c:v>
                </c:pt>
                <c:pt idx="709">
                  <c:v>43756</c:v>
                </c:pt>
                <c:pt idx="710">
                  <c:v>43759</c:v>
                </c:pt>
                <c:pt idx="711">
                  <c:v>43760</c:v>
                </c:pt>
                <c:pt idx="712">
                  <c:v>43761</c:v>
                </c:pt>
                <c:pt idx="713">
                  <c:v>43762</c:v>
                </c:pt>
                <c:pt idx="714">
                  <c:v>43763</c:v>
                </c:pt>
                <c:pt idx="715">
                  <c:v>43766</c:v>
                </c:pt>
                <c:pt idx="716">
                  <c:v>43767</c:v>
                </c:pt>
                <c:pt idx="717">
                  <c:v>43768</c:v>
                </c:pt>
                <c:pt idx="718">
                  <c:v>43769</c:v>
                </c:pt>
                <c:pt idx="719">
                  <c:v>43770</c:v>
                </c:pt>
                <c:pt idx="720">
                  <c:v>43773</c:v>
                </c:pt>
                <c:pt idx="721">
                  <c:v>43774</c:v>
                </c:pt>
                <c:pt idx="722">
                  <c:v>43775</c:v>
                </c:pt>
                <c:pt idx="723">
                  <c:v>43776</c:v>
                </c:pt>
                <c:pt idx="724">
                  <c:v>43777</c:v>
                </c:pt>
                <c:pt idx="725">
                  <c:v>43780</c:v>
                </c:pt>
                <c:pt idx="726">
                  <c:v>43781</c:v>
                </c:pt>
                <c:pt idx="727">
                  <c:v>43782</c:v>
                </c:pt>
                <c:pt idx="728">
                  <c:v>43783</c:v>
                </c:pt>
                <c:pt idx="729">
                  <c:v>43784</c:v>
                </c:pt>
                <c:pt idx="730">
                  <c:v>43787</c:v>
                </c:pt>
                <c:pt idx="731">
                  <c:v>43788</c:v>
                </c:pt>
                <c:pt idx="732">
                  <c:v>43789</c:v>
                </c:pt>
                <c:pt idx="733">
                  <c:v>43790</c:v>
                </c:pt>
                <c:pt idx="734">
                  <c:v>43791</c:v>
                </c:pt>
                <c:pt idx="735">
                  <c:v>43794</c:v>
                </c:pt>
                <c:pt idx="736">
                  <c:v>43795</c:v>
                </c:pt>
                <c:pt idx="737">
                  <c:v>43796</c:v>
                </c:pt>
                <c:pt idx="738">
                  <c:v>43797</c:v>
                </c:pt>
                <c:pt idx="739">
                  <c:v>43798</c:v>
                </c:pt>
                <c:pt idx="740">
                  <c:v>43801</c:v>
                </c:pt>
                <c:pt idx="741">
                  <c:v>43802</c:v>
                </c:pt>
                <c:pt idx="742">
                  <c:v>43803</c:v>
                </c:pt>
                <c:pt idx="743">
                  <c:v>43804</c:v>
                </c:pt>
                <c:pt idx="744">
                  <c:v>43805</c:v>
                </c:pt>
                <c:pt idx="745">
                  <c:v>43808</c:v>
                </c:pt>
                <c:pt idx="746">
                  <c:v>43809</c:v>
                </c:pt>
                <c:pt idx="747">
                  <c:v>43810</c:v>
                </c:pt>
                <c:pt idx="748">
                  <c:v>43811</c:v>
                </c:pt>
                <c:pt idx="749">
                  <c:v>43812</c:v>
                </c:pt>
                <c:pt idx="750">
                  <c:v>43815</c:v>
                </c:pt>
                <c:pt idx="751">
                  <c:v>43816</c:v>
                </c:pt>
                <c:pt idx="752">
                  <c:v>43817</c:v>
                </c:pt>
                <c:pt idx="753">
                  <c:v>43818</c:v>
                </c:pt>
                <c:pt idx="754">
                  <c:v>43819</c:v>
                </c:pt>
                <c:pt idx="755">
                  <c:v>43822</c:v>
                </c:pt>
                <c:pt idx="756">
                  <c:v>43823</c:v>
                </c:pt>
                <c:pt idx="757">
                  <c:v>43826</c:v>
                </c:pt>
                <c:pt idx="758">
                  <c:v>43829</c:v>
                </c:pt>
                <c:pt idx="759">
                  <c:v>43830</c:v>
                </c:pt>
                <c:pt idx="760">
                  <c:v>43832</c:v>
                </c:pt>
                <c:pt idx="761">
                  <c:v>43833</c:v>
                </c:pt>
                <c:pt idx="762">
                  <c:v>43836</c:v>
                </c:pt>
                <c:pt idx="763">
                  <c:v>43837</c:v>
                </c:pt>
                <c:pt idx="764">
                  <c:v>43838</c:v>
                </c:pt>
                <c:pt idx="765">
                  <c:v>43839</c:v>
                </c:pt>
                <c:pt idx="766">
                  <c:v>43840</c:v>
                </c:pt>
                <c:pt idx="767">
                  <c:v>43843</c:v>
                </c:pt>
                <c:pt idx="768">
                  <c:v>43844</c:v>
                </c:pt>
                <c:pt idx="769">
                  <c:v>43845</c:v>
                </c:pt>
                <c:pt idx="770">
                  <c:v>43846</c:v>
                </c:pt>
                <c:pt idx="771">
                  <c:v>43847</c:v>
                </c:pt>
                <c:pt idx="772">
                  <c:v>43850</c:v>
                </c:pt>
                <c:pt idx="773">
                  <c:v>43851</c:v>
                </c:pt>
                <c:pt idx="774">
                  <c:v>43852</c:v>
                </c:pt>
                <c:pt idx="775">
                  <c:v>43853</c:v>
                </c:pt>
                <c:pt idx="776">
                  <c:v>43854</c:v>
                </c:pt>
                <c:pt idx="777">
                  <c:v>43857</c:v>
                </c:pt>
                <c:pt idx="778">
                  <c:v>43858</c:v>
                </c:pt>
                <c:pt idx="779">
                  <c:v>43859</c:v>
                </c:pt>
                <c:pt idx="780">
                  <c:v>43860</c:v>
                </c:pt>
                <c:pt idx="781">
                  <c:v>43861</c:v>
                </c:pt>
                <c:pt idx="782">
                  <c:v>43864</c:v>
                </c:pt>
                <c:pt idx="783">
                  <c:v>43865</c:v>
                </c:pt>
                <c:pt idx="784">
                  <c:v>43866</c:v>
                </c:pt>
                <c:pt idx="785">
                  <c:v>43867</c:v>
                </c:pt>
                <c:pt idx="786">
                  <c:v>43868</c:v>
                </c:pt>
                <c:pt idx="787">
                  <c:v>43871</c:v>
                </c:pt>
                <c:pt idx="788">
                  <c:v>43872</c:v>
                </c:pt>
                <c:pt idx="789">
                  <c:v>43873</c:v>
                </c:pt>
                <c:pt idx="790">
                  <c:v>43874</c:v>
                </c:pt>
                <c:pt idx="791">
                  <c:v>43875</c:v>
                </c:pt>
                <c:pt idx="792">
                  <c:v>43878</c:v>
                </c:pt>
                <c:pt idx="793">
                  <c:v>43879</c:v>
                </c:pt>
                <c:pt idx="794">
                  <c:v>43880</c:v>
                </c:pt>
                <c:pt idx="795">
                  <c:v>43881</c:v>
                </c:pt>
                <c:pt idx="796">
                  <c:v>43882</c:v>
                </c:pt>
                <c:pt idx="797">
                  <c:v>43885</c:v>
                </c:pt>
                <c:pt idx="798">
                  <c:v>43886</c:v>
                </c:pt>
                <c:pt idx="799">
                  <c:v>43887</c:v>
                </c:pt>
                <c:pt idx="800">
                  <c:v>43888</c:v>
                </c:pt>
                <c:pt idx="801">
                  <c:v>43889</c:v>
                </c:pt>
                <c:pt idx="802">
                  <c:v>43892</c:v>
                </c:pt>
                <c:pt idx="803">
                  <c:v>43893</c:v>
                </c:pt>
                <c:pt idx="804">
                  <c:v>43894</c:v>
                </c:pt>
                <c:pt idx="805">
                  <c:v>43895</c:v>
                </c:pt>
                <c:pt idx="806">
                  <c:v>43896</c:v>
                </c:pt>
                <c:pt idx="807">
                  <c:v>43899</c:v>
                </c:pt>
                <c:pt idx="808">
                  <c:v>43900</c:v>
                </c:pt>
                <c:pt idx="809">
                  <c:v>43901</c:v>
                </c:pt>
                <c:pt idx="810">
                  <c:v>43902</c:v>
                </c:pt>
                <c:pt idx="811">
                  <c:v>43903</c:v>
                </c:pt>
                <c:pt idx="812">
                  <c:v>43906</c:v>
                </c:pt>
                <c:pt idx="813">
                  <c:v>43907</c:v>
                </c:pt>
                <c:pt idx="814">
                  <c:v>43908</c:v>
                </c:pt>
                <c:pt idx="815">
                  <c:v>43909</c:v>
                </c:pt>
                <c:pt idx="816">
                  <c:v>43910</c:v>
                </c:pt>
                <c:pt idx="817">
                  <c:v>43913</c:v>
                </c:pt>
                <c:pt idx="818">
                  <c:v>43914</c:v>
                </c:pt>
                <c:pt idx="819">
                  <c:v>43915</c:v>
                </c:pt>
                <c:pt idx="820">
                  <c:v>43916</c:v>
                </c:pt>
                <c:pt idx="821">
                  <c:v>43917</c:v>
                </c:pt>
                <c:pt idx="822">
                  <c:v>43920</c:v>
                </c:pt>
                <c:pt idx="823">
                  <c:v>43921</c:v>
                </c:pt>
                <c:pt idx="824">
                  <c:v>43922</c:v>
                </c:pt>
                <c:pt idx="825">
                  <c:v>43923</c:v>
                </c:pt>
                <c:pt idx="826">
                  <c:v>43924</c:v>
                </c:pt>
                <c:pt idx="827">
                  <c:v>43927</c:v>
                </c:pt>
                <c:pt idx="828">
                  <c:v>43928</c:v>
                </c:pt>
                <c:pt idx="829">
                  <c:v>43929</c:v>
                </c:pt>
                <c:pt idx="830">
                  <c:v>43930</c:v>
                </c:pt>
                <c:pt idx="831">
                  <c:v>43935</c:v>
                </c:pt>
                <c:pt idx="832">
                  <c:v>43936</c:v>
                </c:pt>
                <c:pt idx="833">
                  <c:v>43937</c:v>
                </c:pt>
                <c:pt idx="834">
                  <c:v>43938</c:v>
                </c:pt>
                <c:pt idx="835">
                  <c:v>43941</c:v>
                </c:pt>
                <c:pt idx="836">
                  <c:v>43942</c:v>
                </c:pt>
                <c:pt idx="837">
                  <c:v>43943</c:v>
                </c:pt>
                <c:pt idx="838">
                  <c:v>43944</c:v>
                </c:pt>
                <c:pt idx="839">
                  <c:v>43945</c:v>
                </c:pt>
                <c:pt idx="840">
                  <c:v>43948</c:v>
                </c:pt>
                <c:pt idx="841">
                  <c:v>43949</c:v>
                </c:pt>
                <c:pt idx="842">
                  <c:v>43950</c:v>
                </c:pt>
                <c:pt idx="843">
                  <c:v>43951</c:v>
                </c:pt>
                <c:pt idx="844">
                  <c:v>43952</c:v>
                </c:pt>
                <c:pt idx="845">
                  <c:v>43955</c:v>
                </c:pt>
                <c:pt idx="846">
                  <c:v>43956</c:v>
                </c:pt>
                <c:pt idx="847">
                  <c:v>43957</c:v>
                </c:pt>
                <c:pt idx="848">
                  <c:v>43958</c:v>
                </c:pt>
                <c:pt idx="849">
                  <c:v>43962</c:v>
                </c:pt>
                <c:pt idx="850">
                  <c:v>43963</c:v>
                </c:pt>
                <c:pt idx="851">
                  <c:v>43964</c:v>
                </c:pt>
                <c:pt idx="852">
                  <c:v>43965</c:v>
                </c:pt>
                <c:pt idx="853">
                  <c:v>43966</c:v>
                </c:pt>
                <c:pt idx="854">
                  <c:v>43969</c:v>
                </c:pt>
                <c:pt idx="855">
                  <c:v>43970</c:v>
                </c:pt>
                <c:pt idx="856">
                  <c:v>43971</c:v>
                </c:pt>
                <c:pt idx="857">
                  <c:v>43972</c:v>
                </c:pt>
                <c:pt idx="858">
                  <c:v>43973</c:v>
                </c:pt>
                <c:pt idx="859">
                  <c:v>43977</c:v>
                </c:pt>
                <c:pt idx="860">
                  <c:v>43978</c:v>
                </c:pt>
                <c:pt idx="861">
                  <c:v>43979</c:v>
                </c:pt>
                <c:pt idx="862">
                  <c:v>43980</c:v>
                </c:pt>
                <c:pt idx="863">
                  <c:v>43983</c:v>
                </c:pt>
                <c:pt idx="864">
                  <c:v>43984</c:v>
                </c:pt>
                <c:pt idx="865">
                  <c:v>43985</c:v>
                </c:pt>
                <c:pt idx="866">
                  <c:v>43986</c:v>
                </c:pt>
                <c:pt idx="867">
                  <c:v>43987</c:v>
                </c:pt>
                <c:pt idx="868">
                  <c:v>43990</c:v>
                </c:pt>
                <c:pt idx="869">
                  <c:v>43991</c:v>
                </c:pt>
                <c:pt idx="870">
                  <c:v>43992</c:v>
                </c:pt>
                <c:pt idx="871">
                  <c:v>43993</c:v>
                </c:pt>
                <c:pt idx="872">
                  <c:v>43994</c:v>
                </c:pt>
                <c:pt idx="873">
                  <c:v>43997</c:v>
                </c:pt>
                <c:pt idx="874">
                  <c:v>43998</c:v>
                </c:pt>
                <c:pt idx="875">
                  <c:v>43999</c:v>
                </c:pt>
                <c:pt idx="876">
                  <c:v>44000</c:v>
                </c:pt>
                <c:pt idx="877">
                  <c:v>44001</c:v>
                </c:pt>
                <c:pt idx="878">
                  <c:v>44004</c:v>
                </c:pt>
                <c:pt idx="879">
                  <c:v>44005</c:v>
                </c:pt>
                <c:pt idx="880">
                  <c:v>44006</c:v>
                </c:pt>
                <c:pt idx="881">
                  <c:v>44007</c:v>
                </c:pt>
                <c:pt idx="882">
                  <c:v>44008</c:v>
                </c:pt>
                <c:pt idx="883">
                  <c:v>44011</c:v>
                </c:pt>
                <c:pt idx="884">
                  <c:v>44012</c:v>
                </c:pt>
                <c:pt idx="885">
                  <c:v>44013</c:v>
                </c:pt>
                <c:pt idx="886">
                  <c:v>44014</c:v>
                </c:pt>
                <c:pt idx="887">
                  <c:v>44015</c:v>
                </c:pt>
                <c:pt idx="888">
                  <c:v>44018</c:v>
                </c:pt>
                <c:pt idx="889">
                  <c:v>44019</c:v>
                </c:pt>
                <c:pt idx="890">
                  <c:v>44020</c:v>
                </c:pt>
                <c:pt idx="891">
                  <c:v>44021</c:v>
                </c:pt>
                <c:pt idx="892">
                  <c:v>44022</c:v>
                </c:pt>
                <c:pt idx="893">
                  <c:v>44025</c:v>
                </c:pt>
                <c:pt idx="894">
                  <c:v>44026</c:v>
                </c:pt>
                <c:pt idx="895">
                  <c:v>44027</c:v>
                </c:pt>
                <c:pt idx="896">
                  <c:v>44028</c:v>
                </c:pt>
                <c:pt idx="897">
                  <c:v>44029</c:v>
                </c:pt>
                <c:pt idx="898">
                  <c:v>44032</c:v>
                </c:pt>
                <c:pt idx="899">
                  <c:v>44033</c:v>
                </c:pt>
                <c:pt idx="900">
                  <c:v>44034</c:v>
                </c:pt>
                <c:pt idx="901">
                  <c:v>44035</c:v>
                </c:pt>
                <c:pt idx="902">
                  <c:v>44036</c:v>
                </c:pt>
                <c:pt idx="903">
                  <c:v>44039</c:v>
                </c:pt>
                <c:pt idx="904">
                  <c:v>44040</c:v>
                </c:pt>
                <c:pt idx="905">
                  <c:v>44041</c:v>
                </c:pt>
                <c:pt idx="906">
                  <c:v>44042</c:v>
                </c:pt>
                <c:pt idx="907">
                  <c:v>44043</c:v>
                </c:pt>
                <c:pt idx="908">
                  <c:v>44046</c:v>
                </c:pt>
                <c:pt idx="909">
                  <c:v>44047</c:v>
                </c:pt>
                <c:pt idx="910">
                  <c:v>44048</c:v>
                </c:pt>
                <c:pt idx="911">
                  <c:v>44049</c:v>
                </c:pt>
                <c:pt idx="912">
                  <c:v>44050</c:v>
                </c:pt>
                <c:pt idx="913">
                  <c:v>44053</c:v>
                </c:pt>
                <c:pt idx="914">
                  <c:v>44054</c:v>
                </c:pt>
                <c:pt idx="915">
                  <c:v>44055</c:v>
                </c:pt>
                <c:pt idx="916">
                  <c:v>44056</c:v>
                </c:pt>
                <c:pt idx="917">
                  <c:v>44057</c:v>
                </c:pt>
                <c:pt idx="918">
                  <c:v>44060</c:v>
                </c:pt>
                <c:pt idx="919">
                  <c:v>44061</c:v>
                </c:pt>
                <c:pt idx="920">
                  <c:v>44062</c:v>
                </c:pt>
                <c:pt idx="921">
                  <c:v>44063</c:v>
                </c:pt>
                <c:pt idx="922">
                  <c:v>44064</c:v>
                </c:pt>
                <c:pt idx="923">
                  <c:v>44067</c:v>
                </c:pt>
                <c:pt idx="924">
                  <c:v>44068</c:v>
                </c:pt>
                <c:pt idx="925">
                  <c:v>44069</c:v>
                </c:pt>
                <c:pt idx="926">
                  <c:v>44070</c:v>
                </c:pt>
                <c:pt idx="927">
                  <c:v>44071</c:v>
                </c:pt>
                <c:pt idx="928">
                  <c:v>44074</c:v>
                </c:pt>
                <c:pt idx="929">
                  <c:v>44075</c:v>
                </c:pt>
                <c:pt idx="930">
                  <c:v>44076</c:v>
                </c:pt>
                <c:pt idx="931">
                  <c:v>44077</c:v>
                </c:pt>
                <c:pt idx="932">
                  <c:v>44078</c:v>
                </c:pt>
                <c:pt idx="933">
                  <c:v>44081</c:v>
                </c:pt>
                <c:pt idx="934">
                  <c:v>44082</c:v>
                </c:pt>
                <c:pt idx="935">
                  <c:v>44083</c:v>
                </c:pt>
                <c:pt idx="936">
                  <c:v>44084</c:v>
                </c:pt>
                <c:pt idx="937">
                  <c:v>44085</c:v>
                </c:pt>
                <c:pt idx="938">
                  <c:v>44088</c:v>
                </c:pt>
                <c:pt idx="939">
                  <c:v>44089</c:v>
                </c:pt>
                <c:pt idx="940">
                  <c:v>44090</c:v>
                </c:pt>
                <c:pt idx="941">
                  <c:v>44091</c:v>
                </c:pt>
                <c:pt idx="942">
                  <c:v>44092</c:v>
                </c:pt>
                <c:pt idx="943">
                  <c:v>44095</c:v>
                </c:pt>
                <c:pt idx="944">
                  <c:v>44096</c:v>
                </c:pt>
                <c:pt idx="945">
                  <c:v>44097</c:v>
                </c:pt>
                <c:pt idx="946">
                  <c:v>44098</c:v>
                </c:pt>
                <c:pt idx="947">
                  <c:v>44099</c:v>
                </c:pt>
                <c:pt idx="948">
                  <c:v>44102</c:v>
                </c:pt>
                <c:pt idx="949">
                  <c:v>44103</c:v>
                </c:pt>
                <c:pt idx="950">
                  <c:v>44104</c:v>
                </c:pt>
                <c:pt idx="951">
                  <c:v>44105</c:v>
                </c:pt>
                <c:pt idx="952">
                  <c:v>44106</c:v>
                </c:pt>
                <c:pt idx="953">
                  <c:v>44109</c:v>
                </c:pt>
                <c:pt idx="954">
                  <c:v>44110</c:v>
                </c:pt>
                <c:pt idx="955">
                  <c:v>44111</c:v>
                </c:pt>
                <c:pt idx="956">
                  <c:v>44112</c:v>
                </c:pt>
                <c:pt idx="957">
                  <c:v>44113</c:v>
                </c:pt>
                <c:pt idx="958">
                  <c:v>44116</c:v>
                </c:pt>
                <c:pt idx="959">
                  <c:v>44117</c:v>
                </c:pt>
                <c:pt idx="960">
                  <c:v>44118</c:v>
                </c:pt>
                <c:pt idx="961">
                  <c:v>44119</c:v>
                </c:pt>
                <c:pt idx="962">
                  <c:v>44120</c:v>
                </c:pt>
                <c:pt idx="963">
                  <c:v>44123</c:v>
                </c:pt>
                <c:pt idx="964">
                  <c:v>44124</c:v>
                </c:pt>
                <c:pt idx="965">
                  <c:v>44125</c:v>
                </c:pt>
                <c:pt idx="966">
                  <c:v>44126</c:v>
                </c:pt>
                <c:pt idx="967">
                  <c:v>44127</c:v>
                </c:pt>
                <c:pt idx="968">
                  <c:v>44130</c:v>
                </c:pt>
                <c:pt idx="969">
                  <c:v>44131</c:v>
                </c:pt>
                <c:pt idx="970">
                  <c:v>44132</c:v>
                </c:pt>
                <c:pt idx="971">
                  <c:v>44133</c:v>
                </c:pt>
                <c:pt idx="972">
                  <c:v>44134</c:v>
                </c:pt>
                <c:pt idx="973">
                  <c:v>44137</c:v>
                </c:pt>
                <c:pt idx="974">
                  <c:v>44138</c:v>
                </c:pt>
                <c:pt idx="975">
                  <c:v>44139</c:v>
                </c:pt>
                <c:pt idx="976">
                  <c:v>44140</c:v>
                </c:pt>
                <c:pt idx="977">
                  <c:v>44141</c:v>
                </c:pt>
                <c:pt idx="978">
                  <c:v>44144</c:v>
                </c:pt>
                <c:pt idx="979">
                  <c:v>44145</c:v>
                </c:pt>
                <c:pt idx="980">
                  <c:v>44146</c:v>
                </c:pt>
                <c:pt idx="981">
                  <c:v>44147</c:v>
                </c:pt>
                <c:pt idx="982">
                  <c:v>44148</c:v>
                </c:pt>
                <c:pt idx="983">
                  <c:v>44151</c:v>
                </c:pt>
                <c:pt idx="984">
                  <c:v>44152</c:v>
                </c:pt>
                <c:pt idx="985">
                  <c:v>44153</c:v>
                </c:pt>
                <c:pt idx="986">
                  <c:v>44154</c:v>
                </c:pt>
                <c:pt idx="987">
                  <c:v>44155</c:v>
                </c:pt>
                <c:pt idx="988">
                  <c:v>44158</c:v>
                </c:pt>
                <c:pt idx="989">
                  <c:v>44159</c:v>
                </c:pt>
                <c:pt idx="990">
                  <c:v>44160</c:v>
                </c:pt>
                <c:pt idx="991">
                  <c:v>44161</c:v>
                </c:pt>
                <c:pt idx="992">
                  <c:v>44162</c:v>
                </c:pt>
                <c:pt idx="993">
                  <c:v>44165</c:v>
                </c:pt>
                <c:pt idx="994">
                  <c:v>44166</c:v>
                </c:pt>
                <c:pt idx="995">
                  <c:v>44167</c:v>
                </c:pt>
                <c:pt idx="996">
                  <c:v>44168</c:v>
                </c:pt>
                <c:pt idx="997">
                  <c:v>44169</c:v>
                </c:pt>
                <c:pt idx="998">
                  <c:v>44172</c:v>
                </c:pt>
                <c:pt idx="999">
                  <c:v>44173</c:v>
                </c:pt>
                <c:pt idx="1000">
                  <c:v>44174</c:v>
                </c:pt>
                <c:pt idx="1001">
                  <c:v>44175</c:v>
                </c:pt>
                <c:pt idx="1002">
                  <c:v>44176</c:v>
                </c:pt>
                <c:pt idx="1003">
                  <c:v>44179</c:v>
                </c:pt>
                <c:pt idx="1004">
                  <c:v>44180</c:v>
                </c:pt>
                <c:pt idx="1005">
                  <c:v>44181</c:v>
                </c:pt>
                <c:pt idx="1006">
                  <c:v>44182</c:v>
                </c:pt>
                <c:pt idx="1007">
                  <c:v>44183</c:v>
                </c:pt>
                <c:pt idx="1008">
                  <c:v>44186</c:v>
                </c:pt>
                <c:pt idx="1009">
                  <c:v>44187</c:v>
                </c:pt>
                <c:pt idx="1010">
                  <c:v>44188</c:v>
                </c:pt>
                <c:pt idx="1011">
                  <c:v>44189</c:v>
                </c:pt>
                <c:pt idx="1012">
                  <c:v>44194</c:v>
                </c:pt>
                <c:pt idx="1013">
                  <c:v>44195</c:v>
                </c:pt>
                <c:pt idx="1014">
                  <c:v>44196</c:v>
                </c:pt>
                <c:pt idx="1015">
                  <c:v>44200</c:v>
                </c:pt>
                <c:pt idx="1016">
                  <c:v>44201</c:v>
                </c:pt>
                <c:pt idx="1017">
                  <c:v>44202</c:v>
                </c:pt>
                <c:pt idx="1018">
                  <c:v>44203</c:v>
                </c:pt>
                <c:pt idx="1019">
                  <c:v>44204</c:v>
                </c:pt>
                <c:pt idx="1020">
                  <c:v>44207</c:v>
                </c:pt>
                <c:pt idx="1021">
                  <c:v>44208</c:v>
                </c:pt>
                <c:pt idx="1022">
                  <c:v>44209</c:v>
                </c:pt>
                <c:pt idx="1023">
                  <c:v>44210</c:v>
                </c:pt>
                <c:pt idx="1024">
                  <c:v>44211</c:v>
                </c:pt>
                <c:pt idx="1025">
                  <c:v>44214</c:v>
                </c:pt>
                <c:pt idx="1026">
                  <c:v>44215</c:v>
                </c:pt>
                <c:pt idx="1027">
                  <c:v>44216</c:v>
                </c:pt>
                <c:pt idx="1028">
                  <c:v>44217</c:v>
                </c:pt>
                <c:pt idx="1029">
                  <c:v>44218</c:v>
                </c:pt>
                <c:pt idx="1030">
                  <c:v>44221</c:v>
                </c:pt>
                <c:pt idx="1031">
                  <c:v>44222</c:v>
                </c:pt>
                <c:pt idx="1032">
                  <c:v>44223</c:v>
                </c:pt>
                <c:pt idx="1033">
                  <c:v>44224</c:v>
                </c:pt>
                <c:pt idx="1034">
                  <c:v>44225</c:v>
                </c:pt>
                <c:pt idx="1035">
                  <c:v>44228</c:v>
                </c:pt>
                <c:pt idx="1036">
                  <c:v>44229</c:v>
                </c:pt>
                <c:pt idx="1037">
                  <c:v>44230</c:v>
                </c:pt>
                <c:pt idx="1038">
                  <c:v>44231</c:v>
                </c:pt>
                <c:pt idx="1039">
                  <c:v>44232</c:v>
                </c:pt>
                <c:pt idx="1040">
                  <c:v>44235</c:v>
                </c:pt>
                <c:pt idx="1041">
                  <c:v>44236</c:v>
                </c:pt>
                <c:pt idx="1042">
                  <c:v>44237</c:v>
                </c:pt>
                <c:pt idx="1043">
                  <c:v>44238</c:v>
                </c:pt>
                <c:pt idx="1044">
                  <c:v>44239</c:v>
                </c:pt>
                <c:pt idx="1045">
                  <c:v>44242</c:v>
                </c:pt>
                <c:pt idx="1046">
                  <c:v>44243</c:v>
                </c:pt>
                <c:pt idx="1047">
                  <c:v>44244</c:v>
                </c:pt>
                <c:pt idx="1048">
                  <c:v>44245</c:v>
                </c:pt>
                <c:pt idx="1049">
                  <c:v>44246</c:v>
                </c:pt>
                <c:pt idx="1050">
                  <c:v>44249</c:v>
                </c:pt>
                <c:pt idx="1051">
                  <c:v>44250</c:v>
                </c:pt>
                <c:pt idx="1052">
                  <c:v>44251</c:v>
                </c:pt>
                <c:pt idx="1053">
                  <c:v>44252</c:v>
                </c:pt>
                <c:pt idx="1054">
                  <c:v>44253</c:v>
                </c:pt>
                <c:pt idx="1055">
                  <c:v>44256</c:v>
                </c:pt>
                <c:pt idx="1056">
                  <c:v>44257</c:v>
                </c:pt>
                <c:pt idx="1057">
                  <c:v>44258</c:v>
                </c:pt>
                <c:pt idx="1058">
                  <c:v>44259</c:v>
                </c:pt>
                <c:pt idx="1059">
                  <c:v>44260</c:v>
                </c:pt>
                <c:pt idx="1060">
                  <c:v>44263</c:v>
                </c:pt>
                <c:pt idx="1061">
                  <c:v>44264</c:v>
                </c:pt>
                <c:pt idx="1062">
                  <c:v>44265</c:v>
                </c:pt>
                <c:pt idx="1063">
                  <c:v>44266</c:v>
                </c:pt>
                <c:pt idx="1064">
                  <c:v>44267</c:v>
                </c:pt>
                <c:pt idx="1065">
                  <c:v>44270</c:v>
                </c:pt>
                <c:pt idx="1066">
                  <c:v>44271</c:v>
                </c:pt>
                <c:pt idx="1067">
                  <c:v>44272</c:v>
                </c:pt>
                <c:pt idx="1068">
                  <c:v>44273</c:v>
                </c:pt>
                <c:pt idx="1069">
                  <c:v>44274</c:v>
                </c:pt>
                <c:pt idx="1070">
                  <c:v>44277</c:v>
                </c:pt>
                <c:pt idx="1071">
                  <c:v>44278</c:v>
                </c:pt>
                <c:pt idx="1072">
                  <c:v>44279</c:v>
                </c:pt>
                <c:pt idx="1073">
                  <c:v>44280</c:v>
                </c:pt>
                <c:pt idx="1074">
                  <c:v>44281</c:v>
                </c:pt>
                <c:pt idx="1075">
                  <c:v>44284</c:v>
                </c:pt>
                <c:pt idx="1076">
                  <c:v>44285</c:v>
                </c:pt>
                <c:pt idx="1077">
                  <c:v>44286</c:v>
                </c:pt>
                <c:pt idx="1078">
                  <c:v>44287</c:v>
                </c:pt>
                <c:pt idx="1079">
                  <c:v>44292</c:v>
                </c:pt>
                <c:pt idx="1080">
                  <c:v>44293</c:v>
                </c:pt>
                <c:pt idx="1081">
                  <c:v>44294</c:v>
                </c:pt>
                <c:pt idx="1082">
                  <c:v>44295</c:v>
                </c:pt>
                <c:pt idx="1083">
                  <c:v>44298</c:v>
                </c:pt>
                <c:pt idx="1084">
                  <c:v>44299</c:v>
                </c:pt>
                <c:pt idx="1085">
                  <c:v>44300</c:v>
                </c:pt>
                <c:pt idx="1086">
                  <c:v>44301</c:v>
                </c:pt>
                <c:pt idx="1087">
                  <c:v>44302</c:v>
                </c:pt>
                <c:pt idx="1088">
                  <c:v>44305</c:v>
                </c:pt>
                <c:pt idx="1089">
                  <c:v>44306</c:v>
                </c:pt>
                <c:pt idx="1090">
                  <c:v>44307</c:v>
                </c:pt>
                <c:pt idx="1091">
                  <c:v>44308</c:v>
                </c:pt>
                <c:pt idx="1092">
                  <c:v>44309</c:v>
                </c:pt>
                <c:pt idx="1093">
                  <c:v>44312</c:v>
                </c:pt>
                <c:pt idx="1094">
                  <c:v>44313</c:v>
                </c:pt>
                <c:pt idx="1095">
                  <c:v>44314</c:v>
                </c:pt>
                <c:pt idx="1096">
                  <c:v>44315</c:v>
                </c:pt>
                <c:pt idx="1097">
                  <c:v>44316</c:v>
                </c:pt>
                <c:pt idx="1098">
                  <c:v>44319</c:v>
                </c:pt>
                <c:pt idx="1099">
                  <c:v>44320</c:v>
                </c:pt>
                <c:pt idx="1100">
                  <c:v>44321</c:v>
                </c:pt>
                <c:pt idx="1101">
                  <c:v>44322</c:v>
                </c:pt>
                <c:pt idx="1102">
                  <c:v>44323</c:v>
                </c:pt>
                <c:pt idx="1103">
                  <c:v>44326</c:v>
                </c:pt>
                <c:pt idx="1104">
                  <c:v>44327</c:v>
                </c:pt>
                <c:pt idx="1105">
                  <c:v>44328</c:v>
                </c:pt>
                <c:pt idx="1106">
                  <c:v>44329</c:v>
                </c:pt>
                <c:pt idx="1107">
                  <c:v>44330</c:v>
                </c:pt>
                <c:pt idx="1108">
                  <c:v>44333</c:v>
                </c:pt>
                <c:pt idx="1109">
                  <c:v>44334</c:v>
                </c:pt>
                <c:pt idx="1110">
                  <c:v>44335</c:v>
                </c:pt>
                <c:pt idx="1111">
                  <c:v>44336</c:v>
                </c:pt>
                <c:pt idx="1112">
                  <c:v>44337</c:v>
                </c:pt>
                <c:pt idx="1113">
                  <c:v>44340</c:v>
                </c:pt>
                <c:pt idx="1114">
                  <c:v>44341</c:v>
                </c:pt>
                <c:pt idx="1115">
                  <c:v>44342</c:v>
                </c:pt>
                <c:pt idx="1116">
                  <c:v>44343</c:v>
                </c:pt>
                <c:pt idx="1117">
                  <c:v>44344</c:v>
                </c:pt>
                <c:pt idx="1118">
                  <c:v>44347</c:v>
                </c:pt>
                <c:pt idx="1119">
                  <c:v>44348</c:v>
                </c:pt>
                <c:pt idx="1120">
                  <c:v>44349</c:v>
                </c:pt>
                <c:pt idx="1121">
                  <c:v>44350</c:v>
                </c:pt>
                <c:pt idx="1122">
                  <c:v>44351</c:v>
                </c:pt>
                <c:pt idx="1123">
                  <c:v>44354</c:v>
                </c:pt>
                <c:pt idx="1124">
                  <c:v>44355</c:v>
                </c:pt>
                <c:pt idx="1125">
                  <c:v>44356</c:v>
                </c:pt>
                <c:pt idx="1126">
                  <c:v>44357</c:v>
                </c:pt>
                <c:pt idx="1127">
                  <c:v>44358</c:v>
                </c:pt>
                <c:pt idx="1128">
                  <c:v>44361</c:v>
                </c:pt>
                <c:pt idx="1129">
                  <c:v>44362</c:v>
                </c:pt>
                <c:pt idx="1130">
                  <c:v>44363</c:v>
                </c:pt>
                <c:pt idx="1131">
                  <c:v>44364</c:v>
                </c:pt>
                <c:pt idx="1132">
                  <c:v>44365</c:v>
                </c:pt>
                <c:pt idx="1133">
                  <c:v>44368</c:v>
                </c:pt>
                <c:pt idx="1134">
                  <c:v>44369</c:v>
                </c:pt>
                <c:pt idx="1135">
                  <c:v>44370</c:v>
                </c:pt>
                <c:pt idx="1136">
                  <c:v>44371</c:v>
                </c:pt>
                <c:pt idx="1137">
                  <c:v>44372</c:v>
                </c:pt>
                <c:pt idx="1138">
                  <c:v>44375</c:v>
                </c:pt>
                <c:pt idx="1139">
                  <c:v>44376</c:v>
                </c:pt>
                <c:pt idx="1140">
                  <c:v>44377</c:v>
                </c:pt>
                <c:pt idx="1141">
                  <c:v>44378</c:v>
                </c:pt>
                <c:pt idx="1142">
                  <c:v>44379</c:v>
                </c:pt>
                <c:pt idx="1143">
                  <c:v>44382</c:v>
                </c:pt>
                <c:pt idx="1144">
                  <c:v>44383</c:v>
                </c:pt>
                <c:pt idx="1145">
                  <c:v>44384</c:v>
                </c:pt>
                <c:pt idx="1146">
                  <c:v>44385</c:v>
                </c:pt>
                <c:pt idx="1147">
                  <c:v>44386</c:v>
                </c:pt>
                <c:pt idx="1148">
                  <c:v>44389</c:v>
                </c:pt>
                <c:pt idx="1149">
                  <c:v>44390</c:v>
                </c:pt>
                <c:pt idx="1150">
                  <c:v>44391</c:v>
                </c:pt>
                <c:pt idx="1151">
                  <c:v>44392</c:v>
                </c:pt>
                <c:pt idx="1152">
                  <c:v>44393</c:v>
                </c:pt>
                <c:pt idx="1153">
                  <c:v>44396</c:v>
                </c:pt>
                <c:pt idx="1154">
                  <c:v>44397</c:v>
                </c:pt>
                <c:pt idx="1155">
                  <c:v>44398</c:v>
                </c:pt>
                <c:pt idx="1156">
                  <c:v>44399</c:v>
                </c:pt>
                <c:pt idx="1157">
                  <c:v>44400</c:v>
                </c:pt>
                <c:pt idx="1158">
                  <c:v>44403</c:v>
                </c:pt>
                <c:pt idx="1159">
                  <c:v>44404</c:v>
                </c:pt>
                <c:pt idx="1160">
                  <c:v>44405</c:v>
                </c:pt>
                <c:pt idx="1161">
                  <c:v>44406</c:v>
                </c:pt>
                <c:pt idx="1162">
                  <c:v>44407</c:v>
                </c:pt>
                <c:pt idx="1163">
                  <c:v>44410</c:v>
                </c:pt>
                <c:pt idx="1164">
                  <c:v>44411</c:v>
                </c:pt>
                <c:pt idx="1165">
                  <c:v>44412</c:v>
                </c:pt>
                <c:pt idx="1166">
                  <c:v>44413</c:v>
                </c:pt>
                <c:pt idx="1167">
                  <c:v>44414</c:v>
                </c:pt>
                <c:pt idx="1168">
                  <c:v>44417</c:v>
                </c:pt>
                <c:pt idx="1169">
                  <c:v>44418</c:v>
                </c:pt>
                <c:pt idx="1170">
                  <c:v>44419</c:v>
                </c:pt>
                <c:pt idx="1171">
                  <c:v>44420</c:v>
                </c:pt>
                <c:pt idx="1172">
                  <c:v>44421</c:v>
                </c:pt>
                <c:pt idx="1173">
                  <c:v>44424</c:v>
                </c:pt>
                <c:pt idx="1174">
                  <c:v>44425</c:v>
                </c:pt>
                <c:pt idx="1175">
                  <c:v>44426</c:v>
                </c:pt>
                <c:pt idx="1176">
                  <c:v>44427</c:v>
                </c:pt>
                <c:pt idx="1177">
                  <c:v>44428</c:v>
                </c:pt>
                <c:pt idx="1178">
                  <c:v>44431</c:v>
                </c:pt>
                <c:pt idx="1179">
                  <c:v>44432</c:v>
                </c:pt>
                <c:pt idx="1180">
                  <c:v>44433</c:v>
                </c:pt>
                <c:pt idx="1181">
                  <c:v>44434</c:v>
                </c:pt>
                <c:pt idx="1182">
                  <c:v>44435</c:v>
                </c:pt>
                <c:pt idx="1183">
                  <c:v>44439</c:v>
                </c:pt>
                <c:pt idx="1184">
                  <c:v>44440</c:v>
                </c:pt>
                <c:pt idx="1185">
                  <c:v>44441</c:v>
                </c:pt>
                <c:pt idx="1186">
                  <c:v>44442</c:v>
                </c:pt>
                <c:pt idx="1187">
                  <c:v>44445</c:v>
                </c:pt>
                <c:pt idx="1188">
                  <c:v>44446</c:v>
                </c:pt>
                <c:pt idx="1189">
                  <c:v>44447</c:v>
                </c:pt>
                <c:pt idx="1190">
                  <c:v>44448</c:v>
                </c:pt>
                <c:pt idx="1191">
                  <c:v>44449</c:v>
                </c:pt>
                <c:pt idx="1192">
                  <c:v>44452</c:v>
                </c:pt>
                <c:pt idx="1193">
                  <c:v>44453</c:v>
                </c:pt>
                <c:pt idx="1194">
                  <c:v>44454</c:v>
                </c:pt>
                <c:pt idx="1195">
                  <c:v>44455</c:v>
                </c:pt>
                <c:pt idx="1196">
                  <c:v>44456</c:v>
                </c:pt>
                <c:pt idx="1197">
                  <c:v>44459</c:v>
                </c:pt>
                <c:pt idx="1198">
                  <c:v>44460</c:v>
                </c:pt>
                <c:pt idx="1199">
                  <c:v>44461</c:v>
                </c:pt>
                <c:pt idx="1200">
                  <c:v>44462</c:v>
                </c:pt>
                <c:pt idx="1201">
                  <c:v>44463</c:v>
                </c:pt>
                <c:pt idx="1202">
                  <c:v>44466</c:v>
                </c:pt>
                <c:pt idx="1203">
                  <c:v>44467</c:v>
                </c:pt>
                <c:pt idx="1204">
                  <c:v>44468</c:v>
                </c:pt>
                <c:pt idx="1205">
                  <c:v>44469</c:v>
                </c:pt>
                <c:pt idx="1206">
                  <c:v>44470</c:v>
                </c:pt>
                <c:pt idx="1207">
                  <c:v>44473</c:v>
                </c:pt>
                <c:pt idx="1208">
                  <c:v>44474</c:v>
                </c:pt>
                <c:pt idx="1209">
                  <c:v>44475</c:v>
                </c:pt>
                <c:pt idx="1210">
                  <c:v>44476</c:v>
                </c:pt>
                <c:pt idx="1211">
                  <c:v>44477</c:v>
                </c:pt>
                <c:pt idx="1212">
                  <c:v>44480</c:v>
                </c:pt>
                <c:pt idx="1213">
                  <c:v>44481</c:v>
                </c:pt>
                <c:pt idx="1214">
                  <c:v>44482</c:v>
                </c:pt>
                <c:pt idx="1215">
                  <c:v>44483</c:v>
                </c:pt>
                <c:pt idx="1216">
                  <c:v>44484</c:v>
                </c:pt>
                <c:pt idx="1217">
                  <c:v>44487</c:v>
                </c:pt>
                <c:pt idx="1218">
                  <c:v>44488</c:v>
                </c:pt>
                <c:pt idx="1219">
                  <c:v>44489</c:v>
                </c:pt>
                <c:pt idx="1220">
                  <c:v>44490</c:v>
                </c:pt>
                <c:pt idx="1221">
                  <c:v>44491</c:v>
                </c:pt>
                <c:pt idx="1222">
                  <c:v>44494</c:v>
                </c:pt>
                <c:pt idx="1223">
                  <c:v>44495</c:v>
                </c:pt>
                <c:pt idx="1224">
                  <c:v>44496</c:v>
                </c:pt>
                <c:pt idx="1225">
                  <c:v>44497</c:v>
                </c:pt>
                <c:pt idx="1226">
                  <c:v>44498</c:v>
                </c:pt>
                <c:pt idx="1227">
                  <c:v>44501</c:v>
                </c:pt>
                <c:pt idx="1228">
                  <c:v>44502</c:v>
                </c:pt>
                <c:pt idx="1229">
                  <c:v>44503</c:v>
                </c:pt>
                <c:pt idx="1230">
                  <c:v>44504</c:v>
                </c:pt>
                <c:pt idx="1231">
                  <c:v>44505</c:v>
                </c:pt>
                <c:pt idx="1232">
                  <c:v>44508</c:v>
                </c:pt>
                <c:pt idx="1233">
                  <c:v>44509</c:v>
                </c:pt>
                <c:pt idx="1234">
                  <c:v>44510</c:v>
                </c:pt>
                <c:pt idx="1235">
                  <c:v>44511</c:v>
                </c:pt>
                <c:pt idx="1236">
                  <c:v>44512</c:v>
                </c:pt>
                <c:pt idx="1237">
                  <c:v>44515</c:v>
                </c:pt>
                <c:pt idx="1238">
                  <c:v>44516</c:v>
                </c:pt>
                <c:pt idx="1239">
                  <c:v>44517</c:v>
                </c:pt>
                <c:pt idx="1240">
                  <c:v>44518</c:v>
                </c:pt>
                <c:pt idx="1241">
                  <c:v>44519</c:v>
                </c:pt>
                <c:pt idx="1242">
                  <c:v>44522</c:v>
                </c:pt>
                <c:pt idx="1243">
                  <c:v>44523</c:v>
                </c:pt>
                <c:pt idx="1244">
                  <c:v>44524</c:v>
                </c:pt>
                <c:pt idx="1245">
                  <c:v>44525</c:v>
                </c:pt>
                <c:pt idx="1246">
                  <c:v>44526</c:v>
                </c:pt>
                <c:pt idx="1247">
                  <c:v>44529</c:v>
                </c:pt>
                <c:pt idx="1248">
                  <c:v>44530</c:v>
                </c:pt>
                <c:pt idx="1249">
                  <c:v>44531</c:v>
                </c:pt>
                <c:pt idx="1250">
                  <c:v>44532</c:v>
                </c:pt>
                <c:pt idx="1251">
                  <c:v>44533</c:v>
                </c:pt>
                <c:pt idx="1252">
                  <c:v>44536</c:v>
                </c:pt>
                <c:pt idx="1253">
                  <c:v>44537</c:v>
                </c:pt>
                <c:pt idx="1254">
                  <c:v>44538</c:v>
                </c:pt>
                <c:pt idx="1255">
                  <c:v>44539</c:v>
                </c:pt>
                <c:pt idx="1256">
                  <c:v>44540</c:v>
                </c:pt>
                <c:pt idx="1257">
                  <c:v>44543</c:v>
                </c:pt>
                <c:pt idx="1258">
                  <c:v>44544</c:v>
                </c:pt>
                <c:pt idx="1259">
                  <c:v>44545</c:v>
                </c:pt>
                <c:pt idx="1260">
                  <c:v>44546</c:v>
                </c:pt>
                <c:pt idx="1261">
                  <c:v>44547</c:v>
                </c:pt>
                <c:pt idx="1262">
                  <c:v>44550</c:v>
                </c:pt>
                <c:pt idx="1263">
                  <c:v>44551</c:v>
                </c:pt>
                <c:pt idx="1264">
                  <c:v>44552</c:v>
                </c:pt>
                <c:pt idx="1265">
                  <c:v>44553</c:v>
                </c:pt>
                <c:pt idx="1266">
                  <c:v>44554</c:v>
                </c:pt>
                <c:pt idx="1267">
                  <c:v>44557</c:v>
                </c:pt>
                <c:pt idx="1268">
                  <c:v>44558</c:v>
                </c:pt>
                <c:pt idx="1269">
                  <c:v>44559</c:v>
                </c:pt>
                <c:pt idx="1270">
                  <c:v>44560</c:v>
                </c:pt>
                <c:pt idx="1271">
                  <c:v>44561</c:v>
                </c:pt>
                <c:pt idx="1272">
                  <c:v>44564</c:v>
                </c:pt>
                <c:pt idx="1273">
                  <c:v>44565</c:v>
                </c:pt>
                <c:pt idx="1274">
                  <c:v>44566</c:v>
                </c:pt>
                <c:pt idx="1275">
                  <c:v>44567</c:v>
                </c:pt>
                <c:pt idx="1276">
                  <c:v>44568</c:v>
                </c:pt>
                <c:pt idx="1277">
                  <c:v>44571</c:v>
                </c:pt>
                <c:pt idx="1278">
                  <c:v>44572</c:v>
                </c:pt>
                <c:pt idx="1279">
                  <c:v>44573</c:v>
                </c:pt>
                <c:pt idx="1280">
                  <c:v>44574</c:v>
                </c:pt>
                <c:pt idx="1281">
                  <c:v>44575</c:v>
                </c:pt>
                <c:pt idx="1282">
                  <c:v>44578</c:v>
                </c:pt>
                <c:pt idx="1283">
                  <c:v>44579</c:v>
                </c:pt>
                <c:pt idx="1284">
                  <c:v>44580</c:v>
                </c:pt>
                <c:pt idx="1285">
                  <c:v>44581</c:v>
                </c:pt>
                <c:pt idx="1286">
                  <c:v>44582</c:v>
                </c:pt>
                <c:pt idx="1287">
                  <c:v>44585</c:v>
                </c:pt>
                <c:pt idx="1288">
                  <c:v>44586</c:v>
                </c:pt>
                <c:pt idx="1289">
                  <c:v>44587</c:v>
                </c:pt>
                <c:pt idx="1290">
                  <c:v>44588</c:v>
                </c:pt>
                <c:pt idx="1291">
                  <c:v>44589</c:v>
                </c:pt>
                <c:pt idx="1292">
                  <c:v>44592</c:v>
                </c:pt>
                <c:pt idx="1293">
                  <c:v>44593</c:v>
                </c:pt>
                <c:pt idx="1294">
                  <c:v>44594</c:v>
                </c:pt>
                <c:pt idx="1295">
                  <c:v>44595</c:v>
                </c:pt>
                <c:pt idx="1296">
                  <c:v>44596</c:v>
                </c:pt>
                <c:pt idx="1297">
                  <c:v>44599</c:v>
                </c:pt>
                <c:pt idx="1298">
                  <c:v>44600</c:v>
                </c:pt>
                <c:pt idx="1299">
                  <c:v>44601</c:v>
                </c:pt>
                <c:pt idx="1300">
                  <c:v>44602</c:v>
                </c:pt>
                <c:pt idx="1301">
                  <c:v>44603</c:v>
                </c:pt>
                <c:pt idx="1302">
                  <c:v>44606</c:v>
                </c:pt>
                <c:pt idx="1303">
                  <c:v>44607</c:v>
                </c:pt>
                <c:pt idx="1304">
                  <c:v>44608</c:v>
                </c:pt>
                <c:pt idx="1305">
                  <c:v>44609</c:v>
                </c:pt>
                <c:pt idx="1306">
                  <c:v>44610</c:v>
                </c:pt>
                <c:pt idx="1307">
                  <c:v>44613</c:v>
                </c:pt>
                <c:pt idx="1308">
                  <c:v>44614</c:v>
                </c:pt>
                <c:pt idx="1309">
                  <c:v>44615</c:v>
                </c:pt>
                <c:pt idx="1310">
                  <c:v>44616</c:v>
                </c:pt>
                <c:pt idx="1311">
                  <c:v>44617</c:v>
                </c:pt>
                <c:pt idx="1312">
                  <c:v>44620</c:v>
                </c:pt>
                <c:pt idx="1313">
                  <c:v>44621</c:v>
                </c:pt>
                <c:pt idx="1314">
                  <c:v>44622</c:v>
                </c:pt>
                <c:pt idx="1315">
                  <c:v>44623</c:v>
                </c:pt>
                <c:pt idx="1316">
                  <c:v>44624</c:v>
                </c:pt>
                <c:pt idx="1317">
                  <c:v>44627</c:v>
                </c:pt>
                <c:pt idx="1318">
                  <c:v>44628</c:v>
                </c:pt>
                <c:pt idx="1319">
                  <c:v>44629</c:v>
                </c:pt>
                <c:pt idx="1320">
                  <c:v>44630</c:v>
                </c:pt>
                <c:pt idx="1321">
                  <c:v>44631</c:v>
                </c:pt>
                <c:pt idx="1322">
                  <c:v>44634</c:v>
                </c:pt>
                <c:pt idx="1323">
                  <c:v>44635</c:v>
                </c:pt>
                <c:pt idx="1324">
                  <c:v>44636</c:v>
                </c:pt>
                <c:pt idx="1325">
                  <c:v>44637</c:v>
                </c:pt>
                <c:pt idx="1326">
                  <c:v>44638</c:v>
                </c:pt>
                <c:pt idx="1327">
                  <c:v>44641</c:v>
                </c:pt>
                <c:pt idx="1328">
                  <c:v>44642</c:v>
                </c:pt>
                <c:pt idx="1329">
                  <c:v>44643</c:v>
                </c:pt>
                <c:pt idx="1330">
                  <c:v>44644</c:v>
                </c:pt>
                <c:pt idx="1331">
                  <c:v>44645</c:v>
                </c:pt>
                <c:pt idx="1332">
                  <c:v>44648</c:v>
                </c:pt>
                <c:pt idx="1333">
                  <c:v>44649</c:v>
                </c:pt>
                <c:pt idx="1334">
                  <c:v>44650</c:v>
                </c:pt>
                <c:pt idx="1335">
                  <c:v>44651</c:v>
                </c:pt>
                <c:pt idx="1336">
                  <c:v>44652</c:v>
                </c:pt>
                <c:pt idx="1337">
                  <c:v>44655</c:v>
                </c:pt>
                <c:pt idx="1338">
                  <c:v>44656</c:v>
                </c:pt>
                <c:pt idx="1339">
                  <c:v>44657</c:v>
                </c:pt>
                <c:pt idx="1340">
                  <c:v>44658</c:v>
                </c:pt>
                <c:pt idx="1341">
                  <c:v>44659</c:v>
                </c:pt>
                <c:pt idx="1342">
                  <c:v>44662</c:v>
                </c:pt>
                <c:pt idx="1343">
                  <c:v>44663</c:v>
                </c:pt>
                <c:pt idx="1344">
                  <c:v>44664</c:v>
                </c:pt>
                <c:pt idx="1345">
                  <c:v>44665</c:v>
                </c:pt>
                <c:pt idx="1346">
                  <c:v>44670</c:v>
                </c:pt>
                <c:pt idx="1347">
                  <c:v>44671</c:v>
                </c:pt>
                <c:pt idx="1348">
                  <c:v>44672</c:v>
                </c:pt>
                <c:pt idx="1349">
                  <c:v>44673</c:v>
                </c:pt>
                <c:pt idx="1350">
                  <c:v>44676</c:v>
                </c:pt>
                <c:pt idx="1351">
                  <c:v>44677</c:v>
                </c:pt>
                <c:pt idx="1352">
                  <c:v>44678</c:v>
                </c:pt>
                <c:pt idx="1353">
                  <c:v>44679</c:v>
                </c:pt>
                <c:pt idx="1354">
                  <c:v>44680</c:v>
                </c:pt>
                <c:pt idx="1355">
                  <c:v>44683</c:v>
                </c:pt>
                <c:pt idx="1356">
                  <c:v>44684</c:v>
                </c:pt>
                <c:pt idx="1357">
                  <c:v>44685</c:v>
                </c:pt>
                <c:pt idx="1358">
                  <c:v>44686</c:v>
                </c:pt>
                <c:pt idx="1359">
                  <c:v>44687</c:v>
                </c:pt>
                <c:pt idx="1360">
                  <c:v>44690</c:v>
                </c:pt>
                <c:pt idx="1361">
                  <c:v>44691</c:v>
                </c:pt>
                <c:pt idx="1362">
                  <c:v>44692</c:v>
                </c:pt>
                <c:pt idx="1363">
                  <c:v>44693</c:v>
                </c:pt>
                <c:pt idx="1364">
                  <c:v>44694</c:v>
                </c:pt>
                <c:pt idx="1365">
                  <c:v>44697</c:v>
                </c:pt>
                <c:pt idx="1366">
                  <c:v>44698</c:v>
                </c:pt>
                <c:pt idx="1367">
                  <c:v>44699</c:v>
                </c:pt>
                <c:pt idx="1368">
                  <c:v>44700</c:v>
                </c:pt>
                <c:pt idx="1369">
                  <c:v>44701</c:v>
                </c:pt>
                <c:pt idx="1370">
                  <c:v>44704</c:v>
                </c:pt>
                <c:pt idx="1371">
                  <c:v>44705</c:v>
                </c:pt>
                <c:pt idx="1372">
                  <c:v>44706</c:v>
                </c:pt>
                <c:pt idx="1373">
                  <c:v>44707</c:v>
                </c:pt>
                <c:pt idx="1374">
                  <c:v>44708</c:v>
                </c:pt>
                <c:pt idx="1375">
                  <c:v>44711</c:v>
                </c:pt>
                <c:pt idx="1376">
                  <c:v>44712</c:v>
                </c:pt>
                <c:pt idx="1377">
                  <c:v>44713</c:v>
                </c:pt>
                <c:pt idx="1378">
                  <c:v>44718</c:v>
                </c:pt>
                <c:pt idx="1379">
                  <c:v>44719</c:v>
                </c:pt>
                <c:pt idx="1380">
                  <c:v>44720</c:v>
                </c:pt>
                <c:pt idx="1381">
                  <c:v>44721</c:v>
                </c:pt>
                <c:pt idx="1382">
                  <c:v>44722</c:v>
                </c:pt>
                <c:pt idx="1383">
                  <c:v>44725</c:v>
                </c:pt>
                <c:pt idx="1384">
                  <c:v>44726</c:v>
                </c:pt>
                <c:pt idx="1385">
                  <c:v>44727</c:v>
                </c:pt>
                <c:pt idx="1386">
                  <c:v>44728</c:v>
                </c:pt>
                <c:pt idx="1387">
                  <c:v>44729</c:v>
                </c:pt>
                <c:pt idx="1388">
                  <c:v>44732</c:v>
                </c:pt>
                <c:pt idx="1389">
                  <c:v>44733</c:v>
                </c:pt>
                <c:pt idx="1390">
                  <c:v>44734</c:v>
                </c:pt>
                <c:pt idx="1391">
                  <c:v>44735</c:v>
                </c:pt>
                <c:pt idx="1392">
                  <c:v>44736</c:v>
                </c:pt>
                <c:pt idx="1393">
                  <c:v>44739</c:v>
                </c:pt>
                <c:pt idx="1394">
                  <c:v>44740</c:v>
                </c:pt>
                <c:pt idx="1395">
                  <c:v>44741</c:v>
                </c:pt>
                <c:pt idx="1396">
                  <c:v>44742</c:v>
                </c:pt>
                <c:pt idx="1397">
                  <c:v>44743</c:v>
                </c:pt>
                <c:pt idx="1398">
                  <c:v>44746</c:v>
                </c:pt>
                <c:pt idx="1399">
                  <c:v>44747</c:v>
                </c:pt>
                <c:pt idx="1400">
                  <c:v>44748</c:v>
                </c:pt>
                <c:pt idx="1401">
                  <c:v>44749</c:v>
                </c:pt>
                <c:pt idx="1402">
                  <c:v>44750</c:v>
                </c:pt>
                <c:pt idx="1403">
                  <c:v>44753</c:v>
                </c:pt>
                <c:pt idx="1404">
                  <c:v>44754</c:v>
                </c:pt>
                <c:pt idx="1405">
                  <c:v>44755</c:v>
                </c:pt>
                <c:pt idx="1406">
                  <c:v>44756</c:v>
                </c:pt>
                <c:pt idx="1407">
                  <c:v>44757</c:v>
                </c:pt>
                <c:pt idx="1408">
                  <c:v>44760</c:v>
                </c:pt>
                <c:pt idx="1409">
                  <c:v>44761</c:v>
                </c:pt>
                <c:pt idx="1410">
                  <c:v>44762</c:v>
                </c:pt>
                <c:pt idx="1411">
                  <c:v>44763</c:v>
                </c:pt>
                <c:pt idx="1412">
                  <c:v>44764</c:v>
                </c:pt>
                <c:pt idx="1413">
                  <c:v>44767</c:v>
                </c:pt>
                <c:pt idx="1414">
                  <c:v>44768</c:v>
                </c:pt>
                <c:pt idx="1415">
                  <c:v>44769</c:v>
                </c:pt>
                <c:pt idx="1416">
                  <c:v>44770</c:v>
                </c:pt>
                <c:pt idx="1417">
                  <c:v>44771</c:v>
                </c:pt>
                <c:pt idx="1418">
                  <c:v>44774</c:v>
                </c:pt>
                <c:pt idx="1419">
                  <c:v>44775</c:v>
                </c:pt>
                <c:pt idx="1420">
                  <c:v>44776</c:v>
                </c:pt>
                <c:pt idx="1421">
                  <c:v>44777</c:v>
                </c:pt>
                <c:pt idx="1422">
                  <c:v>44778</c:v>
                </c:pt>
                <c:pt idx="1423">
                  <c:v>44781</c:v>
                </c:pt>
                <c:pt idx="1424">
                  <c:v>44782</c:v>
                </c:pt>
                <c:pt idx="1425">
                  <c:v>44783</c:v>
                </c:pt>
                <c:pt idx="1426">
                  <c:v>44784</c:v>
                </c:pt>
                <c:pt idx="1427">
                  <c:v>44785</c:v>
                </c:pt>
                <c:pt idx="1428">
                  <c:v>44788</c:v>
                </c:pt>
                <c:pt idx="1429">
                  <c:v>44789</c:v>
                </c:pt>
                <c:pt idx="1430">
                  <c:v>44790</c:v>
                </c:pt>
                <c:pt idx="1431">
                  <c:v>44791</c:v>
                </c:pt>
                <c:pt idx="1432">
                  <c:v>44792</c:v>
                </c:pt>
                <c:pt idx="1433">
                  <c:v>44795</c:v>
                </c:pt>
                <c:pt idx="1434">
                  <c:v>44796</c:v>
                </c:pt>
                <c:pt idx="1435">
                  <c:v>44797</c:v>
                </c:pt>
                <c:pt idx="1436">
                  <c:v>44798</c:v>
                </c:pt>
                <c:pt idx="1437">
                  <c:v>44799</c:v>
                </c:pt>
                <c:pt idx="1438">
                  <c:v>44803</c:v>
                </c:pt>
                <c:pt idx="1439">
                  <c:v>44804</c:v>
                </c:pt>
                <c:pt idx="1440">
                  <c:v>44805</c:v>
                </c:pt>
                <c:pt idx="1441">
                  <c:v>44806</c:v>
                </c:pt>
                <c:pt idx="1442">
                  <c:v>44809</c:v>
                </c:pt>
                <c:pt idx="1443">
                  <c:v>44810</c:v>
                </c:pt>
                <c:pt idx="1444">
                  <c:v>44811</c:v>
                </c:pt>
                <c:pt idx="1445">
                  <c:v>44812</c:v>
                </c:pt>
                <c:pt idx="1446">
                  <c:v>44813</c:v>
                </c:pt>
                <c:pt idx="1447">
                  <c:v>44816</c:v>
                </c:pt>
                <c:pt idx="1448">
                  <c:v>44817</c:v>
                </c:pt>
                <c:pt idx="1449">
                  <c:v>44818</c:v>
                </c:pt>
                <c:pt idx="1450">
                  <c:v>44819</c:v>
                </c:pt>
                <c:pt idx="1451">
                  <c:v>44820</c:v>
                </c:pt>
                <c:pt idx="1452">
                  <c:v>44824</c:v>
                </c:pt>
                <c:pt idx="1453">
                  <c:v>44825</c:v>
                </c:pt>
                <c:pt idx="1454">
                  <c:v>44826</c:v>
                </c:pt>
                <c:pt idx="1455">
                  <c:v>44827</c:v>
                </c:pt>
                <c:pt idx="1456">
                  <c:v>44830</c:v>
                </c:pt>
                <c:pt idx="1457">
                  <c:v>44831</c:v>
                </c:pt>
                <c:pt idx="1458">
                  <c:v>44832</c:v>
                </c:pt>
                <c:pt idx="1459">
                  <c:v>44833</c:v>
                </c:pt>
                <c:pt idx="1460">
                  <c:v>44834</c:v>
                </c:pt>
                <c:pt idx="1461">
                  <c:v>44837</c:v>
                </c:pt>
                <c:pt idx="1462">
                  <c:v>44838</c:v>
                </c:pt>
                <c:pt idx="1463">
                  <c:v>44839</c:v>
                </c:pt>
                <c:pt idx="1464">
                  <c:v>44840</c:v>
                </c:pt>
                <c:pt idx="1465">
                  <c:v>44841</c:v>
                </c:pt>
                <c:pt idx="1466">
                  <c:v>44844</c:v>
                </c:pt>
                <c:pt idx="1467">
                  <c:v>44845</c:v>
                </c:pt>
                <c:pt idx="1468">
                  <c:v>44846</c:v>
                </c:pt>
                <c:pt idx="1469">
                  <c:v>44847</c:v>
                </c:pt>
                <c:pt idx="1470">
                  <c:v>44848</c:v>
                </c:pt>
                <c:pt idx="1471">
                  <c:v>44851</c:v>
                </c:pt>
                <c:pt idx="1472">
                  <c:v>44852</c:v>
                </c:pt>
                <c:pt idx="1473">
                  <c:v>44853</c:v>
                </c:pt>
                <c:pt idx="1474">
                  <c:v>44854</c:v>
                </c:pt>
                <c:pt idx="1475">
                  <c:v>44855</c:v>
                </c:pt>
                <c:pt idx="1476">
                  <c:v>44858</c:v>
                </c:pt>
                <c:pt idx="1477">
                  <c:v>44859</c:v>
                </c:pt>
                <c:pt idx="1478">
                  <c:v>44860</c:v>
                </c:pt>
                <c:pt idx="1479">
                  <c:v>44861</c:v>
                </c:pt>
                <c:pt idx="1480">
                  <c:v>44862</c:v>
                </c:pt>
                <c:pt idx="1481">
                  <c:v>44865</c:v>
                </c:pt>
                <c:pt idx="1482">
                  <c:v>44866</c:v>
                </c:pt>
                <c:pt idx="1483">
                  <c:v>44867</c:v>
                </c:pt>
                <c:pt idx="1484">
                  <c:v>44868</c:v>
                </c:pt>
                <c:pt idx="1485">
                  <c:v>44869</c:v>
                </c:pt>
                <c:pt idx="1486">
                  <c:v>44872</c:v>
                </c:pt>
                <c:pt idx="1487">
                  <c:v>44873</c:v>
                </c:pt>
                <c:pt idx="1488">
                  <c:v>44874</c:v>
                </c:pt>
                <c:pt idx="1489">
                  <c:v>44875</c:v>
                </c:pt>
                <c:pt idx="1490">
                  <c:v>44876</c:v>
                </c:pt>
                <c:pt idx="1491">
                  <c:v>44879</c:v>
                </c:pt>
                <c:pt idx="1492">
                  <c:v>44880</c:v>
                </c:pt>
                <c:pt idx="1493">
                  <c:v>44881</c:v>
                </c:pt>
                <c:pt idx="1494">
                  <c:v>44882</c:v>
                </c:pt>
                <c:pt idx="1495">
                  <c:v>44883</c:v>
                </c:pt>
                <c:pt idx="1496">
                  <c:v>44886</c:v>
                </c:pt>
                <c:pt idx="1497">
                  <c:v>44887</c:v>
                </c:pt>
                <c:pt idx="1498">
                  <c:v>44888</c:v>
                </c:pt>
                <c:pt idx="1499">
                  <c:v>44889</c:v>
                </c:pt>
                <c:pt idx="1500">
                  <c:v>44890</c:v>
                </c:pt>
                <c:pt idx="1501">
                  <c:v>44893</c:v>
                </c:pt>
                <c:pt idx="1502">
                  <c:v>44894</c:v>
                </c:pt>
                <c:pt idx="1503">
                  <c:v>44895</c:v>
                </c:pt>
                <c:pt idx="1504">
                  <c:v>44896</c:v>
                </c:pt>
                <c:pt idx="1505">
                  <c:v>44897</c:v>
                </c:pt>
                <c:pt idx="1506">
                  <c:v>44900</c:v>
                </c:pt>
                <c:pt idx="1507">
                  <c:v>44901</c:v>
                </c:pt>
                <c:pt idx="1508">
                  <c:v>44902</c:v>
                </c:pt>
                <c:pt idx="1509">
                  <c:v>44903</c:v>
                </c:pt>
                <c:pt idx="1510">
                  <c:v>44904</c:v>
                </c:pt>
                <c:pt idx="1511">
                  <c:v>44907</c:v>
                </c:pt>
                <c:pt idx="1512">
                  <c:v>44908</c:v>
                </c:pt>
                <c:pt idx="1513">
                  <c:v>44909</c:v>
                </c:pt>
                <c:pt idx="1514">
                  <c:v>44910</c:v>
                </c:pt>
                <c:pt idx="1515">
                  <c:v>44911</c:v>
                </c:pt>
                <c:pt idx="1516">
                  <c:v>44914</c:v>
                </c:pt>
                <c:pt idx="1517">
                  <c:v>44915</c:v>
                </c:pt>
                <c:pt idx="1518">
                  <c:v>44916</c:v>
                </c:pt>
                <c:pt idx="1519">
                  <c:v>44917</c:v>
                </c:pt>
                <c:pt idx="1520">
                  <c:v>44918</c:v>
                </c:pt>
                <c:pt idx="1521">
                  <c:v>44923</c:v>
                </c:pt>
                <c:pt idx="1522">
                  <c:v>44924</c:v>
                </c:pt>
                <c:pt idx="1523">
                  <c:v>44925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45380</c:v>
                </c:pt>
                <c:pt idx="1842">
                  <c:v>45384</c:v>
                </c:pt>
                <c:pt idx="1843">
                  <c:v>45385</c:v>
                </c:pt>
                <c:pt idx="1844">
                  <c:v>45386</c:v>
                </c:pt>
                <c:pt idx="1845">
                  <c:v>45387</c:v>
                </c:pt>
                <c:pt idx="1846">
                  <c:v>45390</c:v>
                </c:pt>
                <c:pt idx="1847">
                  <c:v>45391</c:v>
                </c:pt>
                <c:pt idx="1848">
                  <c:v>45392</c:v>
                </c:pt>
                <c:pt idx="1849">
                  <c:v>45393</c:v>
                </c:pt>
                <c:pt idx="1850">
                  <c:v>45394</c:v>
                </c:pt>
                <c:pt idx="1851">
                  <c:v>45397</c:v>
                </c:pt>
                <c:pt idx="1852">
                  <c:v>45398</c:v>
                </c:pt>
                <c:pt idx="1853">
                  <c:v>45399</c:v>
                </c:pt>
                <c:pt idx="1854">
                  <c:v>45400</c:v>
                </c:pt>
                <c:pt idx="1855">
                  <c:v>45401</c:v>
                </c:pt>
                <c:pt idx="1856">
                  <c:v>45404</c:v>
                </c:pt>
                <c:pt idx="1857">
                  <c:v>45405</c:v>
                </c:pt>
                <c:pt idx="1858">
                  <c:v>45406</c:v>
                </c:pt>
                <c:pt idx="1859">
                  <c:v>45407</c:v>
                </c:pt>
                <c:pt idx="1860">
                  <c:v>45408</c:v>
                </c:pt>
                <c:pt idx="1861">
                  <c:v>45411</c:v>
                </c:pt>
                <c:pt idx="1862">
                  <c:v>45412</c:v>
                </c:pt>
                <c:pt idx="1863">
                  <c:v>45413</c:v>
                </c:pt>
                <c:pt idx="1864">
                  <c:v>45414</c:v>
                </c:pt>
                <c:pt idx="1865">
                  <c:v>45415</c:v>
                </c:pt>
                <c:pt idx="1866">
                  <c:v>45418</c:v>
                </c:pt>
                <c:pt idx="1867">
                  <c:v>45419</c:v>
                </c:pt>
                <c:pt idx="1868">
                  <c:v>45420</c:v>
                </c:pt>
                <c:pt idx="1869">
                  <c:v>45421</c:v>
                </c:pt>
                <c:pt idx="1870">
                  <c:v>45422</c:v>
                </c:pt>
                <c:pt idx="1871">
                  <c:v>45425</c:v>
                </c:pt>
                <c:pt idx="1872">
                  <c:v>45426</c:v>
                </c:pt>
                <c:pt idx="1873">
                  <c:v>45427</c:v>
                </c:pt>
                <c:pt idx="1874">
                  <c:v>45428</c:v>
                </c:pt>
                <c:pt idx="1875">
                  <c:v>45429</c:v>
                </c:pt>
                <c:pt idx="1876">
                  <c:v>45432</c:v>
                </c:pt>
                <c:pt idx="1877">
                  <c:v>45433</c:v>
                </c:pt>
                <c:pt idx="1878">
                  <c:v>45434</c:v>
                </c:pt>
                <c:pt idx="1879">
                  <c:v>45435</c:v>
                </c:pt>
                <c:pt idx="1880">
                  <c:v>45436</c:v>
                </c:pt>
                <c:pt idx="1881">
                  <c:v>45439</c:v>
                </c:pt>
                <c:pt idx="1882">
                  <c:v>45440</c:v>
                </c:pt>
                <c:pt idx="1883">
                  <c:v>45441</c:v>
                </c:pt>
                <c:pt idx="1884">
                  <c:v>45442</c:v>
                </c:pt>
                <c:pt idx="1885">
                  <c:v>45443</c:v>
                </c:pt>
                <c:pt idx="1886">
                  <c:v>45446</c:v>
                </c:pt>
                <c:pt idx="1887">
                  <c:v>45447</c:v>
                </c:pt>
                <c:pt idx="1888">
                  <c:v>45448</c:v>
                </c:pt>
                <c:pt idx="1889">
                  <c:v>45449</c:v>
                </c:pt>
                <c:pt idx="1890">
                  <c:v>45450</c:v>
                </c:pt>
                <c:pt idx="1891">
                  <c:v>45453</c:v>
                </c:pt>
                <c:pt idx="1892">
                  <c:v>45454</c:v>
                </c:pt>
                <c:pt idx="1893">
                  <c:v>45455</c:v>
                </c:pt>
                <c:pt idx="1894">
                  <c:v>45456</c:v>
                </c:pt>
                <c:pt idx="1895">
                  <c:v>45457</c:v>
                </c:pt>
                <c:pt idx="1896">
                  <c:v>45460</c:v>
                </c:pt>
                <c:pt idx="1897">
                  <c:v>45461</c:v>
                </c:pt>
                <c:pt idx="1898">
                  <c:v>45462</c:v>
                </c:pt>
                <c:pt idx="1899">
                  <c:v>45463</c:v>
                </c:pt>
                <c:pt idx="1900">
                  <c:v>45464</c:v>
                </c:pt>
                <c:pt idx="1901">
                  <c:v>45467</c:v>
                </c:pt>
                <c:pt idx="1902">
                  <c:v>45468</c:v>
                </c:pt>
                <c:pt idx="1903">
                  <c:v>45469</c:v>
                </c:pt>
                <c:pt idx="1904">
                  <c:v>45470</c:v>
                </c:pt>
                <c:pt idx="1905">
                  <c:v>45471</c:v>
                </c:pt>
                <c:pt idx="1906">
                  <c:v>45474</c:v>
                </c:pt>
                <c:pt idx="1907">
                  <c:v>45475</c:v>
                </c:pt>
                <c:pt idx="1908">
                  <c:v>45476</c:v>
                </c:pt>
                <c:pt idx="1909">
                  <c:v>45477</c:v>
                </c:pt>
                <c:pt idx="1910">
                  <c:v>45478</c:v>
                </c:pt>
                <c:pt idx="1911">
                  <c:v>45481</c:v>
                </c:pt>
                <c:pt idx="1912">
                  <c:v>45482</c:v>
                </c:pt>
                <c:pt idx="1913">
                  <c:v>45483</c:v>
                </c:pt>
                <c:pt idx="1914">
                  <c:v>45484</c:v>
                </c:pt>
                <c:pt idx="1915">
                  <c:v>45485</c:v>
                </c:pt>
                <c:pt idx="1916">
                  <c:v>45488</c:v>
                </c:pt>
                <c:pt idx="1917">
                  <c:v>45489</c:v>
                </c:pt>
                <c:pt idx="1918">
                  <c:v>45490</c:v>
                </c:pt>
                <c:pt idx="1919">
                  <c:v>45491</c:v>
                </c:pt>
                <c:pt idx="1920">
                  <c:v>45492</c:v>
                </c:pt>
                <c:pt idx="1921">
                  <c:v>45495</c:v>
                </c:pt>
                <c:pt idx="1922">
                  <c:v>45496</c:v>
                </c:pt>
                <c:pt idx="1923">
                  <c:v>45497</c:v>
                </c:pt>
                <c:pt idx="1924">
                  <c:v>45498</c:v>
                </c:pt>
                <c:pt idx="1925">
                  <c:v>45499</c:v>
                </c:pt>
                <c:pt idx="1926">
                  <c:v>45502</c:v>
                </c:pt>
                <c:pt idx="1927">
                  <c:v>45503</c:v>
                </c:pt>
                <c:pt idx="1928">
                  <c:v>45504</c:v>
                </c:pt>
                <c:pt idx="1929">
                  <c:v>45505</c:v>
                </c:pt>
                <c:pt idx="1930">
                  <c:v>45506</c:v>
                </c:pt>
                <c:pt idx="1931">
                  <c:v>45509</c:v>
                </c:pt>
                <c:pt idx="1932">
                  <c:v>45510</c:v>
                </c:pt>
                <c:pt idx="1933">
                  <c:v>45511</c:v>
                </c:pt>
                <c:pt idx="1934">
                  <c:v>45512</c:v>
                </c:pt>
                <c:pt idx="1935">
                  <c:v>45513</c:v>
                </c:pt>
                <c:pt idx="1936">
                  <c:v>45516</c:v>
                </c:pt>
                <c:pt idx="1937">
                  <c:v>45517</c:v>
                </c:pt>
                <c:pt idx="1938">
                  <c:v>45518</c:v>
                </c:pt>
                <c:pt idx="1939">
                  <c:v>45519</c:v>
                </c:pt>
                <c:pt idx="1940">
                  <c:v>45520</c:v>
                </c:pt>
                <c:pt idx="1941">
                  <c:v>45523</c:v>
                </c:pt>
                <c:pt idx="1942">
                  <c:v>45524</c:v>
                </c:pt>
                <c:pt idx="1943">
                  <c:v>45525</c:v>
                </c:pt>
                <c:pt idx="1944">
                  <c:v>45526</c:v>
                </c:pt>
                <c:pt idx="1945">
                  <c:v>45527</c:v>
                </c:pt>
                <c:pt idx="1946">
                  <c:v>45530</c:v>
                </c:pt>
                <c:pt idx="1947">
                  <c:v>45531</c:v>
                </c:pt>
                <c:pt idx="1948">
                  <c:v>45532</c:v>
                </c:pt>
                <c:pt idx="1949">
                  <c:v>45533</c:v>
                </c:pt>
                <c:pt idx="1950">
                  <c:v>45534</c:v>
                </c:pt>
                <c:pt idx="1951">
                  <c:v>45537</c:v>
                </c:pt>
                <c:pt idx="1952">
                  <c:v>45538</c:v>
                </c:pt>
                <c:pt idx="1953">
                  <c:v>45539</c:v>
                </c:pt>
                <c:pt idx="1954">
                  <c:v>45540</c:v>
                </c:pt>
                <c:pt idx="1955">
                  <c:v>45541</c:v>
                </c:pt>
                <c:pt idx="1956">
                  <c:v>45544</c:v>
                </c:pt>
                <c:pt idx="1957">
                  <c:v>45545</c:v>
                </c:pt>
                <c:pt idx="1958">
                  <c:v>45546</c:v>
                </c:pt>
                <c:pt idx="1959">
                  <c:v>45547</c:v>
                </c:pt>
                <c:pt idx="1960">
                  <c:v>45548</c:v>
                </c:pt>
                <c:pt idx="1961">
                  <c:v>45551</c:v>
                </c:pt>
                <c:pt idx="1962">
                  <c:v>45552</c:v>
                </c:pt>
                <c:pt idx="1963">
                  <c:v>45553</c:v>
                </c:pt>
                <c:pt idx="1964">
                  <c:v>45554</c:v>
                </c:pt>
                <c:pt idx="1965">
                  <c:v>45555</c:v>
                </c:pt>
                <c:pt idx="1966">
                  <c:v>45558</c:v>
                </c:pt>
                <c:pt idx="1967">
                  <c:v>45559</c:v>
                </c:pt>
                <c:pt idx="1968">
                  <c:v>45560</c:v>
                </c:pt>
                <c:pt idx="1969">
                  <c:v>45561</c:v>
                </c:pt>
                <c:pt idx="1970">
                  <c:v>45562</c:v>
                </c:pt>
                <c:pt idx="1971">
                  <c:v>45565</c:v>
                </c:pt>
                <c:pt idx="1972">
                  <c:v>45566</c:v>
                </c:pt>
                <c:pt idx="1973">
                  <c:v>45567</c:v>
                </c:pt>
                <c:pt idx="1974">
                  <c:v>45568</c:v>
                </c:pt>
                <c:pt idx="1975">
                  <c:v>45569</c:v>
                </c:pt>
                <c:pt idx="1976">
                  <c:v>45572</c:v>
                </c:pt>
                <c:pt idx="1977">
                  <c:v>45573</c:v>
                </c:pt>
                <c:pt idx="1978">
                  <c:v>45574</c:v>
                </c:pt>
                <c:pt idx="1979">
                  <c:v>45575</c:v>
                </c:pt>
                <c:pt idx="1980">
                  <c:v>45576</c:v>
                </c:pt>
                <c:pt idx="1981">
                  <c:v>45579</c:v>
                </c:pt>
                <c:pt idx="1982">
                  <c:v>45580</c:v>
                </c:pt>
                <c:pt idx="1983">
                  <c:v>45581</c:v>
                </c:pt>
                <c:pt idx="1984">
                  <c:v>45582</c:v>
                </c:pt>
                <c:pt idx="1985">
                  <c:v>45583</c:v>
                </c:pt>
                <c:pt idx="1986">
                  <c:v>45586</c:v>
                </c:pt>
                <c:pt idx="1987">
                  <c:v>45587</c:v>
                </c:pt>
                <c:pt idx="1988">
                  <c:v>45588</c:v>
                </c:pt>
                <c:pt idx="1989">
                  <c:v>45589</c:v>
                </c:pt>
                <c:pt idx="1990">
                  <c:v>45590</c:v>
                </c:pt>
                <c:pt idx="1991">
                  <c:v>45593</c:v>
                </c:pt>
                <c:pt idx="1992">
                  <c:v>45594</c:v>
                </c:pt>
                <c:pt idx="1993">
                  <c:v>45595</c:v>
                </c:pt>
                <c:pt idx="1994">
                  <c:v>45596</c:v>
                </c:pt>
                <c:pt idx="1995">
                  <c:v>45597</c:v>
                </c:pt>
                <c:pt idx="1996">
                  <c:v>45600</c:v>
                </c:pt>
                <c:pt idx="1997">
                  <c:v>45601</c:v>
                </c:pt>
                <c:pt idx="1998">
                  <c:v>45602</c:v>
                </c:pt>
                <c:pt idx="1999">
                  <c:v>45603</c:v>
                </c:pt>
                <c:pt idx="2000">
                  <c:v>45604</c:v>
                </c:pt>
                <c:pt idx="2001">
                  <c:v>45607</c:v>
                </c:pt>
                <c:pt idx="2002">
                  <c:v>45608</c:v>
                </c:pt>
                <c:pt idx="2003">
                  <c:v>45609</c:v>
                </c:pt>
                <c:pt idx="2004">
                  <c:v>45610</c:v>
                </c:pt>
                <c:pt idx="2005">
                  <c:v>45611</c:v>
                </c:pt>
                <c:pt idx="2006">
                  <c:v>45614</c:v>
                </c:pt>
                <c:pt idx="2007">
                  <c:v>45615</c:v>
                </c:pt>
                <c:pt idx="2008">
                  <c:v>45616</c:v>
                </c:pt>
                <c:pt idx="2009">
                  <c:v>45617</c:v>
                </c:pt>
                <c:pt idx="2010">
                  <c:v>45618</c:v>
                </c:pt>
                <c:pt idx="2011">
                  <c:v>45621</c:v>
                </c:pt>
                <c:pt idx="2012">
                  <c:v>45622</c:v>
                </c:pt>
                <c:pt idx="2013">
                  <c:v>45623</c:v>
                </c:pt>
                <c:pt idx="2014">
                  <c:v>45624</c:v>
                </c:pt>
                <c:pt idx="2015">
                  <c:v>45625</c:v>
                </c:pt>
                <c:pt idx="2016">
                  <c:v>45628</c:v>
                </c:pt>
                <c:pt idx="2017">
                  <c:v>45629</c:v>
                </c:pt>
                <c:pt idx="2018">
                  <c:v>45630</c:v>
                </c:pt>
                <c:pt idx="2019">
                  <c:v>45631</c:v>
                </c:pt>
                <c:pt idx="2020">
                  <c:v>45632</c:v>
                </c:pt>
                <c:pt idx="2021">
                  <c:v>45635</c:v>
                </c:pt>
                <c:pt idx="2022">
                  <c:v>45636</c:v>
                </c:pt>
                <c:pt idx="2023">
                  <c:v>45637</c:v>
                </c:pt>
                <c:pt idx="2024">
                  <c:v>45638</c:v>
                </c:pt>
                <c:pt idx="2025">
                  <c:v>45639</c:v>
                </c:pt>
                <c:pt idx="2026">
                  <c:v>45642</c:v>
                </c:pt>
                <c:pt idx="2027">
                  <c:v>45643</c:v>
                </c:pt>
                <c:pt idx="2028">
                  <c:v>45644</c:v>
                </c:pt>
                <c:pt idx="2029">
                  <c:v>45645</c:v>
                </c:pt>
                <c:pt idx="2030">
                  <c:v>45646</c:v>
                </c:pt>
                <c:pt idx="2031">
                  <c:v>45649</c:v>
                </c:pt>
                <c:pt idx="2032">
                  <c:v>45650</c:v>
                </c:pt>
                <c:pt idx="2033">
                  <c:v>45653</c:v>
                </c:pt>
                <c:pt idx="2034">
                  <c:v>45656</c:v>
                </c:pt>
                <c:pt idx="2035">
                  <c:v>45657</c:v>
                </c:pt>
                <c:pt idx="2036">
                  <c:v>45659</c:v>
                </c:pt>
                <c:pt idx="2037">
                  <c:v>45660</c:v>
                </c:pt>
                <c:pt idx="2038">
                  <c:v>45663</c:v>
                </c:pt>
                <c:pt idx="2039">
                  <c:v>45664</c:v>
                </c:pt>
                <c:pt idx="2040">
                  <c:v>45665</c:v>
                </c:pt>
                <c:pt idx="2041">
                  <c:v>45666</c:v>
                </c:pt>
                <c:pt idx="2042">
                  <c:v>45667</c:v>
                </c:pt>
                <c:pt idx="2043">
                  <c:v>45670</c:v>
                </c:pt>
                <c:pt idx="2044">
                  <c:v>45671</c:v>
                </c:pt>
                <c:pt idx="2045">
                  <c:v>45672</c:v>
                </c:pt>
                <c:pt idx="2046">
                  <c:v>45673</c:v>
                </c:pt>
                <c:pt idx="2047">
                  <c:v>45674</c:v>
                </c:pt>
                <c:pt idx="2048">
                  <c:v>45677</c:v>
                </c:pt>
                <c:pt idx="2049">
                  <c:v>45678</c:v>
                </c:pt>
                <c:pt idx="2050">
                  <c:v>45679</c:v>
                </c:pt>
                <c:pt idx="2051">
                  <c:v>45680</c:v>
                </c:pt>
                <c:pt idx="2052">
                  <c:v>45681</c:v>
                </c:pt>
                <c:pt idx="2053">
                  <c:v>45684</c:v>
                </c:pt>
                <c:pt idx="2054">
                  <c:v>45685</c:v>
                </c:pt>
                <c:pt idx="2055">
                  <c:v>45686</c:v>
                </c:pt>
                <c:pt idx="2056">
                  <c:v>45687</c:v>
                </c:pt>
                <c:pt idx="2057">
                  <c:v>45688</c:v>
                </c:pt>
                <c:pt idx="2058">
                  <c:v>45691</c:v>
                </c:pt>
                <c:pt idx="2059">
                  <c:v>45692</c:v>
                </c:pt>
                <c:pt idx="2060">
                  <c:v>45693</c:v>
                </c:pt>
                <c:pt idx="2061">
                  <c:v>45694</c:v>
                </c:pt>
                <c:pt idx="2062">
                  <c:v>45695</c:v>
                </c:pt>
                <c:pt idx="2063">
                  <c:v>45698</c:v>
                </c:pt>
                <c:pt idx="2064">
                  <c:v>45699</c:v>
                </c:pt>
                <c:pt idx="2065">
                  <c:v>45700</c:v>
                </c:pt>
                <c:pt idx="2066">
                  <c:v>45701</c:v>
                </c:pt>
                <c:pt idx="2067">
                  <c:v>45702</c:v>
                </c:pt>
                <c:pt idx="2068">
                  <c:v>45705</c:v>
                </c:pt>
                <c:pt idx="2069">
                  <c:v>45706</c:v>
                </c:pt>
                <c:pt idx="2070">
                  <c:v>45707</c:v>
                </c:pt>
                <c:pt idx="2071">
                  <c:v>45708</c:v>
                </c:pt>
                <c:pt idx="2072">
                  <c:v>45709</c:v>
                </c:pt>
                <c:pt idx="2073">
                  <c:v>45712</c:v>
                </c:pt>
                <c:pt idx="2074">
                  <c:v>45713</c:v>
                </c:pt>
              </c:numCache>
            </c:numRef>
          </c:cat>
          <c:val>
            <c:numRef>
              <c:f>'Portfefeuille Core-Satellite'!$Z$257:$Z$2331</c:f>
              <c:numCache>
                <c:formatCode>0%</c:formatCode>
                <c:ptCount val="2075"/>
                <c:pt idx="0">
                  <c:v>0.33482175981187023</c:v>
                </c:pt>
                <c:pt idx="1">
                  <c:v>0.33476392852162079</c:v>
                </c:pt>
                <c:pt idx="2">
                  <c:v>0.32218184275171868</c:v>
                </c:pt>
                <c:pt idx="3">
                  <c:v>0.32187480329862206</c:v>
                </c:pt>
                <c:pt idx="4">
                  <c:v>0.31782068836608635</c:v>
                </c:pt>
                <c:pt idx="5">
                  <c:v>0.30289068583173162</c:v>
                </c:pt>
                <c:pt idx="6">
                  <c:v>0.3000834915044856</c:v>
                </c:pt>
                <c:pt idx="7">
                  <c:v>0.30035339628993607</c:v>
                </c:pt>
                <c:pt idx="8">
                  <c:v>0.29909354066947808</c:v>
                </c:pt>
                <c:pt idx="9">
                  <c:v>0.3039030697903693</c:v>
                </c:pt>
                <c:pt idx="10">
                  <c:v>0.30736188998820707</c:v>
                </c:pt>
                <c:pt idx="11">
                  <c:v>0.29831964210946832</c:v>
                </c:pt>
                <c:pt idx="12">
                  <c:v>0.29693076455415079</c:v>
                </c:pt>
                <c:pt idx="13">
                  <c:v>0.29546010423001423</c:v>
                </c:pt>
                <c:pt idx="14">
                  <c:v>0.28243284792811135</c:v>
                </c:pt>
                <c:pt idx="15">
                  <c:v>0.28224678531370639</c:v>
                </c:pt>
                <c:pt idx="16">
                  <c:v>0.26878181055041228</c:v>
                </c:pt>
                <c:pt idx="17">
                  <c:v>0.27114062298916608</c:v>
                </c:pt>
                <c:pt idx="18">
                  <c:v>0.27120591948882522</c:v>
                </c:pt>
                <c:pt idx="19">
                  <c:v>0.2723083055076666</c:v>
                </c:pt>
                <c:pt idx="20">
                  <c:v>0.2796602906809959</c:v>
                </c:pt>
                <c:pt idx="21">
                  <c:v>0.26891753776273142</c:v>
                </c:pt>
                <c:pt idx="22">
                  <c:v>0.26834625191548983</c:v>
                </c:pt>
                <c:pt idx="23">
                  <c:v>0.26588338793112887</c:v>
                </c:pt>
                <c:pt idx="24">
                  <c:v>0.26443980929519401</c:v>
                </c:pt>
                <c:pt idx="25">
                  <c:v>0.2654242407864989</c:v>
                </c:pt>
                <c:pt idx="26">
                  <c:v>0.2567482844874216</c:v>
                </c:pt>
                <c:pt idx="27">
                  <c:v>0.24020177872531176</c:v>
                </c:pt>
                <c:pt idx="28">
                  <c:v>0.24065385963140423</c:v>
                </c:pt>
                <c:pt idx="29">
                  <c:v>0.24017482561125672</c:v>
                </c:pt>
                <c:pt idx="30">
                  <c:v>0.23890044199000479</c:v>
                </c:pt>
                <c:pt idx="31">
                  <c:v>0.24018077755841444</c:v>
                </c:pt>
                <c:pt idx="32">
                  <c:v>0.2339098800982968</c:v>
                </c:pt>
                <c:pt idx="33">
                  <c:v>0.2375530179619301</c:v>
                </c:pt>
                <c:pt idx="34">
                  <c:v>0.23310435689563649</c:v>
                </c:pt>
                <c:pt idx="35">
                  <c:v>0.23414575203721755</c:v>
                </c:pt>
                <c:pt idx="36">
                  <c:v>0.23430957110808975</c:v>
                </c:pt>
                <c:pt idx="37">
                  <c:v>0.2325901113626489</c:v>
                </c:pt>
                <c:pt idx="38">
                  <c:v>0.23143667256031317</c:v>
                </c:pt>
                <c:pt idx="39">
                  <c:v>0.23202024329710619</c:v>
                </c:pt>
                <c:pt idx="40">
                  <c:v>0.22575202412736556</c:v>
                </c:pt>
                <c:pt idx="41">
                  <c:v>0.2261226400092175</c:v>
                </c:pt>
                <c:pt idx="42">
                  <c:v>0.23397899434010225</c:v>
                </c:pt>
                <c:pt idx="43">
                  <c:v>0.2320965018041963</c:v>
                </c:pt>
                <c:pt idx="44">
                  <c:v>0.23242148165841039</c:v>
                </c:pt>
                <c:pt idx="45">
                  <c:v>0.23294049550329582</c:v>
                </c:pt>
                <c:pt idx="46">
                  <c:v>0.23337400086420654</c:v>
                </c:pt>
                <c:pt idx="47">
                  <c:v>0.2334266218375218</c:v>
                </c:pt>
                <c:pt idx="48">
                  <c:v>0.23236209089678481</c:v>
                </c:pt>
                <c:pt idx="49">
                  <c:v>0.2325638434948977</c:v>
                </c:pt>
                <c:pt idx="50">
                  <c:v>0.23268259288801826</c:v>
                </c:pt>
                <c:pt idx="51">
                  <c:v>0.22385465942905802</c:v>
                </c:pt>
                <c:pt idx="52">
                  <c:v>0.2238355496338954</c:v>
                </c:pt>
                <c:pt idx="53">
                  <c:v>0.2240051325169275</c:v>
                </c:pt>
                <c:pt idx="54">
                  <c:v>0.22368952673650894</c:v>
                </c:pt>
                <c:pt idx="55">
                  <c:v>0.22444881978668563</c:v>
                </c:pt>
                <c:pt idx="56">
                  <c:v>0.22760770656456064</c:v>
                </c:pt>
                <c:pt idx="57">
                  <c:v>0.22890642728955501</c:v>
                </c:pt>
                <c:pt idx="58">
                  <c:v>0.22925983584551923</c:v>
                </c:pt>
                <c:pt idx="59">
                  <c:v>0.22924472997946116</c:v>
                </c:pt>
                <c:pt idx="60">
                  <c:v>0.22866101991422516</c:v>
                </c:pt>
                <c:pt idx="61">
                  <c:v>0.2297538646860201</c:v>
                </c:pt>
                <c:pt idx="62">
                  <c:v>0.22751925106354245</c:v>
                </c:pt>
                <c:pt idx="63">
                  <c:v>0.22738218719931516</c:v>
                </c:pt>
                <c:pt idx="64">
                  <c:v>0.22631824415403898</c:v>
                </c:pt>
                <c:pt idx="65">
                  <c:v>0.22692408519677643</c:v>
                </c:pt>
                <c:pt idx="66">
                  <c:v>0.22346336896993249</c:v>
                </c:pt>
                <c:pt idx="67">
                  <c:v>0.22365576138265686</c:v>
                </c:pt>
                <c:pt idx="68">
                  <c:v>0.22235091294031389</c:v>
                </c:pt>
                <c:pt idx="69">
                  <c:v>0.22148396982952465</c:v>
                </c:pt>
                <c:pt idx="70">
                  <c:v>0.22127883329876533</c:v>
                </c:pt>
                <c:pt idx="71">
                  <c:v>0.22182276195714104</c:v>
                </c:pt>
                <c:pt idx="72">
                  <c:v>0.21786193061996728</c:v>
                </c:pt>
                <c:pt idx="73">
                  <c:v>0.21918030510790146</c:v>
                </c:pt>
                <c:pt idx="74">
                  <c:v>0.21747616562988589</c:v>
                </c:pt>
                <c:pt idx="75">
                  <c:v>0.21747334867972581</c:v>
                </c:pt>
                <c:pt idx="76">
                  <c:v>0.21642761557427626</c:v>
                </c:pt>
                <c:pt idx="77">
                  <c:v>0.21664769921174332</c:v>
                </c:pt>
                <c:pt idx="78">
                  <c:v>0.22589892940954984</c:v>
                </c:pt>
                <c:pt idx="79">
                  <c:v>0.2257706557559214</c:v>
                </c:pt>
                <c:pt idx="80">
                  <c:v>0.22539126538014395</c:v>
                </c:pt>
                <c:pt idx="81">
                  <c:v>0.22548895396009042</c:v>
                </c:pt>
                <c:pt idx="82">
                  <c:v>0.22530659064844805</c:v>
                </c:pt>
                <c:pt idx="83">
                  <c:v>0.22706468520137915</c:v>
                </c:pt>
                <c:pt idx="84">
                  <c:v>0.22649152315532031</c:v>
                </c:pt>
                <c:pt idx="85">
                  <c:v>0.22665412141073052</c:v>
                </c:pt>
                <c:pt idx="86">
                  <c:v>0.22458665573818778</c:v>
                </c:pt>
                <c:pt idx="87">
                  <c:v>0.22473837515483522</c:v>
                </c:pt>
                <c:pt idx="88">
                  <c:v>0.22466054771371716</c:v>
                </c:pt>
                <c:pt idx="89">
                  <c:v>0.22481073117949152</c:v>
                </c:pt>
                <c:pt idx="90">
                  <c:v>0.2244851208841509</c:v>
                </c:pt>
                <c:pt idx="91">
                  <c:v>0.22460096797944165</c:v>
                </c:pt>
                <c:pt idx="92">
                  <c:v>0.22490677074106097</c:v>
                </c:pt>
                <c:pt idx="93">
                  <c:v>0.22742618680052165</c:v>
                </c:pt>
                <c:pt idx="94">
                  <c:v>0.23615248401930031</c:v>
                </c:pt>
                <c:pt idx="95">
                  <c:v>0.23624578280994801</c:v>
                </c:pt>
                <c:pt idx="96">
                  <c:v>0.23836586044351754</c:v>
                </c:pt>
                <c:pt idx="97">
                  <c:v>0.23674635391528312</c:v>
                </c:pt>
                <c:pt idx="98">
                  <c:v>0.23562964155264479</c:v>
                </c:pt>
                <c:pt idx="99">
                  <c:v>0.23577334178998169</c:v>
                </c:pt>
                <c:pt idx="100">
                  <c:v>0.23473251717793006</c:v>
                </c:pt>
                <c:pt idx="101">
                  <c:v>0.23363674316859473</c:v>
                </c:pt>
                <c:pt idx="102">
                  <c:v>0.23367528252102882</c:v>
                </c:pt>
                <c:pt idx="103">
                  <c:v>0.23367104509196637</c:v>
                </c:pt>
                <c:pt idx="104">
                  <c:v>0.23525304780577014</c:v>
                </c:pt>
                <c:pt idx="105">
                  <c:v>0.23544391426060965</c:v>
                </c:pt>
                <c:pt idx="106">
                  <c:v>0.23565579779908785</c:v>
                </c:pt>
                <c:pt idx="107">
                  <c:v>0.23702977048984053</c:v>
                </c:pt>
                <c:pt idx="108">
                  <c:v>0.23748925442416868</c:v>
                </c:pt>
                <c:pt idx="109">
                  <c:v>0.23597071509796599</c:v>
                </c:pt>
                <c:pt idx="110">
                  <c:v>0.23520456896132291</c:v>
                </c:pt>
                <c:pt idx="111">
                  <c:v>0.23770867472227594</c:v>
                </c:pt>
                <c:pt idx="112">
                  <c:v>0.23445079592917412</c:v>
                </c:pt>
                <c:pt idx="113">
                  <c:v>0.22922938130756168</c:v>
                </c:pt>
                <c:pt idx="114">
                  <c:v>0.22942409889944573</c:v>
                </c:pt>
                <c:pt idx="115">
                  <c:v>0.23000120523913081</c:v>
                </c:pt>
                <c:pt idx="116">
                  <c:v>0.23158195917270297</c:v>
                </c:pt>
                <c:pt idx="117">
                  <c:v>0.23209156405793036</c:v>
                </c:pt>
                <c:pt idx="118">
                  <c:v>0.22576214368777844</c:v>
                </c:pt>
                <c:pt idx="119">
                  <c:v>0.22563278609310849</c:v>
                </c:pt>
                <c:pt idx="120">
                  <c:v>0.2251804870602957</c:v>
                </c:pt>
                <c:pt idx="121">
                  <c:v>0.22509016315476185</c:v>
                </c:pt>
                <c:pt idx="122">
                  <c:v>0.2183728721403603</c:v>
                </c:pt>
                <c:pt idx="123">
                  <c:v>0.2034939052828191</c:v>
                </c:pt>
                <c:pt idx="124">
                  <c:v>0.20407653383401123</c:v>
                </c:pt>
                <c:pt idx="125">
                  <c:v>0.20076044525981046</c:v>
                </c:pt>
                <c:pt idx="126">
                  <c:v>0.19983366685289153</c:v>
                </c:pt>
                <c:pt idx="127">
                  <c:v>0.19906196399780618</c:v>
                </c:pt>
                <c:pt idx="128">
                  <c:v>0.19966740053735235</c:v>
                </c:pt>
                <c:pt idx="129">
                  <c:v>0.19966730457336876</c:v>
                </c:pt>
                <c:pt idx="130">
                  <c:v>0.19879775685046999</c:v>
                </c:pt>
                <c:pt idx="131">
                  <c:v>0.19959082901301128</c:v>
                </c:pt>
                <c:pt idx="132">
                  <c:v>0.19649824415410375</c:v>
                </c:pt>
                <c:pt idx="133">
                  <c:v>0.20186763922898898</c:v>
                </c:pt>
                <c:pt idx="134">
                  <c:v>0.20385215006713664</c:v>
                </c:pt>
                <c:pt idx="135">
                  <c:v>0.20440659917010523</c:v>
                </c:pt>
                <c:pt idx="136">
                  <c:v>0.20513291171833134</c:v>
                </c:pt>
                <c:pt idx="137">
                  <c:v>0.20425111956954398</c:v>
                </c:pt>
                <c:pt idx="138">
                  <c:v>0.20498467663119044</c:v>
                </c:pt>
                <c:pt idx="139">
                  <c:v>0.20525686284784359</c:v>
                </c:pt>
                <c:pt idx="140">
                  <c:v>0.20636311429175574</c:v>
                </c:pt>
                <c:pt idx="141">
                  <c:v>0.20675131191267387</c:v>
                </c:pt>
                <c:pt idx="142">
                  <c:v>0.20703411936159921</c:v>
                </c:pt>
                <c:pt idx="143">
                  <c:v>0.20738544763126024</c:v>
                </c:pt>
                <c:pt idx="144">
                  <c:v>0.20674944735748774</c:v>
                </c:pt>
                <c:pt idx="145">
                  <c:v>0.20969012729081113</c:v>
                </c:pt>
                <c:pt idx="146">
                  <c:v>0.20989235273267862</c:v>
                </c:pt>
                <c:pt idx="147">
                  <c:v>0.21048438063244243</c:v>
                </c:pt>
                <c:pt idx="148">
                  <c:v>0.2100720706139042</c:v>
                </c:pt>
                <c:pt idx="149">
                  <c:v>0.20886428788729069</c:v>
                </c:pt>
                <c:pt idx="150">
                  <c:v>0.20903135968567882</c:v>
                </c:pt>
                <c:pt idx="151">
                  <c:v>0.20901879417218214</c:v>
                </c:pt>
                <c:pt idx="152">
                  <c:v>0.20968978792602325</c:v>
                </c:pt>
                <c:pt idx="153">
                  <c:v>0.21115833555973512</c:v>
                </c:pt>
                <c:pt idx="154">
                  <c:v>0.21642012611684891</c:v>
                </c:pt>
                <c:pt idx="155">
                  <c:v>0.21657137312769634</c:v>
                </c:pt>
                <c:pt idx="156">
                  <c:v>0.22267944335073378</c:v>
                </c:pt>
                <c:pt idx="157">
                  <c:v>0.22263261620913435</c:v>
                </c:pt>
                <c:pt idx="158">
                  <c:v>0.2227983445547265</c:v>
                </c:pt>
                <c:pt idx="159">
                  <c:v>0.22309758085085743</c:v>
                </c:pt>
                <c:pt idx="160">
                  <c:v>0.22430568287983374</c:v>
                </c:pt>
                <c:pt idx="161">
                  <c:v>0.22317627377250512</c:v>
                </c:pt>
                <c:pt idx="162">
                  <c:v>0.22412765282177799</c:v>
                </c:pt>
                <c:pt idx="163">
                  <c:v>0.22473969050169695</c:v>
                </c:pt>
                <c:pt idx="164">
                  <c:v>0.22528833312048133</c:v>
                </c:pt>
                <c:pt idx="165">
                  <c:v>0.22492794408681782</c:v>
                </c:pt>
                <c:pt idx="166">
                  <c:v>0.22299827117080814</c:v>
                </c:pt>
                <c:pt idx="167">
                  <c:v>0.22573033978311019</c:v>
                </c:pt>
                <c:pt idx="168">
                  <c:v>0.57360212320342652</c:v>
                </c:pt>
                <c:pt idx="169">
                  <c:v>0.57230676953113724</c:v>
                </c:pt>
                <c:pt idx="170">
                  <c:v>0.57247065189852864</c:v>
                </c:pt>
                <c:pt idx="171">
                  <c:v>0.56826305592414583</c:v>
                </c:pt>
                <c:pt idx="172">
                  <c:v>0.56828505450564204</c:v>
                </c:pt>
                <c:pt idx="173">
                  <c:v>0.56656592529615457</c:v>
                </c:pt>
                <c:pt idx="174">
                  <c:v>0.56654628353116498</c:v>
                </c:pt>
                <c:pt idx="175">
                  <c:v>0.57828189034053812</c:v>
                </c:pt>
                <c:pt idx="176">
                  <c:v>0.5636992386424865</c:v>
                </c:pt>
                <c:pt idx="177">
                  <c:v>0.56688131569965861</c:v>
                </c:pt>
                <c:pt idx="178">
                  <c:v>0.57112510240311054</c:v>
                </c:pt>
                <c:pt idx="179">
                  <c:v>0.57169770923233254</c:v>
                </c:pt>
                <c:pt idx="180">
                  <c:v>0.5748028421310849</c:v>
                </c:pt>
                <c:pt idx="181">
                  <c:v>0.57628395347620487</c:v>
                </c:pt>
                <c:pt idx="182">
                  <c:v>0.57544107150131363</c:v>
                </c:pt>
                <c:pt idx="183">
                  <c:v>0.57605990264228513</c:v>
                </c:pt>
                <c:pt idx="184">
                  <c:v>0.58657395115184363</c:v>
                </c:pt>
                <c:pt idx="185">
                  <c:v>0.57043028118245942</c:v>
                </c:pt>
                <c:pt idx="186">
                  <c:v>0.56893187707237447</c:v>
                </c:pt>
                <c:pt idx="187">
                  <c:v>0.56898868729402474</c:v>
                </c:pt>
                <c:pt idx="188">
                  <c:v>0.5694988925752158</c:v>
                </c:pt>
                <c:pt idx="189">
                  <c:v>0.5684048853007887</c:v>
                </c:pt>
                <c:pt idx="190">
                  <c:v>0.56726740129547681</c:v>
                </c:pt>
                <c:pt idx="191">
                  <c:v>0.5669964714392336</c:v>
                </c:pt>
                <c:pt idx="192">
                  <c:v>0.56654220583814319</c:v>
                </c:pt>
                <c:pt idx="193">
                  <c:v>0.56775786271623208</c:v>
                </c:pt>
                <c:pt idx="194">
                  <c:v>0.57688085770722974</c:v>
                </c:pt>
                <c:pt idx="195">
                  <c:v>0.57677927421843234</c:v>
                </c:pt>
                <c:pt idx="196">
                  <c:v>0.57496335852683356</c:v>
                </c:pt>
                <c:pt idx="197">
                  <c:v>0.57391644525041008</c:v>
                </c:pt>
                <c:pt idx="198">
                  <c:v>0.57530419625437901</c:v>
                </c:pt>
                <c:pt idx="199">
                  <c:v>0.57415786082611242</c:v>
                </c:pt>
                <c:pt idx="200">
                  <c:v>0.57412127652048794</c:v>
                </c:pt>
                <c:pt idx="201">
                  <c:v>0.57431159162299594</c:v>
                </c:pt>
                <c:pt idx="202">
                  <c:v>0.57386104905410606</c:v>
                </c:pt>
                <c:pt idx="203">
                  <c:v>0.56982563937131125</c:v>
                </c:pt>
                <c:pt idx="204">
                  <c:v>0.5697510535924889</c:v>
                </c:pt>
                <c:pt idx="205">
                  <c:v>0.56611889850979003</c:v>
                </c:pt>
                <c:pt idx="206">
                  <c:v>0.56545644242245563</c:v>
                </c:pt>
                <c:pt idx="207">
                  <c:v>0.56793219655359939</c:v>
                </c:pt>
                <c:pt idx="208">
                  <c:v>0.56704673865737132</c:v>
                </c:pt>
                <c:pt idx="209">
                  <c:v>0.57189754293882633</c:v>
                </c:pt>
                <c:pt idx="210">
                  <c:v>0.57037600535294686</c:v>
                </c:pt>
                <c:pt idx="211">
                  <c:v>0.57004729041573965</c:v>
                </c:pt>
                <c:pt idx="212">
                  <c:v>0.56731371872185465</c:v>
                </c:pt>
                <c:pt idx="213">
                  <c:v>0.56498354399739725</c:v>
                </c:pt>
                <c:pt idx="214">
                  <c:v>0.57396528421706716</c:v>
                </c:pt>
                <c:pt idx="215">
                  <c:v>0.57327691785885748</c:v>
                </c:pt>
                <c:pt idx="216">
                  <c:v>0.57389850121015029</c:v>
                </c:pt>
                <c:pt idx="217">
                  <c:v>0.57937318070603161</c:v>
                </c:pt>
                <c:pt idx="218">
                  <c:v>0.58581751071124222</c:v>
                </c:pt>
                <c:pt idx="219">
                  <c:v>0.5878272145439436</c:v>
                </c:pt>
                <c:pt idx="220">
                  <c:v>0.6152592496876601</c:v>
                </c:pt>
                <c:pt idx="221">
                  <c:v>0.61377200022271594</c:v>
                </c:pt>
                <c:pt idx="222">
                  <c:v>0.61805928786643094</c:v>
                </c:pt>
                <c:pt idx="223">
                  <c:v>0.6203424844361437</c:v>
                </c:pt>
                <c:pt idx="224">
                  <c:v>0.61863267788193588</c:v>
                </c:pt>
                <c:pt idx="225">
                  <c:v>0.62048423745929349</c:v>
                </c:pt>
                <c:pt idx="226">
                  <c:v>0.62481690358111164</c:v>
                </c:pt>
                <c:pt idx="227">
                  <c:v>0.62853283743532573</c:v>
                </c:pt>
                <c:pt idx="228">
                  <c:v>0.62824407490381007</c:v>
                </c:pt>
                <c:pt idx="229">
                  <c:v>0.62718060384346885</c:v>
                </c:pt>
                <c:pt idx="230">
                  <c:v>0.62773077393769505</c:v>
                </c:pt>
                <c:pt idx="231">
                  <c:v>0.62929143973200241</c:v>
                </c:pt>
                <c:pt idx="232">
                  <c:v>0.63446911374506132</c:v>
                </c:pt>
                <c:pt idx="233">
                  <c:v>0.63473258456551651</c:v>
                </c:pt>
                <c:pt idx="234">
                  <c:v>0.63723404325037813</c:v>
                </c:pt>
                <c:pt idx="235">
                  <c:v>0.63598173048106543</c:v>
                </c:pt>
                <c:pt idx="236">
                  <c:v>0.63691813621234339</c:v>
                </c:pt>
                <c:pt idx="237">
                  <c:v>0.64554664371519654</c:v>
                </c:pt>
                <c:pt idx="238">
                  <c:v>0.64662640878080024</c:v>
                </c:pt>
                <c:pt idx="239">
                  <c:v>0.65137423871830302</c:v>
                </c:pt>
                <c:pt idx="240">
                  <c:v>0.65196349516628138</c:v>
                </c:pt>
                <c:pt idx="241">
                  <c:v>0.65123776778655618</c:v>
                </c:pt>
                <c:pt idx="242">
                  <c:v>0.6512740177356412</c:v>
                </c:pt>
                <c:pt idx="243">
                  <c:v>0.64936810527099809</c:v>
                </c:pt>
                <c:pt idx="244">
                  <c:v>0.65235057741259583</c:v>
                </c:pt>
                <c:pt idx="245">
                  <c:v>0.66026748612516484</c:v>
                </c:pt>
                <c:pt idx="246">
                  <c:v>0.66095444888623067</c:v>
                </c:pt>
                <c:pt idx="247">
                  <c:v>0.66083128027462001</c:v>
                </c:pt>
                <c:pt idx="248">
                  <c:v>0.66063565056921725</c:v>
                </c:pt>
                <c:pt idx="249">
                  <c:v>0.66052047458952157</c:v>
                </c:pt>
                <c:pt idx="250">
                  <c:v>0.66055818515125242</c:v>
                </c:pt>
                <c:pt idx="251">
                  <c:v>0.65955958700790018</c:v>
                </c:pt>
                <c:pt idx="252">
                  <c:v>0.66263897951321449</c:v>
                </c:pt>
                <c:pt idx="253">
                  <c:v>0.66332806726102933</c:v>
                </c:pt>
                <c:pt idx="254">
                  <c:v>0.66518365896285347</c:v>
                </c:pt>
                <c:pt idx="255">
                  <c:v>0.66984391550942712</c:v>
                </c:pt>
                <c:pt idx="256">
                  <c:v>0.6734082364090046</c:v>
                </c:pt>
                <c:pt idx="257">
                  <c:v>0.67380440245279205</c:v>
                </c:pt>
                <c:pt idx="258">
                  <c:v>0.67365059616098599</c:v>
                </c:pt>
                <c:pt idx="259">
                  <c:v>0.67410253756924854</c:v>
                </c:pt>
                <c:pt idx="260">
                  <c:v>0.67351715325702599</c:v>
                </c:pt>
                <c:pt idx="261">
                  <c:v>0.67398755100916463</c:v>
                </c:pt>
                <c:pt idx="262">
                  <c:v>0.67525141052678228</c:v>
                </c:pt>
                <c:pt idx="263">
                  <c:v>0.67521828523224614</c:v>
                </c:pt>
                <c:pt idx="264">
                  <c:v>0.67265948942006837</c:v>
                </c:pt>
                <c:pt idx="265">
                  <c:v>0.67152689179346248</c:v>
                </c:pt>
                <c:pt idx="266">
                  <c:v>0.67389839330551438</c:v>
                </c:pt>
                <c:pt idx="267">
                  <c:v>0.67538360660520591</c:v>
                </c:pt>
                <c:pt idx="268">
                  <c:v>0.67807886585723265</c:v>
                </c:pt>
                <c:pt idx="269">
                  <c:v>0.67564280405641497</c:v>
                </c:pt>
                <c:pt idx="270">
                  <c:v>0.67571289012564006</c:v>
                </c:pt>
                <c:pt idx="271">
                  <c:v>0.68005782587382257</c:v>
                </c:pt>
                <c:pt idx="272">
                  <c:v>0.67979648985237884</c:v>
                </c:pt>
                <c:pt idx="273">
                  <c:v>0.68629157971504751</c:v>
                </c:pt>
                <c:pt idx="274">
                  <c:v>0.68166044939068993</c:v>
                </c:pt>
                <c:pt idx="275">
                  <c:v>0.68376383182070644</c:v>
                </c:pt>
                <c:pt idx="276">
                  <c:v>0.70335896685341037</c:v>
                </c:pt>
                <c:pt idx="277">
                  <c:v>0.74254529265681168</c:v>
                </c:pt>
                <c:pt idx="278">
                  <c:v>0.71177368166875121</c:v>
                </c:pt>
                <c:pt idx="279">
                  <c:v>0.70369835466029174</c:v>
                </c:pt>
                <c:pt idx="280">
                  <c:v>0.73476663087008798</c:v>
                </c:pt>
                <c:pt idx="281">
                  <c:v>0.73205206963080061</c:v>
                </c:pt>
                <c:pt idx="282">
                  <c:v>0.73445648045301226</c:v>
                </c:pt>
                <c:pt idx="283">
                  <c:v>0.73236988262061964</c:v>
                </c:pt>
                <c:pt idx="284">
                  <c:v>0.73529487171620012</c:v>
                </c:pt>
                <c:pt idx="285">
                  <c:v>0.73635989174311667</c:v>
                </c:pt>
                <c:pt idx="286">
                  <c:v>0.73437354248230546</c:v>
                </c:pt>
                <c:pt idx="287">
                  <c:v>0.73482860168526565</c:v>
                </c:pt>
                <c:pt idx="288">
                  <c:v>0.73466101404961037</c:v>
                </c:pt>
                <c:pt idx="289">
                  <c:v>0.73503785772856323</c:v>
                </c:pt>
                <c:pt idx="290">
                  <c:v>0.73447225153620654</c:v>
                </c:pt>
                <c:pt idx="291">
                  <c:v>0.73719444436200476</c:v>
                </c:pt>
                <c:pt idx="292">
                  <c:v>0.74000832003972539</c:v>
                </c:pt>
                <c:pt idx="293">
                  <c:v>0.73961048550389519</c:v>
                </c:pt>
                <c:pt idx="294">
                  <c:v>0.73926781122510921</c:v>
                </c:pt>
                <c:pt idx="295">
                  <c:v>0.74574507612517849</c:v>
                </c:pt>
                <c:pt idx="296">
                  <c:v>0.73754842418742528</c:v>
                </c:pt>
                <c:pt idx="297">
                  <c:v>0.73991773956790241</c:v>
                </c:pt>
                <c:pt idx="298">
                  <c:v>0.74101998337286556</c:v>
                </c:pt>
                <c:pt idx="299">
                  <c:v>0.74035464598050871</c:v>
                </c:pt>
                <c:pt idx="300">
                  <c:v>0.74095927826272534</c:v>
                </c:pt>
                <c:pt idx="301">
                  <c:v>0.74144783034644557</c:v>
                </c:pt>
                <c:pt idx="302">
                  <c:v>0.74118268472306981</c:v>
                </c:pt>
                <c:pt idx="303">
                  <c:v>0.74221399012686129</c:v>
                </c:pt>
                <c:pt idx="304">
                  <c:v>0.74276720185088307</c:v>
                </c:pt>
                <c:pt idx="305">
                  <c:v>0.74345170647245418</c:v>
                </c:pt>
                <c:pt idx="306">
                  <c:v>0.7436307356713372</c:v>
                </c:pt>
                <c:pt idx="307">
                  <c:v>0.74519398215169919</c:v>
                </c:pt>
                <c:pt idx="308">
                  <c:v>0.74620407406291522</c:v>
                </c:pt>
                <c:pt idx="309">
                  <c:v>0.74621726352641182</c:v>
                </c:pt>
                <c:pt idx="310">
                  <c:v>0.75054641206944228</c:v>
                </c:pt>
                <c:pt idx="311">
                  <c:v>0.75112157294878512</c:v>
                </c:pt>
                <c:pt idx="312">
                  <c:v>0.74335584196220517</c:v>
                </c:pt>
                <c:pt idx="313">
                  <c:v>0.73356992829401835</c:v>
                </c:pt>
                <c:pt idx="314">
                  <c:v>0.73456157210489903</c:v>
                </c:pt>
                <c:pt idx="315">
                  <c:v>0.73328704592858207</c:v>
                </c:pt>
                <c:pt idx="316">
                  <c:v>0.73456691018460141</c:v>
                </c:pt>
                <c:pt idx="317">
                  <c:v>0.7351721287566757</c:v>
                </c:pt>
                <c:pt idx="318">
                  <c:v>0.73604620403225662</c:v>
                </c:pt>
                <c:pt idx="319">
                  <c:v>0.73721212621628263</c:v>
                </c:pt>
                <c:pt idx="320">
                  <c:v>0.73834918857740983</c:v>
                </c:pt>
                <c:pt idx="321">
                  <c:v>0.73856313151869757</c:v>
                </c:pt>
                <c:pt idx="322">
                  <c:v>0.73840716075054491</c:v>
                </c:pt>
                <c:pt idx="323">
                  <c:v>0.73886744529845449</c:v>
                </c:pt>
                <c:pt idx="324">
                  <c:v>0.73961239216490693</c:v>
                </c:pt>
                <c:pt idx="325">
                  <c:v>0.74020543431862096</c:v>
                </c:pt>
                <c:pt idx="326">
                  <c:v>0.74021828941926449</c:v>
                </c:pt>
                <c:pt idx="327">
                  <c:v>0.74141264010493735</c:v>
                </c:pt>
                <c:pt idx="328">
                  <c:v>0.74699413595312891</c:v>
                </c:pt>
                <c:pt idx="329">
                  <c:v>0.74823651875524044</c:v>
                </c:pt>
                <c:pt idx="330">
                  <c:v>0.74913799089621558</c:v>
                </c:pt>
                <c:pt idx="331">
                  <c:v>0.74803943106462389</c:v>
                </c:pt>
                <c:pt idx="332">
                  <c:v>0.74324020394944357</c:v>
                </c:pt>
                <c:pt idx="333">
                  <c:v>0.74298576385907922</c:v>
                </c:pt>
                <c:pt idx="334">
                  <c:v>0.74584944768871209</c:v>
                </c:pt>
                <c:pt idx="335">
                  <c:v>0.74586272216950822</c:v>
                </c:pt>
                <c:pt idx="336">
                  <c:v>0.74720193458813533</c:v>
                </c:pt>
                <c:pt idx="337">
                  <c:v>0.74757300905316082</c:v>
                </c:pt>
                <c:pt idx="338">
                  <c:v>0.74613116247991118</c:v>
                </c:pt>
                <c:pt idx="339">
                  <c:v>0.74875928361926769</c:v>
                </c:pt>
                <c:pt idx="340">
                  <c:v>0.75012223221667074</c:v>
                </c:pt>
                <c:pt idx="341">
                  <c:v>0.74725923735178357</c:v>
                </c:pt>
                <c:pt idx="342">
                  <c:v>0.74837828536881523</c:v>
                </c:pt>
                <c:pt idx="343">
                  <c:v>0.74831611244804264</c:v>
                </c:pt>
                <c:pt idx="344">
                  <c:v>0.74832079972477605</c:v>
                </c:pt>
                <c:pt idx="345">
                  <c:v>0.75393577019922164</c:v>
                </c:pt>
                <c:pt idx="346">
                  <c:v>0.75344371882648165</c:v>
                </c:pt>
                <c:pt idx="347">
                  <c:v>0.75236650455936804</c:v>
                </c:pt>
                <c:pt idx="348">
                  <c:v>0.74906104072704727</c:v>
                </c:pt>
                <c:pt idx="349">
                  <c:v>0.74968792576222143</c:v>
                </c:pt>
                <c:pt idx="350">
                  <c:v>0.74845665026074459</c:v>
                </c:pt>
                <c:pt idx="351">
                  <c:v>0.74931347966843176</c:v>
                </c:pt>
                <c:pt idx="352">
                  <c:v>0.75020272651027819</c:v>
                </c:pt>
                <c:pt idx="353">
                  <c:v>0.75094191605946214</c:v>
                </c:pt>
                <c:pt idx="354">
                  <c:v>0.74983598292262199</c:v>
                </c:pt>
                <c:pt idx="355">
                  <c:v>0.75324260084485539</c:v>
                </c:pt>
                <c:pt idx="356">
                  <c:v>0.75337832212397782</c:v>
                </c:pt>
                <c:pt idx="357">
                  <c:v>0.75303131165396431</c:v>
                </c:pt>
                <c:pt idx="358">
                  <c:v>0.75329508143345836</c:v>
                </c:pt>
                <c:pt idx="359">
                  <c:v>0.75354125998216925</c:v>
                </c:pt>
                <c:pt idx="360">
                  <c:v>0.75349400092803642</c:v>
                </c:pt>
                <c:pt idx="361">
                  <c:v>0.75194245079829458</c:v>
                </c:pt>
                <c:pt idx="362">
                  <c:v>0.7524657782733003</c:v>
                </c:pt>
                <c:pt idx="363">
                  <c:v>0.75292767941279537</c:v>
                </c:pt>
                <c:pt idx="364">
                  <c:v>0.75535410082214616</c:v>
                </c:pt>
                <c:pt idx="365">
                  <c:v>0.75739060239529288</c:v>
                </c:pt>
                <c:pt idx="366">
                  <c:v>0.7563026275505893</c:v>
                </c:pt>
                <c:pt idx="367">
                  <c:v>0.75515231136156891</c:v>
                </c:pt>
                <c:pt idx="368">
                  <c:v>0.75487745979188436</c:v>
                </c:pt>
                <c:pt idx="369">
                  <c:v>0.75568727263706836</c:v>
                </c:pt>
                <c:pt idx="370">
                  <c:v>0.7555321036351581</c:v>
                </c:pt>
                <c:pt idx="371">
                  <c:v>0.75569801851352791</c:v>
                </c:pt>
                <c:pt idx="372">
                  <c:v>0.75709324290515634</c:v>
                </c:pt>
                <c:pt idx="373">
                  <c:v>0.75796387178170888</c:v>
                </c:pt>
                <c:pt idx="374">
                  <c:v>0.76357534509353431</c:v>
                </c:pt>
                <c:pt idx="375">
                  <c:v>0.7635884269771378</c:v>
                </c:pt>
                <c:pt idx="376">
                  <c:v>0.76355068104635471</c:v>
                </c:pt>
                <c:pt idx="377">
                  <c:v>0.76973171116654371</c:v>
                </c:pt>
                <c:pt idx="378">
                  <c:v>0.76866434676473028</c:v>
                </c:pt>
                <c:pt idx="379">
                  <c:v>0.76882403347474604</c:v>
                </c:pt>
                <c:pt idx="380">
                  <c:v>0.76845687867848422</c:v>
                </c:pt>
                <c:pt idx="381">
                  <c:v>0.76829633473025283</c:v>
                </c:pt>
                <c:pt idx="382">
                  <c:v>0.76850281778587826</c:v>
                </c:pt>
                <c:pt idx="383">
                  <c:v>0.768664460465043</c:v>
                </c:pt>
                <c:pt idx="384">
                  <c:v>0.76915531475449117</c:v>
                </c:pt>
                <c:pt idx="385">
                  <c:v>0.76916139579505516</c:v>
                </c:pt>
                <c:pt idx="386">
                  <c:v>0.76982313053746632</c:v>
                </c:pt>
                <c:pt idx="387">
                  <c:v>0.7699962223287945</c:v>
                </c:pt>
                <c:pt idx="388">
                  <c:v>0.77013178726363307</c:v>
                </c:pt>
                <c:pt idx="389">
                  <c:v>0.76955768615020537</c:v>
                </c:pt>
                <c:pt idx="390">
                  <c:v>0.77010139049567861</c:v>
                </c:pt>
                <c:pt idx="391">
                  <c:v>0.77215133923677148</c:v>
                </c:pt>
                <c:pt idx="392">
                  <c:v>0.77195456647850991</c:v>
                </c:pt>
                <c:pt idx="393">
                  <c:v>0.77174909808421288</c:v>
                </c:pt>
                <c:pt idx="394">
                  <c:v>0.77213637889977682</c:v>
                </c:pt>
                <c:pt idx="395">
                  <c:v>0.7721340613605957</c:v>
                </c:pt>
                <c:pt idx="396">
                  <c:v>0.77300901411013156</c:v>
                </c:pt>
                <c:pt idx="397">
                  <c:v>0.77227027663421055</c:v>
                </c:pt>
                <c:pt idx="398">
                  <c:v>0.7720356995218961</c:v>
                </c:pt>
                <c:pt idx="399">
                  <c:v>0.77412766748992612</c:v>
                </c:pt>
                <c:pt idx="400">
                  <c:v>0.7721412617627128</c:v>
                </c:pt>
                <c:pt idx="401">
                  <c:v>0.76940392476031483</c:v>
                </c:pt>
                <c:pt idx="402">
                  <c:v>0.76963260269648603</c:v>
                </c:pt>
                <c:pt idx="403">
                  <c:v>0.76840472705690133</c:v>
                </c:pt>
                <c:pt idx="404">
                  <c:v>0.76876112246659456</c:v>
                </c:pt>
                <c:pt idx="405">
                  <c:v>0.76770263580790177</c:v>
                </c:pt>
                <c:pt idx="406">
                  <c:v>0.76762789034190126</c:v>
                </c:pt>
                <c:pt idx="407">
                  <c:v>0.767022501711488</c:v>
                </c:pt>
                <c:pt idx="408">
                  <c:v>0.76751325872428666</c:v>
                </c:pt>
                <c:pt idx="409">
                  <c:v>0.76840178450068375</c:v>
                </c:pt>
                <c:pt idx="410">
                  <c:v>0.76522978173712575</c:v>
                </c:pt>
                <c:pt idx="411">
                  <c:v>0.7652286303179836</c:v>
                </c:pt>
                <c:pt idx="412">
                  <c:v>0.76520081423053965</c:v>
                </c:pt>
                <c:pt idx="413">
                  <c:v>0.76497737386329334</c:v>
                </c:pt>
                <c:pt idx="414">
                  <c:v>0.76544413782726073</c:v>
                </c:pt>
                <c:pt idx="415">
                  <c:v>0.76526563925028857</c:v>
                </c:pt>
                <c:pt idx="416">
                  <c:v>0.76394830706993777</c:v>
                </c:pt>
                <c:pt idx="417">
                  <c:v>0.76301273236046741</c:v>
                </c:pt>
                <c:pt idx="418">
                  <c:v>0.76327905590313061</c:v>
                </c:pt>
                <c:pt idx="419">
                  <c:v>0.76298740753302474</c:v>
                </c:pt>
                <c:pt idx="420">
                  <c:v>0.76768827468094925</c:v>
                </c:pt>
                <c:pt idx="421">
                  <c:v>0.7674110592307638</c:v>
                </c:pt>
                <c:pt idx="422">
                  <c:v>0.7671951610804626</c:v>
                </c:pt>
                <c:pt idx="423">
                  <c:v>0.76719255885130644</c:v>
                </c:pt>
                <c:pt idx="424">
                  <c:v>0.76760823033916636</c:v>
                </c:pt>
                <c:pt idx="425">
                  <c:v>0.77121910607906985</c:v>
                </c:pt>
                <c:pt idx="426">
                  <c:v>0.7712168535088223</c:v>
                </c:pt>
                <c:pt idx="427">
                  <c:v>0.77216585350006217</c:v>
                </c:pt>
                <c:pt idx="428">
                  <c:v>0.77217226581870868</c:v>
                </c:pt>
                <c:pt idx="429">
                  <c:v>0.76949953438993068</c:v>
                </c:pt>
                <c:pt idx="430">
                  <c:v>0.76941825716105361</c:v>
                </c:pt>
                <c:pt idx="431">
                  <c:v>0.76958861284227253</c:v>
                </c:pt>
                <c:pt idx="432">
                  <c:v>0.77032787124971225</c:v>
                </c:pt>
                <c:pt idx="433">
                  <c:v>0.77100602204157731</c:v>
                </c:pt>
                <c:pt idx="434">
                  <c:v>0.77125317511829949</c:v>
                </c:pt>
                <c:pt idx="435">
                  <c:v>0.77118037627449121</c:v>
                </c:pt>
                <c:pt idx="436">
                  <c:v>0.77062889689827707</c:v>
                </c:pt>
                <c:pt idx="437">
                  <c:v>0.77087150620095901</c:v>
                </c:pt>
                <c:pt idx="438">
                  <c:v>0.77063866457354369</c:v>
                </c:pt>
                <c:pt idx="439">
                  <c:v>0.77453610000918383</c:v>
                </c:pt>
                <c:pt idx="440">
                  <c:v>0.77453281759574744</c:v>
                </c:pt>
                <c:pt idx="441">
                  <c:v>0.77467940515455025</c:v>
                </c:pt>
                <c:pt idx="442">
                  <c:v>0.77317051476819554</c:v>
                </c:pt>
                <c:pt idx="443">
                  <c:v>0.77290940971465527</c:v>
                </c:pt>
                <c:pt idx="444">
                  <c:v>0.77336246787306306</c:v>
                </c:pt>
                <c:pt idx="445">
                  <c:v>0.77208536425599639</c:v>
                </c:pt>
                <c:pt idx="446">
                  <c:v>0.77403261833178028</c:v>
                </c:pt>
                <c:pt idx="447">
                  <c:v>0.77512567618372807</c:v>
                </c:pt>
                <c:pt idx="448">
                  <c:v>0.77519533761991888</c:v>
                </c:pt>
                <c:pt idx="449">
                  <c:v>0.7753593044585575</c:v>
                </c:pt>
                <c:pt idx="450">
                  <c:v>0.79040319818127203</c:v>
                </c:pt>
                <c:pt idx="451">
                  <c:v>0.79773526843283982</c:v>
                </c:pt>
                <c:pt idx="452">
                  <c:v>0.79979091230909716</c:v>
                </c:pt>
                <c:pt idx="453">
                  <c:v>0.80052067216687683</c:v>
                </c:pt>
                <c:pt idx="454">
                  <c:v>0.80525063293068222</c:v>
                </c:pt>
                <c:pt idx="455">
                  <c:v>0.80514026310100362</c:v>
                </c:pt>
                <c:pt idx="456">
                  <c:v>0.8061285506230943</c:v>
                </c:pt>
                <c:pt idx="457">
                  <c:v>0.80721597064789219</c:v>
                </c:pt>
                <c:pt idx="458">
                  <c:v>0.80710830397056488</c:v>
                </c:pt>
                <c:pt idx="459">
                  <c:v>0.80958802617796444</c:v>
                </c:pt>
                <c:pt idx="460">
                  <c:v>0.8100650524770111</c:v>
                </c:pt>
                <c:pt idx="461">
                  <c:v>0.8111081121493352</c:v>
                </c:pt>
                <c:pt idx="462">
                  <c:v>0.81231107543522951</c:v>
                </c:pt>
                <c:pt idx="463">
                  <c:v>0.81242376255373372</c:v>
                </c:pt>
                <c:pt idx="464">
                  <c:v>0.81428896097436099</c:v>
                </c:pt>
                <c:pt idx="465">
                  <c:v>0.8141607102263293</c:v>
                </c:pt>
                <c:pt idx="466">
                  <c:v>0.81601375362009321</c:v>
                </c:pt>
                <c:pt idx="467">
                  <c:v>0.8160064282855426</c:v>
                </c:pt>
                <c:pt idx="468">
                  <c:v>0.81617247039250507</c:v>
                </c:pt>
                <c:pt idx="469">
                  <c:v>0.81615505305436964</c:v>
                </c:pt>
                <c:pt idx="470">
                  <c:v>0.81835410885825888</c:v>
                </c:pt>
                <c:pt idx="471">
                  <c:v>0.82003081288244872</c:v>
                </c:pt>
                <c:pt idx="472">
                  <c:v>0.82294395743388982</c:v>
                </c:pt>
                <c:pt idx="473">
                  <c:v>0.8245521629819369</c:v>
                </c:pt>
                <c:pt idx="474">
                  <c:v>0.8257467391276776</c:v>
                </c:pt>
                <c:pt idx="475">
                  <c:v>0.82641057691194808</c:v>
                </c:pt>
                <c:pt idx="476">
                  <c:v>0.82914116906020074</c:v>
                </c:pt>
                <c:pt idx="477">
                  <c:v>0.82826757065378975</c:v>
                </c:pt>
                <c:pt idx="478">
                  <c:v>0.82723566022450856</c:v>
                </c:pt>
                <c:pt idx="479">
                  <c:v>0.82788058061149772</c:v>
                </c:pt>
                <c:pt idx="480">
                  <c:v>0.82737651710690463</c:v>
                </c:pt>
                <c:pt idx="481">
                  <c:v>0.82743336061795991</c:v>
                </c:pt>
                <c:pt idx="482">
                  <c:v>0.82548153087804199</c:v>
                </c:pt>
                <c:pt idx="483">
                  <c:v>0.82679916363178685</c:v>
                </c:pt>
                <c:pt idx="484">
                  <c:v>0.82611154515135443</c:v>
                </c:pt>
                <c:pt idx="485">
                  <c:v>0.82725601906880519</c:v>
                </c:pt>
                <c:pt idx="486">
                  <c:v>0.82499320779597063</c:v>
                </c:pt>
                <c:pt idx="487">
                  <c:v>0.82372544506810996</c:v>
                </c:pt>
                <c:pt idx="488">
                  <c:v>0.82404538244060843</c:v>
                </c:pt>
                <c:pt idx="489">
                  <c:v>0.82883794331103444</c:v>
                </c:pt>
                <c:pt idx="490">
                  <c:v>0.82894784914884678</c:v>
                </c:pt>
                <c:pt idx="491">
                  <c:v>0.83083278669833027</c:v>
                </c:pt>
                <c:pt idx="492">
                  <c:v>0.8315907915920302</c:v>
                </c:pt>
                <c:pt idx="493">
                  <c:v>0.83164201371164892</c:v>
                </c:pt>
                <c:pt idx="494">
                  <c:v>0.83095456021800262</c:v>
                </c:pt>
                <c:pt idx="495">
                  <c:v>0.83076272985012634</c:v>
                </c:pt>
                <c:pt idx="496">
                  <c:v>0.8309130447533829</c:v>
                </c:pt>
                <c:pt idx="497">
                  <c:v>0.83044410350696773</c:v>
                </c:pt>
                <c:pt idx="498">
                  <c:v>0.83170818165521077</c:v>
                </c:pt>
                <c:pt idx="499">
                  <c:v>0.83133071001589165</c:v>
                </c:pt>
                <c:pt idx="500">
                  <c:v>0.83154337404600853</c:v>
                </c:pt>
                <c:pt idx="501">
                  <c:v>0.83244282982141171</c:v>
                </c:pt>
                <c:pt idx="502">
                  <c:v>0.83340716301182383</c:v>
                </c:pt>
                <c:pt idx="503">
                  <c:v>0.83449676462002986</c:v>
                </c:pt>
                <c:pt idx="504">
                  <c:v>0.83732145625693366</c:v>
                </c:pt>
                <c:pt idx="505">
                  <c:v>0.83753186045900463</c:v>
                </c:pt>
                <c:pt idx="506">
                  <c:v>0.83765527909377691</c:v>
                </c:pt>
                <c:pt idx="507">
                  <c:v>0.83675871908146249</c:v>
                </c:pt>
                <c:pt idx="508">
                  <c:v>0.83743120626686673</c:v>
                </c:pt>
                <c:pt idx="509">
                  <c:v>0.8412647979640695</c:v>
                </c:pt>
                <c:pt idx="510">
                  <c:v>0.83992158564949149</c:v>
                </c:pt>
                <c:pt idx="511">
                  <c:v>0.84066988361236039</c:v>
                </c:pt>
                <c:pt idx="512">
                  <c:v>0.84005278370836312</c:v>
                </c:pt>
                <c:pt idx="513">
                  <c:v>0.84205294067242731</c:v>
                </c:pt>
                <c:pt idx="514">
                  <c:v>0.841558738444112</c:v>
                </c:pt>
                <c:pt idx="515">
                  <c:v>0.84124849126423873</c:v>
                </c:pt>
                <c:pt idx="516">
                  <c:v>0.84174114063059036</c:v>
                </c:pt>
                <c:pt idx="517">
                  <c:v>0.84177233869008683</c:v>
                </c:pt>
                <c:pt idx="518">
                  <c:v>0.84181132631918554</c:v>
                </c:pt>
                <c:pt idx="519">
                  <c:v>0.84282791833563064</c:v>
                </c:pt>
                <c:pt idx="520">
                  <c:v>0.84295158618957855</c:v>
                </c:pt>
                <c:pt idx="521">
                  <c:v>0.84202876351601652</c:v>
                </c:pt>
                <c:pt idx="522">
                  <c:v>0.84193531796092713</c:v>
                </c:pt>
                <c:pt idx="523">
                  <c:v>0.84410641467985048</c:v>
                </c:pt>
                <c:pt idx="524">
                  <c:v>0.8433369013919858</c:v>
                </c:pt>
                <c:pt idx="525">
                  <c:v>0.84273980441839769</c:v>
                </c:pt>
                <c:pt idx="526">
                  <c:v>0.842825471705267</c:v>
                </c:pt>
                <c:pt idx="527">
                  <c:v>0.84235632352661294</c:v>
                </c:pt>
                <c:pt idx="528">
                  <c:v>0.84219462080081486</c:v>
                </c:pt>
                <c:pt idx="529">
                  <c:v>0.84220097440148267</c:v>
                </c:pt>
                <c:pt idx="530">
                  <c:v>0.83885120253246925</c:v>
                </c:pt>
                <c:pt idx="531">
                  <c:v>0.82677474352611835</c:v>
                </c:pt>
                <c:pt idx="532">
                  <c:v>0.84498059793305691</c:v>
                </c:pt>
                <c:pt idx="533">
                  <c:v>0.8504063800466185</c:v>
                </c:pt>
                <c:pt idx="534">
                  <c:v>0.83809605710773316</c:v>
                </c:pt>
                <c:pt idx="535">
                  <c:v>0.83826563090121997</c:v>
                </c:pt>
                <c:pt idx="536">
                  <c:v>0.83687721209962618</c:v>
                </c:pt>
                <c:pt idx="537">
                  <c:v>0.83868851250102605</c:v>
                </c:pt>
                <c:pt idx="538">
                  <c:v>0.83575793588421887</c:v>
                </c:pt>
                <c:pt idx="539">
                  <c:v>0.835559259052853</c:v>
                </c:pt>
                <c:pt idx="540">
                  <c:v>0.8372595616132058</c:v>
                </c:pt>
                <c:pt idx="541">
                  <c:v>0.83686826673278969</c:v>
                </c:pt>
                <c:pt idx="542">
                  <c:v>0.83662046169665716</c:v>
                </c:pt>
                <c:pt idx="543">
                  <c:v>0.83630550195815834</c:v>
                </c:pt>
                <c:pt idx="544">
                  <c:v>0.83715233513309206</c:v>
                </c:pt>
                <c:pt idx="545">
                  <c:v>0.8352847559124339</c:v>
                </c:pt>
                <c:pt idx="546">
                  <c:v>0.83426802402463152</c:v>
                </c:pt>
                <c:pt idx="547">
                  <c:v>0.83315814599473292</c:v>
                </c:pt>
                <c:pt idx="548">
                  <c:v>0.83333281808849702</c:v>
                </c:pt>
                <c:pt idx="549">
                  <c:v>0.8306899491087989</c:v>
                </c:pt>
                <c:pt idx="550">
                  <c:v>0.83501055100054644</c:v>
                </c:pt>
                <c:pt idx="551">
                  <c:v>0.8342575186857063</c:v>
                </c:pt>
                <c:pt idx="552">
                  <c:v>0.83405631902911748</c:v>
                </c:pt>
                <c:pt idx="553">
                  <c:v>0.83015335026679704</c:v>
                </c:pt>
                <c:pt idx="554">
                  <c:v>0.83129700296060638</c:v>
                </c:pt>
                <c:pt idx="555">
                  <c:v>0.83132925798639801</c:v>
                </c:pt>
                <c:pt idx="556">
                  <c:v>0.83061383683212997</c:v>
                </c:pt>
                <c:pt idx="557">
                  <c:v>0.83029257972835557</c:v>
                </c:pt>
                <c:pt idx="558">
                  <c:v>0.8300243333319588</c:v>
                </c:pt>
                <c:pt idx="559">
                  <c:v>0.83029723758936713</c:v>
                </c:pt>
                <c:pt idx="560">
                  <c:v>0.83042679505229566</c:v>
                </c:pt>
                <c:pt idx="561">
                  <c:v>0.82926367853317751</c:v>
                </c:pt>
                <c:pt idx="562">
                  <c:v>0.82923482583757324</c:v>
                </c:pt>
                <c:pt idx="563">
                  <c:v>0.82962760048138762</c:v>
                </c:pt>
                <c:pt idx="564">
                  <c:v>0.82134443942685809</c:v>
                </c:pt>
                <c:pt idx="565">
                  <c:v>0.8187982550549705</c:v>
                </c:pt>
                <c:pt idx="566">
                  <c:v>0.82514104279836198</c:v>
                </c:pt>
                <c:pt idx="567">
                  <c:v>0.83429481892306434</c:v>
                </c:pt>
                <c:pt idx="568">
                  <c:v>0.83436638135925423</c:v>
                </c:pt>
                <c:pt idx="569">
                  <c:v>0.83423184692709973</c:v>
                </c:pt>
                <c:pt idx="570">
                  <c:v>0.8351289539570742</c:v>
                </c:pt>
                <c:pt idx="571">
                  <c:v>0.83406410635183781</c:v>
                </c:pt>
                <c:pt idx="572">
                  <c:v>0.83473131252742772</c:v>
                </c:pt>
                <c:pt idx="573">
                  <c:v>0.83417008757925337</c:v>
                </c:pt>
                <c:pt idx="574">
                  <c:v>0.83319538624805167</c:v>
                </c:pt>
                <c:pt idx="575">
                  <c:v>0.83234590266944364</c:v>
                </c:pt>
                <c:pt idx="576">
                  <c:v>0.83232634737958511</c:v>
                </c:pt>
                <c:pt idx="577">
                  <c:v>0.83187637180413332</c:v>
                </c:pt>
                <c:pt idx="578">
                  <c:v>0.8312074471628399</c:v>
                </c:pt>
                <c:pt idx="579">
                  <c:v>0.83148951937887494</c:v>
                </c:pt>
                <c:pt idx="580">
                  <c:v>0.83148497359180007</c:v>
                </c:pt>
                <c:pt idx="581">
                  <c:v>0.83022854540655378</c:v>
                </c:pt>
                <c:pt idx="582">
                  <c:v>0.83013538132252296</c:v>
                </c:pt>
                <c:pt idx="583">
                  <c:v>0.82721534093343541</c:v>
                </c:pt>
                <c:pt idx="584">
                  <c:v>0.82768068520815696</c:v>
                </c:pt>
                <c:pt idx="585">
                  <c:v>0.82863280566649911</c:v>
                </c:pt>
                <c:pt idx="586">
                  <c:v>0.82813220277760624</c:v>
                </c:pt>
                <c:pt idx="587">
                  <c:v>0.82832334657002704</c:v>
                </c:pt>
                <c:pt idx="588">
                  <c:v>0.82680612208545012</c:v>
                </c:pt>
                <c:pt idx="589">
                  <c:v>0.82680856142839165</c:v>
                </c:pt>
                <c:pt idx="590">
                  <c:v>0.82666853067928081</c:v>
                </c:pt>
                <c:pt idx="591">
                  <c:v>0.82637727864712451</c:v>
                </c:pt>
                <c:pt idx="592">
                  <c:v>0.82850694030681005</c:v>
                </c:pt>
                <c:pt idx="593">
                  <c:v>0.83265597129066915</c:v>
                </c:pt>
                <c:pt idx="594">
                  <c:v>0.83205484707673683</c:v>
                </c:pt>
                <c:pt idx="595">
                  <c:v>0.83539236888397184</c:v>
                </c:pt>
                <c:pt idx="596">
                  <c:v>0.83514456174696106</c:v>
                </c:pt>
                <c:pt idx="597">
                  <c:v>0.83710011453497291</c:v>
                </c:pt>
                <c:pt idx="598">
                  <c:v>0.8374419429112423</c:v>
                </c:pt>
                <c:pt idx="599">
                  <c:v>0.8379494580719925</c:v>
                </c:pt>
                <c:pt idx="600">
                  <c:v>0.83909136443499022</c:v>
                </c:pt>
                <c:pt idx="601">
                  <c:v>0.8402462885431583</c:v>
                </c:pt>
                <c:pt idx="602">
                  <c:v>0.84064417514242029</c:v>
                </c:pt>
                <c:pt idx="603">
                  <c:v>0.84064804704942331</c:v>
                </c:pt>
                <c:pt idx="604">
                  <c:v>0.84113033967252426</c:v>
                </c:pt>
                <c:pt idx="605">
                  <c:v>0.84132683007657938</c:v>
                </c:pt>
                <c:pt idx="606">
                  <c:v>0.84119529690464667</c:v>
                </c:pt>
                <c:pt idx="607">
                  <c:v>0.84133824290878534</c:v>
                </c:pt>
                <c:pt idx="608">
                  <c:v>0.84171840027027134</c:v>
                </c:pt>
                <c:pt idx="609">
                  <c:v>0.84069791728191623</c:v>
                </c:pt>
                <c:pt idx="610">
                  <c:v>0.84091878709845491</c:v>
                </c:pt>
                <c:pt idx="611">
                  <c:v>0.84118269736543894</c:v>
                </c:pt>
                <c:pt idx="612">
                  <c:v>0.84179113810584616</c:v>
                </c:pt>
                <c:pt idx="613">
                  <c:v>0.8415768059817178</c:v>
                </c:pt>
                <c:pt idx="614">
                  <c:v>0.8412986430824122</c:v>
                </c:pt>
                <c:pt idx="615">
                  <c:v>0.8429204148618713</c:v>
                </c:pt>
                <c:pt idx="616">
                  <c:v>0.84263797822034359</c:v>
                </c:pt>
                <c:pt idx="617">
                  <c:v>0.84263062930695554</c:v>
                </c:pt>
                <c:pt idx="618">
                  <c:v>0.8429183695815553</c:v>
                </c:pt>
                <c:pt idx="619">
                  <c:v>0.84260596799227816</c:v>
                </c:pt>
                <c:pt idx="620">
                  <c:v>0.84189876228271432</c:v>
                </c:pt>
                <c:pt idx="621">
                  <c:v>0.84324382802772968</c:v>
                </c:pt>
                <c:pt idx="622">
                  <c:v>0.84370283427536263</c:v>
                </c:pt>
                <c:pt idx="623">
                  <c:v>0.84388904215358096</c:v>
                </c:pt>
                <c:pt idx="624">
                  <c:v>0.84254087492072682</c:v>
                </c:pt>
                <c:pt idx="625">
                  <c:v>0.84239261661479292</c:v>
                </c:pt>
                <c:pt idx="626">
                  <c:v>0.84137883535365365</c:v>
                </c:pt>
                <c:pt idx="627">
                  <c:v>0.84124533809576352</c:v>
                </c:pt>
                <c:pt idx="628">
                  <c:v>0.83862455803238478</c:v>
                </c:pt>
                <c:pt idx="629">
                  <c:v>0.8386728228723308</c:v>
                </c:pt>
                <c:pt idx="630">
                  <c:v>0.83815156319021011</c:v>
                </c:pt>
                <c:pt idx="631">
                  <c:v>0.84152763911320538</c:v>
                </c:pt>
                <c:pt idx="632">
                  <c:v>0.84158983491865358</c:v>
                </c:pt>
                <c:pt idx="633">
                  <c:v>0.84244790421203242</c:v>
                </c:pt>
                <c:pt idx="634">
                  <c:v>0.84389604627803882</c:v>
                </c:pt>
                <c:pt idx="635">
                  <c:v>0.84418594606892128</c:v>
                </c:pt>
                <c:pt idx="636">
                  <c:v>0.84451771009363463</c:v>
                </c:pt>
                <c:pt idx="637">
                  <c:v>0.84370044215286333</c:v>
                </c:pt>
                <c:pt idx="638">
                  <c:v>0.84246850235549198</c:v>
                </c:pt>
                <c:pt idx="639">
                  <c:v>0.84295668851574368</c:v>
                </c:pt>
                <c:pt idx="640">
                  <c:v>0.84244788261471037</c:v>
                </c:pt>
                <c:pt idx="641">
                  <c:v>0.84151838905388587</c:v>
                </c:pt>
                <c:pt idx="642">
                  <c:v>0.84119532780299833</c:v>
                </c:pt>
                <c:pt idx="643">
                  <c:v>0.84142028759268617</c:v>
                </c:pt>
                <c:pt idx="644">
                  <c:v>0.84130002797563685</c:v>
                </c:pt>
                <c:pt idx="645">
                  <c:v>0.84125153709985601</c:v>
                </c:pt>
                <c:pt idx="646">
                  <c:v>0.84133047890527601</c:v>
                </c:pt>
                <c:pt idx="647">
                  <c:v>0.84025147169612668</c:v>
                </c:pt>
                <c:pt idx="648">
                  <c:v>0.84026688094560587</c:v>
                </c:pt>
                <c:pt idx="649">
                  <c:v>0.84073003917434419</c:v>
                </c:pt>
                <c:pt idx="650">
                  <c:v>0.84020176603037744</c:v>
                </c:pt>
                <c:pt idx="651">
                  <c:v>0.84152085140523669</c:v>
                </c:pt>
                <c:pt idx="652">
                  <c:v>0.84303556987306871</c:v>
                </c:pt>
                <c:pt idx="653">
                  <c:v>0.84253172360327566</c:v>
                </c:pt>
                <c:pt idx="654">
                  <c:v>0.84249598818400584</c:v>
                </c:pt>
                <c:pt idx="655">
                  <c:v>0.84580923087304138</c:v>
                </c:pt>
                <c:pt idx="656">
                  <c:v>0.85194028478561501</c:v>
                </c:pt>
                <c:pt idx="657">
                  <c:v>0.85368280269757157</c:v>
                </c:pt>
                <c:pt idx="658">
                  <c:v>0.8538132547276982</c:v>
                </c:pt>
                <c:pt idx="659">
                  <c:v>0.85490830450200006</c:v>
                </c:pt>
                <c:pt idx="660">
                  <c:v>0.85521948509718448</c:v>
                </c:pt>
                <c:pt idx="661">
                  <c:v>0.85708475030712483</c:v>
                </c:pt>
                <c:pt idx="662">
                  <c:v>0.85695137940460786</c:v>
                </c:pt>
                <c:pt idx="663">
                  <c:v>0.85475561210194195</c:v>
                </c:pt>
                <c:pt idx="664">
                  <c:v>0.85404457409363321</c:v>
                </c:pt>
                <c:pt idx="665">
                  <c:v>0.85715484806092035</c:v>
                </c:pt>
                <c:pt idx="666">
                  <c:v>0.85966684904717716</c:v>
                </c:pt>
                <c:pt idx="667">
                  <c:v>0.85901361064741366</c:v>
                </c:pt>
                <c:pt idx="668">
                  <c:v>0.8592044968859972</c:v>
                </c:pt>
                <c:pt idx="669">
                  <c:v>0.85951396637362409</c:v>
                </c:pt>
                <c:pt idx="670">
                  <c:v>0.86154039956196227</c:v>
                </c:pt>
                <c:pt idx="671">
                  <c:v>0.86284585778750134</c:v>
                </c:pt>
                <c:pt idx="672">
                  <c:v>0.86249077432359078</c:v>
                </c:pt>
                <c:pt idx="673">
                  <c:v>0.86318423341268657</c:v>
                </c:pt>
                <c:pt idx="674">
                  <c:v>0.86195840208123276</c:v>
                </c:pt>
                <c:pt idx="675">
                  <c:v>0.86287180406278829</c:v>
                </c:pt>
                <c:pt idx="676">
                  <c:v>0.86252740561259544</c:v>
                </c:pt>
                <c:pt idx="677">
                  <c:v>0.85990742517180796</c:v>
                </c:pt>
                <c:pt idx="678">
                  <c:v>0.85951913146392789</c:v>
                </c:pt>
                <c:pt idx="679">
                  <c:v>0.85896613905346464</c:v>
                </c:pt>
                <c:pt idx="680">
                  <c:v>0.85873304398272821</c:v>
                </c:pt>
                <c:pt idx="681">
                  <c:v>0.85737711079275036</c:v>
                </c:pt>
                <c:pt idx="682">
                  <c:v>0.85688365046644388</c:v>
                </c:pt>
                <c:pt idx="683">
                  <c:v>0.85621878555740305</c:v>
                </c:pt>
                <c:pt idx="684">
                  <c:v>0.85601924810006169</c:v>
                </c:pt>
                <c:pt idx="685">
                  <c:v>0.85282033428082105</c:v>
                </c:pt>
                <c:pt idx="686">
                  <c:v>0.85158849766020506</c:v>
                </c:pt>
                <c:pt idx="687">
                  <c:v>0.85132744104810221</c:v>
                </c:pt>
                <c:pt idx="688">
                  <c:v>0.85101960222309947</c:v>
                </c:pt>
                <c:pt idx="689">
                  <c:v>0.85052960899111041</c:v>
                </c:pt>
                <c:pt idx="690">
                  <c:v>0.85099675917527451</c:v>
                </c:pt>
                <c:pt idx="691">
                  <c:v>0.85101328391295372</c:v>
                </c:pt>
                <c:pt idx="692">
                  <c:v>0.85197967467495983</c:v>
                </c:pt>
                <c:pt idx="693">
                  <c:v>0.85201585724695894</c:v>
                </c:pt>
                <c:pt idx="694">
                  <c:v>0.85210775740178013</c:v>
                </c:pt>
                <c:pt idx="695">
                  <c:v>0.85287230821119064</c:v>
                </c:pt>
                <c:pt idx="696">
                  <c:v>0.85531852871252123</c:v>
                </c:pt>
                <c:pt idx="697">
                  <c:v>0.85774389051170175</c:v>
                </c:pt>
                <c:pt idx="698">
                  <c:v>0.85838071565747287</c:v>
                </c:pt>
                <c:pt idx="699">
                  <c:v>0.86077851697991359</c:v>
                </c:pt>
                <c:pt idx="700">
                  <c:v>0.85957033437814911</c:v>
                </c:pt>
                <c:pt idx="701">
                  <c:v>0.85894397272129264</c:v>
                </c:pt>
                <c:pt idx="702">
                  <c:v>0.85863514788247408</c:v>
                </c:pt>
                <c:pt idx="703">
                  <c:v>0.85625993018129976</c:v>
                </c:pt>
                <c:pt idx="704">
                  <c:v>0.84733208111095593</c:v>
                </c:pt>
                <c:pt idx="705">
                  <c:v>0.84741124177930283</c:v>
                </c:pt>
                <c:pt idx="706">
                  <c:v>0.84583859907800596</c:v>
                </c:pt>
                <c:pt idx="707">
                  <c:v>0.84503124528203</c:v>
                </c:pt>
                <c:pt idx="708">
                  <c:v>0.83981751207754807</c:v>
                </c:pt>
                <c:pt idx="709">
                  <c:v>0.83919290522052259</c:v>
                </c:pt>
                <c:pt idx="710">
                  <c:v>0.83694699281910667</c:v>
                </c:pt>
                <c:pt idx="711">
                  <c:v>0.83687625332722659</c:v>
                </c:pt>
                <c:pt idx="712">
                  <c:v>0.83697425037320949</c:v>
                </c:pt>
                <c:pt idx="713">
                  <c:v>0.83383788710288598</c:v>
                </c:pt>
                <c:pt idx="714">
                  <c:v>0.83004025637109036</c:v>
                </c:pt>
                <c:pt idx="715">
                  <c:v>0.82851738892962157</c:v>
                </c:pt>
                <c:pt idx="716">
                  <c:v>0.82711274180631711</c:v>
                </c:pt>
                <c:pt idx="717">
                  <c:v>0.82635995839030685</c:v>
                </c:pt>
                <c:pt idx="718">
                  <c:v>0.82495321014539691</c:v>
                </c:pt>
                <c:pt idx="719">
                  <c:v>0.8245633545970511</c:v>
                </c:pt>
                <c:pt idx="720">
                  <c:v>0.82486875623638067</c:v>
                </c:pt>
                <c:pt idx="721">
                  <c:v>0.82440494720057911</c:v>
                </c:pt>
                <c:pt idx="722">
                  <c:v>0.82430339323912138</c:v>
                </c:pt>
                <c:pt idx="723">
                  <c:v>0.8243836300978602</c:v>
                </c:pt>
                <c:pt idx="724">
                  <c:v>0.82163059940075966</c:v>
                </c:pt>
                <c:pt idx="725">
                  <c:v>0.82199207226624682</c:v>
                </c:pt>
                <c:pt idx="726">
                  <c:v>0.82208705033853924</c:v>
                </c:pt>
                <c:pt idx="727">
                  <c:v>0.81912858702036118</c:v>
                </c:pt>
                <c:pt idx="728">
                  <c:v>0.8193792178783792</c:v>
                </c:pt>
                <c:pt idx="729">
                  <c:v>0.81790917778284855</c:v>
                </c:pt>
                <c:pt idx="730">
                  <c:v>0.81757276075792773</c:v>
                </c:pt>
                <c:pt idx="731">
                  <c:v>0.82066868652113456</c:v>
                </c:pt>
                <c:pt idx="732">
                  <c:v>0.82481066440171091</c:v>
                </c:pt>
                <c:pt idx="733">
                  <c:v>0.82224779976723905</c:v>
                </c:pt>
                <c:pt idx="734">
                  <c:v>0.82205363512130369</c:v>
                </c:pt>
                <c:pt idx="735">
                  <c:v>0.82267901445125224</c:v>
                </c:pt>
                <c:pt idx="736">
                  <c:v>0.82497497394819541</c:v>
                </c:pt>
                <c:pt idx="737">
                  <c:v>0.82353078928265022</c:v>
                </c:pt>
                <c:pt idx="738">
                  <c:v>0.82488188275856467</c:v>
                </c:pt>
                <c:pt idx="739">
                  <c:v>0.82313573786232075</c:v>
                </c:pt>
                <c:pt idx="740">
                  <c:v>0.82560325581678951</c:v>
                </c:pt>
                <c:pt idx="741">
                  <c:v>0.82760656341615291</c:v>
                </c:pt>
                <c:pt idx="742">
                  <c:v>0.82682195400009306</c:v>
                </c:pt>
                <c:pt idx="743">
                  <c:v>0.81978340988594889</c:v>
                </c:pt>
                <c:pt idx="744">
                  <c:v>0.82014725896045015</c:v>
                </c:pt>
                <c:pt idx="745">
                  <c:v>0.8188086255440804</c:v>
                </c:pt>
                <c:pt idx="746">
                  <c:v>0.81764854404152232</c:v>
                </c:pt>
                <c:pt idx="747">
                  <c:v>0.81697892338048972</c:v>
                </c:pt>
                <c:pt idx="748">
                  <c:v>0.81675409313876135</c:v>
                </c:pt>
                <c:pt idx="749">
                  <c:v>0.81731144883633222</c:v>
                </c:pt>
                <c:pt idx="750">
                  <c:v>0.81794381360611312</c:v>
                </c:pt>
                <c:pt idx="751">
                  <c:v>0.81669521177661841</c:v>
                </c:pt>
                <c:pt idx="752">
                  <c:v>0.81411937975650606</c:v>
                </c:pt>
                <c:pt idx="753">
                  <c:v>0.81354754405402219</c:v>
                </c:pt>
                <c:pt idx="754">
                  <c:v>0.81288668841390765</c:v>
                </c:pt>
                <c:pt idx="755">
                  <c:v>0.81052516594714819</c:v>
                </c:pt>
                <c:pt idx="756">
                  <c:v>0.80802171282705648</c:v>
                </c:pt>
                <c:pt idx="757">
                  <c:v>0.80021304479410926</c:v>
                </c:pt>
                <c:pt idx="758">
                  <c:v>0.78883877149333947</c:v>
                </c:pt>
                <c:pt idx="759">
                  <c:v>0.78933796481261731</c:v>
                </c:pt>
                <c:pt idx="760">
                  <c:v>0.79013180083157686</c:v>
                </c:pt>
                <c:pt idx="761">
                  <c:v>0.79102054647666076</c:v>
                </c:pt>
                <c:pt idx="762">
                  <c:v>0.78620449113039292</c:v>
                </c:pt>
                <c:pt idx="763">
                  <c:v>0.77247621188799687</c:v>
                </c:pt>
                <c:pt idx="764">
                  <c:v>0.7746483918065713</c:v>
                </c:pt>
                <c:pt idx="765">
                  <c:v>0.77537185908212802</c:v>
                </c:pt>
                <c:pt idx="766">
                  <c:v>0.77690816272578278</c:v>
                </c:pt>
                <c:pt idx="767">
                  <c:v>0.77595657697742637</c:v>
                </c:pt>
                <c:pt idx="768">
                  <c:v>0.77688414948446649</c:v>
                </c:pt>
                <c:pt idx="769">
                  <c:v>0.77624545779358001</c:v>
                </c:pt>
                <c:pt idx="770">
                  <c:v>0.77635992106047413</c:v>
                </c:pt>
                <c:pt idx="771">
                  <c:v>0.77616046656953319</c:v>
                </c:pt>
                <c:pt idx="772">
                  <c:v>0.7756074831205827</c:v>
                </c:pt>
                <c:pt idx="773">
                  <c:v>0.77375772170481938</c:v>
                </c:pt>
                <c:pt idx="774">
                  <c:v>0.77367680950743012</c:v>
                </c:pt>
                <c:pt idx="775">
                  <c:v>0.77222931477684409</c:v>
                </c:pt>
                <c:pt idx="776">
                  <c:v>0.77219927344825989</c:v>
                </c:pt>
                <c:pt idx="777">
                  <c:v>0.77921956227415323</c:v>
                </c:pt>
                <c:pt idx="778">
                  <c:v>0.78298996015614652</c:v>
                </c:pt>
                <c:pt idx="779">
                  <c:v>0.7824963285970481</c:v>
                </c:pt>
                <c:pt idx="780">
                  <c:v>0.7825998297577974</c:v>
                </c:pt>
                <c:pt idx="781">
                  <c:v>0.78880355391325119</c:v>
                </c:pt>
                <c:pt idx="782">
                  <c:v>0.78994408974879582</c:v>
                </c:pt>
                <c:pt idx="783">
                  <c:v>0.79300546609612699</c:v>
                </c:pt>
                <c:pt idx="784">
                  <c:v>0.79328378466705585</c:v>
                </c:pt>
                <c:pt idx="785">
                  <c:v>0.79293551260590345</c:v>
                </c:pt>
                <c:pt idx="786">
                  <c:v>0.79374531170506435</c:v>
                </c:pt>
                <c:pt idx="787">
                  <c:v>0.79307654822491191</c:v>
                </c:pt>
                <c:pt idx="788">
                  <c:v>0.79377312950972145</c:v>
                </c:pt>
                <c:pt idx="789">
                  <c:v>0.7947196605496617</c:v>
                </c:pt>
                <c:pt idx="790">
                  <c:v>0.79312610842375553</c:v>
                </c:pt>
                <c:pt idx="791">
                  <c:v>0.79296719442629082</c:v>
                </c:pt>
                <c:pt idx="792">
                  <c:v>0.79341150602070121</c:v>
                </c:pt>
                <c:pt idx="793">
                  <c:v>0.79184735814689822</c:v>
                </c:pt>
                <c:pt idx="794">
                  <c:v>0.79206754595235396</c:v>
                </c:pt>
                <c:pt idx="795">
                  <c:v>0.79380597347011017</c:v>
                </c:pt>
                <c:pt idx="796">
                  <c:v>0.79546562556746059</c:v>
                </c:pt>
                <c:pt idx="797">
                  <c:v>0.8121742817294928</c:v>
                </c:pt>
                <c:pt idx="798">
                  <c:v>0.82054493117606697</c:v>
                </c:pt>
                <c:pt idx="799">
                  <c:v>0.82092232974222812</c:v>
                </c:pt>
                <c:pt idx="800">
                  <c:v>0.83795612107856654</c:v>
                </c:pt>
                <c:pt idx="801">
                  <c:v>0.84273585127808603</c:v>
                </c:pt>
                <c:pt idx="802">
                  <c:v>0.83603080078553649</c:v>
                </c:pt>
                <c:pt idx="803">
                  <c:v>0.83755570423769676</c:v>
                </c:pt>
                <c:pt idx="804">
                  <c:v>0.84928475350019028</c:v>
                </c:pt>
                <c:pt idx="805">
                  <c:v>0.85311576351173712</c:v>
                </c:pt>
                <c:pt idx="806">
                  <c:v>0.855677060919671</c:v>
                </c:pt>
                <c:pt idx="807">
                  <c:v>0.88710050674638952</c:v>
                </c:pt>
                <c:pt idx="808">
                  <c:v>0.8899218683139003</c:v>
                </c:pt>
                <c:pt idx="809">
                  <c:v>0.89275225879912568</c:v>
                </c:pt>
                <c:pt idx="810">
                  <c:v>0.92063290315134605</c:v>
                </c:pt>
                <c:pt idx="811">
                  <c:v>0.92427282363075003</c:v>
                </c:pt>
                <c:pt idx="812">
                  <c:v>0.93884722259257336</c:v>
                </c:pt>
                <c:pt idx="813">
                  <c:v>0.94140442048188766</c:v>
                </c:pt>
                <c:pt idx="814">
                  <c:v>0.9442276430089922</c:v>
                </c:pt>
                <c:pt idx="815">
                  <c:v>0.94036731081670188</c:v>
                </c:pt>
                <c:pt idx="816">
                  <c:v>0.94072529963249918</c:v>
                </c:pt>
                <c:pt idx="817">
                  <c:v>0.94173736721430934</c:v>
                </c:pt>
                <c:pt idx="818">
                  <c:v>0.94999617204602593</c:v>
                </c:pt>
                <c:pt idx="819">
                  <c:v>0.94999405493013023</c:v>
                </c:pt>
                <c:pt idx="820">
                  <c:v>0.95014467674582737</c:v>
                </c:pt>
                <c:pt idx="821">
                  <c:v>0.95044128300482766</c:v>
                </c:pt>
                <c:pt idx="822">
                  <c:v>0.95111454973783705</c:v>
                </c:pt>
                <c:pt idx="823">
                  <c:v>0.95112080698328028</c:v>
                </c:pt>
                <c:pt idx="824">
                  <c:v>0.95163036967108483</c:v>
                </c:pt>
                <c:pt idx="825">
                  <c:v>0.95126827374902778</c:v>
                </c:pt>
                <c:pt idx="826">
                  <c:v>0.95093234881072208</c:v>
                </c:pt>
                <c:pt idx="827">
                  <c:v>0.95337615269903819</c:v>
                </c:pt>
                <c:pt idx="828">
                  <c:v>0.95197668440846295</c:v>
                </c:pt>
                <c:pt idx="829">
                  <c:v>0.95251812108134637</c:v>
                </c:pt>
                <c:pt idx="830">
                  <c:v>0.95262159639969013</c:v>
                </c:pt>
                <c:pt idx="831">
                  <c:v>0.95254557538423956</c:v>
                </c:pt>
                <c:pt idx="832">
                  <c:v>0.952650762270153</c:v>
                </c:pt>
                <c:pt idx="833">
                  <c:v>0.95262338208242503</c:v>
                </c:pt>
                <c:pt idx="834">
                  <c:v>0.95297781580521712</c:v>
                </c:pt>
                <c:pt idx="835">
                  <c:v>0.9529702556311157</c:v>
                </c:pt>
                <c:pt idx="836">
                  <c:v>0.95351186306719848</c:v>
                </c:pt>
                <c:pt idx="837">
                  <c:v>0.95441947596963472</c:v>
                </c:pt>
                <c:pt idx="838">
                  <c:v>0.95435222757679783</c:v>
                </c:pt>
                <c:pt idx="839">
                  <c:v>0.95435307196827834</c:v>
                </c:pt>
                <c:pt idx="840">
                  <c:v>0.95496946968221696</c:v>
                </c:pt>
                <c:pt idx="841">
                  <c:v>0.95495990834983968</c:v>
                </c:pt>
                <c:pt idx="842">
                  <c:v>0.95496458067905632</c:v>
                </c:pt>
                <c:pt idx="843">
                  <c:v>0.95441626618383824</c:v>
                </c:pt>
                <c:pt idx="844">
                  <c:v>0.95466266375355446</c:v>
                </c:pt>
                <c:pt idx="845">
                  <c:v>0.95468182542228597</c:v>
                </c:pt>
                <c:pt idx="846">
                  <c:v>0.95468969612849386</c:v>
                </c:pt>
                <c:pt idx="847">
                  <c:v>0.95434058133725586</c:v>
                </c:pt>
                <c:pt idx="848">
                  <c:v>0.95403215305858802</c:v>
                </c:pt>
                <c:pt idx="849">
                  <c:v>0.95400626959038615</c:v>
                </c:pt>
                <c:pt idx="850">
                  <c:v>0.9538465638331195</c:v>
                </c:pt>
                <c:pt idx="851">
                  <c:v>0.95369742773628874</c:v>
                </c:pt>
                <c:pt idx="852">
                  <c:v>0.95375036423001291</c:v>
                </c:pt>
                <c:pt idx="853">
                  <c:v>0.95375473656286958</c:v>
                </c:pt>
                <c:pt idx="854">
                  <c:v>0.95396943202990703</c:v>
                </c:pt>
                <c:pt idx="855">
                  <c:v>0.95331344694443321</c:v>
                </c:pt>
                <c:pt idx="856">
                  <c:v>0.95324432182467467</c:v>
                </c:pt>
                <c:pt idx="857">
                  <c:v>0.95303016288565956</c:v>
                </c:pt>
                <c:pt idx="858">
                  <c:v>0.95267633261106577</c:v>
                </c:pt>
                <c:pt idx="859">
                  <c:v>0.95266071636489857</c:v>
                </c:pt>
                <c:pt idx="860">
                  <c:v>0.95218406858176619</c:v>
                </c:pt>
                <c:pt idx="861">
                  <c:v>0.95190100388949928</c:v>
                </c:pt>
                <c:pt idx="862">
                  <c:v>0.95076228685142183</c:v>
                </c:pt>
                <c:pt idx="863">
                  <c:v>0.95076370229114182</c:v>
                </c:pt>
                <c:pt idx="864">
                  <c:v>0.95070039499208914</c:v>
                </c:pt>
                <c:pt idx="865">
                  <c:v>0.95074490267979284</c:v>
                </c:pt>
                <c:pt idx="866">
                  <c:v>0.95033500325407672</c:v>
                </c:pt>
                <c:pt idx="867">
                  <c:v>0.95035572123410106</c:v>
                </c:pt>
                <c:pt idx="868">
                  <c:v>0.95024228995137461</c:v>
                </c:pt>
                <c:pt idx="869">
                  <c:v>0.9491957252342994</c:v>
                </c:pt>
                <c:pt idx="870">
                  <c:v>0.94900896302982973</c:v>
                </c:pt>
                <c:pt idx="871">
                  <c:v>0.95032544364675797</c:v>
                </c:pt>
                <c:pt idx="872">
                  <c:v>0.94921350443353592</c:v>
                </c:pt>
                <c:pt idx="873">
                  <c:v>0.94932727170860465</c:v>
                </c:pt>
                <c:pt idx="874">
                  <c:v>0.94965073813801404</c:v>
                </c:pt>
                <c:pt idx="875">
                  <c:v>0.94968101322186038</c:v>
                </c:pt>
                <c:pt idx="876">
                  <c:v>0.95009485686295703</c:v>
                </c:pt>
                <c:pt idx="877">
                  <c:v>0.9501027448904712</c:v>
                </c:pt>
                <c:pt idx="878">
                  <c:v>0.94977213572172781</c:v>
                </c:pt>
                <c:pt idx="879">
                  <c:v>0.94917094198364471</c:v>
                </c:pt>
                <c:pt idx="880">
                  <c:v>0.94948351213182403</c:v>
                </c:pt>
                <c:pt idx="881">
                  <c:v>0.94938853329780204</c:v>
                </c:pt>
                <c:pt idx="882">
                  <c:v>0.94932435606444665</c:v>
                </c:pt>
                <c:pt idx="883">
                  <c:v>0.94919444192975622</c:v>
                </c:pt>
                <c:pt idx="884">
                  <c:v>0.94929319605087825</c:v>
                </c:pt>
                <c:pt idx="885">
                  <c:v>0.94859913945821195</c:v>
                </c:pt>
                <c:pt idx="886">
                  <c:v>0.94817955095620943</c:v>
                </c:pt>
                <c:pt idx="887">
                  <c:v>0.94815857468168663</c:v>
                </c:pt>
                <c:pt idx="888">
                  <c:v>0.94763041599414055</c:v>
                </c:pt>
                <c:pt idx="889">
                  <c:v>0.94760971868580546</c:v>
                </c:pt>
                <c:pt idx="890">
                  <c:v>0.94693732956897425</c:v>
                </c:pt>
                <c:pt idx="891">
                  <c:v>0.9468928034164481</c:v>
                </c:pt>
                <c:pt idx="892">
                  <c:v>0.94713893667069549</c:v>
                </c:pt>
                <c:pt idx="893">
                  <c:v>0.94707329640851712</c:v>
                </c:pt>
                <c:pt idx="894">
                  <c:v>0.94710511410213194</c:v>
                </c:pt>
                <c:pt idx="895">
                  <c:v>0.9470003530942056</c:v>
                </c:pt>
                <c:pt idx="896">
                  <c:v>0.94706140840420305</c:v>
                </c:pt>
                <c:pt idx="897">
                  <c:v>0.94705356109231387</c:v>
                </c:pt>
                <c:pt idx="898">
                  <c:v>0.94613154532154109</c:v>
                </c:pt>
                <c:pt idx="899">
                  <c:v>0.94587543364766058</c:v>
                </c:pt>
                <c:pt idx="900">
                  <c:v>0.94552353263726063</c:v>
                </c:pt>
                <c:pt idx="901">
                  <c:v>0.94536634640656503</c:v>
                </c:pt>
                <c:pt idx="902">
                  <c:v>0.94546271881562027</c:v>
                </c:pt>
                <c:pt idx="903">
                  <c:v>0.94348090733633616</c:v>
                </c:pt>
                <c:pt idx="904">
                  <c:v>0.94313733424986379</c:v>
                </c:pt>
                <c:pt idx="905">
                  <c:v>0.94298663440220321</c:v>
                </c:pt>
                <c:pt idx="906">
                  <c:v>0.94261154034149963</c:v>
                </c:pt>
                <c:pt idx="907">
                  <c:v>0.94190270195630399</c:v>
                </c:pt>
                <c:pt idx="908">
                  <c:v>0.9424407687415518</c:v>
                </c:pt>
                <c:pt idx="909">
                  <c:v>0.94232978927573297</c:v>
                </c:pt>
                <c:pt idx="910">
                  <c:v>0.94126214259472041</c:v>
                </c:pt>
                <c:pt idx="911">
                  <c:v>0.94131937928218579</c:v>
                </c:pt>
                <c:pt idx="912">
                  <c:v>0.94000621369599635</c:v>
                </c:pt>
                <c:pt idx="913">
                  <c:v>0.93950633692784846</c:v>
                </c:pt>
                <c:pt idx="914">
                  <c:v>0.93859619100941527</c:v>
                </c:pt>
                <c:pt idx="915">
                  <c:v>0.93804998941744577</c:v>
                </c:pt>
                <c:pt idx="916">
                  <c:v>0.93714196491172863</c:v>
                </c:pt>
                <c:pt idx="917">
                  <c:v>0.93789750550586015</c:v>
                </c:pt>
                <c:pt idx="918">
                  <c:v>0.93808902441494901</c:v>
                </c:pt>
                <c:pt idx="919">
                  <c:v>0.93747955123901006</c:v>
                </c:pt>
                <c:pt idx="920">
                  <c:v>0.93736095791015617</c:v>
                </c:pt>
                <c:pt idx="921">
                  <c:v>0.93751886112966654</c:v>
                </c:pt>
                <c:pt idx="922">
                  <c:v>0.93744922297260425</c:v>
                </c:pt>
                <c:pt idx="923">
                  <c:v>0.93722437499056166</c:v>
                </c:pt>
                <c:pt idx="924">
                  <c:v>0.93679411829584525</c:v>
                </c:pt>
                <c:pt idx="925">
                  <c:v>0.9368682756807678</c:v>
                </c:pt>
                <c:pt idx="926">
                  <c:v>0.93683724377310862</c:v>
                </c:pt>
                <c:pt idx="927">
                  <c:v>0.93621020650832443</c:v>
                </c:pt>
                <c:pt idx="928">
                  <c:v>0.93530813110106503</c:v>
                </c:pt>
                <c:pt idx="929">
                  <c:v>0.93513293738686276</c:v>
                </c:pt>
                <c:pt idx="930">
                  <c:v>0.93308494422701937</c:v>
                </c:pt>
                <c:pt idx="931">
                  <c:v>0.93329401338057671</c:v>
                </c:pt>
                <c:pt idx="932">
                  <c:v>0.93353031168428091</c:v>
                </c:pt>
                <c:pt idx="933">
                  <c:v>0.93356953689754429</c:v>
                </c:pt>
                <c:pt idx="934">
                  <c:v>0.93326627278133689</c:v>
                </c:pt>
                <c:pt idx="935">
                  <c:v>0.93391281094996514</c:v>
                </c:pt>
                <c:pt idx="936">
                  <c:v>0.93433295064167743</c:v>
                </c:pt>
                <c:pt idx="937">
                  <c:v>0.93378678376370283</c:v>
                </c:pt>
                <c:pt idx="938">
                  <c:v>0.93390483537039681</c:v>
                </c:pt>
                <c:pt idx="939">
                  <c:v>0.9347351571514988</c:v>
                </c:pt>
                <c:pt idx="940">
                  <c:v>0.93438895856151249</c:v>
                </c:pt>
                <c:pt idx="941">
                  <c:v>0.9343139175356886</c:v>
                </c:pt>
                <c:pt idx="942">
                  <c:v>0.93399734117235844</c:v>
                </c:pt>
                <c:pt idx="943">
                  <c:v>0.93432264191620507</c:v>
                </c:pt>
                <c:pt idx="944">
                  <c:v>0.93439918293171376</c:v>
                </c:pt>
                <c:pt idx="945">
                  <c:v>0.93426363711984162</c:v>
                </c:pt>
                <c:pt idx="946">
                  <c:v>0.9342823061186466</c:v>
                </c:pt>
                <c:pt idx="947">
                  <c:v>0.93426917434059342</c:v>
                </c:pt>
                <c:pt idx="948">
                  <c:v>0.93444134033638648</c:v>
                </c:pt>
                <c:pt idx="949">
                  <c:v>0.9340142318909106</c:v>
                </c:pt>
                <c:pt idx="950">
                  <c:v>0.9338975925124019</c:v>
                </c:pt>
                <c:pt idx="951">
                  <c:v>0.93348526166804235</c:v>
                </c:pt>
                <c:pt idx="952">
                  <c:v>0.93254275318505175</c:v>
                </c:pt>
                <c:pt idx="953">
                  <c:v>0.93208525456590263</c:v>
                </c:pt>
                <c:pt idx="954">
                  <c:v>0.93188433028971784</c:v>
                </c:pt>
                <c:pt idx="955">
                  <c:v>0.93216740164561418</c:v>
                </c:pt>
                <c:pt idx="956">
                  <c:v>0.93206578458274947</c:v>
                </c:pt>
                <c:pt idx="957">
                  <c:v>0.93241021887515207</c:v>
                </c:pt>
                <c:pt idx="958">
                  <c:v>0.93252977993539199</c:v>
                </c:pt>
                <c:pt idx="959">
                  <c:v>0.93245200826663022</c:v>
                </c:pt>
                <c:pt idx="960">
                  <c:v>0.93247710635722791</c:v>
                </c:pt>
                <c:pt idx="961">
                  <c:v>0.93247379695754129</c:v>
                </c:pt>
                <c:pt idx="962">
                  <c:v>0.93264248892977486</c:v>
                </c:pt>
                <c:pt idx="963">
                  <c:v>0.9329019217181298</c:v>
                </c:pt>
                <c:pt idx="964">
                  <c:v>0.93296692475702503</c:v>
                </c:pt>
                <c:pt idx="965">
                  <c:v>0.93300165265713531</c:v>
                </c:pt>
                <c:pt idx="966">
                  <c:v>0.93297666448748118</c:v>
                </c:pt>
                <c:pt idx="967">
                  <c:v>0.9333882463602452</c:v>
                </c:pt>
                <c:pt idx="968">
                  <c:v>0.93322750481785377</c:v>
                </c:pt>
                <c:pt idx="969">
                  <c:v>0.93307166889175752</c:v>
                </c:pt>
                <c:pt idx="970">
                  <c:v>0.93361862711829802</c:v>
                </c:pt>
                <c:pt idx="971">
                  <c:v>0.93340845373838754</c:v>
                </c:pt>
                <c:pt idx="972">
                  <c:v>0.93307605893443857</c:v>
                </c:pt>
                <c:pt idx="973">
                  <c:v>0.93267206796833246</c:v>
                </c:pt>
                <c:pt idx="974">
                  <c:v>0.93282962018112092</c:v>
                </c:pt>
                <c:pt idx="975">
                  <c:v>0.93153341563385006</c:v>
                </c:pt>
                <c:pt idx="976">
                  <c:v>0.93123291940368358</c:v>
                </c:pt>
                <c:pt idx="977">
                  <c:v>0.93112041920651523</c:v>
                </c:pt>
                <c:pt idx="978">
                  <c:v>0.92642797919811837</c:v>
                </c:pt>
                <c:pt idx="979">
                  <c:v>0.92520484668953651</c:v>
                </c:pt>
                <c:pt idx="980">
                  <c:v>0.9254594379589981</c:v>
                </c:pt>
                <c:pt idx="981">
                  <c:v>0.92529810634880605</c:v>
                </c:pt>
                <c:pt idx="982">
                  <c:v>0.92519319189085281</c:v>
                </c:pt>
                <c:pt idx="983">
                  <c:v>0.92498647017870483</c:v>
                </c:pt>
                <c:pt idx="984">
                  <c:v>0.92498731331480144</c:v>
                </c:pt>
                <c:pt idx="985">
                  <c:v>0.92500913098704074</c:v>
                </c:pt>
                <c:pt idx="986">
                  <c:v>0.92502426886447264</c:v>
                </c:pt>
                <c:pt idx="987">
                  <c:v>0.92505926141280215</c:v>
                </c:pt>
                <c:pt idx="988">
                  <c:v>0.92486423534607931</c:v>
                </c:pt>
                <c:pt idx="989">
                  <c:v>0.92487603424418541</c:v>
                </c:pt>
                <c:pt idx="990">
                  <c:v>0.9246243332170383</c:v>
                </c:pt>
                <c:pt idx="991">
                  <c:v>0.92462468145997945</c:v>
                </c:pt>
                <c:pt idx="992">
                  <c:v>0.92436765598729564</c:v>
                </c:pt>
                <c:pt idx="993">
                  <c:v>0.9237785331138908</c:v>
                </c:pt>
                <c:pt idx="994">
                  <c:v>0.9237671960546423</c:v>
                </c:pt>
                <c:pt idx="995">
                  <c:v>0.92320471919748526</c:v>
                </c:pt>
                <c:pt idx="996">
                  <c:v>0.92302125931391021</c:v>
                </c:pt>
                <c:pt idx="997">
                  <c:v>0.92310564395130534</c:v>
                </c:pt>
                <c:pt idx="998">
                  <c:v>0.92281308663281503</c:v>
                </c:pt>
                <c:pt idx="999">
                  <c:v>0.9227602791091456</c:v>
                </c:pt>
                <c:pt idx="1000">
                  <c:v>0.9227200386243094</c:v>
                </c:pt>
                <c:pt idx="1001">
                  <c:v>0.92272698009816501</c:v>
                </c:pt>
                <c:pt idx="1002">
                  <c:v>0.92287310437661241</c:v>
                </c:pt>
                <c:pt idx="1003">
                  <c:v>0.92288304214385897</c:v>
                </c:pt>
                <c:pt idx="1004">
                  <c:v>0.9228601896462687</c:v>
                </c:pt>
                <c:pt idx="1005">
                  <c:v>0.92287165100854096</c:v>
                </c:pt>
                <c:pt idx="1006">
                  <c:v>0.92288582467261426</c:v>
                </c:pt>
                <c:pt idx="1007">
                  <c:v>0.92282147174177676</c:v>
                </c:pt>
                <c:pt idx="1008">
                  <c:v>0.92309500549782886</c:v>
                </c:pt>
                <c:pt idx="1009">
                  <c:v>0.92277264258940928</c:v>
                </c:pt>
                <c:pt idx="1010">
                  <c:v>0.9223620096899886</c:v>
                </c:pt>
                <c:pt idx="1011">
                  <c:v>0.92266426013854475</c:v>
                </c:pt>
                <c:pt idx="1012">
                  <c:v>0.92315916538835974</c:v>
                </c:pt>
                <c:pt idx="1013">
                  <c:v>0.923074107564681</c:v>
                </c:pt>
                <c:pt idx="1014">
                  <c:v>0.92301138071428568</c:v>
                </c:pt>
                <c:pt idx="1015">
                  <c:v>0.92304788377874147</c:v>
                </c:pt>
                <c:pt idx="1016">
                  <c:v>0.92308457336691629</c:v>
                </c:pt>
                <c:pt idx="1017">
                  <c:v>0.92221231900733869</c:v>
                </c:pt>
                <c:pt idx="1018">
                  <c:v>0.92223421139119066</c:v>
                </c:pt>
                <c:pt idx="1019">
                  <c:v>0.92164081610048276</c:v>
                </c:pt>
                <c:pt idx="1020">
                  <c:v>0.92166018564668839</c:v>
                </c:pt>
                <c:pt idx="1021">
                  <c:v>0.92174073225093545</c:v>
                </c:pt>
                <c:pt idx="1022">
                  <c:v>0.92174577906873967</c:v>
                </c:pt>
                <c:pt idx="1023">
                  <c:v>0.92177515534579535</c:v>
                </c:pt>
                <c:pt idx="1024">
                  <c:v>0.92184402256686693</c:v>
                </c:pt>
                <c:pt idx="1025">
                  <c:v>0.92203957971240724</c:v>
                </c:pt>
                <c:pt idx="1026">
                  <c:v>0.92209308139224377</c:v>
                </c:pt>
                <c:pt idx="1027">
                  <c:v>0.92121020663452535</c:v>
                </c:pt>
                <c:pt idx="1028">
                  <c:v>0.92124583433203033</c:v>
                </c:pt>
                <c:pt idx="1029">
                  <c:v>0.92149640055236504</c:v>
                </c:pt>
                <c:pt idx="1030">
                  <c:v>0.92127557389290071</c:v>
                </c:pt>
                <c:pt idx="1031">
                  <c:v>0.92106907695538909</c:v>
                </c:pt>
                <c:pt idx="1032">
                  <c:v>0.92148186723590886</c:v>
                </c:pt>
                <c:pt idx="1033">
                  <c:v>0.92141026267842518</c:v>
                </c:pt>
                <c:pt idx="1034">
                  <c:v>0.92110525058956805</c:v>
                </c:pt>
                <c:pt idx="1035">
                  <c:v>0.92011276420554944</c:v>
                </c:pt>
                <c:pt idx="1036">
                  <c:v>0.92011041470228538</c:v>
                </c:pt>
                <c:pt idx="1037">
                  <c:v>0.92017927082100237</c:v>
                </c:pt>
                <c:pt idx="1038">
                  <c:v>0.92027451290121465</c:v>
                </c:pt>
                <c:pt idx="1039">
                  <c:v>0.92008981764323927</c:v>
                </c:pt>
                <c:pt idx="1040">
                  <c:v>0.92010322760281882</c:v>
                </c:pt>
                <c:pt idx="1041">
                  <c:v>0.92016891770964282</c:v>
                </c:pt>
                <c:pt idx="1042">
                  <c:v>0.92006270812472668</c:v>
                </c:pt>
                <c:pt idx="1043">
                  <c:v>0.91925853383462541</c:v>
                </c:pt>
                <c:pt idx="1044">
                  <c:v>0.91933071621461981</c:v>
                </c:pt>
                <c:pt idx="1045">
                  <c:v>0.91928512937808893</c:v>
                </c:pt>
                <c:pt idx="1046">
                  <c:v>0.91930116155286734</c:v>
                </c:pt>
                <c:pt idx="1047">
                  <c:v>0.91896469738953368</c:v>
                </c:pt>
                <c:pt idx="1048">
                  <c:v>0.91919870162578576</c:v>
                </c:pt>
                <c:pt idx="1049">
                  <c:v>0.9190981114389386</c:v>
                </c:pt>
                <c:pt idx="1050">
                  <c:v>0.91908909287506213</c:v>
                </c:pt>
                <c:pt idx="1051">
                  <c:v>0.91735235265429427</c:v>
                </c:pt>
                <c:pt idx="1052">
                  <c:v>0.91676390765557303</c:v>
                </c:pt>
                <c:pt idx="1053">
                  <c:v>0.91706592774463813</c:v>
                </c:pt>
                <c:pt idx="1054">
                  <c:v>0.91463848680130422</c:v>
                </c:pt>
                <c:pt idx="1055">
                  <c:v>0.91183413895137211</c:v>
                </c:pt>
                <c:pt idx="1056">
                  <c:v>0.91291351811556642</c:v>
                </c:pt>
                <c:pt idx="1057">
                  <c:v>0.91148222360705367</c:v>
                </c:pt>
                <c:pt idx="1058">
                  <c:v>0.90962946797136168</c:v>
                </c:pt>
                <c:pt idx="1059">
                  <c:v>0.90919759792503052</c:v>
                </c:pt>
                <c:pt idx="1060">
                  <c:v>0.90900548792764435</c:v>
                </c:pt>
                <c:pt idx="1061">
                  <c:v>0.90266370129370255</c:v>
                </c:pt>
                <c:pt idx="1062">
                  <c:v>0.9019892441766354</c:v>
                </c:pt>
                <c:pt idx="1063">
                  <c:v>0.90011232287845455</c:v>
                </c:pt>
                <c:pt idx="1064">
                  <c:v>0.88685506755849031</c:v>
                </c:pt>
                <c:pt idx="1065">
                  <c:v>0.88317002983295412</c:v>
                </c:pt>
                <c:pt idx="1066">
                  <c:v>0.86339019077051571</c:v>
                </c:pt>
                <c:pt idx="1067">
                  <c:v>0.85858399920463668</c:v>
                </c:pt>
                <c:pt idx="1068">
                  <c:v>0.85108143526673441</c:v>
                </c:pt>
                <c:pt idx="1069">
                  <c:v>0.85524202795088322</c:v>
                </c:pt>
                <c:pt idx="1070">
                  <c:v>0.85288900494902298</c:v>
                </c:pt>
                <c:pt idx="1071">
                  <c:v>0.848884754064543</c:v>
                </c:pt>
                <c:pt idx="1072">
                  <c:v>0.82236097158265609</c:v>
                </c:pt>
                <c:pt idx="1073">
                  <c:v>0.82170527521927239</c:v>
                </c:pt>
                <c:pt idx="1074">
                  <c:v>0.81566328014416689</c:v>
                </c:pt>
                <c:pt idx="1075">
                  <c:v>0.81293959189683851</c:v>
                </c:pt>
                <c:pt idx="1076">
                  <c:v>0.80863353494612422</c:v>
                </c:pt>
                <c:pt idx="1077">
                  <c:v>0.80756321919474383</c:v>
                </c:pt>
                <c:pt idx="1078">
                  <c:v>0.80115290914054693</c:v>
                </c:pt>
                <c:pt idx="1079">
                  <c:v>0.80186655888412139</c:v>
                </c:pt>
                <c:pt idx="1080">
                  <c:v>0.80163879869181742</c:v>
                </c:pt>
                <c:pt idx="1081">
                  <c:v>0.78161489740570611</c:v>
                </c:pt>
                <c:pt idx="1082">
                  <c:v>0.78384373791465467</c:v>
                </c:pt>
                <c:pt idx="1083">
                  <c:v>0.78122988695465079</c:v>
                </c:pt>
                <c:pt idx="1084">
                  <c:v>0.77990641173092345</c:v>
                </c:pt>
                <c:pt idx="1085">
                  <c:v>0.77735620097822866</c:v>
                </c:pt>
                <c:pt idx="1086">
                  <c:v>0.77523075926148766</c:v>
                </c:pt>
                <c:pt idx="1087">
                  <c:v>0.7755846481683355</c:v>
                </c:pt>
                <c:pt idx="1088">
                  <c:v>0.77164982317179376</c:v>
                </c:pt>
                <c:pt idx="1089">
                  <c:v>0.77157770146809035</c:v>
                </c:pt>
                <c:pt idx="1090">
                  <c:v>0.76421739649975784</c:v>
                </c:pt>
                <c:pt idx="1091">
                  <c:v>0.76157831558363531</c:v>
                </c:pt>
                <c:pt idx="1092">
                  <c:v>0.76163241624133704</c:v>
                </c:pt>
                <c:pt idx="1093">
                  <c:v>0.76141614001992253</c:v>
                </c:pt>
                <c:pt idx="1094">
                  <c:v>0.75948064082356359</c:v>
                </c:pt>
                <c:pt idx="1095">
                  <c:v>0.75969306340083909</c:v>
                </c:pt>
                <c:pt idx="1096">
                  <c:v>0.75708517542657305</c:v>
                </c:pt>
                <c:pt idx="1097">
                  <c:v>0.75638830318949801</c:v>
                </c:pt>
                <c:pt idx="1098">
                  <c:v>0.75105852619165392</c:v>
                </c:pt>
                <c:pt idx="1099">
                  <c:v>0.75162043734198047</c:v>
                </c:pt>
                <c:pt idx="1100">
                  <c:v>0.75064983072131808</c:v>
                </c:pt>
                <c:pt idx="1101">
                  <c:v>0.75024885910479855</c:v>
                </c:pt>
                <c:pt idx="1102">
                  <c:v>0.75095328027194208</c:v>
                </c:pt>
                <c:pt idx="1103">
                  <c:v>0.74985145610072568</c:v>
                </c:pt>
                <c:pt idx="1104">
                  <c:v>0.75053168941559123</c:v>
                </c:pt>
                <c:pt idx="1105">
                  <c:v>0.75184845233398057</c:v>
                </c:pt>
                <c:pt idx="1106">
                  <c:v>0.75206883099273691</c:v>
                </c:pt>
                <c:pt idx="1107">
                  <c:v>0.75286934487561175</c:v>
                </c:pt>
                <c:pt idx="1108">
                  <c:v>0.7494026456678583</c:v>
                </c:pt>
                <c:pt idx="1109">
                  <c:v>0.75034715742234637</c:v>
                </c:pt>
                <c:pt idx="1110">
                  <c:v>0.75032163084123082</c:v>
                </c:pt>
                <c:pt idx="1111">
                  <c:v>0.75135126992057144</c:v>
                </c:pt>
                <c:pt idx="1112">
                  <c:v>0.75219552142667923</c:v>
                </c:pt>
                <c:pt idx="1113">
                  <c:v>0.75216384535654479</c:v>
                </c:pt>
                <c:pt idx="1114">
                  <c:v>0.75327985324244107</c:v>
                </c:pt>
                <c:pt idx="1115">
                  <c:v>0.7536853686035454</c:v>
                </c:pt>
                <c:pt idx="1116">
                  <c:v>0.75629287101656451</c:v>
                </c:pt>
                <c:pt idx="1117">
                  <c:v>0.75554579020907087</c:v>
                </c:pt>
                <c:pt idx="1118">
                  <c:v>0.75560836432830025</c:v>
                </c:pt>
                <c:pt idx="1119">
                  <c:v>0.75504993986048252</c:v>
                </c:pt>
                <c:pt idx="1120">
                  <c:v>0.75512053696138992</c:v>
                </c:pt>
                <c:pt idx="1121">
                  <c:v>0.7530330063939592</c:v>
                </c:pt>
                <c:pt idx="1122">
                  <c:v>0.75372052249981303</c:v>
                </c:pt>
                <c:pt idx="1123">
                  <c:v>0.75567791708275278</c:v>
                </c:pt>
                <c:pt idx="1124">
                  <c:v>0.75618363556562285</c:v>
                </c:pt>
                <c:pt idx="1125">
                  <c:v>0.73481982121653278</c:v>
                </c:pt>
                <c:pt idx="1126">
                  <c:v>0.7375988788072888</c:v>
                </c:pt>
                <c:pt idx="1127">
                  <c:v>0.73700967692468733</c:v>
                </c:pt>
                <c:pt idx="1128">
                  <c:v>0.73301968727752576</c:v>
                </c:pt>
                <c:pt idx="1129">
                  <c:v>0.73281697524850531</c:v>
                </c:pt>
                <c:pt idx="1130">
                  <c:v>0.73313972453591048</c:v>
                </c:pt>
                <c:pt idx="1131">
                  <c:v>0.73144860779024279</c:v>
                </c:pt>
                <c:pt idx="1132">
                  <c:v>0.73618592224351598</c:v>
                </c:pt>
                <c:pt idx="1133">
                  <c:v>0.73867925224069153</c:v>
                </c:pt>
                <c:pt idx="1134">
                  <c:v>0.73426248332702726</c:v>
                </c:pt>
                <c:pt idx="1135">
                  <c:v>0.73392586174830976</c:v>
                </c:pt>
                <c:pt idx="1136">
                  <c:v>0.73156158934016036</c:v>
                </c:pt>
                <c:pt idx="1137">
                  <c:v>0.73188420805393406</c:v>
                </c:pt>
                <c:pt idx="1138">
                  <c:v>0.72987030550186394</c:v>
                </c:pt>
                <c:pt idx="1139">
                  <c:v>0.73252242705040649</c:v>
                </c:pt>
                <c:pt idx="1140">
                  <c:v>0.73292409418002524</c:v>
                </c:pt>
                <c:pt idx="1141">
                  <c:v>0.73323759812749867</c:v>
                </c:pt>
                <c:pt idx="1142">
                  <c:v>0.73340610016411256</c:v>
                </c:pt>
                <c:pt idx="1143">
                  <c:v>0.73317863654457915</c:v>
                </c:pt>
                <c:pt idx="1144">
                  <c:v>0.73516667485032494</c:v>
                </c:pt>
                <c:pt idx="1145">
                  <c:v>0.73571736311354752</c:v>
                </c:pt>
                <c:pt idx="1146">
                  <c:v>0.73613341823609191</c:v>
                </c:pt>
                <c:pt idx="1147">
                  <c:v>0.73590048401247687</c:v>
                </c:pt>
                <c:pt idx="1148">
                  <c:v>0.73558298421529056</c:v>
                </c:pt>
                <c:pt idx="1149">
                  <c:v>0.73531848681994283</c:v>
                </c:pt>
                <c:pt idx="1150">
                  <c:v>0.73493427105682319</c:v>
                </c:pt>
                <c:pt idx="1151">
                  <c:v>0.73502874116805317</c:v>
                </c:pt>
                <c:pt idx="1152">
                  <c:v>0.73612761170324481</c:v>
                </c:pt>
                <c:pt idx="1153">
                  <c:v>0.7396056963478348</c:v>
                </c:pt>
                <c:pt idx="1154">
                  <c:v>0.74124736440926386</c:v>
                </c:pt>
                <c:pt idx="1155">
                  <c:v>0.74310656613748916</c:v>
                </c:pt>
                <c:pt idx="1156">
                  <c:v>0.74151344945517428</c:v>
                </c:pt>
                <c:pt idx="1157">
                  <c:v>0.74858119070274887</c:v>
                </c:pt>
                <c:pt idx="1158">
                  <c:v>0.74933737112694287</c:v>
                </c:pt>
                <c:pt idx="1159">
                  <c:v>0.75010151140140935</c:v>
                </c:pt>
                <c:pt idx="1160">
                  <c:v>0.74994643920482928</c:v>
                </c:pt>
                <c:pt idx="1161">
                  <c:v>0.75251597847201168</c:v>
                </c:pt>
                <c:pt idx="1162">
                  <c:v>0.7512901041804001</c:v>
                </c:pt>
                <c:pt idx="1163">
                  <c:v>0.75009783263157881</c:v>
                </c:pt>
                <c:pt idx="1164">
                  <c:v>0.75179947833230654</c:v>
                </c:pt>
                <c:pt idx="1165">
                  <c:v>0.75161339171279695</c:v>
                </c:pt>
                <c:pt idx="1166">
                  <c:v>0.75547472449492636</c:v>
                </c:pt>
                <c:pt idx="1167">
                  <c:v>0.75675595719585054</c:v>
                </c:pt>
                <c:pt idx="1168">
                  <c:v>0.75851953162588992</c:v>
                </c:pt>
                <c:pt idx="1169">
                  <c:v>0.75833705229836479</c:v>
                </c:pt>
                <c:pt idx="1170">
                  <c:v>0.76097092285145385</c:v>
                </c:pt>
                <c:pt idx="1171">
                  <c:v>0.76073237920470838</c:v>
                </c:pt>
                <c:pt idx="1172">
                  <c:v>0.76014578494645224</c:v>
                </c:pt>
                <c:pt idx="1173">
                  <c:v>0.76162459303820484</c:v>
                </c:pt>
                <c:pt idx="1174">
                  <c:v>0.76185528245589562</c:v>
                </c:pt>
                <c:pt idx="1175">
                  <c:v>0.76082969393052169</c:v>
                </c:pt>
                <c:pt idx="1176">
                  <c:v>0.7605942493763288</c:v>
                </c:pt>
                <c:pt idx="1177">
                  <c:v>0.76163425476946445</c:v>
                </c:pt>
                <c:pt idx="1178">
                  <c:v>0.76333128788804905</c:v>
                </c:pt>
                <c:pt idx="1179">
                  <c:v>0.7618812146795324</c:v>
                </c:pt>
                <c:pt idx="1180">
                  <c:v>0.76226808293199055</c:v>
                </c:pt>
                <c:pt idx="1181">
                  <c:v>0.76456039851115165</c:v>
                </c:pt>
                <c:pt idx="1182">
                  <c:v>0.76981583134168974</c:v>
                </c:pt>
                <c:pt idx="1183">
                  <c:v>0.77074832770251911</c:v>
                </c:pt>
                <c:pt idx="1184">
                  <c:v>0.77420787479895414</c:v>
                </c:pt>
                <c:pt idx="1185">
                  <c:v>0.76649876508551351</c:v>
                </c:pt>
                <c:pt idx="1186">
                  <c:v>0.76469857968447197</c:v>
                </c:pt>
                <c:pt idx="1187">
                  <c:v>0.76379003960679948</c:v>
                </c:pt>
                <c:pt idx="1188">
                  <c:v>0.76066004545222643</c:v>
                </c:pt>
                <c:pt idx="1189">
                  <c:v>0.75695815257953258</c:v>
                </c:pt>
                <c:pt idx="1190">
                  <c:v>0.75417338412395007</c:v>
                </c:pt>
                <c:pt idx="1191">
                  <c:v>0.75686256167494492</c:v>
                </c:pt>
                <c:pt idx="1192">
                  <c:v>0.75509024298287908</c:v>
                </c:pt>
                <c:pt idx="1193">
                  <c:v>0.75481090888515034</c:v>
                </c:pt>
                <c:pt idx="1194">
                  <c:v>0.75714787666135341</c:v>
                </c:pt>
                <c:pt idx="1195">
                  <c:v>0.75601240947960169</c:v>
                </c:pt>
                <c:pt idx="1196">
                  <c:v>0.75830286324304097</c:v>
                </c:pt>
                <c:pt idx="1197">
                  <c:v>0.76262031206316749</c:v>
                </c:pt>
                <c:pt idx="1198">
                  <c:v>0.76255018804825347</c:v>
                </c:pt>
                <c:pt idx="1199">
                  <c:v>0.76154708512851776</c:v>
                </c:pt>
                <c:pt idx="1200">
                  <c:v>0.76255915799356888</c:v>
                </c:pt>
                <c:pt idx="1201">
                  <c:v>0.76193572784712194</c:v>
                </c:pt>
                <c:pt idx="1202">
                  <c:v>0.76001087060184447</c:v>
                </c:pt>
                <c:pt idx="1203">
                  <c:v>0.77066989988467849</c:v>
                </c:pt>
                <c:pt idx="1204">
                  <c:v>0.77049387306657291</c:v>
                </c:pt>
                <c:pt idx="1205">
                  <c:v>0.77193599041211158</c:v>
                </c:pt>
                <c:pt idx="1206">
                  <c:v>0.77424158909007545</c:v>
                </c:pt>
                <c:pt idx="1207">
                  <c:v>0.7775421568907287</c:v>
                </c:pt>
                <c:pt idx="1208">
                  <c:v>0.77931354801001784</c:v>
                </c:pt>
                <c:pt idx="1209">
                  <c:v>0.77810491868733367</c:v>
                </c:pt>
                <c:pt idx="1210">
                  <c:v>0.77978887613614312</c:v>
                </c:pt>
                <c:pt idx="1211">
                  <c:v>0.780844260725433</c:v>
                </c:pt>
                <c:pt idx="1212">
                  <c:v>0.77999697182532424</c:v>
                </c:pt>
                <c:pt idx="1213">
                  <c:v>0.78022190361894128</c:v>
                </c:pt>
                <c:pt idx="1214">
                  <c:v>0.78024391766067214</c:v>
                </c:pt>
                <c:pt idx="1215">
                  <c:v>0.78374597848650396</c:v>
                </c:pt>
                <c:pt idx="1216">
                  <c:v>0.78511251761511125</c:v>
                </c:pt>
                <c:pt idx="1217">
                  <c:v>0.78236936049416128</c:v>
                </c:pt>
                <c:pt idx="1218">
                  <c:v>0.78159385571924445</c:v>
                </c:pt>
                <c:pt idx="1219">
                  <c:v>0.78097800172004361</c:v>
                </c:pt>
                <c:pt idx="1220">
                  <c:v>0.78046661509245885</c:v>
                </c:pt>
                <c:pt idx="1221">
                  <c:v>0.78017842467775123</c:v>
                </c:pt>
                <c:pt idx="1222">
                  <c:v>0.77936045278108568</c:v>
                </c:pt>
                <c:pt idx="1223">
                  <c:v>0.77872202166685922</c:v>
                </c:pt>
                <c:pt idx="1224">
                  <c:v>0.76914592925211034</c:v>
                </c:pt>
                <c:pt idx="1225">
                  <c:v>0.76408118432139815</c:v>
                </c:pt>
                <c:pt idx="1226">
                  <c:v>0.76422173544304073</c:v>
                </c:pt>
                <c:pt idx="1227">
                  <c:v>0.76379062247849205</c:v>
                </c:pt>
                <c:pt idx="1228">
                  <c:v>0.76154894136192108</c:v>
                </c:pt>
                <c:pt idx="1229">
                  <c:v>0.76802294591258458</c:v>
                </c:pt>
                <c:pt idx="1230">
                  <c:v>0.76717990073499087</c:v>
                </c:pt>
                <c:pt idx="1231">
                  <c:v>0.7679338322054684</c:v>
                </c:pt>
                <c:pt idx="1232">
                  <c:v>0.79314615527807153</c:v>
                </c:pt>
                <c:pt idx="1233">
                  <c:v>0.8013677326656834</c:v>
                </c:pt>
                <c:pt idx="1234">
                  <c:v>0.79801635936992277</c:v>
                </c:pt>
                <c:pt idx="1235">
                  <c:v>0.79866216061933581</c:v>
                </c:pt>
                <c:pt idx="1236">
                  <c:v>0.79905285960508299</c:v>
                </c:pt>
                <c:pt idx="1237">
                  <c:v>0.7999478323560707</c:v>
                </c:pt>
                <c:pt idx="1238">
                  <c:v>0.7977213188875778</c:v>
                </c:pt>
                <c:pt idx="1239">
                  <c:v>0.79608622012469665</c:v>
                </c:pt>
                <c:pt idx="1240">
                  <c:v>0.79622885306691582</c:v>
                </c:pt>
                <c:pt idx="1241">
                  <c:v>0.79530600053282463</c:v>
                </c:pt>
                <c:pt idx="1242">
                  <c:v>0.79673692335082591</c:v>
                </c:pt>
                <c:pt idx="1243">
                  <c:v>0.7942833177942159</c:v>
                </c:pt>
                <c:pt idx="1244">
                  <c:v>0.7959302163814308</c:v>
                </c:pt>
                <c:pt idx="1245">
                  <c:v>0.7960051060069534</c:v>
                </c:pt>
                <c:pt idx="1246">
                  <c:v>0.80886710800906758</c:v>
                </c:pt>
                <c:pt idx="1247">
                  <c:v>0.81260791464090432</c:v>
                </c:pt>
                <c:pt idx="1248">
                  <c:v>0.82032372320785241</c:v>
                </c:pt>
                <c:pt idx="1249">
                  <c:v>0.82455587150307297</c:v>
                </c:pt>
                <c:pt idx="1250">
                  <c:v>0.82613210472614651</c:v>
                </c:pt>
                <c:pt idx="1251">
                  <c:v>0.82402861796234061</c:v>
                </c:pt>
                <c:pt idx="1252">
                  <c:v>0.82558660162610353</c:v>
                </c:pt>
                <c:pt idx="1253">
                  <c:v>0.83300948272165798</c:v>
                </c:pt>
                <c:pt idx="1254">
                  <c:v>0.82864681649415151</c:v>
                </c:pt>
                <c:pt idx="1255">
                  <c:v>0.82745718697933601</c:v>
                </c:pt>
                <c:pt idx="1256">
                  <c:v>0.82725875938946314</c:v>
                </c:pt>
                <c:pt idx="1257">
                  <c:v>0.82672682417479226</c:v>
                </c:pt>
                <c:pt idx="1258">
                  <c:v>0.82832352380528107</c:v>
                </c:pt>
                <c:pt idx="1259">
                  <c:v>0.82979005448348209</c:v>
                </c:pt>
                <c:pt idx="1260">
                  <c:v>0.82965813152366275</c:v>
                </c:pt>
                <c:pt idx="1261">
                  <c:v>0.82965943568638245</c:v>
                </c:pt>
                <c:pt idx="1262">
                  <c:v>0.83114239671505497</c:v>
                </c:pt>
                <c:pt idx="1263">
                  <c:v>0.83533688720490584</c:v>
                </c:pt>
                <c:pt idx="1264">
                  <c:v>0.83825138366251206</c:v>
                </c:pt>
                <c:pt idx="1265">
                  <c:v>0.83868138249153912</c:v>
                </c:pt>
                <c:pt idx="1266">
                  <c:v>0.83836543211471415</c:v>
                </c:pt>
                <c:pt idx="1267">
                  <c:v>0.83289904119800884</c:v>
                </c:pt>
                <c:pt idx="1268">
                  <c:v>0.83272653450355982</c:v>
                </c:pt>
                <c:pt idx="1269">
                  <c:v>0.83082616960190558</c:v>
                </c:pt>
                <c:pt idx="1270">
                  <c:v>0.83123750510316841</c:v>
                </c:pt>
                <c:pt idx="1271">
                  <c:v>0.83926921403668442</c:v>
                </c:pt>
                <c:pt idx="1272">
                  <c:v>0.83851642643560875</c:v>
                </c:pt>
                <c:pt idx="1273">
                  <c:v>0.83857146966594587</c:v>
                </c:pt>
                <c:pt idx="1274">
                  <c:v>0.83605101606618248</c:v>
                </c:pt>
                <c:pt idx="1275">
                  <c:v>0.83600608197681181</c:v>
                </c:pt>
                <c:pt idx="1276">
                  <c:v>0.83194943099950525</c:v>
                </c:pt>
                <c:pt idx="1277">
                  <c:v>0.83195713970766461</c:v>
                </c:pt>
                <c:pt idx="1278">
                  <c:v>0.83133018601687325</c:v>
                </c:pt>
                <c:pt idx="1279">
                  <c:v>0.83139804822509689</c:v>
                </c:pt>
                <c:pt idx="1280">
                  <c:v>0.82942109778342965</c:v>
                </c:pt>
                <c:pt idx="1281">
                  <c:v>0.83107707999915281</c:v>
                </c:pt>
                <c:pt idx="1282">
                  <c:v>0.83070082712695648</c:v>
                </c:pt>
                <c:pt idx="1283">
                  <c:v>0.83145698485743502</c:v>
                </c:pt>
                <c:pt idx="1284">
                  <c:v>0.83331240006929908</c:v>
                </c:pt>
                <c:pt idx="1285">
                  <c:v>0.83368423940122049</c:v>
                </c:pt>
                <c:pt idx="1286">
                  <c:v>0.83278543249483417</c:v>
                </c:pt>
                <c:pt idx="1287">
                  <c:v>0.83315584602232451</c:v>
                </c:pt>
                <c:pt idx="1288">
                  <c:v>0.82830909815597198</c:v>
                </c:pt>
                <c:pt idx="1289">
                  <c:v>0.82526796145050185</c:v>
                </c:pt>
                <c:pt idx="1290">
                  <c:v>0.82096990924556879</c:v>
                </c:pt>
                <c:pt idx="1291">
                  <c:v>0.82156364080328848</c:v>
                </c:pt>
                <c:pt idx="1292">
                  <c:v>0.82181141809637526</c:v>
                </c:pt>
                <c:pt idx="1293">
                  <c:v>0.82257384487378615</c:v>
                </c:pt>
                <c:pt idx="1294">
                  <c:v>0.82168095048637313</c:v>
                </c:pt>
                <c:pt idx="1295">
                  <c:v>0.81860459285438958</c:v>
                </c:pt>
                <c:pt idx="1296">
                  <c:v>0.81924530262584272</c:v>
                </c:pt>
                <c:pt idx="1297">
                  <c:v>0.82048746236271719</c:v>
                </c:pt>
                <c:pt idx="1298">
                  <c:v>0.82063973420623915</c:v>
                </c:pt>
                <c:pt idx="1299">
                  <c:v>0.82184474235594496</c:v>
                </c:pt>
                <c:pt idx="1300">
                  <c:v>0.82292134092569069</c:v>
                </c:pt>
                <c:pt idx="1301">
                  <c:v>0.82377723183766549</c:v>
                </c:pt>
                <c:pt idx="1302">
                  <c:v>0.82496955341694356</c:v>
                </c:pt>
                <c:pt idx="1303">
                  <c:v>0.82579971391399487</c:v>
                </c:pt>
                <c:pt idx="1304">
                  <c:v>0.82349314326875411</c:v>
                </c:pt>
                <c:pt idx="1305">
                  <c:v>0.82702166522350729</c:v>
                </c:pt>
                <c:pt idx="1306">
                  <c:v>0.82727514129181112</c:v>
                </c:pt>
                <c:pt idx="1307">
                  <c:v>0.82558019209126887</c:v>
                </c:pt>
                <c:pt idx="1308">
                  <c:v>0.82742397024157954</c:v>
                </c:pt>
                <c:pt idx="1309">
                  <c:v>0.82592582854423369</c:v>
                </c:pt>
                <c:pt idx="1310">
                  <c:v>0.81275427683556944</c:v>
                </c:pt>
                <c:pt idx="1311">
                  <c:v>0.81685916926024238</c:v>
                </c:pt>
                <c:pt idx="1312">
                  <c:v>0.81662521905730345</c:v>
                </c:pt>
                <c:pt idx="1313">
                  <c:v>0.80868078176690861</c:v>
                </c:pt>
                <c:pt idx="1314">
                  <c:v>0.80976943723330697</c:v>
                </c:pt>
                <c:pt idx="1315">
                  <c:v>0.81293972331222486</c:v>
                </c:pt>
                <c:pt idx="1316">
                  <c:v>0.80554817296870396</c:v>
                </c:pt>
                <c:pt idx="1317">
                  <c:v>0.80588435237470313</c:v>
                </c:pt>
                <c:pt idx="1318">
                  <c:v>0.80667846478132255</c:v>
                </c:pt>
                <c:pt idx="1319">
                  <c:v>0.79446918726115345</c:v>
                </c:pt>
                <c:pt idx="1320">
                  <c:v>0.79259044627213771</c:v>
                </c:pt>
                <c:pt idx="1321">
                  <c:v>0.79228966523824362</c:v>
                </c:pt>
                <c:pt idx="1322">
                  <c:v>0.79073411376902558</c:v>
                </c:pt>
                <c:pt idx="1323">
                  <c:v>0.79156691335233209</c:v>
                </c:pt>
                <c:pt idx="1324">
                  <c:v>0.79458233107538012</c:v>
                </c:pt>
                <c:pt idx="1325">
                  <c:v>0.79588748391863029</c:v>
                </c:pt>
                <c:pt idx="1326">
                  <c:v>0.79313514540391128</c:v>
                </c:pt>
                <c:pt idx="1327">
                  <c:v>0.79270055596181088</c:v>
                </c:pt>
                <c:pt idx="1328">
                  <c:v>0.79156228756069524</c:v>
                </c:pt>
                <c:pt idx="1329">
                  <c:v>0.79200287507767853</c:v>
                </c:pt>
                <c:pt idx="1330">
                  <c:v>0.79274951536527194</c:v>
                </c:pt>
                <c:pt idx="1331">
                  <c:v>0.79326647539061557</c:v>
                </c:pt>
                <c:pt idx="1332">
                  <c:v>0.79165084274779207</c:v>
                </c:pt>
                <c:pt idx="1333">
                  <c:v>0.78937198401257447</c:v>
                </c:pt>
                <c:pt idx="1334">
                  <c:v>0.79009098274928691</c:v>
                </c:pt>
                <c:pt idx="1335">
                  <c:v>0.7909471437735297</c:v>
                </c:pt>
                <c:pt idx="1336">
                  <c:v>0.79003936982119072</c:v>
                </c:pt>
                <c:pt idx="1337">
                  <c:v>0.7861816765619466</c:v>
                </c:pt>
                <c:pt idx="1338">
                  <c:v>0.78717687386609381</c:v>
                </c:pt>
                <c:pt idx="1339">
                  <c:v>0.78823373506023298</c:v>
                </c:pt>
                <c:pt idx="1340">
                  <c:v>0.78776810848568002</c:v>
                </c:pt>
                <c:pt idx="1341">
                  <c:v>0.78791520413955807</c:v>
                </c:pt>
                <c:pt idx="1342">
                  <c:v>0.78821418090800344</c:v>
                </c:pt>
                <c:pt idx="1343">
                  <c:v>0.78688332166149089</c:v>
                </c:pt>
                <c:pt idx="1344">
                  <c:v>0.78619242071706119</c:v>
                </c:pt>
                <c:pt idx="1345">
                  <c:v>0.78705227296986535</c:v>
                </c:pt>
                <c:pt idx="1346">
                  <c:v>0.78601361857539076</c:v>
                </c:pt>
                <c:pt idx="1347">
                  <c:v>0.78394078262116906</c:v>
                </c:pt>
                <c:pt idx="1348">
                  <c:v>0.78535681475635288</c:v>
                </c:pt>
                <c:pt idx="1349">
                  <c:v>0.79261756049193588</c:v>
                </c:pt>
                <c:pt idx="1350">
                  <c:v>0.79331944243128683</c:v>
                </c:pt>
                <c:pt idx="1351">
                  <c:v>0.79678007949953711</c:v>
                </c:pt>
                <c:pt idx="1352">
                  <c:v>0.79332009160923356</c:v>
                </c:pt>
                <c:pt idx="1353">
                  <c:v>0.79520704944196274</c:v>
                </c:pt>
                <c:pt idx="1354">
                  <c:v>0.79899913399113187</c:v>
                </c:pt>
                <c:pt idx="1355">
                  <c:v>0.79999182591385176</c:v>
                </c:pt>
                <c:pt idx="1356">
                  <c:v>0.79802612970287301</c:v>
                </c:pt>
                <c:pt idx="1357">
                  <c:v>0.79940480258229596</c:v>
                </c:pt>
                <c:pt idx="1358">
                  <c:v>0.80175247571952601</c:v>
                </c:pt>
                <c:pt idx="1359">
                  <c:v>0.79410107994624735</c:v>
                </c:pt>
                <c:pt idx="1360">
                  <c:v>0.80054384649835453</c:v>
                </c:pt>
                <c:pt idx="1361">
                  <c:v>0.79929978864258144</c:v>
                </c:pt>
                <c:pt idx="1362">
                  <c:v>0.79932909609744884</c:v>
                </c:pt>
                <c:pt idx="1363">
                  <c:v>0.79587229309444618</c:v>
                </c:pt>
                <c:pt idx="1364">
                  <c:v>0.79835387749674847</c:v>
                </c:pt>
                <c:pt idx="1365">
                  <c:v>0.79721180213768539</c:v>
                </c:pt>
                <c:pt idx="1366">
                  <c:v>0.79055035632369985</c:v>
                </c:pt>
                <c:pt idx="1367">
                  <c:v>0.79348288519524424</c:v>
                </c:pt>
                <c:pt idx="1368">
                  <c:v>0.79389977203583784</c:v>
                </c:pt>
                <c:pt idx="1369">
                  <c:v>0.79397048594436015</c:v>
                </c:pt>
                <c:pt idx="1370">
                  <c:v>0.79004707799798457</c:v>
                </c:pt>
                <c:pt idx="1371">
                  <c:v>0.78888067080655877</c:v>
                </c:pt>
                <c:pt idx="1372">
                  <c:v>0.78904325510544238</c:v>
                </c:pt>
                <c:pt idx="1373">
                  <c:v>0.78948540218875907</c:v>
                </c:pt>
                <c:pt idx="1374">
                  <c:v>0.79179534694824516</c:v>
                </c:pt>
                <c:pt idx="1375">
                  <c:v>0.79204820743223947</c:v>
                </c:pt>
                <c:pt idx="1376">
                  <c:v>0.79232637652495053</c:v>
                </c:pt>
                <c:pt idx="1377">
                  <c:v>0.79285877875151078</c:v>
                </c:pt>
                <c:pt idx="1378">
                  <c:v>0.7916417848396482</c:v>
                </c:pt>
                <c:pt idx="1379">
                  <c:v>0.79196593866762599</c:v>
                </c:pt>
                <c:pt idx="1380">
                  <c:v>0.79260157346351068</c:v>
                </c:pt>
                <c:pt idx="1381">
                  <c:v>0.7941019307705417</c:v>
                </c:pt>
                <c:pt idx="1382">
                  <c:v>0.79880894436933814</c:v>
                </c:pt>
                <c:pt idx="1383">
                  <c:v>0.80823365438726613</c:v>
                </c:pt>
                <c:pt idx="1384">
                  <c:v>0.80874924190259811</c:v>
                </c:pt>
                <c:pt idx="1385">
                  <c:v>0.8108145126374301</c:v>
                </c:pt>
                <c:pt idx="1386">
                  <c:v>0.81359866447050833</c:v>
                </c:pt>
                <c:pt idx="1387">
                  <c:v>0.81266741239582696</c:v>
                </c:pt>
                <c:pt idx="1388">
                  <c:v>0.81226906313702274</c:v>
                </c:pt>
                <c:pt idx="1389">
                  <c:v>0.81149816177289791</c:v>
                </c:pt>
                <c:pt idx="1390">
                  <c:v>0.81143537790450071</c:v>
                </c:pt>
                <c:pt idx="1391">
                  <c:v>0.80943035813904263</c:v>
                </c:pt>
                <c:pt idx="1392">
                  <c:v>0.81334693811933845</c:v>
                </c:pt>
                <c:pt idx="1393">
                  <c:v>0.81234024384856496</c:v>
                </c:pt>
                <c:pt idx="1394">
                  <c:v>0.81262104816568237</c:v>
                </c:pt>
                <c:pt idx="1395">
                  <c:v>0.80986810805445619</c:v>
                </c:pt>
                <c:pt idx="1396">
                  <c:v>0.80922196856156636</c:v>
                </c:pt>
                <c:pt idx="1397">
                  <c:v>0.80906685826743319</c:v>
                </c:pt>
                <c:pt idx="1398">
                  <c:v>0.80912193863993487</c:v>
                </c:pt>
                <c:pt idx="1399">
                  <c:v>0.79854335206192983</c:v>
                </c:pt>
                <c:pt idx="1400">
                  <c:v>0.79762320965026068</c:v>
                </c:pt>
                <c:pt idx="1401">
                  <c:v>0.79838668661729872</c:v>
                </c:pt>
                <c:pt idx="1402">
                  <c:v>0.79808862045261431</c:v>
                </c:pt>
                <c:pt idx="1403">
                  <c:v>0.79656252296139185</c:v>
                </c:pt>
                <c:pt idx="1404">
                  <c:v>0.79644676763790911</c:v>
                </c:pt>
                <c:pt idx="1405">
                  <c:v>0.79665593512380806</c:v>
                </c:pt>
                <c:pt idx="1406">
                  <c:v>0.79409425220696639</c:v>
                </c:pt>
                <c:pt idx="1407">
                  <c:v>0.79276954471405481</c:v>
                </c:pt>
                <c:pt idx="1408">
                  <c:v>0.78981287954965251</c:v>
                </c:pt>
                <c:pt idx="1409">
                  <c:v>0.78741943021609995</c:v>
                </c:pt>
                <c:pt idx="1410">
                  <c:v>0.78637022255062827</c:v>
                </c:pt>
                <c:pt idx="1411">
                  <c:v>0.78364424104347885</c:v>
                </c:pt>
                <c:pt idx="1412">
                  <c:v>0.78369684350021829</c:v>
                </c:pt>
                <c:pt idx="1413">
                  <c:v>0.78306149814764281</c:v>
                </c:pt>
                <c:pt idx="1414">
                  <c:v>0.78213812789751491</c:v>
                </c:pt>
                <c:pt idx="1415">
                  <c:v>0.78300412483130744</c:v>
                </c:pt>
                <c:pt idx="1416">
                  <c:v>0.78401038431434777</c:v>
                </c:pt>
                <c:pt idx="1417">
                  <c:v>0.78516009706059398</c:v>
                </c:pt>
                <c:pt idx="1418">
                  <c:v>0.78427950669692315</c:v>
                </c:pt>
                <c:pt idx="1419">
                  <c:v>0.78407727207709021</c:v>
                </c:pt>
                <c:pt idx="1420">
                  <c:v>0.78482707285120712</c:v>
                </c:pt>
                <c:pt idx="1421">
                  <c:v>0.78427104623223354</c:v>
                </c:pt>
                <c:pt idx="1422">
                  <c:v>0.78446414038820977</c:v>
                </c:pt>
                <c:pt idx="1423">
                  <c:v>0.78441662903225795</c:v>
                </c:pt>
                <c:pt idx="1424">
                  <c:v>0.7846041963683924</c:v>
                </c:pt>
                <c:pt idx="1425">
                  <c:v>0.7811999712356581</c:v>
                </c:pt>
                <c:pt idx="1426">
                  <c:v>0.78176760205687013</c:v>
                </c:pt>
                <c:pt idx="1427">
                  <c:v>0.78356870874313611</c:v>
                </c:pt>
                <c:pt idx="1428">
                  <c:v>0.78303245536945432</c:v>
                </c:pt>
                <c:pt idx="1429">
                  <c:v>0.78416222001963176</c:v>
                </c:pt>
                <c:pt idx="1430">
                  <c:v>0.7849526377617746</c:v>
                </c:pt>
                <c:pt idx="1431">
                  <c:v>0.78423339464058928</c:v>
                </c:pt>
                <c:pt idx="1432">
                  <c:v>0.78372568651014807</c:v>
                </c:pt>
                <c:pt idx="1433">
                  <c:v>0.78385941355907207</c:v>
                </c:pt>
                <c:pt idx="1434">
                  <c:v>0.78386540559864493</c:v>
                </c:pt>
                <c:pt idx="1435">
                  <c:v>0.78332061677774645</c:v>
                </c:pt>
                <c:pt idx="1436">
                  <c:v>0.78415448452277459</c:v>
                </c:pt>
                <c:pt idx="1437">
                  <c:v>0.78996060333371254</c:v>
                </c:pt>
                <c:pt idx="1438">
                  <c:v>0.79276941149129709</c:v>
                </c:pt>
                <c:pt idx="1439">
                  <c:v>0.79168691927576151</c:v>
                </c:pt>
                <c:pt idx="1440">
                  <c:v>0.79076206491467105</c:v>
                </c:pt>
                <c:pt idx="1441">
                  <c:v>0.79094610129206888</c:v>
                </c:pt>
                <c:pt idx="1442">
                  <c:v>0.7893085136733059</c:v>
                </c:pt>
                <c:pt idx="1443">
                  <c:v>0.78931671490483013</c:v>
                </c:pt>
                <c:pt idx="1444">
                  <c:v>0.7884350079742658</c:v>
                </c:pt>
                <c:pt idx="1445">
                  <c:v>0.78829928481311951</c:v>
                </c:pt>
                <c:pt idx="1446">
                  <c:v>0.78759605198654337</c:v>
                </c:pt>
                <c:pt idx="1447">
                  <c:v>0.78570099322312148</c:v>
                </c:pt>
                <c:pt idx="1448">
                  <c:v>0.78616120262651479</c:v>
                </c:pt>
                <c:pt idx="1449">
                  <c:v>0.78660249245547542</c:v>
                </c:pt>
                <c:pt idx="1450">
                  <c:v>0.78682790545534542</c:v>
                </c:pt>
                <c:pt idx="1451">
                  <c:v>0.78536617609599035</c:v>
                </c:pt>
                <c:pt idx="1452">
                  <c:v>0.78558525452766204</c:v>
                </c:pt>
                <c:pt idx="1453">
                  <c:v>0.77869309630786798</c:v>
                </c:pt>
                <c:pt idx="1454">
                  <c:v>0.7784942705319271</c:v>
                </c:pt>
                <c:pt idx="1455">
                  <c:v>0.77885128196304287</c:v>
                </c:pt>
                <c:pt idx="1456">
                  <c:v>0.77957434243019696</c:v>
                </c:pt>
                <c:pt idx="1457">
                  <c:v>0.77528873026966116</c:v>
                </c:pt>
                <c:pt idx="1458">
                  <c:v>0.77728116354416732</c:v>
                </c:pt>
                <c:pt idx="1459">
                  <c:v>0.77766962289288522</c:v>
                </c:pt>
                <c:pt idx="1460">
                  <c:v>0.77848599427353238</c:v>
                </c:pt>
                <c:pt idx="1461">
                  <c:v>0.78029762254808244</c:v>
                </c:pt>
                <c:pt idx="1462">
                  <c:v>0.77896410890462164</c:v>
                </c:pt>
                <c:pt idx="1463">
                  <c:v>0.77816965975127161</c:v>
                </c:pt>
                <c:pt idx="1464">
                  <c:v>0.77755291045035102</c:v>
                </c:pt>
                <c:pt idx="1465">
                  <c:v>0.77911515451209767</c:v>
                </c:pt>
                <c:pt idx="1466">
                  <c:v>0.77921690386346965</c:v>
                </c:pt>
                <c:pt idx="1467">
                  <c:v>0.77929337952473277</c:v>
                </c:pt>
                <c:pt idx="1468">
                  <c:v>0.77919525262828171</c:v>
                </c:pt>
                <c:pt idx="1469">
                  <c:v>0.77732865963964981</c:v>
                </c:pt>
                <c:pt idx="1470">
                  <c:v>0.77728437452508758</c:v>
                </c:pt>
                <c:pt idx="1471">
                  <c:v>0.77846163394779755</c:v>
                </c:pt>
                <c:pt idx="1472">
                  <c:v>0.77885553779417072</c:v>
                </c:pt>
                <c:pt idx="1473">
                  <c:v>0.77888950732907447</c:v>
                </c:pt>
                <c:pt idx="1474">
                  <c:v>0.77840315499303803</c:v>
                </c:pt>
                <c:pt idx="1475">
                  <c:v>0.77965466972648811</c:v>
                </c:pt>
                <c:pt idx="1476">
                  <c:v>0.77797026456780805</c:v>
                </c:pt>
                <c:pt idx="1477">
                  <c:v>0.77960831631590155</c:v>
                </c:pt>
                <c:pt idx="1478">
                  <c:v>0.77819149884881189</c:v>
                </c:pt>
                <c:pt idx="1479">
                  <c:v>0.77921625730429378</c:v>
                </c:pt>
                <c:pt idx="1480">
                  <c:v>0.78074213845751161</c:v>
                </c:pt>
                <c:pt idx="1481">
                  <c:v>0.78053405163241962</c:v>
                </c:pt>
                <c:pt idx="1482">
                  <c:v>0.78058937576463061</c:v>
                </c:pt>
                <c:pt idx="1483">
                  <c:v>0.78112800284981188</c:v>
                </c:pt>
                <c:pt idx="1484">
                  <c:v>0.7823511719463091</c:v>
                </c:pt>
                <c:pt idx="1485">
                  <c:v>0.78060871894997985</c:v>
                </c:pt>
                <c:pt idx="1486">
                  <c:v>0.7794291837506705</c:v>
                </c:pt>
                <c:pt idx="1487">
                  <c:v>0.77839160471265312</c:v>
                </c:pt>
                <c:pt idx="1488">
                  <c:v>0.77960115475623637</c:v>
                </c:pt>
                <c:pt idx="1489">
                  <c:v>0.7855177139266456</c:v>
                </c:pt>
                <c:pt idx="1490">
                  <c:v>0.78479932961159116</c:v>
                </c:pt>
                <c:pt idx="1491">
                  <c:v>0.78476116822392583</c:v>
                </c:pt>
                <c:pt idx="1492">
                  <c:v>0.78615568462391872</c:v>
                </c:pt>
                <c:pt idx="1493">
                  <c:v>0.78683346726300163</c:v>
                </c:pt>
                <c:pt idx="1494">
                  <c:v>0.78687492805668224</c:v>
                </c:pt>
                <c:pt idx="1495">
                  <c:v>0.78722178677865007</c:v>
                </c:pt>
                <c:pt idx="1496">
                  <c:v>0.78679823158855888</c:v>
                </c:pt>
                <c:pt idx="1497">
                  <c:v>0.7896899904103466</c:v>
                </c:pt>
                <c:pt idx="1498">
                  <c:v>0.79017937075290845</c:v>
                </c:pt>
                <c:pt idx="1499">
                  <c:v>0.79030148189208038</c:v>
                </c:pt>
                <c:pt idx="1500">
                  <c:v>0.78770604737751826</c:v>
                </c:pt>
                <c:pt idx="1501">
                  <c:v>0.78793916331113578</c:v>
                </c:pt>
                <c:pt idx="1502">
                  <c:v>0.78596880768451416</c:v>
                </c:pt>
                <c:pt idx="1503">
                  <c:v>0.78584586266555023</c:v>
                </c:pt>
                <c:pt idx="1504">
                  <c:v>0.78544226138339657</c:v>
                </c:pt>
                <c:pt idx="1505">
                  <c:v>0.78634091103491544</c:v>
                </c:pt>
                <c:pt idx="1506">
                  <c:v>0.78760397383003167</c:v>
                </c:pt>
                <c:pt idx="1507">
                  <c:v>0.78173027736297251</c:v>
                </c:pt>
                <c:pt idx="1508">
                  <c:v>0.78415307221201924</c:v>
                </c:pt>
                <c:pt idx="1509">
                  <c:v>0.78457346229247105</c:v>
                </c:pt>
                <c:pt idx="1510">
                  <c:v>0.78471705035800243</c:v>
                </c:pt>
                <c:pt idx="1511">
                  <c:v>0.78502581273324734</c:v>
                </c:pt>
                <c:pt idx="1512">
                  <c:v>0.78467358637725582</c:v>
                </c:pt>
                <c:pt idx="1513">
                  <c:v>0.78289438013477042</c:v>
                </c:pt>
                <c:pt idx="1514">
                  <c:v>0.7860490588311303</c:v>
                </c:pt>
                <c:pt idx="1515">
                  <c:v>0.78686080219861854</c:v>
                </c:pt>
                <c:pt idx="1516">
                  <c:v>0.78509762869091904</c:v>
                </c:pt>
                <c:pt idx="1517">
                  <c:v>0.78032551686644869</c:v>
                </c:pt>
                <c:pt idx="1518">
                  <c:v>0.78086667975546498</c:v>
                </c:pt>
                <c:pt idx="1519">
                  <c:v>0.78085332032255106</c:v>
                </c:pt>
                <c:pt idx="1520">
                  <c:v>0.78073013966450677</c:v>
                </c:pt>
                <c:pt idx="1521">
                  <c:v>0.78344573806563489</c:v>
                </c:pt>
                <c:pt idx="1522">
                  <c:v>0.78424899640342216</c:v>
                </c:pt>
                <c:pt idx="1523">
                  <c:v>0.78578109792304507</c:v>
                </c:pt>
                <c:pt idx="1524">
                  <c:v>0.78229070097267972</c:v>
                </c:pt>
                <c:pt idx="1525">
                  <c:v>0.78247166385853784</c:v>
                </c:pt>
                <c:pt idx="1526">
                  <c:v>0.78212725802989602</c:v>
                </c:pt>
                <c:pt idx="1527">
                  <c:v>0.78423151181086037</c:v>
                </c:pt>
                <c:pt idx="1528">
                  <c:v>0.78577151697963388</c:v>
                </c:pt>
                <c:pt idx="1529">
                  <c:v>0.78590672684411533</c:v>
                </c:pt>
                <c:pt idx="1530">
                  <c:v>0.78860721719759419</c:v>
                </c:pt>
                <c:pt idx="1531">
                  <c:v>0.78883969389108632</c:v>
                </c:pt>
                <c:pt idx="1532">
                  <c:v>0.78868506878348088</c:v>
                </c:pt>
                <c:pt idx="1533">
                  <c:v>0.78843857762468994</c:v>
                </c:pt>
                <c:pt idx="1534">
                  <c:v>0.78936376551048471</c:v>
                </c:pt>
                <c:pt idx="1535">
                  <c:v>0.78889674962094858</c:v>
                </c:pt>
                <c:pt idx="1536">
                  <c:v>0.7896396113394738</c:v>
                </c:pt>
                <c:pt idx="1537">
                  <c:v>0.78796107312592867</c:v>
                </c:pt>
                <c:pt idx="1538">
                  <c:v>0.78797643492784386</c:v>
                </c:pt>
                <c:pt idx="1539">
                  <c:v>0.78773509437113454</c:v>
                </c:pt>
                <c:pt idx="1540">
                  <c:v>0.78709292282930576</c:v>
                </c:pt>
                <c:pt idx="1541">
                  <c:v>0.78831656317046384</c:v>
                </c:pt>
                <c:pt idx="1542">
                  <c:v>0.78809613948630786</c:v>
                </c:pt>
                <c:pt idx="1543">
                  <c:v>0.78853224475046091</c:v>
                </c:pt>
                <c:pt idx="1544">
                  <c:v>0.78999735707449259</c:v>
                </c:pt>
                <c:pt idx="1545">
                  <c:v>0.7892951950415239</c:v>
                </c:pt>
                <c:pt idx="1546">
                  <c:v>0.78927427758529178</c:v>
                </c:pt>
                <c:pt idx="1547">
                  <c:v>0.78874912506789885</c:v>
                </c:pt>
                <c:pt idx="1548">
                  <c:v>0.78743243255554818</c:v>
                </c:pt>
                <c:pt idx="1549">
                  <c:v>0.79161843462990356</c:v>
                </c:pt>
                <c:pt idx="1550">
                  <c:v>0.79161703891122503</c:v>
                </c:pt>
                <c:pt idx="1551">
                  <c:v>0.79152120546323068</c:v>
                </c:pt>
                <c:pt idx="1552">
                  <c:v>0.79104337020074711</c:v>
                </c:pt>
                <c:pt idx="1553">
                  <c:v>0.7906092853447737</c:v>
                </c:pt>
                <c:pt idx="1554">
                  <c:v>0.79059772543603402</c:v>
                </c:pt>
                <c:pt idx="1555">
                  <c:v>0.78980169286827429</c:v>
                </c:pt>
                <c:pt idx="1556">
                  <c:v>0.78912072604694183</c:v>
                </c:pt>
                <c:pt idx="1557">
                  <c:v>0.78852872351702152</c:v>
                </c:pt>
                <c:pt idx="1558">
                  <c:v>0.78850144562939495</c:v>
                </c:pt>
                <c:pt idx="1559">
                  <c:v>0.78928784356681947</c:v>
                </c:pt>
                <c:pt idx="1560">
                  <c:v>0.78857649342113401</c:v>
                </c:pt>
                <c:pt idx="1561">
                  <c:v>0.78811770632161371</c:v>
                </c:pt>
                <c:pt idx="1562">
                  <c:v>0.78823310784882572</c:v>
                </c:pt>
                <c:pt idx="1563">
                  <c:v>0.7877224811879755</c:v>
                </c:pt>
                <c:pt idx="1564">
                  <c:v>0.79487339046741257</c:v>
                </c:pt>
                <c:pt idx="1565">
                  <c:v>0.7913529300692409</c:v>
                </c:pt>
                <c:pt idx="1566">
                  <c:v>0.7917481547396813</c:v>
                </c:pt>
                <c:pt idx="1567">
                  <c:v>0.79641405475172522</c:v>
                </c:pt>
                <c:pt idx="1568">
                  <c:v>0.79385024836222551</c:v>
                </c:pt>
                <c:pt idx="1569">
                  <c:v>0.7936773622158777</c:v>
                </c:pt>
                <c:pt idx="1570">
                  <c:v>0.79725909161076725</c:v>
                </c:pt>
                <c:pt idx="1571">
                  <c:v>0.79806064357044204</c:v>
                </c:pt>
                <c:pt idx="1572">
                  <c:v>0.79833104179921788</c:v>
                </c:pt>
                <c:pt idx="1573">
                  <c:v>0.80193916656238717</c:v>
                </c:pt>
                <c:pt idx="1574">
                  <c:v>0.80348578611263555</c:v>
                </c:pt>
                <c:pt idx="1575">
                  <c:v>0.80151576343474673</c:v>
                </c:pt>
                <c:pt idx="1576">
                  <c:v>0.80042666984951172</c:v>
                </c:pt>
                <c:pt idx="1577">
                  <c:v>0.79996079522923158</c:v>
                </c:pt>
                <c:pt idx="1578">
                  <c:v>0.79736602410391533</c:v>
                </c:pt>
                <c:pt idx="1579">
                  <c:v>0.79748691423129803</c:v>
                </c:pt>
                <c:pt idx="1580">
                  <c:v>0.79903702426597345</c:v>
                </c:pt>
                <c:pt idx="1581">
                  <c:v>0.79881747767518618</c:v>
                </c:pt>
                <c:pt idx="1582">
                  <c:v>0.79823504602159667</c:v>
                </c:pt>
                <c:pt idx="1583">
                  <c:v>0.79824390246929433</c:v>
                </c:pt>
                <c:pt idx="1584">
                  <c:v>0.7974258780662089</c:v>
                </c:pt>
                <c:pt idx="1585">
                  <c:v>0.79833916799685467</c:v>
                </c:pt>
                <c:pt idx="1586">
                  <c:v>0.79935456439897712</c:v>
                </c:pt>
                <c:pt idx="1587">
                  <c:v>0.80095147682061985</c:v>
                </c:pt>
                <c:pt idx="1588">
                  <c:v>0.80094685780121644</c:v>
                </c:pt>
                <c:pt idx="1589">
                  <c:v>0.80093034933207108</c:v>
                </c:pt>
                <c:pt idx="1590">
                  <c:v>0.80130102046121843</c:v>
                </c:pt>
                <c:pt idx="1591">
                  <c:v>0.804193741737941</c:v>
                </c:pt>
                <c:pt idx="1592">
                  <c:v>0.80425915604725928</c:v>
                </c:pt>
                <c:pt idx="1593">
                  <c:v>0.80415246643248295</c:v>
                </c:pt>
                <c:pt idx="1594">
                  <c:v>0.8037164445686239</c:v>
                </c:pt>
                <c:pt idx="1595">
                  <c:v>0.80304195292927405</c:v>
                </c:pt>
                <c:pt idx="1596">
                  <c:v>0.80356200286218438</c:v>
                </c:pt>
                <c:pt idx="1597">
                  <c:v>0.80356473862652733</c:v>
                </c:pt>
                <c:pt idx="1598">
                  <c:v>0.80397109409658274</c:v>
                </c:pt>
                <c:pt idx="1599">
                  <c:v>0.80382945965885566</c:v>
                </c:pt>
                <c:pt idx="1600">
                  <c:v>0.80419529918324206</c:v>
                </c:pt>
                <c:pt idx="1601">
                  <c:v>0.80501277098927204</c:v>
                </c:pt>
                <c:pt idx="1602">
                  <c:v>0.80060479980150145</c:v>
                </c:pt>
                <c:pt idx="1603">
                  <c:v>0.7959299145741151</c:v>
                </c:pt>
                <c:pt idx="1604">
                  <c:v>0.79571507749457515</c:v>
                </c:pt>
                <c:pt idx="1605">
                  <c:v>0.79431666057884354</c:v>
                </c:pt>
                <c:pt idx="1606">
                  <c:v>0.79821144092915108</c:v>
                </c:pt>
                <c:pt idx="1607">
                  <c:v>0.79664523803705567</c:v>
                </c:pt>
                <c:pt idx="1608">
                  <c:v>0.79344562015157172</c:v>
                </c:pt>
                <c:pt idx="1609">
                  <c:v>0.79424753835186002</c:v>
                </c:pt>
                <c:pt idx="1610">
                  <c:v>0.79486124921883328</c:v>
                </c:pt>
                <c:pt idx="1611">
                  <c:v>0.79306576014961405</c:v>
                </c:pt>
                <c:pt idx="1612">
                  <c:v>0.78995372071634384</c:v>
                </c:pt>
                <c:pt idx="1613">
                  <c:v>0.79422492713338966</c:v>
                </c:pt>
                <c:pt idx="1614">
                  <c:v>0.788917034365887</c:v>
                </c:pt>
                <c:pt idx="1615">
                  <c:v>0.78932752487692293</c:v>
                </c:pt>
                <c:pt idx="1616">
                  <c:v>0.78965325927991237</c:v>
                </c:pt>
                <c:pt idx="1617">
                  <c:v>0.793172145672003</c:v>
                </c:pt>
                <c:pt idx="1618">
                  <c:v>0.79180879589041764</c:v>
                </c:pt>
                <c:pt idx="1619">
                  <c:v>0.79195881995469719</c:v>
                </c:pt>
                <c:pt idx="1620">
                  <c:v>0.79608404579820113</c:v>
                </c:pt>
                <c:pt idx="1621">
                  <c:v>0.79354977490823131</c:v>
                </c:pt>
                <c:pt idx="1622">
                  <c:v>0.79416279560209613</c:v>
                </c:pt>
                <c:pt idx="1623">
                  <c:v>0.7945085944417154</c:v>
                </c:pt>
                <c:pt idx="1624">
                  <c:v>0.79824548890113289</c:v>
                </c:pt>
                <c:pt idx="1625">
                  <c:v>0.79949740486753207</c:v>
                </c:pt>
                <c:pt idx="1626">
                  <c:v>0.79978148432002927</c:v>
                </c:pt>
                <c:pt idx="1627">
                  <c:v>0.80027026639863474</c:v>
                </c:pt>
                <c:pt idx="1628">
                  <c:v>0.79867692228673814</c:v>
                </c:pt>
                <c:pt idx="1629">
                  <c:v>0.80048087166701365</c:v>
                </c:pt>
                <c:pt idx="1630">
                  <c:v>0.79930641218525045</c:v>
                </c:pt>
                <c:pt idx="1631">
                  <c:v>0.79865026162781461</c:v>
                </c:pt>
                <c:pt idx="1632">
                  <c:v>0.79987917015301946</c:v>
                </c:pt>
                <c:pt idx="1633">
                  <c:v>0.79897914816634108</c:v>
                </c:pt>
                <c:pt idx="1634">
                  <c:v>0.79784559511548947</c:v>
                </c:pt>
                <c:pt idx="1635">
                  <c:v>0.79694792753230081</c:v>
                </c:pt>
                <c:pt idx="1636">
                  <c:v>0.79255879520556705</c:v>
                </c:pt>
                <c:pt idx="1637">
                  <c:v>0.78226470643135571</c:v>
                </c:pt>
                <c:pt idx="1638">
                  <c:v>0.77972673882527177</c:v>
                </c:pt>
                <c:pt idx="1639">
                  <c:v>0.77962338377319174</c:v>
                </c:pt>
                <c:pt idx="1640">
                  <c:v>0.77465015008566196</c:v>
                </c:pt>
                <c:pt idx="1641">
                  <c:v>0.77535950406231713</c:v>
                </c:pt>
                <c:pt idx="1642">
                  <c:v>0.77528971010673997</c:v>
                </c:pt>
                <c:pt idx="1643">
                  <c:v>0.77481408125998474</c:v>
                </c:pt>
                <c:pt idx="1644">
                  <c:v>0.77513851244559617</c:v>
                </c:pt>
                <c:pt idx="1645">
                  <c:v>0.77766667382217869</c:v>
                </c:pt>
                <c:pt idx="1646">
                  <c:v>0.77260516151015046</c:v>
                </c:pt>
                <c:pt idx="1647">
                  <c:v>0.77053143551253445</c:v>
                </c:pt>
                <c:pt idx="1648">
                  <c:v>0.77017689236654896</c:v>
                </c:pt>
                <c:pt idx="1649">
                  <c:v>0.77399323575066004</c:v>
                </c:pt>
                <c:pt idx="1650">
                  <c:v>0.77138957188324786</c:v>
                </c:pt>
                <c:pt idx="1651">
                  <c:v>0.77197224180423352</c:v>
                </c:pt>
                <c:pt idx="1652">
                  <c:v>0.77199722384145431</c:v>
                </c:pt>
                <c:pt idx="1653">
                  <c:v>0.78413458109271517</c:v>
                </c:pt>
                <c:pt idx="1654">
                  <c:v>0.78509195538893606</c:v>
                </c:pt>
                <c:pt idx="1655">
                  <c:v>0.78321954095194257</c:v>
                </c:pt>
                <c:pt idx="1656">
                  <c:v>0.783393071562549</c:v>
                </c:pt>
                <c:pt idx="1657">
                  <c:v>0.78562879503753702</c:v>
                </c:pt>
                <c:pt idx="1658">
                  <c:v>0.78685751477558619</c:v>
                </c:pt>
                <c:pt idx="1659">
                  <c:v>0.78594838980132087</c:v>
                </c:pt>
                <c:pt idx="1660">
                  <c:v>0.78859861448856261</c:v>
                </c:pt>
                <c:pt idx="1661">
                  <c:v>0.78705667970332449</c:v>
                </c:pt>
                <c:pt idx="1662">
                  <c:v>0.78852922646505141</c:v>
                </c:pt>
                <c:pt idx="1663">
                  <c:v>0.78938810168541862</c:v>
                </c:pt>
                <c:pt idx="1664">
                  <c:v>0.79065760503477955</c:v>
                </c:pt>
                <c:pt idx="1665">
                  <c:v>0.79233885813238703</c:v>
                </c:pt>
                <c:pt idx="1666">
                  <c:v>0.79272068505380888</c:v>
                </c:pt>
                <c:pt idx="1667">
                  <c:v>0.79290672001185236</c:v>
                </c:pt>
                <c:pt idx="1668">
                  <c:v>0.78921143994288723</c:v>
                </c:pt>
                <c:pt idx="1669">
                  <c:v>0.78741814555486112</c:v>
                </c:pt>
                <c:pt idx="1670">
                  <c:v>0.78512209883747142</c:v>
                </c:pt>
                <c:pt idx="1671">
                  <c:v>0.78456638822895575</c:v>
                </c:pt>
                <c:pt idx="1672">
                  <c:v>0.78792095143404561</c:v>
                </c:pt>
                <c:pt idx="1673">
                  <c:v>0.78750513837503466</c:v>
                </c:pt>
                <c:pt idx="1674">
                  <c:v>0.78682693045780483</c:v>
                </c:pt>
                <c:pt idx="1675">
                  <c:v>0.78782914623554146</c:v>
                </c:pt>
                <c:pt idx="1676">
                  <c:v>0.78724196372088429</c:v>
                </c:pt>
                <c:pt idx="1677">
                  <c:v>0.78700686180494317</c:v>
                </c:pt>
                <c:pt idx="1678">
                  <c:v>0.78593060542007587</c:v>
                </c:pt>
                <c:pt idx="1679">
                  <c:v>0.78924472678732227</c:v>
                </c:pt>
                <c:pt idx="1680">
                  <c:v>0.78913903672198427</c:v>
                </c:pt>
                <c:pt idx="1681">
                  <c:v>0.78892458471584981</c:v>
                </c:pt>
                <c:pt idx="1682">
                  <c:v>0.79083098073971536</c:v>
                </c:pt>
                <c:pt idx="1683">
                  <c:v>0.79155886038289791</c:v>
                </c:pt>
                <c:pt idx="1684">
                  <c:v>0.79090176874214102</c:v>
                </c:pt>
                <c:pt idx="1685">
                  <c:v>0.79145499896135951</c:v>
                </c:pt>
                <c:pt idx="1686">
                  <c:v>0.78879565488347336</c:v>
                </c:pt>
                <c:pt idx="1687">
                  <c:v>0.7896427723496231</c:v>
                </c:pt>
                <c:pt idx="1688">
                  <c:v>0.7896595428356733</c:v>
                </c:pt>
                <c:pt idx="1689">
                  <c:v>0.78991412296841756</c:v>
                </c:pt>
                <c:pt idx="1690">
                  <c:v>0.78736000569593634</c:v>
                </c:pt>
                <c:pt idx="1691">
                  <c:v>0.78043997018770661</c:v>
                </c:pt>
                <c:pt idx="1692">
                  <c:v>0.77530393586095125</c:v>
                </c:pt>
                <c:pt idx="1693">
                  <c:v>0.77542252003340006</c:v>
                </c:pt>
                <c:pt idx="1694">
                  <c:v>0.77694453711200395</c:v>
                </c:pt>
                <c:pt idx="1695">
                  <c:v>0.77697559265253024</c:v>
                </c:pt>
                <c:pt idx="1696">
                  <c:v>0.77841972429786932</c:v>
                </c:pt>
                <c:pt idx="1697">
                  <c:v>0.7787791299193273</c:v>
                </c:pt>
                <c:pt idx="1698">
                  <c:v>0.77935650161330006</c:v>
                </c:pt>
                <c:pt idx="1699">
                  <c:v>0.77907346630292074</c:v>
                </c:pt>
                <c:pt idx="1700">
                  <c:v>0.77970357497985276</c:v>
                </c:pt>
                <c:pt idx="1701">
                  <c:v>0.78025898152697937</c:v>
                </c:pt>
                <c:pt idx="1702">
                  <c:v>0.77766245632040487</c:v>
                </c:pt>
                <c:pt idx="1703">
                  <c:v>0.77506983415478869</c:v>
                </c:pt>
                <c:pt idx="1704">
                  <c:v>0.77268933167334264</c:v>
                </c:pt>
                <c:pt idx="1705">
                  <c:v>0.76921282850789918</c:v>
                </c:pt>
                <c:pt idx="1706">
                  <c:v>0.76862005710308956</c:v>
                </c:pt>
                <c:pt idx="1707">
                  <c:v>0.77719680341381958</c:v>
                </c:pt>
                <c:pt idx="1708">
                  <c:v>0.78113734614144614</c:v>
                </c:pt>
                <c:pt idx="1709">
                  <c:v>0.77994466019904041</c:v>
                </c:pt>
                <c:pt idx="1710">
                  <c:v>0.7785609475860984</c:v>
                </c:pt>
                <c:pt idx="1711">
                  <c:v>0.78021667854014964</c:v>
                </c:pt>
                <c:pt idx="1712">
                  <c:v>0.77756037911429798</c:v>
                </c:pt>
                <c:pt idx="1713">
                  <c:v>0.77336129234242601</c:v>
                </c:pt>
                <c:pt idx="1714">
                  <c:v>0.77229385808308626</c:v>
                </c:pt>
                <c:pt idx="1715">
                  <c:v>0.76836501688711401</c:v>
                </c:pt>
                <c:pt idx="1716">
                  <c:v>0.77070535615469105</c:v>
                </c:pt>
                <c:pt idx="1717">
                  <c:v>0.77130912608330016</c:v>
                </c:pt>
                <c:pt idx="1718">
                  <c:v>0.76919153787307537</c:v>
                </c:pt>
                <c:pt idx="1719">
                  <c:v>0.76688363891257405</c:v>
                </c:pt>
                <c:pt idx="1720">
                  <c:v>0.76695746243028295</c:v>
                </c:pt>
                <c:pt idx="1721">
                  <c:v>0.7674079027903471</c:v>
                </c:pt>
                <c:pt idx="1722">
                  <c:v>0.76728461895864764</c:v>
                </c:pt>
                <c:pt idx="1723">
                  <c:v>0.76433801545858993</c:v>
                </c:pt>
                <c:pt idx="1724">
                  <c:v>0.76218591473113873</c:v>
                </c:pt>
                <c:pt idx="1725">
                  <c:v>0.75753737443798819</c:v>
                </c:pt>
                <c:pt idx="1726">
                  <c:v>0.75753619707655784</c:v>
                </c:pt>
                <c:pt idx="1727">
                  <c:v>0.75964098966167304</c:v>
                </c:pt>
                <c:pt idx="1728">
                  <c:v>0.76139994990794724</c:v>
                </c:pt>
                <c:pt idx="1729">
                  <c:v>0.76140155983683044</c:v>
                </c:pt>
                <c:pt idx="1730">
                  <c:v>0.76302761642203798</c:v>
                </c:pt>
                <c:pt idx="1731">
                  <c:v>0.76189073434908361</c:v>
                </c:pt>
                <c:pt idx="1732">
                  <c:v>0.76577957486258397</c:v>
                </c:pt>
                <c:pt idx="1733">
                  <c:v>0.7680364104657218</c:v>
                </c:pt>
                <c:pt idx="1734">
                  <c:v>0.76520655124013881</c:v>
                </c:pt>
                <c:pt idx="1735">
                  <c:v>0.76366381021538055</c:v>
                </c:pt>
                <c:pt idx="1736">
                  <c:v>0.76219273464720994</c:v>
                </c:pt>
                <c:pt idx="1737">
                  <c:v>0.76207532710642345</c:v>
                </c:pt>
                <c:pt idx="1738">
                  <c:v>0.76675637550823927</c:v>
                </c:pt>
                <c:pt idx="1739">
                  <c:v>0.77012614442571503</c:v>
                </c:pt>
                <c:pt idx="1740">
                  <c:v>0.77283805967857555</c:v>
                </c:pt>
                <c:pt idx="1741">
                  <c:v>0.7746537214693282</c:v>
                </c:pt>
                <c:pt idx="1742">
                  <c:v>0.77380157440871111</c:v>
                </c:pt>
                <c:pt idx="1743">
                  <c:v>0.7602946570982142</c:v>
                </c:pt>
                <c:pt idx="1744">
                  <c:v>0.75994745817716536</c:v>
                </c:pt>
                <c:pt idx="1745">
                  <c:v>0.759541169376454</c:v>
                </c:pt>
                <c:pt idx="1746">
                  <c:v>0.76222107606904321</c:v>
                </c:pt>
                <c:pt idx="1747">
                  <c:v>0.76099159702070363</c:v>
                </c:pt>
                <c:pt idx="1748">
                  <c:v>0.76088181451188752</c:v>
                </c:pt>
                <c:pt idx="1749">
                  <c:v>0.76168407081306511</c:v>
                </c:pt>
                <c:pt idx="1750">
                  <c:v>0.76178715310093781</c:v>
                </c:pt>
                <c:pt idx="1751">
                  <c:v>0.75856525307895384</c:v>
                </c:pt>
                <c:pt idx="1752">
                  <c:v>0.75792589859349269</c:v>
                </c:pt>
                <c:pt idx="1753">
                  <c:v>0.7576092897035912</c:v>
                </c:pt>
                <c:pt idx="1754">
                  <c:v>0.75773267642866282</c:v>
                </c:pt>
                <c:pt idx="1755">
                  <c:v>0.75611007848359224</c:v>
                </c:pt>
                <c:pt idx="1756">
                  <c:v>0.75622049100178712</c:v>
                </c:pt>
                <c:pt idx="1757">
                  <c:v>0.75357414747970741</c:v>
                </c:pt>
                <c:pt idx="1758">
                  <c:v>0.75371776137427482</c:v>
                </c:pt>
                <c:pt idx="1759">
                  <c:v>0.75244022194989635</c:v>
                </c:pt>
                <c:pt idx="1760">
                  <c:v>0.74998837556928521</c:v>
                </c:pt>
                <c:pt idx="1761">
                  <c:v>0.74992129579741995</c:v>
                </c:pt>
                <c:pt idx="1762">
                  <c:v>0.74242503738582322</c:v>
                </c:pt>
                <c:pt idx="1763">
                  <c:v>0.73672897589669684</c:v>
                </c:pt>
                <c:pt idx="1764">
                  <c:v>0.73478569562752061</c:v>
                </c:pt>
                <c:pt idx="1765">
                  <c:v>0.73459605927513205</c:v>
                </c:pt>
                <c:pt idx="1766">
                  <c:v>0.73229976388219253</c:v>
                </c:pt>
                <c:pt idx="1767">
                  <c:v>0.73319185224083694</c:v>
                </c:pt>
                <c:pt idx="1768">
                  <c:v>0.72210931629618413</c:v>
                </c:pt>
                <c:pt idx="1769">
                  <c:v>0.71855775964150159</c:v>
                </c:pt>
                <c:pt idx="1770">
                  <c:v>0.7151455745300711</c:v>
                </c:pt>
                <c:pt idx="1771">
                  <c:v>0.7198021707689819</c:v>
                </c:pt>
                <c:pt idx="1772">
                  <c:v>0.71611233370817817</c:v>
                </c:pt>
                <c:pt idx="1773">
                  <c:v>0.71357808537160416</c:v>
                </c:pt>
                <c:pt idx="1774">
                  <c:v>0.71406363827148911</c:v>
                </c:pt>
                <c:pt idx="1775">
                  <c:v>0.71252736274591844</c:v>
                </c:pt>
                <c:pt idx="1776">
                  <c:v>0.71070644396632698</c:v>
                </c:pt>
                <c:pt idx="1777">
                  <c:v>0.71072214434657566</c:v>
                </c:pt>
                <c:pt idx="1778">
                  <c:v>0.71195429076971073</c:v>
                </c:pt>
                <c:pt idx="1779">
                  <c:v>0.71336023684505367</c:v>
                </c:pt>
                <c:pt idx="1780">
                  <c:v>0.71366648821285505</c:v>
                </c:pt>
                <c:pt idx="1781">
                  <c:v>0.70743903883078918</c:v>
                </c:pt>
                <c:pt idx="1782">
                  <c:v>0.70848221115924515</c:v>
                </c:pt>
                <c:pt idx="1783">
                  <c:v>0.70878434146724434</c:v>
                </c:pt>
                <c:pt idx="1784">
                  <c:v>0.70823066037683768</c:v>
                </c:pt>
                <c:pt idx="1785">
                  <c:v>0.70767774052952137</c:v>
                </c:pt>
                <c:pt idx="1786">
                  <c:v>0.70797092853564425</c:v>
                </c:pt>
                <c:pt idx="1787">
                  <c:v>0.70744179134722096</c:v>
                </c:pt>
                <c:pt idx="1788">
                  <c:v>0.70837797805187963</c:v>
                </c:pt>
                <c:pt idx="1789">
                  <c:v>0.71044116746143915</c:v>
                </c:pt>
                <c:pt idx="1790">
                  <c:v>0.70762765798075611</c:v>
                </c:pt>
                <c:pt idx="1791">
                  <c:v>0.71126743883646837</c:v>
                </c:pt>
                <c:pt idx="1792">
                  <c:v>0.71053326430169983</c:v>
                </c:pt>
                <c:pt idx="1793">
                  <c:v>0.71007901899964065</c:v>
                </c:pt>
                <c:pt idx="1794">
                  <c:v>0.70813312621158697</c:v>
                </c:pt>
                <c:pt idx="1795">
                  <c:v>0.70698243486031642</c:v>
                </c:pt>
                <c:pt idx="1796">
                  <c:v>0.7065960878612173</c:v>
                </c:pt>
                <c:pt idx="1797">
                  <c:v>0.70563537121439301</c:v>
                </c:pt>
                <c:pt idx="1798">
                  <c:v>0.70459014446304935</c:v>
                </c:pt>
                <c:pt idx="1799">
                  <c:v>0.70128544550760064</c:v>
                </c:pt>
                <c:pt idx="1800">
                  <c:v>0.69727364156563765</c:v>
                </c:pt>
                <c:pt idx="1801">
                  <c:v>0.69447086055515239</c:v>
                </c:pt>
                <c:pt idx="1802">
                  <c:v>0.69493745416406105</c:v>
                </c:pt>
                <c:pt idx="1803">
                  <c:v>0.69347922726108835</c:v>
                </c:pt>
                <c:pt idx="1804">
                  <c:v>0.69359792338531434</c:v>
                </c:pt>
                <c:pt idx="1805">
                  <c:v>0.69135680629836449</c:v>
                </c:pt>
                <c:pt idx="1806">
                  <c:v>0.69115500332136437</c:v>
                </c:pt>
                <c:pt idx="1807">
                  <c:v>0.69078427245618557</c:v>
                </c:pt>
                <c:pt idx="1808">
                  <c:v>0.68457038568612349</c:v>
                </c:pt>
                <c:pt idx="1809">
                  <c:v>0.68014137749772252</c:v>
                </c:pt>
                <c:pt idx="1810">
                  <c:v>0.67917517030681906</c:v>
                </c:pt>
                <c:pt idx="1811">
                  <c:v>0.67363073203912227</c:v>
                </c:pt>
                <c:pt idx="1812">
                  <c:v>0.67379887142155925</c:v>
                </c:pt>
                <c:pt idx="1813">
                  <c:v>0.66911407715894167</c:v>
                </c:pt>
                <c:pt idx="1814">
                  <c:v>0.67035320727550052</c:v>
                </c:pt>
                <c:pt idx="1815">
                  <c:v>0.68785015815613548</c:v>
                </c:pt>
                <c:pt idx="1816">
                  <c:v>0.68557432551240316</c:v>
                </c:pt>
                <c:pt idx="1817">
                  <c:v>0.68492696776533823</c:v>
                </c:pt>
                <c:pt idx="1818">
                  <c:v>0.68411398869978779</c:v>
                </c:pt>
                <c:pt idx="1819">
                  <c:v>0.68528669227525985</c:v>
                </c:pt>
                <c:pt idx="1820">
                  <c:v>0.68486254550131687</c:v>
                </c:pt>
                <c:pt idx="1821">
                  <c:v>0.68549108586974428</c:v>
                </c:pt>
                <c:pt idx="1822">
                  <c:v>0.68723408749893078</c:v>
                </c:pt>
                <c:pt idx="1823">
                  <c:v>0.6882467623525067</c:v>
                </c:pt>
                <c:pt idx="1824">
                  <c:v>0.68987659845918303</c:v>
                </c:pt>
                <c:pt idx="1825">
                  <c:v>0.68528123963781373</c:v>
                </c:pt>
                <c:pt idx="1826">
                  <c:v>0.67982206627172859</c:v>
                </c:pt>
                <c:pt idx="1827">
                  <c:v>0.68547379008436371</c:v>
                </c:pt>
                <c:pt idx="1828">
                  <c:v>0.68541663600992719</c:v>
                </c:pt>
                <c:pt idx="1829">
                  <c:v>0.68981446153695158</c:v>
                </c:pt>
                <c:pt idx="1830">
                  <c:v>0.69443213065518583</c:v>
                </c:pt>
                <c:pt idx="1831">
                  <c:v>0.69427348659426236</c:v>
                </c:pt>
                <c:pt idx="1832">
                  <c:v>0.69442807568248544</c:v>
                </c:pt>
                <c:pt idx="1833">
                  <c:v>0.69029993887324304</c:v>
                </c:pt>
                <c:pt idx="1834">
                  <c:v>0.69093611858846271</c:v>
                </c:pt>
                <c:pt idx="1835">
                  <c:v>0.69000263035117926</c:v>
                </c:pt>
                <c:pt idx="1836">
                  <c:v>0.69044405536483267</c:v>
                </c:pt>
                <c:pt idx="1837">
                  <c:v>0.68979988690368721</c:v>
                </c:pt>
                <c:pt idx="1838">
                  <c:v>0.68958691869873867</c:v>
                </c:pt>
                <c:pt idx="1839">
                  <c:v>0.68414202196205065</c:v>
                </c:pt>
                <c:pt idx="1840">
                  <c:v>0.68450046226621752</c:v>
                </c:pt>
                <c:pt idx="1841">
                  <c:v>0.68130744042081781</c:v>
                </c:pt>
                <c:pt idx="1842">
                  <c:v>0.68016300753397796</c:v>
                </c:pt>
                <c:pt idx="1843">
                  <c:v>0.67900670356280068</c:v>
                </c:pt>
                <c:pt idx="1844">
                  <c:v>0.67726346570311324</c:v>
                </c:pt>
                <c:pt idx="1845">
                  <c:v>0.67228006849012312</c:v>
                </c:pt>
                <c:pt idx="1846">
                  <c:v>0.66981550846790872</c:v>
                </c:pt>
                <c:pt idx="1847">
                  <c:v>0.66963165309990147</c:v>
                </c:pt>
                <c:pt idx="1848">
                  <c:v>0.67142640564821809</c:v>
                </c:pt>
                <c:pt idx="1849">
                  <c:v>0.66807073067020173</c:v>
                </c:pt>
                <c:pt idx="1850">
                  <c:v>0.66786453538471591</c:v>
                </c:pt>
                <c:pt idx="1851">
                  <c:v>0.66824852437899829</c:v>
                </c:pt>
                <c:pt idx="1852">
                  <c:v>0.65918504923921162</c:v>
                </c:pt>
                <c:pt idx="1853">
                  <c:v>0.66061724078083894</c:v>
                </c:pt>
                <c:pt idx="1854">
                  <c:v>0.65879878617233345</c:v>
                </c:pt>
                <c:pt idx="1855">
                  <c:v>0.66420263639489718</c:v>
                </c:pt>
                <c:pt idx="1856">
                  <c:v>0.66976310023192753</c:v>
                </c:pt>
                <c:pt idx="1857">
                  <c:v>0.67039354076711966</c:v>
                </c:pt>
                <c:pt idx="1858">
                  <c:v>0.66585034388410058</c:v>
                </c:pt>
                <c:pt idx="1859">
                  <c:v>0.666349391980533</c:v>
                </c:pt>
                <c:pt idx="1860">
                  <c:v>0.66765595766515717</c:v>
                </c:pt>
                <c:pt idx="1861">
                  <c:v>0.66785503290203785</c:v>
                </c:pt>
                <c:pt idx="1862">
                  <c:v>0.66800879854721251</c:v>
                </c:pt>
                <c:pt idx="1863">
                  <c:v>0.667834675779301</c:v>
                </c:pt>
                <c:pt idx="1864">
                  <c:v>0.66844382849883477</c:v>
                </c:pt>
                <c:pt idx="1865">
                  <c:v>0.66632510066937078</c:v>
                </c:pt>
                <c:pt idx="1866">
                  <c:v>0.66704496078038367</c:v>
                </c:pt>
                <c:pt idx="1867">
                  <c:v>0.66256711205750385</c:v>
                </c:pt>
                <c:pt idx="1868">
                  <c:v>0.66267786709594301</c:v>
                </c:pt>
                <c:pt idx="1869">
                  <c:v>0.66243357441759554</c:v>
                </c:pt>
                <c:pt idx="1870">
                  <c:v>0.66067664252495628</c:v>
                </c:pt>
                <c:pt idx="1871">
                  <c:v>0.6603194595916857</c:v>
                </c:pt>
                <c:pt idx="1872">
                  <c:v>0.65923966107615795</c:v>
                </c:pt>
                <c:pt idx="1873">
                  <c:v>0.66021435714400567</c:v>
                </c:pt>
                <c:pt idx="1874">
                  <c:v>0.66039760657333146</c:v>
                </c:pt>
                <c:pt idx="1875">
                  <c:v>0.65476192079739415</c:v>
                </c:pt>
                <c:pt idx="1876">
                  <c:v>0.65008519428749278</c:v>
                </c:pt>
                <c:pt idx="1877">
                  <c:v>0.65022804761523967</c:v>
                </c:pt>
                <c:pt idx="1878">
                  <c:v>0.64702502281499741</c:v>
                </c:pt>
                <c:pt idx="1879">
                  <c:v>0.64720377730438805</c:v>
                </c:pt>
                <c:pt idx="1880">
                  <c:v>0.64618349035681621</c:v>
                </c:pt>
                <c:pt idx="1881">
                  <c:v>0.64163474051947722</c:v>
                </c:pt>
                <c:pt idx="1882">
                  <c:v>0.64156476674711216</c:v>
                </c:pt>
                <c:pt idx="1883">
                  <c:v>0.63825482289840285</c:v>
                </c:pt>
                <c:pt idx="1884">
                  <c:v>0.63811636298952068</c:v>
                </c:pt>
                <c:pt idx="1885">
                  <c:v>0.63819916096776808</c:v>
                </c:pt>
                <c:pt idx="1886">
                  <c:v>0.63710453672599221</c:v>
                </c:pt>
                <c:pt idx="1887">
                  <c:v>0.63592899897477295</c:v>
                </c:pt>
                <c:pt idx="1888">
                  <c:v>0.62887751548112114</c:v>
                </c:pt>
                <c:pt idx="1889">
                  <c:v>0.62488572253326335</c:v>
                </c:pt>
                <c:pt idx="1890">
                  <c:v>0.62417230983150185</c:v>
                </c:pt>
                <c:pt idx="1891">
                  <c:v>0.61993209032000018</c:v>
                </c:pt>
                <c:pt idx="1892">
                  <c:v>0.622099629798191</c:v>
                </c:pt>
                <c:pt idx="1893">
                  <c:v>0.62211222608933225</c:v>
                </c:pt>
                <c:pt idx="1894">
                  <c:v>0.61470469201016942</c:v>
                </c:pt>
                <c:pt idx="1895">
                  <c:v>0.61402998981560575</c:v>
                </c:pt>
                <c:pt idx="1896">
                  <c:v>0.61298474701035388</c:v>
                </c:pt>
                <c:pt idx="1897">
                  <c:v>0.61465607690395152</c:v>
                </c:pt>
                <c:pt idx="1898">
                  <c:v>0.6132682263973348</c:v>
                </c:pt>
                <c:pt idx="1899">
                  <c:v>0.60829430075771862</c:v>
                </c:pt>
                <c:pt idx="1900">
                  <c:v>0.6114470892884788</c:v>
                </c:pt>
                <c:pt idx="1901">
                  <c:v>0.6096003083940752</c:v>
                </c:pt>
                <c:pt idx="1902">
                  <c:v>0.61012960789740389</c:v>
                </c:pt>
                <c:pt idx="1903">
                  <c:v>0.60917889677715875</c:v>
                </c:pt>
                <c:pt idx="1904">
                  <c:v>0.61122876801910153</c:v>
                </c:pt>
                <c:pt idx="1905">
                  <c:v>0.6110290095998816</c:v>
                </c:pt>
                <c:pt idx="1906">
                  <c:v>0.60998175463075044</c:v>
                </c:pt>
                <c:pt idx="1907">
                  <c:v>0.60152951128167154</c:v>
                </c:pt>
                <c:pt idx="1908">
                  <c:v>0.60335537085451985</c:v>
                </c:pt>
                <c:pt idx="1909">
                  <c:v>0.6031818032705224</c:v>
                </c:pt>
                <c:pt idx="1910">
                  <c:v>0.60283209755776679</c:v>
                </c:pt>
                <c:pt idx="1911">
                  <c:v>0.60231520638831504</c:v>
                </c:pt>
                <c:pt idx="1912">
                  <c:v>0.6003321554033767</c:v>
                </c:pt>
                <c:pt idx="1913">
                  <c:v>0.60419322574608791</c:v>
                </c:pt>
                <c:pt idx="1914">
                  <c:v>0.60193598971896267</c:v>
                </c:pt>
                <c:pt idx="1915">
                  <c:v>0.60132533857314308</c:v>
                </c:pt>
                <c:pt idx="1916">
                  <c:v>0.60150728809230702</c:v>
                </c:pt>
                <c:pt idx="1917">
                  <c:v>0.60005779112360824</c:v>
                </c:pt>
                <c:pt idx="1918">
                  <c:v>0.59741047340382325</c:v>
                </c:pt>
                <c:pt idx="1919">
                  <c:v>0.60302814920975212</c:v>
                </c:pt>
                <c:pt idx="1920">
                  <c:v>0.60447458438741397</c:v>
                </c:pt>
                <c:pt idx="1921">
                  <c:v>0.60488704718524722</c:v>
                </c:pt>
                <c:pt idx="1922">
                  <c:v>0.61075735567958345</c:v>
                </c:pt>
                <c:pt idx="1923">
                  <c:v>0.62221222282489386</c:v>
                </c:pt>
                <c:pt idx="1924">
                  <c:v>0.63508790910399626</c:v>
                </c:pt>
                <c:pt idx="1925">
                  <c:v>0.63493577510872767</c:v>
                </c:pt>
                <c:pt idx="1926">
                  <c:v>0.62800569275023466</c:v>
                </c:pt>
                <c:pt idx="1927">
                  <c:v>0.62316347996698551</c:v>
                </c:pt>
                <c:pt idx="1928">
                  <c:v>0.61577158033580037</c:v>
                </c:pt>
                <c:pt idx="1929">
                  <c:v>0.62081226772671616</c:v>
                </c:pt>
                <c:pt idx="1930">
                  <c:v>0.61974868465697464</c:v>
                </c:pt>
                <c:pt idx="1931">
                  <c:v>0.6426746273413676</c:v>
                </c:pt>
                <c:pt idx="1932">
                  <c:v>0.63803615961532023</c:v>
                </c:pt>
                <c:pt idx="1933">
                  <c:v>0.63210975474754982</c:v>
                </c:pt>
                <c:pt idx="1934">
                  <c:v>0.63305366355407033</c:v>
                </c:pt>
                <c:pt idx="1935">
                  <c:v>0.63253535349967627</c:v>
                </c:pt>
                <c:pt idx="1936">
                  <c:v>0.63147753148046781</c:v>
                </c:pt>
                <c:pt idx="1937">
                  <c:v>0.63189945173748252</c:v>
                </c:pt>
                <c:pt idx="1938">
                  <c:v>0.63219399810187937</c:v>
                </c:pt>
                <c:pt idx="1939">
                  <c:v>0.63454504218751562</c:v>
                </c:pt>
                <c:pt idx="1940">
                  <c:v>0.63647609991002974</c:v>
                </c:pt>
                <c:pt idx="1941">
                  <c:v>0.63615215240998013</c:v>
                </c:pt>
                <c:pt idx="1942">
                  <c:v>0.63617354154116168</c:v>
                </c:pt>
                <c:pt idx="1943">
                  <c:v>0.63641150566699189</c:v>
                </c:pt>
                <c:pt idx="1944">
                  <c:v>0.63799616609583676</c:v>
                </c:pt>
                <c:pt idx="1945">
                  <c:v>0.63373155919621615</c:v>
                </c:pt>
                <c:pt idx="1946">
                  <c:v>0.63459451496792951</c:v>
                </c:pt>
                <c:pt idx="1947">
                  <c:v>0.63549051511116783</c:v>
                </c:pt>
                <c:pt idx="1948">
                  <c:v>0.63544422867961992</c:v>
                </c:pt>
                <c:pt idx="1949">
                  <c:v>0.63544166930201873</c:v>
                </c:pt>
                <c:pt idx="1950">
                  <c:v>0.63726604825028321</c:v>
                </c:pt>
                <c:pt idx="1951">
                  <c:v>0.63634681737532606</c:v>
                </c:pt>
                <c:pt idx="1952">
                  <c:v>0.63968979044390073</c:v>
                </c:pt>
                <c:pt idx="1953">
                  <c:v>0.63996776427103264</c:v>
                </c:pt>
                <c:pt idx="1954">
                  <c:v>0.64011268716125991</c:v>
                </c:pt>
                <c:pt idx="1955">
                  <c:v>0.6448885373578398</c:v>
                </c:pt>
                <c:pt idx="1956">
                  <c:v>0.64591697353987232</c:v>
                </c:pt>
                <c:pt idx="1957">
                  <c:v>0.64479159254596563</c:v>
                </c:pt>
                <c:pt idx="1958">
                  <c:v>0.64517482969414286</c:v>
                </c:pt>
                <c:pt idx="1959">
                  <c:v>0.64685975343039459</c:v>
                </c:pt>
                <c:pt idx="1960">
                  <c:v>0.64743824419256357</c:v>
                </c:pt>
                <c:pt idx="1961">
                  <c:v>0.6495132595375992</c:v>
                </c:pt>
                <c:pt idx="1962">
                  <c:v>0.64356633467044944</c:v>
                </c:pt>
                <c:pt idx="1963">
                  <c:v>0.64396492989961418</c:v>
                </c:pt>
                <c:pt idx="1964">
                  <c:v>0.64604950959559782</c:v>
                </c:pt>
                <c:pt idx="1965">
                  <c:v>0.64391805674644231</c:v>
                </c:pt>
                <c:pt idx="1966">
                  <c:v>0.64355522696201051</c:v>
                </c:pt>
                <c:pt idx="1967">
                  <c:v>0.64564015282551701</c:v>
                </c:pt>
                <c:pt idx="1968">
                  <c:v>0.64585516623444905</c:v>
                </c:pt>
                <c:pt idx="1969">
                  <c:v>0.64531836156821643</c:v>
                </c:pt>
                <c:pt idx="1970">
                  <c:v>0.64037719403841109</c:v>
                </c:pt>
                <c:pt idx="1971">
                  <c:v>0.64123131553363188</c:v>
                </c:pt>
                <c:pt idx="1972">
                  <c:v>0.64219564563741716</c:v>
                </c:pt>
                <c:pt idx="1973">
                  <c:v>0.64149230265517265</c:v>
                </c:pt>
                <c:pt idx="1974">
                  <c:v>0.64263885680082966</c:v>
                </c:pt>
                <c:pt idx="1975">
                  <c:v>0.64078100487357725</c:v>
                </c:pt>
                <c:pt idx="1976">
                  <c:v>0.64151353702512059</c:v>
                </c:pt>
                <c:pt idx="1977">
                  <c:v>0.64097563323509454</c:v>
                </c:pt>
                <c:pt idx="1978">
                  <c:v>0.64070153054647816</c:v>
                </c:pt>
                <c:pt idx="1979">
                  <c:v>0.64345667275130602</c:v>
                </c:pt>
                <c:pt idx="1980">
                  <c:v>0.64410558892844327</c:v>
                </c:pt>
                <c:pt idx="1981">
                  <c:v>0.64192781287491951</c:v>
                </c:pt>
                <c:pt idx="1982">
                  <c:v>0.63831853977341746</c:v>
                </c:pt>
                <c:pt idx="1983">
                  <c:v>0.63586137093844108</c:v>
                </c:pt>
                <c:pt idx="1984">
                  <c:v>0.63532444910052432</c:v>
                </c:pt>
                <c:pt idx="1985">
                  <c:v>0.63505280378802897</c:v>
                </c:pt>
                <c:pt idx="1986">
                  <c:v>0.63697690556361297</c:v>
                </c:pt>
                <c:pt idx="1987">
                  <c:v>0.63743147419347612</c:v>
                </c:pt>
                <c:pt idx="1988">
                  <c:v>0.63836709967114802</c:v>
                </c:pt>
                <c:pt idx="1989">
                  <c:v>0.64033406608086085</c:v>
                </c:pt>
                <c:pt idx="1990">
                  <c:v>0.64127543548437294</c:v>
                </c:pt>
                <c:pt idx="1991">
                  <c:v>0.63930275818663629</c:v>
                </c:pt>
                <c:pt idx="1992">
                  <c:v>0.63631137516546621</c:v>
                </c:pt>
                <c:pt idx="1993">
                  <c:v>0.63684429448466284</c:v>
                </c:pt>
                <c:pt idx="1994">
                  <c:v>0.6391562370681293</c:v>
                </c:pt>
                <c:pt idx="1995">
                  <c:v>0.63815924461619622</c:v>
                </c:pt>
                <c:pt idx="1996">
                  <c:v>0.63833572907210334</c:v>
                </c:pt>
                <c:pt idx="1997">
                  <c:v>0.6415941019102136</c:v>
                </c:pt>
                <c:pt idx="1998">
                  <c:v>0.64419891868627455</c:v>
                </c:pt>
                <c:pt idx="1999">
                  <c:v>0.64427596469027881</c:v>
                </c:pt>
                <c:pt idx="2000">
                  <c:v>0.64207747391430425</c:v>
                </c:pt>
                <c:pt idx="2001">
                  <c:v>0.64144028591368885</c:v>
                </c:pt>
                <c:pt idx="2002">
                  <c:v>0.64429978273868505</c:v>
                </c:pt>
                <c:pt idx="2003">
                  <c:v>0.64358364842202898</c:v>
                </c:pt>
                <c:pt idx="2004">
                  <c:v>0.64496793374009276</c:v>
                </c:pt>
                <c:pt idx="2005">
                  <c:v>0.64520867591894338</c:v>
                </c:pt>
                <c:pt idx="2006">
                  <c:v>0.64557724840666397</c:v>
                </c:pt>
                <c:pt idx="2007">
                  <c:v>0.64577443667961953</c:v>
                </c:pt>
                <c:pt idx="2008">
                  <c:v>0.64533019127560054</c:v>
                </c:pt>
                <c:pt idx="2009">
                  <c:v>0.64711051975308387</c:v>
                </c:pt>
                <c:pt idx="2010">
                  <c:v>0.64772943669749306</c:v>
                </c:pt>
                <c:pt idx="2011">
                  <c:v>0.64664761621694888</c:v>
                </c:pt>
                <c:pt idx="2012">
                  <c:v>0.6461487302283726</c:v>
                </c:pt>
                <c:pt idx="2013">
                  <c:v>0.64462145438874985</c:v>
                </c:pt>
                <c:pt idx="2014">
                  <c:v>0.64419419594914384</c:v>
                </c:pt>
                <c:pt idx="2015">
                  <c:v>0.64423412739604713</c:v>
                </c:pt>
                <c:pt idx="2016">
                  <c:v>0.64834928514572088</c:v>
                </c:pt>
                <c:pt idx="2017">
                  <c:v>0.65190853560787543</c:v>
                </c:pt>
                <c:pt idx="2018">
                  <c:v>0.65325522716109241</c:v>
                </c:pt>
                <c:pt idx="2019">
                  <c:v>0.65256674522645997</c:v>
                </c:pt>
                <c:pt idx="2020">
                  <c:v>0.6538563902521406</c:v>
                </c:pt>
                <c:pt idx="2021">
                  <c:v>0.65418137959112499</c:v>
                </c:pt>
                <c:pt idx="2022">
                  <c:v>0.65561467185908617</c:v>
                </c:pt>
                <c:pt idx="2023">
                  <c:v>0.65662980086968159</c:v>
                </c:pt>
                <c:pt idx="2024">
                  <c:v>0.65925566840813266</c:v>
                </c:pt>
                <c:pt idx="2025">
                  <c:v>0.6589159267691248</c:v>
                </c:pt>
                <c:pt idx="2026">
                  <c:v>0.65918505844851616</c:v>
                </c:pt>
                <c:pt idx="2027">
                  <c:v>0.66081583588371695</c:v>
                </c:pt>
                <c:pt idx="2028">
                  <c:v>0.67042595163418528</c:v>
                </c:pt>
                <c:pt idx="2029">
                  <c:v>0.67109016950464517</c:v>
                </c:pt>
                <c:pt idx="2030">
                  <c:v>0.66980455683530726</c:v>
                </c:pt>
                <c:pt idx="2031">
                  <c:v>0.67032310616828061</c:v>
                </c:pt>
                <c:pt idx="2032">
                  <c:v>0.67597926167996147</c:v>
                </c:pt>
                <c:pt idx="2033">
                  <c:v>0.6745946522528562</c:v>
                </c:pt>
                <c:pt idx="2034">
                  <c:v>0.67585232241922943</c:v>
                </c:pt>
                <c:pt idx="2035">
                  <c:v>0.67546012923386156</c:v>
                </c:pt>
                <c:pt idx="2036">
                  <c:v>0.67557370406542527</c:v>
                </c:pt>
                <c:pt idx="2037">
                  <c:v>0.67404677840871019</c:v>
                </c:pt>
                <c:pt idx="2038">
                  <c:v>0.67398552551008561</c:v>
                </c:pt>
                <c:pt idx="2039">
                  <c:v>0.6736779731308582</c:v>
                </c:pt>
                <c:pt idx="2040">
                  <c:v>0.67259748689934695</c:v>
                </c:pt>
                <c:pt idx="2041">
                  <c:v>0.6728363432154566</c:v>
                </c:pt>
                <c:pt idx="2042">
                  <c:v>0.67028466029252576</c:v>
                </c:pt>
                <c:pt idx="2043">
                  <c:v>0.66890525684024549</c:v>
                </c:pt>
                <c:pt idx="2044">
                  <c:v>0.66975364823766337</c:v>
                </c:pt>
                <c:pt idx="2045">
                  <c:v>0.66182820475258786</c:v>
                </c:pt>
                <c:pt idx="2046">
                  <c:v>0.66105890266292755</c:v>
                </c:pt>
                <c:pt idx="2047">
                  <c:v>0.65982415868141608</c:v>
                </c:pt>
                <c:pt idx="2048">
                  <c:v>0.66170709540165473</c:v>
                </c:pt>
                <c:pt idx="2049">
                  <c:v>0.66107277151041188</c:v>
                </c:pt>
                <c:pt idx="2050">
                  <c:v>0.66126880280621281</c:v>
                </c:pt>
                <c:pt idx="2051">
                  <c:v>0.65700456500016047</c:v>
                </c:pt>
                <c:pt idx="2052">
                  <c:v>0.65571925652126273</c:v>
                </c:pt>
                <c:pt idx="2053">
                  <c:v>0.65788425108082382</c:v>
                </c:pt>
                <c:pt idx="2054">
                  <c:v>0.65775666347367212</c:v>
                </c:pt>
                <c:pt idx="2055">
                  <c:v>0.66164131475691457</c:v>
                </c:pt>
                <c:pt idx="2056">
                  <c:v>0.66139498614201275</c:v>
                </c:pt>
                <c:pt idx="2057">
                  <c:v>0.66138537901684813</c:v>
                </c:pt>
                <c:pt idx="2058">
                  <c:v>0.66072956395704829</c:v>
                </c:pt>
                <c:pt idx="2059">
                  <c:v>0.66103672700126248</c:v>
                </c:pt>
                <c:pt idx="2060">
                  <c:v>0.66161490026573322</c:v>
                </c:pt>
                <c:pt idx="2061">
                  <c:v>0.6552270897546999</c:v>
                </c:pt>
                <c:pt idx="2062">
                  <c:v>0.65976719430546782</c:v>
                </c:pt>
                <c:pt idx="2063">
                  <c:v>0.66360237491012486</c:v>
                </c:pt>
                <c:pt idx="2064">
                  <c:v>0.66278786249746968</c:v>
                </c:pt>
                <c:pt idx="2065">
                  <c:v>0.66551708352950434</c:v>
                </c:pt>
                <c:pt idx="2066">
                  <c:v>0.66508040094345211</c:v>
                </c:pt>
                <c:pt idx="2067">
                  <c:v>0.66374100938400016</c:v>
                </c:pt>
                <c:pt idx="2068">
                  <c:v>0.66291269613332215</c:v>
                </c:pt>
                <c:pt idx="2069">
                  <c:v>0.65277557134187625</c:v>
                </c:pt>
                <c:pt idx="2070">
                  <c:v>0.65235209754323631</c:v>
                </c:pt>
                <c:pt idx="2071">
                  <c:v>0.65192698630486179</c:v>
                </c:pt>
                <c:pt idx="2072">
                  <c:v>0.65189788327013631</c:v>
                </c:pt>
                <c:pt idx="2073">
                  <c:v>0.65132391695203917</c:v>
                </c:pt>
                <c:pt idx="2074">
                  <c:v>0.65154204084116896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F-41D2-BAF3-6447BA477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467503"/>
        <c:axId val="1224468943"/>
      </c:lineChart>
      <c:dateAx>
        <c:axId val="1224467503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4468943"/>
        <c:crosses val="autoZero"/>
        <c:auto val="1"/>
        <c:lblOffset val="100"/>
        <c:baseTimeUnit val="days"/>
      </c:dateAx>
      <c:valAx>
        <c:axId val="122446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446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2307</xdr:row>
      <xdr:rowOff>3175</xdr:rowOff>
    </xdr:from>
    <xdr:to>
      <xdr:col>12</xdr:col>
      <xdr:colOff>431800</xdr:colOff>
      <xdr:row>2321</xdr:row>
      <xdr:rowOff>168275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578BD7D-FA7B-43E2-99CE-3555A08F9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91107</xdr:colOff>
      <xdr:row>1</xdr:row>
      <xdr:rowOff>28160</xdr:rowOff>
    </xdr:from>
    <xdr:to>
      <xdr:col>12</xdr:col>
      <xdr:colOff>557694</xdr:colOff>
      <xdr:row>23</xdr:row>
      <xdr:rowOff>11042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9EFF6A5-B708-4A7F-A01C-976862096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2307</xdr:row>
      <xdr:rowOff>3175</xdr:rowOff>
    </xdr:from>
    <xdr:to>
      <xdr:col>12</xdr:col>
      <xdr:colOff>431800</xdr:colOff>
      <xdr:row>2321</xdr:row>
      <xdr:rowOff>168275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2893BA9-9AC8-D713-ED31-5FA1B2E3D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91107</xdr:colOff>
      <xdr:row>1</xdr:row>
      <xdr:rowOff>28160</xdr:rowOff>
    </xdr:from>
    <xdr:to>
      <xdr:col>12</xdr:col>
      <xdr:colOff>557694</xdr:colOff>
      <xdr:row>23</xdr:row>
      <xdr:rowOff>11042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401E1EA-848D-4C07-D62C-D3194E4E9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3</xdr:row>
      <xdr:rowOff>47624</xdr:rowOff>
    </xdr:from>
    <xdr:to>
      <xdr:col>13</xdr:col>
      <xdr:colOff>88899</xdr:colOff>
      <xdr:row>27</xdr:row>
      <xdr:rowOff>6349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4B16464-F74E-96F1-EA1B-19CA98B3C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473074</xdr:colOff>
      <xdr:row>2</xdr:row>
      <xdr:rowOff>111124</xdr:rowOff>
    </xdr:from>
    <xdr:to>
      <xdr:col>13</xdr:col>
      <xdr:colOff>222250</xdr:colOff>
      <xdr:row>25</xdr:row>
      <xdr:rowOff>38100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888CBFA-5BD0-9171-D653-B0F6A6395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3</xdr:row>
      <xdr:rowOff>57150</xdr:rowOff>
    </xdr:from>
    <xdr:to>
      <xdr:col>8</xdr:col>
      <xdr:colOff>450850</xdr:colOff>
      <xdr:row>25</xdr:row>
      <xdr:rowOff>95250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AE4484B-828B-4E7E-AB89-ACF84BFC9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6350</xdr:colOff>
      <xdr:row>2</xdr:row>
      <xdr:rowOff>38100</xdr:rowOff>
    </xdr:from>
    <xdr:to>
      <xdr:col>27</xdr:col>
      <xdr:colOff>0</xdr:colOff>
      <xdr:row>26</xdr:row>
      <xdr:rowOff>28575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DB52073C-C72F-4882-BD33-402EEBFEE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615AE-ED68-4C80-AB68-0840C5D8272D}">
  <dimension ref="A1:C2330"/>
  <sheetViews>
    <sheetView topLeftCell="A2303" zoomScale="115" zoomScaleNormal="115" workbookViewId="0">
      <selection activeCell="K2327" sqref="K2327"/>
    </sheetView>
  </sheetViews>
  <sheetFormatPr baseColWidth="10" defaultRowHeight="14.5" x14ac:dyDescent="0.35"/>
  <cols>
    <col min="1" max="1" width="18.08984375" style="6" bestFit="1" customWidth="1"/>
    <col min="2" max="2" width="12.81640625" bestFit="1" customWidth="1"/>
  </cols>
  <sheetData>
    <row r="1" spans="1:3" x14ac:dyDescent="0.35">
      <c r="A1" s="6" t="s">
        <v>2</v>
      </c>
      <c r="B1" s="5" t="s">
        <v>0</v>
      </c>
      <c r="C1" s="1" t="s">
        <v>1</v>
      </c>
    </row>
    <row r="2" spans="1:3" x14ac:dyDescent="0.35">
      <c r="A2" s="3">
        <v>42368</v>
      </c>
      <c r="C2">
        <v>100</v>
      </c>
    </row>
    <row r="3" spans="1:3" x14ac:dyDescent="0.35">
      <c r="A3" s="3">
        <v>42369</v>
      </c>
      <c r="B3">
        <v>-1.7323872670069269E-3</v>
      </c>
      <c r="C3">
        <f>C2*(1+B3)</f>
        <v>99.826761273299297</v>
      </c>
    </row>
    <row r="4" spans="1:3" x14ac:dyDescent="0.35">
      <c r="A4" s="3">
        <v>42373</v>
      </c>
      <c r="B4">
        <v>-8.4266482780854159E-3</v>
      </c>
      <c r="C4">
        <f t="shared" ref="C4:C67" si="0">C3*(1+B4)</f>
        <v>98.985556267308809</v>
      </c>
    </row>
    <row r="5" spans="1:3" x14ac:dyDescent="0.35">
      <c r="A5" s="3">
        <v>42374</v>
      </c>
      <c r="B5">
        <v>1.9915505533511101E-3</v>
      </c>
      <c r="C5">
        <f t="shared" si="0"/>
        <v>99.182691006666744</v>
      </c>
    </row>
    <row r="6" spans="1:3" x14ac:dyDescent="0.35">
      <c r="A6" s="3">
        <v>42375</v>
      </c>
      <c r="B6">
        <v>-4.237950706268815E-3</v>
      </c>
      <c r="C6">
        <f t="shared" si="0"/>
        <v>98.762359651265399</v>
      </c>
    </row>
    <row r="7" spans="1:3" x14ac:dyDescent="0.35">
      <c r="A7" s="3">
        <v>42376</v>
      </c>
      <c r="B7">
        <v>-1.0801944704552631E-2</v>
      </c>
      <c r="C7">
        <f t="shared" si="0"/>
        <v>97.695534103421295</v>
      </c>
    </row>
    <row r="8" spans="1:3" x14ac:dyDescent="0.35">
      <c r="A8" s="3">
        <v>42377</v>
      </c>
      <c r="B8">
        <v>-3.9166984089726627E-3</v>
      </c>
      <c r="C8">
        <f t="shared" si="0"/>
        <v>97.312890160434691</v>
      </c>
    </row>
    <row r="9" spans="1:3" x14ac:dyDescent="0.35">
      <c r="A9" s="3">
        <v>42380</v>
      </c>
      <c r="B9">
        <v>-2.5219053764786799E-3</v>
      </c>
      <c r="C9">
        <f t="shared" si="0"/>
        <v>97.06747625953841</v>
      </c>
    </row>
    <row r="10" spans="1:3" x14ac:dyDescent="0.35">
      <c r="A10" s="3">
        <v>42381</v>
      </c>
      <c r="B10">
        <v>6.9039084038192782E-4</v>
      </c>
      <c r="C10">
        <f t="shared" si="0"/>
        <v>97.134490756046986</v>
      </c>
    </row>
    <row r="11" spans="1:3" x14ac:dyDescent="0.35">
      <c r="A11" s="3">
        <v>42382</v>
      </c>
      <c r="B11">
        <v>5.1052652667787418E-3</v>
      </c>
      <c r="C11">
        <f t="shared" si="0"/>
        <v>97.630388097910071</v>
      </c>
    </row>
    <row r="12" spans="1:3" x14ac:dyDescent="0.35">
      <c r="A12" s="3">
        <v>42383</v>
      </c>
      <c r="B12">
        <v>-7.3410929692986947E-3</v>
      </c>
      <c r="C12">
        <f t="shared" si="0"/>
        <v>96.913674342254595</v>
      </c>
    </row>
    <row r="13" spans="1:3" x14ac:dyDescent="0.35">
      <c r="A13" s="3">
        <v>42384</v>
      </c>
      <c r="B13">
        <v>-8.871318877419444E-3</v>
      </c>
      <c r="C13">
        <f t="shared" si="0"/>
        <v>96.053922233582071</v>
      </c>
    </row>
    <row r="14" spans="1:3" x14ac:dyDescent="0.35">
      <c r="A14" s="3">
        <v>42387</v>
      </c>
      <c r="B14">
        <v>-2.5276150890075279E-3</v>
      </c>
      <c r="C14">
        <f t="shared" si="0"/>
        <v>95.811134890386114</v>
      </c>
    </row>
    <row r="15" spans="1:3" x14ac:dyDescent="0.35">
      <c r="A15" s="3">
        <v>42388</v>
      </c>
      <c r="B15">
        <v>4.679220644670334E-3</v>
      </c>
      <c r="C15">
        <f t="shared" si="0"/>
        <v>96.259456330754517</v>
      </c>
    </row>
    <row r="16" spans="1:3" x14ac:dyDescent="0.35">
      <c r="A16" s="3">
        <v>42389</v>
      </c>
      <c r="B16">
        <v>-1.369778152665607E-2</v>
      </c>
      <c r="C16">
        <f t="shared" si="0"/>
        <v>94.940915328061152</v>
      </c>
    </row>
    <row r="17" spans="1:3" x14ac:dyDescent="0.35">
      <c r="A17" s="3">
        <v>42390</v>
      </c>
      <c r="B17">
        <v>6.8153515591865051E-3</v>
      </c>
      <c r="C17">
        <f t="shared" si="0"/>
        <v>95.587971043372846</v>
      </c>
    </row>
    <row r="18" spans="1:3" x14ac:dyDescent="0.35">
      <c r="A18" s="3">
        <v>42391</v>
      </c>
      <c r="B18">
        <v>1.3519620595526209E-2</v>
      </c>
      <c r="C18">
        <f t="shared" si="0"/>
        <v>96.880284145375384</v>
      </c>
    </row>
    <row r="19" spans="1:3" x14ac:dyDescent="0.35">
      <c r="A19" s="3">
        <v>42394</v>
      </c>
      <c r="B19">
        <v>-6.8996424960172703E-4</v>
      </c>
      <c r="C19">
        <f t="shared" si="0"/>
        <v>96.813440212823821</v>
      </c>
    </row>
    <row r="20" spans="1:3" x14ac:dyDescent="0.35">
      <c r="A20" s="3">
        <v>42395</v>
      </c>
      <c r="B20">
        <v>2.5841376952111259E-3</v>
      </c>
      <c r="C20">
        <f t="shared" si="0"/>
        <v>97.063619473080848</v>
      </c>
    </row>
    <row r="21" spans="1:3" x14ac:dyDescent="0.35">
      <c r="A21" s="3">
        <v>42396</v>
      </c>
      <c r="B21">
        <v>3.7383178164285122E-3</v>
      </c>
      <c r="C21">
        <f t="shared" si="0"/>
        <v>97.426474131084106</v>
      </c>
    </row>
    <row r="22" spans="1:3" x14ac:dyDescent="0.35">
      <c r="A22" s="3">
        <v>42397</v>
      </c>
      <c r="B22">
        <v>-4.5859913321439618E-3</v>
      </c>
      <c r="C22">
        <f t="shared" si="0"/>
        <v>96.9796771651976</v>
      </c>
    </row>
    <row r="23" spans="1:3" x14ac:dyDescent="0.35">
      <c r="A23" s="3">
        <v>42398</v>
      </c>
      <c r="B23">
        <v>1.2195142289360651E-2</v>
      </c>
      <c r="C23">
        <f t="shared" si="0"/>
        <v>98.162358127403451</v>
      </c>
    </row>
    <row r="24" spans="1:3" x14ac:dyDescent="0.35">
      <c r="A24" s="3">
        <v>42401</v>
      </c>
      <c r="B24">
        <v>2.2507033720900821E-4</v>
      </c>
      <c r="C24">
        <f t="shared" si="0"/>
        <v>98.18445156244843</v>
      </c>
    </row>
    <row r="25" spans="1:3" x14ac:dyDescent="0.35">
      <c r="A25" s="3">
        <v>42402</v>
      </c>
      <c r="B25">
        <v>-7.559587111862125E-3</v>
      </c>
      <c r="C25">
        <f t="shared" si="0"/>
        <v>97.442217647831697</v>
      </c>
    </row>
    <row r="26" spans="1:3" x14ac:dyDescent="0.35">
      <c r="A26" s="3">
        <v>42403</v>
      </c>
      <c r="B26">
        <v>-6.5053588230857013E-3</v>
      </c>
      <c r="C26">
        <f t="shared" si="0"/>
        <v>96.808321057515343</v>
      </c>
    </row>
    <row r="27" spans="1:3" x14ac:dyDescent="0.35">
      <c r="A27" s="3">
        <v>42404</v>
      </c>
      <c r="B27">
        <v>-2.17642546529024E-3</v>
      </c>
      <c r="C27">
        <f t="shared" si="0"/>
        <v>96.597624962313773</v>
      </c>
    </row>
    <row r="28" spans="1:3" x14ac:dyDescent="0.35">
      <c r="A28" s="3">
        <v>42405</v>
      </c>
      <c r="B28">
        <v>-3.6943285049375941E-3</v>
      </c>
      <c r="C28">
        <f t="shared" si="0"/>
        <v>96.240761602906232</v>
      </c>
    </row>
    <row r="29" spans="1:3" x14ac:dyDescent="0.35">
      <c r="A29" s="3">
        <v>42408</v>
      </c>
      <c r="B29">
        <v>-1.139773289211652E-2</v>
      </c>
      <c r="C29">
        <f t="shared" si="0"/>
        <v>95.143835108822444</v>
      </c>
    </row>
    <row r="30" spans="1:3" x14ac:dyDescent="0.35">
      <c r="A30" s="3">
        <v>42409</v>
      </c>
      <c r="B30">
        <v>-1.0234070199893541E-2</v>
      </c>
      <c r="C30">
        <f t="shared" si="0"/>
        <v>94.170126421231657</v>
      </c>
    </row>
    <row r="31" spans="1:3" x14ac:dyDescent="0.35">
      <c r="A31" s="3">
        <v>42410</v>
      </c>
      <c r="B31">
        <v>4.9553540421337803E-3</v>
      </c>
      <c r="C31">
        <f t="shared" si="0"/>
        <v>94.636772737841369</v>
      </c>
    </row>
    <row r="32" spans="1:3" x14ac:dyDescent="0.35">
      <c r="A32" s="3">
        <v>42411</v>
      </c>
      <c r="B32">
        <v>-1.244229127020093E-2</v>
      </c>
      <c r="C32">
        <f t="shared" si="0"/>
        <v>93.459274446565331</v>
      </c>
    </row>
    <row r="33" spans="1:3" x14ac:dyDescent="0.35">
      <c r="A33" s="3">
        <v>42412</v>
      </c>
      <c r="B33">
        <v>5.8263250473818574E-3</v>
      </c>
      <c r="C33">
        <f t="shared" si="0"/>
        <v>94.00379855818349</v>
      </c>
    </row>
    <row r="34" spans="1:3" x14ac:dyDescent="0.35">
      <c r="A34" s="3">
        <v>42415</v>
      </c>
      <c r="B34">
        <v>1.755691165548268E-2</v>
      </c>
      <c r="C34">
        <f t="shared" si="0"/>
        <v>95.654214944749313</v>
      </c>
    </row>
    <row r="35" spans="1:3" x14ac:dyDescent="0.35">
      <c r="A35" s="3">
        <v>42416</v>
      </c>
      <c r="B35">
        <v>-2.680477812115062E-3</v>
      </c>
      <c r="C35">
        <f t="shared" si="0"/>
        <v>95.397815943954626</v>
      </c>
    </row>
    <row r="36" spans="1:3" x14ac:dyDescent="0.35">
      <c r="A36" s="3">
        <v>42417</v>
      </c>
      <c r="B36">
        <v>8.7562732723787638E-3</v>
      </c>
      <c r="C36">
        <f t="shared" si="0"/>
        <v>96.233145289947984</v>
      </c>
    </row>
    <row r="37" spans="1:3" x14ac:dyDescent="0.35">
      <c r="A37" s="3">
        <v>42418</v>
      </c>
      <c r="B37">
        <v>4.0972579825892608E-3</v>
      </c>
      <c r="C37">
        <f t="shared" si="0"/>
        <v>96.627437312676904</v>
      </c>
    </row>
    <row r="38" spans="1:3" x14ac:dyDescent="0.35">
      <c r="A38" s="3">
        <v>42419</v>
      </c>
      <c r="B38">
        <v>-3.6192305872068129E-3</v>
      </c>
      <c r="C38">
        <f t="shared" si="0"/>
        <v>96.277720335991461</v>
      </c>
    </row>
    <row r="39" spans="1:3" x14ac:dyDescent="0.35">
      <c r="A39" s="3">
        <v>42422</v>
      </c>
      <c r="B39">
        <v>7.570624468466034E-3</v>
      </c>
      <c r="C39">
        <f t="shared" si="0"/>
        <v>97.006602801335262</v>
      </c>
    </row>
    <row r="40" spans="1:3" x14ac:dyDescent="0.35">
      <c r="A40" s="3">
        <v>42423</v>
      </c>
      <c r="B40">
        <v>-5.0739876315779734E-3</v>
      </c>
      <c r="C40">
        <f t="shared" si="0"/>
        <v>96.514392498539891</v>
      </c>
    </row>
    <row r="41" spans="1:3" x14ac:dyDescent="0.35">
      <c r="A41" s="3">
        <v>42424</v>
      </c>
      <c r="B41">
        <v>-7.4553641308871509E-3</v>
      </c>
      <c r="C41">
        <f t="shared" si="0"/>
        <v>95.794842558591924</v>
      </c>
    </row>
    <row r="42" spans="1:3" x14ac:dyDescent="0.35">
      <c r="A42" s="3">
        <v>42425</v>
      </c>
      <c r="B42">
        <v>8.0167404095361494E-3</v>
      </c>
      <c r="C42">
        <f t="shared" si="0"/>
        <v>96.562804943956536</v>
      </c>
    </row>
    <row r="43" spans="1:3" x14ac:dyDescent="0.35">
      <c r="A43" s="3">
        <v>42426</v>
      </c>
      <c r="B43">
        <v>6.0141147773239579E-3</v>
      </c>
      <c r="C43">
        <f t="shared" si="0"/>
        <v>97.143544736109845</v>
      </c>
    </row>
    <row r="44" spans="1:3" x14ac:dyDescent="0.35">
      <c r="A44" s="3">
        <v>42429</v>
      </c>
      <c r="B44">
        <v>3.23480027170482E-3</v>
      </c>
      <c r="C44">
        <f t="shared" si="0"/>
        <v>97.457784701016593</v>
      </c>
    </row>
    <row r="45" spans="1:3" x14ac:dyDescent="0.35">
      <c r="A45" s="3">
        <v>42430</v>
      </c>
      <c r="B45">
        <v>4.460349578363167E-3</v>
      </c>
      <c r="C45">
        <f t="shared" si="0"/>
        <v>97.892480489915997</v>
      </c>
    </row>
    <row r="46" spans="1:3" x14ac:dyDescent="0.35">
      <c r="A46" s="3">
        <v>42431</v>
      </c>
      <c r="B46">
        <v>2.9895319934072221E-3</v>
      </c>
      <c r="C46">
        <f t="shared" si="0"/>
        <v>98.185133192254597</v>
      </c>
    </row>
    <row r="47" spans="1:3" x14ac:dyDescent="0.35">
      <c r="A47" s="3">
        <v>42432</v>
      </c>
      <c r="B47">
        <v>1.347045529820732E-3</v>
      </c>
      <c r="C47">
        <f t="shared" si="0"/>
        <v>98.317393037016089</v>
      </c>
    </row>
    <row r="48" spans="1:3" x14ac:dyDescent="0.35">
      <c r="A48" s="3">
        <v>42433</v>
      </c>
      <c r="B48">
        <v>1.5490094937876541E-3</v>
      </c>
      <c r="C48">
        <f t="shared" si="0"/>
        <v>98.469687612234864</v>
      </c>
    </row>
    <row r="49" spans="1:3" x14ac:dyDescent="0.35">
      <c r="A49" s="3">
        <v>42436</v>
      </c>
      <c r="B49">
        <v>-4.6495924210696889E-4</v>
      </c>
      <c r="C49">
        <f t="shared" si="0"/>
        <v>98.423903220912166</v>
      </c>
    </row>
    <row r="50" spans="1:3" x14ac:dyDescent="0.35">
      <c r="A50" s="3">
        <v>42437</v>
      </c>
      <c r="B50">
        <v>-3.0120264338253881E-3</v>
      </c>
      <c r="C50">
        <f t="shared" si="0"/>
        <v>98.127447822690513</v>
      </c>
    </row>
    <row r="51" spans="1:3" x14ac:dyDescent="0.35">
      <c r="A51" s="3">
        <v>42438</v>
      </c>
      <c r="B51">
        <v>-1.5374343065747571E-4</v>
      </c>
      <c r="C51">
        <f t="shared" si="0"/>
        <v>98.11236137222059</v>
      </c>
    </row>
    <row r="52" spans="1:3" x14ac:dyDescent="0.35">
      <c r="A52" s="3">
        <v>42439</v>
      </c>
      <c r="B52">
        <v>-6.157656352097537E-3</v>
      </c>
      <c r="C52">
        <f t="shared" si="0"/>
        <v>97.508219166997648</v>
      </c>
    </row>
    <row r="53" spans="1:3" x14ac:dyDescent="0.35">
      <c r="A53" s="3">
        <v>42440</v>
      </c>
      <c r="B53">
        <v>1.120935292448582E-2</v>
      </c>
      <c r="C53">
        <f t="shared" si="0"/>
        <v>98.601223208678647</v>
      </c>
    </row>
    <row r="54" spans="1:3" x14ac:dyDescent="0.35">
      <c r="A54" s="3">
        <v>42443</v>
      </c>
      <c r="B54">
        <v>3.712414964884338E-3</v>
      </c>
      <c r="C54">
        <f t="shared" si="0"/>
        <v>98.967271865274455</v>
      </c>
    </row>
    <row r="55" spans="1:3" x14ac:dyDescent="0.35">
      <c r="A55" s="3">
        <v>42444</v>
      </c>
      <c r="B55">
        <v>-6.1751397830156988E-3</v>
      </c>
      <c r="C55">
        <f t="shared" si="0"/>
        <v>98.356135127562666</v>
      </c>
    </row>
    <row r="56" spans="1:3" x14ac:dyDescent="0.35">
      <c r="A56" s="3">
        <v>42445</v>
      </c>
      <c r="B56">
        <v>4.9727637746842246E-4</v>
      </c>
      <c r="C56">
        <f t="shared" si="0"/>
        <v>98.405045310140693</v>
      </c>
    </row>
    <row r="57" spans="1:3" x14ac:dyDescent="0.35">
      <c r="A57" s="3">
        <v>42446</v>
      </c>
      <c r="B57">
        <v>2.1820760922918259E-3</v>
      </c>
      <c r="C57">
        <f t="shared" si="0"/>
        <v>98.619772606872857</v>
      </c>
    </row>
    <row r="58" spans="1:3" x14ac:dyDescent="0.35">
      <c r="A58" s="3">
        <v>42447</v>
      </c>
      <c r="B58">
        <v>9.5621430108853566E-4</v>
      </c>
      <c r="C58">
        <f t="shared" si="0"/>
        <v>98.714074243809662</v>
      </c>
    </row>
    <row r="59" spans="1:3" x14ac:dyDescent="0.35">
      <c r="A59" s="3">
        <v>42450</v>
      </c>
      <c r="B59">
        <v>-7.1872943804932509E-4</v>
      </c>
      <c r="C59">
        <f t="shared" si="0"/>
        <v>98.64312553270085</v>
      </c>
    </row>
    <row r="60" spans="1:3" x14ac:dyDescent="0.35">
      <c r="A60" s="3">
        <v>42451</v>
      </c>
      <c r="B60">
        <v>7.5018816209926798E-4</v>
      </c>
      <c r="C60">
        <f t="shared" si="0"/>
        <v>98.71712643774795</v>
      </c>
    </row>
    <row r="61" spans="1:3" x14ac:dyDescent="0.35">
      <c r="A61" s="3">
        <v>42452</v>
      </c>
      <c r="B61">
        <v>-9.9904849488650655E-4</v>
      </c>
      <c r="C61">
        <f t="shared" si="0"/>
        <v>98.618503241160795</v>
      </c>
    </row>
    <row r="62" spans="1:3" x14ac:dyDescent="0.35">
      <c r="A62" s="3">
        <v>42453</v>
      </c>
      <c r="B62">
        <v>-4.7750114930008346E-3</v>
      </c>
      <c r="C62">
        <f t="shared" si="0"/>
        <v>98.147598754761717</v>
      </c>
    </row>
    <row r="63" spans="1:3" x14ac:dyDescent="0.35">
      <c r="A63" s="3">
        <v>42458</v>
      </c>
      <c r="B63">
        <v>4.9649547271462544E-3</v>
      </c>
      <c r="C63">
        <f t="shared" si="0"/>
        <v>98.634897139157218</v>
      </c>
    </row>
    <row r="64" spans="1:3" x14ac:dyDescent="0.35">
      <c r="A64" s="3">
        <v>42459</v>
      </c>
      <c r="B64">
        <v>3.5733259721120801E-3</v>
      </c>
      <c r="C64">
        <f t="shared" si="0"/>
        <v>98.987351778861168</v>
      </c>
    </row>
    <row r="65" spans="1:3" x14ac:dyDescent="0.35">
      <c r="A65" s="3">
        <v>42460</v>
      </c>
      <c r="B65">
        <v>-3.640140107878876E-3</v>
      </c>
      <c r="C65">
        <f t="shared" si="0"/>
        <v>98.627023949478229</v>
      </c>
    </row>
    <row r="66" spans="1:3" x14ac:dyDescent="0.35">
      <c r="A66" s="3">
        <v>42461</v>
      </c>
      <c r="B66">
        <v>-5.5306064109512162E-3</v>
      </c>
      <c r="C66">
        <f t="shared" si="0"/>
        <v>98.081556698530207</v>
      </c>
    </row>
    <row r="67" spans="1:3" x14ac:dyDescent="0.35">
      <c r="A67" s="3">
        <v>42464</v>
      </c>
      <c r="B67">
        <v>1.5532106751524979E-3</v>
      </c>
      <c r="C67">
        <f t="shared" si="0"/>
        <v>98.233898019429944</v>
      </c>
    </row>
    <row r="68" spans="1:3" x14ac:dyDescent="0.35">
      <c r="A68" s="3">
        <v>42465</v>
      </c>
      <c r="B68">
        <v>-7.0555559615065114E-3</v>
      </c>
      <c r="C68">
        <f t="shared" ref="C68:C131" si="1">C67*(1+B68)</f>
        <v>97.540803254636927</v>
      </c>
    </row>
    <row r="69" spans="1:3" x14ac:dyDescent="0.35">
      <c r="A69" s="3">
        <v>42466</v>
      </c>
      <c r="B69">
        <v>1.9213438350715959E-3</v>
      </c>
      <c r="C69">
        <f t="shared" si="1"/>
        <v>97.728212675638147</v>
      </c>
    </row>
    <row r="70" spans="1:3" x14ac:dyDescent="0.35">
      <c r="A70" s="3">
        <v>42467</v>
      </c>
      <c r="B70">
        <v>-2.785178006474172E-3</v>
      </c>
      <c r="C70">
        <f t="shared" si="1"/>
        <v>97.456022207081929</v>
      </c>
    </row>
    <row r="71" spans="1:3" x14ac:dyDescent="0.35">
      <c r="A71" s="3">
        <v>42468</v>
      </c>
      <c r="B71">
        <v>5.3355596297710471E-3</v>
      </c>
      <c r="C71">
        <f t="shared" si="1"/>
        <v>97.976004624848102</v>
      </c>
    </row>
    <row r="72" spans="1:3" x14ac:dyDescent="0.35">
      <c r="A72" s="3">
        <v>42471</v>
      </c>
      <c r="B72">
        <v>9.4241852416109115E-5</v>
      </c>
      <c r="C72">
        <f t="shared" si="1"/>
        <v>97.985238065016276</v>
      </c>
    </row>
    <row r="73" spans="1:3" x14ac:dyDescent="0.35">
      <c r="A73" s="3">
        <v>42472</v>
      </c>
      <c r="B73">
        <v>1.62548497274764E-3</v>
      </c>
      <c r="C73">
        <f t="shared" si="1"/>
        <v>98.144511597042069</v>
      </c>
    </row>
    <row r="74" spans="1:3" x14ac:dyDescent="0.35">
      <c r="A74" s="3">
        <v>42473</v>
      </c>
      <c r="B74">
        <v>1.165169095680795E-2</v>
      </c>
      <c r="C74">
        <f t="shared" si="1"/>
        <v>99.288061115277642</v>
      </c>
    </row>
    <row r="75" spans="1:3" x14ac:dyDescent="0.35">
      <c r="A75" s="3">
        <v>42474</v>
      </c>
      <c r="B75">
        <v>1.853623049437805E-3</v>
      </c>
      <c r="C75">
        <f t="shared" si="1"/>
        <v>99.472103753894899</v>
      </c>
    </row>
    <row r="76" spans="1:3" x14ac:dyDescent="0.35">
      <c r="A76" s="3">
        <v>42475</v>
      </c>
      <c r="B76">
        <v>-9.1040288298647207E-4</v>
      </c>
      <c r="C76">
        <f t="shared" si="1"/>
        <v>99.381544063860616</v>
      </c>
    </row>
    <row r="77" spans="1:3" x14ac:dyDescent="0.35">
      <c r="A77" s="3">
        <v>42478</v>
      </c>
      <c r="B77">
        <v>-7.4059196099667598E-4</v>
      </c>
      <c r="C77">
        <f t="shared" si="1"/>
        <v>99.307942891255493</v>
      </c>
    </row>
    <row r="78" spans="1:3" x14ac:dyDescent="0.35">
      <c r="A78" s="3">
        <v>42479</v>
      </c>
      <c r="B78">
        <v>6.1573724019759494E-3</v>
      </c>
      <c r="C78">
        <f t="shared" si="1"/>
        <v>99.919418878111102</v>
      </c>
    </row>
    <row r="79" spans="1:3" x14ac:dyDescent="0.35">
      <c r="A79" s="3">
        <v>42480</v>
      </c>
      <c r="B79">
        <v>2.414497256570771E-3</v>
      </c>
      <c r="C79">
        <f t="shared" si="1"/>
        <v>100.16067404087045</v>
      </c>
    </row>
    <row r="80" spans="1:3" x14ac:dyDescent="0.35">
      <c r="A80" s="3">
        <v>42481</v>
      </c>
      <c r="B80">
        <v>-2.11034608799437E-3</v>
      </c>
      <c r="C80">
        <f t="shared" si="1"/>
        <v>99.949300354237423</v>
      </c>
    </row>
    <row r="81" spans="1:3" x14ac:dyDescent="0.35">
      <c r="A81" s="3">
        <v>42482</v>
      </c>
      <c r="B81">
        <v>-8.3775560979917245E-4</v>
      </c>
      <c r="C81">
        <f t="shared" si="1"/>
        <v>99.865567267170164</v>
      </c>
    </row>
    <row r="82" spans="1:3" x14ac:dyDescent="0.35">
      <c r="A82" s="3">
        <v>42485</v>
      </c>
      <c r="B82">
        <v>-3.3619305990567352E-3</v>
      </c>
      <c r="C82">
        <f t="shared" si="1"/>
        <v>99.529826160782505</v>
      </c>
    </row>
    <row r="83" spans="1:3" x14ac:dyDescent="0.35">
      <c r="A83" s="3">
        <v>42486</v>
      </c>
      <c r="B83">
        <v>-3.9332795659436048E-4</v>
      </c>
      <c r="C83">
        <f t="shared" si="1"/>
        <v>99.490678297638482</v>
      </c>
    </row>
    <row r="84" spans="1:3" x14ac:dyDescent="0.35">
      <c r="A84" s="3">
        <v>42487</v>
      </c>
      <c r="B84">
        <v>8.8581535969537882E-4</v>
      </c>
      <c r="C84">
        <f t="shared" si="1"/>
        <v>99.578808668621036</v>
      </c>
    </row>
    <row r="85" spans="1:3" x14ac:dyDescent="0.35">
      <c r="A85" s="3">
        <v>42488</v>
      </c>
      <c r="B85">
        <v>7.3202389478000751E-4</v>
      </c>
      <c r="C85">
        <f t="shared" si="1"/>
        <v>99.651702735980209</v>
      </c>
    </row>
    <row r="86" spans="1:3" x14ac:dyDescent="0.35">
      <c r="A86" s="3">
        <v>42489</v>
      </c>
      <c r="B86">
        <v>-7.6780553975089932E-3</v>
      </c>
      <c r="C86">
        <f t="shared" si="1"/>
        <v>98.886571441917255</v>
      </c>
    </row>
    <row r="87" spans="1:3" x14ac:dyDescent="0.35">
      <c r="A87" s="3">
        <v>42493</v>
      </c>
      <c r="B87">
        <v>-5.0251790751248771E-3</v>
      </c>
      <c r="C87">
        <f t="shared" si="1"/>
        <v>98.389648712296491</v>
      </c>
    </row>
    <row r="88" spans="1:3" x14ac:dyDescent="0.35">
      <c r="A88" s="3">
        <v>42494</v>
      </c>
      <c r="B88">
        <v>-3.9953725660595374E-3</v>
      </c>
      <c r="C88">
        <f t="shared" si="1"/>
        <v>97.996545409047144</v>
      </c>
    </row>
    <row r="89" spans="1:3" x14ac:dyDescent="0.35">
      <c r="A89" s="3">
        <v>42495</v>
      </c>
      <c r="B89">
        <v>1.5536699931479219E-3</v>
      </c>
      <c r="C89">
        <f t="shared" si="1"/>
        <v>98.148799701081344</v>
      </c>
    </row>
    <row r="90" spans="1:3" x14ac:dyDescent="0.35">
      <c r="A90" s="3">
        <v>42496</v>
      </c>
      <c r="B90">
        <v>-2.6668026792994119E-4</v>
      </c>
      <c r="C90">
        <f t="shared" si="1"/>
        <v>98.12262535288005</v>
      </c>
    </row>
    <row r="91" spans="1:3" x14ac:dyDescent="0.35">
      <c r="A91" s="3">
        <v>42499</v>
      </c>
      <c r="B91">
        <v>2.1771728326090019E-3</v>
      </c>
      <c r="C91">
        <f t="shared" si="1"/>
        <v>98.336255267062612</v>
      </c>
    </row>
    <row r="92" spans="1:3" x14ac:dyDescent="0.35">
      <c r="A92" s="3">
        <v>42500</v>
      </c>
      <c r="B92">
        <v>5.1048645534113504E-3</v>
      </c>
      <c r="C92">
        <f t="shared" si="1"/>
        <v>98.838248530890638</v>
      </c>
    </row>
    <row r="93" spans="1:3" x14ac:dyDescent="0.35">
      <c r="A93" s="3">
        <v>42501</v>
      </c>
      <c r="B93">
        <v>-1.516296769537562E-3</v>
      </c>
      <c r="C93">
        <f t="shared" si="1"/>
        <v>98.6883804139365</v>
      </c>
    </row>
    <row r="94" spans="1:3" x14ac:dyDescent="0.35">
      <c r="A94" s="3">
        <v>42502</v>
      </c>
      <c r="B94">
        <v>-2.274264814503288E-3</v>
      </c>
      <c r="C94">
        <f t="shared" si="1"/>
        <v>98.463936902760764</v>
      </c>
    </row>
    <row r="95" spans="1:3" x14ac:dyDescent="0.35">
      <c r="A95" s="3">
        <v>42503</v>
      </c>
      <c r="B95">
        <v>1.766628261494261E-3</v>
      </c>
      <c r="C95">
        <f t="shared" si="1"/>
        <v>98.637886076431172</v>
      </c>
    </row>
    <row r="96" spans="1:3" x14ac:dyDescent="0.35">
      <c r="A96" s="3">
        <v>42506</v>
      </c>
      <c r="B96">
        <v>2.7659172429658168E-5</v>
      </c>
      <c r="C96">
        <f t="shared" si="1"/>
        <v>98.640614318730272</v>
      </c>
    </row>
    <row r="97" spans="1:3" x14ac:dyDescent="0.35">
      <c r="A97" s="3">
        <v>42507</v>
      </c>
      <c r="B97">
        <v>1.623817881351898E-3</v>
      </c>
      <c r="C97">
        <f t="shared" si="1"/>
        <v>98.800788712088561</v>
      </c>
    </row>
    <row r="98" spans="1:3" x14ac:dyDescent="0.35">
      <c r="A98" s="3">
        <v>42508</v>
      </c>
      <c r="B98">
        <v>1.199851920956421E-3</v>
      </c>
      <c r="C98">
        <f t="shared" si="1"/>
        <v>98.919335028216764</v>
      </c>
    </row>
    <row r="99" spans="1:3" x14ac:dyDescent="0.35">
      <c r="A99" s="3">
        <v>42509</v>
      </c>
      <c r="B99">
        <v>-3.1593318275257519E-3</v>
      </c>
      <c r="C99">
        <f t="shared" si="1"/>
        <v>98.606816024704443</v>
      </c>
    </row>
    <row r="100" spans="1:3" x14ac:dyDescent="0.35">
      <c r="A100" s="3">
        <v>42510</v>
      </c>
      <c r="B100">
        <v>4.260100369063281E-3</v>
      </c>
      <c r="C100">
        <f t="shared" si="1"/>
        <v>99.026890958043438</v>
      </c>
    </row>
    <row r="101" spans="1:3" x14ac:dyDescent="0.35">
      <c r="A101" s="3">
        <v>42513</v>
      </c>
      <c r="B101">
        <v>-1.261850234158443E-3</v>
      </c>
      <c r="C101">
        <f t="shared" si="1"/>
        <v>98.901933852500051</v>
      </c>
    </row>
    <row r="102" spans="1:3" x14ac:dyDescent="0.35">
      <c r="A102" s="3">
        <v>42514</v>
      </c>
      <c r="B102">
        <v>7.6799516254846927E-3</v>
      </c>
      <c r="C102">
        <f t="shared" si="1"/>
        <v>99.661495920154138</v>
      </c>
    </row>
    <row r="103" spans="1:3" x14ac:dyDescent="0.35">
      <c r="A103" s="3">
        <v>42515</v>
      </c>
      <c r="B103">
        <v>6.651185666179343E-3</v>
      </c>
      <c r="C103">
        <f t="shared" si="1"/>
        <v>100.32436303328825</v>
      </c>
    </row>
    <row r="104" spans="1:3" x14ac:dyDescent="0.35">
      <c r="A104" s="3">
        <v>42516</v>
      </c>
      <c r="B104">
        <v>7.908545724763812E-4</v>
      </c>
      <c r="C104">
        <f t="shared" si="1"/>
        <v>100.40370501452391</v>
      </c>
    </row>
    <row r="105" spans="1:3" x14ac:dyDescent="0.35">
      <c r="A105" s="3">
        <v>42517</v>
      </c>
      <c r="B105">
        <v>1.0909444269918619E-3</v>
      </c>
      <c r="C105">
        <f t="shared" si="1"/>
        <v>100.51323987695882</v>
      </c>
    </row>
    <row r="106" spans="1:3" x14ac:dyDescent="0.35">
      <c r="A106" s="3">
        <v>42521</v>
      </c>
      <c r="B106">
        <v>-7.9659842570705308E-4</v>
      </c>
      <c r="C106">
        <f t="shared" si="1"/>
        <v>100.43317118831013</v>
      </c>
    </row>
    <row r="107" spans="1:3" x14ac:dyDescent="0.35">
      <c r="A107" s="3">
        <v>42522</v>
      </c>
      <c r="B107">
        <v>-3.8796175320068012E-3</v>
      </c>
      <c r="C107">
        <f t="shared" si="1"/>
        <v>100.04352889657291</v>
      </c>
    </row>
    <row r="108" spans="1:3" x14ac:dyDescent="0.35">
      <c r="A108" s="3">
        <v>42523</v>
      </c>
      <c r="B108">
        <v>-4.2007410420935928E-4</v>
      </c>
      <c r="C108">
        <f t="shared" si="1"/>
        <v>100.00150320078973</v>
      </c>
    </row>
    <row r="109" spans="1:3" x14ac:dyDescent="0.35">
      <c r="A109" s="3">
        <v>42524</v>
      </c>
      <c r="B109">
        <v>-1.1825452638894161E-3</v>
      </c>
      <c r="C109">
        <f t="shared" si="1"/>
        <v>99.883246896797814</v>
      </c>
    </row>
    <row r="110" spans="1:3" x14ac:dyDescent="0.35">
      <c r="A110" s="3">
        <v>42527</v>
      </c>
      <c r="B110">
        <v>4.4336790639019501E-4</v>
      </c>
      <c r="C110">
        <f t="shared" si="1"/>
        <v>99.927531922857909</v>
      </c>
    </row>
    <row r="111" spans="1:3" x14ac:dyDescent="0.35">
      <c r="A111" s="3">
        <v>42528</v>
      </c>
      <c r="B111">
        <v>5.1479297807200926E-3</v>
      </c>
      <c r="C111">
        <f t="shared" si="1"/>
        <v>100.44195184035743</v>
      </c>
    </row>
    <row r="112" spans="1:3" x14ac:dyDescent="0.35">
      <c r="A112" s="3">
        <v>42529</v>
      </c>
      <c r="B112">
        <v>-5.4456942650615674E-4</v>
      </c>
      <c r="C112">
        <f t="shared" si="1"/>
        <v>100.38725422424658</v>
      </c>
    </row>
    <row r="113" spans="1:3" x14ac:dyDescent="0.35">
      <c r="A113" s="3">
        <v>42530</v>
      </c>
      <c r="B113">
        <v>-2.768812717805649E-3</v>
      </c>
      <c r="C113">
        <f t="shared" si="1"/>
        <v>100.10930071804489</v>
      </c>
    </row>
    <row r="114" spans="1:3" x14ac:dyDescent="0.35">
      <c r="A114" s="3">
        <v>42531</v>
      </c>
      <c r="B114">
        <v>-8.1790443628056639E-3</v>
      </c>
      <c r="C114">
        <f t="shared" si="1"/>
        <v>99.290502306342546</v>
      </c>
    </row>
    <row r="115" spans="1:3" x14ac:dyDescent="0.35">
      <c r="A115" s="3">
        <v>42534</v>
      </c>
      <c r="B115">
        <v>-9.6227620602712931E-3</v>
      </c>
      <c r="C115">
        <f t="shared" si="1"/>
        <v>98.3350534278038</v>
      </c>
    </row>
    <row r="116" spans="1:3" x14ac:dyDescent="0.35">
      <c r="A116" s="3">
        <v>42535</v>
      </c>
      <c r="B116">
        <v>-7.0231552604292568E-3</v>
      </c>
      <c r="C116">
        <f t="shared" si="1"/>
        <v>97.64443108003772</v>
      </c>
    </row>
    <row r="117" spans="1:3" x14ac:dyDescent="0.35">
      <c r="A117" s="3">
        <v>42536</v>
      </c>
      <c r="B117">
        <v>3.7371601074917202E-3</v>
      </c>
      <c r="C117">
        <f t="shared" si="1"/>
        <v>98.009343952588765</v>
      </c>
    </row>
    <row r="118" spans="1:3" x14ac:dyDescent="0.35">
      <c r="A118" s="3">
        <v>42537</v>
      </c>
      <c r="B118">
        <v>-4.6988116156105961E-3</v>
      </c>
      <c r="C118">
        <f t="shared" si="1"/>
        <v>97.548816508785961</v>
      </c>
    </row>
    <row r="119" spans="1:3" x14ac:dyDescent="0.35">
      <c r="A119" s="3">
        <v>42538</v>
      </c>
      <c r="B119">
        <v>5.2187622426012898E-3</v>
      </c>
      <c r="C119">
        <f t="shared" si="1"/>
        <v>98.057900589192442</v>
      </c>
    </row>
    <row r="120" spans="1:3" x14ac:dyDescent="0.35">
      <c r="A120" s="3">
        <v>42541</v>
      </c>
      <c r="B120">
        <v>1.431993424864254E-2</v>
      </c>
      <c r="C120">
        <f t="shared" si="1"/>
        <v>99.46208327818961</v>
      </c>
    </row>
    <row r="121" spans="1:3" x14ac:dyDescent="0.35">
      <c r="A121" s="3">
        <v>42542</v>
      </c>
      <c r="B121">
        <v>2.9758700681965342E-3</v>
      </c>
      <c r="C121">
        <f t="shared" si="1"/>
        <v>99.758069514737642</v>
      </c>
    </row>
    <row r="122" spans="1:3" x14ac:dyDescent="0.35">
      <c r="A122" s="3">
        <v>42543</v>
      </c>
      <c r="B122">
        <v>8.4366271915412103E-4</v>
      </c>
      <c r="C122">
        <f t="shared" si="1"/>
        <v>99.842231678922019</v>
      </c>
    </row>
    <row r="123" spans="1:3" x14ac:dyDescent="0.35">
      <c r="A123" s="3">
        <v>42544</v>
      </c>
      <c r="B123">
        <v>5.8888447433247124E-3</v>
      </c>
      <c r="C123">
        <f t="shared" si="1"/>
        <v>100.43018708010625</v>
      </c>
    </row>
    <row r="124" spans="1:3" x14ac:dyDescent="0.35">
      <c r="A124" s="3">
        <v>42545</v>
      </c>
      <c r="B124">
        <v>-2.6231590801686619E-2</v>
      </c>
      <c r="C124">
        <f t="shared" si="1"/>
        <v>97.79574350848408</v>
      </c>
    </row>
    <row r="125" spans="1:3" x14ac:dyDescent="0.35">
      <c r="A125" s="3">
        <v>42548</v>
      </c>
      <c r="B125">
        <v>-9.1119471915255962E-3</v>
      </c>
      <c r="C125">
        <f t="shared" si="1"/>
        <v>96.904633858078782</v>
      </c>
    </row>
    <row r="126" spans="1:3" x14ac:dyDescent="0.35">
      <c r="A126" s="3">
        <v>42549</v>
      </c>
      <c r="B126">
        <v>1.047760818947914E-2</v>
      </c>
      <c r="C126">
        <f t="shared" si="1"/>
        <v>97.919962643388658</v>
      </c>
    </row>
    <row r="127" spans="1:3" x14ac:dyDescent="0.35">
      <c r="A127" s="3">
        <v>42550</v>
      </c>
      <c r="B127">
        <v>1.2176234388196591E-2</v>
      </c>
      <c r="C127">
        <f t="shared" si="1"/>
        <v>99.112259059818015</v>
      </c>
    </row>
    <row r="128" spans="1:3" x14ac:dyDescent="0.35">
      <c r="A128" s="3">
        <v>42551</v>
      </c>
      <c r="B128">
        <v>4.4668260222749737E-3</v>
      </c>
      <c r="C128">
        <f t="shared" si="1"/>
        <v>99.554976277712854</v>
      </c>
    </row>
    <row r="129" spans="1:3" x14ac:dyDescent="0.35">
      <c r="A129" s="3">
        <v>42552</v>
      </c>
      <c r="B129">
        <v>4.4564020865509634E-3</v>
      </c>
      <c r="C129">
        <f t="shared" si="1"/>
        <v>99.998633281723386</v>
      </c>
    </row>
    <row r="130" spans="1:3" x14ac:dyDescent="0.35">
      <c r="A130" s="3">
        <v>42555</v>
      </c>
      <c r="B130">
        <v>-2.245463112218773E-3</v>
      </c>
      <c r="C130">
        <f t="shared" si="1"/>
        <v>99.77409003941699</v>
      </c>
    </row>
    <row r="131" spans="1:3" x14ac:dyDescent="0.35">
      <c r="A131" s="3">
        <v>42556</v>
      </c>
      <c r="B131">
        <v>-4.6583117067273729E-3</v>
      </c>
      <c r="C131">
        <f t="shared" si="1"/>
        <v>99.3093112277583</v>
      </c>
    </row>
    <row r="132" spans="1:3" x14ac:dyDescent="0.35">
      <c r="A132" s="3">
        <v>42557</v>
      </c>
      <c r="B132">
        <v>-5.6228489117129774E-3</v>
      </c>
      <c r="C132">
        <f t="shared" ref="C132:C195" si="2">C131*(1+B132)</f>
        <v>98.75090997519834</v>
      </c>
    </row>
    <row r="133" spans="1:3" x14ac:dyDescent="0.35">
      <c r="A133" s="3">
        <v>42558</v>
      </c>
      <c r="B133">
        <v>2.3291336160614529E-3</v>
      </c>
      <c r="C133">
        <f t="shared" si="2"/>
        <v>98.980914039238229</v>
      </c>
    </row>
    <row r="134" spans="1:3" x14ac:dyDescent="0.35">
      <c r="A134" s="3">
        <v>42559</v>
      </c>
      <c r="B134">
        <v>5.9372599492026733E-3</v>
      </c>
      <c r="C134">
        <f t="shared" si="2"/>
        <v>99.568589455898874</v>
      </c>
    </row>
    <row r="135" spans="1:3" x14ac:dyDescent="0.35">
      <c r="A135" s="3">
        <v>42562</v>
      </c>
      <c r="B135">
        <v>5.7281609254181947E-3</v>
      </c>
      <c r="C135">
        <f t="shared" si="2"/>
        <v>100.13893435941917</v>
      </c>
    </row>
    <row r="136" spans="1:3" x14ac:dyDescent="0.35">
      <c r="A136" s="3">
        <v>42563</v>
      </c>
      <c r="B136">
        <v>2.5569965898215191E-3</v>
      </c>
      <c r="C136">
        <f t="shared" si="2"/>
        <v>100.39498927308456</v>
      </c>
    </row>
    <row r="137" spans="1:3" x14ac:dyDescent="0.35">
      <c r="A137" s="3">
        <v>42564</v>
      </c>
      <c r="B137">
        <v>1.364764818397057E-3</v>
      </c>
      <c r="C137">
        <f t="shared" si="2"/>
        <v>100.5320048223878</v>
      </c>
    </row>
    <row r="138" spans="1:3" x14ac:dyDescent="0.35">
      <c r="A138" s="3">
        <v>42565</v>
      </c>
      <c r="B138">
        <v>1.5069512711784611E-3</v>
      </c>
      <c r="C138">
        <f t="shared" si="2"/>
        <v>100.68350165484902</v>
      </c>
    </row>
    <row r="139" spans="1:3" x14ac:dyDescent="0.35">
      <c r="A139" s="3">
        <v>42566</v>
      </c>
      <c r="B139">
        <v>-1.4738118571601361E-3</v>
      </c>
      <c r="C139">
        <f t="shared" si="2"/>
        <v>100.53511311628971</v>
      </c>
    </row>
    <row r="140" spans="1:3" x14ac:dyDescent="0.35">
      <c r="A140" s="3">
        <v>42569</v>
      </c>
      <c r="B140">
        <v>1.3228018303745651E-3</v>
      </c>
      <c r="C140">
        <f t="shared" si="2"/>
        <v>100.66810114793685</v>
      </c>
    </row>
    <row r="141" spans="1:3" x14ac:dyDescent="0.35">
      <c r="A141" s="3">
        <v>42570</v>
      </c>
      <c r="B141">
        <v>-7.6717096679174731E-4</v>
      </c>
      <c r="C141">
        <f t="shared" si="2"/>
        <v>100.5908715034541</v>
      </c>
    </row>
    <row r="142" spans="1:3" x14ac:dyDescent="0.35">
      <c r="A142" s="3">
        <v>42571</v>
      </c>
      <c r="B142">
        <v>2.988706251270316E-3</v>
      </c>
      <c r="C142">
        <f t="shared" si="2"/>
        <v>100.8915080699372</v>
      </c>
    </row>
    <row r="143" spans="1:3" x14ac:dyDescent="0.35">
      <c r="A143" s="3">
        <v>42572</v>
      </c>
      <c r="B143">
        <v>-2.735358030031936E-4</v>
      </c>
      <c r="C143">
        <f t="shared" si="2"/>
        <v>100.86391063026109</v>
      </c>
    </row>
    <row r="144" spans="1:3" x14ac:dyDescent="0.35">
      <c r="A144" s="3">
        <v>42573</v>
      </c>
      <c r="B144">
        <v>-2.2214496911182561E-4</v>
      </c>
      <c r="C144">
        <f t="shared" si="2"/>
        <v>100.84150421994964</v>
      </c>
    </row>
    <row r="145" spans="1:3" x14ac:dyDescent="0.35">
      <c r="A145" s="3">
        <v>42576</v>
      </c>
      <c r="B145">
        <v>1.6354279630489039E-3</v>
      </c>
      <c r="C145">
        <f t="shared" si="2"/>
        <v>101.00642323578685</v>
      </c>
    </row>
    <row r="146" spans="1:3" x14ac:dyDescent="0.35">
      <c r="A146" s="3">
        <v>42577</v>
      </c>
      <c r="B146">
        <v>-1.441702919226915E-4</v>
      </c>
      <c r="C146">
        <f t="shared" si="2"/>
        <v>100.99186111026289</v>
      </c>
    </row>
    <row r="147" spans="1:3" x14ac:dyDescent="0.35">
      <c r="A147" s="3">
        <v>42578</v>
      </c>
      <c r="B147">
        <v>3.7536253340157469E-3</v>
      </c>
      <c r="C147">
        <f t="shared" si="2"/>
        <v>101.37094671865577</v>
      </c>
    </row>
    <row r="148" spans="1:3" x14ac:dyDescent="0.35">
      <c r="A148" s="3">
        <v>42579</v>
      </c>
      <c r="B148">
        <v>-2.9019287284194149E-3</v>
      </c>
      <c r="C148">
        <f t="shared" si="2"/>
        <v>101.07677545614582</v>
      </c>
    </row>
    <row r="149" spans="1:3" x14ac:dyDescent="0.35">
      <c r="A149" s="3">
        <v>42580</v>
      </c>
      <c r="B149">
        <v>4.1306335462360198E-3</v>
      </c>
      <c r="C149">
        <f t="shared" si="2"/>
        <v>101.49428657559035</v>
      </c>
    </row>
    <row r="150" spans="1:3" x14ac:dyDescent="0.35">
      <c r="A150" s="3">
        <v>42583</v>
      </c>
      <c r="B150">
        <v>-2.1536046824159241E-3</v>
      </c>
      <c r="C150">
        <f t="shared" si="2"/>
        <v>101.2757080047827</v>
      </c>
    </row>
    <row r="151" spans="1:3" x14ac:dyDescent="0.35">
      <c r="A151" s="3">
        <v>42584</v>
      </c>
      <c r="B151">
        <v>-7.2716540086078781E-3</v>
      </c>
      <c r="C151">
        <f t="shared" si="2"/>
        <v>100.53926609669513</v>
      </c>
    </row>
    <row r="152" spans="1:3" x14ac:dyDescent="0.35">
      <c r="A152" s="3">
        <v>42585</v>
      </c>
      <c r="B152">
        <v>-8.1145220353353795E-4</v>
      </c>
      <c r="C152">
        <f t="shared" si="2"/>
        <v>100.45768328767933</v>
      </c>
    </row>
    <row r="153" spans="1:3" x14ac:dyDescent="0.35">
      <c r="A153" s="3">
        <v>42586</v>
      </c>
      <c r="B153">
        <v>5.017060074684828E-3</v>
      </c>
      <c r="C153">
        <f t="shared" si="2"/>
        <v>100.96168551969728</v>
      </c>
    </row>
    <row r="154" spans="1:3" x14ac:dyDescent="0.35">
      <c r="A154" s="3">
        <v>42587</v>
      </c>
      <c r="B154">
        <v>2.8271683575528022E-3</v>
      </c>
      <c r="C154">
        <f t="shared" si="2"/>
        <v>101.24712120232375</v>
      </c>
    </row>
    <row r="155" spans="1:3" x14ac:dyDescent="0.35">
      <c r="A155" s="3">
        <v>42590</v>
      </c>
      <c r="B155">
        <v>1.121451951654139E-3</v>
      </c>
      <c r="C155">
        <f t="shared" si="2"/>
        <v>101.36066498399545</v>
      </c>
    </row>
    <row r="156" spans="1:3" x14ac:dyDescent="0.35">
      <c r="A156" s="3">
        <v>42591</v>
      </c>
      <c r="B156">
        <v>4.2970349576374562E-3</v>
      </c>
      <c r="C156">
        <f t="shared" si="2"/>
        <v>101.79621530476105</v>
      </c>
    </row>
    <row r="157" spans="1:3" x14ac:dyDescent="0.35">
      <c r="A157" s="3">
        <v>42592</v>
      </c>
      <c r="B157">
        <v>5.4826734630816429E-4</v>
      </c>
      <c r="C157">
        <f t="shared" si="2"/>
        <v>101.8520268455904</v>
      </c>
    </row>
    <row r="158" spans="1:3" x14ac:dyDescent="0.35">
      <c r="A158" s="3">
        <v>42593</v>
      </c>
      <c r="B158">
        <v>2.9448739548826029E-3</v>
      </c>
      <c r="C158">
        <f t="shared" si="2"/>
        <v>102.15196822669998</v>
      </c>
    </row>
    <row r="159" spans="1:3" x14ac:dyDescent="0.35">
      <c r="A159" s="3">
        <v>42594</v>
      </c>
      <c r="B159">
        <v>-4.9671340794996371E-4</v>
      </c>
      <c r="C159">
        <f t="shared" si="2"/>
        <v>102.1012279744333</v>
      </c>
    </row>
    <row r="160" spans="1:3" x14ac:dyDescent="0.35">
      <c r="A160" s="3">
        <v>42597</v>
      </c>
      <c r="B160">
        <v>-7.0656432886599967E-4</v>
      </c>
      <c r="C160">
        <f t="shared" si="2"/>
        <v>102.02908688881315</v>
      </c>
    </row>
    <row r="161" spans="1:3" x14ac:dyDescent="0.35">
      <c r="A161" s="3">
        <v>42598</v>
      </c>
      <c r="B161">
        <v>-4.7756095093969414E-3</v>
      </c>
      <c r="C161">
        <f t="shared" si="2"/>
        <v>101.54183581123185</v>
      </c>
    </row>
    <row r="162" spans="1:3" x14ac:dyDescent="0.35">
      <c r="A162" s="3">
        <v>42599</v>
      </c>
      <c r="B162">
        <v>-1.7210788712926711E-3</v>
      </c>
      <c r="C162">
        <f t="shared" si="2"/>
        <v>101.36707430306487</v>
      </c>
    </row>
    <row r="163" spans="1:3" x14ac:dyDescent="0.35">
      <c r="A163" s="3">
        <v>42600</v>
      </c>
      <c r="B163">
        <v>3.0740412909442691E-3</v>
      </c>
      <c r="C163">
        <f t="shared" si="2"/>
        <v>101.67868087501471</v>
      </c>
    </row>
    <row r="164" spans="1:3" x14ac:dyDescent="0.35">
      <c r="A164" s="3">
        <v>42601</v>
      </c>
      <c r="B164">
        <v>-3.875059387936882E-3</v>
      </c>
      <c r="C164">
        <f t="shared" si="2"/>
        <v>101.28466994813694</v>
      </c>
    </row>
    <row r="165" spans="1:3" x14ac:dyDescent="0.35">
      <c r="A165" s="3">
        <v>42604</v>
      </c>
      <c r="B165">
        <v>1.2301115143288431E-3</v>
      </c>
      <c r="C165">
        <f t="shared" si="2"/>
        <v>101.40926138686515</v>
      </c>
    </row>
    <row r="166" spans="1:3" x14ac:dyDescent="0.35">
      <c r="A166" s="3">
        <v>42605</v>
      </c>
      <c r="B166">
        <v>2.7347609410630241E-3</v>
      </c>
      <c r="C166">
        <f t="shared" si="2"/>
        <v>101.68659147396801</v>
      </c>
    </row>
    <row r="167" spans="1:3" x14ac:dyDescent="0.35">
      <c r="A167" s="3">
        <v>42606</v>
      </c>
      <c r="B167">
        <v>9.3970957282875638E-4</v>
      </c>
      <c r="C167">
        <f t="shared" si="2"/>
        <v>101.78214733740442</v>
      </c>
    </row>
    <row r="168" spans="1:3" x14ac:dyDescent="0.35">
      <c r="A168" s="3">
        <v>42607</v>
      </c>
      <c r="B168">
        <v>-2.8538898250304299E-3</v>
      </c>
      <c r="C168">
        <f t="shared" si="2"/>
        <v>101.49167230274846</v>
      </c>
    </row>
    <row r="169" spans="1:3" x14ac:dyDescent="0.35">
      <c r="A169" s="3">
        <v>42608</v>
      </c>
      <c r="B169">
        <v>1.6948364032331169E-3</v>
      </c>
      <c r="C169">
        <f t="shared" si="2"/>
        <v>101.66368408359217</v>
      </c>
    </row>
    <row r="170" spans="1:3" x14ac:dyDescent="0.35">
      <c r="A170" s="3">
        <v>42612</v>
      </c>
      <c r="B170">
        <v>3.0834348249547672E-2</v>
      </c>
      <c r="C170">
        <f t="shared" si="2"/>
        <v>104.79841752295765</v>
      </c>
    </row>
    <row r="171" spans="1:3" x14ac:dyDescent="0.35">
      <c r="A171" s="3">
        <v>42613</v>
      </c>
      <c r="B171">
        <v>-2.1503015459636379E-3</v>
      </c>
      <c r="C171">
        <f t="shared" si="2"/>
        <v>104.5730693237435</v>
      </c>
    </row>
    <row r="172" spans="1:3" x14ac:dyDescent="0.35">
      <c r="A172" s="3">
        <v>42614</v>
      </c>
      <c r="B172">
        <v>-1.3741004865156559E-3</v>
      </c>
      <c r="C172">
        <f t="shared" si="2"/>
        <v>104.42937541830931</v>
      </c>
    </row>
    <row r="173" spans="1:3" x14ac:dyDescent="0.35">
      <c r="A173" s="3">
        <v>42615</v>
      </c>
      <c r="B173">
        <v>5.9124056335290026E-3</v>
      </c>
      <c r="C173">
        <f t="shared" si="2"/>
        <v>105.04680424583842</v>
      </c>
    </row>
    <row r="174" spans="1:3" x14ac:dyDescent="0.35">
      <c r="A174" s="3">
        <v>42618</v>
      </c>
      <c r="B174">
        <v>1.000745197207796E-3</v>
      </c>
      <c r="C174">
        <f t="shared" si="2"/>
        <v>105.15192933066947</v>
      </c>
    </row>
    <row r="175" spans="1:3" x14ac:dyDescent="0.35">
      <c r="A175" s="3">
        <v>42619</v>
      </c>
      <c r="B175">
        <v>1.344562022213114E-3</v>
      </c>
      <c r="C175">
        <f t="shared" si="2"/>
        <v>105.29331262140994</v>
      </c>
    </row>
    <row r="176" spans="1:3" x14ac:dyDescent="0.35">
      <c r="A176" s="3">
        <v>42620</v>
      </c>
      <c r="B176">
        <v>2.2847019302749622E-3</v>
      </c>
      <c r="C176">
        <f t="shared" si="2"/>
        <v>105.53387645600112</v>
      </c>
    </row>
    <row r="177" spans="1:3" x14ac:dyDescent="0.35">
      <c r="A177" s="3">
        <v>42621</v>
      </c>
      <c r="B177">
        <v>-3.5391075678548041E-3</v>
      </c>
      <c r="C177">
        <f t="shared" si="2"/>
        <v>105.16038071517063</v>
      </c>
    </row>
    <row r="178" spans="1:3" x14ac:dyDescent="0.35">
      <c r="A178" s="3">
        <v>42622</v>
      </c>
      <c r="B178">
        <v>-7.3784959417643901E-3</v>
      </c>
      <c r="C178">
        <f t="shared" si="2"/>
        <v>104.38445527282934</v>
      </c>
    </row>
    <row r="179" spans="1:3" x14ac:dyDescent="0.35">
      <c r="A179" s="3">
        <v>42625</v>
      </c>
      <c r="B179">
        <v>-3.464693122057693E-3</v>
      </c>
      <c r="C179">
        <f t="shared" si="2"/>
        <v>104.02279516859583</v>
      </c>
    </row>
    <row r="180" spans="1:3" x14ac:dyDescent="0.35">
      <c r="A180" s="3">
        <v>42626</v>
      </c>
      <c r="B180">
        <v>-3.4581730254719758E-3</v>
      </c>
      <c r="C180">
        <f t="shared" si="2"/>
        <v>103.6630663443096</v>
      </c>
    </row>
    <row r="181" spans="1:3" x14ac:dyDescent="0.35">
      <c r="A181" s="3">
        <v>42627</v>
      </c>
      <c r="B181">
        <v>-8.2125431171989026E-5</v>
      </c>
      <c r="C181">
        <f t="shared" si="2"/>
        <v>103.65455297028946</v>
      </c>
    </row>
    <row r="182" spans="1:3" x14ac:dyDescent="0.35">
      <c r="A182" s="3">
        <v>42628</v>
      </c>
      <c r="B182">
        <v>4.567692834824144E-4</v>
      </c>
      <c r="C182">
        <f t="shared" si="2"/>
        <v>103.70189918617939</v>
      </c>
    </row>
    <row r="183" spans="1:3" x14ac:dyDescent="0.35">
      <c r="A183" s="3">
        <v>42629</v>
      </c>
      <c r="B183">
        <v>-1.693419968903848E-3</v>
      </c>
      <c r="C183">
        <f t="shared" si="2"/>
        <v>103.52628831928426</v>
      </c>
    </row>
    <row r="184" spans="1:3" x14ac:dyDescent="0.35">
      <c r="A184" s="3">
        <v>42632</v>
      </c>
      <c r="B184">
        <v>3.4358630961728192E-3</v>
      </c>
      <c r="C184">
        <f t="shared" si="2"/>
        <v>103.88199047280423</v>
      </c>
    </row>
    <row r="185" spans="1:3" x14ac:dyDescent="0.35">
      <c r="A185" s="3">
        <v>42633</v>
      </c>
      <c r="B185">
        <v>1.845440689169799E-3</v>
      </c>
      <c r="C185">
        <f t="shared" si="2"/>
        <v>104.07369852489468</v>
      </c>
    </row>
    <row r="186" spans="1:3" x14ac:dyDescent="0.35">
      <c r="A186" s="3">
        <v>42634</v>
      </c>
      <c r="B186">
        <v>8.2671464672365649E-4</v>
      </c>
      <c r="C186">
        <f t="shared" si="2"/>
        <v>104.1597377758039</v>
      </c>
    </row>
    <row r="187" spans="1:3" x14ac:dyDescent="0.35">
      <c r="A187" s="3">
        <v>42635</v>
      </c>
      <c r="B187">
        <v>9.0264792870844608E-3</v>
      </c>
      <c r="C187">
        <f t="shared" si="2"/>
        <v>105.09993349138534</v>
      </c>
    </row>
    <row r="188" spans="1:3" x14ac:dyDescent="0.35">
      <c r="A188" s="3">
        <v>42636</v>
      </c>
      <c r="B188">
        <v>-2.8324739545170269E-3</v>
      </c>
      <c r="C188">
        <f t="shared" si="2"/>
        <v>104.80224066714952</v>
      </c>
    </row>
    <row r="189" spans="1:3" x14ac:dyDescent="0.35">
      <c r="A189" s="3">
        <v>42639</v>
      </c>
      <c r="B189">
        <v>-4.1818469006065246E-3</v>
      </c>
      <c r="C189">
        <f t="shared" si="2"/>
        <v>104.36397374183898</v>
      </c>
    </row>
    <row r="190" spans="1:3" x14ac:dyDescent="0.35">
      <c r="A190" s="3">
        <v>42640</v>
      </c>
      <c r="B190">
        <v>4.4805371624460742E-4</v>
      </c>
      <c r="C190">
        <f t="shared" si="2"/>
        <v>104.41073440811606</v>
      </c>
    </row>
    <row r="191" spans="1:3" x14ac:dyDescent="0.35">
      <c r="A191" s="3">
        <v>42641</v>
      </c>
      <c r="B191">
        <v>2.669501634512956E-3</v>
      </c>
      <c r="C191">
        <f t="shared" si="2"/>
        <v>104.68945903427921</v>
      </c>
    </row>
    <row r="192" spans="1:3" x14ac:dyDescent="0.35">
      <c r="A192" s="3">
        <v>42642</v>
      </c>
      <c r="B192">
        <v>-3.5991626289624118E-4</v>
      </c>
      <c r="C192">
        <f t="shared" si="2"/>
        <v>104.65177959541897</v>
      </c>
    </row>
    <row r="193" spans="1:3" x14ac:dyDescent="0.35">
      <c r="A193" s="3">
        <v>42643</v>
      </c>
      <c r="B193">
        <v>4.5558944770280669E-4</v>
      </c>
      <c r="C193">
        <f t="shared" si="2"/>
        <v>104.69945784188596</v>
      </c>
    </row>
    <row r="194" spans="1:3" x14ac:dyDescent="0.35">
      <c r="A194" s="3">
        <v>42646</v>
      </c>
      <c r="B194">
        <v>-3.1251486257711592E-4</v>
      </c>
      <c r="C194">
        <f t="shared" si="2"/>
        <v>104.6667377052066</v>
      </c>
    </row>
    <row r="195" spans="1:3" x14ac:dyDescent="0.35">
      <c r="A195" s="3">
        <v>42647</v>
      </c>
      <c r="B195">
        <v>1.8083715825107051E-3</v>
      </c>
      <c r="C195">
        <f t="shared" si="2"/>
        <v>104.8560140593068</v>
      </c>
    </row>
    <row r="196" spans="1:3" x14ac:dyDescent="0.35">
      <c r="A196" s="3">
        <v>42648</v>
      </c>
      <c r="B196">
        <v>-5.212587482050994E-3</v>
      </c>
      <c r="C196">
        <f t="shared" ref="C196:C259" si="3">C195*(1+B196)</f>
        <v>104.30944291300349</v>
      </c>
    </row>
    <row r="197" spans="1:3" x14ac:dyDescent="0.35">
      <c r="A197" s="3">
        <v>42649</v>
      </c>
      <c r="B197">
        <v>-1.4301955828231851E-3</v>
      </c>
      <c r="C197">
        <f t="shared" si="3"/>
        <v>104.16026000850256</v>
      </c>
    </row>
    <row r="198" spans="1:3" x14ac:dyDescent="0.35">
      <c r="A198" s="3">
        <v>42650</v>
      </c>
      <c r="B198">
        <v>-3.4261861567720258E-3</v>
      </c>
      <c r="C198">
        <f t="shared" si="3"/>
        <v>103.80338756757565</v>
      </c>
    </row>
    <row r="199" spans="1:3" x14ac:dyDescent="0.35">
      <c r="A199" s="3">
        <v>42653</v>
      </c>
      <c r="B199">
        <v>1.2200709827346981E-3</v>
      </c>
      <c r="C199">
        <f t="shared" si="3"/>
        <v>103.93003506865642</v>
      </c>
    </row>
    <row r="200" spans="1:3" x14ac:dyDescent="0.35">
      <c r="A200" s="3">
        <v>42654</v>
      </c>
      <c r="B200">
        <v>-1.2341817241504579E-3</v>
      </c>
      <c r="C200">
        <f t="shared" si="3"/>
        <v>103.80176651878438</v>
      </c>
    </row>
    <row r="201" spans="1:3" x14ac:dyDescent="0.35">
      <c r="A201" s="3">
        <v>42655</v>
      </c>
      <c r="B201">
        <v>-2.7203301934680801E-3</v>
      </c>
      <c r="C201">
        <f t="shared" si="3"/>
        <v>103.519391439188</v>
      </c>
    </row>
    <row r="202" spans="1:3" x14ac:dyDescent="0.35">
      <c r="A202" s="3">
        <v>42656</v>
      </c>
      <c r="B202">
        <v>-1.8128097568200479E-3</v>
      </c>
      <c r="C202">
        <f t="shared" si="3"/>
        <v>103.33173047636696</v>
      </c>
    </row>
    <row r="203" spans="1:3" x14ac:dyDescent="0.35">
      <c r="A203" s="3">
        <v>42657</v>
      </c>
      <c r="B203">
        <v>3.5150709059561299E-3</v>
      </c>
      <c r="C203">
        <f t="shared" si="3"/>
        <v>103.69494883582654</v>
      </c>
    </row>
    <row r="204" spans="1:3" x14ac:dyDescent="0.35">
      <c r="A204" s="3">
        <v>42660</v>
      </c>
      <c r="B204">
        <v>-2.4109932649832191E-3</v>
      </c>
      <c r="C204">
        <f t="shared" si="3"/>
        <v>103.44494101257058</v>
      </c>
    </row>
    <row r="205" spans="1:3" x14ac:dyDescent="0.35">
      <c r="A205" s="3">
        <v>42661</v>
      </c>
      <c r="B205">
        <v>5.5026925610680713E-3</v>
      </c>
      <c r="C205">
        <f t="shared" si="3"/>
        <v>104.01416671996058</v>
      </c>
    </row>
    <row r="206" spans="1:3" x14ac:dyDescent="0.35">
      <c r="A206" s="3">
        <v>42662</v>
      </c>
      <c r="B206">
        <v>1.5569624656588379E-3</v>
      </c>
      <c r="C206">
        <f t="shared" si="3"/>
        <v>104.17611287344035</v>
      </c>
    </row>
    <row r="207" spans="1:3" x14ac:dyDescent="0.35">
      <c r="A207" s="3">
        <v>42663</v>
      </c>
      <c r="B207">
        <v>1.442658994958018E-3</v>
      </c>
      <c r="C207">
        <f t="shared" si="3"/>
        <v>104.32640347973698</v>
      </c>
    </row>
    <row r="208" spans="1:3" x14ac:dyDescent="0.35">
      <c r="A208" s="3">
        <v>42664</v>
      </c>
      <c r="B208">
        <v>3.4791090187366071E-4</v>
      </c>
      <c r="C208">
        <f t="shared" si="3"/>
        <v>104.36269977286085</v>
      </c>
    </row>
    <row r="209" spans="1:3" x14ac:dyDescent="0.35">
      <c r="A209" s="3">
        <v>42667</v>
      </c>
      <c r="B209">
        <v>-5.224133034572397E-4</v>
      </c>
      <c r="C209">
        <f t="shared" si="3"/>
        <v>104.3081793101148</v>
      </c>
    </row>
    <row r="210" spans="1:3" x14ac:dyDescent="0.35">
      <c r="A210" s="3">
        <v>42668</v>
      </c>
      <c r="B210">
        <v>-1.022536599575119E-3</v>
      </c>
      <c r="C210">
        <f t="shared" si="3"/>
        <v>104.20152037913516</v>
      </c>
    </row>
    <row r="211" spans="1:3" x14ac:dyDescent="0.35">
      <c r="A211" s="3">
        <v>42669</v>
      </c>
      <c r="B211">
        <v>-4.3520173643115008E-3</v>
      </c>
      <c r="C211">
        <f t="shared" si="3"/>
        <v>103.74803355305751</v>
      </c>
    </row>
    <row r="212" spans="1:3" x14ac:dyDescent="0.35">
      <c r="A212" s="3">
        <v>42670</v>
      </c>
      <c r="B212">
        <v>-3.0024047120502969E-3</v>
      </c>
      <c r="C212">
        <f t="shared" si="3"/>
        <v>103.43653996825186</v>
      </c>
    </row>
    <row r="213" spans="1:3" x14ac:dyDescent="0.35">
      <c r="A213" s="3">
        <v>42671</v>
      </c>
      <c r="B213">
        <v>-1.932489987492078E-3</v>
      </c>
      <c r="C213">
        <f t="shared" si="3"/>
        <v>103.2366498904224</v>
      </c>
    </row>
    <row r="214" spans="1:3" x14ac:dyDescent="0.35">
      <c r="A214" s="3">
        <v>42674</v>
      </c>
      <c r="B214">
        <v>-9.5944249563311389E-4</v>
      </c>
      <c r="C214">
        <f t="shared" si="3"/>
        <v>103.13760026141074</v>
      </c>
    </row>
    <row r="215" spans="1:3" x14ac:dyDescent="0.35">
      <c r="A215" s="3">
        <v>42675</v>
      </c>
      <c r="B215">
        <v>-4.4159764341587318E-3</v>
      </c>
      <c r="C215">
        <f t="shared" si="3"/>
        <v>102.68214704918067</v>
      </c>
    </row>
    <row r="216" spans="1:3" x14ac:dyDescent="0.35">
      <c r="A216" s="3">
        <v>42676</v>
      </c>
      <c r="B216">
        <v>-2.0661423023665441E-3</v>
      </c>
      <c r="C216">
        <f t="shared" si="3"/>
        <v>102.46999112146453</v>
      </c>
    </row>
    <row r="217" spans="1:3" x14ac:dyDescent="0.35">
      <c r="A217" s="3">
        <v>42677</v>
      </c>
      <c r="B217">
        <v>-9.5419516099492911E-4</v>
      </c>
      <c r="C217">
        <f t="shared" si="3"/>
        <v>102.37221475178923</v>
      </c>
    </row>
    <row r="218" spans="1:3" x14ac:dyDescent="0.35">
      <c r="A218" s="3">
        <v>42678</v>
      </c>
      <c r="B218">
        <v>-2.3994511416140941E-3</v>
      </c>
      <c r="C218">
        <f t="shared" si="3"/>
        <v>102.12657762423349</v>
      </c>
    </row>
    <row r="219" spans="1:3" x14ac:dyDescent="0.35">
      <c r="A219" s="3">
        <v>42681</v>
      </c>
      <c r="B219">
        <v>4.8257258662278129E-3</v>
      </c>
      <c r="C219">
        <f t="shared" si="3"/>
        <v>102.61941249150408</v>
      </c>
    </row>
    <row r="220" spans="1:3" x14ac:dyDescent="0.35">
      <c r="A220" s="3">
        <v>42682</v>
      </c>
      <c r="B220">
        <v>3.597766672555926E-4</v>
      </c>
      <c r="C220">
        <f t="shared" si="3"/>
        <v>102.656332561726</v>
      </c>
    </row>
    <row r="221" spans="1:3" x14ac:dyDescent="0.35">
      <c r="A221" s="3">
        <v>42683</v>
      </c>
      <c r="B221">
        <v>2.6823112671888701E-3</v>
      </c>
      <c r="C221">
        <f t="shared" si="3"/>
        <v>102.93168879920459</v>
      </c>
    </row>
    <row r="222" spans="1:3" x14ac:dyDescent="0.35">
      <c r="A222" s="3">
        <v>42684</v>
      </c>
      <c r="B222">
        <v>-6.2323542089413606E-3</v>
      </c>
      <c r="C222">
        <f t="shared" si="3"/>
        <v>102.29018205528342</v>
      </c>
    </row>
    <row r="223" spans="1:3" x14ac:dyDescent="0.35">
      <c r="A223" s="3">
        <v>42685</v>
      </c>
      <c r="B223">
        <v>-3.9076405401219736E-3</v>
      </c>
      <c r="C223">
        <f t="shared" si="3"/>
        <v>101.89046879302775</v>
      </c>
    </row>
    <row r="224" spans="1:3" x14ac:dyDescent="0.35">
      <c r="A224" s="3">
        <v>42688</v>
      </c>
      <c r="B224">
        <v>-1.7352682076851771E-3</v>
      </c>
      <c r="C224">
        <f t="shared" si="3"/>
        <v>101.71366150186506</v>
      </c>
    </row>
    <row r="225" spans="1:3" x14ac:dyDescent="0.35">
      <c r="A225" s="3">
        <v>42689</v>
      </c>
      <c r="B225">
        <v>5.4130043204210394E-3</v>
      </c>
      <c r="C225">
        <f t="shared" si="3"/>
        <v>102.26423799102049</v>
      </c>
    </row>
    <row r="226" spans="1:3" x14ac:dyDescent="0.35">
      <c r="A226" s="3">
        <v>42690</v>
      </c>
      <c r="B226">
        <v>-1.7353344149175511E-3</v>
      </c>
      <c r="C226">
        <f t="shared" si="3"/>
        <v>102.08677533941936</v>
      </c>
    </row>
    <row r="227" spans="1:3" x14ac:dyDescent="0.35">
      <c r="A227" s="3">
        <v>42691</v>
      </c>
      <c r="B227">
        <v>1.2861534930589591E-3</v>
      </c>
      <c r="C227">
        <f t="shared" si="3"/>
        <v>102.21807460211728</v>
      </c>
    </row>
    <row r="228" spans="1:3" x14ac:dyDescent="0.35">
      <c r="A228" s="3">
        <v>42692</v>
      </c>
      <c r="B228">
        <v>-1.167287075413615E-4</v>
      </c>
      <c r="C228">
        <f t="shared" si="3"/>
        <v>102.20614281838162</v>
      </c>
    </row>
    <row r="229" spans="1:3" x14ac:dyDescent="0.35">
      <c r="A229" s="3">
        <v>42695</v>
      </c>
      <c r="B229">
        <v>1.2378253539225481E-3</v>
      </c>
      <c r="C229">
        <f t="shared" si="3"/>
        <v>102.33265617328884</v>
      </c>
    </row>
    <row r="230" spans="1:3" x14ac:dyDescent="0.35">
      <c r="A230" s="3">
        <v>42696</v>
      </c>
      <c r="B230">
        <v>2.4201776048262298E-3</v>
      </c>
      <c r="C230">
        <f t="shared" si="3"/>
        <v>102.58031937600182</v>
      </c>
    </row>
    <row r="231" spans="1:3" x14ac:dyDescent="0.35">
      <c r="A231" s="3">
        <v>42697</v>
      </c>
      <c r="B231">
        <v>-3.0256591406678849E-3</v>
      </c>
      <c r="C231">
        <f t="shared" si="3"/>
        <v>102.2699462950292</v>
      </c>
    </row>
    <row r="232" spans="1:3" x14ac:dyDescent="0.35">
      <c r="A232" s="3">
        <v>42698</v>
      </c>
      <c r="B232">
        <v>2.1265177135483052E-3</v>
      </c>
      <c r="C232">
        <f t="shared" si="3"/>
        <v>102.48742514738922</v>
      </c>
    </row>
    <row r="233" spans="1:3" x14ac:dyDescent="0.35">
      <c r="A233" s="3">
        <v>42699</v>
      </c>
      <c r="B233">
        <v>6.4892603398702931E-4</v>
      </c>
      <c r="C233">
        <f t="shared" si="3"/>
        <v>102.55393190572366</v>
      </c>
    </row>
    <row r="234" spans="1:3" x14ac:dyDescent="0.35">
      <c r="A234" s="3">
        <v>42702</v>
      </c>
      <c r="B234">
        <v>-1.2691086837906421E-3</v>
      </c>
      <c r="C234">
        <f t="shared" si="3"/>
        <v>102.42377982018523</v>
      </c>
    </row>
    <row r="235" spans="1:3" x14ac:dyDescent="0.35">
      <c r="A235" s="3">
        <v>42703</v>
      </c>
      <c r="B235">
        <v>1.9647104994547629E-3</v>
      </c>
      <c r="C235">
        <f t="shared" si="3"/>
        <v>102.62501289579178</v>
      </c>
    </row>
    <row r="236" spans="1:3" x14ac:dyDescent="0.35">
      <c r="A236" s="3">
        <v>42704</v>
      </c>
      <c r="B236">
        <v>6.7899808725493797E-4</v>
      </c>
      <c r="C236">
        <f t="shared" si="3"/>
        <v>102.69469508325255</v>
      </c>
    </row>
    <row r="237" spans="1:3" x14ac:dyDescent="0.35">
      <c r="A237" s="3">
        <v>42705</v>
      </c>
      <c r="B237">
        <v>-3.13631448776163E-3</v>
      </c>
      <c r="C237">
        <f t="shared" si="3"/>
        <v>102.37261222324669</v>
      </c>
    </row>
    <row r="238" spans="1:3" x14ac:dyDescent="0.35">
      <c r="A238" s="3">
        <v>42706</v>
      </c>
      <c r="B238">
        <v>1.523648936421906E-3</v>
      </c>
      <c r="C238">
        <f t="shared" si="3"/>
        <v>102.52859214497937</v>
      </c>
    </row>
    <row r="239" spans="1:3" x14ac:dyDescent="0.35">
      <c r="A239" s="3">
        <v>42709</v>
      </c>
      <c r="B239">
        <v>-5.7819843450350385E-4</v>
      </c>
      <c r="C239">
        <f t="shared" si="3"/>
        <v>102.46931027350929</v>
      </c>
    </row>
    <row r="240" spans="1:3" x14ac:dyDescent="0.35">
      <c r="A240" s="3">
        <v>42710</v>
      </c>
      <c r="B240">
        <v>3.9291297343070223E-3</v>
      </c>
      <c r="C240">
        <f t="shared" si="3"/>
        <v>102.87192548735887</v>
      </c>
    </row>
    <row r="241" spans="1:3" x14ac:dyDescent="0.35">
      <c r="A241" s="3">
        <v>42711</v>
      </c>
      <c r="B241">
        <v>3.69869867291483E-3</v>
      </c>
      <c r="C241">
        <f t="shared" si="3"/>
        <v>103.25241774163915</v>
      </c>
    </row>
    <row r="242" spans="1:3" x14ac:dyDescent="0.35">
      <c r="A242" s="3">
        <v>42712</v>
      </c>
      <c r="B242">
        <v>1.2443761784583841E-3</v>
      </c>
      <c r="C242">
        <f t="shared" si="3"/>
        <v>103.38090259064508</v>
      </c>
    </row>
    <row r="243" spans="1:3" x14ac:dyDescent="0.35">
      <c r="A243" s="3">
        <v>42713</v>
      </c>
      <c r="B243">
        <v>3.794223477971257E-3</v>
      </c>
      <c r="C243">
        <f t="shared" si="3"/>
        <v>103.77315283842837</v>
      </c>
    </row>
    <row r="244" spans="1:3" x14ac:dyDescent="0.35">
      <c r="A244" s="3">
        <v>42716</v>
      </c>
      <c r="B244">
        <v>-2.6529625844344791E-3</v>
      </c>
      <c r="C244">
        <f t="shared" si="3"/>
        <v>103.49784654667923</v>
      </c>
    </row>
    <row r="245" spans="1:3" x14ac:dyDescent="0.35">
      <c r="A245" s="3">
        <v>42717</v>
      </c>
      <c r="B245">
        <v>6.3703526380704126E-3</v>
      </c>
      <c r="C245">
        <f t="shared" si="3"/>
        <v>104.15716432646248</v>
      </c>
    </row>
    <row r="246" spans="1:3" x14ac:dyDescent="0.35">
      <c r="A246" s="3">
        <v>42718</v>
      </c>
      <c r="B246">
        <v>1.108163948302029E-3</v>
      </c>
      <c r="C246">
        <f t="shared" si="3"/>
        <v>104.27258754092642</v>
      </c>
    </row>
    <row r="247" spans="1:3" x14ac:dyDescent="0.35">
      <c r="A247" s="3">
        <v>42719</v>
      </c>
      <c r="B247">
        <v>2.5038554294375961E-4</v>
      </c>
      <c r="C247">
        <f t="shared" si="3"/>
        <v>104.298695889372</v>
      </c>
    </row>
    <row r="248" spans="1:3" x14ac:dyDescent="0.35">
      <c r="A248" s="3">
        <v>42720</v>
      </c>
      <c r="B248">
        <v>2.073722448077903E-3</v>
      </c>
      <c r="C248">
        <f t="shared" si="3"/>
        <v>104.51498243634303</v>
      </c>
    </row>
    <row r="249" spans="1:3" x14ac:dyDescent="0.35">
      <c r="A249" s="3">
        <v>42723</v>
      </c>
      <c r="B249">
        <v>2.395772341724031E-3</v>
      </c>
      <c r="C249">
        <f t="shared" si="3"/>
        <v>104.7653765405598</v>
      </c>
    </row>
    <row r="250" spans="1:3" x14ac:dyDescent="0.35">
      <c r="A250" s="3">
        <v>42724</v>
      </c>
      <c r="B250">
        <v>1.922648360975739E-3</v>
      </c>
      <c r="C250">
        <f t="shared" si="3"/>
        <v>104.96680352005252</v>
      </c>
    </row>
    <row r="251" spans="1:3" x14ac:dyDescent="0.35">
      <c r="A251" s="3">
        <v>42725</v>
      </c>
      <c r="B251">
        <v>4.1590870459306482E-5</v>
      </c>
      <c r="C251">
        <f t="shared" si="3"/>
        <v>104.97116918078027</v>
      </c>
    </row>
    <row r="252" spans="1:3" x14ac:dyDescent="0.35">
      <c r="A252" s="3">
        <v>42726</v>
      </c>
      <c r="B252">
        <v>-1.5667998953044909E-3</v>
      </c>
      <c r="C252">
        <f t="shared" si="3"/>
        <v>104.80670036389783</v>
      </c>
    </row>
    <row r="253" spans="1:3" x14ac:dyDescent="0.35">
      <c r="A253" s="3">
        <v>42727</v>
      </c>
      <c r="B253">
        <v>1.0542111767216299E-3</v>
      </c>
      <c r="C253">
        <f t="shared" si="3"/>
        <v>104.91718875881676</v>
      </c>
    </row>
    <row r="254" spans="1:3" x14ac:dyDescent="0.35">
      <c r="A254" s="3">
        <v>42732</v>
      </c>
      <c r="B254">
        <v>2.0309014186078011E-3</v>
      </c>
      <c r="C254">
        <f t="shared" si="3"/>
        <v>105.13026522630338</v>
      </c>
    </row>
    <row r="255" spans="1:3" x14ac:dyDescent="0.35">
      <c r="A255" s="3">
        <v>42733</v>
      </c>
      <c r="B255">
        <v>-1.8865523884108889E-4</v>
      </c>
      <c r="C255">
        <f t="shared" si="3"/>
        <v>105.11043185100769</v>
      </c>
    </row>
    <row r="256" spans="1:3" x14ac:dyDescent="0.35">
      <c r="A256" s="3">
        <v>42734</v>
      </c>
      <c r="B256">
        <v>-1.826744275240292E-5</v>
      </c>
      <c r="C256">
        <f t="shared" si="3"/>
        <v>105.10851175221117</v>
      </c>
    </row>
    <row r="257" spans="1:3" x14ac:dyDescent="0.35">
      <c r="A257" s="3">
        <v>42738</v>
      </c>
      <c r="B257">
        <v>-2.224725338755487E-4</v>
      </c>
      <c r="C257">
        <f t="shared" si="3"/>
        <v>105.08512799526977</v>
      </c>
    </row>
    <row r="258" spans="1:3" x14ac:dyDescent="0.35">
      <c r="A258" s="3">
        <v>42739</v>
      </c>
      <c r="B258">
        <v>-3.7834372822683323E-4</v>
      </c>
      <c r="C258">
        <f t="shared" si="3"/>
        <v>105.04536969616285</v>
      </c>
    </row>
    <row r="259" spans="1:3" x14ac:dyDescent="0.35">
      <c r="A259" s="3">
        <v>42740</v>
      </c>
      <c r="B259">
        <v>-7.7802830543070032E-4</v>
      </c>
      <c r="C259">
        <f t="shared" si="3"/>
        <v>104.9636414251848</v>
      </c>
    </row>
    <row r="260" spans="1:3" x14ac:dyDescent="0.35">
      <c r="A260" s="3">
        <v>42741</v>
      </c>
      <c r="B260">
        <v>-7.3584681963723944E-4</v>
      </c>
      <c r="C260">
        <f t="shared" ref="C260:C323" si="4">C259*(1+B260)</f>
        <v>104.88640426346454</v>
      </c>
    </row>
    <row r="261" spans="1:3" x14ac:dyDescent="0.35">
      <c r="A261" s="3">
        <v>42744</v>
      </c>
      <c r="B261">
        <v>-1.2626434530528649E-3</v>
      </c>
      <c r="C261">
        <f t="shared" si="4"/>
        <v>104.75397013180702</v>
      </c>
    </row>
    <row r="262" spans="1:3" x14ac:dyDescent="0.35">
      <c r="A262" s="3">
        <v>42745</v>
      </c>
      <c r="B262">
        <v>2.1782809887667981E-4</v>
      </c>
      <c r="C262">
        <f t="shared" si="4"/>
        <v>104.77678848997063</v>
      </c>
    </row>
    <row r="263" spans="1:3" x14ac:dyDescent="0.35">
      <c r="A263" s="3">
        <v>42746</v>
      </c>
      <c r="B263">
        <v>1.9464694550934509E-3</v>
      </c>
      <c r="C263">
        <f t="shared" si="4"/>
        <v>104.98073330836914</v>
      </c>
    </row>
    <row r="264" spans="1:3" x14ac:dyDescent="0.35">
      <c r="A264" s="3">
        <v>42747</v>
      </c>
      <c r="B264">
        <v>-2.1555908241362239E-3</v>
      </c>
      <c r="C264">
        <f t="shared" si="4"/>
        <v>104.75443780293853</v>
      </c>
    </row>
    <row r="265" spans="1:3" x14ac:dyDescent="0.35">
      <c r="A265" s="3">
        <v>42748</v>
      </c>
      <c r="B265">
        <v>1.9856696925475178E-3</v>
      </c>
      <c r="C265">
        <f t="shared" si="4"/>
        <v>104.96244551524367</v>
      </c>
    </row>
    <row r="266" spans="1:3" x14ac:dyDescent="0.35">
      <c r="A266" s="3">
        <v>42751</v>
      </c>
      <c r="B266">
        <v>-1.9778266874018731E-3</v>
      </c>
      <c r="C266">
        <f t="shared" si="4"/>
        <v>104.75484798932865</v>
      </c>
    </row>
    <row r="267" spans="1:3" x14ac:dyDescent="0.35">
      <c r="A267" s="3">
        <v>42752</v>
      </c>
      <c r="B267">
        <v>2.3290061010888751E-4</v>
      </c>
      <c r="C267">
        <f t="shared" si="4"/>
        <v>104.77924545733724</v>
      </c>
    </row>
    <row r="268" spans="1:3" x14ac:dyDescent="0.35">
      <c r="A268" s="3">
        <v>42753</v>
      </c>
      <c r="B268">
        <v>-3.1316231003700201E-4</v>
      </c>
      <c r="C268">
        <f t="shared" si="4"/>
        <v>104.74643254678588</v>
      </c>
    </row>
    <row r="269" spans="1:3" x14ac:dyDescent="0.35">
      <c r="A269" s="3">
        <v>42754</v>
      </c>
      <c r="B269">
        <v>-1.9406273858438581E-3</v>
      </c>
      <c r="C269">
        <f t="shared" si="4"/>
        <v>104.54315875121614</v>
      </c>
    </row>
    <row r="270" spans="1:3" x14ac:dyDescent="0.35">
      <c r="A270" s="3">
        <v>42755</v>
      </c>
      <c r="B270">
        <v>-6.3379002160393908E-4</v>
      </c>
      <c r="C270">
        <f t="shared" si="4"/>
        <v>104.47690034037267</v>
      </c>
    </row>
    <row r="271" spans="1:3" x14ac:dyDescent="0.35">
      <c r="A271" s="3">
        <v>42758</v>
      </c>
      <c r="B271">
        <v>-1.2049134411890861E-3</v>
      </c>
      <c r="C271">
        <f t="shared" si="4"/>
        <v>104.35101471885878</v>
      </c>
    </row>
    <row r="272" spans="1:3" x14ac:dyDescent="0.35">
      <c r="A272" s="3">
        <v>42759</v>
      </c>
      <c r="B272">
        <v>1.0847130940598579E-3</v>
      </c>
      <c r="C272">
        <f t="shared" si="4"/>
        <v>104.46420563090275</v>
      </c>
    </row>
    <row r="273" spans="1:3" x14ac:dyDescent="0.35">
      <c r="A273" s="3">
        <v>42760</v>
      </c>
      <c r="B273">
        <v>2.1380012800553279E-3</v>
      </c>
      <c r="C273">
        <f t="shared" si="4"/>
        <v>104.68755023626159</v>
      </c>
    </row>
    <row r="274" spans="1:3" x14ac:dyDescent="0.35">
      <c r="A274" s="3">
        <v>42761</v>
      </c>
      <c r="B274">
        <v>-1.0275703214799839E-3</v>
      </c>
      <c r="C274">
        <f t="shared" si="4"/>
        <v>104.57997641661036</v>
      </c>
    </row>
    <row r="275" spans="1:3" x14ac:dyDescent="0.35">
      <c r="A275" s="3">
        <v>42762</v>
      </c>
      <c r="B275">
        <v>-8.460282071747554E-4</v>
      </c>
      <c r="C275">
        <f t="shared" si="4"/>
        <v>104.49149880665624</v>
      </c>
    </row>
    <row r="276" spans="1:3" x14ac:dyDescent="0.35">
      <c r="A276" s="3">
        <v>42765</v>
      </c>
      <c r="B276">
        <v>-4.3348848745343796E-3</v>
      </c>
      <c r="C276">
        <f t="shared" si="4"/>
        <v>104.03854018896183</v>
      </c>
    </row>
    <row r="277" spans="1:3" x14ac:dyDescent="0.35">
      <c r="A277" s="3">
        <v>42766</v>
      </c>
      <c r="B277">
        <v>-1.1480887865359039E-3</v>
      </c>
      <c r="C277">
        <f t="shared" si="4"/>
        <v>103.91909470760332</v>
      </c>
    </row>
    <row r="278" spans="1:3" x14ac:dyDescent="0.35">
      <c r="A278" s="3">
        <v>42767</v>
      </c>
      <c r="B278">
        <v>-4.905561890086028E-7</v>
      </c>
      <c r="C278">
        <f t="shared" si="4"/>
        <v>103.91904372944826</v>
      </c>
    </row>
    <row r="279" spans="1:3" x14ac:dyDescent="0.35">
      <c r="A279" s="3">
        <v>42768</v>
      </c>
      <c r="B279">
        <v>1.326197942104969E-3</v>
      </c>
      <c r="C279">
        <f t="shared" si="4"/>
        <v>104.05686095138776</v>
      </c>
    </row>
    <row r="280" spans="1:3" x14ac:dyDescent="0.35">
      <c r="A280" s="3">
        <v>42769</v>
      </c>
      <c r="B280">
        <v>1.774503625872847E-3</v>
      </c>
      <c r="C280">
        <f t="shared" si="4"/>
        <v>104.24151022844296</v>
      </c>
    </row>
    <row r="281" spans="1:3" x14ac:dyDescent="0.35">
      <c r="A281" s="3">
        <v>42772</v>
      </c>
      <c r="B281">
        <v>-3.632022153643662E-3</v>
      </c>
      <c r="C281">
        <f t="shared" si="4"/>
        <v>103.86290275396398</v>
      </c>
    </row>
    <row r="282" spans="1:3" x14ac:dyDescent="0.35">
      <c r="A282" s="3">
        <v>42773</v>
      </c>
      <c r="B282">
        <v>1.1195512130557971E-3</v>
      </c>
      <c r="C282">
        <f t="shared" si="4"/>
        <v>103.97918259273366</v>
      </c>
    </row>
    <row r="283" spans="1:3" x14ac:dyDescent="0.35">
      <c r="A283" s="3">
        <v>42774</v>
      </c>
      <c r="B283">
        <v>3.0476929139160499E-3</v>
      </c>
      <c r="C283">
        <f t="shared" si="4"/>
        <v>104.29607921071633</v>
      </c>
    </row>
    <row r="284" spans="1:3" x14ac:dyDescent="0.35">
      <c r="A284" s="3">
        <v>42775</v>
      </c>
      <c r="B284">
        <v>3.8007842198483628E-3</v>
      </c>
      <c r="C284">
        <f t="shared" si="4"/>
        <v>104.69248610277248</v>
      </c>
    </row>
    <row r="285" spans="1:3" x14ac:dyDescent="0.35">
      <c r="A285" s="3">
        <v>42776</v>
      </c>
      <c r="B285">
        <v>1.4967664735808929E-4</v>
      </c>
      <c r="C285">
        <f t="shared" si="4"/>
        <v>104.70815612309592</v>
      </c>
    </row>
    <row r="286" spans="1:3" x14ac:dyDescent="0.35">
      <c r="A286" s="3">
        <v>42779</v>
      </c>
      <c r="B286">
        <v>3.315174040933969E-3</v>
      </c>
      <c r="C286">
        <f t="shared" si="4"/>
        <v>105.05528188414928</v>
      </c>
    </row>
    <row r="287" spans="1:3" x14ac:dyDescent="0.35">
      <c r="A287" s="3">
        <v>42780</v>
      </c>
      <c r="B287">
        <v>-3.1038936019151008E-4</v>
      </c>
      <c r="C287">
        <f t="shared" si="4"/>
        <v>105.02267384242052</v>
      </c>
    </row>
    <row r="288" spans="1:3" x14ac:dyDescent="0.35">
      <c r="A288" s="3">
        <v>42781</v>
      </c>
      <c r="B288">
        <v>1.5443476762441531E-3</v>
      </c>
      <c r="C288">
        <f t="shared" si="4"/>
        <v>105.18486536472201</v>
      </c>
    </row>
    <row r="289" spans="1:3" x14ac:dyDescent="0.35">
      <c r="A289" s="3">
        <v>42782</v>
      </c>
      <c r="B289">
        <v>5.5462070760284017E-4</v>
      </c>
      <c r="C289">
        <f t="shared" si="4"/>
        <v>105.2432030691797</v>
      </c>
    </row>
    <row r="290" spans="1:3" x14ac:dyDescent="0.35">
      <c r="A290" s="3">
        <v>42783</v>
      </c>
      <c r="B290">
        <v>5.7607285890243286E-4</v>
      </c>
      <c r="C290">
        <f t="shared" si="4"/>
        <v>105.30383082205181</v>
      </c>
    </row>
    <row r="291" spans="1:3" x14ac:dyDescent="0.35">
      <c r="A291" s="3">
        <v>42786</v>
      </c>
      <c r="B291">
        <v>2.375894969261968E-4</v>
      </c>
      <c r="C291">
        <f t="shared" si="4"/>
        <v>105.32884990624122</v>
      </c>
    </row>
    <row r="292" spans="1:3" x14ac:dyDescent="0.35">
      <c r="A292" s="3">
        <v>42787</v>
      </c>
      <c r="B292">
        <v>2.131647037091971E-3</v>
      </c>
      <c r="C292">
        <f t="shared" si="4"/>
        <v>105.55337383706417</v>
      </c>
    </row>
    <row r="293" spans="1:3" x14ac:dyDescent="0.35">
      <c r="A293" s="3">
        <v>42788</v>
      </c>
      <c r="B293">
        <v>7.7676304073433678E-4</v>
      </c>
      <c r="C293">
        <f t="shared" si="4"/>
        <v>105.63536379668561</v>
      </c>
    </row>
    <row r="294" spans="1:3" x14ac:dyDescent="0.35">
      <c r="A294" s="3">
        <v>42789</v>
      </c>
      <c r="B294">
        <v>8.2982394858401693E-4</v>
      </c>
      <c r="C294">
        <f t="shared" si="4"/>
        <v>105.72302255138148</v>
      </c>
    </row>
    <row r="295" spans="1:3" x14ac:dyDescent="0.35">
      <c r="A295" s="3">
        <v>42790</v>
      </c>
      <c r="B295">
        <v>9.9401443111288811E-5</v>
      </c>
      <c r="C295">
        <f t="shared" si="4"/>
        <v>105.73353157239316</v>
      </c>
    </row>
    <row r="296" spans="1:3" x14ac:dyDescent="0.35">
      <c r="A296" s="3">
        <v>42793</v>
      </c>
      <c r="B296">
        <v>-3.4319090763498068E-4</v>
      </c>
      <c r="C296">
        <f t="shared" si="4"/>
        <v>105.69724478572537</v>
      </c>
    </row>
    <row r="297" spans="1:3" x14ac:dyDescent="0.35">
      <c r="A297" s="3">
        <v>42794</v>
      </c>
      <c r="B297">
        <v>6.5085529270561635E-4</v>
      </c>
      <c r="C297">
        <f t="shared" si="4"/>
        <v>105.76603839691856</v>
      </c>
    </row>
    <row r="298" spans="1:3" x14ac:dyDescent="0.35">
      <c r="A298" s="3">
        <v>42795</v>
      </c>
      <c r="B298">
        <v>4.0580980492136908E-3</v>
      </c>
      <c r="C298">
        <f t="shared" si="4"/>
        <v>106.19524735101017</v>
      </c>
    </row>
    <row r="299" spans="1:3" x14ac:dyDescent="0.35">
      <c r="A299" s="3">
        <v>42796</v>
      </c>
      <c r="B299">
        <v>-1.140197147653427E-4</v>
      </c>
      <c r="C299">
        <f t="shared" si="4"/>
        <v>106.18313899919777</v>
      </c>
    </row>
    <row r="300" spans="1:3" x14ac:dyDescent="0.35">
      <c r="A300" s="3">
        <v>42797</v>
      </c>
      <c r="B300">
        <v>-8.1642830184023327E-4</v>
      </c>
      <c r="C300">
        <f t="shared" si="4"/>
        <v>106.09644807934059</v>
      </c>
    </row>
    <row r="301" spans="1:3" x14ac:dyDescent="0.35">
      <c r="A301" s="3">
        <v>42800</v>
      </c>
      <c r="B301">
        <v>-2.259065524431279E-3</v>
      </c>
      <c r="C301">
        <f t="shared" si="4"/>
        <v>105.85676925121994</v>
      </c>
    </row>
    <row r="302" spans="1:3" x14ac:dyDescent="0.35">
      <c r="A302" s="3">
        <v>42801</v>
      </c>
      <c r="B302">
        <v>-1.4004524535861521E-3</v>
      </c>
      <c r="C302">
        <f t="shared" si="4"/>
        <v>105.70852187899338</v>
      </c>
    </row>
    <row r="303" spans="1:3" x14ac:dyDescent="0.35">
      <c r="A303" s="3">
        <v>42802</v>
      </c>
      <c r="B303">
        <v>-1.9502094231965089E-3</v>
      </c>
      <c r="C303">
        <f t="shared" si="4"/>
        <v>105.5023681235128</v>
      </c>
    </row>
    <row r="304" spans="1:3" x14ac:dyDescent="0.35">
      <c r="A304" s="3">
        <v>42803</v>
      </c>
      <c r="B304">
        <v>-4.546998059342367E-4</v>
      </c>
      <c r="C304">
        <f t="shared" si="4"/>
        <v>105.45439621720143</v>
      </c>
    </row>
    <row r="305" spans="1:3" x14ac:dyDescent="0.35">
      <c r="A305" s="3">
        <v>42804</v>
      </c>
      <c r="B305">
        <v>-4.2090294006235111E-4</v>
      </c>
      <c r="C305">
        <f t="shared" si="4"/>
        <v>105.41001015179111</v>
      </c>
    </row>
    <row r="306" spans="1:3" x14ac:dyDescent="0.35">
      <c r="A306" s="3">
        <v>42807</v>
      </c>
      <c r="B306">
        <v>1.058781513427779E-3</v>
      </c>
      <c r="C306">
        <f t="shared" si="4"/>
        <v>105.52161632187006</v>
      </c>
    </row>
    <row r="307" spans="1:3" x14ac:dyDescent="0.35">
      <c r="A307" s="3">
        <v>42808</v>
      </c>
      <c r="B307">
        <v>-1.1163278099982281E-3</v>
      </c>
      <c r="C307">
        <f t="shared" si="4"/>
        <v>105.40381960701399</v>
      </c>
    </row>
    <row r="308" spans="1:3" x14ac:dyDescent="0.35">
      <c r="A308" s="3">
        <v>42809</v>
      </c>
      <c r="B308">
        <v>4.1089902433480074E-3</v>
      </c>
      <c r="C308">
        <f t="shared" si="4"/>
        <v>105.83692287339082</v>
      </c>
    </row>
    <row r="309" spans="1:3" x14ac:dyDescent="0.35">
      <c r="A309" s="3">
        <v>42810</v>
      </c>
      <c r="B309">
        <v>3.0963680611147121E-4</v>
      </c>
      <c r="C309">
        <f t="shared" si="4"/>
        <v>105.86969388015801</v>
      </c>
    </row>
    <row r="310" spans="1:3" x14ac:dyDescent="0.35">
      <c r="A310" s="3">
        <v>42811</v>
      </c>
      <c r="B310">
        <v>6.9119987304924616E-4</v>
      </c>
      <c r="C310">
        <f t="shared" si="4"/>
        <v>105.94287099912773</v>
      </c>
    </row>
    <row r="311" spans="1:3" x14ac:dyDescent="0.35">
      <c r="A311" s="3">
        <v>42814</v>
      </c>
      <c r="B311">
        <v>-8.7226628025900265E-4</v>
      </c>
      <c r="C311">
        <f t="shared" si="4"/>
        <v>105.85046060512136</v>
      </c>
    </row>
    <row r="312" spans="1:3" x14ac:dyDescent="0.35">
      <c r="A312" s="3">
        <v>42815</v>
      </c>
      <c r="B312">
        <v>-1.7187415804086931E-3</v>
      </c>
      <c r="C312">
        <f t="shared" si="4"/>
        <v>105.66853101717392</v>
      </c>
    </row>
    <row r="313" spans="1:3" x14ac:dyDescent="0.35">
      <c r="A313" s="3">
        <v>42816</v>
      </c>
      <c r="B313">
        <v>-4.3118926877004702E-4</v>
      </c>
      <c r="C313">
        <f t="shared" si="4"/>
        <v>105.62296788055262</v>
      </c>
    </row>
    <row r="314" spans="1:3" x14ac:dyDescent="0.35">
      <c r="A314" s="3">
        <v>42817</v>
      </c>
      <c r="B314">
        <v>1.9920589543469961E-3</v>
      </c>
      <c r="C314">
        <f t="shared" si="4"/>
        <v>105.83337505950378</v>
      </c>
    </row>
    <row r="315" spans="1:3" x14ac:dyDescent="0.35">
      <c r="A315" s="3">
        <v>42818</v>
      </c>
      <c r="B315">
        <v>5.5811795868296581E-4</v>
      </c>
      <c r="C315">
        <f t="shared" si="4"/>
        <v>105.89244256675251</v>
      </c>
    </row>
    <row r="316" spans="1:3" x14ac:dyDescent="0.35">
      <c r="A316" s="3">
        <v>42821</v>
      </c>
      <c r="B316">
        <v>-1.149005971537222E-3</v>
      </c>
      <c r="C316">
        <f t="shared" si="4"/>
        <v>105.77077151790265</v>
      </c>
    </row>
    <row r="317" spans="1:3" x14ac:dyDescent="0.35">
      <c r="A317" s="3">
        <v>42822</v>
      </c>
      <c r="B317">
        <v>3.334854968412257E-3</v>
      </c>
      <c r="C317">
        <f t="shared" si="4"/>
        <v>106.12350170081191</v>
      </c>
    </row>
    <row r="318" spans="1:3" x14ac:dyDescent="0.35">
      <c r="A318" s="3">
        <v>42823</v>
      </c>
      <c r="B318">
        <v>1.6810510587501411E-3</v>
      </c>
      <c r="C318">
        <f t="shared" si="4"/>
        <v>106.30190072570434</v>
      </c>
    </row>
    <row r="319" spans="1:3" x14ac:dyDescent="0.35">
      <c r="A319" s="3">
        <v>42824</v>
      </c>
      <c r="B319">
        <v>8.3435477537107555E-4</v>
      </c>
      <c r="C319">
        <f t="shared" si="4"/>
        <v>106.39059422420586</v>
      </c>
    </row>
    <row r="320" spans="1:3" x14ac:dyDescent="0.35">
      <c r="A320" s="3">
        <v>42825</v>
      </c>
      <c r="B320">
        <v>-1.186726127360291E-4</v>
      </c>
      <c r="C320">
        <f t="shared" si="4"/>
        <v>106.37796857441873</v>
      </c>
    </row>
    <row r="321" spans="1:3" x14ac:dyDescent="0.35">
      <c r="A321" s="3">
        <v>42828</v>
      </c>
      <c r="B321">
        <v>-1.1916132216827911E-3</v>
      </c>
      <c r="C321">
        <f t="shared" si="4"/>
        <v>106.25120718056969</v>
      </c>
    </row>
    <row r="322" spans="1:3" x14ac:dyDescent="0.35">
      <c r="A322" s="3">
        <v>42829</v>
      </c>
      <c r="B322">
        <v>1.3198996360549481E-3</v>
      </c>
      <c r="C322">
        <f t="shared" si="4"/>
        <v>106.39144811025774</v>
      </c>
    </row>
    <row r="323" spans="1:3" x14ac:dyDescent="0.35">
      <c r="A323" s="3">
        <v>42830</v>
      </c>
      <c r="B323">
        <v>1.3177565892394291E-5</v>
      </c>
      <c r="C323">
        <f t="shared" si="4"/>
        <v>106.39285009057561</v>
      </c>
    </row>
    <row r="324" spans="1:3" x14ac:dyDescent="0.35">
      <c r="A324" s="3">
        <v>42831</v>
      </c>
      <c r="B324">
        <v>7.9458340628960251E-4</v>
      </c>
      <c r="C324">
        <f t="shared" ref="C324:C387" si="5">C323*(1+B324)</f>
        <v>106.47738808380545</v>
      </c>
    </row>
    <row r="325" spans="1:3" x14ac:dyDescent="0.35">
      <c r="A325" s="3">
        <v>42832</v>
      </c>
      <c r="B325">
        <v>1.49158616783304E-3</v>
      </c>
      <c r="C325">
        <f t="shared" si="5"/>
        <v>106.63620828305825</v>
      </c>
    </row>
    <row r="326" spans="1:3" x14ac:dyDescent="0.35">
      <c r="A326" s="3">
        <v>42835</v>
      </c>
      <c r="B326">
        <v>-2.9194259869201258E-4</v>
      </c>
      <c r="C326">
        <f t="shared" si="5"/>
        <v>106.60507663129744</v>
      </c>
    </row>
    <row r="327" spans="1:3" x14ac:dyDescent="0.35">
      <c r="A327" s="3">
        <v>42836</v>
      </c>
      <c r="B327">
        <v>-4.144937563820554E-4</v>
      </c>
      <c r="C327">
        <f t="shared" si="5"/>
        <v>106.56088949263514</v>
      </c>
    </row>
    <row r="328" spans="1:3" x14ac:dyDescent="0.35">
      <c r="A328" s="3">
        <v>42837</v>
      </c>
      <c r="B328">
        <v>-2.8108551924241142E-4</v>
      </c>
      <c r="C328">
        <f t="shared" si="5"/>
        <v>106.53093676968116</v>
      </c>
    </row>
    <row r="329" spans="1:3" x14ac:dyDescent="0.35">
      <c r="A329" s="3">
        <v>42838</v>
      </c>
      <c r="B329">
        <v>-1.5505865778841709E-3</v>
      </c>
      <c r="C329">
        <f t="shared" si="5"/>
        <v>106.36575132899667</v>
      </c>
    </row>
    <row r="330" spans="1:3" x14ac:dyDescent="0.35">
      <c r="A330" s="3">
        <v>42843</v>
      </c>
      <c r="B330">
        <v>-1.7018794956300189E-3</v>
      </c>
      <c r="C330">
        <f t="shared" si="5"/>
        <v>106.18472963777256</v>
      </c>
    </row>
    <row r="331" spans="1:3" x14ac:dyDescent="0.35">
      <c r="A331" s="3">
        <v>42844</v>
      </c>
      <c r="B331">
        <v>3.9262314175561607E-4</v>
      </c>
      <c r="C331">
        <f t="shared" si="5"/>
        <v>106.22642021992942</v>
      </c>
    </row>
    <row r="332" spans="1:3" x14ac:dyDescent="0.35">
      <c r="A332" s="3">
        <v>42845</v>
      </c>
      <c r="B332">
        <v>8.2504158445941E-4</v>
      </c>
      <c r="C332">
        <f t="shared" si="5"/>
        <v>106.31406143397913</v>
      </c>
    </row>
    <row r="333" spans="1:3" x14ac:dyDescent="0.35">
      <c r="A333" s="3">
        <v>42846</v>
      </c>
      <c r="B333">
        <v>-1.7431310703158531E-4</v>
      </c>
      <c r="C333">
        <f t="shared" si="5"/>
        <v>106.29552949960943</v>
      </c>
    </row>
    <row r="334" spans="1:3" x14ac:dyDescent="0.35">
      <c r="A334" s="3">
        <v>42849</v>
      </c>
      <c r="B334">
        <v>7.8654445015001653E-3</v>
      </c>
      <c r="C334">
        <f t="shared" si="5"/>
        <v>107.13159108764617</v>
      </c>
    </row>
    <row r="335" spans="1:3" x14ac:dyDescent="0.35">
      <c r="A335" s="3">
        <v>42850</v>
      </c>
      <c r="B335">
        <v>9.5720864369332903E-5</v>
      </c>
      <c r="C335">
        <f t="shared" si="5"/>
        <v>107.14184581614633</v>
      </c>
    </row>
    <row r="336" spans="1:3" x14ac:dyDescent="0.35">
      <c r="A336" s="3">
        <v>42851</v>
      </c>
      <c r="B336">
        <v>1.307824638734442E-3</v>
      </c>
      <c r="C336">
        <f t="shared" si="5"/>
        <v>107.28196856194417</v>
      </c>
    </row>
    <row r="337" spans="1:3" x14ac:dyDescent="0.35">
      <c r="A337" s="3">
        <v>42852</v>
      </c>
      <c r="B337">
        <v>6.0780417864070833E-4</v>
      </c>
      <c r="C337">
        <f t="shared" si="5"/>
        <v>107.34717499072893</v>
      </c>
    </row>
    <row r="338" spans="1:3" x14ac:dyDescent="0.35">
      <c r="A338" s="3">
        <v>42853</v>
      </c>
      <c r="B338">
        <v>-8.1959866060950714E-4</v>
      </c>
      <c r="C338">
        <f t="shared" si="5"/>
        <v>107.25919338988631</v>
      </c>
    </row>
    <row r="339" spans="1:3" x14ac:dyDescent="0.35">
      <c r="A339" s="3">
        <v>42857</v>
      </c>
      <c r="B339">
        <v>1.8562176393196891E-3</v>
      </c>
      <c r="C339">
        <f t="shared" si="5"/>
        <v>107.45828979663582</v>
      </c>
    </row>
    <row r="340" spans="1:3" x14ac:dyDescent="0.35">
      <c r="A340" s="3">
        <v>42858</v>
      </c>
      <c r="B340">
        <v>-6.7643498881562081E-4</v>
      </c>
      <c r="C340">
        <f t="shared" si="5"/>
        <v>107.38560124957908</v>
      </c>
    </row>
    <row r="341" spans="1:3" x14ac:dyDescent="0.35">
      <c r="A341" s="3">
        <v>42859</v>
      </c>
      <c r="B341">
        <v>1.2623812095949121E-3</v>
      </c>
      <c r="C341">
        <f t="shared" si="5"/>
        <v>107.5211628147776</v>
      </c>
    </row>
    <row r="342" spans="1:3" x14ac:dyDescent="0.35">
      <c r="A342" s="3">
        <v>42860</v>
      </c>
      <c r="B342">
        <v>2.604392879794303E-3</v>
      </c>
      <c r="C342">
        <f t="shared" si="5"/>
        <v>107.80119016563961</v>
      </c>
    </row>
    <row r="343" spans="1:3" x14ac:dyDescent="0.35">
      <c r="A343" s="3">
        <v>42863</v>
      </c>
      <c r="B343">
        <v>6.4458734787944233E-5</v>
      </c>
      <c r="C343">
        <f t="shared" si="5"/>
        <v>107.80813889396633</v>
      </c>
    </row>
    <row r="344" spans="1:3" x14ac:dyDescent="0.35">
      <c r="A344" s="3">
        <v>42864</v>
      </c>
      <c r="B344">
        <v>7.398159807590894E-4</v>
      </c>
      <c r="C344">
        <f t="shared" si="5"/>
        <v>107.88789707797598</v>
      </c>
    </row>
    <row r="345" spans="1:3" x14ac:dyDescent="0.35">
      <c r="A345" s="3">
        <v>42865</v>
      </c>
      <c r="B345">
        <v>1.7296145897950331E-3</v>
      </c>
      <c r="C345">
        <f t="shared" si="5"/>
        <v>108.07450155882434</v>
      </c>
    </row>
    <row r="346" spans="1:3" x14ac:dyDescent="0.35">
      <c r="A346" s="3">
        <v>42866</v>
      </c>
      <c r="B346">
        <v>-2.2226024307124229E-3</v>
      </c>
      <c r="C346">
        <f t="shared" si="5"/>
        <v>107.83429490896167</v>
      </c>
    </row>
    <row r="347" spans="1:3" x14ac:dyDescent="0.35">
      <c r="A347" s="3">
        <v>42867</v>
      </c>
      <c r="B347">
        <v>5.2239234590130803E-4</v>
      </c>
      <c r="C347">
        <f t="shared" si="5"/>
        <v>107.89062671924776</v>
      </c>
    </row>
    <row r="348" spans="1:3" x14ac:dyDescent="0.35">
      <c r="A348" s="3">
        <v>42870</v>
      </c>
      <c r="B348">
        <v>6.3125225553707024E-4</v>
      </c>
      <c r="C348">
        <f t="shared" si="5"/>
        <v>107.9587329207156</v>
      </c>
    </row>
    <row r="349" spans="1:3" x14ac:dyDescent="0.35">
      <c r="A349" s="3">
        <v>42871</v>
      </c>
      <c r="B349">
        <v>-2.1076299584701341E-4</v>
      </c>
      <c r="C349">
        <f t="shared" si="5"/>
        <v>107.93597921473739</v>
      </c>
    </row>
    <row r="350" spans="1:3" x14ac:dyDescent="0.35">
      <c r="A350" s="3">
        <v>42872</v>
      </c>
      <c r="B350">
        <v>-2.7571314588298881E-3</v>
      </c>
      <c r="C350">
        <f t="shared" si="5"/>
        <v>107.63838553090481</v>
      </c>
    </row>
    <row r="351" spans="1:3" x14ac:dyDescent="0.35">
      <c r="A351" s="3">
        <v>42873</v>
      </c>
      <c r="B351">
        <v>-6.3261302514681927E-4</v>
      </c>
      <c r="C351">
        <f t="shared" si="5"/>
        <v>107.57029208621219</v>
      </c>
    </row>
    <row r="352" spans="1:3" x14ac:dyDescent="0.35">
      <c r="A352" s="3">
        <v>42874</v>
      </c>
      <c r="B352">
        <v>2.0417162889386541E-3</v>
      </c>
      <c r="C352">
        <f t="shared" si="5"/>
        <v>107.78992010377048</v>
      </c>
    </row>
    <row r="353" spans="1:3" x14ac:dyDescent="0.35">
      <c r="A353" s="3">
        <v>42877</v>
      </c>
      <c r="B353">
        <v>6.4992748119138081E-4</v>
      </c>
      <c r="C353">
        <f t="shared" si="5"/>
        <v>107.85997573504135</v>
      </c>
    </row>
    <row r="354" spans="1:3" x14ac:dyDescent="0.35">
      <c r="A354" s="3">
        <v>42878</v>
      </c>
      <c r="B354">
        <v>6.6226157257226047E-4</v>
      </c>
      <c r="C354">
        <f t="shared" si="5"/>
        <v>107.93140725218923</v>
      </c>
    </row>
    <row r="355" spans="1:3" x14ac:dyDescent="0.35">
      <c r="A355" s="3">
        <v>42879</v>
      </c>
      <c r="B355">
        <v>9.7281826341445157E-4</v>
      </c>
      <c r="C355">
        <f t="shared" si="5"/>
        <v>108.0364048963602</v>
      </c>
    </row>
    <row r="356" spans="1:3" x14ac:dyDescent="0.35">
      <c r="A356" s="3">
        <v>42880</v>
      </c>
      <c r="B356">
        <v>1.1493392949172569E-3</v>
      </c>
      <c r="C356">
        <f t="shared" si="5"/>
        <v>108.16057538178919</v>
      </c>
    </row>
    <row r="357" spans="1:3" x14ac:dyDescent="0.35">
      <c r="A357" s="3">
        <v>42881</v>
      </c>
      <c r="B357">
        <v>3.2129326082030768E-4</v>
      </c>
      <c r="C357">
        <f t="shared" si="5"/>
        <v>108.19532664574581</v>
      </c>
    </row>
    <row r="358" spans="1:3" x14ac:dyDescent="0.35">
      <c r="A358" s="3">
        <v>42885</v>
      </c>
      <c r="B358">
        <v>6.7102286091101176E-5</v>
      </c>
      <c r="C358">
        <f t="shared" si="5"/>
        <v>108.20258679950813</v>
      </c>
    </row>
    <row r="359" spans="1:3" x14ac:dyDescent="0.35">
      <c r="A359" s="3">
        <v>42886</v>
      </c>
      <c r="B359">
        <v>2.2857745616422021E-4</v>
      </c>
      <c r="C359">
        <f t="shared" si="5"/>
        <v>108.22731947154914</v>
      </c>
    </row>
    <row r="360" spans="1:3" x14ac:dyDescent="0.35">
      <c r="A360" s="3">
        <v>42887</v>
      </c>
      <c r="B360">
        <v>2.0582946282909011E-3</v>
      </c>
      <c r="C360">
        <f t="shared" si="5"/>
        <v>108.45008318185177</v>
      </c>
    </row>
    <row r="361" spans="1:3" x14ac:dyDescent="0.35">
      <c r="A361" s="3">
        <v>42888</v>
      </c>
      <c r="B361">
        <v>2.3162631766516862E-3</v>
      </c>
      <c r="C361">
        <f t="shared" si="5"/>
        <v>108.70128211603071</v>
      </c>
    </row>
    <row r="362" spans="1:3" x14ac:dyDescent="0.35">
      <c r="A362" s="3">
        <v>42891</v>
      </c>
      <c r="B362">
        <v>-7.2336060936157415E-4</v>
      </c>
      <c r="C362">
        <f t="shared" si="5"/>
        <v>108.62265189036087</v>
      </c>
    </row>
    <row r="363" spans="1:3" x14ac:dyDescent="0.35">
      <c r="A363" s="3">
        <v>42892</v>
      </c>
      <c r="B363">
        <v>-1.957177528067274E-3</v>
      </c>
      <c r="C363">
        <f t="shared" si="5"/>
        <v>108.41005807704198</v>
      </c>
    </row>
    <row r="364" spans="1:3" x14ac:dyDescent="0.35">
      <c r="A364" s="3">
        <v>42893</v>
      </c>
      <c r="B364">
        <v>7.1171600136288185E-5</v>
      </c>
      <c r="C364">
        <f t="shared" si="5"/>
        <v>108.41777379434619</v>
      </c>
    </row>
    <row r="365" spans="1:3" x14ac:dyDescent="0.35">
      <c r="A365" s="3">
        <v>42894</v>
      </c>
      <c r="B365">
        <v>2.9781557999338101E-4</v>
      </c>
      <c r="C365">
        <f t="shared" si="5"/>
        <v>108.45006229653033</v>
      </c>
    </row>
    <row r="366" spans="1:3" x14ac:dyDescent="0.35">
      <c r="A366" s="3">
        <v>42895</v>
      </c>
      <c r="B366">
        <v>1.742457947392426E-3</v>
      </c>
      <c r="C366">
        <f t="shared" si="5"/>
        <v>108.63903196947412</v>
      </c>
    </row>
    <row r="367" spans="1:3" x14ac:dyDescent="0.35">
      <c r="A367" s="3">
        <v>42898</v>
      </c>
      <c r="B367">
        <v>-1.4658602703420179E-3</v>
      </c>
      <c r="C367">
        <f t="shared" si="5"/>
        <v>108.47978232870165</v>
      </c>
    </row>
    <row r="368" spans="1:3" x14ac:dyDescent="0.35">
      <c r="A368" s="3">
        <v>42899</v>
      </c>
      <c r="B368">
        <v>2.079059485254321E-3</v>
      </c>
      <c r="C368">
        <f t="shared" si="5"/>
        <v>108.70531824911045</v>
      </c>
    </row>
    <row r="369" spans="1:3" x14ac:dyDescent="0.35">
      <c r="A369" s="3">
        <v>42900</v>
      </c>
      <c r="B369">
        <v>-9.287615485237342E-6</v>
      </c>
      <c r="C369">
        <f t="shared" si="5"/>
        <v>108.70430863591335</v>
      </c>
    </row>
    <row r="370" spans="1:3" x14ac:dyDescent="0.35">
      <c r="A370" s="3">
        <v>42901</v>
      </c>
      <c r="B370">
        <v>-2.3974781554249292E-3</v>
      </c>
      <c r="C370">
        <f t="shared" si="5"/>
        <v>108.44369243055819</v>
      </c>
    </row>
    <row r="371" spans="1:3" x14ac:dyDescent="0.35">
      <c r="A371" s="3">
        <v>42902</v>
      </c>
      <c r="B371">
        <v>1.8967661608033401E-3</v>
      </c>
      <c r="C371">
        <f t="shared" si="5"/>
        <v>108.64938475671303</v>
      </c>
    </row>
    <row r="372" spans="1:3" x14ac:dyDescent="0.35">
      <c r="A372" s="3">
        <v>42905</v>
      </c>
      <c r="B372">
        <v>3.3549845707651969E-3</v>
      </c>
      <c r="C372">
        <f t="shared" si="5"/>
        <v>109.01390176619493</v>
      </c>
    </row>
    <row r="373" spans="1:3" x14ac:dyDescent="0.35">
      <c r="A373" s="3">
        <v>42906</v>
      </c>
      <c r="B373">
        <v>-2.0689317971953939E-3</v>
      </c>
      <c r="C373">
        <f t="shared" si="5"/>
        <v>108.78835943849452</v>
      </c>
    </row>
    <row r="374" spans="1:3" x14ac:dyDescent="0.35">
      <c r="A374" s="3">
        <v>42907</v>
      </c>
      <c r="B374">
        <v>-6.2150899665667451E-4</v>
      </c>
      <c r="C374">
        <f t="shared" si="5"/>
        <v>108.72074649437198</v>
      </c>
    </row>
    <row r="375" spans="1:3" x14ac:dyDescent="0.35">
      <c r="A375" s="3">
        <v>42908</v>
      </c>
      <c r="B375">
        <v>-1.2431267488437461E-4</v>
      </c>
      <c r="C375">
        <f t="shared" si="5"/>
        <v>108.70723112755984</v>
      </c>
    </row>
    <row r="376" spans="1:3" x14ac:dyDescent="0.35">
      <c r="A376" s="3">
        <v>42909</v>
      </c>
      <c r="B376">
        <v>-1.9085579803132909E-4</v>
      </c>
      <c r="C376">
        <f t="shared" si="5"/>
        <v>108.68648372221121</v>
      </c>
    </row>
    <row r="377" spans="1:3" x14ac:dyDescent="0.35">
      <c r="A377" s="3">
        <v>42912</v>
      </c>
      <c r="B377">
        <v>1.1923470946897819E-3</v>
      </c>
      <c r="C377">
        <f t="shared" si="5"/>
        <v>108.81607573530943</v>
      </c>
    </row>
    <row r="378" spans="1:3" x14ac:dyDescent="0.35">
      <c r="A378" s="3">
        <v>42913</v>
      </c>
      <c r="B378">
        <v>-5.4041605776726032E-3</v>
      </c>
      <c r="C378">
        <f t="shared" si="5"/>
        <v>108.22801618860363</v>
      </c>
    </row>
    <row r="379" spans="1:3" x14ac:dyDescent="0.35">
      <c r="A379" s="3">
        <v>42914</v>
      </c>
      <c r="B379">
        <v>5.5698322703088692E-5</v>
      </c>
      <c r="C379">
        <f t="shared" si="5"/>
        <v>108.23404430757482</v>
      </c>
    </row>
    <row r="380" spans="1:3" x14ac:dyDescent="0.35">
      <c r="A380" s="3">
        <v>42915</v>
      </c>
      <c r="B380">
        <v>-7.8570273494833129E-3</v>
      </c>
      <c r="C380">
        <f t="shared" si="5"/>
        <v>107.38364646130501</v>
      </c>
    </row>
    <row r="381" spans="1:3" x14ac:dyDescent="0.35">
      <c r="A381" s="3">
        <v>42916</v>
      </c>
      <c r="B381">
        <v>-7.1126281089127909E-4</v>
      </c>
      <c r="C381">
        <f t="shared" si="5"/>
        <v>107.30726846707918</v>
      </c>
    </row>
    <row r="382" spans="1:3" x14ac:dyDescent="0.35">
      <c r="A382" s="3">
        <v>42919</v>
      </c>
      <c r="B382">
        <v>3.5300999138398658E-3</v>
      </c>
      <c r="C382">
        <f t="shared" si="5"/>
        <v>107.68607384624922</v>
      </c>
    </row>
    <row r="383" spans="1:3" x14ac:dyDescent="0.35">
      <c r="A383" s="3">
        <v>42920</v>
      </c>
      <c r="B383">
        <v>-9.3687354431651305E-4</v>
      </c>
      <c r="C383">
        <f t="shared" si="5"/>
        <v>107.58518561257135</v>
      </c>
    </row>
    <row r="384" spans="1:3" x14ac:dyDescent="0.35">
      <c r="A384" s="3">
        <v>42921</v>
      </c>
      <c r="B384">
        <v>7.7246751828985265E-4</v>
      </c>
      <c r="C384">
        <f t="shared" si="5"/>
        <v>107.66829167390625</v>
      </c>
    </row>
    <row r="385" spans="1:3" x14ac:dyDescent="0.35">
      <c r="A385" s="3">
        <v>42922</v>
      </c>
      <c r="B385">
        <v>-6.0494132449330426E-3</v>
      </c>
      <c r="C385">
        <f t="shared" si="5"/>
        <v>107.01696168419481</v>
      </c>
    </row>
    <row r="386" spans="1:3" x14ac:dyDescent="0.35">
      <c r="A386" s="3">
        <v>42923</v>
      </c>
      <c r="B386">
        <v>2.0823103628078531E-4</v>
      </c>
      <c r="C386">
        <f t="shared" si="5"/>
        <v>107.03924593702592</v>
      </c>
    </row>
    <row r="387" spans="1:3" x14ac:dyDescent="0.35">
      <c r="A387" s="3">
        <v>42926</v>
      </c>
      <c r="B387">
        <v>1.9872820485769219E-3</v>
      </c>
      <c r="C387">
        <f t="shared" si="5"/>
        <v>107.25196310896979</v>
      </c>
    </row>
    <row r="388" spans="1:3" x14ac:dyDescent="0.35">
      <c r="A388" s="3">
        <v>42927</v>
      </c>
      <c r="B388">
        <v>-2.5896496107550072E-3</v>
      </c>
      <c r="C388">
        <f t="shared" ref="C388:C451" si="6">C387*(1+B388)</f>
        <v>106.97421810445194</v>
      </c>
    </row>
    <row r="389" spans="1:3" x14ac:dyDescent="0.35">
      <c r="A389" s="3">
        <v>42928</v>
      </c>
      <c r="B389">
        <v>6.7689414144687489E-3</v>
      </c>
      <c r="C389">
        <f t="shared" si="6"/>
        <v>107.69832031965957</v>
      </c>
    </row>
    <row r="390" spans="1:3" x14ac:dyDescent="0.35">
      <c r="A390" s="3">
        <v>42929</v>
      </c>
      <c r="B390">
        <v>6.292905403794723E-4</v>
      </c>
      <c r="C390">
        <f t="shared" si="6"/>
        <v>107.7660938538515</v>
      </c>
    </row>
    <row r="391" spans="1:3" x14ac:dyDescent="0.35">
      <c r="A391" s="3">
        <v>42930</v>
      </c>
      <c r="B391">
        <v>1.9878129974779139E-3</v>
      </c>
      <c r="C391">
        <f t="shared" si="6"/>
        <v>107.98031269590162</v>
      </c>
    </row>
    <row r="392" spans="1:3" x14ac:dyDescent="0.35">
      <c r="A392" s="3">
        <v>42933</v>
      </c>
      <c r="B392">
        <v>3.8879708344499839E-4</v>
      </c>
      <c r="C392">
        <f t="shared" si="6"/>
        <v>108.02229512654728</v>
      </c>
    </row>
    <row r="393" spans="1:3" x14ac:dyDescent="0.35">
      <c r="A393" s="3">
        <v>42934</v>
      </c>
      <c r="B393">
        <v>-3.4078993068958189E-3</v>
      </c>
      <c r="C393">
        <f t="shared" si="6"/>
        <v>107.65416602185623</v>
      </c>
    </row>
    <row r="394" spans="1:3" x14ac:dyDescent="0.35">
      <c r="A394" s="3">
        <v>42935</v>
      </c>
      <c r="B394">
        <v>3.7774260841489629E-3</v>
      </c>
      <c r="C394">
        <f t="shared" si="6"/>
        <v>108.0608216766545</v>
      </c>
    </row>
    <row r="395" spans="1:3" x14ac:dyDescent="0.35">
      <c r="A395" s="3">
        <v>42936</v>
      </c>
      <c r="B395">
        <v>1.146352891780853E-4</v>
      </c>
      <c r="C395">
        <f t="shared" si="6"/>
        <v>108.07320926019622</v>
      </c>
    </row>
    <row r="396" spans="1:3" x14ac:dyDescent="0.35">
      <c r="A396" s="3">
        <v>42937</v>
      </c>
      <c r="B396">
        <v>-2.3218150877459751E-3</v>
      </c>
      <c r="C396">
        <f t="shared" si="6"/>
        <v>107.82228325235477</v>
      </c>
    </row>
    <row r="397" spans="1:3" x14ac:dyDescent="0.35">
      <c r="A397" s="3">
        <v>42940</v>
      </c>
      <c r="B397">
        <v>-1.55849630617261E-3</v>
      </c>
      <c r="C397">
        <f t="shared" si="6"/>
        <v>107.65424262218286</v>
      </c>
    </row>
    <row r="398" spans="1:3" x14ac:dyDescent="0.35">
      <c r="A398" s="3">
        <v>42941</v>
      </c>
      <c r="B398">
        <v>8.8311535453279805E-4</v>
      </c>
      <c r="C398">
        <f t="shared" si="6"/>
        <v>107.74931373682311</v>
      </c>
    </row>
    <row r="399" spans="1:3" x14ac:dyDescent="0.35">
      <c r="A399" s="3">
        <v>42942</v>
      </c>
      <c r="B399">
        <v>2.0465422012513439E-3</v>
      </c>
      <c r="C399">
        <f t="shared" si="6"/>
        <v>107.9698272545414</v>
      </c>
    </row>
    <row r="400" spans="1:3" x14ac:dyDescent="0.35">
      <c r="A400" s="3">
        <v>42943</v>
      </c>
      <c r="B400">
        <v>5.855028406361784E-4</v>
      </c>
      <c r="C400">
        <f t="shared" si="6"/>
        <v>108.03304389510193</v>
      </c>
    </row>
    <row r="401" spans="1:3" x14ac:dyDescent="0.35">
      <c r="A401" s="3">
        <v>42944</v>
      </c>
      <c r="B401">
        <v>-3.6269128407179808E-3</v>
      </c>
      <c r="C401">
        <f t="shared" si="6"/>
        <v>107.64121746097693</v>
      </c>
    </row>
    <row r="402" spans="1:3" x14ac:dyDescent="0.35">
      <c r="A402" s="3">
        <v>42947</v>
      </c>
      <c r="B402">
        <v>-7.2437670602593893E-5</v>
      </c>
      <c r="C402">
        <f t="shared" si="6"/>
        <v>107.63342018192323</v>
      </c>
    </row>
    <row r="403" spans="1:3" x14ac:dyDescent="0.35">
      <c r="A403" s="3">
        <v>42948</v>
      </c>
      <c r="B403">
        <v>3.9099012398543997E-3</v>
      </c>
      <c r="C403">
        <f t="shared" si="6"/>
        <v>108.05425622494231</v>
      </c>
    </row>
    <row r="404" spans="1:3" x14ac:dyDescent="0.35">
      <c r="A404" s="3">
        <v>42949</v>
      </c>
      <c r="B404">
        <v>-1.2013522034019469E-3</v>
      </c>
      <c r="C404">
        <f t="shared" si="6"/>
        <v>107.92444500613952</v>
      </c>
    </row>
    <row r="405" spans="1:3" x14ac:dyDescent="0.35">
      <c r="A405" s="3">
        <v>42950</v>
      </c>
      <c r="B405">
        <v>6.34772611963723E-4</v>
      </c>
      <c r="C405">
        <f t="shared" si="6"/>
        <v>107.99295248799081</v>
      </c>
    </row>
    <row r="406" spans="1:3" x14ac:dyDescent="0.35">
      <c r="A406" s="3">
        <v>42951</v>
      </c>
      <c r="B406">
        <v>2.502491373206911E-3</v>
      </c>
      <c r="C406">
        <f t="shared" si="6"/>
        <v>108.26320391995915</v>
      </c>
    </row>
    <row r="407" spans="1:3" x14ac:dyDescent="0.35">
      <c r="A407" s="3">
        <v>42954</v>
      </c>
      <c r="B407">
        <v>6.1112868227386681E-4</v>
      </c>
      <c r="C407">
        <f t="shared" si="6"/>
        <v>108.3293666691095</v>
      </c>
    </row>
    <row r="408" spans="1:3" x14ac:dyDescent="0.35">
      <c r="A408" s="3">
        <v>42955</v>
      </c>
      <c r="B408">
        <v>-4.2520085810876182E-4</v>
      </c>
      <c r="C408">
        <f t="shared" si="6"/>
        <v>108.28330492944343</v>
      </c>
    </row>
    <row r="409" spans="1:3" x14ac:dyDescent="0.35">
      <c r="A409" s="3">
        <v>42956</v>
      </c>
      <c r="B409">
        <v>-2.2307639562301369E-3</v>
      </c>
      <c r="C409">
        <f t="shared" si="6"/>
        <v>108.04175043574536</v>
      </c>
    </row>
    <row r="410" spans="1:3" x14ac:dyDescent="0.35">
      <c r="A410" s="3">
        <v>42957</v>
      </c>
      <c r="B410">
        <v>-4.0988191728473147E-3</v>
      </c>
      <c r="C410">
        <f t="shared" si="6"/>
        <v>107.59890683759134</v>
      </c>
    </row>
    <row r="411" spans="1:3" x14ac:dyDescent="0.35">
      <c r="A411" s="3">
        <v>42958</v>
      </c>
      <c r="B411">
        <v>-2.6474288906572201E-3</v>
      </c>
      <c r="C411">
        <f t="shared" si="6"/>
        <v>107.31404638302638</v>
      </c>
    </row>
    <row r="412" spans="1:3" x14ac:dyDescent="0.35">
      <c r="A412" s="3">
        <v>42961</v>
      </c>
      <c r="B412">
        <v>3.8359828696341129E-3</v>
      </c>
      <c r="C412">
        <f t="shared" si="6"/>
        <v>107.72570122662279</v>
      </c>
    </row>
    <row r="413" spans="1:3" x14ac:dyDescent="0.35">
      <c r="A413" s="3">
        <v>42962</v>
      </c>
      <c r="B413">
        <v>2.2526596664580791E-4</v>
      </c>
      <c r="C413">
        <f t="shared" si="6"/>
        <v>107.7499681608422</v>
      </c>
    </row>
    <row r="414" spans="1:3" x14ac:dyDescent="0.35">
      <c r="A414" s="3">
        <v>42963</v>
      </c>
      <c r="B414">
        <v>2.4350657874461978E-3</v>
      </c>
      <c r="C414">
        <f t="shared" si="6"/>
        <v>108.01234642190907</v>
      </c>
    </row>
    <row r="415" spans="1:3" x14ac:dyDescent="0.35">
      <c r="A415" s="3">
        <v>42964</v>
      </c>
      <c r="B415">
        <v>-3.8305505858790582E-3</v>
      </c>
      <c r="C415">
        <f t="shared" si="6"/>
        <v>107.59859966504045</v>
      </c>
    </row>
    <row r="416" spans="1:3" x14ac:dyDescent="0.35">
      <c r="A416" s="3">
        <v>42965</v>
      </c>
      <c r="B416">
        <v>-2.7787594083062269E-3</v>
      </c>
      <c r="C416">
        <f t="shared" si="6"/>
        <v>107.29960904390065</v>
      </c>
    </row>
    <row r="417" spans="1:3" x14ac:dyDescent="0.35">
      <c r="A417" s="3">
        <v>42968</v>
      </c>
      <c r="B417">
        <v>-6.5824638683139572E-4</v>
      </c>
      <c r="C417">
        <f t="shared" si="6"/>
        <v>107.22897946393907</v>
      </c>
    </row>
    <row r="418" spans="1:3" x14ac:dyDescent="0.35">
      <c r="A418" s="3">
        <v>42969</v>
      </c>
      <c r="B418">
        <v>3.3263204617783189E-3</v>
      </c>
      <c r="C418">
        <f t="shared" si="6"/>
        <v>107.58565741242559</v>
      </c>
    </row>
    <row r="419" spans="1:3" x14ac:dyDescent="0.35">
      <c r="A419" s="3">
        <v>42970</v>
      </c>
      <c r="B419">
        <v>-1.8479626136052149E-3</v>
      </c>
      <c r="C419">
        <f t="shared" si="6"/>
        <v>107.38684313976729</v>
      </c>
    </row>
    <row r="420" spans="1:3" x14ac:dyDescent="0.35">
      <c r="A420" s="3">
        <v>42971</v>
      </c>
      <c r="B420">
        <v>-2.1652443267202779E-4</v>
      </c>
      <c r="C420">
        <f t="shared" si="6"/>
        <v>107.36359126448001</v>
      </c>
    </row>
    <row r="421" spans="1:3" x14ac:dyDescent="0.35">
      <c r="A421" s="3">
        <v>42972</v>
      </c>
      <c r="B421">
        <v>1.431488853118792E-4</v>
      </c>
      <c r="C421">
        <f t="shared" si="6"/>
        <v>107.37896024289259</v>
      </c>
    </row>
    <row r="422" spans="1:3" x14ac:dyDescent="0.35">
      <c r="A422" s="3">
        <v>42976</v>
      </c>
      <c r="B422">
        <v>-4.2920353943378771E-3</v>
      </c>
      <c r="C422">
        <f t="shared" si="6"/>
        <v>106.91808594492289</v>
      </c>
    </row>
    <row r="423" spans="1:3" x14ac:dyDescent="0.35">
      <c r="A423" s="3">
        <v>42977</v>
      </c>
      <c r="B423">
        <v>2.3830281300168282E-3</v>
      </c>
      <c r="C423">
        <f t="shared" si="6"/>
        <v>107.17287475133719</v>
      </c>
    </row>
    <row r="424" spans="1:3" x14ac:dyDescent="0.35">
      <c r="A424" s="3">
        <v>42978</v>
      </c>
      <c r="B424">
        <v>4.0017890008059503E-3</v>
      </c>
      <c r="C424">
        <f t="shared" si="6"/>
        <v>107.60175798270184</v>
      </c>
    </row>
    <row r="425" spans="1:3" x14ac:dyDescent="0.35">
      <c r="A425" s="3">
        <v>42979</v>
      </c>
      <c r="B425">
        <v>1.846222433339987E-3</v>
      </c>
      <c r="C425">
        <f t="shared" si="6"/>
        <v>107.80041476215632</v>
      </c>
    </row>
    <row r="426" spans="1:3" x14ac:dyDescent="0.35">
      <c r="A426" s="3">
        <v>42982</v>
      </c>
      <c r="B426">
        <v>-1.6226610990468921E-3</v>
      </c>
      <c r="C426">
        <f t="shared" si="6"/>
        <v>107.62549122266066</v>
      </c>
    </row>
    <row r="427" spans="1:3" x14ac:dyDescent="0.35">
      <c r="A427" s="3">
        <v>42983</v>
      </c>
      <c r="B427">
        <v>-1.11177104773255E-3</v>
      </c>
      <c r="C427">
        <f t="shared" si="6"/>
        <v>107.50583631752131</v>
      </c>
    </row>
    <row r="428" spans="1:3" x14ac:dyDescent="0.35">
      <c r="A428" s="3">
        <v>42984</v>
      </c>
      <c r="B428">
        <v>-3.7240690797547489E-6</v>
      </c>
      <c r="C428">
        <f t="shared" si="6"/>
        <v>107.50543595836039</v>
      </c>
    </row>
    <row r="429" spans="1:3" x14ac:dyDescent="0.35">
      <c r="A429" s="3">
        <v>42985</v>
      </c>
      <c r="B429">
        <v>2.5678352314889808E-3</v>
      </c>
      <c r="C429">
        <f t="shared" si="6"/>
        <v>107.78149220439086</v>
      </c>
    </row>
    <row r="430" spans="1:3" x14ac:dyDescent="0.35">
      <c r="A430" s="3">
        <v>42986</v>
      </c>
      <c r="B430">
        <v>4.5444935319338518E-4</v>
      </c>
      <c r="C430">
        <f t="shared" si="6"/>
        <v>107.83047343380935</v>
      </c>
    </row>
    <row r="431" spans="1:3" x14ac:dyDescent="0.35">
      <c r="A431" s="3">
        <v>42989</v>
      </c>
      <c r="B431">
        <v>5.3386285501796412E-3</v>
      </c>
      <c r="C431">
        <f t="shared" si="6"/>
        <v>108.40614027786248</v>
      </c>
    </row>
    <row r="432" spans="1:3" x14ac:dyDescent="0.35">
      <c r="A432" s="3">
        <v>42990</v>
      </c>
      <c r="B432">
        <v>1.1344396112586441E-3</v>
      </c>
      <c r="C432">
        <f t="shared" si="6"/>
        <v>108.52912049749735</v>
      </c>
    </row>
    <row r="433" spans="1:3" x14ac:dyDescent="0.35">
      <c r="A433" s="3">
        <v>42991</v>
      </c>
      <c r="B433">
        <v>-4.7093330398528658E-4</v>
      </c>
      <c r="C433">
        <f t="shared" si="6"/>
        <v>108.47801052020284</v>
      </c>
    </row>
    <row r="434" spans="1:3" x14ac:dyDescent="0.35">
      <c r="A434" s="3">
        <v>42992</v>
      </c>
      <c r="B434">
        <v>-1.2014115276325841E-5</v>
      </c>
      <c r="C434">
        <f t="shared" si="6"/>
        <v>108.47670725287951</v>
      </c>
    </row>
    <row r="435" spans="1:3" x14ac:dyDescent="0.35">
      <c r="A435" s="3">
        <v>42993</v>
      </c>
      <c r="B435">
        <v>-3.5158044368664758E-4</v>
      </c>
      <c r="C435">
        <f t="shared" si="6"/>
        <v>108.43856896401387</v>
      </c>
    </row>
    <row r="436" spans="1:3" x14ac:dyDescent="0.35">
      <c r="A436" s="3">
        <v>42996</v>
      </c>
      <c r="B436">
        <v>1.1179657034372261E-3</v>
      </c>
      <c r="C436">
        <f t="shared" si="6"/>
        <v>108.55979956504545</v>
      </c>
    </row>
    <row r="437" spans="1:3" x14ac:dyDescent="0.35">
      <c r="A437" s="3">
        <v>42997</v>
      </c>
      <c r="B437">
        <v>8.0936882751908655E-4</v>
      </c>
      <c r="C437">
        <f t="shared" si="6"/>
        <v>108.64766448273511</v>
      </c>
    </row>
    <row r="438" spans="1:3" x14ac:dyDescent="0.35">
      <c r="A438" s="3">
        <v>42998</v>
      </c>
      <c r="B438">
        <v>-7.0856418074076162E-4</v>
      </c>
      <c r="C438">
        <f t="shared" si="6"/>
        <v>108.57068063936151</v>
      </c>
    </row>
    <row r="439" spans="1:3" x14ac:dyDescent="0.35">
      <c r="A439" s="3">
        <v>42999</v>
      </c>
      <c r="B439">
        <v>-1.175273704608173E-4</v>
      </c>
      <c r="C439">
        <f t="shared" si="6"/>
        <v>108.55792061275683</v>
      </c>
    </row>
    <row r="440" spans="1:3" x14ac:dyDescent="0.35">
      <c r="A440" s="3">
        <v>43000</v>
      </c>
      <c r="B440">
        <v>4.9124760930330409E-4</v>
      </c>
      <c r="C440">
        <f t="shared" si="6"/>
        <v>108.61124943172878</v>
      </c>
    </row>
    <row r="441" spans="1:3" x14ac:dyDescent="0.35">
      <c r="A441" s="3">
        <v>43003</v>
      </c>
      <c r="B441">
        <v>1.4815302698051749E-3</v>
      </c>
      <c r="C441">
        <f t="shared" si="6"/>
        <v>108.77216028540326</v>
      </c>
    </row>
    <row r="442" spans="1:3" x14ac:dyDescent="0.35">
      <c r="A442" s="3">
        <v>43004</v>
      </c>
      <c r="B442">
        <v>-1.5814230973238769E-4</v>
      </c>
      <c r="C442">
        <f t="shared" si="6"/>
        <v>108.75495880474114</v>
      </c>
    </row>
    <row r="443" spans="1:3" x14ac:dyDescent="0.35">
      <c r="A443" s="3">
        <v>43005</v>
      </c>
      <c r="B443">
        <v>1.171672220621279E-3</v>
      </c>
      <c r="C443">
        <f t="shared" si="6"/>
        <v>108.88238396882745</v>
      </c>
    </row>
    <row r="444" spans="1:3" x14ac:dyDescent="0.35">
      <c r="A444" s="3">
        <v>43006</v>
      </c>
      <c r="B444">
        <v>1.3605831644297481E-3</v>
      </c>
      <c r="C444">
        <f t="shared" si="6"/>
        <v>109.03052750735841</v>
      </c>
    </row>
    <row r="445" spans="1:3" x14ac:dyDescent="0.35">
      <c r="A445" s="3">
        <v>43007</v>
      </c>
      <c r="B445">
        <v>1.9965137928129591E-3</v>
      </c>
      <c r="C445">
        <f t="shared" si="6"/>
        <v>109.24820845936452</v>
      </c>
    </row>
    <row r="446" spans="1:3" x14ac:dyDescent="0.35">
      <c r="A446" s="3">
        <v>43010</v>
      </c>
      <c r="B446">
        <v>2.2974952517234482E-3</v>
      </c>
      <c r="C446">
        <f t="shared" si="6"/>
        <v>109.4992056995592</v>
      </c>
    </row>
    <row r="447" spans="1:3" x14ac:dyDescent="0.35">
      <c r="A447" s="3">
        <v>43011</v>
      </c>
      <c r="B447">
        <v>8.924722121401434E-4</v>
      </c>
      <c r="C447">
        <f t="shared" si="6"/>
        <v>109.59693069789748</v>
      </c>
    </row>
    <row r="448" spans="1:3" x14ac:dyDescent="0.35">
      <c r="A448" s="3">
        <v>43012</v>
      </c>
      <c r="B448">
        <v>-6.291801559841241E-5</v>
      </c>
      <c r="C448">
        <f t="shared" si="6"/>
        <v>109.59003507650229</v>
      </c>
    </row>
    <row r="449" spans="1:3" x14ac:dyDescent="0.35">
      <c r="A449" s="3">
        <v>43013</v>
      </c>
      <c r="B449">
        <v>1.319321931661259E-3</v>
      </c>
      <c r="C449">
        <f t="shared" si="6"/>
        <v>109.73461961327024</v>
      </c>
    </row>
    <row r="450" spans="1:3" x14ac:dyDescent="0.35">
      <c r="A450" s="3">
        <v>43014</v>
      </c>
      <c r="B450">
        <v>-1.791201105224134E-3</v>
      </c>
      <c r="C450">
        <f t="shared" si="6"/>
        <v>109.53806284133761</v>
      </c>
    </row>
    <row r="451" spans="1:3" x14ac:dyDescent="0.35">
      <c r="A451" s="3">
        <v>43017</v>
      </c>
      <c r="B451">
        <v>1.0780189116621269E-3</v>
      </c>
      <c r="C451">
        <f t="shared" si="6"/>
        <v>109.65614694462741</v>
      </c>
    </row>
    <row r="452" spans="1:3" x14ac:dyDescent="0.35">
      <c r="A452" s="3">
        <v>43018</v>
      </c>
      <c r="B452">
        <v>5.4346495690987112E-4</v>
      </c>
      <c r="C452">
        <f t="shared" ref="C452:C515" si="7">C451*(1+B452)</f>
        <v>109.71574121780156</v>
      </c>
    </row>
    <row r="453" spans="1:3" x14ac:dyDescent="0.35">
      <c r="A453" s="3">
        <v>43019</v>
      </c>
      <c r="B453">
        <v>4.1834019004813891E-4</v>
      </c>
      <c r="C453">
        <f t="shared" si="7"/>
        <v>109.7616397218339</v>
      </c>
    </row>
    <row r="454" spans="1:3" x14ac:dyDescent="0.35">
      <c r="A454" s="3">
        <v>43020</v>
      </c>
      <c r="B454">
        <v>1.2089789594359761E-3</v>
      </c>
      <c r="C454">
        <f t="shared" si="7"/>
        <v>109.8943392348108</v>
      </c>
    </row>
    <row r="455" spans="1:3" x14ac:dyDescent="0.35">
      <c r="A455" s="3">
        <v>43021</v>
      </c>
      <c r="B455">
        <v>1.945838716196699E-3</v>
      </c>
      <c r="C455">
        <f t="shared" si="7"/>
        <v>110.10817589478476</v>
      </c>
    </row>
    <row r="456" spans="1:3" x14ac:dyDescent="0.35">
      <c r="A456" s="3">
        <v>43024</v>
      </c>
      <c r="B456">
        <v>7.1336717373777722E-4</v>
      </c>
      <c r="C456">
        <f t="shared" si="7"/>
        <v>110.18672345302825</v>
      </c>
    </row>
    <row r="457" spans="1:3" x14ac:dyDescent="0.35">
      <c r="A457" s="3">
        <v>43025</v>
      </c>
      <c r="B457">
        <v>-5.4131951712617738E-5</v>
      </c>
      <c r="C457">
        <f t="shared" si="7"/>
        <v>110.18075883063491</v>
      </c>
    </row>
    <row r="458" spans="1:3" x14ac:dyDescent="0.35">
      <c r="A458" s="3">
        <v>43026</v>
      </c>
      <c r="B458">
        <v>5.9245968444320571E-4</v>
      </c>
      <c r="C458">
        <f t="shared" si="7"/>
        <v>110.24603648824342</v>
      </c>
    </row>
    <row r="459" spans="1:3" x14ac:dyDescent="0.35">
      <c r="A459" s="3">
        <v>43027</v>
      </c>
      <c r="B459">
        <v>-1.2204720766256191E-3</v>
      </c>
      <c r="C459">
        <f t="shared" si="7"/>
        <v>110.11148427915087</v>
      </c>
    </row>
    <row r="460" spans="1:3" x14ac:dyDescent="0.35">
      <c r="A460" s="3">
        <v>43028</v>
      </c>
      <c r="B460">
        <v>7.3891341090991645E-4</v>
      </c>
      <c r="C460">
        <f t="shared" si="7"/>
        <v>110.19284713157994</v>
      </c>
    </row>
    <row r="461" spans="1:3" x14ac:dyDescent="0.35">
      <c r="A461" s="3">
        <v>43031</v>
      </c>
      <c r="B461">
        <v>1.8125390405344609E-3</v>
      </c>
      <c r="C461">
        <f t="shared" si="7"/>
        <v>110.39257596899355</v>
      </c>
    </row>
    <row r="462" spans="1:3" x14ac:dyDescent="0.35">
      <c r="A462" s="3">
        <v>43032</v>
      </c>
      <c r="B462">
        <v>-1.511588764567305E-3</v>
      </c>
      <c r="C462">
        <f t="shared" si="7"/>
        <v>110.22570779146719</v>
      </c>
    </row>
    <row r="463" spans="1:3" x14ac:dyDescent="0.35">
      <c r="A463" s="3">
        <v>43033</v>
      </c>
      <c r="B463">
        <v>-2.0958163388357801E-3</v>
      </c>
      <c r="C463">
        <f t="shared" si="7"/>
        <v>109.99469495211808</v>
      </c>
    </row>
    <row r="464" spans="1:3" x14ac:dyDescent="0.35">
      <c r="A464" s="3">
        <v>43034</v>
      </c>
      <c r="B464">
        <v>5.7819538698858138E-3</v>
      </c>
      <c r="C464">
        <f t="shared" si="7"/>
        <v>110.63067920426339</v>
      </c>
    </row>
    <row r="465" spans="1:3" x14ac:dyDescent="0.35">
      <c r="A465" s="3">
        <v>43035</v>
      </c>
      <c r="B465">
        <v>3.305042940928234E-3</v>
      </c>
      <c r="C465">
        <f t="shared" si="7"/>
        <v>110.99631834961754</v>
      </c>
    </row>
    <row r="466" spans="1:3" x14ac:dyDescent="0.35">
      <c r="A466" s="3">
        <v>43038</v>
      </c>
      <c r="B466">
        <v>4.2839077275709449E-4</v>
      </c>
      <c r="C466">
        <f t="shared" si="7"/>
        <v>111.04386814820853</v>
      </c>
    </row>
    <row r="467" spans="1:3" x14ac:dyDescent="0.35">
      <c r="A467" s="3">
        <v>43039</v>
      </c>
      <c r="B467">
        <v>1.4249947801618569E-3</v>
      </c>
      <c r="C467">
        <f t="shared" si="7"/>
        <v>111.20210508068871</v>
      </c>
    </row>
    <row r="468" spans="1:3" x14ac:dyDescent="0.35">
      <c r="A468" s="3">
        <v>43040</v>
      </c>
      <c r="B468">
        <v>1.7866107564894051E-3</v>
      </c>
      <c r="C468">
        <f t="shared" si="7"/>
        <v>111.40077995777014</v>
      </c>
    </row>
    <row r="469" spans="1:3" x14ac:dyDescent="0.35">
      <c r="A469" s="3">
        <v>43041</v>
      </c>
      <c r="B469">
        <v>-6.4641983577395034E-4</v>
      </c>
      <c r="C469">
        <f t="shared" si="7"/>
        <v>111.32876828388474</v>
      </c>
    </row>
    <row r="470" spans="1:3" x14ac:dyDescent="0.35">
      <c r="A470" s="3">
        <v>43042</v>
      </c>
      <c r="B470">
        <v>1.277000777200736E-3</v>
      </c>
      <c r="C470">
        <f t="shared" si="7"/>
        <v>111.47093520750806</v>
      </c>
    </row>
    <row r="471" spans="1:3" x14ac:dyDescent="0.35">
      <c r="A471" s="3">
        <v>43045</v>
      </c>
      <c r="B471">
        <v>5.8837692927265367E-4</v>
      </c>
      <c r="C471">
        <f t="shared" si="7"/>
        <v>111.53652213406862</v>
      </c>
    </row>
    <row r="472" spans="1:3" x14ac:dyDescent="0.35">
      <c r="A472" s="3">
        <v>43046</v>
      </c>
      <c r="B472">
        <v>2.8506439850785618E-4</v>
      </c>
      <c r="C472">
        <f t="shared" si="7"/>
        <v>111.56831722566244</v>
      </c>
    </row>
    <row r="473" spans="1:3" x14ac:dyDescent="0.35">
      <c r="A473" s="3">
        <v>43047</v>
      </c>
      <c r="B473">
        <v>6.2131777854416059E-4</v>
      </c>
      <c r="C473">
        <f t="shared" si="7"/>
        <v>111.637636604677</v>
      </c>
    </row>
    <row r="474" spans="1:3" x14ac:dyDescent="0.35">
      <c r="A474" s="3">
        <v>43048</v>
      </c>
      <c r="B474">
        <v>-6.1613790971253354E-3</v>
      </c>
      <c r="C474">
        <f t="shared" si="7"/>
        <v>110.94979480404847</v>
      </c>
    </row>
    <row r="475" spans="1:3" x14ac:dyDescent="0.35">
      <c r="A475" s="3">
        <v>43049</v>
      </c>
      <c r="B475">
        <v>-1.701084407711052E-3</v>
      </c>
      <c r="C475">
        <f t="shared" si="7"/>
        <v>110.76105983806855</v>
      </c>
    </row>
    <row r="476" spans="1:3" x14ac:dyDescent="0.35">
      <c r="A476" s="3">
        <v>43052</v>
      </c>
      <c r="B476">
        <v>-2.1263722025361238E-3</v>
      </c>
      <c r="C476">
        <f t="shared" si="7"/>
        <v>110.52554059930544</v>
      </c>
    </row>
    <row r="477" spans="1:3" x14ac:dyDescent="0.35">
      <c r="A477" s="3">
        <v>43053</v>
      </c>
      <c r="B477">
        <v>-1.110564022747898E-3</v>
      </c>
      <c r="C477">
        <f t="shared" si="7"/>
        <v>110.40279491032109</v>
      </c>
    </row>
    <row r="478" spans="1:3" x14ac:dyDescent="0.35">
      <c r="A478" s="3">
        <v>43054</v>
      </c>
      <c r="B478">
        <v>-3.2796321594988479E-3</v>
      </c>
      <c r="C478">
        <f t="shared" si="7"/>
        <v>110.04071435363464</v>
      </c>
    </row>
    <row r="479" spans="1:3" x14ac:dyDescent="0.35">
      <c r="A479" s="3">
        <v>43055</v>
      </c>
      <c r="B479">
        <v>4.3741501744170566E-3</v>
      </c>
      <c r="C479">
        <f t="shared" si="7"/>
        <v>110.52204896351756</v>
      </c>
    </row>
    <row r="480" spans="1:3" x14ac:dyDescent="0.35">
      <c r="A480" s="3">
        <v>43056</v>
      </c>
      <c r="B480">
        <v>-8.9453969709144508E-4</v>
      </c>
      <c r="C480">
        <f t="shared" si="7"/>
        <v>110.42318260331581</v>
      </c>
    </row>
    <row r="481" spans="1:3" x14ac:dyDescent="0.35">
      <c r="A481" s="3">
        <v>43059</v>
      </c>
      <c r="B481">
        <v>2.8913398335021082E-3</v>
      </c>
      <c r="C481">
        <f t="shared" si="7"/>
        <v>110.74245354971886</v>
      </c>
    </row>
    <row r="482" spans="1:3" x14ac:dyDescent="0.35">
      <c r="A482" s="3">
        <v>43060</v>
      </c>
      <c r="B482">
        <v>2.9132866672666401E-3</v>
      </c>
      <c r="C482">
        <f t="shared" si="7"/>
        <v>111.06507806314563</v>
      </c>
    </row>
    <row r="483" spans="1:3" x14ac:dyDescent="0.35">
      <c r="A483" s="3">
        <v>43061</v>
      </c>
      <c r="B483">
        <v>-1.4689885525421241E-3</v>
      </c>
      <c r="C483">
        <f t="shared" si="7"/>
        <v>110.90192473488368</v>
      </c>
    </row>
    <row r="484" spans="1:3" x14ac:dyDescent="0.35">
      <c r="A484" s="3">
        <v>43062</v>
      </c>
      <c r="B484">
        <v>-6.7575655747957605E-5</v>
      </c>
      <c r="C484">
        <f t="shared" si="7"/>
        <v>110.894430464596</v>
      </c>
    </row>
    <row r="485" spans="1:3" x14ac:dyDescent="0.35">
      <c r="A485" s="3">
        <v>43063</v>
      </c>
      <c r="B485">
        <v>-4.7966854222222192E-4</v>
      </c>
      <c r="C485">
        <f t="shared" si="7"/>
        <v>110.84123789479447</v>
      </c>
    </row>
    <row r="486" spans="1:3" x14ac:dyDescent="0.35">
      <c r="A486" s="3">
        <v>43066</v>
      </c>
      <c r="B486">
        <v>-1.1266002452802401E-3</v>
      </c>
      <c r="C486">
        <f t="shared" si="7"/>
        <v>110.71636412899504</v>
      </c>
    </row>
    <row r="487" spans="1:3" x14ac:dyDescent="0.35">
      <c r="A487" s="3">
        <v>43067</v>
      </c>
      <c r="B487">
        <v>3.222522625594134E-3</v>
      </c>
      <c r="C487">
        <f t="shared" si="7"/>
        <v>111.07315011742425</v>
      </c>
    </row>
    <row r="488" spans="1:3" x14ac:dyDescent="0.35">
      <c r="A488" s="3">
        <v>43068</v>
      </c>
      <c r="B488">
        <v>6.3324475333089304E-4</v>
      </c>
      <c r="C488">
        <f t="shared" si="7"/>
        <v>111.14348660697203</v>
      </c>
    </row>
    <row r="489" spans="1:3" x14ac:dyDescent="0.35">
      <c r="A489" s="3">
        <v>43069</v>
      </c>
      <c r="B489">
        <v>6.0812942382318857E-4</v>
      </c>
      <c r="C489">
        <f t="shared" si="7"/>
        <v>111.21107623144403</v>
      </c>
    </row>
    <row r="490" spans="1:3" x14ac:dyDescent="0.35">
      <c r="A490" s="3">
        <v>43070</v>
      </c>
      <c r="B490">
        <v>-1.896056739615026E-3</v>
      </c>
      <c r="C490">
        <f t="shared" si="7"/>
        <v>111.00021372083556</v>
      </c>
    </row>
    <row r="491" spans="1:3" x14ac:dyDescent="0.35">
      <c r="A491" s="3">
        <v>43073</v>
      </c>
      <c r="B491">
        <v>2.7598980019155729E-3</v>
      </c>
      <c r="C491">
        <f t="shared" si="7"/>
        <v>111.30656298889591</v>
      </c>
    </row>
    <row r="492" spans="1:3" x14ac:dyDescent="0.35">
      <c r="A492" s="3">
        <v>43074</v>
      </c>
      <c r="B492">
        <v>-7.9769933712490722E-4</v>
      </c>
      <c r="C492">
        <f t="shared" si="7"/>
        <v>111.21777381738201</v>
      </c>
    </row>
    <row r="493" spans="1:3" x14ac:dyDescent="0.35">
      <c r="A493" s="3">
        <v>43075</v>
      </c>
      <c r="B493">
        <v>-3.7965016221475512E-4</v>
      </c>
      <c r="C493">
        <f t="shared" si="7"/>
        <v>111.17554997151107</v>
      </c>
    </row>
    <row r="494" spans="1:3" x14ac:dyDescent="0.35">
      <c r="A494" s="3">
        <v>43076</v>
      </c>
      <c r="B494">
        <v>8.2966531845334837E-4</v>
      </c>
      <c r="C494">
        <f t="shared" si="7"/>
        <v>111.26778846958243</v>
      </c>
    </row>
    <row r="495" spans="1:3" x14ac:dyDescent="0.35">
      <c r="A495" s="3">
        <v>43077</v>
      </c>
      <c r="B495">
        <v>3.3333630015787361E-3</v>
      </c>
      <c r="C495">
        <f t="shared" si="7"/>
        <v>111.63868439893443</v>
      </c>
    </row>
    <row r="496" spans="1:3" x14ac:dyDescent="0.35">
      <c r="A496" s="3">
        <v>43080</v>
      </c>
      <c r="B496">
        <v>-3.4376736574517279E-5</v>
      </c>
      <c r="C496">
        <f t="shared" si="7"/>
        <v>111.63484662528933</v>
      </c>
    </row>
    <row r="497" spans="1:3" x14ac:dyDescent="0.35">
      <c r="A497" s="3">
        <v>43081</v>
      </c>
      <c r="B497">
        <v>1.6528749567150641E-3</v>
      </c>
      <c r="C497">
        <f t="shared" si="7"/>
        <v>111.819365067573</v>
      </c>
    </row>
    <row r="498" spans="1:3" x14ac:dyDescent="0.35">
      <c r="A498" s="3">
        <v>43082</v>
      </c>
      <c r="B498">
        <v>-1.0100801135982231E-3</v>
      </c>
      <c r="C498">
        <f t="shared" si="7"/>
        <v>111.70641855060306</v>
      </c>
    </row>
    <row r="499" spans="1:3" x14ac:dyDescent="0.35">
      <c r="A499" s="3">
        <v>43083</v>
      </c>
      <c r="B499">
        <v>-2.1977696906731992E-3</v>
      </c>
      <c r="C499">
        <f t="shared" si="7"/>
        <v>111.46091356965889</v>
      </c>
    </row>
    <row r="500" spans="1:3" x14ac:dyDescent="0.35">
      <c r="A500" s="3">
        <v>43084</v>
      </c>
      <c r="B500">
        <v>1.2073093408508919E-3</v>
      </c>
      <c r="C500">
        <f t="shared" si="7"/>
        <v>111.5954813717513</v>
      </c>
    </row>
    <row r="501" spans="1:3" x14ac:dyDescent="0.35">
      <c r="A501" s="3">
        <v>43087</v>
      </c>
      <c r="B501">
        <v>5.2161448273094196E-3</v>
      </c>
      <c r="C501">
        <f t="shared" si="7"/>
        <v>112.17757956465967</v>
      </c>
    </row>
    <row r="502" spans="1:3" x14ac:dyDescent="0.35">
      <c r="A502" s="3">
        <v>43088</v>
      </c>
      <c r="B502">
        <v>-4.1058043877969606E-3</v>
      </c>
      <c r="C502">
        <f t="shared" si="7"/>
        <v>111.71700036627064</v>
      </c>
    </row>
    <row r="503" spans="1:3" x14ac:dyDescent="0.35">
      <c r="A503" s="3">
        <v>43089</v>
      </c>
      <c r="B503">
        <v>-4.365361999172172E-3</v>
      </c>
      <c r="C503">
        <f t="shared" si="7"/>
        <v>111.22931521821022</v>
      </c>
    </row>
    <row r="504" spans="1:3" x14ac:dyDescent="0.35">
      <c r="A504" s="3">
        <v>43090</v>
      </c>
      <c r="B504">
        <v>1.889165020219576E-3</v>
      </c>
      <c r="C504">
        <f t="shared" si="7"/>
        <v>111.43944574974343</v>
      </c>
    </row>
    <row r="505" spans="1:3" x14ac:dyDescent="0.35">
      <c r="A505" s="3">
        <v>43091</v>
      </c>
      <c r="B505">
        <v>-1.4650686754338321E-4</v>
      </c>
      <c r="C505">
        <f t="shared" si="7"/>
        <v>111.42311910562586</v>
      </c>
    </row>
    <row r="506" spans="1:3" x14ac:dyDescent="0.35">
      <c r="A506" s="3">
        <v>43096</v>
      </c>
      <c r="B506">
        <v>1.189513300670388E-3</v>
      </c>
      <c r="C506">
        <f t="shared" si="7"/>
        <v>111.55565838780417</v>
      </c>
    </row>
    <row r="507" spans="1:3" x14ac:dyDescent="0.35">
      <c r="A507" s="3">
        <v>43097</v>
      </c>
      <c r="B507">
        <v>-2.4475105974168039E-3</v>
      </c>
      <c r="C507">
        <f t="shared" si="7"/>
        <v>111.28262473169822</v>
      </c>
    </row>
    <row r="508" spans="1:3" x14ac:dyDescent="0.35">
      <c r="A508" s="3">
        <v>43098</v>
      </c>
      <c r="B508">
        <v>-1.940521373533141E-3</v>
      </c>
      <c r="C508">
        <f t="shared" si="7"/>
        <v>111.06667841990348</v>
      </c>
    </row>
    <row r="509" spans="1:3" x14ac:dyDescent="0.35">
      <c r="A509" s="3">
        <v>43102</v>
      </c>
      <c r="B509">
        <v>-2.6347840400946791E-3</v>
      </c>
      <c r="C509">
        <f t="shared" si="7"/>
        <v>110.7740417082164</v>
      </c>
    </row>
    <row r="510" spans="1:3" x14ac:dyDescent="0.35">
      <c r="A510" s="3">
        <v>43103</v>
      </c>
      <c r="B510">
        <v>2.840014328980049E-3</v>
      </c>
      <c r="C510">
        <f t="shared" si="7"/>
        <v>111.08864157394676</v>
      </c>
    </row>
    <row r="511" spans="1:3" x14ac:dyDescent="0.35">
      <c r="A511" s="3">
        <v>43104</v>
      </c>
      <c r="B511">
        <v>3.7105174661845961E-3</v>
      </c>
      <c r="C511">
        <f t="shared" si="7"/>
        <v>111.50083791880162</v>
      </c>
    </row>
    <row r="512" spans="1:3" x14ac:dyDescent="0.35">
      <c r="A512" s="3">
        <v>43105</v>
      </c>
      <c r="B512">
        <v>5.1354994851721724E-3</v>
      </c>
      <c r="C512">
        <f t="shared" si="7"/>
        <v>112.0734504145299</v>
      </c>
    </row>
    <row r="513" spans="1:3" x14ac:dyDescent="0.35">
      <c r="A513" s="3">
        <v>43108</v>
      </c>
      <c r="B513">
        <v>2.1455959658085418E-3</v>
      </c>
      <c r="C513">
        <f t="shared" si="7"/>
        <v>112.31391475761356</v>
      </c>
    </row>
    <row r="514" spans="1:3" x14ac:dyDescent="0.35">
      <c r="A514" s="3">
        <v>43109</v>
      </c>
      <c r="B514">
        <v>9.4294611309769685E-4</v>
      </c>
      <c r="C514">
        <f t="shared" si="7"/>
        <v>112.41982072698103</v>
      </c>
    </row>
    <row r="515" spans="1:3" x14ac:dyDescent="0.35">
      <c r="A515" s="3">
        <v>43110</v>
      </c>
      <c r="B515">
        <v>-2.8029090640492001E-3</v>
      </c>
      <c r="C515">
        <f t="shared" si="7"/>
        <v>112.10471819248659</v>
      </c>
    </row>
    <row r="516" spans="1:3" x14ac:dyDescent="0.35">
      <c r="A516" s="3">
        <v>43111</v>
      </c>
      <c r="B516">
        <v>-2.06288513941052E-3</v>
      </c>
      <c r="C516">
        <f t="shared" ref="C516:C579" si="8">C515*(1+B516)</f>
        <v>111.87345903526951</v>
      </c>
    </row>
    <row r="517" spans="1:3" x14ac:dyDescent="0.35">
      <c r="A517" s="3">
        <v>43112</v>
      </c>
      <c r="B517">
        <v>4.3659575353138341E-4</v>
      </c>
      <c r="C517">
        <f t="shared" si="8"/>
        <v>111.92230251241716</v>
      </c>
    </row>
    <row r="518" spans="1:3" x14ac:dyDescent="0.35">
      <c r="A518" s="3">
        <v>43115</v>
      </c>
      <c r="B518">
        <v>-3.28496934224026E-4</v>
      </c>
      <c r="C518">
        <f t="shared" si="8"/>
        <v>111.88553637917055</v>
      </c>
    </row>
    <row r="519" spans="1:3" x14ac:dyDescent="0.35">
      <c r="A519" s="3">
        <v>43116</v>
      </c>
      <c r="B519">
        <v>3.8087899844921921E-4</v>
      </c>
      <c r="C519">
        <f t="shared" si="8"/>
        <v>111.92815123020759</v>
      </c>
    </row>
    <row r="520" spans="1:3" x14ac:dyDescent="0.35">
      <c r="A520" s="3">
        <v>43117</v>
      </c>
      <c r="B520">
        <v>1.958922941707607E-3</v>
      </c>
      <c r="C520">
        <f t="shared" si="8"/>
        <v>112.14740985347537</v>
      </c>
    </row>
    <row r="521" spans="1:3" x14ac:dyDescent="0.35">
      <c r="A521" s="3">
        <v>43118</v>
      </c>
      <c r="B521">
        <v>-2.6734711654020872E-4</v>
      </c>
      <c r="C521">
        <f t="shared" si="8"/>
        <v>112.11742756682359</v>
      </c>
    </row>
    <row r="522" spans="1:3" x14ac:dyDescent="0.35">
      <c r="A522" s="3">
        <v>43119</v>
      </c>
      <c r="B522">
        <v>4.11462657486736E-3</v>
      </c>
      <c r="C522">
        <f t="shared" si="8"/>
        <v>112.57874891379581</v>
      </c>
    </row>
    <row r="523" spans="1:3" x14ac:dyDescent="0.35">
      <c r="A523" s="3">
        <v>43122</v>
      </c>
      <c r="B523">
        <v>1.1737476829868909E-3</v>
      </c>
      <c r="C523">
        <f t="shared" si="8"/>
        <v>112.71088795948694</v>
      </c>
    </row>
    <row r="524" spans="1:3" x14ac:dyDescent="0.35">
      <c r="A524" s="3">
        <v>43123</v>
      </c>
      <c r="B524">
        <v>1.2778103676060429E-3</v>
      </c>
      <c r="C524">
        <f t="shared" si="8"/>
        <v>112.85491110066366</v>
      </c>
    </row>
    <row r="525" spans="1:3" x14ac:dyDescent="0.35">
      <c r="A525" s="3">
        <v>43124</v>
      </c>
      <c r="B525">
        <v>-4.7247155200162878E-3</v>
      </c>
      <c r="C525">
        <f t="shared" si="8"/>
        <v>112.32170375067629</v>
      </c>
    </row>
    <row r="526" spans="1:3" x14ac:dyDescent="0.35">
      <c r="A526" s="3">
        <v>43125</v>
      </c>
      <c r="B526">
        <v>-3.8079102228276629E-3</v>
      </c>
      <c r="C526">
        <f t="shared" si="8"/>
        <v>111.89399278671867</v>
      </c>
    </row>
    <row r="527" spans="1:3" x14ac:dyDescent="0.35">
      <c r="A527" s="3">
        <v>43126</v>
      </c>
      <c r="B527">
        <v>4.5742725577955657E-3</v>
      </c>
      <c r="C527">
        <f t="shared" si="8"/>
        <v>112.40582640730513</v>
      </c>
    </row>
    <row r="528" spans="1:3" x14ac:dyDescent="0.35">
      <c r="A528" s="3">
        <v>43129</v>
      </c>
      <c r="B528">
        <v>-1.8844665766000661E-3</v>
      </c>
      <c r="C528">
        <f t="shared" si="8"/>
        <v>112.19400138442546</v>
      </c>
    </row>
    <row r="529" spans="1:3" x14ac:dyDescent="0.35">
      <c r="A529" s="3">
        <v>43130</v>
      </c>
      <c r="B529">
        <v>-5.0524578217331804E-3</v>
      </c>
      <c r="C529">
        <f t="shared" si="8"/>
        <v>111.62714592457918</v>
      </c>
    </row>
    <row r="530" spans="1:3" x14ac:dyDescent="0.35">
      <c r="A530" s="3">
        <v>43131</v>
      </c>
      <c r="B530">
        <v>-7.7974620545884937E-4</v>
      </c>
      <c r="C530">
        <f t="shared" si="8"/>
        <v>111.54010508111828</v>
      </c>
    </row>
    <row r="531" spans="1:3" x14ac:dyDescent="0.35">
      <c r="A531" s="3">
        <v>43132</v>
      </c>
      <c r="B531">
        <v>-1.890331908226887E-3</v>
      </c>
      <c r="C531">
        <f t="shared" si="8"/>
        <v>111.32925726143647</v>
      </c>
    </row>
    <row r="532" spans="1:3" x14ac:dyDescent="0.35">
      <c r="A532" s="3">
        <v>43133</v>
      </c>
      <c r="B532">
        <v>-9.1879568584789205E-3</v>
      </c>
      <c r="C532">
        <f t="shared" si="8"/>
        <v>110.30636884863189</v>
      </c>
    </row>
    <row r="533" spans="1:3" x14ac:dyDescent="0.35">
      <c r="A533" s="3">
        <v>43136</v>
      </c>
      <c r="B533">
        <v>-1.127448561545601E-2</v>
      </c>
      <c r="C533">
        <f t="shared" si="8"/>
        <v>109.06272127975481</v>
      </c>
    </row>
    <row r="534" spans="1:3" x14ac:dyDescent="0.35">
      <c r="A534" s="3">
        <v>43137</v>
      </c>
      <c r="B534">
        <v>-5.3279179871510108E-3</v>
      </c>
      <c r="C534">
        <f t="shared" si="8"/>
        <v>108.48164404532076</v>
      </c>
    </row>
    <row r="535" spans="1:3" x14ac:dyDescent="0.35">
      <c r="A535" s="3">
        <v>43138</v>
      </c>
      <c r="B535">
        <v>5.7123758163059382E-3</v>
      </c>
      <c r="C535">
        <f t="shared" si="8"/>
        <v>109.10133196527838</v>
      </c>
    </row>
    <row r="536" spans="1:3" x14ac:dyDescent="0.35">
      <c r="A536" s="3">
        <v>43139</v>
      </c>
      <c r="B536">
        <v>-1.4339018807343579E-2</v>
      </c>
      <c r="C536">
        <f t="shared" si="8"/>
        <v>107.53692591432201</v>
      </c>
    </row>
    <row r="537" spans="1:3" x14ac:dyDescent="0.35">
      <c r="A537" s="3">
        <v>43140</v>
      </c>
      <c r="B537">
        <v>5.746280924106284E-4</v>
      </c>
      <c r="C537">
        <f t="shared" si="8"/>
        <v>107.59871965292386</v>
      </c>
    </row>
    <row r="538" spans="1:3" x14ac:dyDescent="0.35">
      <c r="A538" s="3">
        <v>43143</v>
      </c>
      <c r="B538">
        <v>5.6684352706500747E-3</v>
      </c>
      <c r="C538">
        <f t="shared" si="8"/>
        <v>108.20863603048127</v>
      </c>
    </row>
    <row r="539" spans="1:3" x14ac:dyDescent="0.35">
      <c r="A539" s="3">
        <v>43144</v>
      </c>
      <c r="B539">
        <v>-2.7322500235878499E-3</v>
      </c>
      <c r="C539">
        <f t="shared" si="8"/>
        <v>107.91298298213458</v>
      </c>
    </row>
    <row r="540" spans="1:3" x14ac:dyDescent="0.35">
      <c r="A540" s="3">
        <v>43145</v>
      </c>
      <c r="B540">
        <v>5.1768730060116853E-3</v>
      </c>
      <c r="C540">
        <f t="shared" si="8"/>
        <v>108.47163479073301</v>
      </c>
    </row>
    <row r="541" spans="1:3" x14ac:dyDescent="0.35">
      <c r="A541" s="3">
        <v>43146</v>
      </c>
      <c r="B541">
        <v>5.1422774559861809E-3</v>
      </c>
      <c r="C541">
        <f t="shared" si="8"/>
        <v>109.02942603293135</v>
      </c>
    </row>
    <row r="542" spans="1:3" x14ac:dyDescent="0.35">
      <c r="A542" s="3">
        <v>43147</v>
      </c>
      <c r="B542">
        <v>4.4353197711782463E-3</v>
      </c>
      <c r="C542">
        <f t="shared" si="8"/>
        <v>109.51300640185542</v>
      </c>
    </row>
    <row r="543" spans="1:3" x14ac:dyDescent="0.35">
      <c r="A543" s="3">
        <v>43150</v>
      </c>
      <c r="B543">
        <v>-2.4568230432819851E-3</v>
      </c>
      <c r="C543">
        <f t="shared" si="8"/>
        <v>109.24395232418826</v>
      </c>
    </row>
    <row r="544" spans="1:3" x14ac:dyDescent="0.35">
      <c r="A544" s="3">
        <v>43151</v>
      </c>
      <c r="B544">
        <v>1.056454508549135E-3</v>
      </c>
      <c r="C544">
        <f t="shared" si="8"/>
        <v>109.35936359015288</v>
      </c>
    </row>
    <row r="545" spans="1:3" x14ac:dyDescent="0.35">
      <c r="A545" s="3">
        <v>43152</v>
      </c>
      <c r="B545">
        <v>-1.091621255573405E-3</v>
      </c>
      <c r="C545">
        <f t="shared" si="8"/>
        <v>109.23998458436189</v>
      </c>
    </row>
    <row r="546" spans="1:3" x14ac:dyDescent="0.35">
      <c r="A546" s="3">
        <v>43153</v>
      </c>
      <c r="B546">
        <v>-3.195752707315111E-4</v>
      </c>
      <c r="C546">
        <f t="shared" si="8"/>
        <v>109.20507418671363</v>
      </c>
    </row>
    <row r="547" spans="1:3" x14ac:dyDescent="0.35">
      <c r="A547" s="3">
        <v>43154</v>
      </c>
      <c r="B547">
        <v>5.5400335560747884E-3</v>
      </c>
      <c r="C547">
        <f t="shared" si="8"/>
        <v>109.81007396220166</v>
      </c>
    </row>
    <row r="548" spans="1:3" x14ac:dyDescent="0.35">
      <c r="A548" s="3">
        <v>43157</v>
      </c>
      <c r="B548">
        <v>4.5450583900227279E-3</v>
      </c>
      <c r="C548">
        <f t="shared" si="8"/>
        <v>110.30916716017259</v>
      </c>
    </row>
    <row r="549" spans="1:3" x14ac:dyDescent="0.35">
      <c r="A549" s="3">
        <v>43158</v>
      </c>
      <c r="B549">
        <v>-3.05704265657308E-3</v>
      </c>
      <c r="C549">
        <f t="shared" si="8"/>
        <v>109.9719473307529</v>
      </c>
    </row>
    <row r="550" spans="1:3" x14ac:dyDescent="0.35">
      <c r="A550" s="3">
        <v>43159</v>
      </c>
      <c r="B550">
        <v>-1.8402865625875831E-3</v>
      </c>
      <c r="C550">
        <f t="shared" si="8"/>
        <v>109.76956743381852</v>
      </c>
    </row>
    <row r="551" spans="1:3" x14ac:dyDescent="0.35">
      <c r="A551" s="3">
        <v>43160</v>
      </c>
      <c r="B551">
        <v>-6.0187233375773152E-3</v>
      </c>
      <c r="C551">
        <f t="shared" si="8"/>
        <v>109.10889477654882</v>
      </c>
    </row>
    <row r="552" spans="1:3" x14ac:dyDescent="0.35">
      <c r="A552" s="3">
        <v>43161</v>
      </c>
      <c r="B552">
        <v>-4.1814507364107143E-3</v>
      </c>
      <c r="C552">
        <f t="shared" si="8"/>
        <v>108.65266130813646</v>
      </c>
    </row>
    <row r="553" spans="1:3" x14ac:dyDescent="0.35">
      <c r="A553" s="3">
        <v>43164</v>
      </c>
      <c r="B553">
        <v>2.7868426893635288E-3</v>
      </c>
      <c r="C553">
        <f t="shared" si="8"/>
        <v>108.95545918298293</v>
      </c>
    </row>
    <row r="554" spans="1:3" x14ac:dyDescent="0.35">
      <c r="A554" s="3">
        <v>43165</v>
      </c>
      <c r="B554">
        <v>2.9286995482371322E-4</v>
      </c>
      <c r="C554">
        <f t="shared" si="8"/>
        <v>108.98736896339165</v>
      </c>
    </row>
    <row r="555" spans="1:3" x14ac:dyDescent="0.35">
      <c r="A555" s="3">
        <v>43166</v>
      </c>
      <c r="B555">
        <v>6.3401884184464583E-4</v>
      </c>
      <c r="C555">
        <f t="shared" si="8"/>
        <v>109.0564690088375</v>
      </c>
    </row>
    <row r="556" spans="1:3" x14ac:dyDescent="0.35">
      <c r="A556" s="3">
        <v>43167</v>
      </c>
      <c r="B556">
        <v>5.7344049790482637E-3</v>
      </c>
      <c r="C556">
        <f t="shared" si="8"/>
        <v>109.68184296771919</v>
      </c>
    </row>
    <row r="557" spans="1:3" x14ac:dyDescent="0.35">
      <c r="A557" s="3">
        <v>43168</v>
      </c>
      <c r="B557">
        <v>4.1795847459707306E-3</v>
      </c>
      <c r="C557">
        <f t="shared" si="8"/>
        <v>110.14026752549702</v>
      </c>
    </row>
    <row r="558" spans="1:3" x14ac:dyDescent="0.35">
      <c r="A558" s="3">
        <v>43171</v>
      </c>
      <c r="B558">
        <v>1.244750632961778E-3</v>
      </c>
      <c r="C558">
        <f t="shared" si="8"/>
        <v>110.27736469321397</v>
      </c>
    </row>
    <row r="559" spans="1:3" x14ac:dyDescent="0.35">
      <c r="A559" s="3">
        <v>43172</v>
      </c>
      <c r="B559">
        <v>-3.9983413125734314E-3</v>
      </c>
      <c r="C559">
        <f t="shared" si="8"/>
        <v>109.83643815011936</v>
      </c>
    </row>
    <row r="560" spans="1:3" x14ac:dyDescent="0.35">
      <c r="A560" s="3">
        <v>43173</v>
      </c>
      <c r="B560">
        <v>-2.7766369273270219E-4</v>
      </c>
      <c r="C560">
        <f t="shared" si="8"/>
        <v>109.80594055910599</v>
      </c>
    </row>
    <row r="561" spans="1:3" x14ac:dyDescent="0.35">
      <c r="A561" s="3">
        <v>43174</v>
      </c>
      <c r="B561">
        <v>1.9065934960625799E-3</v>
      </c>
      <c r="C561">
        <f t="shared" si="8"/>
        <v>110.01529585120501</v>
      </c>
    </row>
    <row r="562" spans="1:3" x14ac:dyDescent="0.35">
      <c r="A562" s="3">
        <v>43175</v>
      </c>
      <c r="B562">
        <v>1.429912556805949E-3</v>
      </c>
      <c r="C562">
        <f t="shared" si="8"/>
        <v>110.17260810418338</v>
      </c>
    </row>
    <row r="563" spans="1:3" x14ac:dyDescent="0.35">
      <c r="A563" s="3">
        <v>43178</v>
      </c>
      <c r="B563">
        <v>-5.919404196591818E-3</v>
      </c>
      <c r="C563">
        <f t="shared" si="8"/>
        <v>109.52045190542201</v>
      </c>
    </row>
    <row r="564" spans="1:3" x14ac:dyDescent="0.35">
      <c r="A564" s="3">
        <v>43179</v>
      </c>
      <c r="B564">
        <v>3.0253056578804709E-3</v>
      </c>
      <c r="C564">
        <f t="shared" si="8"/>
        <v>109.8517847482251</v>
      </c>
    </row>
    <row r="565" spans="1:3" x14ac:dyDescent="0.35">
      <c r="A565" s="3">
        <v>43180</v>
      </c>
      <c r="B565">
        <v>-2.0927791224866991E-3</v>
      </c>
      <c r="C565">
        <f t="shared" si="8"/>
        <v>109.62188922653611</v>
      </c>
    </row>
    <row r="566" spans="1:3" x14ac:dyDescent="0.35">
      <c r="A566" s="3">
        <v>43181</v>
      </c>
      <c r="B566">
        <v>-7.7480058960622822E-3</v>
      </c>
      <c r="C566">
        <f t="shared" si="8"/>
        <v>108.77253818247142</v>
      </c>
    </row>
    <row r="567" spans="1:3" x14ac:dyDescent="0.35">
      <c r="A567" s="3">
        <v>43182</v>
      </c>
      <c r="B567">
        <v>-7.1587831361042669E-3</v>
      </c>
      <c r="C567">
        <f t="shared" si="8"/>
        <v>107.99385917045949</v>
      </c>
    </row>
    <row r="568" spans="1:3" x14ac:dyDescent="0.35">
      <c r="A568" s="3">
        <v>43185</v>
      </c>
      <c r="B568">
        <v>3.282126373448672E-3</v>
      </c>
      <c r="C568">
        <f t="shared" si="8"/>
        <v>108.34830866381334</v>
      </c>
    </row>
    <row r="569" spans="1:3" x14ac:dyDescent="0.35">
      <c r="A569" s="3">
        <v>43186</v>
      </c>
      <c r="B569">
        <v>2.3137664072876481E-3</v>
      </c>
      <c r="C569">
        <f t="shared" si="8"/>
        <v>108.5990013406861</v>
      </c>
    </row>
    <row r="570" spans="1:3" x14ac:dyDescent="0.35">
      <c r="A570" s="3">
        <v>43187</v>
      </c>
      <c r="B570">
        <v>5.192421802204893E-4</v>
      </c>
      <c r="C570">
        <f t="shared" si="8"/>
        <v>108.655390522912</v>
      </c>
    </row>
    <row r="571" spans="1:3" x14ac:dyDescent="0.35">
      <c r="A571" s="3">
        <v>43188</v>
      </c>
      <c r="B571">
        <v>5.1567372672084912E-3</v>
      </c>
      <c r="C571">
        <f t="shared" si="8"/>
        <v>109.2156978245046</v>
      </c>
    </row>
    <row r="572" spans="1:3" x14ac:dyDescent="0.35">
      <c r="A572" s="3">
        <v>43189</v>
      </c>
      <c r="B572">
        <v>0</v>
      </c>
      <c r="C572">
        <f t="shared" si="8"/>
        <v>109.2156978245046</v>
      </c>
    </row>
    <row r="573" spans="1:3" x14ac:dyDescent="0.35">
      <c r="A573" s="3">
        <v>43193</v>
      </c>
      <c r="B573">
        <v>-3.1475844295473679E-3</v>
      </c>
      <c r="C573">
        <f t="shared" si="8"/>
        <v>108.87193219457005</v>
      </c>
    </row>
    <row r="574" spans="1:3" x14ac:dyDescent="0.35">
      <c r="A574" s="3">
        <v>43194</v>
      </c>
      <c r="B574">
        <v>1.2717459991557619E-3</v>
      </c>
      <c r="C574">
        <f t="shared" si="8"/>
        <v>109.01038963875885</v>
      </c>
    </row>
    <row r="575" spans="1:3" x14ac:dyDescent="0.35">
      <c r="A575" s="3">
        <v>43195</v>
      </c>
      <c r="B575">
        <v>7.4162624173048034E-3</v>
      </c>
      <c r="C575">
        <f t="shared" si="8"/>
        <v>109.81883929453254</v>
      </c>
    </row>
    <row r="576" spans="1:3" x14ac:dyDescent="0.35">
      <c r="A576" s="3">
        <v>43196</v>
      </c>
      <c r="B576">
        <v>-5.2634012518129299E-3</v>
      </c>
      <c r="C576">
        <f t="shared" si="8"/>
        <v>109.24081867831705</v>
      </c>
    </row>
    <row r="577" spans="1:3" x14ac:dyDescent="0.35">
      <c r="A577" s="3">
        <v>43199</v>
      </c>
      <c r="B577">
        <v>2.4807865576278001E-4</v>
      </c>
      <c r="C577">
        <f t="shared" si="8"/>
        <v>109.2679189937692</v>
      </c>
    </row>
    <row r="578" spans="1:3" x14ac:dyDescent="0.35">
      <c r="A578" s="3">
        <v>43200</v>
      </c>
      <c r="B578">
        <v>4.7352630928748727E-3</v>
      </c>
      <c r="C578">
        <f t="shared" si="8"/>
        <v>109.78533133781565</v>
      </c>
    </row>
    <row r="579" spans="1:3" x14ac:dyDescent="0.35">
      <c r="A579" s="3">
        <v>43201</v>
      </c>
      <c r="B579">
        <v>-2.6542241841977232E-3</v>
      </c>
      <c r="C579">
        <f t="shared" si="8"/>
        <v>109.49393645630866</v>
      </c>
    </row>
    <row r="580" spans="1:3" x14ac:dyDescent="0.35">
      <c r="A580" s="3">
        <v>43202</v>
      </c>
      <c r="B580">
        <v>3.6359977308884689E-3</v>
      </c>
      <c r="C580">
        <f t="shared" ref="C580:C643" si="9">C579*(1+B580)</f>
        <v>109.89205616080984</v>
      </c>
    </row>
    <row r="581" spans="1:3" x14ac:dyDescent="0.35">
      <c r="A581" s="3">
        <v>43203</v>
      </c>
      <c r="B581">
        <v>-6.4535405476407186E-4</v>
      </c>
      <c r="C581">
        <f t="shared" si="9"/>
        <v>109.8211368767801</v>
      </c>
    </row>
    <row r="582" spans="1:3" x14ac:dyDescent="0.35">
      <c r="A582" s="3">
        <v>43206</v>
      </c>
      <c r="B582">
        <v>1.50414272590429E-3</v>
      </c>
      <c r="C582">
        <f t="shared" si="9"/>
        <v>109.98632354096387</v>
      </c>
    </row>
    <row r="583" spans="1:3" x14ac:dyDescent="0.35">
      <c r="A583" s="3">
        <v>43207</v>
      </c>
      <c r="B583">
        <v>6.2299116287032321E-3</v>
      </c>
      <c r="C583">
        <f t="shared" si="9"/>
        <v>110.67152861699003</v>
      </c>
    </row>
    <row r="584" spans="1:3" x14ac:dyDescent="0.35">
      <c r="A584" s="3">
        <v>43208</v>
      </c>
      <c r="B584">
        <v>-8.8480109803209064E-4</v>
      </c>
      <c r="C584">
        <f t="shared" si="9"/>
        <v>110.57360632694882</v>
      </c>
    </row>
    <row r="585" spans="1:3" x14ac:dyDescent="0.35">
      <c r="A585" s="3">
        <v>43209</v>
      </c>
      <c r="B585">
        <v>-3.7163361537770642E-3</v>
      </c>
      <c r="C585">
        <f t="shared" si="9"/>
        <v>110.16267763610246</v>
      </c>
    </row>
    <row r="586" spans="1:3" x14ac:dyDescent="0.35">
      <c r="A586" s="3">
        <v>43210</v>
      </c>
      <c r="B586">
        <v>-2.1233831182114978E-3</v>
      </c>
      <c r="C586">
        <f t="shared" si="9"/>
        <v>109.92876006615299</v>
      </c>
    </row>
    <row r="587" spans="1:3" x14ac:dyDescent="0.35">
      <c r="A587" s="3">
        <v>43213</v>
      </c>
      <c r="B587">
        <v>1.9755075382300201E-3</v>
      </c>
      <c r="C587">
        <f t="shared" si="9"/>
        <v>110.14592516033194</v>
      </c>
    </row>
    <row r="588" spans="1:3" x14ac:dyDescent="0.35">
      <c r="A588" s="3">
        <v>43214</v>
      </c>
      <c r="B588">
        <v>-2.309653978291189E-3</v>
      </c>
      <c r="C588">
        <f t="shared" si="9"/>
        <v>109.89152618609282</v>
      </c>
    </row>
    <row r="589" spans="1:3" x14ac:dyDescent="0.35">
      <c r="A589" s="3">
        <v>43215</v>
      </c>
      <c r="B589">
        <v>-1.390435587544428E-3</v>
      </c>
      <c r="C589">
        <f t="shared" si="9"/>
        <v>109.73872909731409</v>
      </c>
    </row>
    <row r="590" spans="1:3" x14ac:dyDescent="0.35">
      <c r="A590" s="3">
        <v>43216</v>
      </c>
      <c r="B590">
        <v>7.2920730219129693E-3</v>
      </c>
      <c r="C590">
        <f t="shared" si="9"/>
        <v>110.53895192322364</v>
      </c>
    </row>
    <row r="591" spans="1:3" x14ac:dyDescent="0.35">
      <c r="A591" s="3">
        <v>43217</v>
      </c>
      <c r="B591">
        <v>2.722592268097174E-3</v>
      </c>
      <c r="C591">
        <f t="shared" si="9"/>
        <v>110.83990441905337</v>
      </c>
    </row>
    <row r="592" spans="1:3" x14ac:dyDescent="0.35">
      <c r="A592" s="3">
        <v>43220</v>
      </c>
      <c r="B592">
        <v>-3.124988065158985E-3</v>
      </c>
      <c r="C592">
        <f t="shared" si="9"/>
        <v>110.49353104060046</v>
      </c>
    </row>
    <row r="593" spans="1:3" x14ac:dyDescent="0.35">
      <c r="A593" s="3">
        <v>43221</v>
      </c>
      <c r="B593">
        <v>8.4628890744984427E-4</v>
      </c>
      <c r="C593">
        <f t="shared" si="9"/>
        <v>110.58704049026508</v>
      </c>
    </row>
    <row r="594" spans="1:3" x14ac:dyDescent="0.35">
      <c r="A594" s="3">
        <v>43222</v>
      </c>
      <c r="B594">
        <v>-6.8392244239440919E-4</v>
      </c>
      <c r="C594">
        <f t="shared" si="9"/>
        <v>110.51140753143581</v>
      </c>
    </row>
    <row r="595" spans="1:3" x14ac:dyDescent="0.35">
      <c r="A595" s="3">
        <v>43223</v>
      </c>
      <c r="B595">
        <v>-1.409492689100456E-3</v>
      </c>
      <c r="C595">
        <f t="shared" si="9"/>
        <v>110.35564251045804</v>
      </c>
    </row>
    <row r="596" spans="1:3" x14ac:dyDescent="0.35">
      <c r="A596" s="3">
        <v>43224</v>
      </c>
      <c r="B596">
        <v>4.3218064592465983E-3</v>
      </c>
      <c r="C596">
        <f t="shared" si="9"/>
        <v>110.83257823907404</v>
      </c>
    </row>
    <row r="597" spans="1:3" x14ac:dyDescent="0.35">
      <c r="A597" s="3">
        <v>43228</v>
      </c>
      <c r="B597">
        <v>3.0869316349706288E-3</v>
      </c>
      <c r="C597">
        <f t="shared" si="9"/>
        <v>111.17471083102559</v>
      </c>
    </row>
    <row r="598" spans="1:3" x14ac:dyDescent="0.35">
      <c r="A598" s="3">
        <v>43229</v>
      </c>
      <c r="B598">
        <v>2.1328354209989441E-3</v>
      </c>
      <c r="C598">
        <f t="shared" si="9"/>
        <v>111.41182819220531</v>
      </c>
    </row>
    <row r="599" spans="1:3" x14ac:dyDescent="0.35">
      <c r="A599" s="3">
        <v>43230</v>
      </c>
      <c r="B599">
        <v>3.5977096606841768E-3</v>
      </c>
      <c r="C599">
        <f t="shared" si="9"/>
        <v>111.81265560280687</v>
      </c>
    </row>
    <row r="600" spans="1:3" x14ac:dyDescent="0.35">
      <c r="A600" s="3">
        <v>43231</v>
      </c>
      <c r="B600">
        <v>5.8269338620879499E-4</v>
      </c>
      <c r="C600">
        <f t="shared" si="9"/>
        <v>111.87780809772106</v>
      </c>
    </row>
    <row r="601" spans="1:3" x14ac:dyDescent="0.35">
      <c r="A601" s="3">
        <v>43234</v>
      </c>
      <c r="B601">
        <v>-1.7350891078435711E-3</v>
      </c>
      <c r="C601">
        <f t="shared" si="9"/>
        <v>111.68369013148128</v>
      </c>
    </row>
    <row r="602" spans="1:3" x14ac:dyDescent="0.35">
      <c r="A602" s="3">
        <v>43235</v>
      </c>
      <c r="B602">
        <v>-1.1148590339460759E-3</v>
      </c>
      <c r="C602">
        <f t="shared" si="9"/>
        <v>111.55917856059378</v>
      </c>
    </row>
    <row r="603" spans="1:3" x14ac:dyDescent="0.35">
      <c r="A603" s="3">
        <v>43236</v>
      </c>
      <c r="B603">
        <v>2.5552664969375818E-3</v>
      </c>
      <c r="C603">
        <f t="shared" si="9"/>
        <v>111.84424199199553</v>
      </c>
    </row>
    <row r="604" spans="1:3" x14ac:dyDescent="0.35">
      <c r="A604" s="3">
        <v>43237</v>
      </c>
      <c r="B604">
        <v>4.2732712432894121E-4</v>
      </c>
      <c r="C604">
        <f t="shared" si="9"/>
        <v>111.89203607029872</v>
      </c>
    </row>
    <row r="605" spans="1:3" x14ac:dyDescent="0.35">
      <c r="A605" s="3">
        <v>43238</v>
      </c>
      <c r="B605">
        <v>-5.8037001553126711E-4</v>
      </c>
      <c r="C605">
        <f t="shared" si="9"/>
        <v>111.82709728758677</v>
      </c>
    </row>
    <row r="606" spans="1:3" x14ac:dyDescent="0.35">
      <c r="A606" s="3">
        <v>43241</v>
      </c>
      <c r="B606">
        <v>3.419780710623572E-3</v>
      </c>
      <c r="C606">
        <f t="shared" si="9"/>
        <v>112.20952143781588</v>
      </c>
    </row>
    <row r="607" spans="1:3" x14ac:dyDescent="0.35">
      <c r="A607" s="3">
        <v>43242</v>
      </c>
      <c r="B607">
        <v>-5.9581816067160104E-4</v>
      </c>
      <c r="C607">
        <f t="shared" si="9"/>
        <v>112.14266496714296</v>
      </c>
    </row>
    <row r="608" spans="1:3" x14ac:dyDescent="0.35">
      <c r="A608" s="3">
        <v>43243</v>
      </c>
      <c r="B608">
        <v>6.694762166676284E-4</v>
      </c>
      <c r="C608">
        <f t="shared" si="9"/>
        <v>112.2177418142122</v>
      </c>
    </row>
    <row r="609" spans="1:3" x14ac:dyDescent="0.35">
      <c r="A609" s="3">
        <v>43244</v>
      </c>
      <c r="B609">
        <v>-4.9370795788515349E-4</v>
      </c>
      <c r="C609">
        <f t="shared" si="9"/>
        <v>112.16233902206262</v>
      </c>
    </row>
    <row r="610" spans="1:3" x14ac:dyDescent="0.35">
      <c r="A610" s="3">
        <v>43245</v>
      </c>
      <c r="B610">
        <v>2.0527821412969971E-3</v>
      </c>
      <c r="C610">
        <f t="shared" si="9"/>
        <v>112.39258386853321</v>
      </c>
    </row>
    <row r="611" spans="1:3" x14ac:dyDescent="0.35">
      <c r="A611" s="3">
        <v>43249</v>
      </c>
      <c r="B611">
        <v>-5.901487806983673E-3</v>
      </c>
      <c r="C611">
        <f t="shared" si="9"/>
        <v>111.72930040523768</v>
      </c>
    </row>
    <row r="612" spans="1:3" x14ac:dyDescent="0.35">
      <c r="A612" s="3">
        <v>43250</v>
      </c>
      <c r="B612">
        <v>2.015559502336341E-3</v>
      </c>
      <c r="C612">
        <f t="shared" si="9"/>
        <v>111.95449745835884</v>
      </c>
    </row>
    <row r="613" spans="1:3" x14ac:dyDescent="0.35">
      <c r="A613" s="3">
        <v>43251</v>
      </c>
      <c r="B613">
        <v>-2.6741624254258589E-3</v>
      </c>
      <c r="C613">
        <f t="shared" si="9"/>
        <v>111.65511294789827</v>
      </c>
    </row>
    <row r="614" spans="1:3" x14ac:dyDescent="0.35">
      <c r="A614" s="3">
        <v>43252</v>
      </c>
      <c r="B614">
        <v>3.5922503722195442E-3</v>
      </c>
      <c r="C614">
        <f t="shared" si="9"/>
        <v>112.05620606894557</v>
      </c>
    </row>
    <row r="615" spans="1:3" x14ac:dyDescent="0.35">
      <c r="A615" s="3">
        <v>43255</v>
      </c>
      <c r="B615">
        <v>2.8547389473898449E-3</v>
      </c>
      <c r="C615">
        <f t="shared" si="9"/>
        <v>112.37609728470733</v>
      </c>
    </row>
    <row r="616" spans="1:3" x14ac:dyDescent="0.35">
      <c r="A616" s="3">
        <v>43256</v>
      </c>
      <c r="B616">
        <v>-6.822101838830912E-4</v>
      </c>
      <c r="C616">
        <f t="shared" si="9"/>
        <v>112.29943316671466</v>
      </c>
    </row>
    <row r="617" spans="1:3" x14ac:dyDescent="0.35">
      <c r="A617" s="3">
        <v>43257</v>
      </c>
      <c r="B617">
        <v>-2.815843011364917E-3</v>
      </c>
      <c r="C617">
        <f t="shared" si="9"/>
        <v>111.98321559265193</v>
      </c>
    </row>
    <row r="618" spans="1:3" x14ac:dyDescent="0.35">
      <c r="A618" s="3">
        <v>43258</v>
      </c>
      <c r="B618">
        <v>-1.708871966851171E-3</v>
      </c>
      <c r="C618">
        <f t="shared" si="9"/>
        <v>111.7918506147678</v>
      </c>
    </row>
    <row r="619" spans="1:3" x14ac:dyDescent="0.35">
      <c r="A619" s="3">
        <v>43259</v>
      </c>
      <c r="B619">
        <v>2.0313023701544609E-3</v>
      </c>
      <c r="C619">
        <f t="shared" si="9"/>
        <v>112.01893366588551</v>
      </c>
    </row>
    <row r="620" spans="1:3" x14ac:dyDescent="0.35">
      <c r="A620" s="3">
        <v>43262</v>
      </c>
      <c r="B620">
        <v>1.0918281823627219E-3</v>
      </c>
      <c r="C620">
        <f t="shared" si="9"/>
        <v>112.14123909462013</v>
      </c>
    </row>
    <row r="621" spans="1:3" x14ac:dyDescent="0.35">
      <c r="A621" s="3">
        <v>43263</v>
      </c>
      <c r="B621">
        <v>2.9310888184133209E-4</v>
      </c>
      <c r="C621">
        <f t="shared" si="9"/>
        <v>112.17410868781947</v>
      </c>
    </row>
    <row r="622" spans="1:3" x14ac:dyDescent="0.35">
      <c r="A622" s="3">
        <v>43264</v>
      </c>
      <c r="B622">
        <v>1.2460685250703039E-4</v>
      </c>
      <c r="C622">
        <f t="shared" si="9"/>
        <v>112.18808635043582</v>
      </c>
    </row>
    <row r="623" spans="1:3" x14ac:dyDescent="0.35">
      <c r="A623" s="3">
        <v>43265</v>
      </c>
      <c r="B623">
        <v>7.7307575618852731E-3</v>
      </c>
      <c r="C623">
        <f t="shared" si="9"/>
        <v>113.05538524734288</v>
      </c>
    </row>
    <row r="624" spans="1:3" x14ac:dyDescent="0.35">
      <c r="A624" s="3">
        <v>43266</v>
      </c>
      <c r="B624">
        <v>-1.7343166312417902E-5</v>
      </c>
      <c r="C624">
        <f t="shared" si="9"/>
        <v>113.05342450899403</v>
      </c>
    </row>
    <row r="625" spans="1:3" x14ac:dyDescent="0.35">
      <c r="A625" s="3">
        <v>43269</v>
      </c>
      <c r="B625">
        <v>-2.644400702199067E-3</v>
      </c>
      <c r="C625">
        <f t="shared" si="9"/>
        <v>112.75446595383643</v>
      </c>
    </row>
    <row r="626" spans="1:3" x14ac:dyDescent="0.35">
      <c r="A626" s="3">
        <v>43270</v>
      </c>
      <c r="B626">
        <v>-1.825710045613097E-3</v>
      </c>
      <c r="C626">
        <f t="shared" si="9"/>
        <v>112.54860899265678</v>
      </c>
    </row>
    <row r="627" spans="1:3" x14ac:dyDescent="0.35">
      <c r="A627" s="3">
        <v>43271</v>
      </c>
      <c r="B627">
        <v>-1.001571544570068E-3</v>
      </c>
      <c r="C627">
        <f t="shared" si="9"/>
        <v>112.43588350850879</v>
      </c>
    </row>
    <row r="628" spans="1:3" x14ac:dyDescent="0.35">
      <c r="A628" s="3">
        <v>43272</v>
      </c>
      <c r="B628">
        <v>-4.4212843102257298E-3</v>
      </c>
      <c r="C628">
        <f t="shared" si="9"/>
        <v>111.93877250084626</v>
      </c>
    </row>
    <row r="629" spans="1:3" x14ac:dyDescent="0.35">
      <c r="A629" s="3">
        <v>43273</v>
      </c>
      <c r="B629">
        <v>2.061277930109128E-3</v>
      </c>
      <c r="C629">
        <f t="shared" si="9"/>
        <v>112.16950942212574</v>
      </c>
    </row>
    <row r="630" spans="1:3" x14ac:dyDescent="0.35">
      <c r="A630" s="3">
        <v>43276</v>
      </c>
      <c r="B630">
        <v>-7.9091344293764979E-3</v>
      </c>
      <c r="C630">
        <f t="shared" si="9"/>
        <v>111.28234569322893</v>
      </c>
    </row>
    <row r="631" spans="1:3" x14ac:dyDescent="0.35">
      <c r="A631" s="3">
        <v>43277</v>
      </c>
      <c r="B631">
        <v>1.073184256045843E-3</v>
      </c>
      <c r="C631">
        <f t="shared" si="9"/>
        <v>111.40177215460275</v>
      </c>
    </row>
    <row r="632" spans="1:3" x14ac:dyDescent="0.35">
      <c r="A632" s="3">
        <v>43278</v>
      </c>
      <c r="B632">
        <v>1.6074302077691441E-3</v>
      </c>
      <c r="C632">
        <f t="shared" si="9"/>
        <v>111.58084272836307</v>
      </c>
    </row>
    <row r="633" spans="1:3" x14ac:dyDescent="0.35">
      <c r="A633" s="3">
        <v>43279</v>
      </c>
      <c r="B633">
        <v>1.0952012063231711E-4</v>
      </c>
      <c r="C633">
        <f t="shared" si="9"/>
        <v>111.59306307571893</v>
      </c>
    </row>
    <row r="634" spans="1:3" x14ac:dyDescent="0.35">
      <c r="A634" s="3">
        <v>43280</v>
      </c>
      <c r="B634">
        <v>1.7133331325914179E-3</v>
      </c>
      <c r="C634">
        <f t="shared" si="9"/>
        <v>111.78425916805392</v>
      </c>
    </row>
    <row r="635" spans="1:3" x14ac:dyDescent="0.35">
      <c r="A635" s="3">
        <v>43283</v>
      </c>
      <c r="B635">
        <v>-7.2063361603213691E-4</v>
      </c>
      <c r="C635">
        <f t="shared" si="9"/>
        <v>111.70370367315417</v>
      </c>
    </row>
    <row r="636" spans="1:3" x14ac:dyDescent="0.35">
      <c r="A636" s="3">
        <v>43284</v>
      </c>
      <c r="B636">
        <v>6.4112720630058969E-4</v>
      </c>
      <c r="C636">
        <f t="shared" si="9"/>
        <v>111.77531995662355</v>
      </c>
    </row>
    <row r="637" spans="1:3" x14ac:dyDescent="0.35">
      <c r="A637" s="3">
        <v>43285</v>
      </c>
      <c r="B637">
        <v>-2.6160772723562948E-4</v>
      </c>
      <c r="C637">
        <f t="shared" si="9"/>
        <v>111.74607866920866</v>
      </c>
    </row>
    <row r="638" spans="1:3" x14ac:dyDescent="0.35">
      <c r="A638" s="3">
        <v>43286</v>
      </c>
      <c r="B638">
        <v>2.6605099868423159E-3</v>
      </c>
      <c r="C638">
        <f t="shared" si="9"/>
        <v>112.04338022749856</v>
      </c>
    </row>
    <row r="639" spans="1:3" x14ac:dyDescent="0.35">
      <c r="A639" s="3">
        <v>43287</v>
      </c>
      <c r="B639">
        <v>1.8723570728256191E-3</v>
      </c>
      <c r="C639">
        <f t="shared" si="9"/>
        <v>112.25316544293081</v>
      </c>
    </row>
    <row r="640" spans="1:3" x14ac:dyDescent="0.35">
      <c r="A640" s="3">
        <v>43290</v>
      </c>
      <c r="B640">
        <v>2.7297300164562011E-3</v>
      </c>
      <c r="C640">
        <f t="shared" si="9"/>
        <v>112.55958627808259</v>
      </c>
    </row>
    <row r="641" spans="1:3" x14ac:dyDescent="0.35">
      <c r="A641" s="3">
        <v>43291</v>
      </c>
      <c r="B641">
        <v>3.336757598825426E-3</v>
      </c>
      <c r="C641">
        <f t="shared" si="9"/>
        <v>112.93517033291663</v>
      </c>
    </row>
    <row r="642" spans="1:3" x14ac:dyDescent="0.35">
      <c r="A642" s="3">
        <v>43292</v>
      </c>
      <c r="B642">
        <v>-4.0280962690725534E-3</v>
      </c>
      <c r="C642">
        <f t="shared" si="9"/>
        <v>112.48025659465154</v>
      </c>
    </row>
    <row r="643" spans="1:3" x14ac:dyDescent="0.35">
      <c r="A643" s="3">
        <v>43293</v>
      </c>
      <c r="B643">
        <v>4.7308780474139634E-3</v>
      </c>
      <c r="C643">
        <f t="shared" si="9"/>
        <v>113.01238697134266</v>
      </c>
    </row>
    <row r="644" spans="1:3" x14ac:dyDescent="0.35">
      <c r="A644" s="3">
        <v>43294</v>
      </c>
      <c r="B644">
        <v>2.7331831731727259E-3</v>
      </c>
      <c r="C644">
        <f t="shared" ref="C644:C707" si="10">C643*(1+B644)</f>
        <v>113.32127052577282</v>
      </c>
    </row>
    <row r="645" spans="1:3" x14ac:dyDescent="0.35">
      <c r="A645" s="3">
        <v>43297</v>
      </c>
      <c r="B645">
        <v>-1.9449336996780931E-3</v>
      </c>
      <c r="C645">
        <f t="shared" si="10"/>
        <v>113.10086816783691</v>
      </c>
    </row>
    <row r="646" spans="1:3" x14ac:dyDescent="0.35">
      <c r="A646" s="3">
        <v>43298</v>
      </c>
      <c r="B646">
        <v>2.516388408375344E-3</v>
      </c>
      <c r="C646">
        <f t="shared" si="10"/>
        <v>113.38547388147165</v>
      </c>
    </row>
    <row r="647" spans="1:3" x14ac:dyDescent="0.35">
      <c r="A647" s="3">
        <v>43299</v>
      </c>
      <c r="B647">
        <v>1.6893349408589741E-3</v>
      </c>
      <c r="C647">
        <f t="shared" si="10"/>
        <v>113.57701992428547</v>
      </c>
    </row>
    <row r="648" spans="1:3" x14ac:dyDescent="0.35">
      <c r="A648" s="3">
        <v>43300</v>
      </c>
      <c r="B648">
        <v>-9.8500328056227171E-5</v>
      </c>
      <c r="C648">
        <f t="shared" si="10"/>
        <v>113.56583255056327</v>
      </c>
    </row>
    <row r="649" spans="1:3" x14ac:dyDescent="0.35">
      <c r="A649" s="3">
        <v>43301</v>
      </c>
      <c r="B649">
        <v>-3.636073004990937E-3</v>
      </c>
      <c r="C649">
        <f t="shared" si="10"/>
        <v>113.15289889253685</v>
      </c>
    </row>
    <row r="650" spans="1:3" x14ac:dyDescent="0.35">
      <c r="A650" s="3">
        <v>43304</v>
      </c>
      <c r="B650">
        <v>-1.8064169221893461E-3</v>
      </c>
      <c r="C650">
        <f t="shared" si="10"/>
        <v>112.94849758118259</v>
      </c>
    </row>
    <row r="651" spans="1:3" x14ac:dyDescent="0.35">
      <c r="A651" s="3">
        <v>43305</v>
      </c>
      <c r="B651">
        <v>3.5193679979840711E-3</v>
      </c>
      <c r="C651">
        <f t="shared" si="10"/>
        <v>113.3460049089902</v>
      </c>
    </row>
    <row r="652" spans="1:3" x14ac:dyDescent="0.35">
      <c r="A652" s="3">
        <v>43306</v>
      </c>
      <c r="B652">
        <v>2.7184517959378471E-3</v>
      </c>
      <c r="C652">
        <f t="shared" si="10"/>
        <v>113.65413055959741</v>
      </c>
    </row>
    <row r="653" spans="1:3" x14ac:dyDescent="0.35">
      <c r="A653" s="3">
        <v>43307</v>
      </c>
      <c r="B653">
        <v>1.3222235648898881E-3</v>
      </c>
      <c r="C653">
        <f t="shared" si="10"/>
        <v>113.80440672927038</v>
      </c>
    </row>
    <row r="654" spans="1:3" x14ac:dyDescent="0.35">
      <c r="A654" s="3">
        <v>43308</v>
      </c>
      <c r="B654">
        <v>-1.323250065867667E-3</v>
      </c>
      <c r="C654">
        <f t="shared" si="10"/>
        <v>113.65381504056985</v>
      </c>
    </row>
    <row r="655" spans="1:3" x14ac:dyDescent="0.35">
      <c r="A655" s="3">
        <v>43311</v>
      </c>
      <c r="B655">
        <v>-5.1030146102796874E-3</v>
      </c>
      <c r="C655">
        <f t="shared" si="10"/>
        <v>113.07383796190379</v>
      </c>
    </row>
    <row r="656" spans="1:3" x14ac:dyDescent="0.35">
      <c r="A656" s="3">
        <v>43312</v>
      </c>
      <c r="B656">
        <v>2.2728912996678361E-3</v>
      </c>
      <c r="C656">
        <f t="shared" si="10"/>
        <v>113.33084250442747</v>
      </c>
    </row>
    <row r="657" spans="1:3" x14ac:dyDescent="0.35">
      <c r="A657" s="3">
        <v>43313</v>
      </c>
      <c r="B657">
        <v>-2.2107146369469161E-3</v>
      </c>
      <c r="C657">
        <f t="shared" si="10"/>
        <v>113.0803003520854</v>
      </c>
    </row>
    <row r="658" spans="1:3" x14ac:dyDescent="0.35">
      <c r="A658" s="3">
        <v>43314</v>
      </c>
      <c r="B658">
        <v>1.3991873485123851E-3</v>
      </c>
      <c r="C658">
        <f t="shared" si="10"/>
        <v>113.23852087770402</v>
      </c>
    </row>
    <row r="659" spans="1:3" x14ac:dyDescent="0.35">
      <c r="A659" s="3">
        <v>43315</v>
      </c>
      <c r="B659">
        <v>4.560783935853803E-3</v>
      </c>
      <c r="C659">
        <f t="shared" si="10"/>
        <v>113.75497730464291</v>
      </c>
    </row>
    <row r="660" spans="1:3" x14ac:dyDescent="0.35">
      <c r="A660" s="3">
        <v>43318</v>
      </c>
      <c r="B660">
        <v>2.0144422072678331E-3</v>
      </c>
      <c r="C660">
        <f t="shared" si="10"/>
        <v>113.98413013221217</v>
      </c>
    </row>
    <row r="661" spans="1:3" x14ac:dyDescent="0.35">
      <c r="A661" s="3">
        <v>43319</v>
      </c>
      <c r="B661">
        <v>5.3563635679738106E-4</v>
      </c>
      <c r="C661">
        <f t="shared" si="10"/>
        <v>114.04518417640891</v>
      </c>
    </row>
    <row r="662" spans="1:3" x14ac:dyDescent="0.35">
      <c r="A662" s="3">
        <v>43320</v>
      </c>
      <c r="B662">
        <v>-8.4884900389160496E-4</v>
      </c>
      <c r="C662">
        <f t="shared" si="10"/>
        <v>113.94837703542213</v>
      </c>
    </row>
    <row r="663" spans="1:3" x14ac:dyDescent="0.35">
      <c r="A663" s="3">
        <v>43321</v>
      </c>
      <c r="B663">
        <v>2.308588313829873E-3</v>
      </c>
      <c r="C663">
        <f t="shared" si="10"/>
        <v>114.21143692702599</v>
      </c>
    </row>
    <row r="664" spans="1:3" x14ac:dyDescent="0.35">
      <c r="A664" s="3">
        <v>43322</v>
      </c>
      <c r="B664">
        <v>-1.4627375511550819E-4</v>
      </c>
      <c r="C664">
        <f t="shared" si="10"/>
        <v>114.19473079126952</v>
      </c>
    </row>
    <row r="665" spans="1:3" x14ac:dyDescent="0.35">
      <c r="A665" s="3">
        <v>43325</v>
      </c>
      <c r="B665">
        <v>-2.3485220760246042E-3</v>
      </c>
      <c r="C665">
        <f t="shared" si="10"/>
        <v>113.92654194504053</v>
      </c>
    </row>
    <row r="666" spans="1:3" x14ac:dyDescent="0.35">
      <c r="A666" s="3">
        <v>43326</v>
      </c>
      <c r="B666">
        <v>3.5039929686427529E-3</v>
      </c>
      <c r="C666">
        <f t="shared" si="10"/>
        <v>114.32573974695772</v>
      </c>
    </row>
    <row r="667" spans="1:3" x14ac:dyDescent="0.35">
      <c r="A667" s="3">
        <v>43327</v>
      </c>
      <c r="B667">
        <v>-2.1560236326390722E-3</v>
      </c>
      <c r="C667">
        <f t="shared" si="10"/>
        <v>114.07925075024433</v>
      </c>
    </row>
    <row r="668" spans="1:3" x14ac:dyDescent="0.35">
      <c r="A668" s="3">
        <v>43328</v>
      </c>
      <c r="B668">
        <v>1.220191901424969E-3</v>
      </c>
      <c r="C668">
        <f t="shared" si="10"/>
        <v>114.2184493281304</v>
      </c>
    </row>
    <row r="669" spans="1:3" x14ac:dyDescent="0.35">
      <c r="A669" s="3">
        <v>43329</v>
      </c>
      <c r="B669">
        <v>9.9278415139654225E-4</v>
      </c>
      <c r="C669">
        <f t="shared" si="10"/>
        <v>114.33184359442046</v>
      </c>
    </row>
    <row r="670" spans="1:3" x14ac:dyDescent="0.35">
      <c r="A670" s="3">
        <v>43332</v>
      </c>
      <c r="B670">
        <v>2.5563143216181402E-3</v>
      </c>
      <c r="C670">
        <f t="shared" si="10"/>
        <v>114.62411172361787</v>
      </c>
    </row>
    <row r="671" spans="1:3" x14ac:dyDescent="0.35">
      <c r="A671" s="3">
        <v>43333</v>
      </c>
      <c r="B671">
        <v>-1.8243258206534121E-3</v>
      </c>
      <c r="C671">
        <f t="shared" si="10"/>
        <v>114.41499999693102</v>
      </c>
    </row>
    <row r="672" spans="1:3" x14ac:dyDescent="0.35">
      <c r="A672" s="3">
        <v>43334</v>
      </c>
      <c r="B672">
        <v>-2.9978053962271081E-3</v>
      </c>
      <c r="C672">
        <f t="shared" si="10"/>
        <v>114.0720060925309</v>
      </c>
    </row>
    <row r="673" spans="1:3" x14ac:dyDescent="0.35">
      <c r="A673" s="3">
        <v>43335</v>
      </c>
      <c r="B673">
        <v>-4.4383356759419119E-4</v>
      </c>
      <c r="C673">
        <f t="shared" si="10"/>
        <v>114.02137710710423</v>
      </c>
    </row>
    <row r="674" spans="1:3" x14ac:dyDescent="0.35">
      <c r="A674" s="3">
        <v>43336</v>
      </c>
      <c r="B674">
        <v>6.9684885215663011E-4</v>
      </c>
      <c r="C674">
        <f t="shared" si="10"/>
        <v>114.10083277286263</v>
      </c>
    </row>
    <row r="675" spans="1:3" x14ac:dyDescent="0.35">
      <c r="A675" s="3">
        <v>43340</v>
      </c>
      <c r="B675">
        <v>4.020026307463288E-4</v>
      </c>
      <c r="C675">
        <f t="shared" si="10"/>
        <v>114.14670160780767</v>
      </c>
    </row>
    <row r="676" spans="1:3" x14ac:dyDescent="0.35">
      <c r="A676" s="3">
        <v>43341</v>
      </c>
      <c r="B676">
        <v>2.4530440474569049E-3</v>
      </c>
      <c r="C676">
        <f t="shared" si="10"/>
        <v>114.42670849472354</v>
      </c>
    </row>
    <row r="677" spans="1:3" x14ac:dyDescent="0.35">
      <c r="A677" s="3">
        <v>43342</v>
      </c>
      <c r="B677">
        <v>-1.1554159097061419E-3</v>
      </c>
      <c r="C677">
        <f t="shared" si="10"/>
        <v>114.29449805523343</v>
      </c>
    </row>
    <row r="678" spans="1:3" x14ac:dyDescent="0.35">
      <c r="A678" s="3">
        <v>43343</v>
      </c>
      <c r="B678">
        <v>-8.1506462055968556E-4</v>
      </c>
      <c r="C678">
        <f t="shared" si="10"/>
        <v>114.20134065354398</v>
      </c>
    </row>
    <row r="679" spans="1:3" x14ac:dyDescent="0.35">
      <c r="A679" s="3">
        <v>43346</v>
      </c>
      <c r="B679">
        <v>1.3090503517705071E-4</v>
      </c>
      <c r="C679">
        <f t="shared" si="10"/>
        <v>114.21629018405949</v>
      </c>
    </row>
    <row r="680" spans="1:3" x14ac:dyDescent="0.35">
      <c r="A680" s="3">
        <v>43347</v>
      </c>
      <c r="B680">
        <v>-6.9271437755902493E-4</v>
      </c>
      <c r="C680">
        <f t="shared" si="10"/>
        <v>114.13717091769753</v>
      </c>
    </row>
    <row r="681" spans="1:3" x14ac:dyDescent="0.35">
      <c r="A681" s="3">
        <v>43348</v>
      </c>
      <c r="B681">
        <v>-4.6121313799288906E-3</v>
      </c>
      <c r="C681">
        <f t="shared" si="10"/>
        <v>113.61075529009172</v>
      </c>
    </row>
    <row r="682" spans="1:3" x14ac:dyDescent="0.35">
      <c r="A682" s="3">
        <v>43349</v>
      </c>
      <c r="B682">
        <v>4.6643268114287661E-4</v>
      </c>
      <c r="C682">
        <f t="shared" si="10"/>
        <v>113.66374705928833</v>
      </c>
    </row>
    <row r="683" spans="1:3" x14ac:dyDescent="0.35">
      <c r="A683" s="3">
        <v>43350</v>
      </c>
      <c r="B683">
        <v>-7.2901099617251209E-4</v>
      </c>
      <c r="C683">
        <f t="shared" si="10"/>
        <v>113.58088493781594</v>
      </c>
    </row>
    <row r="684" spans="1:3" x14ac:dyDescent="0.35">
      <c r="A684" s="3">
        <v>43353</v>
      </c>
      <c r="B684">
        <v>1.1096693046167079E-3</v>
      </c>
      <c r="C684">
        <f t="shared" si="10"/>
        <v>113.70692215942263</v>
      </c>
    </row>
    <row r="685" spans="1:3" x14ac:dyDescent="0.35">
      <c r="A685" s="3">
        <v>43354</v>
      </c>
      <c r="B685">
        <v>7.3836779247124095E-4</v>
      </c>
      <c r="C685">
        <f t="shared" si="10"/>
        <v>113.79087968852619</v>
      </c>
    </row>
    <row r="686" spans="1:3" x14ac:dyDescent="0.35">
      <c r="A686" s="3">
        <v>43355</v>
      </c>
      <c r="B686">
        <v>1.0509303149972139E-3</v>
      </c>
      <c r="C686">
        <f t="shared" si="10"/>
        <v>113.91046597356107</v>
      </c>
    </row>
    <row r="687" spans="1:3" x14ac:dyDescent="0.35">
      <c r="A687" s="3">
        <v>43356</v>
      </c>
      <c r="B687">
        <v>3.0889798675896228E-4</v>
      </c>
      <c r="C687">
        <f t="shared" si="10"/>
        <v>113.94565268717108</v>
      </c>
    </row>
    <row r="688" spans="1:3" x14ac:dyDescent="0.35">
      <c r="A688" s="3">
        <v>43357</v>
      </c>
      <c r="B688">
        <v>1.017440761537039E-3</v>
      </c>
      <c r="C688">
        <f t="shared" si="10"/>
        <v>114.06158563881495</v>
      </c>
    </row>
    <row r="689" spans="1:3" x14ac:dyDescent="0.35">
      <c r="A689" s="3">
        <v>43360</v>
      </c>
      <c r="B689">
        <v>-8.2952549026734117E-4</v>
      </c>
      <c r="C689">
        <f t="shared" si="10"/>
        <v>113.96696864606723</v>
      </c>
    </row>
    <row r="690" spans="1:3" x14ac:dyDescent="0.35">
      <c r="A690" s="3">
        <v>43361</v>
      </c>
      <c r="B690">
        <v>9.9484589164763318E-4</v>
      </c>
      <c r="C690">
        <f t="shared" si="10"/>
        <v>114.0803482166083</v>
      </c>
    </row>
    <row r="691" spans="1:3" x14ac:dyDescent="0.35">
      <c r="A691" s="3">
        <v>43362</v>
      </c>
      <c r="B691">
        <v>6.3328497072511066E-4</v>
      </c>
      <c r="C691">
        <f t="shared" si="10"/>
        <v>114.15259358658896</v>
      </c>
    </row>
    <row r="692" spans="1:3" x14ac:dyDescent="0.35">
      <c r="A692" s="3">
        <v>43363</v>
      </c>
      <c r="B692">
        <v>1.3135467485164631E-3</v>
      </c>
      <c r="C692">
        <f t="shared" si="10"/>
        <v>114.30253835472934</v>
      </c>
    </row>
    <row r="693" spans="1:3" x14ac:dyDescent="0.35">
      <c r="A693" s="3">
        <v>43364</v>
      </c>
      <c r="B693">
        <v>1.566617588371571E-3</v>
      </c>
      <c r="C693">
        <f t="shared" si="10"/>
        <v>114.48160672171136</v>
      </c>
    </row>
    <row r="694" spans="1:3" x14ac:dyDescent="0.35">
      <c r="A694" s="3">
        <v>43367</v>
      </c>
      <c r="B694">
        <v>-2.925094743870052E-3</v>
      </c>
      <c r="C694">
        <f t="shared" si="10"/>
        <v>114.14673717561989</v>
      </c>
    </row>
    <row r="695" spans="1:3" x14ac:dyDescent="0.35">
      <c r="A695" s="3">
        <v>43368</v>
      </c>
      <c r="B695">
        <v>-5.624713558505875E-5</v>
      </c>
      <c r="C695">
        <f t="shared" si="10"/>
        <v>114.14031674861738</v>
      </c>
    </row>
    <row r="696" spans="1:3" x14ac:dyDescent="0.35">
      <c r="A696" s="3">
        <v>43369</v>
      </c>
      <c r="B696">
        <v>1.0551289555419329E-3</v>
      </c>
      <c r="C696">
        <f t="shared" si="10"/>
        <v>114.26074950181356</v>
      </c>
    </row>
    <row r="697" spans="1:3" x14ac:dyDescent="0.35">
      <c r="A697" s="3">
        <v>43370</v>
      </c>
      <c r="B697">
        <v>1.8965688201758001E-3</v>
      </c>
      <c r="C697">
        <f t="shared" si="10"/>
        <v>114.47745287668862</v>
      </c>
    </row>
    <row r="698" spans="1:3" x14ac:dyDescent="0.35">
      <c r="A698" s="3">
        <v>43371</v>
      </c>
      <c r="B698">
        <v>1.335937729290131E-3</v>
      </c>
      <c r="C698">
        <f t="shared" si="10"/>
        <v>114.63038762513962</v>
      </c>
    </row>
    <row r="699" spans="1:3" x14ac:dyDescent="0.35">
      <c r="A699" s="3">
        <v>43374</v>
      </c>
      <c r="B699">
        <v>7.7572919736560797E-4</v>
      </c>
      <c r="C699">
        <f t="shared" si="10"/>
        <v>114.71930976372578</v>
      </c>
    </row>
    <row r="700" spans="1:3" x14ac:dyDescent="0.35">
      <c r="A700" s="3">
        <v>43375</v>
      </c>
      <c r="B700">
        <v>2.9660264884740129E-4</v>
      </c>
      <c r="C700">
        <f t="shared" si="10"/>
        <v>114.75333581487564</v>
      </c>
    </row>
    <row r="701" spans="1:3" x14ac:dyDescent="0.35">
      <c r="A701" s="3">
        <v>43376</v>
      </c>
      <c r="B701">
        <v>-1.269000279455418E-3</v>
      </c>
      <c r="C701">
        <f t="shared" si="10"/>
        <v>114.60771379965811</v>
      </c>
    </row>
    <row r="702" spans="1:3" x14ac:dyDescent="0.35">
      <c r="A702" s="3">
        <v>43377</v>
      </c>
      <c r="B702">
        <v>-5.2503985224845598E-3</v>
      </c>
      <c r="C702">
        <f t="shared" si="10"/>
        <v>114.00597762845906</v>
      </c>
    </row>
    <row r="703" spans="1:3" x14ac:dyDescent="0.35">
      <c r="A703" s="3">
        <v>43378</v>
      </c>
      <c r="B703">
        <v>-3.533346078308546E-3</v>
      </c>
      <c r="C703">
        <f t="shared" si="10"/>
        <v>113.60315505450181</v>
      </c>
    </row>
    <row r="704" spans="1:3" x14ac:dyDescent="0.35">
      <c r="A704" s="3">
        <v>43381</v>
      </c>
      <c r="B704">
        <v>-2.30380534633966E-3</v>
      </c>
      <c r="C704">
        <f t="shared" si="10"/>
        <v>113.3414354985262</v>
      </c>
    </row>
    <row r="705" spans="1:3" x14ac:dyDescent="0.35">
      <c r="A705" s="3">
        <v>43382</v>
      </c>
      <c r="B705">
        <v>1.6448776232447621E-3</v>
      </c>
      <c r="C705">
        <f t="shared" si="10"/>
        <v>113.52786828956415</v>
      </c>
    </row>
    <row r="706" spans="1:3" x14ac:dyDescent="0.35">
      <c r="A706" s="3">
        <v>43383</v>
      </c>
      <c r="B706">
        <v>-1.492834656962783E-2</v>
      </c>
      <c r="C706">
        <f t="shared" si="10"/>
        <v>111.83308492642648</v>
      </c>
    </row>
    <row r="707" spans="1:3" x14ac:dyDescent="0.35">
      <c r="A707" s="3">
        <v>43384</v>
      </c>
      <c r="B707">
        <v>-9.9309586508991247E-3</v>
      </c>
      <c r="C707">
        <f t="shared" si="10"/>
        <v>110.72247518421965</v>
      </c>
    </row>
    <row r="708" spans="1:3" x14ac:dyDescent="0.35">
      <c r="A708" s="3">
        <v>43385</v>
      </c>
      <c r="B708">
        <v>3.494659339596327E-3</v>
      </c>
      <c r="C708">
        <f t="shared" ref="C708:C771" si="11">C707*(1+B708)</f>
        <v>111.1094125162254</v>
      </c>
    </row>
    <row r="709" spans="1:3" x14ac:dyDescent="0.35">
      <c r="A709" s="3">
        <v>43388</v>
      </c>
      <c r="B709">
        <v>-2.5042393882973588E-3</v>
      </c>
      <c r="C709">
        <f t="shared" si="11"/>
        <v>110.83116794899169</v>
      </c>
    </row>
    <row r="710" spans="1:3" x14ac:dyDescent="0.35">
      <c r="A710" s="3">
        <v>43389</v>
      </c>
      <c r="B710">
        <v>1.0437274745926071E-2</v>
      </c>
      <c r="C710">
        <f t="shared" si="11"/>
        <v>111.9879432992872</v>
      </c>
    </row>
    <row r="711" spans="1:3" x14ac:dyDescent="0.35">
      <c r="A711" s="3">
        <v>43390</v>
      </c>
      <c r="B711">
        <v>1.111734426662422E-3</v>
      </c>
      <c r="C711">
        <f t="shared" si="11"/>
        <v>112.11244415122414</v>
      </c>
    </row>
    <row r="712" spans="1:3" x14ac:dyDescent="0.35">
      <c r="A712" s="3">
        <v>43391</v>
      </c>
      <c r="B712">
        <v>-5.2030687265705589E-3</v>
      </c>
      <c r="C712">
        <f t="shared" si="11"/>
        <v>111.52911539920153</v>
      </c>
    </row>
    <row r="713" spans="1:3" x14ac:dyDescent="0.35">
      <c r="A713" s="3">
        <v>43392</v>
      </c>
      <c r="B713">
        <v>-7.7139768930687151E-4</v>
      </c>
      <c r="C713">
        <f t="shared" si="11"/>
        <v>111.44308209729215</v>
      </c>
    </row>
    <row r="714" spans="1:3" x14ac:dyDescent="0.35">
      <c r="A714" s="3">
        <v>43395</v>
      </c>
      <c r="B714">
        <v>-1.139260865930183E-4</v>
      </c>
      <c r="C714">
        <f t="shared" si="11"/>
        <v>111.43038582307094</v>
      </c>
    </row>
    <row r="715" spans="1:3" x14ac:dyDescent="0.35">
      <c r="A715" s="3">
        <v>43396</v>
      </c>
      <c r="B715">
        <v>-5.3675256403045912E-3</v>
      </c>
      <c r="C715">
        <f t="shared" si="11"/>
        <v>110.83228037005657</v>
      </c>
    </row>
    <row r="716" spans="1:3" x14ac:dyDescent="0.35">
      <c r="A716" s="3">
        <v>43397</v>
      </c>
      <c r="B716">
        <v>-6.9007987320414991E-3</v>
      </c>
      <c r="C716">
        <f t="shared" si="11"/>
        <v>110.06744911020961</v>
      </c>
    </row>
    <row r="717" spans="1:3" x14ac:dyDescent="0.35">
      <c r="A717" s="3">
        <v>43398</v>
      </c>
      <c r="B717">
        <v>5.0365523309426879E-3</v>
      </c>
      <c r="C717">
        <f t="shared" si="11"/>
        <v>110.62180957758653</v>
      </c>
    </row>
    <row r="718" spans="1:3" x14ac:dyDescent="0.35">
      <c r="A718" s="3">
        <v>43399</v>
      </c>
      <c r="B718">
        <v>-3.9232557295007763E-3</v>
      </c>
      <c r="C718">
        <f t="shared" si="11"/>
        <v>110.18781192935351</v>
      </c>
    </row>
    <row r="719" spans="1:3" x14ac:dyDescent="0.35">
      <c r="A719" s="3">
        <v>43402</v>
      </c>
      <c r="B719">
        <v>-1.236377823193896E-3</v>
      </c>
      <c r="C719">
        <f t="shared" si="11"/>
        <v>110.0515781622978</v>
      </c>
    </row>
    <row r="720" spans="1:3" x14ac:dyDescent="0.35">
      <c r="A720" s="3">
        <v>43403</v>
      </c>
      <c r="B720">
        <v>5.7967852365540546E-3</v>
      </c>
      <c r="C720">
        <f t="shared" si="11"/>
        <v>110.68952352584849</v>
      </c>
    </row>
    <row r="721" spans="1:3" x14ac:dyDescent="0.35">
      <c r="A721" s="3">
        <v>43404</v>
      </c>
      <c r="B721">
        <v>6.5432872365969097E-3</v>
      </c>
      <c r="C721">
        <f t="shared" si="11"/>
        <v>111.41379687236017</v>
      </c>
    </row>
    <row r="722" spans="1:3" x14ac:dyDescent="0.35">
      <c r="A722" s="3">
        <v>43405</v>
      </c>
      <c r="B722">
        <v>1.212594809167249E-3</v>
      </c>
      <c r="C722">
        <f t="shared" si="11"/>
        <v>111.54889666411721</v>
      </c>
    </row>
    <row r="723" spans="1:3" x14ac:dyDescent="0.35">
      <c r="A723" s="3">
        <v>43406</v>
      </c>
      <c r="B723">
        <v>3.0047140664935733E-4</v>
      </c>
      <c r="C723">
        <f t="shared" si="11"/>
        <v>111.58241391800807</v>
      </c>
    </row>
    <row r="724" spans="1:3" x14ac:dyDescent="0.35">
      <c r="A724" s="3">
        <v>43409</v>
      </c>
      <c r="B724">
        <v>1.06316330774509E-3</v>
      </c>
      <c r="C724">
        <f t="shared" si="11"/>
        <v>111.70104424627533</v>
      </c>
    </row>
    <row r="725" spans="1:3" x14ac:dyDescent="0.35">
      <c r="A725" s="3">
        <v>43410</v>
      </c>
      <c r="B725">
        <v>6.9143539260917814E-4</v>
      </c>
      <c r="C725">
        <f t="shared" si="11"/>
        <v>111.7782783016586</v>
      </c>
    </row>
    <row r="726" spans="1:3" x14ac:dyDescent="0.35">
      <c r="A726" s="3">
        <v>43411</v>
      </c>
      <c r="B726">
        <v>5.6816268061936149E-3</v>
      </c>
      <c r="C726">
        <f t="shared" si="11"/>
        <v>112.41336076400748</v>
      </c>
    </row>
    <row r="727" spans="1:3" x14ac:dyDescent="0.35">
      <c r="A727" s="3">
        <v>43412</v>
      </c>
      <c r="B727">
        <v>1.6060939341865079E-3</v>
      </c>
      <c r="C727">
        <f t="shared" si="11"/>
        <v>112.59390718085206</v>
      </c>
    </row>
    <row r="728" spans="1:3" x14ac:dyDescent="0.35">
      <c r="A728" s="3">
        <v>43413</v>
      </c>
      <c r="B728">
        <v>-3.5410791716015348E-4</v>
      </c>
      <c r="C728">
        <f t="shared" si="11"/>
        <v>112.55403678689532</v>
      </c>
    </row>
    <row r="729" spans="1:3" x14ac:dyDescent="0.35">
      <c r="A729" s="3">
        <v>43416</v>
      </c>
      <c r="B729">
        <v>-4.5828921789979517E-3</v>
      </c>
      <c r="C729">
        <f t="shared" si="11"/>
        <v>112.03821377199002</v>
      </c>
    </row>
    <row r="730" spans="1:3" x14ac:dyDescent="0.35">
      <c r="A730" s="3">
        <v>43417</v>
      </c>
      <c r="B730">
        <v>7.2594488645539847E-5</v>
      </c>
      <c r="C730">
        <f t="shared" si="11"/>
        <v>112.04634712882755</v>
      </c>
    </row>
    <row r="731" spans="1:3" x14ac:dyDescent="0.35">
      <c r="A731" s="3">
        <v>43418</v>
      </c>
      <c r="B731">
        <v>-3.699807793429712E-3</v>
      </c>
      <c r="C731">
        <f t="shared" si="11"/>
        <v>111.63179718049498</v>
      </c>
    </row>
    <row r="732" spans="1:3" x14ac:dyDescent="0.35">
      <c r="A732" s="3">
        <v>43419</v>
      </c>
      <c r="B732">
        <v>2.3168628107640399E-3</v>
      </c>
      <c r="C732">
        <f t="shared" si="11"/>
        <v>111.89043273988122</v>
      </c>
    </row>
    <row r="733" spans="1:3" x14ac:dyDescent="0.35">
      <c r="A733" s="3">
        <v>43420</v>
      </c>
      <c r="B733">
        <v>-1.84788879094303E-3</v>
      </c>
      <c r="C733">
        <f t="shared" si="11"/>
        <v>111.68367166340744</v>
      </c>
    </row>
    <row r="734" spans="1:3" x14ac:dyDescent="0.35">
      <c r="A734" s="3">
        <v>43423</v>
      </c>
      <c r="B734">
        <v>-9.0812380995837112E-3</v>
      </c>
      <c r="C734">
        <f t="shared" si="11"/>
        <v>110.66944564919631</v>
      </c>
    </row>
    <row r="735" spans="1:3" x14ac:dyDescent="0.35">
      <c r="A735" s="3">
        <v>43424</v>
      </c>
      <c r="B735">
        <v>-6.2571446344218381E-3</v>
      </c>
      <c r="C735">
        <f t="shared" si="11"/>
        <v>109.976970921158</v>
      </c>
    </row>
    <row r="736" spans="1:3" x14ac:dyDescent="0.35">
      <c r="A736" s="3">
        <v>43425</v>
      </c>
      <c r="B736">
        <v>3.230426401489254E-3</v>
      </c>
      <c r="C736">
        <f t="shared" si="11"/>
        <v>110.33224343157752</v>
      </c>
    </row>
    <row r="737" spans="1:3" x14ac:dyDescent="0.35">
      <c r="A737" s="3">
        <v>43426</v>
      </c>
      <c r="B737">
        <v>-3.9015002379950129E-4</v>
      </c>
      <c r="C737">
        <f t="shared" si="11"/>
        <v>110.28919730417684</v>
      </c>
    </row>
    <row r="738" spans="1:3" x14ac:dyDescent="0.35">
      <c r="A738" s="3">
        <v>43427</v>
      </c>
      <c r="B738">
        <v>1.0798346478322119E-3</v>
      </c>
      <c r="C738">
        <f t="shared" si="11"/>
        <v>110.4082914007075</v>
      </c>
    </row>
    <row r="739" spans="1:3" x14ac:dyDescent="0.35">
      <c r="A739" s="3">
        <v>43430</v>
      </c>
      <c r="B739">
        <v>7.5043081802062617E-3</v>
      </c>
      <c r="C739">
        <f t="shared" si="11"/>
        <v>111.23682924502842</v>
      </c>
    </row>
    <row r="740" spans="1:3" x14ac:dyDescent="0.35">
      <c r="A740" s="3">
        <v>43431</v>
      </c>
      <c r="B740">
        <v>2.4911579041002412E-3</v>
      </c>
      <c r="C740">
        <f t="shared" si="11"/>
        <v>111.51393775142922</v>
      </c>
    </row>
    <row r="741" spans="1:3" x14ac:dyDescent="0.35">
      <c r="A741" s="3">
        <v>43432</v>
      </c>
      <c r="B741">
        <v>7.19004169620404E-3</v>
      </c>
      <c r="C741">
        <f t="shared" si="11"/>
        <v>112.3157276135699</v>
      </c>
    </row>
    <row r="742" spans="1:3" x14ac:dyDescent="0.35">
      <c r="A742" s="3">
        <v>43433</v>
      </c>
      <c r="B742">
        <v>-2.3476014773709032E-3</v>
      </c>
      <c r="C742">
        <f t="shared" si="11"/>
        <v>112.0520550454923</v>
      </c>
    </row>
    <row r="743" spans="1:3" x14ac:dyDescent="0.35">
      <c r="A743" s="3">
        <v>43434</v>
      </c>
      <c r="B743">
        <v>5.3348603680438084E-3</v>
      </c>
      <c r="C743">
        <f t="shared" si="11"/>
        <v>112.64983711311237</v>
      </c>
    </row>
    <row r="744" spans="1:3" x14ac:dyDescent="0.35">
      <c r="A744" s="3">
        <v>43437</v>
      </c>
      <c r="B744">
        <v>4.789600041146415E-3</v>
      </c>
      <c r="C744">
        <f t="shared" si="11"/>
        <v>113.18938477758448</v>
      </c>
    </row>
    <row r="745" spans="1:3" x14ac:dyDescent="0.35">
      <c r="A745" s="3">
        <v>43438</v>
      </c>
      <c r="B745">
        <v>-1.0144528469238081E-2</v>
      </c>
      <c r="C745">
        <f t="shared" si="11"/>
        <v>112.04113184129272</v>
      </c>
    </row>
    <row r="746" spans="1:3" x14ac:dyDescent="0.35">
      <c r="A746" s="3">
        <v>43439</v>
      </c>
      <c r="B746">
        <v>-1.491738673683051E-3</v>
      </c>
      <c r="C746">
        <f t="shared" si="11"/>
        <v>111.87399575188185</v>
      </c>
    </row>
    <row r="747" spans="1:3" x14ac:dyDescent="0.35">
      <c r="A747" s="3">
        <v>43440</v>
      </c>
      <c r="B747">
        <v>-6.1761660928055257E-3</v>
      </c>
      <c r="C747">
        <f t="shared" si="11"/>
        <v>111.18304337265241</v>
      </c>
    </row>
    <row r="748" spans="1:3" x14ac:dyDescent="0.35">
      <c r="A748" s="3">
        <v>43441</v>
      </c>
      <c r="B748">
        <v>-6.1335680447262659E-3</v>
      </c>
      <c r="C748">
        <f t="shared" si="11"/>
        <v>110.50109461070649</v>
      </c>
    </row>
    <row r="749" spans="1:3" x14ac:dyDescent="0.35">
      <c r="A749" s="3">
        <v>43444</v>
      </c>
      <c r="B749">
        <v>-1.7846164855058019E-3</v>
      </c>
      <c r="C749">
        <f t="shared" si="11"/>
        <v>110.30389253559778</v>
      </c>
    </row>
    <row r="750" spans="1:3" x14ac:dyDescent="0.35">
      <c r="A750" s="3">
        <v>43445</v>
      </c>
      <c r="B750">
        <v>2.7905218790768242E-3</v>
      </c>
      <c r="C750">
        <f t="shared" si="11"/>
        <v>110.61169796106572</v>
      </c>
    </row>
    <row r="751" spans="1:3" x14ac:dyDescent="0.35">
      <c r="A751" s="3">
        <v>43446</v>
      </c>
      <c r="B751">
        <v>3.9791531022914817E-3</v>
      </c>
      <c r="C751">
        <f t="shared" si="11"/>
        <v>111.05183884215721</v>
      </c>
    </row>
    <row r="752" spans="1:3" x14ac:dyDescent="0.35">
      <c r="A752" s="3">
        <v>43447</v>
      </c>
      <c r="B752">
        <v>9.1849485421897871E-4</v>
      </c>
      <c r="C752">
        <f t="shared" si="11"/>
        <v>111.15383938468528</v>
      </c>
    </row>
    <row r="753" spans="1:3" x14ac:dyDescent="0.35">
      <c r="A753" s="3">
        <v>43448</v>
      </c>
      <c r="B753">
        <v>-5.5260300285518227E-3</v>
      </c>
      <c r="C753">
        <f t="shared" si="11"/>
        <v>110.53959993045669</v>
      </c>
    </row>
    <row r="754" spans="1:3" x14ac:dyDescent="0.35">
      <c r="A754" s="3">
        <v>43451</v>
      </c>
      <c r="B754">
        <v>-8.8440271711013041E-3</v>
      </c>
      <c r="C754">
        <f t="shared" si="11"/>
        <v>109.56198470518906</v>
      </c>
    </row>
    <row r="755" spans="1:3" x14ac:dyDescent="0.35">
      <c r="A755" s="3">
        <v>43452</v>
      </c>
      <c r="B755">
        <v>-2.737613329188017E-3</v>
      </c>
      <c r="C755">
        <f t="shared" si="11"/>
        <v>109.26204635548784</v>
      </c>
    </row>
    <row r="756" spans="1:3" x14ac:dyDescent="0.35">
      <c r="A756" s="3">
        <v>43453</v>
      </c>
      <c r="B756">
        <v>-4.5327524285834492E-3</v>
      </c>
      <c r="C756">
        <f t="shared" si="11"/>
        <v>108.76678854951801</v>
      </c>
    </row>
    <row r="757" spans="1:3" x14ac:dyDescent="0.35">
      <c r="A757" s="3">
        <v>43454</v>
      </c>
      <c r="B757">
        <v>-6.8297102674291467E-3</v>
      </c>
      <c r="C757">
        <f t="shared" si="11"/>
        <v>108.02394289700607</v>
      </c>
    </row>
    <row r="758" spans="1:3" x14ac:dyDescent="0.35">
      <c r="A758" s="3">
        <v>43455</v>
      </c>
      <c r="B758">
        <v>-7.0364977672229588E-3</v>
      </c>
      <c r="C758">
        <f t="shared" si="11"/>
        <v>107.26383266400467</v>
      </c>
    </row>
    <row r="759" spans="1:3" x14ac:dyDescent="0.35">
      <c r="A759" s="3">
        <v>43458</v>
      </c>
      <c r="B759">
        <v>-8.7150588162668019E-3</v>
      </c>
      <c r="C759">
        <f t="shared" si="11"/>
        <v>106.32902205347968</v>
      </c>
    </row>
    <row r="760" spans="1:3" x14ac:dyDescent="0.35">
      <c r="A760" s="3">
        <v>43461</v>
      </c>
      <c r="B760">
        <v>1.5650521507948819E-2</v>
      </c>
      <c r="C760">
        <f t="shared" si="11"/>
        <v>107.99312670004682</v>
      </c>
    </row>
    <row r="761" spans="1:3" x14ac:dyDescent="0.35">
      <c r="A761" s="3">
        <v>43462</v>
      </c>
      <c r="B761">
        <v>8.9597201733925696E-4</v>
      </c>
      <c r="C761">
        <f t="shared" si="11"/>
        <v>108.08988551963502</v>
      </c>
    </row>
    <row r="762" spans="1:3" x14ac:dyDescent="0.35">
      <c r="A762" s="3">
        <v>43465</v>
      </c>
      <c r="B762">
        <v>3.4937936546761911E-3</v>
      </c>
      <c r="C762">
        <f t="shared" si="11"/>
        <v>108.4675292757982</v>
      </c>
    </row>
    <row r="763" spans="1:3" x14ac:dyDescent="0.35">
      <c r="A763" s="3">
        <v>43467</v>
      </c>
      <c r="B763">
        <v>1.69980508355881E-3</v>
      </c>
      <c r="C763">
        <f t="shared" si="11"/>
        <v>108.65190293346227</v>
      </c>
    </row>
    <row r="764" spans="1:3" x14ac:dyDescent="0.35">
      <c r="A764" s="3">
        <v>43468</v>
      </c>
      <c r="B764">
        <v>-9.0690502702118168E-3</v>
      </c>
      <c r="C764">
        <f t="shared" si="11"/>
        <v>107.66653336380453</v>
      </c>
    </row>
    <row r="765" spans="1:3" x14ac:dyDescent="0.35">
      <c r="A765" s="3">
        <v>43469</v>
      </c>
      <c r="B765">
        <v>1.231395803342644E-2</v>
      </c>
      <c r="C765">
        <f t="shared" si="11"/>
        <v>108.99233453725093</v>
      </c>
    </row>
    <row r="766" spans="1:3" x14ac:dyDescent="0.35">
      <c r="A766" s="3">
        <v>43472</v>
      </c>
      <c r="B766">
        <v>1.615619283099897E-3</v>
      </c>
      <c r="C766">
        <f t="shared" si="11"/>
        <v>109.16842465463938</v>
      </c>
    </row>
    <row r="767" spans="1:3" x14ac:dyDescent="0.35">
      <c r="A767" s="3">
        <v>43473</v>
      </c>
      <c r="B767">
        <v>4.1654500199394887E-3</v>
      </c>
      <c r="C767">
        <f t="shared" si="11"/>
        <v>109.62316027129381</v>
      </c>
    </row>
    <row r="768" spans="1:3" x14ac:dyDescent="0.35">
      <c r="A768" s="3">
        <v>43474</v>
      </c>
      <c r="B768">
        <v>2.7735935044393722E-3</v>
      </c>
      <c r="C768">
        <f t="shared" si="11"/>
        <v>109.92721035655838</v>
      </c>
    </row>
    <row r="769" spans="1:3" x14ac:dyDescent="0.35">
      <c r="A769" s="3">
        <v>43475</v>
      </c>
      <c r="B769">
        <v>1.723931043353768E-3</v>
      </c>
      <c r="C769">
        <f t="shared" si="11"/>
        <v>110.11671728700132</v>
      </c>
    </row>
    <row r="770" spans="1:3" x14ac:dyDescent="0.35">
      <c r="A770" s="3">
        <v>43476</v>
      </c>
      <c r="B770">
        <v>1.741863974482077E-3</v>
      </c>
      <c r="C770">
        <f t="shared" si="11"/>
        <v>110.30852562983179</v>
      </c>
    </row>
    <row r="771" spans="1:3" x14ac:dyDescent="0.35">
      <c r="A771" s="3">
        <v>43479</v>
      </c>
      <c r="B771">
        <v>-2.0292313504936118E-3</v>
      </c>
      <c r="C771">
        <f t="shared" si="11"/>
        <v>110.08468411139701</v>
      </c>
    </row>
    <row r="772" spans="1:3" x14ac:dyDescent="0.35">
      <c r="A772" s="3">
        <v>43480</v>
      </c>
      <c r="B772">
        <v>5.7153092524744563E-3</v>
      </c>
      <c r="C772">
        <f t="shared" ref="C772:C835" si="12">C771*(1+B772)</f>
        <v>110.7138521250546</v>
      </c>
    </row>
    <row r="773" spans="1:3" x14ac:dyDescent="0.35">
      <c r="A773" s="3">
        <v>43481</v>
      </c>
      <c r="B773">
        <v>1.833295124398411E-3</v>
      </c>
      <c r="C773">
        <f t="shared" si="12"/>
        <v>110.91682329035883</v>
      </c>
    </row>
    <row r="774" spans="1:3" x14ac:dyDescent="0.35">
      <c r="A774" s="3">
        <v>43482</v>
      </c>
      <c r="B774">
        <v>3.0448989850289268E-3</v>
      </c>
      <c r="C774">
        <f t="shared" si="12"/>
        <v>111.25455381301828</v>
      </c>
    </row>
    <row r="775" spans="1:3" x14ac:dyDescent="0.35">
      <c r="A775" s="3">
        <v>43483</v>
      </c>
      <c r="B775">
        <v>7.3420982825819761E-3</v>
      </c>
      <c r="C775">
        <f t="shared" si="12"/>
        <v>112.07139568149827</v>
      </c>
    </row>
    <row r="776" spans="1:3" x14ac:dyDescent="0.35">
      <c r="A776" s="3">
        <v>43486</v>
      </c>
      <c r="B776">
        <v>-1.523588704226239E-4</v>
      </c>
      <c r="C776">
        <f t="shared" si="12"/>
        <v>112.05432061024555</v>
      </c>
    </row>
    <row r="777" spans="1:3" x14ac:dyDescent="0.35">
      <c r="A777" s="3">
        <v>43487</v>
      </c>
      <c r="B777">
        <v>-3.8721617133767E-3</v>
      </c>
      <c r="C777">
        <f t="shared" si="12"/>
        <v>111.62042816016013</v>
      </c>
    </row>
    <row r="778" spans="1:3" x14ac:dyDescent="0.35">
      <c r="A778" s="3">
        <v>43488</v>
      </c>
      <c r="B778">
        <v>4.780638306890278E-4</v>
      </c>
      <c r="C778">
        <f t="shared" si="12"/>
        <v>111.67378984962951</v>
      </c>
    </row>
    <row r="779" spans="1:3" x14ac:dyDescent="0.35">
      <c r="A779" s="3">
        <v>43489</v>
      </c>
      <c r="B779">
        <v>3.0327054824116789E-3</v>
      </c>
      <c r="C779">
        <f t="shared" si="12"/>
        <v>112.01246356434818</v>
      </c>
    </row>
    <row r="780" spans="1:3" x14ac:dyDescent="0.35">
      <c r="A780" s="3">
        <v>43490</v>
      </c>
      <c r="B780">
        <v>1.9075353162671461E-3</v>
      </c>
      <c r="C780">
        <f t="shared" si="12"/>
        <v>112.22613129445926</v>
      </c>
    </row>
    <row r="781" spans="1:3" x14ac:dyDescent="0.35">
      <c r="A781" s="3">
        <v>43493</v>
      </c>
      <c r="B781">
        <v>-5.1843653314252404E-3</v>
      </c>
      <c r="C781">
        <f t="shared" si="12"/>
        <v>111.64431003009629</v>
      </c>
    </row>
    <row r="782" spans="1:3" x14ac:dyDescent="0.35">
      <c r="A782" s="3">
        <v>43494</v>
      </c>
      <c r="B782">
        <v>1.239923084958054E-3</v>
      </c>
      <c r="C782">
        <f t="shared" si="12"/>
        <v>111.78274038740682</v>
      </c>
    </row>
    <row r="783" spans="1:3" x14ac:dyDescent="0.35">
      <c r="A783" s="3">
        <v>43495</v>
      </c>
      <c r="B783">
        <v>3.580882854954373E-3</v>
      </c>
      <c r="C783">
        <f t="shared" si="12"/>
        <v>112.1830212859399</v>
      </c>
    </row>
    <row r="784" spans="1:3" x14ac:dyDescent="0.35">
      <c r="A784" s="3">
        <v>43496</v>
      </c>
      <c r="B784">
        <v>2.8926641041755541E-3</v>
      </c>
      <c r="C784">
        <f t="shared" si="12"/>
        <v>112.50752908471171</v>
      </c>
    </row>
    <row r="785" spans="1:3" x14ac:dyDescent="0.35">
      <c r="A785" s="3">
        <v>43497</v>
      </c>
      <c r="B785">
        <v>-6.2572630491154432E-4</v>
      </c>
      <c r="C785">
        <f t="shared" si="12"/>
        <v>112.4371301642628</v>
      </c>
    </row>
    <row r="786" spans="1:3" x14ac:dyDescent="0.35">
      <c r="A786" s="3">
        <v>43500</v>
      </c>
      <c r="B786">
        <v>3.4273436864064501E-3</v>
      </c>
      <c r="C786">
        <f t="shared" si="12"/>
        <v>112.82249085244895</v>
      </c>
    </row>
    <row r="787" spans="1:3" x14ac:dyDescent="0.35">
      <c r="A787" s="3">
        <v>43501</v>
      </c>
      <c r="B787">
        <v>3.85413584271007E-3</v>
      </c>
      <c r="C787">
        <f t="shared" si="12"/>
        <v>113.25732405830719</v>
      </c>
    </row>
    <row r="788" spans="1:3" x14ac:dyDescent="0.35">
      <c r="A788" s="3">
        <v>43502</v>
      </c>
      <c r="B788">
        <v>2.6052611376842222E-4</v>
      </c>
      <c r="C788">
        <f t="shared" si="12"/>
        <v>113.28683054879991</v>
      </c>
    </row>
    <row r="789" spans="1:3" x14ac:dyDescent="0.35">
      <c r="A789" s="3">
        <v>43503</v>
      </c>
      <c r="B789">
        <v>-4.4393647943644964E-3</v>
      </c>
      <c r="C789">
        <f t="shared" si="12"/>
        <v>112.78390898159644</v>
      </c>
    </row>
    <row r="790" spans="1:3" x14ac:dyDescent="0.35">
      <c r="A790" s="3">
        <v>43504</v>
      </c>
      <c r="B790">
        <v>-7.1175865928327093E-4</v>
      </c>
      <c r="C790">
        <f t="shared" si="12"/>
        <v>112.70363405775097</v>
      </c>
    </row>
    <row r="791" spans="1:3" x14ac:dyDescent="0.35">
      <c r="A791" s="3">
        <v>43507</v>
      </c>
      <c r="B791">
        <v>2.8083618178532579E-3</v>
      </c>
      <c r="C791">
        <f t="shared" si="12"/>
        <v>113.02014664037206</v>
      </c>
    </row>
    <row r="792" spans="1:3" x14ac:dyDescent="0.35">
      <c r="A792" s="3">
        <v>43508</v>
      </c>
      <c r="B792">
        <v>5.2380397427192844E-3</v>
      </c>
      <c r="C792">
        <f t="shared" si="12"/>
        <v>113.61215066020227</v>
      </c>
    </row>
    <row r="793" spans="1:3" x14ac:dyDescent="0.35">
      <c r="A793" s="3">
        <v>43509</v>
      </c>
      <c r="B793">
        <v>2.4999370245158809E-3</v>
      </c>
      <c r="C793">
        <f t="shared" si="12"/>
        <v>113.89617388207257</v>
      </c>
    </row>
    <row r="794" spans="1:3" x14ac:dyDescent="0.35">
      <c r="A794" s="3">
        <v>43510</v>
      </c>
      <c r="B794">
        <v>1.728855856083063E-4</v>
      </c>
      <c r="C794">
        <f t="shared" si="12"/>
        <v>113.91586488879271</v>
      </c>
    </row>
    <row r="795" spans="1:3" x14ac:dyDescent="0.35">
      <c r="A795" s="3">
        <v>43511</v>
      </c>
      <c r="B795">
        <v>5.0734652058343002E-3</v>
      </c>
      <c r="C795">
        <f t="shared" si="12"/>
        <v>114.49381306569853</v>
      </c>
    </row>
    <row r="796" spans="1:3" x14ac:dyDescent="0.35">
      <c r="A796" s="3">
        <v>43514</v>
      </c>
      <c r="B796">
        <v>5.9072382434113629E-4</v>
      </c>
      <c r="C796">
        <f t="shared" si="12"/>
        <v>114.56144728881611</v>
      </c>
    </row>
    <row r="797" spans="1:3" x14ac:dyDescent="0.35">
      <c r="A797" s="3">
        <v>43515</v>
      </c>
      <c r="B797">
        <v>-2.011232418374527E-4</v>
      </c>
      <c r="C797">
        <f t="shared" si="12"/>
        <v>114.5384063191478</v>
      </c>
    </row>
    <row r="798" spans="1:3" x14ac:dyDescent="0.35">
      <c r="A798" s="3">
        <v>43516</v>
      </c>
      <c r="B798">
        <v>9.7815264735911871E-4</v>
      </c>
      <c r="C798">
        <f t="shared" si="12"/>
        <v>114.65044236451317</v>
      </c>
    </row>
    <row r="799" spans="1:3" x14ac:dyDescent="0.35">
      <c r="A799" s="3">
        <v>43517</v>
      </c>
      <c r="B799">
        <v>-5.0388003622153777E-4</v>
      </c>
      <c r="C799">
        <f t="shared" si="12"/>
        <v>114.59267229546172</v>
      </c>
    </row>
    <row r="800" spans="1:3" x14ac:dyDescent="0.35">
      <c r="A800" s="3">
        <v>43518</v>
      </c>
      <c r="B800">
        <v>3.3767158533323871E-3</v>
      </c>
      <c r="C800">
        <f t="shared" si="12"/>
        <v>114.97961918867753</v>
      </c>
    </row>
    <row r="801" spans="1:3" x14ac:dyDescent="0.35">
      <c r="A801" s="3">
        <v>43521</v>
      </c>
      <c r="B801">
        <v>7.2438024154037022E-4</v>
      </c>
      <c r="C801">
        <f t="shared" si="12"/>
        <v>115.06290815299765</v>
      </c>
    </row>
    <row r="802" spans="1:3" x14ac:dyDescent="0.35">
      <c r="A802" s="3">
        <v>43522</v>
      </c>
      <c r="B802">
        <v>-1.8603445824201509E-4</v>
      </c>
      <c r="C802">
        <f t="shared" si="12"/>
        <v>115.04150248721565</v>
      </c>
    </row>
    <row r="803" spans="1:3" x14ac:dyDescent="0.35">
      <c r="A803" s="3">
        <v>43523</v>
      </c>
      <c r="B803">
        <v>-2.241889074426481E-3</v>
      </c>
      <c r="C803">
        <f t="shared" si="12"/>
        <v>114.78359219968397</v>
      </c>
    </row>
    <row r="804" spans="1:3" x14ac:dyDescent="0.35">
      <c r="A804" s="3">
        <v>43524</v>
      </c>
      <c r="B804">
        <v>-1.2210379415404139E-3</v>
      </c>
      <c r="C804">
        <f t="shared" si="12"/>
        <v>114.64343707854185</v>
      </c>
    </row>
    <row r="805" spans="1:3" x14ac:dyDescent="0.35">
      <c r="A805" s="3">
        <v>43525</v>
      </c>
      <c r="B805">
        <v>2.225635703434111E-3</v>
      </c>
      <c r="C805">
        <f t="shared" si="12"/>
        <v>114.89859160526825</v>
      </c>
    </row>
    <row r="806" spans="1:3" x14ac:dyDescent="0.35">
      <c r="A806" s="3">
        <v>43528</v>
      </c>
      <c r="B806">
        <v>1.946796840812591E-3</v>
      </c>
      <c r="C806">
        <f t="shared" si="12"/>
        <v>115.12227582041922</v>
      </c>
    </row>
    <row r="807" spans="1:3" x14ac:dyDescent="0.35">
      <c r="A807" s="3">
        <v>43529</v>
      </c>
      <c r="B807">
        <v>-2.5263991651067077E-4</v>
      </c>
      <c r="C807">
        <f t="shared" si="12"/>
        <v>115.09319133826743</v>
      </c>
    </row>
    <row r="808" spans="1:3" x14ac:dyDescent="0.35">
      <c r="A808" s="3">
        <v>43530</v>
      </c>
      <c r="B808">
        <v>-1.284379715608627E-3</v>
      </c>
      <c r="C808">
        <f t="shared" si="12"/>
        <v>114.94536797790791</v>
      </c>
    </row>
    <row r="809" spans="1:3" x14ac:dyDescent="0.35">
      <c r="A809" s="3">
        <v>43531</v>
      </c>
      <c r="B809">
        <v>1.2387440475751031E-3</v>
      </c>
      <c r="C809">
        <f t="shared" si="12"/>
        <v>115.08775586828688</v>
      </c>
    </row>
    <row r="810" spans="1:3" x14ac:dyDescent="0.35">
      <c r="A810" s="3">
        <v>43532</v>
      </c>
      <c r="B810">
        <v>-2.851619694636189E-3</v>
      </c>
      <c r="C810">
        <f t="shared" si="12"/>
        <v>114.75956935704139</v>
      </c>
    </row>
    <row r="811" spans="1:3" x14ac:dyDescent="0.35">
      <c r="A811" s="3">
        <v>43535</v>
      </c>
      <c r="B811">
        <v>5.6323483791999966E-3</v>
      </c>
      <c r="C811">
        <f t="shared" si="12"/>
        <v>115.40593523150721</v>
      </c>
    </row>
    <row r="812" spans="1:3" x14ac:dyDescent="0.35">
      <c r="A812" s="3">
        <v>43536</v>
      </c>
      <c r="B812">
        <v>4.4119062329142129E-4</v>
      </c>
      <c r="C812">
        <f t="shared" si="12"/>
        <v>115.45685124800355</v>
      </c>
    </row>
    <row r="813" spans="1:3" x14ac:dyDescent="0.35">
      <c r="A813" s="3">
        <v>43537</v>
      </c>
      <c r="B813">
        <v>1.458577406263806E-3</v>
      </c>
      <c r="C813">
        <f t="shared" si="12"/>
        <v>115.62525400263225</v>
      </c>
    </row>
    <row r="814" spans="1:3" x14ac:dyDescent="0.35">
      <c r="A814" s="3">
        <v>43538</v>
      </c>
      <c r="B814">
        <v>8.1387357487240511E-4</v>
      </c>
      <c r="C814">
        <f t="shared" si="12"/>
        <v>115.7193583414529</v>
      </c>
    </row>
    <row r="815" spans="1:3" x14ac:dyDescent="0.35">
      <c r="A815" s="3">
        <v>43539</v>
      </c>
      <c r="B815">
        <v>2.681653898231618E-3</v>
      </c>
      <c r="C815">
        <f t="shared" si="12"/>
        <v>116.02967760985014</v>
      </c>
    </row>
    <row r="816" spans="1:3" x14ac:dyDescent="0.35">
      <c r="A816" s="3">
        <v>43542</v>
      </c>
      <c r="B816">
        <v>2.1986139292185739E-3</v>
      </c>
      <c r="C816">
        <f t="shared" si="12"/>
        <v>116.28478207524589</v>
      </c>
    </row>
    <row r="817" spans="1:3" x14ac:dyDescent="0.35">
      <c r="A817" s="3">
        <v>43543</v>
      </c>
      <c r="B817">
        <v>-3.4404270172603277E-4</v>
      </c>
      <c r="C817">
        <f t="shared" si="12"/>
        <v>116.24477514465109</v>
      </c>
    </row>
    <row r="818" spans="1:3" x14ac:dyDescent="0.35">
      <c r="A818" s="3">
        <v>43544</v>
      </c>
      <c r="B818">
        <v>-2.5674138756672368E-3</v>
      </c>
      <c r="C818">
        <f t="shared" si="12"/>
        <v>115.94632669597088</v>
      </c>
    </row>
    <row r="819" spans="1:3" x14ac:dyDescent="0.35">
      <c r="A819" s="3">
        <v>43545</v>
      </c>
      <c r="B819">
        <v>4.3836691284334E-3</v>
      </c>
      <c r="C819">
        <f t="shared" si="12"/>
        <v>116.45459702886326</v>
      </c>
    </row>
    <row r="820" spans="1:3" x14ac:dyDescent="0.35">
      <c r="A820" s="3">
        <v>43546</v>
      </c>
      <c r="B820">
        <v>-3.1473810589447769E-3</v>
      </c>
      <c r="C820">
        <f t="shared" si="12"/>
        <v>116.08807003594758</v>
      </c>
    </row>
    <row r="821" spans="1:3" x14ac:dyDescent="0.35">
      <c r="A821" s="3">
        <v>43549</v>
      </c>
      <c r="B821">
        <v>-3.372021838570426E-3</v>
      </c>
      <c r="C821">
        <f t="shared" si="12"/>
        <v>115.69661852858887</v>
      </c>
    </row>
    <row r="822" spans="1:3" x14ac:dyDescent="0.35">
      <c r="A822" s="3">
        <v>43550</v>
      </c>
      <c r="B822">
        <v>6.1727695965645294E-3</v>
      </c>
      <c r="C822">
        <f t="shared" si="12"/>
        <v>116.41078709786747</v>
      </c>
    </row>
    <row r="823" spans="1:3" x14ac:dyDescent="0.35">
      <c r="A823" s="3">
        <v>43551</v>
      </c>
      <c r="B823">
        <v>3.0169046904461312E-4</v>
      </c>
      <c r="C823">
        <f t="shared" si="12"/>
        <v>116.44590712282888</v>
      </c>
    </row>
    <row r="824" spans="1:3" x14ac:dyDescent="0.35">
      <c r="A824" s="3">
        <v>43552</v>
      </c>
      <c r="B824">
        <v>5.6451317766411182E-4</v>
      </c>
      <c r="C824">
        <f t="shared" si="12"/>
        <v>116.51164237188478</v>
      </c>
    </row>
    <row r="825" spans="1:3" x14ac:dyDescent="0.35">
      <c r="A825" s="3">
        <v>43553</v>
      </c>
      <c r="B825">
        <v>3.4185220306333169E-3</v>
      </c>
      <c r="C825">
        <f t="shared" si="12"/>
        <v>116.90993998815833</v>
      </c>
    </row>
    <row r="826" spans="1:3" x14ac:dyDescent="0.35">
      <c r="A826" s="3">
        <v>43556</v>
      </c>
      <c r="B826">
        <v>4.488464405518644E-3</v>
      </c>
      <c r="C826">
        <f t="shared" si="12"/>
        <v>117.43468609244651</v>
      </c>
    </row>
    <row r="827" spans="1:3" x14ac:dyDescent="0.35">
      <c r="A827" s="3">
        <v>43557</v>
      </c>
      <c r="B827">
        <v>1.0741876311259979E-3</v>
      </c>
      <c r="C827">
        <f t="shared" si="12"/>
        <v>117.56083297971219</v>
      </c>
    </row>
    <row r="828" spans="1:3" x14ac:dyDescent="0.35">
      <c r="A828" s="3">
        <v>43558</v>
      </c>
      <c r="B828">
        <v>5.7255565440025489E-4</v>
      </c>
      <c r="C828">
        <f t="shared" si="12"/>
        <v>117.62814309937073</v>
      </c>
    </row>
    <row r="829" spans="1:3" x14ac:dyDescent="0.35">
      <c r="A829" s="3">
        <v>43559</v>
      </c>
      <c r="B829">
        <v>5.9148076976352942E-4</v>
      </c>
      <c r="C829">
        <f t="shared" si="12"/>
        <v>117.697717883997</v>
      </c>
    </row>
    <row r="830" spans="1:3" x14ac:dyDescent="0.35">
      <c r="A830" s="3">
        <v>43560</v>
      </c>
      <c r="B830">
        <v>1.838457516522152E-3</v>
      </c>
      <c r="C830">
        <f t="shared" si="12"/>
        <v>117.91410013811834</v>
      </c>
    </row>
    <row r="831" spans="1:3" x14ac:dyDescent="0.35">
      <c r="A831" s="3">
        <v>43563</v>
      </c>
      <c r="B831">
        <v>-6.1695172924268308E-4</v>
      </c>
      <c r="C831">
        <f t="shared" si="12"/>
        <v>117.84135283013603</v>
      </c>
    </row>
    <row r="832" spans="1:3" x14ac:dyDescent="0.35">
      <c r="A832" s="3">
        <v>43564</v>
      </c>
      <c r="B832">
        <v>-2.0596504700252198E-3</v>
      </c>
      <c r="C832">
        <f t="shared" si="12"/>
        <v>117.59864083239104</v>
      </c>
    </row>
    <row r="833" spans="1:3" x14ac:dyDescent="0.35">
      <c r="A833" s="3">
        <v>43565</v>
      </c>
      <c r="B833">
        <v>2.836665293229978E-3</v>
      </c>
      <c r="C833">
        <f t="shared" si="12"/>
        <v>117.93222881537129</v>
      </c>
    </row>
    <row r="834" spans="1:3" x14ac:dyDescent="0.35">
      <c r="A834" s="3">
        <v>43566</v>
      </c>
      <c r="B834">
        <v>-8.8072650290093668E-4</v>
      </c>
      <c r="C834">
        <f t="shared" si="12"/>
        <v>117.82836277590741</v>
      </c>
    </row>
    <row r="835" spans="1:3" x14ac:dyDescent="0.35">
      <c r="A835" s="3">
        <v>43567</v>
      </c>
      <c r="B835">
        <v>2.792598573271514E-4</v>
      </c>
      <c r="C835">
        <f t="shared" si="12"/>
        <v>117.8612675076853</v>
      </c>
    </row>
    <row r="836" spans="1:3" x14ac:dyDescent="0.35">
      <c r="A836" s="3">
        <v>43570</v>
      </c>
      <c r="B836">
        <v>4.0596179740060609E-4</v>
      </c>
      <c r="C836">
        <f t="shared" ref="C836:C899" si="13">C835*(1+B836)</f>
        <v>117.90911467968662</v>
      </c>
    </row>
    <row r="837" spans="1:3" x14ac:dyDescent="0.35">
      <c r="A837" s="3">
        <v>43571</v>
      </c>
      <c r="B837">
        <v>4.6349392259336779E-4</v>
      </c>
      <c r="C837">
        <f t="shared" si="13"/>
        <v>117.96376483775903</v>
      </c>
    </row>
    <row r="838" spans="1:3" x14ac:dyDescent="0.35">
      <c r="A838" s="3">
        <v>43572</v>
      </c>
      <c r="B838">
        <v>-6.7717734020300297E-4</v>
      </c>
      <c r="C838">
        <f t="shared" si="13"/>
        <v>117.88388244924586</v>
      </c>
    </row>
    <row r="839" spans="1:3" x14ac:dyDescent="0.35">
      <c r="A839" s="3">
        <v>43573</v>
      </c>
      <c r="B839">
        <v>3.8707979487992662E-3</v>
      </c>
      <c r="C839">
        <f t="shared" si="13"/>
        <v>118.34018713962689</v>
      </c>
    </row>
    <row r="840" spans="1:3" x14ac:dyDescent="0.35">
      <c r="A840" s="3">
        <v>43578</v>
      </c>
      <c r="B840">
        <v>3.398584381414362E-3</v>
      </c>
      <c r="C840">
        <f t="shared" si="13"/>
        <v>118.74237625133328</v>
      </c>
    </row>
    <row r="841" spans="1:3" x14ac:dyDescent="0.35">
      <c r="A841" s="3">
        <v>43579</v>
      </c>
      <c r="B841">
        <v>9.3520506599796126E-4</v>
      </c>
      <c r="C841">
        <f t="shared" si="13"/>
        <v>118.85342472315216</v>
      </c>
    </row>
    <row r="842" spans="1:3" x14ac:dyDescent="0.35">
      <c r="A842" s="3">
        <v>43580</v>
      </c>
      <c r="B842">
        <v>1.4848518583993049E-3</v>
      </c>
      <c r="C842">
        <f t="shared" si="13"/>
        <v>119.02990445172944</v>
      </c>
    </row>
    <row r="843" spans="1:3" x14ac:dyDescent="0.35">
      <c r="A843" s="3">
        <v>43581</v>
      </c>
      <c r="B843">
        <v>1.418795004800491E-3</v>
      </c>
      <c r="C843">
        <f t="shared" si="13"/>
        <v>119.19878348558744</v>
      </c>
    </row>
    <row r="844" spans="1:3" x14ac:dyDescent="0.35">
      <c r="A844" s="3">
        <v>43584</v>
      </c>
      <c r="B844">
        <v>-5.6689939713721075E-4</v>
      </c>
      <c r="C844">
        <f t="shared" si="13"/>
        <v>119.13120976708998</v>
      </c>
    </row>
    <row r="845" spans="1:3" x14ac:dyDescent="0.35">
      <c r="A845" s="3">
        <v>43585</v>
      </c>
      <c r="B845">
        <v>8.4005448743999442E-4</v>
      </c>
      <c r="C845">
        <f t="shared" si="13"/>
        <v>119.23128647444899</v>
      </c>
    </row>
    <row r="846" spans="1:3" x14ac:dyDescent="0.35">
      <c r="A846" s="3">
        <v>43586</v>
      </c>
      <c r="B846">
        <v>-4.1830139642823347E-3</v>
      </c>
      <c r="C846">
        <f t="shared" si="13"/>
        <v>118.73254033814703</v>
      </c>
    </row>
    <row r="847" spans="1:3" x14ac:dyDescent="0.35">
      <c r="A847" s="3">
        <v>43587</v>
      </c>
      <c r="B847">
        <v>2.5988239842155699E-4</v>
      </c>
      <c r="C847">
        <f t="shared" si="13"/>
        <v>118.76339683550079</v>
      </c>
    </row>
    <row r="848" spans="1:3" x14ac:dyDescent="0.35">
      <c r="A848" s="3">
        <v>43588</v>
      </c>
      <c r="B848">
        <v>3.9176972224936411E-3</v>
      </c>
      <c r="C848">
        <f t="shared" si="13"/>
        <v>119.22867586541715</v>
      </c>
    </row>
    <row r="849" spans="1:3" x14ac:dyDescent="0.35">
      <c r="A849" s="3">
        <v>43592</v>
      </c>
      <c r="B849">
        <v>-8.6908412648787885E-3</v>
      </c>
      <c r="C849">
        <f t="shared" si="13"/>
        <v>118.19247836924913</v>
      </c>
    </row>
    <row r="850" spans="1:3" x14ac:dyDescent="0.35">
      <c r="A850" s="3">
        <v>43593</v>
      </c>
      <c r="B850">
        <v>-1.280462484531121E-3</v>
      </c>
      <c r="C850">
        <f t="shared" si="13"/>
        <v>118.04113733474354</v>
      </c>
    </row>
    <row r="851" spans="1:3" x14ac:dyDescent="0.35">
      <c r="A851" s="3">
        <v>43594</v>
      </c>
      <c r="B851">
        <v>-4.3769106654199027E-3</v>
      </c>
      <c r="C851">
        <f t="shared" si="13"/>
        <v>117.5244818217848</v>
      </c>
    </row>
    <row r="852" spans="1:3" x14ac:dyDescent="0.35">
      <c r="A852" s="3">
        <v>43595</v>
      </c>
      <c r="B852">
        <v>1.9093883387626351E-3</v>
      </c>
      <c r="C852">
        <f t="shared" si="13"/>
        <v>117.74888169689444</v>
      </c>
    </row>
    <row r="853" spans="1:3" x14ac:dyDescent="0.35">
      <c r="A853" s="3">
        <v>43598</v>
      </c>
      <c r="B853">
        <v>-7.4862631247617347E-3</v>
      </c>
      <c r="C853">
        <f t="shared" si="13"/>
        <v>116.86738258586504</v>
      </c>
    </row>
    <row r="854" spans="1:3" x14ac:dyDescent="0.35">
      <c r="A854" s="3">
        <v>43599</v>
      </c>
      <c r="B854">
        <v>4.2090148718215564E-3</v>
      </c>
      <c r="C854">
        <f t="shared" si="13"/>
        <v>117.35927913719979</v>
      </c>
    </row>
    <row r="855" spans="1:3" x14ac:dyDescent="0.35">
      <c r="A855" s="3">
        <v>43600</v>
      </c>
      <c r="B855">
        <v>3.0476472785028008E-3</v>
      </c>
      <c r="C855">
        <f t="shared" si="13"/>
        <v>117.71694882486933</v>
      </c>
    </row>
    <row r="856" spans="1:3" x14ac:dyDescent="0.35">
      <c r="A856" s="3">
        <v>43601</v>
      </c>
      <c r="B856">
        <v>5.4864508739346013E-3</v>
      </c>
      <c r="C856">
        <f t="shared" si="13"/>
        <v>118.36279708162644</v>
      </c>
    </row>
    <row r="857" spans="1:3" x14ac:dyDescent="0.35">
      <c r="A857" s="3">
        <v>43602</v>
      </c>
      <c r="B857">
        <v>-6.6251414680279595E-4</v>
      </c>
      <c r="C857">
        <f t="shared" si="13"/>
        <v>118.2843800541047</v>
      </c>
    </row>
    <row r="858" spans="1:3" x14ac:dyDescent="0.35">
      <c r="A858" s="3">
        <v>43605</v>
      </c>
      <c r="B858">
        <v>-3.3890107512209362E-3</v>
      </c>
      <c r="C858">
        <f t="shared" si="13"/>
        <v>117.88351301839984</v>
      </c>
    </row>
    <row r="859" spans="1:3" x14ac:dyDescent="0.35">
      <c r="A859" s="3">
        <v>43606</v>
      </c>
      <c r="B859">
        <v>2.0584680148089591E-3</v>
      </c>
      <c r="C859">
        <f t="shared" si="13"/>
        <v>118.12617245942154</v>
      </c>
    </row>
    <row r="860" spans="1:3" x14ac:dyDescent="0.35">
      <c r="A860" s="3">
        <v>43607</v>
      </c>
      <c r="B860">
        <v>5.4939215564245173E-4</v>
      </c>
      <c r="C860">
        <f t="shared" si="13"/>
        <v>118.19107005194682</v>
      </c>
    </row>
    <row r="861" spans="1:3" x14ac:dyDescent="0.35">
      <c r="A861" s="3">
        <v>43608</v>
      </c>
      <c r="B861">
        <v>-3.9886263867278636E-3</v>
      </c>
      <c r="C861">
        <f t="shared" si="13"/>
        <v>117.71965003126203</v>
      </c>
    </row>
    <row r="862" spans="1:3" x14ac:dyDescent="0.35">
      <c r="A862" s="3">
        <v>43609</v>
      </c>
      <c r="B862">
        <v>2.7033577451078962E-4</v>
      </c>
      <c r="C862">
        <f t="shared" si="13"/>
        <v>117.75147386402838</v>
      </c>
    </row>
    <row r="863" spans="1:3" x14ac:dyDescent="0.35">
      <c r="A863" s="3">
        <v>43613</v>
      </c>
      <c r="B863">
        <v>-1.9442909942323191E-3</v>
      </c>
      <c r="C863">
        <f t="shared" si="13"/>
        <v>117.52253073383697</v>
      </c>
    </row>
    <row r="864" spans="1:3" x14ac:dyDescent="0.35">
      <c r="A864" s="3">
        <v>43614</v>
      </c>
      <c r="B864">
        <v>-3.1960389822236431E-3</v>
      </c>
      <c r="C864">
        <f t="shared" si="13"/>
        <v>117.14692414432206</v>
      </c>
    </row>
    <row r="865" spans="1:3" x14ac:dyDescent="0.35">
      <c r="A865" s="3">
        <v>43615</v>
      </c>
      <c r="B865">
        <v>1.725438409991365E-3</v>
      </c>
      <c r="C865">
        <f t="shared" si="13"/>
        <v>117.34905394685302</v>
      </c>
    </row>
    <row r="866" spans="1:3" x14ac:dyDescent="0.35">
      <c r="A866" s="3">
        <v>43616</v>
      </c>
      <c r="B866">
        <v>-3.8326521524588782E-3</v>
      </c>
      <c r="C866">
        <f t="shared" si="13"/>
        <v>116.8992958426546</v>
      </c>
    </row>
    <row r="867" spans="1:3" x14ac:dyDescent="0.35">
      <c r="A867" s="3">
        <v>43619</v>
      </c>
      <c r="B867">
        <v>-5.5920339572669174E-4</v>
      </c>
      <c r="C867">
        <f t="shared" si="13"/>
        <v>116.83392535946132</v>
      </c>
    </row>
    <row r="868" spans="1:3" x14ac:dyDescent="0.35">
      <c r="A868" s="3">
        <v>43620</v>
      </c>
      <c r="B868">
        <v>5.8920935293821659E-3</v>
      </c>
      <c r="C868">
        <f t="shared" si="13"/>
        <v>117.52232177508412</v>
      </c>
    </row>
    <row r="869" spans="1:3" x14ac:dyDescent="0.35">
      <c r="A869" s="3">
        <v>43621</v>
      </c>
      <c r="B869">
        <v>4.7238819733296427E-3</v>
      </c>
      <c r="C869">
        <f t="shared" si="13"/>
        <v>118.07748335238129</v>
      </c>
    </row>
    <row r="870" spans="1:3" x14ac:dyDescent="0.35">
      <c r="A870" s="3">
        <v>43622</v>
      </c>
      <c r="B870">
        <v>1.6266969249256391E-3</v>
      </c>
      <c r="C870">
        <f t="shared" si="13"/>
        <v>118.26955963145357</v>
      </c>
    </row>
    <row r="871" spans="1:3" x14ac:dyDescent="0.35">
      <c r="A871" s="3">
        <v>43623</v>
      </c>
      <c r="B871">
        <v>4.7287781017265546E-3</v>
      </c>
      <c r="C871">
        <f t="shared" si="13"/>
        <v>118.82883013513963</v>
      </c>
    </row>
    <row r="872" spans="1:3" x14ac:dyDescent="0.35">
      <c r="A872" s="3">
        <v>43626</v>
      </c>
      <c r="B872">
        <v>1.566877781232054E-3</v>
      </c>
      <c r="C872">
        <f t="shared" si="13"/>
        <v>119.01502038884819</v>
      </c>
    </row>
    <row r="873" spans="1:3" x14ac:dyDescent="0.35">
      <c r="A873" s="3">
        <v>43627</v>
      </c>
      <c r="B873">
        <v>9.6411877553928213E-4</v>
      </c>
      <c r="C873">
        <f t="shared" si="13"/>
        <v>119.12976500457627</v>
      </c>
    </row>
    <row r="874" spans="1:3" x14ac:dyDescent="0.35">
      <c r="A874" s="3">
        <v>43628</v>
      </c>
      <c r="B874">
        <v>-1.475508033009762E-3</v>
      </c>
      <c r="C874">
        <f t="shared" si="13"/>
        <v>118.95398807934146</v>
      </c>
    </row>
    <row r="875" spans="1:3" x14ac:dyDescent="0.35">
      <c r="A875" s="3">
        <v>43629</v>
      </c>
      <c r="B875">
        <v>3.4929113596652208E-3</v>
      </c>
      <c r="C875">
        <f t="shared" si="13"/>
        <v>119.36948381558126</v>
      </c>
    </row>
    <row r="876" spans="1:3" x14ac:dyDescent="0.35">
      <c r="A876" s="3">
        <v>43630</v>
      </c>
      <c r="B876">
        <v>1.422943555651009E-3</v>
      </c>
      <c r="C876">
        <f t="shared" si="13"/>
        <v>119.53933985331803</v>
      </c>
    </row>
    <row r="877" spans="1:3" x14ac:dyDescent="0.35">
      <c r="A877" s="3">
        <v>43633</v>
      </c>
      <c r="B877">
        <v>-8.2238556523046217E-4</v>
      </c>
      <c r="C877">
        <f t="shared" si="13"/>
        <v>119.44103242574548</v>
      </c>
    </row>
    <row r="878" spans="1:3" x14ac:dyDescent="0.35">
      <c r="A878" s="3">
        <v>43634</v>
      </c>
      <c r="B878">
        <v>9.1395226148823002E-3</v>
      </c>
      <c r="C878">
        <f t="shared" si="13"/>
        <v>120.53266644274547</v>
      </c>
    </row>
    <row r="879" spans="1:3" x14ac:dyDescent="0.35">
      <c r="A879" s="3">
        <v>43635</v>
      </c>
      <c r="B879">
        <v>1.5636162622952711E-3</v>
      </c>
      <c r="C879">
        <f t="shared" si="13"/>
        <v>120.72113328013315</v>
      </c>
    </row>
    <row r="880" spans="1:3" x14ac:dyDescent="0.35">
      <c r="A880" s="3">
        <v>43636</v>
      </c>
      <c r="B880">
        <v>3.6775253546398449E-3</v>
      </c>
      <c r="C880">
        <f t="shared" si="13"/>
        <v>121.1650883086117</v>
      </c>
    </row>
    <row r="881" spans="1:3" x14ac:dyDescent="0.35">
      <c r="A881" s="3">
        <v>43637</v>
      </c>
      <c r="B881">
        <v>-3.734626070428087E-3</v>
      </c>
      <c r="C881">
        <f t="shared" si="13"/>
        <v>120.71258201098864</v>
      </c>
    </row>
    <row r="882" spans="1:3" x14ac:dyDescent="0.35">
      <c r="A882" s="3">
        <v>43640</v>
      </c>
      <c r="B882">
        <v>-1.4465781941288599E-3</v>
      </c>
      <c r="C882">
        <f t="shared" si="13"/>
        <v>120.53796182209456</v>
      </c>
    </row>
    <row r="883" spans="1:3" x14ac:dyDescent="0.35">
      <c r="A883" s="3">
        <v>43641</v>
      </c>
      <c r="B883">
        <v>-2.5974174727745082E-3</v>
      </c>
      <c r="C883">
        <f t="shared" si="13"/>
        <v>120.22487441392522</v>
      </c>
    </row>
    <row r="884" spans="1:3" x14ac:dyDescent="0.35">
      <c r="A884" s="3">
        <v>43642</v>
      </c>
      <c r="B884">
        <v>-1.899932561424747E-3</v>
      </c>
      <c r="C884">
        <f t="shared" si="13"/>
        <v>119.99645526033301</v>
      </c>
    </row>
    <row r="885" spans="1:3" x14ac:dyDescent="0.35">
      <c r="A885" s="3">
        <v>43643</v>
      </c>
      <c r="B885">
        <v>1.889937867158303E-3</v>
      </c>
      <c r="C885">
        <f t="shared" si="13"/>
        <v>120.22324110505429</v>
      </c>
    </row>
    <row r="886" spans="1:3" x14ac:dyDescent="0.35">
      <c r="A886" s="3">
        <v>43644</v>
      </c>
      <c r="B886">
        <v>6.913902457322393E-3</v>
      </c>
      <c r="C886">
        <f t="shared" si="13"/>
        <v>121.05445286715778</v>
      </c>
    </row>
    <row r="887" spans="1:3" x14ac:dyDescent="0.35">
      <c r="A887" s="3">
        <v>43647</v>
      </c>
      <c r="B887">
        <v>7.1063958814777924E-3</v>
      </c>
      <c r="C887">
        <f t="shared" si="13"/>
        <v>121.91471373244751</v>
      </c>
    </row>
    <row r="888" spans="1:3" x14ac:dyDescent="0.35">
      <c r="A888" s="3">
        <v>43648</v>
      </c>
      <c r="B888">
        <v>3.124780951261859E-3</v>
      </c>
      <c r="C888">
        <f t="shared" si="13"/>
        <v>122.29567050759719</v>
      </c>
    </row>
    <row r="889" spans="1:3" x14ac:dyDescent="0.35">
      <c r="A889" s="3">
        <v>43649</v>
      </c>
      <c r="B889">
        <v>6.4079273858481962E-3</v>
      </c>
      <c r="C889">
        <f t="shared" si="13"/>
        <v>123.07933228381349</v>
      </c>
    </row>
    <row r="890" spans="1:3" x14ac:dyDescent="0.35">
      <c r="A890" s="3">
        <v>43650</v>
      </c>
      <c r="B890">
        <v>6.0574268604642143E-4</v>
      </c>
      <c r="C890">
        <f t="shared" si="13"/>
        <v>123.15388668914788</v>
      </c>
    </row>
    <row r="891" spans="1:3" x14ac:dyDescent="0.35">
      <c r="A891" s="3">
        <v>43651</v>
      </c>
      <c r="B891">
        <v>-1.9967840551758532E-3</v>
      </c>
      <c r="C891">
        <f t="shared" si="13"/>
        <v>122.90797497187405</v>
      </c>
    </row>
    <row r="892" spans="1:3" x14ac:dyDescent="0.35">
      <c r="A892" s="3">
        <v>43654</v>
      </c>
      <c r="B892">
        <v>-1.6912053943128409E-3</v>
      </c>
      <c r="C892">
        <f t="shared" si="13"/>
        <v>122.70011234159755</v>
      </c>
    </row>
    <row r="893" spans="1:3" x14ac:dyDescent="0.35">
      <c r="A893" s="3">
        <v>43655</v>
      </c>
      <c r="B893">
        <v>-1.4659998445261111E-3</v>
      </c>
      <c r="C893">
        <f t="shared" si="13"/>
        <v>122.52023399598143</v>
      </c>
    </row>
    <row r="894" spans="1:3" x14ac:dyDescent="0.35">
      <c r="A894" s="3">
        <v>43656</v>
      </c>
      <c r="B894">
        <v>-6.4017484213148626E-4</v>
      </c>
      <c r="C894">
        <f t="shared" si="13"/>
        <v>122.44179962452513</v>
      </c>
    </row>
    <row r="895" spans="1:3" x14ac:dyDescent="0.35">
      <c r="A895" s="3">
        <v>43657</v>
      </c>
      <c r="B895">
        <v>5.2343885272157747E-4</v>
      </c>
      <c r="C895">
        <f t="shared" si="13"/>
        <v>122.50589041964575</v>
      </c>
    </row>
    <row r="896" spans="1:3" x14ac:dyDescent="0.35">
      <c r="A896" s="3">
        <v>43658</v>
      </c>
      <c r="B896">
        <v>6.5573526449348111E-4</v>
      </c>
      <c r="C896">
        <f t="shared" si="13"/>
        <v>122.5862218521021</v>
      </c>
    </row>
    <row r="897" spans="1:3" x14ac:dyDescent="0.35">
      <c r="A897" s="3">
        <v>43661</v>
      </c>
      <c r="B897">
        <v>1.7091246827335769E-3</v>
      </c>
      <c r="C897">
        <f t="shared" si="13"/>
        <v>122.79573698963259</v>
      </c>
    </row>
    <row r="898" spans="1:3" x14ac:dyDescent="0.35">
      <c r="A898" s="3">
        <v>43662</v>
      </c>
      <c r="B898">
        <v>1.1577972575827539E-4</v>
      </c>
      <c r="C898">
        <f t="shared" si="13"/>
        <v>122.80995424638553</v>
      </c>
    </row>
    <row r="899" spans="1:3" x14ac:dyDescent="0.35">
      <c r="A899" s="3">
        <v>43663</v>
      </c>
      <c r="B899">
        <v>-1.063997656687084E-3</v>
      </c>
      <c r="C899">
        <f t="shared" si="13"/>
        <v>122.67928474284953</v>
      </c>
    </row>
    <row r="900" spans="1:3" x14ac:dyDescent="0.35">
      <c r="A900" s="3">
        <v>43664</v>
      </c>
      <c r="B900">
        <v>4.582380637626201E-4</v>
      </c>
      <c r="C900">
        <f t="shared" ref="C900:C963" si="14">C899*(1+B900)</f>
        <v>122.73550106075388</v>
      </c>
    </row>
    <row r="901" spans="1:3" x14ac:dyDescent="0.35">
      <c r="A901" s="3">
        <v>43665</v>
      </c>
      <c r="B901">
        <v>-8.7956263554446283E-4</v>
      </c>
      <c r="C901">
        <f t="shared" si="14"/>
        <v>122.62754749996601</v>
      </c>
    </row>
    <row r="902" spans="1:3" x14ac:dyDescent="0.35">
      <c r="A902" s="3">
        <v>43668</v>
      </c>
      <c r="B902">
        <v>5.1941971471419388E-4</v>
      </c>
      <c r="C902">
        <f t="shared" si="14"/>
        <v>122.69124266570455</v>
      </c>
    </row>
    <row r="903" spans="1:3" x14ac:dyDescent="0.35">
      <c r="A903" s="3">
        <v>43669</v>
      </c>
      <c r="B903">
        <v>5.3130785352499344E-3</v>
      </c>
      <c r="C903">
        <f t="shared" si="14"/>
        <v>123.34311087357486</v>
      </c>
    </row>
    <row r="904" spans="1:3" x14ac:dyDescent="0.35">
      <c r="A904" s="3">
        <v>43670</v>
      </c>
      <c r="B904">
        <v>3.79964897975993E-3</v>
      </c>
      <c r="C904">
        <f t="shared" si="14"/>
        <v>123.81177139896607</v>
      </c>
    </row>
    <row r="905" spans="1:3" x14ac:dyDescent="0.35">
      <c r="A905" s="3">
        <v>43671</v>
      </c>
      <c r="B905">
        <v>-2.9930068381165799E-3</v>
      </c>
      <c r="C905">
        <f t="shared" si="14"/>
        <v>123.44120192052965</v>
      </c>
    </row>
    <row r="906" spans="1:3" x14ac:dyDescent="0.35">
      <c r="A906" s="3">
        <v>43672</v>
      </c>
      <c r="B906">
        <v>3.1224294812548172E-3</v>
      </c>
      <c r="C906">
        <f t="shared" si="14"/>
        <v>123.82663836860785</v>
      </c>
    </row>
    <row r="907" spans="1:3" x14ac:dyDescent="0.35">
      <c r="A907" s="3">
        <v>43675</v>
      </c>
      <c r="B907">
        <v>2.6488117798784968E-4</v>
      </c>
      <c r="C907">
        <f t="shared" si="14"/>
        <v>123.85943771444521</v>
      </c>
    </row>
    <row r="908" spans="1:3" x14ac:dyDescent="0.35">
      <c r="A908" s="3">
        <v>43676</v>
      </c>
      <c r="B908">
        <v>-2.2755297518480279E-3</v>
      </c>
      <c r="C908">
        <f t="shared" si="14"/>
        <v>123.57759187887881</v>
      </c>
    </row>
    <row r="909" spans="1:3" x14ac:dyDescent="0.35">
      <c r="A909" s="3">
        <v>43677</v>
      </c>
      <c r="B909">
        <v>-2.626832191886514E-3</v>
      </c>
      <c r="C909">
        <f t="shared" si="14"/>
        <v>123.25297428233556</v>
      </c>
    </row>
    <row r="910" spans="1:3" x14ac:dyDescent="0.35">
      <c r="A910" s="3">
        <v>43678</v>
      </c>
      <c r="B910">
        <v>1.6021855447943469E-3</v>
      </c>
      <c r="C910">
        <f t="shared" si="14"/>
        <v>123.45044841608362</v>
      </c>
    </row>
    <row r="911" spans="1:3" x14ac:dyDescent="0.35">
      <c r="A911" s="3">
        <v>43679</v>
      </c>
      <c r="B911">
        <v>-5.7344536171838002E-3</v>
      </c>
      <c r="C911">
        <f t="shared" si="14"/>
        <v>122.74252754562104</v>
      </c>
    </row>
    <row r="912" spans="1:3" x14ac:dyDescent="0.35">
      <c r="A912" s="3">
        <v>43682</v>
      </c>
      <c r="B912">
        <v>-1.3546993274388561E-2</v>
      </c>
      <c r="C912">
        <f t="shared" si="14"/>
        <v>121.07973535047906</v>
      </c>
    </row>
    <row r="913" spans="1:3" x14ac:dyDescent="0.35">
      <c r="A913" s="3">
        <v>43683</v>
      </c>
      <c r="B913">
        <v>3.3247559746222431E-3</v>
      </c>
      <c r="C913">
        <f t="shared" si="14"/>
        <v>121.48229592399124</v>
      </c>
    </row>
    <row r="914" spans="1:3" x14ac:dyDescent="0.35">
      <c r="A914" s="3">
        <v>43684</v>
      </c>
      <c r="B914">
        <v>2.8179906701985319E-3</v>
      </c>
      <c r="C914">
        <f t="shared" si="14"/>
        <v>121.82463190049936</v>
      </c>
    </row>
    <row r="915" spans="1:3" x14ac:dyDescent="0.35">
      <c r="A915" s="3">
        <v>43685</v>
      </c>
      <c r="B915">
        <v>6.8240927224179669E-3</v>
      </c>
      <c r="C915">
        <f t="shared" si="14"/>
        <v>122.65597448446279</v>
      </c>
    </row>
    <row r="916" spans="1:3" x14ac:dyDescent="0.35">
      <c r="A916" s="3">
        <v>43686</v>
      </c>
      <c r="B916">
        <v>-3.3106130870648762E-3</v>
      </c>
      <c r="C916">
        <f t="shared" si="14"/>
        <v>122.24990801012783</v>
      </c>
    </row>
    <row r="917" spans="1:3" x14ac:dyDescent="0.35">
      <c r="A917" s="3">
        <v>43689</v>
      </c>
      <c r="B917">
        <v>-3.395022578403753E-3</v>
      </c>
      <c r="C917">
        <f t="shared" si="14"/>
        <v>121.83486681222566</v>
      </c>
    </row>
    <row r="918" spans="1:3" x14ac:dyDescent="0.35">
      <c r="A918" s="3">
        <v>43690</v>
      </c>
      <c r="B918">
        <v>5.4350084802370531E-3</v>
      </c>
      <c r="C918">
        <f t="shared" si="14"/>
        <v>122.49704034653865</v>
      </c>
    </row>
    <row r="919" spans="1:3" x14ac:dyDescent="0.35">
      <c r="A919" s="3">
        <v>43691</v>
      </c>
      <c r="B919">
        <v>-7.0327946811334233E-3</v>
      </c>
      <c r="C919">
        <f t="shared" si="14"/>
        <v>121.63554381273494</v>
      </c>
    </row>
    <row r="920" spans="1:3" x14ac:dyDescent="0.35">
      <c r="A920" s="3">
        <v>43692</v>
      </c>
      <c r="B920">
        <v>2.8613459749907829E-3</v>
      </c>
      <c r="C920">
        <f t="shared" si="14"/>
        <v>121.98358518643933</v>
      </c>
    </row>
    <row r="921" spans="1:3" x14ac:dyDescent="0.35">
      <c r="A921" s="3">
        <v>43693</v>
      </c>
      <c r="B921">
        <v>6.2595552354713776E-3</v>
      </c>
      <c r="C921">
        <f t="shared" si="14"/>
        <v>122.74714817573468</v>
      </c>
    </row>
    <row r="922" spans="1:3" x14ac:dyDescent="0.35">
      <c r="A922" s="3">
        <v>43696</v>
      </c>
      <c r="B922">
        <v>4.545719814911621E-3</v>
      </c>
      <c r="C922">
        <f t="shared" si="14"/>
        <v>123.30512231942102</v>
      </c>
    </row>
    <row r="923" spans="1:3" x14ac:dyDescent="0.35">
      <c r="A923" s="3">
        <v>43697</v>
      </c>
      <c r="B923">
        <v>-9.3163589830618833E-4</v>
      </c>
      <c r="C923">
        <f t="shared" si="14"/>
        <v>123.19024684102321</v>
      </c>
    </row>
    <row r="924" spans="1:3" x14ac:dyDescent="0.35">
      <c r="A924" s="3">
        <v>43698</v>
      </c>
      <c r="B924">
        <v>3.8039892652015381E-3</v>
      </c>
      <c r="C924">
        <f t="shared" si="14"/>
        <v>123.65886121758399</v>
      </c>
    </row>
    <row r="925" spans="1:3" x14ac:dyDescent="0.35">
      <c r="A925" s="3">
        <v>43699</v>
      </c>
      <c r="B925">
        <v>-1.7647399825043259E-3</v>
      </c>
      <c r="C925">
        <f t="shared" si="14"/>
        <v>123.44063548100236</v>
      </c>
    </row>
    <row r="926" spans="1:3" x14ac:dyDescent="0.35">
      <c r="A926" s="3">
        <v>43700</v>
      </c>
      <c r="B926">
        <v>-8.5693338859798105E-3</v>
      </c>
      <c r="C926">
        <f t="shared" si="14"/>
        <v>122.38283146046813</v>
      </c>
    </row>
    <row r="927" spans="1:3" x14ac:dyDescent="0.35">
      <c r="A927" s="3">
        <v>43704</v>
      </c>
      <c r="B927">
        <v>5.905105344578946E-3</v>
      </c>
      <c r="C927">
        <f t="shared" si="14"/>
        <v>123.10551497261004</v>
      </c>
    </row>
    <row r="928" spans="1:3" x14ac:dyDescent="0.35">
      <c r="A928" s="3">
        <v>43705</v>
      </c>
      <c r="B928">
        <v>3.5023190431009341E-3</v>
      </c>
      <c r="C928">
        <f t="shared" si="14"/>
        <v>123.53666976200935</v>
      </c>
    </row>
    <row r="929" spans="1:3" x14ac:dyDescent="0.35">
      <c r="A929" s="3">
        <v>43706</v>
      </c>
      <c r="B929">
        <v>4.9293249781173316E-3</v>
      </c>
      <c r="C929">
        <f t="shared" si="14"/>
        <v>124.14562215398065</v>
      </c>
    </row>
    <row r="930" spans="1:3" x14ac:dyDescent="0.35">
      <c r="A930" s="3">
        <v>43707</v>
      </c>
      <c r="B930">
        <v>3.607476863210475E-3</v>
      </c>
      <c r="C930">
        <f t="shared" si="14"/>
        <v>124.59347461357</v>
      </c>
    </row>
    <row r="931" spans="1:3" x14ac:dyDescent="0.35">
      <c r="A931" s="3">
        <v>43710</v>
      </c>
      <c r="B931">
        <v>9.6058897099224826E-4</v>
      </c>
      <c r="C931">
        <f t="shared" si="14"/>
        <v>124.71315773114139</v>
      </c>
    </row>
    <row r="932" spans="1:3" x14ac:dyDescent="0.35">
      <c r="A932" s="3">
        <v>43711</v>
      </c>
      <c r="B932">
        <v>-6.5344973880978501E-4</v>
      </c>
      <c r="C932">
        <f t="shared" si="14"/>
        <v>124.63166395079584</v>
      </c>
    </row>
    <row r="933" spans="1:3" x14ac:dyDescent="0.35">
      <c r="A933" s="3">
        <v>43712</v>
      </c>
      <c r="B933">
        <v>1.923098276231634E-3</v>
      </c>
      <c r="C933">
        <f t="shared" si="14"/>
        <v>124.87134288890351</v>
      </c>
    </row>
    <row r="934" spans="1:3" x14ac:dyDescent="0.35">
      <c r="A934" s="3">
        <v>43713</v>
      </c>
      <c r="B934">
        <v>2.2810756954096349E-3</v>
      </c>
      <c r="C934">
        <f t="shared" si="14"/>
        <v>125.15618387422056</v>
      </c>
    </row>
    <row r="935" spans="1:3" x14ac:dyDescent="0.35">
      <c r="A935" s="3">
        <v>43714</v>
      </c>
      <c r="B935">
        <v>2.384579846602728E-3</v>
      </c>
      <c r="C935">
        <f t="shared" si="14"/>
        <v>125.45462878796472</v>
      </c>
    </row>
    <row r="936" spans="1:3" x14ac:dyDescent="0.35">
      <c r="A936" s="3">
        <v>43717</v>
      </c>
      <c r="B936">
        <v>-3.453466378016988E-3</v>
      </c>
      <c r="C936">
        <f t="shared" si="14"/>
        <v>125.02137544547888</v>
      </c>
    </row>
    <row r="937" spans="1:3" x14ac:dyDescent="0.35">
      <c r="A937" s="3">
        <v>43718</v>
      </c>
      <c r="B937">
        <v>-1.875063005760805E-3</v>
      </c>
      <c r="C937">
        <f t="shared" si="14"/>
        <v>124.78695248945174</v>
      </c>
    </row>
    <row r="938" spans="1:3" x14ac:dyDescent="0.35">
      <c r="A938" s="3">
        <v>43719</v>
      </c>
      <c r="B938">
        <v>4.9065999297970156E-3</v>
      </c>
      <c r="C938">
        <f t="shared" si="14"/>
        <v>125.39923214177607</v>
      </c>
    </row>
    <row r="939" spans="1:3" x14ac:dyDescent="0.35">
      <c r="A939" s="3">
        <v>43720</v>
      </c>
      <c r="B939">
        <v>1.7036042923897531E-3</v>
      </c>
      <c r="C939">
        <f t="shared" si="14"/>
        <v>125.61286281191516</v>
      </c>
    </row>
    <row r="940" spans="1:3" x14ac:dyDescent="0.35">
      <c r="A940" s="3">
        <v>43721</v>
      </c>
      <c r="B940">
        <v>-3.3901809371624518E-3</v>
      </c>
      <c r="C940">
        <f t="shared" si="14"/>
        <v>125.18701247894781</v>
      </c>
    </row>
    <row r="941" spans="1:3" x14ac:dyDescent="0.35">
      <c r="A941" s="3">
        <v>43724</v>
      </c>
      <c r="B941">
        <v>1.1784199398433171E-3</v>
      </c>
      <c r="C941">
        <f t="shared" si="14"/>
        <v>125.33453535066241</v>
      </c>
    </row>
    <row r="942" spans="1:3" x14ac:dyDescent="0.35">
      <c r="A942" s="3">
        <v>43725</v>
      </c>
      <c r="B942">
        <v>1.241221386124388E-4</v>
      </c>
      <c r="C942">
        <f t="shared" si="14"/>
        <v>125.35009214123211</v>
      </c>
    </row>
    <row r="943" spans="1:3" x14ac:dyDescent="0.35">
      <c r="A943" s="3">
        <v>43726</v>
      </c>
      <c r="B943">
        <v>7.629883728285105E-4</v>
      </c>
      <c r="C943">
        <f t="shared" si="14"/>
        <v>125.44573280406887</v>
      </c>
    </row>
    <row r="944" spans="1:3" x14ac:dyDescent="0.35">
      <c r="A944" s="3">
        <v>43727</v>
      </c>
      <c r="B944">
        <v>1.2362594928193331E-3</v>
      </c>
      <c r="C944">
        <f t="shared" si="14"/>
        <v>125.60081628208157</v>
      </c>
    </row>
    <row r="945" spans="1:3" x14ac:dyDescent="0.35">
      <c r="A945" s="3">
        <v>43728</v>
      </c>
      <c r="B945">
        <v>2.836102915344499E-4</v>
      </c>
      <c r="C945">
        <f t="shared" si="14"/>
        <v>125.6364379662043</v>
      </c>
    </row>
    <row r="946" spans="1:3" x14ac:dyDescent="0.35">
      <c r="A946" s="3">
        <v>43731</v>
      </c>
      <c r="B946">
        <v>1.518509349886002E-3</v>
      </c>
      <c r="C946">
        <f t="shared" si="14"/>
        <v>125.82721807194234</v>
      </c>
    </row>
    <row r="947" spans="1:3" x14ac:dyDescent="0.35">
      <c r="A947" s="3">
        <v>43732</v>
      </c>
      <c r="B947">
        <v>-1.1167291629202861E-3</v>
      </c>
      <c r="C947">
        <f t="shared" si="14"/>
        <v>125.68670314803228</v>
      </c>
    </row>
    <row r="948" spans="1:3" x14ac:dyDescent="0.35">
      <c r="A948" s="3">
        <v>43733</v>
      </c>
      <c r="B948">
        <v>1.2224950215119781E-3</v>
      </c>
      <c r="C948">
        <f t="shared" si="14"/>
        <v>125.84035451690102</v>
      </c>
    </row>
    <row r="949" spans="1:3" x14ac:dyDescent="0.35">
      <c r="A949" s="3">
        <v>43734</v>
      </c>
      <c r="B949">
        <v>1.377876410538567E-3</v>
      </c>
      <c r="C949">
        <f t="shared" si="14"/>
        <v>126.01374697288367</v>
      </c>
    </row>
    <row r="950" spans="1:3" x14ac:dyDescent="0.35">
      <c r="A950" s="3">
        <v>43735</v>
      </c>
      <c r="B950">
        <v>-1.7462777169765019E-3</v>
      </c>
      <c r="C950">
        <f t="shared" si="14"/>
        <v>125.7936919745122</v>
      </c>
    </row>
    <row r="951" spans="1:3" x14ac:dyDescent="0.35">
      <c r="A951" s="3">
        <v>43738</v>
      </c>
      <c r="B951">
        <v>2.831356182695565E-3</v>
      </c>
      <c r="C951">
        <f t="shared" si="14"/>
        <v>126.14985872202834</v>
      </c>
    </row>
    <row r="952" spans="1:3" x14ac:dyDescent="0.35">
      <c r="A952" s="3">
        <v>43739</v>
      </c>
      <c r="B952">
        <v>-5.8003107601621688E-3</v>
      </c>
      <c r="C952">
        <f t="shared" si="14"/>
        <v>125.41815033909002</v>
      </c>
    </row>
    <row r="953" spans="1:3" x14ac:dyDescent="0.35">
      <c r="A953" s="3">
        <v>43740</v>
      </c>
      <c r="B953">
        <v>-1.068197028766692E-2</v>
      </c>
      <c r="C953">
        <f t="shared" si="14"/>
        <v>124.07843738363371</v>
      </c>
    </row>
    <row r="954" spans="1:3" x14ac:dyDescent="0.35">
      <c r="A954" s="3">
        <v>43741</v>
      </c>
      <c r="B954">
        <v>2.2536960829091499E-3</v>
      </c>
      <c r="C954">
        <f t="shared" si="14"/>
        <v>124.3580724719387</v>
      </c>
    </row>
    <row r="955" spans="1:3" x14ac:dyDescent="0.35">
      <c r="A955" s="3">
        <v>43742</v>
      </c>
      <c r="B955">
        <v>5.876383476131143E-3</v>
      </c>
      <c r="C955">
        <f t="shared" si="14"/>
        <v>125.0888481941363</v>
      </c>
    </row>
    <row r="956" spans="1:3" x14ac:dyDescent="0.35">
      <c r="A956" s="3">
        <v>43745</v>
      </c>
      <c r="B956">
        <v>-1.505568266767171E-3</v>
      </c>
      <c r="C956">
        <f t="shared" si="14"/>
        <v>124.90051839376875</v>
      </c>
    </row>
    <row r="957" spans="1:3" x14ac:dyDescent="0.35">
      <c r="A957" s="3">
        <v>43746</v>
      </c>
      <c r="B957">
        <v>-4.665358229273042E-3</v>
      </c>
      <c r="C957">
        <f t="shared" si="14"/>
        <v>124.3178127324399</v>
      </c>
    </row>
    <row r="958" spans="1:3" x14ac:dyDescent="0.35">
      <c r="A958" s="3">
        <v>43747</v>
      </c>
      <c r="B958">
        <v>2.1045354991190098E-3</v>
      </c>
      <c r="C958">
        <f t="shared" si="14"/>
        <v>124.57944398250814</v>
      </c>
    </row>
    <row r="959" spans="1:3" x14ac:dyDescent="0.35">
      <c r="A959" s="3">
        <v>43748</v>
      </c>
      <c r="B959">
        <v>-3.6619720577994448E-4</v>
      </c>
      <c r="C959">
        <f t="shared" si="14"/>
        <v>124.53382333822412</v>
      </c>
    </row>
    <row r="960" spans="1:3" x14ac:dyDescent="0.35">
      <c r="A960" s="3">
        <v>43749</v>
      </c>
      <c r="B960">
        <v>4.8177240599718094E-3</v>
      </c>
      <c r="C960">
        <f t="shared" si="14"/>
        <v>125.13379293520097</v>
      </c>
    </row>
    <row r="961" spans="1:3" x14ac:dyDescent="0.35">
      <c r="A961" s="3">
        <v>43752</v>
      </c>
      <c r="B961">
        <v>-4.7723490963273122E-4</v>
      </c>
      <c r="C961">
        <f t="shared" si="14"/>
        <v>125.07407472083754</v>
      </c>
    </row>
    <row r="962" spans="1:3" x14ac:dyDescent="0.35">
      <c r="A962" s="3">
        <v>43753</v>
      </c>
      <c r="B962">
        <v>3.5468235813454212E-3</v>
      </c>
      <c r="C962">
        <f t="shared" si="14"/>
        <v>125.51769039847237</v>
      </c>
    </row>
    <row r="963" spans="1:3" x14ac:dyDescent="0.35">
      <c r="A963" s="3">
        <v>43754</v>
      </c>
      <c r="B963">
        <v>-1.4670653750168119E-3</v>
      </c>
      <c r="C963">
        <f t="shared" si="14"/>
        <v>125.33354774093668</v>
      </c>
    </row>
    <row r="964" spans="1:3" x14ac:dyDescent="0.35">
      <c r="A964" s="3">
        <v>43755</v>
      </c>
      <c r="B964">
        <v>-7.6603299107226423E-4</v>
      </c>
      <c r="C964">
        <f t="shared" ref="C964:C1027" si="15">C963*(1+B964)</f>
        <v>125.237538108479</v>
      </c>
    </row>
    <row r="965" spans="1:3" x14ac:dyDescent="0.35">
      <c r="A965" s="3">
        <v>43756</v>
      </c>
      <c r="B965">
        <v>-2.5749528371843888E-3</v>
      </c>
      <c r="C965">
        <f t="shared" si="15"/>
        <v>124.9150573544046</v>
      </c>
    </row>
    <row r="966" spans="1:3" x14ac:dyDescent="0.35">
      <c r="A966" s="3">
        <v>43759</v>
      </c>
      <c r="B966">
        <v>1.62778913914199E-3</v>
      </c>
      <c r="C966">
        <f t="shared" si="15"/>
        <v>125.1183927280814</v>
      </c>
    </row>
    <row r="967" spans="1:3" x14ac:dyDescent="0.35">
      <c r="A967" s="3">
        <v>43760</v>
      </c>
      <c r="B967">
        <v>6.235942406778907E-4</v>
      </c>
      <c r="C967">
        <f t="shared" si="15"/>
        <v>125.19641583718951</v>
      </c>
    </row>
    <row r="968" spans="1:3" x14ac:dyDescent="0.35">
      <c r="A968" s="3">
        <v>43761</v>
      </c>
      <c r="B968">
        <v>1.1651696215560421E-3</v>
      </c>
      <c r="C968">
        <f t="shared" si="15"/>
        <v>125.34229089765068</v>
      </c>
    </row>
    <row r="969" spans="1:3" x14ac:dyDescent="0.35">
      <c r="A969" s="3">
        <v>43762</v>
      </c>
      <c r="B969">
        <v>3.3036494200596629E-3</v>
      </c>
      <c r="C969">
        <f t="shared" si="15"/>
        <v>125.75637788428365</v>
      </c>
    </row>
    <row r="970" spans="1:3" x14ac:dyDescent="0.35">
      <c r="A970" s="3">
        <v>43763</v>
      </c>
      <c r="B970">
        <v>7.2650375757994299E-4</v>
      </c>
      <c r="C970">
        <f t="shared" si="15"/>
        <v>125.84774036535622</v>
      </c>
    </row>
    <row r="971" spans="1:3" x14ac:dyDescent="0.35">
      <c r="A971" s="3">
        <v>43766</v>
      </c>
      <c r="B971">
        <v>5.387568466393753E-4</v>
      </c>
      <c r="C971">
        <f t="shared" si="15"/>
        <v>125.91554169711213</v>
      </c>
    </row>
    <row r="972" spans="1:3" x14ac:dyDescent="0.35">
      <c r="A972" s="3">
        <v>43767</v>
      </c>
      <c r="B972">
        <v>6.9258924686153248E-4</v>
      </c>
      <c r="C972">
        <f t="shared" si="15"/>
        <v>126.00274944730428</v>
      </c>
    </row>
    <row r="973" spans="1:3" x14ac:dyDescent="0.35">
      <c r="A973" s="3">
        <v>43768</v>
      </c>
      <c r="B973">
        <v>1.4574519455292569E-3</v>
      </c>
      <c r="C973">
        <f t="shared" si="15"/>
        <v>126.18639239962829</v>
      </c>
    </row>
    <row r="974" spans="1:3" x14ac:dyDescent="0.35">
      <c r="A974" s="3">
        <v>43769</v>
      </c>
      <c r="B974">
        <v>-7.4998256323512906E-4</v>
      </c>
      <c r="C974">
        <f t="shared" si="15"/>
        <v>126.09175480561103</v>
      </c>
    </row>
    <row r="975" spans="1:3" x14ac:dyDescent="0.35">
      <c r="A975" s="3">
        <v>43770</v>
      </c>
      <c r="B975">
        <v>2.4147072856646259E-3</v>
      </c>
      <c r="C975">
        <f t="shared" si="15"/>
        <v>126.39622948460237</v>
      </c>
    </row>
    <row r="976" spans="1:3" x14ac:dyDescent="0.35">
      <c r="A976" s="3">
        <v>43773</v>
      </c>
      <c r="B976">
        <v>1.0999059464664349E-3</v>
      </c>
      <c r="C976">
        <f t="shared" si="15"/>
        <v>126.53525344902343</v>
      </c>
    </row>
    <row r="977" spans="1:3" x14ac:dyDescent="0.35">
      <c r="A977" s="3">
        <v>43774</v>
      </c>
      <c r="B977">
        <v>1.5670969837155799E-3</v>
      </c>
      <c r="C977">
        <f t="shared" si="15"/>
        <v>126.73354646303709</v>
      </c>
    </row>
    <row r="978" spans="1:3" x14ac:dyDescent="0.35">
      <c r="A978" s="3">
        <v>43775</v>
      </c>
      <c r="B978">
        <v>1.2467117742065059E-3</v>
      </c>
      <c r="C978">
        <f t="shared" si="15"/>
        <v>126.89154666759951</v>
      </c>
    </row>
    <row r="979" spans="1:3" x14ac:dyDescent="0.35">
      <c r="A979" s="3">
        <v>43776</v>
      </c>
      <c r="B979">
        <v>-9.0463243550765077E-5</v>
      </c>
      <c r="C979">
        <f t="shared" si="15"/>
        <v>126.88006764670878</v>
      </c>
    </row>
    <row r="980" spans="1:3" x14ac:dyDescent="0.35">
      <c r="A980" s="3">
        <v>43777</v>
      </c>
      <c r="B980">
        <v>1.2020003929558889E-3</v>
      </c>
      <c r="C980">
        <f t="shared" si="15"/>
        <v>127.03257753787838</v>
      </c>
    </row>
    <row r="981" spans="1:3" x14ac:dyDescent="0.35">
      <c r="A981" s="3">
        <v>43780</v>
      </c>
      <c r="B981">
        <v>-1.8049217944720111E-3</v>
      </c>
      <c r="C981">
        <f t="shared" si="15"/>
        <v>126.80329367007231</v>
      </c>
    </row>
    <row r="982" spans="1:3" x14ac:dyDescent="0.35">
      <c r="A982" s="3">
        <v>43781</v>
      </c>
      <c r="B982">
        <v>1.7373099914435831E-3</v>
      </c>
      <c r="C982">
        <f t="shared" si="15"/>
        <v>127.02359029911327</v>
      </c>
    </row>
    <row r="983" spans="1:3" x14ac:dyDescent="0.35">
      <c r="A983" s="3">
        <v>43782</v>
      </c>
      <c r="B983">
        <v>1.5656833770416891E-3</v>
      </c>
      <c r="C983">
        <f t="shared" si="15"/>
        <v>127.22246902293674</v>
      </c>
    </row>
    <row r="984" spans="1:3" x14ac:dyDescent="0.35">
      <c r="A984" s="3">
        <v>43783</v>
      </c>
      <c r="B984">
        <v>4.4520746444913641E-4</v>
      </c>
      <c r="C984">
        <f t="shared" si="15"/>
        <v>127.27910941579141</v>
      </c>
    </row>
    <row r="985" spans="1:3" x14ac:dyDescent="0.35">
      <c r="A985" s="3">
        <v>43784</v>
      </c>
      <c r="B985">
        <v>1.7885782643107229E-3</v>
      </c>
      <c r="C985">
        <f t="shared" si="15"/>
        <v>127.50675806439332</v>
      </c>
    </row>
    <row r="986" spans="1:3" x14ac:dyDescent="0.35">
      <c r="A986" s="3">
        <v>43787</v>
      </c>
      <c r="B986">
        <v>4.9305514866545045E-4</v>
      </c>
      <c r="C986">
        <f t="shared" si="15"/>
        <v>127.56962592794662</v>
      </c>
    </row>
    <row r="987" spans="1:3" x14ac:dyDescent="0.35">
      <c r="A987" s="3">
        <v>43788</v>
      </c>
      <c r="B987">
        <v>-6.5752078549569765E-4</v>
      </c>
      <c r="C987">
        <f t="shared" si="15"/>
        <v>127.48574624730108</v>
      </c>
    </row>
    <row r="988" spans="1:3" x14ac:dyDescent="0.35">
      <c r="A988" s="3">
        <v>43789</v>
      </c>
      <c r="B988">
        <v>-1.180958201956512E-3</v>
      </c>
      <c r="C988">
        <f t="shared" si="15"/>
        <v>127.33519090963779</v>
      </c>
    </row>
    <row r="989" spans="1:3" x14ac:dyDescent="0.35">
      <c r="A989" s="3">
        <v>43790</v>
      </c>
      <c r="B989">
        <v>-2.4702038184662889E-3</v>
      </c>
      <c r="C989">
        <f t="shared" si="15"/>
        <v>127.02064703482766</v>
      </c>
    </row>
    <row r="990" spans="1:3" x14ac:dyDescent="0.35">
      <c r="A990" s="3">
        <v>43791</v>
      </c>
      <c r="B990">
        <v>3.0273848782550079E-3</v>
      </c>
      <c r="C990">
        <f t="shared" si="15"/>
        <v>127.40518742088706</v>
      </c>
    </row>
    <row r="991" spans="1:3" x14ac:dyDescent="0.35">
      <c r="A991" s="3">
        <v>43794</v>
      </c>
      <c r="B991">
        <v>4.3443164889662243E-3</v>
      </c>
      <c r="C991">
        <f t="shared" si="15"/>
        <v>127.95867587737946</v>
      </c>
    </row>
    <row r="992" spans="1:3" x14ac:dyDescent="0.35">
      <c r="A992" s="3">
        <v>43795</v>
      </c>
      <c r="B992">
        <v>2.374638145786665E-3</v>
      </c>
      <c r="C992">
        <f t="shared" si="15"/>
        <v>128.26253143020224</v>
      </c>
    </row>
    <row r="993" spans="1:3" x14ac:dyDescent="0.35">
      <c r="A993" s="3">
        <v>43796</v>
      </c>
      <c r="B993">
        <v>1.3251630396933409E-3</v>
      </c>
      <c r="C993">
        <f t="shared" si="15"/>
        <v>128.43250019623105</v>
      </c>
    </row>
    <row r="994" spans="1:3" x14ac:dyDescent="0.35">
      <c r="A994" s="3">
        <v>43797</v>
      </c>
      <c r="B994">
        <v>-7.7656158281293739E-4</v>
      </c>
      <c r="C994">
        <f t="shared" si="15"/>
        <v>128.33276445059403</v>
      </c>
    </row>
    <row r="995" spans="1:3" x14ac:dyDescent="0.35">
      <c r="A995" s="3">
        <v>43798</v>
      </c>
      <c r="B995">
        <v>-2.4384907906041509E-3</v>
      </c>
      <c r="C995">
        <f t="shared" si="15"/>
        <v>128.0198261863485</v>
      </c>
    </row>
    <row r="996" spans="1:3" x14ac:dyDescent="0.35">
      <c r="A996" s="3">
        <v>43801</v>
      </c>
      <c r="B996">
        <v>-7.5955932962336334E-3</v>
      </c>
      <c r="C996">
        <f t="shared" si="15"/>
        <v>127.04743965278247</v>
      </c>
    </row>
    <row r="997" spans="1:3" x14ac:dyDescent="0.35">
      <c r="A997" s="3">
        <v>43802</v>
      </c>
      <c r="B997">
        <v>-8.7417084358373093E-4</v>
      </c>
      <c r="C997">
        <f t="shared" si="15"/>
        <v>126.93637848528604</v>
      </c>
    </row>
    <row r="998" spans="1:3" x14ac:dyDescent="0.35">
      <c r="A998" s="3">
        <v>43803</v>
      </c>
      <c r="B998">
        <v>2.6367833360613911E-3</v>
      </c>
      <c r="C998">
        <f t="shared" si="15"/>
        <v>127.27108221281603</v>
      </c>
    </row>
    <row r="999" spans="1:3" x14ac:dyDescent="0.35">
      <c r="A999" s="3">
        <v>43804</v>
      </c>
      <c r="B999">
        <v>-9.5963745575942125E-4</v>
      </c>
      <c r="C999">
        <f t="shared" si="15"/>
        <v>127.14894811528957</v>
      </c>
    </row>
    <row r="1000" spans="1:3" x14ac:dyDescent="0.35">
      <c r="A1000" s="3">
        <v>43805</v>
      </c>
      <c r="B1000">
        <v>5.3512812964499326E-3</v>
      </c>
      <c r="C1000">
        <f t="shared" si="15"/>
        <v>127.82935790320221</v>
      </c>
    </row>
    <row r="1001" spans="1:3" x14ac:dyDescent="0.35">
      <c r="A1001" s="3">
        <v>43808</v>
      </c>
      <c r="B1001">
        <v>-4.0254938391407879E-4</v>
      </c>
      <c r="C1001">
        <f t="shared" si="15"/>
        <v>127.77790027393215</v>
      </c>
    </row>
    <row r="1002" spans="1:3" x14ac:dyDescent="0.35">
      <c r="A1002" s="3">
        <v>43809</v>
      </c>
      <c r="B1002">
        <v>-1.4673275877130319E-3</v>
      </c>
      <c r="C1002">
        <f t="shared" si="15"/>
        <v>127.59040823576015</v>
      </c>
    </row>
    <row r="1003" spans="1:3" x14ac:dyDescent="0.35">
      <c r="A1003" s="3">
        <v>43810</v>
      </c>
      <c r="B1003">
        <v>2.1099200798823619E-3</v>
      </c>
      <c r="C1003">
        <f t="shared" si="15"/>
        <v>127.85961380009718</v>
      </c>
    </row>
    <row r="1004" spans="1:3" x14ac:dyDescent="0.35">
      <c r="A1004" s="3">
        <v>43811</v>
      </c>
      <c r="B1004">
        <v>6.1528945035088276E-4</v>
      </c>
      <c r="C1004">
        <f t="shared" si="15"/>
        <v>127.93828447159432</v>
      </c>
    </row>
    <row r="1005" spans="1:3" x14ac:dyDescent="0.35">
      <c r="A1005" s="3">
        <v>43812</v>
      </c>
      <c r="B1005">
        <v>3.1112271206521062E-3</v>
      </c>
      <c r="C1005">
        <f t="shared" si="15"/>
        <v>128.33632953201206</v>
      </c>
    </row>
    <row r="1006" spans="1:3" x14ac:dyDescent="0.35">
      <c r="A1006" s="3">
        <v>43815</v>
      </c>
      <c r="B1006">
        <v>3.9097196267596493E-3</v>
      </c>
      <c r="C1006">
        <f t="shared" si="15"/>
        <v>128.83808859840966</v>
      </c>
    </row>
    <row r="1007" spans="1:3" x14ac:dyDescent="0.35">
      <c r="A1007" s="3">
        <v>43816</v>
      </c>
      <c r="B1007">
        <v>-1.127337760482002E-3</v>
      </c>
      <c r="C1007">
        <f t="shared" si="15"/>
        <v>128.69284455614434</v>
      </c>
    </row>
    <row r="1008" spans="1:3" x14ac:dyDescent="0.35">
      <c r="A1008" s="3">
        <v>43817</v>
      </c>
      <c r="B1008">
        <v>-7.3706282450497712E-4</v>
      </c>
      <c r="C1008">
        <f t="shared" si="15"/>
        <v>128.5979898446422</v>
      </c>
    </row>
    <row r="1009" spans="1:3" x14ac:dyDescent="0.35">
      <c r="A1009" s="3">
        <v>43818</v>
      </c>
      <c r="B1009">
        <v>1.383968425683903E-3</v>
      </c>
      <c r="C1009">
        <f t="shared" si="15"/>
        <v>128.77596540219361</v>
      </c>
    </row>
    <row r="1010" spans="1:3" x14ac:dyDescent="0.35">
      <c r="A1010" s="3">
        <v>43819</v>
      </c>
      <c r="B1010">
        <v>3.9761764505682022E-3</v>
      </c>
      <c r="C1010">
        <f t="shared" si="15"/>
        <v>129.28800136322499</v>
      </c>
    </row>
    <row r="1011" spans="1:3" x14ac:dyDescent="0.35">
      <c r="A1011" s="3">
        <v>43822</v>
      </c>
      <c r="B1011">
        <v>-6.8610080895508123E-4</v>
      </c>
      <c r="C1011">
        <f t="shared" si="15"/>
        <v>129.19929676090152</v>
      </c>
    </row>
    <row r="1012" spans="1:3" x14ac:dyDescent="0.35">
      <c r="A1012" s="3">
        <v>43823</v>
      </c>
      <c r="B1012">
        <v>3.3182045123338868E-4</v>
      </c>
      <c r="C1012">
        <f t="shared" si="15"/>
        <v>129.24216772985176</v>
      </c>
    </row>
    <row r="1013" spans="1:3" x14ac:dyDescent="0.35">
      <c r="A1013" s="3">
        <v>43826</v>
      </c>
      <c r="B1013">
        <v>5.5094517736645557E-4</v>
      </c>
      <c r="C1013">
        <f t="shared" si="15"/>
        <v>129.31337307887489</v>
      </c>
    </row>
    <row r="1014" spans="1:3" x14ac:dyDescent="0.35">
      <c r="A1014" s="3">
        <v>43829</v>
      </c>
      <c r="B1014">
        <v>-6.20282372325783E-3</v>
      </c>
      <c r="C1014">
        <f t="shared" si="15"/>
        <v>128.51126502060674</v>
      </c>
    </row>
    <row r="1015" spans="1:3" x14ac:dyDescent="0.35">
      <c r="A1015" s="3">
        <v>43830</v>
      </c>
      <c r="B1015">
        <v>3.5907272303610142E-4</v>
      </c>
      <c r="C1015">
        <f t="shared" si="15"/>
        <v>128.5574099104785</v>
      </c>
    </row>
    <row r="1016" spans="1:3" x14ac:dyDescent="0.35">
      <c r="A1016" s="3">
        <v>43832</v>
      </c>
      <c r="B1016">
        <v>4.4677429569949297E-3</v>
      </c>
      <c r="C1016">
        <f t="shared" si="15"/>
        <v>129.13177137317555</v>
      </c>
    </row>
    <row r="1017" spans="1:3" x14ac:dyDescent="0.35">
      <c r="A1017" s="3">
        <v>43833</v>
      </c>
      <c r="B1017">
        <v>2.5777105287119788E-4</v>
      </c>
      <c r="C1017">
        <f t="shared" si="15"/>
        <v>129.16505780584154</v>
      </c>
    </row>
    <row r="1018" spans="1:3" x14ac:dyDescent="0.35">
      <c r="A1018" s="3">
        <v>43836</v>
      </c>
      <c r="B1018">
        <v>-9.0381989639450792E-4</v>
      </c>
      <c r="C1018">
        <f t="shared" si="15"/>
        <v>129.04831585667768</v>
      </c>
    </row>
    <row r="1019" spans="1:3" x14ac:dyDescent="0.35">
      <c r="A1019" s="3">
        <v>43837</v>
      </c>
      <c r="B1019">
        <v>7.319238160194303E-4</v>
      </c>
      <c r="C1019">
        <f t="shared" si="15"/>
        <v>129.14276939247037</v>
      </c>
    </row>
    <row r="1020" spans="1:3" x14ac:dyDescent="0.35">
      <c r="A1020" s="3">
        <v>43838</v>
      </c>
      <c r="B1020">
        <v>1.3667623522528179E-3</v>
      </c>
      <c r="C1020">
        <f t="shared" si="15"/>
        <v>129.31927686774168</v>
      </c>
    </row>
    <row r="1021" spans="1:3" x14ac:dyDescent="0.35">
      <c r="A1021" s="3">
        <v>43839</v>
      </c>
      <c r="B1021">
        <v>2.803506435530827E-3</v>
      </c>
      <c r="C1021">
        <f t="shared" si="15"/>
        <v>129.68182429267858</v>
      </c>
    </row>
    <row r="1022" spans="1:3" x14ac:dyDescent="0.35">
      <c r="A1022" s="3">
        <v>43840</v>
      </c>
      <c r="B1022">
        <v>-3.2704256865840448E-4</v>
      </c>
      <c r="C1022">
        <f t="shared" si="15"/>
        <v>129.63941281575359</v>
      </c>
    </row>
    <row r="1023" spans="1:3" x14ac:dyDescent="0.35">
      <c r="A1023" s="3">
        <v>43843</v>
      </c>
      <c r="B1023">
        <v>-3.2863660415836357E-5</v>
      </c>
      <c r="C1023">
        <f t="shared" si="15"/>
        <v>129.63515239011429</v>
      </c>
    </row>
    <row r="1024" spans="1:3" x14ac:dyDescent="0.35">
      <c r="A1024" s="3">
        <v>43844</v>
      </c>
      <c r="B1024">
        <v>1.338392859106011E-3</v>
      </c>
      <c r="C1024">
        <f t="shared" si="15"/>
        <v>129.80865515236232</v>
      </c>
    </row>
    <row r="1025" spans="1:3" x14ac:dyDescent="0.35">
      <c r="A1025" s="3">
        <v>43845</v>
      </c>
      <c r="B1025">
        <v>6.6701587398346901E-4</v>
      </c>
      <c r="C1025">
        <f t="shared" si="15"/>
        <v>129.89523958592937</v>
      </c>
    </row>
    <row r="1026" spans="1:3" x14ac:dyDescent="0.35">
      <c r="A1026" s="3">
        <v>43846</v>
      </c>
      <c r="B1026">
        <v>2.690537522762871E-3</v>
      </c>
      <c r="C1026">
        <f t="shared" si="15"/>
        <v>130.24472760206359</v>
      </c>
    </row>
    <row r="1027" spans="1:3" x14ac:dyDescent="0.35">
      <c r="A1027" s="3">
        <v>43847</v>
      </c>
      <c r="B1027">
        <v>4.0796804813046546E-3</v>
      </c>
      <c r="C1027">
        <f t="shared" si="15"/>
        <v>130.77608447505457</v>
      </c>
    </row>
    <row r="1028" spans="1:3" x14ac:dyDescent="0.35">
      <c r="A1028" s="3">
        <v>43850</v>
      </c>
      <c r="B1028">
        <v>7.7465384077430991E-4</v>
      </c>
      <c r="C1028">
        <f t="shared" ref="C1028:C1091" si="16">C1027*(1+B1028)</f>
        <v>130.8773906711746</v>
      </c>
    </row>
    <row r="1029" spans="1:3" x14ac:dyDescent="0.35">
      <c r="A1029" s="3">
        <v>43851</v>
      </c>
      <c r="B1029">
        <v>-6.4682078422547665E-4</v>
      </c>
      <c r="C1029">
        <f t="shared" si="16"/>
        <v>130.79273645470329</v>
      </c>
    </row>
    <row r="1030" spans="1:3" x14ac:dyDescent="0.35">
      <c r="A1030" s="3">
        <v>43852</v>
      </c>
      <c r="B1030">
        <v>1.2967268786704699E-3</v>
      </c>
      <c r="C1030">
        <f t="shared" si="16"/>
        <v>130.96233891159898</v>
      </c>
    </row>
    <row r="1031" spans="1:3" x14ac:dyDescent="0.35">
      <c r="A1031" s="3">
        <v>43853</v>
      </c>
      <c r="B1031">
        <v>1.3972122471886529E-3</v>
      </c>
      <c r="C1031">
        <f t="shared" si="16"/>
        <v>131.14532109544672</v>
      </c>
    </row>
    <row r="1032" spans="1:3" x14ac:dyDescent="0.35">
      <c r="A1032" s="3">
        <v>43854</v>
      </c>
      <c r="B1032">
        <v>-4.0184799259989219E-4</v>
      </c>
      <c r="C1032">
        <f t="shared" si="16"/>
        <v>131.09262061142564</v>
      </c>
    </row>
    <row r="1033" spans="1:3" x14ac:dyDescent="0.35">
      <c r="A1033" s="3">
        <v>43857</v>
      </c>
      <c r="B1033">
        <v>-4.9927211299548467E-3</v>
      </c>
      <c r="C1033">
        <f t="shared" si="16"/>
        <v>130.43811171451782</v>
      </c>
    </row>
    <row r="1034" spans="1:3" x14ac:dyDescent="0.35">
      <c r="A1034" s="3">
        <v>43858</v>
      </c>
      <c r="B1034">
        <v>3.3650252725344791E-3</v>
      </c>
      <c r="C1034">
        <f t="shared" si="16"/>
        <v>130.87703925693884</v>
      </c>
    </row>
    <row r="1035" spans="1:3" x14ac:dyDescent="0.35">
      <c r="A1035" s="3">
        <v>43859</v>
      </c>
      <c r="B1035">
        <v>1.35696015452687E-3</v>
      </c>
      <c r="C1035">
        <f t="shared" si="16"/>
        <v>131.05463418435298</v>
      </c>
    </row>
    <row r="1036" spans="1:3" x14ac:dyDescent="0.35">
      <c r="A1036" s="3">
        <v>43860</v>
      </c>
      <c r="B1036">
        <v>-4.3185851178518679E-4</v>
      </c>
      <c r="C1036">
        <f t="shared" si="16"/>
        <v>130.99803712507156</v>
      </c>
    </row>
    <row r="1037" spans="1:3" x14ac:dyDescent="0.35">
      <c r="A1037" s="3">
        <v>43861</v>
      </c>
      <c r="B1037">
        <v>-6.9256129087998056E-3</v>
      </c>
      <c r="C1037">
        <f t="shared" si="16"/>
        <v>130.09079542813075</v>
      </c>
    </row>
    <row r="1038" spans="1:3" x14ac:dyDescent="0.35">
      <c r="A1038" s="3">
        <v>43864</v>
      </c>
      <c r="B1038">
        <v>3.577588818495295E-3</v>
      </c>
      <c r="C1038">
        <f t="shared" si="16"/>
        <v>130.55620680324358</v>
      </c>
    </row>
    <row r="1039" spans="1:3" x14ac:dyDescent="0.35">
      <c r="A1039" s="3">
        <v>43865</v>
      </c>
      <c r="B1039">
        <v>7.6124045078109102E-3</v>
      </c>
      <c r="C1039">
        <f t="shared" si="16"/>
        <v>131.55005346043529</v>
      </c>
    </row>
    <row r="1040" spans="1:3" x14ac:dyDescent="0.35">
      <c r="A1040" s="3">
        <v>43866</v>
      </c>
      <c r="B1040">
        <v>5.2945356164070751E-3</v>
      </c>
      <c r="C1040">
        <f t="shared" si="16"/>
        <v>132.24654990382183</v>
      </c>
    </row>
    <row r="1041" spans="1:3" x14ac:dyDescent="0.35">
      <c r="A1041" s="3">
        <v>43867</v>
      </c>
      <c r="B1041">
        <v>2.8115104702539678E-3</v>
      </c>
      <c r="C1041">
        <f t="shared" si="16"/>
        <v>132.61836246353138</v>
      </c>
    </row>
    <row r="1042" spans="1:3" x14ac:dyDescent="0.35">
      <c r="A1042" s="3">
        <v>43868</v>
      </c>
      <c r="B1042">
        <v>-1.3719770860509801E-3</v>
      </c>
      <c r="C1042">
        <f t="shared" si="16"/>
        <v>132.43641310904181</v>
      </c>
    </row>
    <row r="1043" spans="1:3" x14ac:dyDescent="0.35">
      <c r="A1043" s="3">
        <v>43871</v>
      </c>
      <c r="B1043">
        <v>3.8442483563553781E-3</v>
      </c>
      <c r="C1043">
        <f t="shared" si="16"/>
        <v>132.94553157245784</v>
      </c>
    </row>
    <row r="1044" spans="1:3" x14ac:dyDescent="0.35">
      <c r="A1044" s="3">
        <v>43872</v>
      </c>
      <c r="B1044">
        <v>1.903932879714254E-3</v>
      </c>
      <c r="C1044">
        <f t="shared" si="16"/>
        <v>133.19865094122974</v>
      </c>
    </row>
    <row r="1045" spans="1:3" x14ac:dyDescent="0.35">
      <c r="A1045" s="3">
        <v>43873</v>
      </c>
      <c r="B1045">
        <v>3.1652853188367611E-3</v>
      </c>
      <c r="C1045">
        <f t="shared" si="16"/>
        <v>133.6202626755429</v>
      </c>
    </row>
    <row r="1046" spans="1:3" x14ac:dyDescent="0.35">
      <c r="A1046" s="3">
        <v>43874</v>
      </c>
      <c r="B1046">
        <v>2.0668441004241642E-3</v>
      </c>
      <c r="C1046">
        <f t="shared" si="16"/>
        <v>133.89643492715098</v>
      </c>
    </row>
    <row r="1047" spans="1:3" x14ac:dyDescent="0.35">
      <c r="A1047" s="3">
        <v>43875</v>
      </c>
      <c r="B1047">
        <v>1.158554185977924E-3</v>
      </c>
      <c r="C1047">
        <f t="shared" si="16"/>
        <v>134.05156120232337</v>
      </c>
    </row>
    <row r="1048" spans="1:3" x14ac:dyDescent="0.35">
      <c r="A1048" s="3">
        <v>43878</v>
      </c>
      <c r="B1048">
        <v>6.2915637314582518E-4</v>
      </c>
      <c r="C1048">
        <f t="shared" si="16"/>
        <v>134.13590059638395</v>
      </c>
    </row>
    <row r="1049" spans="1:3" x14ac:dyDescent="0.35">
      <c r="A1049" s="3">
        <v>43879</v>
      </c>
      <c r="B1049">
        <v>-1.4888222705661629E-3</v>
      </c>
      <c r="C1049">
        <f t="shared" si="16"/>
        <v>133.9361960802936</v>
      </c>
    </row>
    <row r="1050" spans="1:3" x14ac:dyDescent="0.35">
      <c r="A1050" s="3">
        <v>43880</v>
      </c>
      <c r="B1050">
        <v>4.0207443262439916E-3</v>
      </c>
      <c r="C1050">
        <f t="shared" si="16"/>
        <v>134.47471928076212</v>
      </c>
    </row>
    <row r="1051" spans="1:3" x14ac:dyDescent="0.35">
      <c r="A1051" s="3">
        <v>43881</v>
      </c>
      <c r="B1051">
        <v>-1.8143628155441549E-3</v>
      </c>
      <c r="C1051">
        <f t="shared" si="16"/>
        <v>134.23073335046837</v>
      </c>
    </row>
    <row r="1052" spans="1:3" x14ac:dyDescent="0.35">
      <c r="A1052" s="3">
        <v>43882</v>
      </c>
      <c r="B1052">
        <v>-4.3387725611688721E-3</v>
      </c>
      <c r="C1052">
        <f t="shared" si="16"/>
        <v>133.64833672774179</v>
      </c>
    </row>
    <row r="1053" spans="1:3" x14ac:dyDescent="0.35">
      <c r="A1053" s="3">
        <v>43885</v>
      </c>
      <c r="B1053">
        <v>-1.493023800207677E-2</v>
      </c>
      <c r="C1053">
        <f t="shared" si="16"/>
        <v>131.65293525181491</v>
      </c>
    </row>
    <row r="1054" spans="1:3" x14ac:dyDescent="0.35">
      <c r="A1054" s="3">
        <v>43886</v>
      </c>
      <c r="B1054">
        <v>-1.217875575779708E-2</v>
      </c>
      <c r="C1054">
        <f t="shared" si="16"/>
        <v>130.04956630858598</v>
      </c>
    </row>
    <row r="1055" spans="1:3" x14ac:dyDescent="0.35">
      <c r="A1055" s="3">
        <v>43887</v>
      </c>
      <c r="B1055">
        <v>-3.1487617089048822E-3</v>
      </c>
      <c r="C1055">
        <f t="shared" si="16"/>
        <v>129.64007121393382</v>
      </c>
    </row>
    <row r="1056" spans="1:3" x14ac:dyDescent="0.35">
      <c r="A1056" s="3">
        <v>43888</v>
      </c>
      <c r="B1056">
        <v>-2.2474794608192159E-2</v>
      </c>
      <c r="C1056">
        <f t="shared" si="16"/>
        <v>126.72643724040925</v>
      </c>
    </row>
    <row r="1057" spans="1:3" x14ac:dyDescent="0.35">
      <c r="A1057" s="3">
        <v>43889</v>
      </c>
      <c r="B1057">
        <v>-9.5770983757996024E-3</v>
      </c>
      <c r="C1057">
        <f t="shared" si="16"/>
        <v>125.51276568414326</v>
      </c>
    </row>
    <row r="1058" spans="1:3" x14ac:dyDescent="0.35">
      <c r="A1058" s="3">
        <v>43892</v>
      </c>
      <c r="B1058">
        <v>1.0914759389858321E-2</v>
      </c>
      <c r="C1058">
        <f t="shared" si="16"/>
        <v>126.88270732194137</v>
      </c>
    </row>
    <row r="1059" spans="1:3" x14ac:dyDescent="0.35">
      <c r="A1059" s="3">
        <v>43893</v>
      </c>
      <c r="B1059">
        <v>-5.0503603085142257E-3</v>
      </c>
      <c r="C1059">
        <f t="shared" si="16"/>
        <v>126.2419039330458</v>
      </c>
    </row>
    <row r="1060" spans="1:3" x14ac:dyDescent="0.35">
      <c r="A1060" s="3">
        <v>43894</v>
      </c>
      <c r="B1060">
        <v>1.7142663047029941E-2</v>
      </c>
      <c r="C1060">
        <f t="shared" si="16"/>
        <v>128.40602635458552</v>
      </c>
    </row>
    <row r="1061" spans="1:3" x14ac:dyDescent="0.35">
      <c r="A1061" s="3">
        <v>43895</v>
      </c>
      <c r="B1061">
        <v>-1.203518101144559E-2</v>
      </c>
      <c r="C1061">
        <f t="shared" si="16"/>
        <v>126.86063658444763</v>
      </c>
    </row>
    <row r="1062" spans="1:3" x14ac:dyDescent="0.35">
      <c r="A1062" s="3">
        <v>43896</v>
      </c>
      <c r="B1062">
        <v>-1.3601296413964341E-2</v>
      </c>
      <c r="C1062">
        <f t="shared" si="16"/>
        <v>125.13516746299835</v>
      </c>
    </row>
    <row r="1063" spans="1:3" x14ac:dyDescent="0.35">
      <c r="A1063" s="3">
        <v>43899</v>
      </c>
      <c r="B1063">
        <v>-3.7482565101724742E-2</v>
      </c>
      <c r="C1063">
        <f t="shared" si="16"/>
        <v>120.44478040205129</v>
      </c>
    </row>
    <row r="1064" spans="1:3" x14ac:dyDescent="0.35">
      <c r="A1064" s="3">
        <v>43900</v>
      </c>
      <c r="B1064">
        <v>1.1672801378374131E-2</v>
      </c>
      <c r="C1064">
        <f t="shared" si="16"/>
        <v>121.85070840074634</v>
      </c>
    </row>
    <row r="1065" spans="1:3" x14ac:dyDescent="0.35">
      <c r="A1065" s="3">
        <v>43901</v>
      </c>
      <c r="B1065">
        <v>-1.644630583794137E-2</v>
      </c>
      <c r="C1065">
        <f t="shared" si="16"/>
        <v>119.84671438381785</v>
      </c>
    </row>
    <row r="1066" spans="1:3" x14ac:dyDescent="0.35">
      <c r="A1066" s="3">
        <v>43902</v>
      </c>
      <c r="B1066">
        <v>-5.1269609053275773E-2</v>
      </c>
      <c r="C1066">
        <f t="shared" si="16"/>
        <v>113.7022201910399</v>
      </c>
    </row>
    <row r="1067" spans="1:3" x14ac:dyDescent="0.35">
      <c r="A1067" s="3">
        <v>43903</v>
      </c>
      <c r="B1067">
        <v>2.4564301539382289E-2</v>
      </c>
      <c r="C1067">
        <f t="shared" si="16"/>
        <v>116.49523581350985</v>
      </c>
    </row>
    <row r="1068" spans="1:3" x14ac:dyDescent="0.35">
      <c r="A1068" s="3">
        <v>43906</v>
      </c>
      <c r="B1068">
        <v>-5.4400978798634307E-2</v>
      </c>
      <c r="C1068">
        <f t="shared" si="16"/>
        <v>110.1577809598772</v>
      </c>
    </row>
    <row r="1069" spans="1:3" x14ac:dyDescent="0.35">
      <c r="A1069" s="3">
        <v>43907</v>
      </c>
      <c r="B1069">
        <v>2.669837762266699E-2</v>
      </c>
      <c r="C1069">
        <f t="shared" si="16"/>
        <v>113.09881499401904</v>
      </c>
    </row>
    <row r="1070" spans="1:3" x14ac:dyDescent="0.35">
      <c r="A1070" s="3">
        <v>43908</v>
      </c>
      <c r="B1070">
        <v>-2.786227472416981E-2</v>
      </c>
      <c r="C1070">
        <f t="shared" si="16"/>
        <v>109.94762473967762</v>
      </c>
    </row>
    <row r="1071" spans="1:3" x14ac:dyDescent="0.35">
      <c r="A1071" s="3">
        <v>43909</v>
      </c>
      <c r="B1071">
        <v>1.1911709909248889E-2</v>
      </c>
      <c r="C1071">
        <f t="shared" si="16"/>
        <v>111.25728895078763</v>
      </c>
    </row>
    <row r="1072" spans="1:3" x14ac:dyDescent="0.35">
      <c r="A1072" s="3">
        <v>43910</v>
      </c>
      <c r="B1072">
        <v>-9.9378381343024208E-3</v>
      </c>
      <c r="C1072">
        <f t="shared" si="16"/>
        <v>110.15163202193339</v>
      </c>
    </row>
    <row r="1073" spans="1:3" x14ac:dyDescent="0.35">
      <c r="A1073" s="3">
        <v>43913</v>
      </c>
      <c r="B1073">
        <v>-1.8403453448038062E-2</v>
      </c>
      <c r="C1073">
        <f t="shared" si="16"/>
        <v>108.12446158979232</v>
      </c>
    </row>
    <row r="1074" spans="1:3" x14ac:dyDescent="0.35">
      <c r="A1074" s="3">
        <v>43914</v>
      </c>
      <c r="B1074">
        <v>4.5282992552594319E-2</v>
      </c>
      <c r="C1074">
        <f t="shared" si="16"/>
        <v>113.02066077871616</v>
      </c>
    </row>
    <row r="1075" spans="1:3" x14ac:dyDescent="0.35">
      <c r="A1075" s="3">
        <v>43915</v>
      </c>
      <c r="B1075">
        <v>8.6490691242714808E-3</v>
      </c>
      <c r="C1075">
        <f t="shared" si="16"/>
        <v>113.99818428626213</v>
      </c>
    </row>
    <row r="1076" spans="1:3" x14ac:dyDescent="0.35">
      <c r="A1076" s="3">
        <v>43916</v>
      </c>
      <c r="B1076">
        <v>2.472274451747538E-2</v>
      </c>
      <c r="C1076">
        <f t="shared" si="16"/>
        <v>116.81653227182747</v>
      </c>
    </row>
    <row r="1077" spans="1:3" x14ac:dyDescent="0.35">
      <c r="A1077" s="3">
        <v>43917</v>
      </c>
      <c r="B1077">
        <v>-1.0187460828702489E-2</v>
      </c>
      <c r="C1077">
        <f t="shared" si="16"/>
        <v>115.62646842516337</v>
      </c>
    </row>
    <row r="1078" spans="1:3" x14ac:dyDescent="0.35">
      <c r="A1078" s="3">
        <v>43920</v>
      </c>
      <c r="B1078">
        <v>1.6524705613925529E-2</v>
      </c>
      <c r="C1078">
        <f t="shared" si="16"/>
        <v>117.53716177706704</v>
      </c>
    </row>
    <row r="1079" spans="1:3" x14ac:dyDescent="0.35">
      <c r="A1079" s="3">
        <v>43921</v>
      </c>
      <c r="B1079">
        <v>-7.1455087742369472E-3</v>
      </c>
      <c r="C1079">
        <f t="shared" si="16"/>
        <v>116.6972989562901</v>
      </c>
    </row>
    <row r="1080" spans="1:3" x14ac:dyDescent="0.35">
      <c r="A1080" s="3">
        <v>43922</v>
      </c>
      <c r="B1080">
        <v>-1.7676705614729778E-2</v>
      </c>
      <c r="C1080">
        <f t="shared" si="16"/>
        <v>114.63447515660565</v>
      </c>
    </row>
    <row r="1081" spans="1:3" x14ac:dyDescent="0.35">
      <c r="A1081" s="3">
        <v>43923</v>
      </c>
      <c r="B1081">
        <v>9.4477432188699723E-3</v>
      </c>
      <c r="C1081">
        <f t="shared" si="16"/>
        <v>115.71751224191519</v>
      </c>
    </row>
    <row r="1082" spans="1:3" x14ac:dyDescent="0.35">
      <c r="A1082" s="3">
        <v>43924</v>
      </c>
      <c r="B1082">
        <v>-4.1470625015045384E-3</v>
      </c>
      <c r="C1082">
        <f t="shared" si="16"/>
        <v>115.23762448612935</v>
      </c>
    </row>
    <row r="1083" spans="1:3" x14ac:dyDescent="0.35">
      <c r="A1083" s="3">
        <v>43927</v>
      </c>
      <c r="B1083">
        <v>3.1191993948809761E-2</v>
      </c>
      <c r="C1083">
        <f t="shared" si="16"/>
        <v>118.83211577177589</v>
      </c>
    </row>
    <row r="1084" spans="1:3" x14ac:dyDescent="0.35">
      <c r="A1084" s="3">
        <v>43928</v>
      </c>
      <c r="B1084">
        <v>-3.4394210218507428E-3</v>
      </c>
      <c r="C1084">
        <f t="shared" si="16"/>
        <v>118.42340209471944</v>
      </c>
    </row>
    <row r="1085" spans="1:3" x14ac:dyDescent="0.35">
      <c r="A1085" s="3">
        <v>43929</v>
      </c>
      <c r="B1085">
        <v>1.1259914555634531E-2</v>
      </c>
      <c r="C1085">
        <f t="shared" si="16"/>
        <v>119.75683948369353</v>
      </c>
    </row>
    <row r="1086" spans="1:3" x14ac:dyDescent="0.35">
      <c r="A1086" s="3">
        <v>43930</v>
      </c>
      <c r="B1086">
        <v>8.2345544085355975E-3</v>
      </c>
      <c r="C1086">
        <f t="shared" si="16"/>
        <v>120.74298369421626</v>
      </c>
    </row>
    <row r="1087" spans="1:3" x14ac:dyDescent="0.35">
      <c r="A1087" s="3">
        <v>43935</v>
      </c>
      <c r="B1087">
        <v>8.1929248785666629E-3</v>
      </c>
      <c r="C1087">
        <f t="shared" si="16"/>
        <v>121.73222188923697</v>
      </c>
    </row>
    <row r="1088" spans="1:3" x14ac:dyDescent="0.35">
      <c r="A1088" s="3">
        <v>43936</v>
      </c>
      <c r="B1088">
        <v>-9.5787141928468343E-3</v>
      </c>
      <c r="C1088">
        <f t="shared" si="16"/>
        <v>120.56618372769975</v>
      </c>
    </row>
    <row r="1089" spans="1:3" x14ac:dyDescent="0.35">
      <c r="A1089" s="3">
        <v>43937</v>
      </c>
      <c r="B1089">
        <v>5.8792046603101519E-3</v>
      </c>
      <c r="C1089">
        <f t="shared" si="16"/>
        <v>121.27501699694746</v>
      </c>
    </row>
    <row r="1090" spans="1:3" x14ac:dyDescent="0.35">
      <c r="A1090" s="3">
        <v>43938</v>
      </c>
      <c r="B1090">
        <v>1.314728394502522E-2</v>
      </c>
      <c r="C1090">
        <f t="shared" si="16"/>
        <v>122.86945408084409</v>
      </c>
    </row>
    <row r="1091" spans="1:3" x14ac:dyDescent="0.35">
      <c r="A1091" s="3">
        <v>43941</v>
      </c>
      <c r="B1091">
        <v>-7.9222818469268513E-3</v>
      </c>
      <c r="C1091">
        <f t="shared" si="16"/>
        <v>121.89604763523761</v>
      </c>
    </row>
    <row r="1092" spans="1:3" x14ac:dyDescent="0.35">
      <c r="A1092" s="3">
        <v>43942</v>
      </c>
      <c r="B1092">
        <v>-1.6041402979828531E-2</v>
      </c>
      <c r="C1092">
        <f t="shared" ref="C1092:C1155" si="17">C1091*(1+B1092)</f>
        <v>119.9406640134724</v>
      </c>
    </row>
    <row r="1093" spans="1:3" x14ac:dyDescent="0.35">
      <c r="A1093" s="3">
        <v>43943</v>
      </c>
      <c r="B1093">
        <v>8.1199695477002509E-3</v>
      </c>
      <c r="C1093">
        <f t="shared" si="17"/>
        <v>120.91457855279275</v>
      </c>
    </row>
    <row r="1094" spans="1:3" x14ac:dyDescent="0.35">
      <c r="A1094" s="3">
        <v>43944</v>
      </c>
      <c r="B1094">
        <v>2.015395727465538E-3</v>
      </c>
      <c r="C1094">
        <f t="shared" si="17"/>
        <v>121.15826927779635</v>
      </c>
    </row>
    <row r="1095" spans="1:3" x14ac:dyDescent="0.35">
      <c r="A1095" s="3">
        <v>43945</v>
      </c>
      <c r="B1095">
        <v>6.0445212080925178E-3</v>
      </c>
      <c r="C1095">
        <f t="shared" si="17"/>
        <v>121.89061300598179</v>
      </c>
    </row>
    <row r="1096" spans="1:3" x14ac:dyDescent="0.35">
      <c r="A1096" s="3">
        <v>43948</v>
      </c>
      <c r="B1096">
        <v>1.012197146054509E-2</v>
      </c>
      <c r="C1096">
        <f t="shared" si="17"/>
        <v>123.12438631213669</v>
      </c>
    </row>
    <row r="1097" spans="1:3" x14ac:dyDescent="0.35">
      <c r="A1097" s="3">
        <v>43949</v>
      </c>
      <c r="B1097">
        <v>1.8085062522955641E-3</v>
      </c>
      <c r="C1097">
        <f t="shared" si="17"/>
        <v>123.34705753459225</v>
      </c>
    </row>
    <row r="1098" spans="1:3" x14ac:dyDescent="0.35">
      <c r="A1098" s="3">
        <v>43950</v>
      </c>
      <c r="B1098">
        <v>9.002801747388E-3</v>
      </c>
      <c r="C1098">
        <f t="shared" si="17"/>
        <v>124.45752663969985</v>
      </c>
    </row>
    <row r="1099" spans="1:3" x14ac:dyDescent="0.35">
      <c r="A1099" s="3">
        <v>43951</v>
      </c>
      <c r="B1099">
        <v>-6.4595298190604014E-3</v>
      </c>
      <c r="C1099">
        <f t="shared" si="17"/>
        <v>123.6535895351642</v>
      </c>
    </row>
    <row r="1100" spans="1:3" x14ac:dyDescent="0.35">
      <c r="A1100" s="3">
        <v>43952</v>
      </c>
      <c r="B1100">
        <v>-1.264943223703441E-2</v>
      </c>
      <c r="C1100">
        <f t="shared" si="17"/>
        <v>122.08944183347307</v>
      </c>
    </row>
    <row r="1101" spans="1:3" x14ac:dyDescent="0.35">
      <c r="A1101" s="3">
        <v>43955</v>
      </c>
      <c r="B1101">
        <v>4.6248161426206639E-4</v>
      </c>
      <c r="C1101">
        <f t="shared" si="17"/>
        <v>122.14590595561657</v>
      </c>
    </row>
    <row r="1102" spans="1:3" x14ac:dyDescent="0.35">
      <c r="A1102" s="3">
        <v>43956</v>
      </c>
      <c r="B1102">
        <v>7.6183925692456739E-3</v>
      </c>
      <c r="C1102">
        <f t="shared" si="17"/>
        <v>123.07646141791263</v>
      </c>
    </row>
    <row r="1103" spans="1:3" x14ac:dyDescent="0.35">
      <c r="A1103" s="3">
        <v>43957</v>
      </c>
      <c r="B1103">
        <v>-4.168298559815202E-3</v>
      </c>
      <c r="C1103">
        <f t="shared" si="17"/>
        <v>122.5634419810372</v>
      </c>
    </row>
    <row r="1104" spans="1:3" x14ac:dyDescent="0.35">
      <c r="A1104" s="3">
        <v>43958</v>
      </c>
      <c r="B1104">
        <v>7.2774869361652648E-3</v>
      </c>
      <c r="C1104">
        <f t="shared" si="17"/>
        <v>123.45539582890567</v>
      </c>
    </row>
    <row r="1105" spans="1:3" x14ac:dyDescent="0.35">
      <c r="A1105" s="3">
        <v>43962</v>
      </c>
      <c r="B1105">
        <v>7.2630963940385866E-3</v>
      </c>
      <c r="C1105">
        <f t="shared" si="17"/>
        <v>124.35206426917519</v>
      </c>
    </row>
    <row r="1106" spans="1:3" x14ac:dyDescent="0.35">
      <c r="A1106" s="3">
        <v>43963</v>
      </c>
      <c r="B1106">
        <v>-8.2493176441137822E-3</v>
      </c>
      <c r="C1106">
        <f t="shared" si="17"/>
        <v>123.32624459131752</v>
      </c>
    </row>
    <row r="1107" spans="1:3" x14ac:dyDescent="0.35">
      <c r="A1107" s="3">
        <v>43964</v>
      </c>
      <c r="B1107">
        <v>-5.2470658446582916E-3</v>
      </c>
      <c r="C1107">
        <f t="shared" si="17"/>
        <v>122.67914366557244</v>
      </c>
    </row>
    <row r="1108" spans="1:3" x14ac:dyDescent="0.35">
      <c r="A1108" s="3">
        <v>43965</v>
      </c>
      <c r="B1108">
        <v>-1.2726793593695839E-4</v>
      </c>
      <c r="C1108">
        <f t="shared" si="17"/>
        <v>122.6635305441756</v>
      </c>
    </row>
    <row r="1109" spans="1:3" x14ac:dyDescent="0.35">
      <c r="A1109" s="3">
        <v>43966</v>
      </c>
      <c r="B1109">
        <v>3.7343676062037358E-3</v>
      </c>
      <c r="C1109">
        <f t="shared" si="17"/>
        <v>123.12160125910236</v>
      </c>
    </row>
    <row r="1110" spans="1:3" x14ac:dyDescent="0.35">
      <c r="A1110" s="3">
        <v>43969</v>
      </c>
      <c r="B1110">
        <v>1.227198895058545E-2</v>
      </c>
      <c r="C1110">
        <f t="shared" si="17"/>
        <v>124.63254818933244</v>
      </c>
    </row>
    <row r="1111" spans="1:3" x14ac:dyDescent="0.35">
      <c r="A1111" s="3">
        <v>43970</v>
      </c>
      <c r="B1111">
        <v>-5.5617955114392274E-3</v>
      </c>
      <c r="C1111">
        <f t="shared" si="17"/>
        <v>123.93936744223377</v>
      </c>
    </row>
    <row r="1112" spans="1:3" x14ac:dyDescent="0.35">
      <c r="A1112" s="3">
        <v>43971</v>
      </c>
      <c r="B1112">
        <v>5.0946630352907063E-3</v>
      </c>
      <c r="C1112">
        <f t="shared" si="17"/>
        <v>124.57079675615903</v>
      </c>
    </row>
    <row r="1113" spans="1:3" x14ac:dyDescent="0.35">
      <c r="A1113" s="3">
        <v>43972</v>
      </c>
      <c r="B1113">
        <v>-1.343043837363973E-3</v>
      </c>
      <c r="C1113">
        <f t="shared" si="17"/>
        <v>124.40349271526016</v>
      </c>
    </row>
    <row r="1114" spans="1:3" x14ac:dyDescent="0.35">
      <c r="A1114" s="3">
        <v>43973</v>
      </c>
      <c r="B1114">
        <v>2.9664807741020521E-3</v>
      </c>
      <c r="C1114">
        <f t="shared" si="17"/>
        <v>124.77253328463112</v>
      </c>
    </row>
    <row r="1115" spans="1:3" x14ac:dyDescent="0.35">
      <c r="A1115" s="3">
        <v>43977</v>
      </c>
      <c r="B1115">
        <v>4.7484811845227917E-3</v>
      </c>
      <c r="C1115">
        <f t="shared" si="17"/>
        <v>125.36501331127845</v>
      </c>
    </row>
    <row r="1116" spans="1:3" x14ac:dyDescent="0.35">
      <c r="A1116" s="3">
        <v>43978</v>
      </c>
      <c r="B1116">
        <v>6.7010489274899566E-3</v>
      </c>
      <c r="C1116">
        <f t="shared" si="17"/>
        <v>126.20509039927275</v>
      </c>
    </row>
    <row r="1117" spans="1:3" x14ac:dyDescent="0.35">
      <c r="A1117" s="3">
        <v>43979</v>
      </c>
      <c r="B1117">
        <v>1.913249670762674E-3</v>
      </c>
      <c r="C1117">
        <f t="shared" si="17"/>
        <v>126.44655224692774</v>
      </c>
    </row>
    <row r="1118" spans="1:3" x14ac:dyDescent="0.35">
      <c r="A1118" s="3">
        <v>43980</v>
      </c>
      <c r="B1118">
        <v>-2.5628311067856131E-3</v>
      </c>
      <c r="C1118">
        <f t="shared" si="17"/>
        <v>126.12249108948352</v>
      </c>
    </row>
    <row r="1119" spans="1:3" x14ac:dyDescent="0.35">
      <c r="A1119" s="3">
        <v>43983</v>
      </c>
      <c r="B1119">
        <v>2.5208781089308169E-3</v>
      </c>
      <c r="C1119">
        <f t="shared" si="17"/>
        <v>126.44043051631481</v>
      </c>
    </row>
    <row r="1120" spans="1:3" x14ac:dyDescent="0.35">
      <c r="A1120" s="3">
        <v>43984</v>
      </c>
      <c r="B1120">
        <v>2.828592972262586E-3</v>
      </c>
      <c r="C1120">
        <f t="shared" si="17"/>
        <v>126.79807902948312</v>
      </c>
    </row>
    <row r="1121" spans="1:3" x14ac:dyDescent="0.35">
      <c r="A1121" s="3">
        <v>43985</v>
      </c>
      <c r="B1121">
        <v>5.446022175698258E-3</v>
      </c>
      <c r="C1121">
        <f t="shared" si="17"/>
        <v>127.48862417971363</v>
      </c>
    </row>
    <row r="1122" spans="1:3" x14ac:dyDescent="0.35">
      <c r="A1122" s="3">
        <v>43986</v>
      </c>
      <c r="B1122">
        <v>-4.8671796238021524E-3</v>
      </c>
      <c r="C1122">
        <f t="shared" si="17"/>
        <v>126.86811414583956</v>
      </c>
    </row>
    <row r="1123" spans="1:3" x14ac:dyDescent="0.35">
      <c r="A1123" s="3">
        <v>43987</v>
      </c>
      <c r="B1123">
        <v>1.053083746723911E-2</v>
      </c>
      <c r="C1123">
        <f t="shared" si="17"/>
        <v>128.20414163568452</v>
      </c>
    </row>
    <row r="1124" spans="1:3" x14ac:dyDescent="0.35">
      <c r="A1124" s="3">
        <v>43990</v>
      </c>
      <c r="B1124">
        <v>5.2801545057224774E-3</v>
      </c>
      <c r="C1124">
        <f t="shared" si="17"/>
        <v>128.88107931179445</v>
      </c>
    </row>
    <row r="1125" spans="1:3" x14ac:dyDescent="0.35">
      <c r="A1125" s="3">
        <v>43991</v>
      </c>
      <c r="B1125">
        <v>-6.0722448674820568E-3</v>
      </c>
      <c r="C1125">
        <f t="shared" si="17"/>
        <v>128.09848183942788</v>
      </c>
    </row>
    <row r="1126" spans="1:3" x14ac:dyDescent="0.35">
      <c r="A1126" s="3">
        <v>43992</v>
      </c>
      <c r="B1126">
        <v>-1.07732681499965E-3</v>
      </c>
      <c r="C1126">
        <f t="shared" si="17"/>
        <v>127.96047790998152</v>
      </c>
    </row>
    <row r="1127" spans="1:3" x14ac:dyDescent="0.35">
      <c r="A1127" s="3">
        <v>43993</v>
      </c>
      <c r="B1127">
        <v>-2.265359801815775E-2</v>
      </c>
      <c r="C1127">
        <f t="shared" si="17"/>
        <v>125.06171268119745</v>
      </c>
    </row>
    <row r="1128" spans="1:3" x14ac:dyDescent="0.35">
      <c r="A1128" s="3">
        <v>43994</v>
      </c>
      <c r="B1128">
        <v>7.1851400754150193E-3</v>
      </c>
      <c r="C1128">
        <f t="shared" si="17"/>
        <v>125.96029860488316</v>
      </c>
    </row>
    <row r="1129" spans="1:3" x14ac:dyDescent="0.35">
      <c r="A1129" s="3">
        <v>43997</v>
      </c>
      <c r="B1129">
        <v>1.343337331915023E-3</v>
      </c>
      <c r="C1129">
        <f t="shared" si="17"/>
        <v>126.12950577633826</v>
      </c>
    </row>
    <row r="1130" spans="1:3" x14ac:dyDescent="0.35">
      <c r="A1130" s="3">
        <v>43998</v>
      </c>
      <c r="B1130">
        <v>1.2839026803358369E-2</v>
      </c>
      <c r="C1130">
        <f t="shared" si="17"/>
        <v>127.74888588169503</v>
      </c>
    </row>
    <row r="1131" spans="1:3" x14ac:dyDescent="0.35">
      <c r="A1131" s="3">
        <v>43999</v>
      </c>
      <c r="B1131">
        <v>1.38424974495842E-3</v>
      </c>
      <c r="C1131">
        <f t="shared" si="17"/>
        <v>127.92572224439547</v>
      </c>
    </row>
    <row r="1132" spans="1:3" x14ac:dyDescent="0.35">
      <c r="A1132" s="3">
        <v>44000</v>
      </c>
      <c r="B1132">
        <v>-8.3647026335455701E-5</v>
      </c>
      <c r="C1132">
        <f t="shared" si="17"/>
        <v>127.91502163813792</v>
      </c>
    </row>
    <row r="1133" spans="1:3" x14ac:dyDescent="0.35">
      <c r="A1133" s="3">
        <v>44001</v>
      </c>
      <c r="B1133">
        <v>1.648475345648299E-3</v>
      </c>
      <c r="C1133">
        <f t="shared" si="17"/>
        <v>128.12588639764644</v>
      </c>
    </row>
    <row r="1134" spans="1:3" x14ac:dyDescent="0.35">
      <c r="A1134" s="3">
        <v>44004</v>
      </c>
      <c r="B1134">
        <v>-2.5506089664134991E-4</v>
      </c>
      <c r="C1134">
        <f t="shared" si="17"/>
        <v>128.09320649417887</v>
      </c>
    </row>
    <row r="1135" spans="1:3" x14ac:dyDescent="0.35">
      <c r="A1135" s="3">
        <v>44005</v>
      </c>
      <c r="B1135">
        <v>-4.6749490667071117E-5</v>
      </c>
      <c r="C1135">
        <f t="shared" si="17"/>
        <v>128.08721820201737</v>
      </c>
    </row>
    <row r="1136" spans="1:3" x14ac:dyDescent="0.35">
      <c r="A1136" s="3">
        <v>44006</v>
      </c>
      <c r="B1136">
        <v>-9.4817452172277893E-3</v>
      </c>
      <c r="C1136">
        <f t="shared" si="17"/>
        <v>126.87272783344238</v>
      </c>
    </row>
    <row r="1137" spans="1:3" x14ac:dyDescent="0.35">
      <c r="A1137" s="3">
        <v>44007</v>
      </c>
      <c r="B1137">
        <v>6.3000399461965546E-3</v>
      </c>
      <c r="C1137">
        <f t="shared" si="17"/>
        <v>127.67203108687599</v>
      </c>
    </row>
    <row r="1138" spans="1:3" x14ac:dyDescent="0.35">
      <c r="A1138" s="3">
        <v>44008</v>
      </c>
      <c r="B1138">
        <v>-6.3507201667692562E-3</v>
      </c>
      <c r="C1138">
        <f t="shared" si="17"/>
        <v>126.86122174432018</v>
      </c>
    </row>
    <row r="1139" spans="1:3" x14ac:dyDescent="0.35">
      <c r="A1139" s="3">
        <v>44011</v>
      </c>
      <c r="B1139">
        <v>2.7057602177799059E-3</v>
      </c>
      <c r="C1139">
        <f t="shared" si="17"/>
        <v>127.20447779129489</v>
      </c>
    </row>
    <row r="1140" spans="1:3" x14ac:dyDescent="0.35">
      <c r="A1140" s="3">
        <v>44012</v>
      </c>
      <c r="B1140">
        <v>7.9159449617560752E-3</v>
      </c>
      <c r="C1140">
        <f t="shared" si="17"/>
        <v>128.21142143637971</v>
      </c>
    </row>
    <row r="1141" spans="1:3" x14ac:dyDescent="0.35">
      <c r="A1141" s="3">
        <v>44013</v>
      </c>
      <c r="B1141">
        <v>-1.565896209987839E-3</v>
      </c>
      <c r="C1141">
        <f t="shared" si="17"/>
        <v>128.01065565747533</v>
      </c>
    </row>
    <row r="1142" spans="1:3" x14ac:dyDescent="0.35">
      <c r="A1142" s="3">
        <v>44014</v>
      </c>
      <c r="B1142">
        <v>7.8902065877619817E-3</v>
      </c>
      <c r="C1142">
        <f t="shared" si="17"/>
        <v>129.02068617604766</v>
      </c>
    </row>
    <row r="1143" spans="1:3" x14ac:dyDescent="0.35">
      <c r="A1143" s="3">
        <v>44015</v>
      </c>
      <c r="B1143">
        <v>-1.2237731219866821E-3</v>
      </c>
      <c r="C1143">
        <f t="shared" si="17"/>
        <v>128.86279412812513</v>
      </c>
    </row>
    <row r="1144" spans="1:3" x14ac:dyDescent="0.35">
      <c r="A1144" s="3">
        <v>44018</v>
      </c>
      <c r="B1144">
        <v>5.4306482323316354E-3</v>
      </c>
      <c r="C1144">
        <f t="shared" si="17"/>
        <v>129.56260263327036</v>
      </c>
    </row>
    <row r="1145" spans="1:3" x14ac:dyDescent="0.35">
      <c r="A1145" s="3">
        <v>44019</v>
      </c>
      <c r="B1145">
        <v>-2.8378041045421208E-3</v>
      </c>
      <c r="C1145">
        <f t="shared" si="17"/>
        <v>129.19492934772251</v>
      </c>
    </row>
    <row r="1146" spans="1:3" x14ac:dyDescent="0.35">
      <c r="A1146" s="3">
        <v>44020</v>
      </c>
      <c r="B1146">
        <v>5.0299926042456772E-4</v>
      </c>
      <c r="C1146">
        <f t="shared" si="17"/>
        <v>129.25991430163504</v>
      </c>
    </row>
    <row r="1147" spans="1:3" x14ac:dyDescent="0.35">
      <c r="A1147" s="3">
        <v>44021</v>
      </c>
      <c r="B1147">
        <v>-6.0633345253999823E-4</v>
      </c>
      <c r="C1147">
        <f t="shared" si="17"/>
        <v>129.18153969152149</v>
      </c>
    </row>
    <row r="1148" spans="1:3" x14ac:dyDescent="0.35">
      <c r="A1148" s="3">
        <v>44022</v>
      </c>
      <c r="B1148">
        <v>3.3398963737138261E-3</v>
      </c>
      <c r="C1148">
        <f t="shared" si="17"/>
        <v>129.61299264748797</v>
      </c>
    </row>
    <row r="1149" spans="1:3" x14ac:dyDescent="0.35">
      <c r="A1149" s="3">
        <v>44025</v>
      </c>
      <c r="B1149">
        <v>-4.1217529274976709E-3</v>
      </c>
      <c r="C1149">
        <f t="shared" si="17"/>
        <v>129.07875991560144</v>
      </c>
    </row>
    <row r="1150" spans="1:3" x14ac:dyDescent="0.35">
      <c r="A1150" s="3">
        <v>44026</v>
      </c>
      <c r="B1150">
        <v>4.2519886362613587E-3</v>
      </c>
      <c r="C1150">
        <f t="shared" si="17"/>
        <v>129.62760133594529</v>
      </c>
    </row>
    <row r="1151" spans="1:3" x14ac:dyDescent="0.35">
      <c r="A1151" s="3">
        <v>44027</v>
      </c>
      <c r="B1151">
        <v>5.2236427731188334E-3</v>
      </c>
      <c r="C1151">
        <f t="shared" si="17"/>
        <v>130.30472961886053</v>
      </c>
    </row>
    <row r="1152" spans="1:3" x14ac:dyDescent="0.35">
      <c r="A1152" s="3">
        <v>44028</v>
      </c>
      <c r="B1152">
        <v>-1.5432617980015921E-3</v>
      </c>
      <c r="C1152">
        <f t="shared" si="17"/>
        <v>130.10363530754083</v>
      </c>
    </row>
    <row r="1153" spans="1:3" x14ac:dyDescent="0.35">
      <c r="A1153" s="3">
        <v>44029</v>
      </c>
      <c r="B1153">
        <v>1.9985576662458651E-3</v>
      </c>
      <c r="C1153">
        <f t="shared" si="17"/>
        <v>130.36365492529117</v>
      </c>
    </row>
    <row r="1154" spans="1:3" x14ac:dyDescent="0.35">
      <c r="A1154" s="3">
        <v>44032</v>
      </c>
      <c r="B1154">
        <v>4.4899906207215463E-3</v>
      </c>
      <c r="C1154">
        <f t="shared" si="17"/>
        <v>130.94898651318871</v>
      </c>
    </row>
    <row r="1155" spans="1:3" x14ac:dyDescent="0.35">
      <c r="A1155" s="3">
        <v>44033</v>
      </c>
      <c r="B1155">
        <v>8.4541366851227672E-4</v>
      </c>
      <c r="C1155">
        <f t="shared" si="17"/>
        <v>131.05969257626481</v>
      </c>
    </row>
    <row r="1156" spans="1:3" x14ac:dyDescent="0.35">
      <c r="A1156" s="3">
        <v>44034</v>
      </c>
      <c r="B1156">
        <v>-9.0259379808766262E-4</v>
      </c>
      <c r="C1156">
        <f t="shared" ref="C1156:C1219" si="18">C1155*(1+B1156)</f>
        <v>130.94139891056619</v>
      </c>
    </row>
    <row r="1157" spans="1:3" x14ac:dyDescent="0.35">
      <c r="A1157" s="3">
        <v>44035</v>
      </c>
      <c r="B1157">
        <v>-3.042845666886433E-3</v>
      </c>
      <c r="C1157">
        <f t="shared" si="18"/>
        <v>130.54296444227512</v>
      </c>
    </row>
    <row r="1158" spans="1:3" x14ac:dyDescent="0.35">
      <c r="A1158" s="3">
        <v>44036</v>
      </c>
      <c r="B1158">
        <v>-5.9600809296358019E-3</v>
      </c>
      <c r="C1158">
        <f t="shared" si="18"/>
        <v>129.76491780940458</v>
      </c>
    </row>
    <row r="1159" spans="1:3" x14ac:dyDescent="0.35">
      <c r="A1159" s="3">
        <v>44039</v>
      </c>
      <c r="B1159">
        <v>2.8981681735319021E-4</v>
      </c>
      <c r="C1159">
        <f t="shared" si="18"/>
        <v>129.80252586488822</v>
      </c>
    </row>
    <row r="1160" spans="1:3" x14ac:dyDescent="0.35">
      <c r="A1160" s="3">
        <v>44040</v>
      </c>
      <c r="B1160">
        <v>-1.7608805419189121E-4</v>
      </c>
      <c r="C1160">
        <f t="shared" si="18"/>
        <v>129.77966919067947</v>
      </c>
    </row>
    <row r="1161" spans="1:3" x14ac:dyDescent="0.35">
      <c r="A1161" s="3">
        <v>44041</v>
      </c>
      <c r="B1161">
        <v>2.3646010425437398E-3</v>
      </c>
      <c r="C1161">
        <f t="shared" si="18"/>
        <v>130.08654633174874</v>
      </c>
    </row>
    <row r="1162" spans="1:3" x14ac:dyDescent="0.35">
      <c r="A1162" s="3">
        <v>44042</v>
      </c>
      <c r="B1162">
        <v>-4.1722129697556749E-3</v>
      </c>
      <c r="C1162">
        <f t="shared" si="18"/>
        <v>129.54379755595269</v>
      </c>
    </row>
    <row r="1163" spans="1:3" x14ac:dyDescent="0.35">
      <c r="A1163" s="3">
        <v>44043</v>
      </c>
      <c r="B1163">
        <v>-3.8556526112059602E-3</v>
      </c>
      <c r="C1163">
        <f t="shared" si="18"/>
        <v>129.04432167464054</v>
      </c>
    </row>
    <row r="1164" spans="1:3" x14ac:dyDescent="0.35">
      <c r="A1164" s="3">
        <v>44046</v>
      </c>
      <c r="B1164">
        <v>8.0477283190143294E-3</v>
      </c>
      <c r="C1164">
        <f t="shared" si="18"/>
        <v>130.08283531658955</v>
      </c>
    </row>
    <row r="1165" spans="1:3" x14ac:dyDescent="0.35">
      <c r="A1165" s="3">
        <v>44047</v>
      </c>
      <c r="B1165">
        <v>3.1869472291221569E-3</v>
      </c>
      <c r="C1165">
        <f t="shared" si="18"/>
        <v>130.49740244815811</v>
      </c>
    </row>
    <row r="1166" spans="1:3" x14ac:dyDescent="0.35">
      <c r="A1166" s="3">
        <v>44048</v>
      </c>
      <c r="B1166">
        <v>-1.682824818791135E-3</v>
      </c>
      <c r="C1166">
        <f t="shared" si="18"/>
        <v>130.27779818053057</v>
      </c>
    </row>
    <row r="1167" spans="1:3" x14ac:dyDescent="0.35">
      <c r="A1167" s="3">
        <v>44049</v>
      </c>
      <c r="B1167">
        <v>1.427379529435705E-3</v>
      </c>
      <c r="C1167">
        <f t="shared" si="18"/>
        <v>130.46375404279343</v>
      </c>
    </row>
    <row r="1168" spans="1:3" x14ac:dyDescent="0.35">
      <c r="A1168" s="3">
        <v>44050</v>
      </c>
      <c r="B1168">
        <v>2.7913477096759638E-3</v>
      </c>
      <c r="C1168">
        <f t="shared" si="18"/>
        <v>130.82792374383649</v>
      </c>
    </row>
    <row r="1169" spans="1:3" x14ac:dyDescent="0.35">
      <c r="A1169" s="3">
        <v>44053</v>
      </c>
      <c r="B1169">
        <v>1.6172469889133411E-3</v>
      </c>
      <c r="C1169">
        <f t="shared" si="18"/>
        <v>131.03950480957698</v>
      </c>
    </row>
    <row r="1170" spans="1:3" x14ac:dyDescent="0.35">
      <c r="A1170" s="3">
        <v>44054</v>
      </c>
      <c r="B1170">
        <v>-1.054751991364994E-3</v>
      </c>
      <c r="C1170">
        <f t="shared" si="18"/>
        <v>130.90129063093161</v>
      </c>
    </row>
    <row r="1171" spans="1:3" x14ac:dyDescent="0.35">
      <c r="A1171" s="3">
        <v>44055</v>
      </c>
      <c r="B1171">
        <v>5.7438503106394803E-3</v>
      </c>
      <c r="C1171">
        <f t="shared" si="18"/>
        <v>131.65316804978519</v>
      </c>
    </row>
    <row r="1172" spans="1:3" x14ac:dyDescent="0.35">
      <c r="A1172" s="3">
        <v>44056</v>
      </c>
      <c r="B1172">
        <v>-2.6566601723206611E-3</v>
      </c>
      <c r="C1172">
        <f t="shared" si="18"/>
        <v>131.30341032166749</v>
      </c>
    </row>
    <row r="1173" spans="1:3" x14ac:dyDescent="0.35">
      <c r="A1173" s="3">
        <v>44057</v>
      </c>
      <c r="B1173">
        <v>-6.8596021363296115E-4</v>
      </c>
      <c r="C1173">
        <f t="shared" si="18"/>
        <v>131.21334140627249</v>
      </c>
    </row>
    <row r="1174" spans="1:3" x14ac:dyDescent="0.35">
      <c r="A1174" s="3">
        <v>44060</v>
      </c>
      <c r="B1174">
        <v>3.7294760732912349E-3</v>
      </c>
      <c r="C1174">
        <f t="shared" si="18"/>
        <v>131.70269842354378</v>
      </c>
    </row>
    <row r="1175" spans="1:3" x14ac:dyDescent="0.35">
      <c r="A1175" s="3">
        <v>44061</v>
      </c>
      <c r="B1175">
        <v>-1.02209676362969E-3</v>
      </c>
      <c r="C1175">
        <f t="shared" si="18"/>
        <v>131.56808552172376</v>
      </c>
    </row>
    <row r="1176" spans="1:3" x14ac:dyDescent="0.35">
      <c r="A1176" s="3">
        <v>44062</v>
      </c>
      <c r="B1176">
        <v>-2.5355060861192812E-4</v>
      </c>
      <c r="C1176">
        <f t="shared" si="18"/>
        <v>131.53472635356582</v>
      </c>
    </row>
    <row r="1177" spans="1:3" x14ac:dyDescent="0.35">
      <c r="A1177" s="3">
        <v>44063</v>
      </c>
      <c r="B1177">
        <v>1.458657309141625E-3</v>
      </c>
      <c r="C1177">
        <f t="shared" si="18"/>
        <v>131.72659044356737</v>
      </c>
    </row>
    <row r="1178" spans="1:3" x14ac:dyDescent="0.35">
      <c r="A1178" s="3">
        <v>44064</v>
      </c>
      <c r="B1178">
        <v>2.7650531367673782E-3</v>
      </c>
      <c r="C1178">
        <f t="shared" si="18"/>
        <v>132.09082146566902</v>
      </c>
    </row>
    <row r="1179" spans="1:3" x14ac:dyDescent="0.35">
      <c r="A1179" s="3">
        <v>44067</v>
      </c>
      <c r="B1179">
        <v>3.2517932217683292E-3</v>
      </c>
      <c r="C1179">
        <f t="shared" si="18"/>
        <v>132.52035350356891</v>
      </c>
    </row>
    <row r="1180" spans="1:3" x14ac:dyDescent="0.35">
      <c r="A1180" s="3">
        <v>44068</v>
      </c>
      <c r="B1180">
        <v>-1.4834423925742129E-3</v>
      </c>
      <c r="C1180">
        <f t="shared" si="18"/>
        <v>132.32376719330279</v>
      </c>
    </row>
    <row r="1181" spans="1:3" x14ac:dyDescent="0.35">
      <c r="A1181" s="3">
        <v>44069</v>
      </c>
      <c r="B1181">
        <v>6.0218009296470927E-3</v>
      </c>
      <c r="C1181">
        <f t="shared" si="18"/>
        <v>133.12059457760182</v>
      </c>
    </row>
    <row r="1182" spans="1:3" x14ac:dyDescent="0.35">
      <c r="A1182" s="3">
        <v>44070</v>
      </c>
      <c r="B1182">
        <v>9.1305784708782859E-4</v>
      </c>
      <c r="C1182">
        <f t="shared" si="18"/>
        <v>133.24214138108988</v>
      </c>
    </row>
    <row r="1183" spans="1:3" x14ac:dyDescent="0.35">
      <c r="A1183" s="3">
        <v>44071</v>
      </c>
      <c r="B1183">
        <v>-1.9736140908461252E-3</v>
      </c>
      <c r="C1183">
        <f t="shared" si="18"/>
        <v>132.97917281336564</v>
      </c>
    </row>
    <row r="1184" spans="1:3" x14ac:dyDescent="0.35">
      <c r="A1184" s="3">
        <v>44074</v>
      </c>
      <c r="B1184">
        <v>-2.5609766033840181E-3</v>
      </c>
      <c r="C1184">
        <f t="shared" si="18"/>
        <v>132.63861626305325</v>
      </c>
    </row>
    <row r="1185" spans="1:3" x14ac:dyDescent="0.35">
      <c r="A1185" s="3">
        <v>44075</v>
      </c>
      <c r="B1185">
        <v>1.0576114612312669E-3</v>
      </c>
      <c r="C1185">
        <f t="shared" si="18"/>
        <v>132.77889638381492</v>
      </c>
    </row>
    <row r="1186" spans="1:3" x14ac:dyDescent="0.35">
      <c r="A1186" s="3">
        <v>44076</v>
      </c>
      <c r="B1186">
        <v>1.344484553661169E-2</v>
      </c>
      <c r="C1186">
        <f t="shared" si="18"/>
        <v>134.56408813621707</v>
      </c>
    </row>
    <row r="1187" spans="1:3" x14ac:dyDescent="0.35">
      <c r="A1187" s="3">
        <v>44077</v>
      </c>
      <c r="B1187">
        <v>-1.29951444451446E-2</v>
      </c>
      <c r="C1187">
        <f t="shared" si="18"/>
        <v>132.81540837375775</v>
      </c>
    </row>
    <row r="1188" spans="1:3" x14ac:dyDescent="0.35">
      <c r="A1188" s="3">
        <v>44078</v>
      </c>
      <c r="B1188">
        <v>-5.1149503331468747E-3</v>
      </c>
      <c r="C1188">
        <f t="shared" si="18"/>
        <v>132.13606415644935</v>
      </c>
    </row>
    <row r="1189" spans="1:3" x14ac:dyDescent="0.35">
      <c r="A1189" s="3">
        <v>44081</v>
      </c>
      <c r="B1189">
        <v>-1.1509919939791139E-4</v>
      </c>
      <c r="C1189">
        <f t="shared" si="18"/>
        <v>132.12085540125335</v>
      </c>
    </row>
    <row r="1190" spans="1:3" x14ac:dyDescent="0.35">
      <c r="A1190" s="3">
        <v>44082</v>
      </c>
      <c r="B1190">
        <v>-9.6064704903960768E-3</v>
      </c>
      <c r="C1190">
        <f t="shared" si="18"/>
        <v>130.85164030267532</v>
      </c>
    </row>
    <row r="1191" spans="1:3" x14ac:dyDescent="0.35">
      <c r="A1191" s="3">
        <v>44083</v>
      </c>
      <c r="B1191">
        <v>9.1002117094851273E-3</v>
      </c>
      <c r="C1191">
        <f t="shared" si="18"/>
        <v>132.04241793196306</v>
      </c>
    </row>
    <row r="1192" spans="1:3" x14ac:dyDescent="0.35">
      <c r="A1192" s="3">
        <v>44084</v>
      </c>
      <c r="B1192">
        <v>-7.1142519210131913E-3</v>
      </c>
      <c r="C1192">
        <f t="shared" si="18"/>
        <v>131.10303490653536</v>
      </c>
    </row>
    <row r="1193" spans="1:3" x14ac:dyDescent="0.35">
      <c r="A1193" s="3">
        <v>44085</v>
      </c>
      <c r="B1193">
        <v>3.887617457249084E-3</v>
      </c>
      <c r="C1193">
        <f t="shared" si="18"/>
        <v>131.61271335373632</v>
      </c>
    </row>
    <row r="1194" spans="1:3" x14ac:dyDescent="0.35">
      <c r="A1194" s="3">
        <v>44088</v>
      </c>
      <c r="B1194">
        <v>6.0299734160218091E-3</v>
      </c>
      <c r="C1194">
        <f t="shared" si="18"/>
        <v>132.40633451646985</v>
      </c>
    </row>
    <row r="1195" spans="1:3" x14ac:dyDescent="0.35">
      <c r="A1195" s="3">
        <v>44089</v>
      </c>
      <c r="B1195">
        <v>3.763698436216243E-3</v>
      </c>
      <c r="C1195">
        <f t="shared" si="18"/>
        <v>132.9046720306346</v>
      </c>
    </row>
    <row r="1196" spans="1:3" x14ac:dyDescent="0.35">
      <c r="A1196" s="3">
        <v>44090</v>
      </c>
      <c r="B1196">
        <v>8.8603639216615392E-4</v>
      </c>
      <c r="C1196">
        <f t="shared" si="18"/>
        <v>133.02243040674264</v>
      </c>
    </row>
    <row r="1197" spans="1:3" x14ac:dyDescent="0.35">
      <c r="A1197" s="3">
        <v>44091</v>
      </c>
      <c r="B1197">
        <v>-2.7928949518850961E-3</v>
      </c>
      <c r="C1197">
        <f t="shared" si="18"/>
        <v>132.65091273237218</v>
      </c>
    </row>
    <row r="1198" spans="1:3" x14ac:dyDescent="0.35">
      <c r="A1198" s="3">
        <v>44092</v>
      </c>
      <c r="B1198">
        <v>-4.6387637617625287E-3</v>
      </c>
      <c r="C1198">
        <f t="shared" si="18"/>
        <v>132.03557648542451</v>
      </c>
    </row>
    <row r="1199" spans="1:3" x14ac:dyDescent="0.35">
      <c r="A1199" s="3">
        <v>44095</v>
      </c>
      <c r="B1199">
        <v>-3.228153614303677E-3</v>
      </c>
      <c r="C1199">
        <f t="shared" si="18"/>
        <v>131.60934536197641</v>
      </c>
    </row>
    <row r="1200" spans="1:3" x14ac:dyDescent="0.35">
      <c r="A1200" s="3">
        <v>44096</v>
      </c>
      <c r="B1200">
        <v>2.8258807044563611E-3</v>
      </c>
      <c r="C1200">
        <f t="shared" si="18"/>
        <v>131.98125767156094</v>
      </c>
    </row>
    <row r="1201" spans="1:3" x14ac:dyDescent="0.35">
      <c r="A1201" s="3">
        <v>44097</v>
      </c>
      <c r="B1201">
        <v>-6.4169055679683899E-3</v>
      </c>
      <c r="C1201">
        <f t="shared" si="18"/>
        <v>131.13434640434085</v>
      </c>
    </row>
    <row r="1202" spans="1:3" x14ac:dyDescent="0.35">
      <c r="A1202" s="3">
        <v>44098</v>
      </c>
      <c r="B1202">
        <v>-5.1791965200998207E-4</v>
      </c>
      <c r="C1202">
        <f t="shared" si="18"/>
        <v>131.06642934928456</v>
      </c>
    </row>
    <row r="1203" spans="1:3" x14ac:dyDescent="0.35">
      <c r="A1203" s="3">
        <v>44099</v>
      </c>
      <c r="B1203">
        <v>5.743211841327988E-3</v>
      </c>
      <c r="C1203">
        <f t="shared" si="18"/>
        <v>131.81917161832396</v>
      </c>
    </row>
    <row r="1204" spans="1:3" x14ac:dyDescent="0.35">
      <c r="A1204" s="3">
        <v>44102</v>
      </c>
      <c r="B1204">
        <v>7.7154178684642168E-3</v>
      </c>
      <c r="C1204">
        <f t="shared" si="18"/>
        <v>132.83621161043413</v>
      </c>
    </row>
    <row r="1205" spans="1:3" x14ac:dyDescent="0.35">
      <c r="A1205" s="3">
        <v>44103</v>
      </c>
      <c r="B1205">
        <v>-3.0234230485789212E-3</v>
      </c>
      <c r="C1205">
        <f t="shared" si="18"/>
        <v>132.43459154656523</v>
      </c>
    </row>
    <row r="1206" spans="1:3" x14ac:dyDescent="0.35">
      <c r="A1206" s="3">
        <v>44104</v>
      </c>
      <c r="B1206">
        <v>2.0841236020387411E-3</v>
      </c>
      <c r="C1206">
        <f t="shared" si="18"/>
        <v>132.71060160453379</v>
      </c>
    </row>
    <row r="1207" spans="1:3" x14ac:dyDescent="0.35">
      <c r="A1207" s="3">
        <v>44105</v>
      </c>
      <c r="B1207">
        <v>2.2804876798883959E-3</v>
      </c>
      <c r="C1207">
        <f t="shared" si="18"/>
        <v>133.0132464964835</v>
      </c>
    </row>
    <row r="1208" spans="1:3" x14ac:dyDescent="0.35">
      <c r="A1208" s="3">
        <v>44106</v>
      </c>
      <c r="B1208">
        <v>-2.4638293633914088E-3</v>
      </c>
      <c r="C1208">
        <f t="shared" si="18"/>
        <v>132.68552455404546</v>
      </c>
    </row>
    <row r="1209" spans="1:3" x14ac:dyDescent="0.35">
      <c r="A1209" s="3">
        <v>44109</v>
      </c>
      <c r="B1209">
        <v>4.9012019317154643E-3</v>
      </c>
      <c r="C1209">
        <f t="shared" si="18"/>
        <v>133.33584310330042</v>
      </c>
    </row>
    <row r="1210" spans="1:3" x14ac:dyDescent="0.35">
      <c r="A1210" s="3">
        <v>44110</v>
      </c>
      <c r="B1210">
        <v>-3.2855888741917479E-3</v>
      </c>
      <c r="C1210">
        <f t="shared" si="18"/>
        <v>132.89775634066925</v>
      </c>
    </row>
    <row r="1211" spans="1:3" x14ac:dyDescent="0.35">
      <c r="A1211" s="3">
        <v>44111</v>
      </c>
      <c r="B1211">
        <v>6.1992269333761953E-3</v>
      </c>
      <c r="C1211">
        <f t="shared" si="18"/>
        <v>133.72161969116158</v>
      </c>
    </row>
    <row r="1212" spans="1:3" x14ac:dyDescent="0.35">
      <c r="A1212" s="3">
        <v>44112</v>
      </c>
      <c r="B1212">
        <v>4.3554500922500074E-3</v>
      </c>
      <c r="C1212">
        <f t="shared" si="18"/>
        <v>134.30403753198127</v>
      </c>
    </row>
    <row r="1213" spans="1:3" x14ac:dyDescent="0.35">
      <c r="A1213" s="3">
        <v>44113</v>
      </c>
      <c r="B1213">
        <v>3.020296286881852E-3</v>
      </c>
      <c r="C1213">
        <f t="shared" si="18"/>
        <v>134.70967551785236</v>
      </c>
    </row>
    <row r="1214" spans="1:3" x14ac:dyDescent="0.35">
      <c r="A1214" s="3">
        <v>44116</v>
      </c>
      <c r="B1214">
        <v>5.436913144449251E-3</v>
      </c>
      <c r="C1214">
        <f t="shared" si="18"/>
        <v>135.44208032335985</v>
      </c>
    </row>
    <row r="1215" spans="1:3" x14ac:dyDescent="0.35">
      <c r="A1215" s="3">
        <v>44117</v>
      </c>
      <c r="B1215">
        <v>1.71582037510528E-3</v>
      </c>
      <c r="C1215">
        <f t="shared" si="18"/>
        <v>135.67447460442531</v>
      </c>
    </row>
    <row r="1216" spans="1:3" x14ac:dyDescent="0.35">
      <c r="A1216" s="3">
        <v>44118</v>
      </c>
      <c r="B1216">
        <v>-1.5977978043547651E-3</v>
      </c>
      <c r="C1216">
        <f t="shared" si="18"/>
        <v>135.45769422679538</v>
      </c>
    </row>
    <row r="1217" spans="1:3" x14ac:dyDescent="0.35">
      <c r="A1217" s="3">
        <v>44119</v>
      </c>
      <c r="B1217">
        <v>-2.028624137559768E-3</v>
      </c>
      <c r="C1217">
        <f t="shared" si="18"/>
        <v>135.18290147866873</v>
      </c>
    </row>
    <row r="1218" spans="1:3" x14ac:dyDescent="0.35">
      <c r="A1218" s="3">
        <v>44120</v>
      </c>
      <c r="B1218">
        <v>1.0589151974892859E-3</v>
      </c>
      <c r="C1218">
        <f t="shared" si="18"/>
        <v>135.3260487074852</v>
      </c>
    </row>
    <row r="1219" spans="1:3" x14ac:dyDescent="0.35">
      <c r="A1219" s="3">
        <v>44123</v>
      </c>
      <c r="B1219">
        <v>-7.5506713097531842E-3</v>
      </c>
      <c r="C1219">
        <f t="shared" si="18"/>
        <v>134.30424619404732</v>
      </c>
    </row>
    <row r="1220" spans="1:3" x14ac:dyDescent="0.35">
      <c r="A1220" s="3">
        <v>44124</v>
      </c>
      <c r="B1220">
        <v>-1.3145211840772609E-3</v>
      </c>
      <c r="C1220">
        <f t="shared" ref="C1220:C1283" si="19">C1219*(1+B1220)</f>
        <v>134.12770041731372</v>
      </c>
    </row>
    <row r="1221" spans="1:3" x14ac:dyDescent="0.35">
      <c r="A1221" s="3">
        <v>44125</v>
      </c>
      <c r="B1221">
        <v>-3.0769507476771608E-3</v>
      </c>
      <c r="C1221">
        <f t="shared" si="19"/>
        <v>133.71499608923045</v>
      </c>
    </row>
    <row r="1222" spans="1:3" x14ac:dyDescent="0.35">
      <c r="A1222" s="3">
        <v>44126</v>
      </c>
      <c r="B1222">
        <v>-2.7756205354454182E-4</v>
      </c>
      <c r="C1222">
        <f t="shared" si="19"/>
        <v>133.67788188032623</v>
      </c>
    </row>
    <row r="1223" spans="1:3" x14ac:dyDescent="0.35">
      <c r="A1223" s="3">
        <v>44127</v>
      </c>
      <c r="B1223">
        <v>2.209426791341648E-3</v>
      </c>
      <c r="C1223">
        <f t="shared" si="19"/>
        <v>133.97323337396244</v>
      </c>
    </row>
    <row r="1224" spans="1:3" x14ac:dyDescent="0.35">
      <c r="A1224" s="3">
        <v>44130</v>
      </c>
      <c r="B1224">
        <v>-8.9063537740312546E-3</v>
      </c>
      <c r="C1224">
        <f t="shared" si="19"/>
        <v>132.78002036128308</v>
      </c>
    </row>
    <row r="1225" spans="1:3" x14ac:dyDescent="0.35">
      <c r="A1225" s="3">
        <v>44131</v>
      </c>
      <c r="B1225">
        <v>-7.254363336009833E-4</v>
      </c>
      <c r="C1225">
        <f t="shared" si="19"/>
        <v>132.68369691013672</v>
      </c>
    </row>
    <row r="1226" spans="1:3" x14ac:dyDescent="0.35">
      <c r="A1226" s="3">
        <v>44132</v>
      </c>
      <c r="B1226">
        <v>-1.3129906481823319E-2</v>
      </c>
      <c r="C1226">
        <f t="shared" si="19"/>
        <v>130.94157237804404</v>
      </c>
    </row>
    <row r="1227" spans="1:3" x14ac:dyDescent="0.35">
      <c r="A1227" s="3">
        <v>44133</v>
      </c>
      <c r="B1227">
        <v>5.82843893905569E-3</v>
      </c>
      <c r="C1227">
        <f t="shared" si="19"/>
        <v>131.70475733723342</v>
      </c>
    </row>
    <row r="1228" spans="1:3" x14ac:dyDescent="0.35">
      <c r="A1228" s="3">
        <v>44134</v>
      </c>
      <c r="B1228">
        <v>-3.8628307847947498E-3</v>
      </c>
      <c r="C1228">
        <f t="shared" si="19"/>
        <v>131.19600414608723</v>
      </c>
    </row>
    <row r="1229" spans="1:3" x14ac:dyDescent="0.35">
      <c r="A1229" s="3">
        <v>44137</v>
      </c>
      <c r="B1229">
        <v>8.4949888481566614E-3</v>
      </c>
      <c r="C1229">
        <f t="shared" si="19"/>
        <v>132.31051273823095</v>
      </c>
    </row>
    <row r="1230" spans="1:3" x14ac:dyDescent="0.35">
      <c r="A1230" s="3">
        <v>44138</v>
      </c>
      <c r="B1230">
        <v>8.2435097755169991E-3</v>
      </c>
      <c r="C1230">
        <f t="shared" si="19"/>
        <v>133.40121574339221</v>
      </c>
    </row>
    <row r="1231" spans="1:3" x14ac:dyDescent="0.35">
      <c r="A1231" s="3">
        <v>44139</v>
      </c>
      <c r="B1231">
        <v>9.6330070096637462E-3</v>
      </c>
      <c r="C1231">
        <f t="shared" si="19"/>
        <v>134.68627058974599</v>
      </c>
    </row>
    <row r="1232" spans="1:3" x14ac:dyDescent="0.35">
      <c r="A1232" s="3">
        <v>44140</v>
      </c>
      <c r="B1232">
        <v>6.67472581665275E-3</v>
      </c>
      <c r="C1232">
        <f t="shared" si="19"/>
        <v>135.58526451720005</v>
      </c>
    </row>
    <row r="1233" spans="1:3" x14ac:dyDescent="0.35">
      <c r="A1233" s="3">
        <v>44141</v>
      </c>
      <c r="B1233">
        <v>-1.137951767599844E-3</v>
      </c>
      <c r="C1233">
        <f t="shared" si="19"/>
        <v>135.4309750257822</v>
      </c>
    </row>
    <row r="1234" spans="1:3" x14ac:dyDescent="0.35">
      <c r="A1234" s="3">
        <v>44144</v>
      </c>
      <c r="B1234">
        <v>3.8279973216710159E-3</v>
      </c>
      <c r="C1234">
        <f t="shared" si="19"/>
        <v>135.94940443545221</v>
      </c>
    </row>
    <row r="1235" spans="1:3" x14ac:dyDescent="0.35">
      <c r="A1235" s="3">
        <v>44145</v>
      </c>
      <c r="B1235">
        <v>-1.7962618342829209E-4</v>
      </c>
      <c r="C1235">
        <f t="shared" si="19"/>
        <v>135.92498436279413</v>
      </c>
    </row>
    <row r="1236" spans="1:3" x14ac:dyDescent="0.35">
      <c r="A1236" s="3">
        <v>44146</v>
      </c>
      <c r="B1236">
        <v>7.2955056725108082E-3</v>
      </c>
      <c r="C1236">
        <f t="shared" si="19"/>
        <v>136.91662585724885</v>
      </c>
    </row>
    <row r="1237" spans="1:3" x14ac:dyDescent="0.35">
      <c r="A1237" s="3">
        <v>44147</v>
      </c>
      <c r="B1237">
        <v>-4.0388242551987301E-3</v>
      </c>
      <c r="C1237">
        <f t="shared" si="19"/>
        <v>136.36364366779662</v>
      </c>
    </row>
    <row r="1238" spans="1:3" x14ac:dyDescent="0.35">
      <c r="A1238" s="3">
        <v>44148</v>
      </c>
      <c r="B1238">
        <v>3.9183443831405321E-3</v>
      </c>
      <c r="C1238">
        <f t="shared" si="19"/>
        <v>136.89796338502691</v>
      </c>
    </row>
    <row r="1239" spans="1:3" x14ac:dyDescent="0.35">
      <c r="A1239" s="3">
        <v>44151</v>
      </c>
      <c r="B1239">
        <v>5.4746641387491829E-3</v>
      </c>
      <c r="C1239">
        <f t="shared" si="19"/>
        <v>137.6474337558387</v>
      </c>
    </row>
    <row r="1240" spans="1:3" x14ac:dyDescent="0.35">
      <c r="A1240" s="3">
        <v>44152</v>
      </c>
      <c r="B1240">
        <v>-1.5874121072142809E-3</v>
      </c>
      <c r="C1240">
        <f t="shared" si="19"/>
        <v>137.42893055296773</v>
      </c>
    </row>
    <row r="1241" spans="1:3" x14ac:dyDescent="0.35">
      <c r="A1241" s="3">
        <v>44153</v>
      </c>
      <c r="B1241">
        <v>-2.4626719639164081E-3</v>
      </c>
      <c r="C1241">
        <f t="shared" si="19"/>
        <v>137.09048817866392</v>
      </c>
    </row>
    <row r="1242" spans="1:3" x14ac:dyDescent="0.35">
      <c r="A1242" s="3">
        <v>44154</v>
      </c>
      <c r="B1242">
        <v>1.7325370302895069E-3</v>
      </c>
      <c r="C1242">
        <f t="shared" si="19"/>
        <v>137.3280025259339</v>
      </c>
    </row>
    <row r="1243" spans="1:3" x14ac:dyDescent="0.35">
      <c r="A1243" s="3">
        <v>44155</v>
      </c>
      <c r="B1243">
        <v>-1.469105669024042E-3</v>
      </c>
      <c r="C1243">
        <f t="shared" si="19"/>
        <v>137.12625317890729</v>
      </c>
    </row>
    <row r="1244" spans="1:3" x14ac:dyDescent="0.35">
      <c r="A1244" s="3">
        <v>44158</v>
      </c>
      <c r="B1244">
        <v>2.61176376387009E-3</v>
      </c>
      <c r="C1244">
        <f t="shared" si="19"/>
        <v>137.48439455803523</v>
      </c>
    </row>
    <row r="1245" spans="1:3" x14ac:dyDescent="0.35">
      <c r="A1245" s="3">
        <v>44159</v>
      </c>
      <c r="B1245">
        <v>4.1841538396250729E-3</v>
      </c>
      <c r="C1245">
        <f t="shared" si="19"/>
        <v>138.05965041541376</v>
      </c>
    </row>
    <row r="1246" spans="1:3" x14ac:dyDescent="0.35">
      <c r="A1246" s="3">
        <v>44160</v>
      </c>
      <c r="B1246">
        <v>-6.1677573687950172E-5</v>
      </c>
      <c r="C1246">
        <f t="shared" si="19"/>
        <v>138.05113523115193</v>
      </c>
    </row>
    <row r="1247" spans="1:3" x14ac:dyDescent="0.35">
      <c r="A1247" s="3">
        <v>44161</v>
      </c>
      <c r="B1247">
        <v>4.9947939348142143E-4</v>
      </c>
      <c r="C1247">
        <f t="shared" si="19"/>
        <v>138.12008892844659</v>
      </c>
    </row>
    <row r="1248" spans="1:3" x14ac:dyDescent="0.35">
      <c r="A1248" s="3">
        <v>44162</v>
      </c>
      <c r="B1248">
        <v>1.2792294218085659E-3</v>
      </c>
      <c r="C1248">
        <f t="shared" si="19"/>
        <v>138.29677620994667</v>
      </c>
    </row>
    <row r="1249" spans="1:3" x14ac:dyDescent="0.35">
      <c r="A1249" s="3">
        <v>44165</v>
      </c>
      <c r="B1249">
        <v>-3.930408629003697E-3</v>
      </c>
      <c r="C1249">
        <f t="shared" si="19"/>
        <v>137.75321336736769</v>
      </c>
    </row>
    <row r="1250" spans="1:3" x14ac:dyDescent="0.35">
      <c r="A1250" s="3">
        <v>44166</v>
      </c>
      <c r="B1250">
        <v>2.5415592375534923E-4</v>
      </c>
      <c r="C1250">
        <f t="shared" si="19"/>
        <v>137.78822416256136</v>
      </c>
    </row>
    <row r="1251" spans="1:3" x14ac:dyDescent="0.35">
      <c r="A1251" s="3">
        <v>44167</v>
      </c>
      <c r="B1251">
        <v>-3.015784819746918E-3</v>
      </c>
      <c r="C1251">
        <f t="shared" si="19"/>
        <v>137.37268452779202</v>
      </c>
    </row>
    <row r="1252" spans="1:3" x14ac:dyDescent="0.35">
      <c r="A1252" s="3">
        <v>44168</v>
      </c>
      <c r="B1252">
        <v>-6.3432006575256503E-4</v>
      </c>
      <c r="C1252">
        <f t="shared" si="19"/>
        <v>137.28554627750975</v>
      </c>
    </row>
    <row r="1253" spans="1:3" x14ac:dyDescent="0.35">
      <c r="A1253" s="3">
        <v>44169</v>
      </c>
      <c r="B1253">
        <v>3.8868901210605562E-3</v>
      </c>
      <c r="C1253">
        <f t="shared" si="19"/>
        <v>137.81916011110019</v>
      </c>
    </row>
    <row r="1254" spans="1:3" x14ac:dyDescent="0.35">
      <c r="A1254" s="3">
        <v>44172</v>
      </c>
      <c r="B1254">
        <v>1.0431844067909869E-3</v>
      </c>
      <c r="C1254">
        <f t="shared" si="19"/>
        <v>137.96293090988513</v>
      </c>
    </row>
    <row r="1255" spans="1:3" x14ac:dyDescent="0.35">
      <c r="A1255" s="3">
        <v>44173</v>
      </c>
      <c r="B1255">
        <v>2.5069752657962329E-3</v>
      </c>
      <c r="C1255">
        <f t="shared" si="19"/>
        <v>138.30880056527297</v>
      </c>
    </row>
    <row r="1256" spans="1:3" x14ac:dyDescent="0.35">
      <c r="A1256" s="3">
        <v>44174</v>
      </c>
      <c r="B1256">
        <v>-1.526224737792019E-3</v>
      </c>
      <c r="C1256">
        <f t="shared" si="19"/>
        <v>138.0977102523959</v>
      </c>
    </row>
    <row r="1257" spans="1:3" x14ac:dyDescent="0.35">
      <c r="A1257" s="3">
        <v>44175</v>
      </c>
      <c r="B1257">
        <v>-2.5662806798163371E-3</v>
      </c>
      <c r="C1257">
        <f t="shared" si="19"/>
        <v>137.7433127666483</v>
      </c>
    </row>
    <row r="1258" spans="1:3" x14ac:dyDescent="0.35">
      <c r="A1258" s="3">
        <v>44176</v>
      </c>
      <c r="B1258">
        <v>5.1930346484468481E-4</v>
      </c>
      <c r="C1258">
        <f t="shared" si="19"/>
        <v>137.81484334622721</v>
      </c>
    </row>
    <row r="1259" spans="1:3" x14ac:dyDescent="0.35">
      <c r="A1259" s="3">
        <v>44179</v>
      </c>
      <c r="B1259">
        <v>-9.3422552181133601E-4</v>
      </c>
      <c r="C1259">
        <f t="shared" si="19"/>
        <v>137.68609320228873</v>
      </c>
    </row>
    <row r="1260" spans="1:3" x14ac:dyDescent="0.35">
      <c r="A1260" s="3">
        <v>44180</v>
      </c>
      <c r="B1260">
        <v>3.4934039456849782E-3</v>
      </c>
      <c r="C1260">
        <f t="shared" si="19"/>
        <v>138.16708634354754</v>
      </c>
    </row>
    <row r="1261" spans="1:3" x14ac:dyDescent="0.35">
      <c r="A1261" s="3">
        <v>44181</v>
      </c>
      <c r="B1261">
        <v>-2.2957598914154039E-4</v>
      </c>
      <c r="C1261">
        <f t="shared" si="19"/>
        <v>138.13536649803342</v>
      </c>
    </row>
    <row r="1262" spans="1:3" x14ac:dyDescent="0.35">
      <c r="A1262" s="3">
        <v>44182</v>
      </c>
      <c r="B1262">
        <v>3.7141609627479311E-3</v>
      </c>
      <c r="C1262">
        <f t="shared" si="19"/>
        <v>138.64842348385531</v>
      </c>
    </row>
    <row r="1263" spans="1:3" x14ac:dyDescent="0.35">
      <c r="A1263" s="3">
        <v>44183</v>
      </c>
      <c r="B1263">
        <v>-6.4200514601735236E-4</v>
      </c>
      <c r="C1263">
        <f t="shared" si="19"/>
        <v>138.5594104824915</v>
      </c>
    </row>
    <row r="1264" spans="1:3" x14ac:dyDescent="0.35">
      <c r="A1264" s="3">
        <v>44186</v>
      </c>
      <c r="B1264">
        <v>-5.6887483298837943E-3</v>
      </c>
      <c r="C1264">
        <f t="shared" si="19"/>
        <v>137.77118086751955</v>
      </c>
    </row>
    <row r="1265" spans="1:3" x14ac:dyDescent="0.35">
      <c r="A1265" s="3">
        <v>44187</v>
      </c>
      <c r="B1265">
        <v>1.143528296482255E-3</v>
      </c>
      <c r="C1265">
        <f t="shared" si="19"/>
        <v>137.92872611128132</v>
      </c>
    </row>
    <row r="1266" spans="1:3" x14ac:dyDescent="0.35">
      <c r="A1266" s="3">
        <v>44188</v>
      </c>
      <c r="B1266">
        <v>4.2854098337693689E-4</v>
      </c>
      <c r="C1266">
        <f t="shared" si="19"/>
        <v>137.98783422320497</v>
      </c>
    </row>
    <row r="1267" spans="1:3" x14ac:dyDescent="0.35">
      <c r="A1267" s="3">
        <v>44189</v>
      </c>
      <c r="B1267">
        <v>2.1616478453025442E-3</v>
      </c>
      <c r="C1267">
        <f t="shared" si="19"/>
        <v>138.28611532773152</v>
      </c>
    </row>
    <row r="1268" spans="1:3" x14ac:dyDescent="0.35">
      <c r="A1268" s="3">
        <v>44194</v>
      </c>
      <c r="B1268">
        <v>3.295750193922759E-3</v>
      </c>
      <c r="C1268">
        <f t="shared" si="19"/>
        <v>138.74187181913973</v>
      </c>
    </row>
    <row r="1269" spans="1:3" x14ac:dyDescent="0.35">
      <c r="A1269" s="3">
        <v>44195</v>
      </c>
      <c r="B1269">
        <v>-6.3695895616303121E-4</v>
      </c>
      <c r="C1269">
        <f t="shared" si="19"/>
        <v>138.65349894128971</v>
      </c>
    </row>
    <row r="1270" spans="1:3" x14ac:dyDescent="0.35">
      <c r="A1270" s="3">
        <v>44196</v>
      </c>
      <c r="B1270">
        <v>3.8354853020554172E-3</v>
      </c>
      <c r="C1270">
        <f t="shared" si="19"/>
        <v>139.18530239855758</v>
      </c>
    </row>
    <row r="1271" spans="1:3" x14ac:dyDescent="0.35">
      <c r="A1271" s="3">
        <v>44200</v>
      </c>
      <c r="B1271">
        <v>-3.1398191622767058E-3</v>
      </c>
      <c r="C1271">
        <f t="shared" si="19"/>
        <v>138.7482857189793</v>
      </c>
    </row>
    <row r="1272" spans="1:3" x14ac:dyDescent="0.35">
      <c r="A1272" s="3">
        <v>44201</v>
      </c>
      <c r="B1272">
        <v>2.0845757933662858E-3</v>
      </c>
      <c r="C1272">
        <f t="shared" si="19"/>
        <v>139.03751703676016</v>
      </c>
    </row>
    <row r="1273" spans="1:3" x14ac:dyDescent="0.35">
      <c r="A1273" s="3">
        <v>44202</v>
      </c>
      <c r="B1273">
        <v>4.7943096123723274E-3</v>
      </c>
      <c r="C1273">
        <f t="shared" si="19"/>
        <v>139.7041059411699</v>
      </c>
    </row>
    <row r="1274" spans="1:3" x14ac:dyDescent="0.35">
      <c r="A1274" s="3">
        <v>44203</v>
      </c>
      <c r="B1274">
        <v>6.9162725734465613E-3</v>
      </c>
      <c r="C1274">
        <f t="shared" si="19"/>
        <v>140.67033761748868</v>
      </c>
    </row>
    <row r="1275" spans="1:3" x14ac:dyDescent="0.35">
      <c r="A1275" s="3">
        <v>44204</v>
      </c>
      <c r="B1275">
        <v>5.5088738910159347E-3</v>
      </c>
      <c r="C1275">
        <f t="shared" si="19"/>
        <v>141.44527276763006</v>
      </c>
    </row>
    <row r="1276" spans="1:3" x14ac:dyDescent="0.35">
      <c r="A1276" s="3">
        <v>44207</v>
      </c>
      <c r="B1276">
        <v>-1.7908631085590109E-3</v>
      </c>
      <c r="C1276">
        <f t="shared" si="19"/>
        <v>141.19196364675045</v>
      </c>
    </row>
    <row r="1277" spans="1:3" x14ac:dyDescent="0.35">
      <c r="A1277" s="3">
        <v>44208</v>
      </c>
      <c r="B1277">
        <v>-4.6593201801072498E-4</v>
      </c>
      <c r="C1277">
        <f t="shared" si="19"/>
        <v>141.12617779020164</v>
      </c>
    </row>
    <row r="1278" spans="1:3" x14ac:dyDescent="0.35">
      <c r="A1278" s="3">
        <v>44209</v>
      </c>
      <c r="B1278">
        <v>1.803853495695808E-3</v>
      </c>
      <c r="C1278">
        <f t="shared" si="19"/>
        <v>141.38074873934269</v>
      </c>
    </row>
    <row r="1279" spans="1:3" x14ac:dyDescent="0.35">
      <c r="A1279" s="3">
        <v>44210</v>
      </c>
      <c r="B1279">
        <v>-2.1155186274918471E-4</v>
      </c>
      <c r="C1279">
        <f t="shared" si="19"/>
        <v>141.35083937859</v>
      </c>
    </row>
    <row r="1280" spans="1:3" x14ac:dyDescent="0.35">
      <c r="A1280" s="3">
        <v>44211</v>
      </c>
      <c r="B1280">
        <v>-1.912473553558535E-3</v>
      </c>
      <c r="C1280">
        <f t="shared" si="19"/>
        <v>141.08050963650516</v>
      </c>
    </row>
    <row r="1281" spans="1:3" x14ac:dyDescent="0.35">
      <c r="A1281" s="3">
        <v>44214</v>
      </c>
      <c r="B1281">
        <v>-2.2314864540449799E-4</v>
      </c>
      <c r="C1281">
        <f t="shared" si="19"/>
        <v>141.04902771188679</v>
      </c>
    </row>
    <row r="1282" spans="1:3" x14ac:dyDescent="0.35">
      <c r="A1282" s="3">
        <v>44215</v>
      </c>
      <c r="B1282">
        <v>1.7607385469642759E-3</v>
      </c>
      <c r="C1282">
        <f t="shared" si="19"/>
        <v>141.29737817199094</v>
      </c>
    </row>
    <row r="1283" spans="1:3" x14ac:dyDescent="0.35">
      <c r="A1283" s="3">
        <v>44216</v>
      </c>
      <c r="B1283">
        <v>5.4605920094421253E-3</v>
      </c>
      <c r="C1283">
        <f t="shared" si="19"/>
        <v>142.06894550619205</v>
      </c>
    </row>
    <row r="1284" spans="1:3" x14ac:dyDescent="0.35">
      <c r="A1284" s="3">
        <v>44217</v>
      </c>
      <c r="B1284">
        <v>-3.2765078565779749E-3</v>
      </c>
      <c r="C1284">
        <f t="shared" ref="C1284:C1347" si="20">C1283*(1+B1284)</f>
        <v>141.60345549006527</v>
      </c>
    </row>
    <row r="1285" spans="1:3" x14ac:dyDescent="0.35">
      <c r="A1285" s="3">
        <v>44218</v>
      </c>
      <c r="B1285">
        <v>-2.3779545359922439E-3</v>
      </c>
      <c r="C1285">
        <f t="shared" si="20"/>
        <v>141.2667289107705</v>
      </c>
    </row>
    <row r="1286" spans="1:3" x14ac:dyDescent="0.35">
      <c r="A1286" s="3">
        <v>44221</v>
      </c>
      <c r="B1286">
        <v>3.3686046609740939E-3</v>
      </c>
      <c r="C1286">
        <f t="shared" si="20"/>
        <v>141.74260067221988</v>
      </c>
    </row>
    <row r="1287" spans="1:3" x14ac:dyDescent="0.35">
      <c r="A1287" s="3">
        <v>44222</v>
      </c>
      <c r="B1287">
        <v>-1.8808465382996449E-3</v>
      </c>
      <c r="C1287">
        <f t="shared" si="20"/>
        <v>141.47600459241593</v>
      </c>
    </row>
    <row r="1288" spans="1:3" x14ac:dyDescent="0.35">
      <c r="A1288" s="3">
        <v>44223</v>
      </c>
      <c r="B1288">
        <v>-7.499220036148173E-3</v>
      </c>
      <c r="C1288">
        <f t="shared" si="20"/>
        <v>140.41504490414229</v>
      </c>
    </row>
    <row r="1289" spans="1:3" x14ac:dyDescent="0.35">
      <c r="A1289" s="3">
        <v>44224</v>
      </c>
      <c r="B1289">
        <v>1.6432598132494489E-3</v>
      </c>
      <c r="C1289">
        <f t="shared" si="20"/>
        <v>140.64578330460887</v>
      </c>
    </row>
    <row r="1290" spans="1:3" x14ac:dyDescent="0.35">
      <c r="A1290" s="3">
        <v>44225</v>
      </c>
      <c r="B1290">
        <v>-1.0895432848349349E-2</v>
      </c>
      <c r="C1290">
        <f t="shared" si="20"/>
        <v>139.11338661721001</v>
      </c>
    </row>
    <row r="1291" spans="1:3" x14ac:dyDescent="0.35">
      <c r="A1291" s="3">
        <v>44228</v>
      </c>
      <c r="B1291">
        <v>9.6483755730314286E-3</v>
      </c>
      <c r="C1291">
        <f t="shared" si="20"/>
        <v>140.45560481852917</v>
      </c>
    </row>
    <row r="1292" spans="1:3" x14ac:dyDescent="0.35">
      <c r="A1292" s="3">
        <v>44229</v>
      </c>
      <c r="B1292">
        <v>7.8618437872298823E-3</v>
      </c>
      <c r="C1292">
        <f t="shared" si="20"/>
        <v>141.55984484265335</v>
      </c>
    </row>
    <row r="1293" spans="1:3" x14ac:dyDescent="0.35">
      <c r="A1293" s="3">
        <v>44230</v>
      </c>
      <c r="B1293">
        <v>8.544837049115733E-4</v>
      </c>
      <c r="C1293">
        <f t="shared" si="20"/>
        <v>141.68080542334121</v>
      </c>
    </row>
    <row r="1294" spans="1:3" x14ac:dyDescent="0.35">
      <c r="A1294" s="3">
        <v>44231</v>
      </c>
      <c r="B1294">
        <v>3.5468482031330161E-3</v>
      </c>
      <c r="C1294">
        <f t="shared" si="20"/>
        <v>142.18332573347544</v>
      </c>
    </row>
    <row r="1295" spans="1:3" x14ac:dyDescent="0.35">
      <c r="A1295" s="3">
        <v>44232</v>
      </c>
      <c r="B1295">
        <v>5.3443243252282945E-4</v>
      </c>
      <c r="C1295">
        <f t="shared" si="20"/>
        <v>142.25931311411139</v>
      </c>
    </row>
    <row r="1296" spans="1:3" x14ac:dyDescent="0.35">
      <c r="A1296" s="3">
        <v>44235</v>
      </c>
      <c r="B1296">
        <v>3.495246024439117E-3</v>
      </c>
      <c r="C1296">
        <f t="shared" si="20"/>
        <v>142.75654441271291</v>
      </c>
    </row>
    <row r="1297" spans="1:3" x14ac:dyDescent="0.35">
      <c r="A1297" s="3">
        <v>44236</v>
      </c>
      <c r="B1297">
        <v>-2.31927042512854E-3</v>
      </c>
      <c r="C1297">
        <f t="shared" si="20"/>
        <v>142.42545338126294</v>
      </c>
    </row>
    <row r="1298" spans="1:3" x14ac:dyDescent="0.35">
      <c r="A1298" s="3">
        <v>44237</v>
      </c>
      <c r="B1298">
        <v>-1.551874497023848E-3</v>
      </c>
      <c r="C1298">
        <f t="shared" si="20"/>
        <v>142.20442695243349</v>
      </c>
    </row>
    <row r="1299" spans="1:3" x14ac:dyDescent="0.35">
      <c r="A1299" s="3">
        <v>44238</v>
      </c>
      <c r="B1299">
        <v>2.234681601354893E-3</v>
      </c>
      <c r="C1299">
        <f t="shared" si="20"/>
        <v>142.52220856897532</v>
      </c>
    </row>
    <row r="1300" spans="1:3" x14ac:dyDescent="0.35">
      <c r="A1300" s="3">
        <v>44239</v>
      </c>
      <c r="B1300">
        <v>4.7794804356404599E-4</v>
      </c>
      <c r="C1300">
        <f t="shared" si="20"/>
        <v>142.59032677972527</v>
      </c>
    </row>
    <row r="1301" spans="1:3" x14ac:dyDescent="0.35">
      <c r="A1301" s="3">
        <v>44242</v>
      </c>
      <c r="B1301">
        <v>2.1957172489522059E-5</v>
      </c>
      <c r="C1301">
        <f t="shared" si="20"/>
        <v>142.59345766012572</v>
      </c>
    </row>
    <row r="1302" spans="1:3" x14ac:dyDescent="0.35">
      <c r="A1302" s="3">
        <v>44243</v>
      </c>
      <c r="B1302">
        <v>-1.2578611386054369E-3</v>
      </c>
      <c r="C1302">
        <f t="shared" si="20"/>
        <v>142.41409489111567</v>
      </c>
    </row>
    <row r="1303" spans="1:3" x14ac:dyDescent="0.35">
      <c r="A1303" s="3">
        <v>44244</v>
      </c>
      <c r="B1303">
        <v>1.0065820353483989E-3</v>
      </c>
      <c r="C1303">
        <f t="shared" si="20"/>
        <v>142.55744636061348</v>
      </c>
    </row>
    <row r="1304" spans="1:3" x14ac:dyDescent="0.35">
      <c r="A1304" s="3">
        <v>44245</v>
      </c>
      <c r="B1304">
        <v>-4.7996983884641391E-3</v>
      </c>
      <c r="C1304">
        <f t="shared" si="20"/>
        <v>141.87321361505289</v>
      </c>
    </row>
    <row r="1305" spans="1:3" x14ac:dyDescent="0.35">
      <c r="A1305" s="3">
        <v>44246</v>
      </c>
      <c r="B1305">
        <v>-2.5023224129208641E-3</v>
      </c>
      <c r="C1305">
        <f t="shared" si="20"/>
        <v>141.51820109283085</v>
      </c>
    </row>
    <row r="1306" spans="1:3" x14ac:dyDescent="0.35">
      <c r="A1306" s="3">
        <v>44249</v>
      </c>
      <c r="B1306">
        <v>-3.050741811097493E-3</v>
      </c>
      <c r="C1306">
        <f t="shared" si="20"/>
        <v>141.08646559972564</v>
      </c>
    </row>
    <row r="1307" spans="1:3" x14ac:dyDescent="0.35">
      <c r="A1307" s="3">
        <v>44250</v>
      </c>
      <c r="B1307">
        <v>-2.474159360217961E-3</v>
      </c>
      <c r="C1307">
        <f t="shared" si="20"/>
        <v>140.737395200262</v>
      </c>
    </row>
    <row r="1308" spans="1:3" x14ac:dyDescent="0.35">
      <c r="A1308" s="3">
        <v>44251</v>
      </c>
      <c r="B1308">
        <v>1.9463245228876539E-3</v>
      </c>
      <c r="C1308">
        <f t="shared" si="20"/>
        <v>141.01131584382762</v>
      </c>
    </row>
    <row r="1309" spans="1:3" x14ac:dyDescent="0.35">
      <c r="A1309" s="3">
        <v>44252</v>
      </c>
      <c r="B1309">
        <v>-1.208727649308574E-2</v>
      </c>
      <c r="C1309">
        <f t="shared" si="20"/>
        <v>139.30687308056943</v>
      </c>
    </row>
    <row r="1310" spans="1:3" x14ac:dyDescent="0.35">
      <c r="A1310" s="3">
        <v>44253</v>
      </c>
      <c r="B1310">
        <v>-3.5417079220797709E-3</v>
      </c>
      <c r="C1310">
        <f t="shared" si="20"/>
        <v>138.81348882457982</v>
      </c>
    </row>
    <row r="1311" spans="1:3" x14ac:dyDescent="0.35">
      <c r="A1311" s="3">
        <v>44256</v>
      </c>
      <c r="B1311">
        <v>1.525199563875769E-2</v>
      </c>
      <c r="C1311">
        <f t="shared" si="20"/>
        <v>140.93067155073305</v>
      </c>
    </row>
    <row r="1312" spans="1:3" x14ac:dyDescent="0.35">
      <c r="A1312" s="3">
        <v>44257</v>
      </c>
      <c r="B1312">
        <v>-2.9534472249611661E-3</v>
      </c>
      <c r="C1312">
        <f t="shared" si="20"/>
        <v>140.51444024992963</v>
      </c>
    </row>
    <row r="1313" spans="1:3" x14ac:dyDescent="0.35">
      <c r="A1313" s="3">
        <v>44258</v>
      </c>
      <c r="B1313">
        <v>-7.653995226238196E-3</v>
      </c>
      <c r="C1313">
        <f t="shared" si="20"/>
        <v>139.43894339503913</v>
      </c>
    </row>
    <row r="1314" spans="1:3" x14ac:dyDescent="0.35">
      <c r="A1314" s="3">
        <v>44259</v>
      </c>
      <c r="B1314">
        <v>-5.6247156350470607E-3</v>
      </c>
      <c r="C1314">
        <f t="shared" si="20"/>
        <v>138.65463898999062</v>
      </c>
    </row>
    <row r="1315" spans="1:3" x14ac:dyDescent="0.35">
      <c r="A1315" s="3">
        <v>44260</v>
      </c>
      <c r="B1315">
        <v>8.4928377756737002E-3</v>
      </c>
      <c r="C1315">
        <f t="shared" si="20"/>
        <v>139.83221034577721</v>
      </c>
    </row>
    <row r="1316" spans="1:3" x14ac:dyDescent="0.35">
      <c r="A1316" s="3">
        <v>44263</v>
      </c>
      <c r="B1316">
        <v>3.019769430884855E-3</v>
      </c>
      <c r="C1316">
        <f t="shared" si="20"/>
        <v>140.25447138003247</v>
      </c>
    </row>
    <row r="1317" spans="1:3" x14ac:dyDescent="0.35">
      <c r="A1317" s="3">
        <v>44264</v>
      </c>
      <c r="B1317">
        <v>7.3529464422623144E-3</v>
      </c>
      <c r="C1317">
        <f t="shared" si="20"/>
        <v>141.28575499637768</v>
      </c>
    </row>
    <row r="1318" spans="1:3" x14ac:dyDescent="0.35">
      <c r="A1318" s="3">
        <v>44265</v>
      </c>
      <c r="B1318">
        <v>2.9726094691914619E-3</v>
      </c>
      <c r="C1318">
        <f t="shared" si="20"/>
        <v>141.70574236954178</v>
      </c>
    </row>
    <row r="1319" spans="1:3" x14ac:dyDescent="0.35">
      <c r="A1319" s="3">
        <v>44266</v>
      </c>
      <c r="B1319">
        <v>4.1633658460059784E-3</v>
      </c>
      <c r="C1319">
        <f t="shared" si="20"/>
        <v>142.29571521750606</v>
      </c>
    </row>
    <row r="1320" spans="1:3" x14ac:dyDescent="0.35">
      <c r="A1320" s="3">
        <v>44267</v>
      </c>
      <c r="B1320">
        <v>7.7549094661413212E-4</v>
      </c>
      <c r="C1320">
        <f t="shared" si="20"/>
        <v>142.40606425639922</v>
      </c>
    </row>
    <row r="1321" spans="1:3" x14ac:dyDescent="0.35">
      <c r="A1321" s="3">
        <v>44270</v>
      </c>
      <c r="B1321">
        <v>5.2234740069502274E-3</v>
      </c>
      <c r="C1321">
        <f t="shared" si="20"/>
        <v>143.14991863147461</v>
      </c>
    </row>
    <row r="1322" spans="1:3" x14ac:dyDescent="0.35">
      <c r="A1322" s="3">
        <v>44271</v>
      </c>
      <c r="B1322">
        <v>7.7322442752946418E-4</v>
      </c>
      <c r="C1322">
        <f t="shared" si="20"/>
        <v>143.26060564535931</v>
      </c>
    </row>
    <row r="1323" spans="1:3" x14ac:dyDescent="0.35">
      <c r="A1323" s="3">
        <v>44272</v>
      </c>
      <c r="B1323">
        <v>-1.729834666541614E-3</v>
      </c>
      <c r="C1323">
        <f t="shared" si="20"/>
        <v>143.0127884833642</v>
      </c>
    </row>
    <row r="1324" spans="1:3" x14ac:dyDescent="0.35">
      <c r="A1324" s="3">
        <v>44273</v>
      </c>
      <c r="B1324">
        <v>-3.7187788481290208E-3</v>
      </c>
      <c r="C1324">
        <f t="shared" si="20"/>
        <v>142.48095555054033</v>
      </c>
    </row>
    <row r="1325" spans="1:3" x14ac:dyDescent="0.35">
      <c r="A1325" s="3">
        <v>44274</v>
      </c>
      <c r="B1325">
        <v>-5.4933474177183347E-4</v>
      </c>
      <c r="C1325">
        <f t="shared" si="20"/>
        <v>142.40268581161556</v>
      </c>
    </row>
    <row r="1326" spans="1:3" x14ac:dyDescent="0.35">
      <c r="A1326" s="3">
        <v>44277</v>
      </c>
      <c r="B1326">
        <v>2.6944851714896969E-3</v>
      </c>
      <c r="C1326">
        <f t="shared" si="20"/>
        <v>142.78638773691526</v>
      </c>
    </row>
    <row r="1327" spans="1:3" x14ac:dyDescent="0.35">
      <c r="A1327" s="3">
        <v>44278</v>
      </c>
      <c r="B1327">
        <v>1.6145140807546809E-4</v>
      </c>
      <c r="C1327">
        <f t="shared" si="20"/>
        <v>142.80944080026939</v>
      </c>
    </row>
    <row r="1328" spans="1:3" x14ac:dyDescent="0.35">
      <c r="A1328" s="3">
        <v>44279</v>
      </c>
      <c r="B1328">
        <v>-8.1998892447985217E-4</v>
      </c>
      <c r="C1328">
        <f t="shared" si="20"/>
        <v>142.69233864050199</v>
      </c>
    </row>
    <row r="1329" spans="1:3" x14ac:dyDescent="0.35">
      <c r="A1329" s="3">
        <v>44280</v>
      </c>
      <c r="B1329">
        <v>3.9500216611502081E-3</v>
      </c>
      <c r="C1329">
        <f t="shared" si="20"/>
        <v>143.25597646901213</v>
      </c>
    </row>
    <row r="1330" spans="1:3" x14ac:dyDescent="0.35">
      <c r="A1330" s="3">
        <v>44281</v>
      </c>
      <c r="B1330">
        <v>6.2363196285576414E-3</v>
      </c>
      <c r="C1330">
        <f t="shared" si="20"/>
        <v>144.14936652697403</v>
      </c>
    </row>
    <row r="1331" spans="1:3" x14ac:dyDescent="0.35">
      <c r="A1331" s="3">
        <v>44284</v>
      </c>
      <c r="B1331">
        <v>8.0179216458002079E-4</v>
      </c>
      <c r="C1331">
        <f t="shared" si="20"/>
        <v>144.26494435958452</v>
      </c>
    </row>
    <row r="1332" spans="1:3" x14ac:dyDescent="0.35">
      <c r="A1332" s="3">
        <v>44285</v>
      </c>
      <c r="B1332">
        <v>-5.3091695063552623E-4</v>
      </c>
      <c r="C1332">
        <f t="shared" si="20"/>
        <v>144.18835165524152</v>
      </c>
    </row>
    <row r="1333" spans="1:3" x14ac:dyDescent="0.35">
      <c r="A1333" s="3">
        <v>44286</v>
      </c>
      <c r="B1333">
        <v>7.7625392967182159E-4</v>
      </c>
      <c r="C1333">
        <f t="shared" si="20"/>
        <v>144.30027842982682</v>
      </c>
    </row>
    <row r="1334" spans="1:3" x14ac:dyDescent="0.35">
      <c r="A1334" s="3">
        <v>44287</v>
      </c>
      <c r="B1334">
        <v>5.1183153147257594E-3</v>
      </c>
      <c r="C1334">
        <f t="shared" si="20"/>
        <v>145.03885275483341</v>
      </c>
    </row>
    <row r="1335" spans="1:3" x14ac:dyDescent="0.35">
      <c r="A1335" s="3">
        <v>44292</v>
      </c>
      <c r="B1335">
        <v>2.9607003546387352E-3</v>
      </c>
      <c r="C1335">
        <f t="shared" si="20"/>
        <v>145.46826933762105</v>
      </c>
    </row>
    <row r="1336" spans="1:3" x14ac:dyDescent="0.35">
      <c r="A1336" s="3">
        <v>44293</v>
      </c>
      <c r="B1336">
        <v>-2.4725422529398139E-3</v>
      </c>
      <c r="C1336">
        <f t="shared" si="20"/>
        <v>145.10859289522176</v>
      </c>
    </row>
    <row r="1337" spans="1:3" x14ac:dyDescent="0.35">
      <c r="A1337" s="3">
        <v>44294</v>
      </c>
      <c r="B1337">
        <v>2.312738300952293E-3</v>
      </c>
      <c r="C1337">
        <f t="shared" si="20"/>
        <v>145.44419109580784</v>
      </c>
    </row>
    <row r="1338" spans="1:3" x14ac:dyDescent="0.35">
      <c r="A1338" s="3">
        <v>44295</v>
      </c>
      <c r="B1338">
        <v>1.894841245065699E-3</v>
      </c>
      <c r="C1338">
        <f t="shared" si="20"/>
        <v>145.71978474795139</v>
      </c>
    </row>
    <row r="1339" spans="1:3" x14ac:dyDescent="0.35">
      <c r="A1339" s="3">
        <v>44298</v>
      </c>
      <c r="B1339">
        <v>5.8721390944169712E-5</v>
      </c>
      <c r="C1339">
        <f t="shared" si="20"/>
        <v>145.72834161639989</v>
      </c>
    </row>
    <row r="1340" spans="1:3" x14ac:dyDescent="0.35">
      <c r="A1340" s="3">
        <v>44299</v>
      </c>
      <c r="B1340">
        <v>1.34104002268512E-3</v>
      </c>
      <c r="C1340">
        <f t="shared" si="20"/>
        <v>145.92376915494702</v>
      </c>
    </row>
    <row r="1341" spans="1:3" x14ac:dyDescent="0.35">
      <c r="A1341" s="3">
        <v>44300</v>
      </c>
      <c r="B1341">
        <v>-2.8509590313078289E-3</v>
      </c>
      <c r="C1341">
        <f t="shared" si="20"/>
        <v>145.50774646739225</v>
      </c>
    </row>
    <row r="1342" spans="1:3" x14ac:dyDescent="0.35">
      <c r="A1342" s="3">
        <v>44301</v>
      </c>
      <c r="B1342">
        <v>5.940262177240304E-3</v>
      </c>
      <c r="C1342">
        <f t="shared" si="20"/>
        <v>146.37210063022795</v>
      </c>
    </row>
    <row r="1343" spans="1:3" x14ac:dyDescent="0.35">
      <c r="A1343" s="3">
        <v>44302</v>
      </c>
      <c r="B1343">
        <v>1.441387283039155E-3</v>
      </c>
      <c r="C1343">
        <f t="shared" si="20"/>
        <v>146.5830795146681</v>
      </c>
    </row>
    <row r="1344" spans="1:3" x14ac:dyDescent="0.35">
      <c r="A1344" s="3">
        <v>44305</v>
      </c>
      <c r="B1344">
        <v>-3.9169984976364326E-3</v>
      </c>
      <c r="C1344">
        <f t="shared" si="20"/>
        <v>146.00891381243022</v>
      </c>
    </row>
    <row r="1345" spans="1:3" x14ac:dyDescent="0.35">
      <c r="A1345" s="3">
        <v>44306</v>
      </c>
      <c r="B1345">
        <v>-3.6349698526447049E-3</v>
      </c>
      <c r="C1345">
        <f t="shared" si="20"/>
        <v>145.47817581250465</v>
      </c>
    </row>
    <row r="1346" spans="1:3" x14ac:dyDescent="0.35">
      <c r="A1346" s="3">
        <v>44307</v>
      </c>
      <c r="B1346">
        <v>4.6714772524566548E-3</v>
      </c>
      <c r="C1346">
        <f t="shared" si="20"/>
        <v>146.15777380154165</v>
      </c>
    </row>
    <row r="1347" spans="1:3" x14ac:dyDescent="0.35">
      <c r="A1347" s="3">
        <v>44308</v>
      </c>
      <c r="B1347">
        <v>-1.4526853362955849E-3</v>
      </c>
      <c r="C1347">
        <f t="shared" si="20"/>
        <v>145.94545254675455</v>
      </c>
    </row>
    <row r="1348" spans="1:3" x14ac:dyDescent="0.35">
      <c r="A1348" s="3">
        <v>44309</v>
      </c>
      <c r="B1348">
        <v>1.40596222079862E-3</v>
      </c>
      <c r="C1348">
        <f t="shared" ref="C1348:C1411" si="21">C1347*(1+B1348)</f>
        <v>146.15064633933267</v>
      </c>
    </row>
    <row r="1349" spans="1:3" x14ac:dyDescent="0.35">
      <c r="A1349" s="3">
        <v>44312</v>
      </c>
      <c r="B1349">
        <v>-8.1449558792099611E-4</v>
      </c>
      <c r="C1349">
        <f t="shared" si="21"/>
        <v>146.03160728271749</v>
      </c>
    </row>
    <row r="1350" spans="1:3" x14ac:dyDescent="0.35">
      <c r="A1350" s="3">
        <v>44313</v>
      </c>
      <c r="B1350">
        <v>-1.6980882264774799E-3</v>
      </c>
      <c r="C1350">
        <f t="shared" si="21"/>
        <v>145.78363272969713</v>
      </c>
    </row>
    <row r="1351" spans="1:3" x14ac:dyDescent="0.35">
      <c r="A1351" s="3">
        <v>44314</v>
      </c>
      <c r="B1351">
        <v>-1.566879589574878E-3</v>
      </c>
      <c r="C1351">
        <f t="shared" si="21"/>
        <v>145.55520733107889</v>
      </c>
    </row>
    <row r="1352" spans="1:3" x14ac:dyDescent="0.35">
      <c r="A1352" s="3">
        <v>44315</v>
      </c>
      <c r="B1352">
        <v>-3.4293397315811368E-4</v>
      </c>
      <c r="C1352">
        <f t="shared" si="21"/>
        <v>145.505291505515</v>
      </c>
    </row>
    <row r="1353" spans="1:3" x14ac:dyDescent="0.35">
      <c r="A1353" s="3">
        <v>44316</v>
      </c>
      <c r="B1353">
        <v>2.856959179001768E-4</v>
      </c>
      <c r="C1353">
        <f t="shared" si="21"/>
        <v>145.54686177333102</v>
      </c>
    </row>
    <row r="1354" spans="1:3" x14ac:dyDescent="0.35">
      <c r="A1354" s="3">
        <v>44319</v>
      </c>
      <c r="B1354">
        <v>5.8342264551065591E-21</v>
      </c>
      <c r="C1354">
        <f t="shared" si="21"/>
        <v>145.54686177333102</v>
      </c>
    </row>
    <row r="1355" spans="1:3" x14ac:dyDescent="0.35">
      <c r="A1355" s="3">
        <v>44320</v>
      </c>
      <c r="B1355">
        <v>-1.653638614822432E-4</v>
      </c>
      <c r="C1355">
        <f t="shared" si="21"/>
        <v>145.52279358224155</v>
      </c>
    </row>
    <row r="1356" spans="1:3" x14ac:dyDescent="0.35">
      <c r="A1356" s="3">
        <v>44321</v>
      </c>
      <c r="B1356">
        <v>2.3781707069233811E-3</v>
      </c>
      <c r="C1356">
        <f t="shared" si="21"/>
        <v>145.8688716271285</v>
      </c>
    </row>
    <row r="1357" spans="1:3" x14ac:dyDescent="0.35">
      <c r="A1357" s="3">
        <v>44322</v>
      </c>
      <c r="B1357">
        <v>7.9441638870646517E-4</v>
      </c>
      <c r="C1357">
        <f t="shared" si="21"/>
        <v>145.9847522493512</v>
      </c>
    </row>
    <row r="1358" spans="1:3" x14ac:dyDescent="0.35">
      <c r="A1358" s="3">
        <v>44323</v>
      </c>
      <c r="B1358">
        <v>1.8729131338375939E-3</v>
      </c>
      <c r="C1358">
        <f t="shared" si="21"/>
        <v>146.25816900917903</v>
      </c>
    </row>
    <row r="1359" spans="1:3" x14ac:dyDescent="0.35">
      <c r="A1359" s="3">
        <v>44326</v>
      </c>
      <c r="B1359">
        <v>-1.94695546906197E-3</v>
      </c>
      <c r="C1359">
        <f t="shared" si="21"/>
        <v>145.97341086713161</v>
      </c>
    </row>
    <row r="1360" spans="1:3" x14ac:dyDescent="0.35">
      <c r="A1360" s="3">
        <v>44327</v>
      </c>
      <c r="B1360">
        <v>-8.0588897281213372E-3</v>
      </c>
      <c r="C1360">
        <f t="shared" si="21"/>
        <v>144.79702724571564</v>
      </c>
    </row>
    <row r="1361" spans="1:3" x14ac:dyDescent="0.35">
      <c r="A1361" s="3">
        <v>44328</v>
      </c>
      <c r="B1361">
        <v>-6.7504852097136697E-3</v>
      </c>
      <c r="C1361">
        <f t="shared" si="21"/>
        <v>143.81957705488293</v>
      </c>
    </row>
    <row r="1362" spans="1:3" x14ac:dyDescent="0.35">
      <c r="A1362" s="3">
        <v>44329</v>
      </c>
      <c r="B1362">
        <v>3.288698737051488E-3</v>
      </c>
      <c r="C1362">
        <f t="shared" si="21"/>
        <v>144.29255631630662</v>
      </c>
    </row>
    <row r="1363" spans="1:3" x14ac:dyDescent="0.35">
      <c r="A1363" s="3">
        <v>44330</v>
      </c>
      <c r="B1363">
        <v>4.3329275281595494E-3</v>
      </c>
      <c r="C1363">
        <f t="shared" si="21"/>
        <v>144.91776550567806</v>
      </c>
    </row>
    <row r="1364" spans="1:3" x14ac:dyDescent="0.35">
      <c r="A1364" s="3">
        <v>44333</v>
      </c>
      <c r="B1364">
        <v>-2.0018857613351201E-3</v>
      </c>
      <c r="C1364">
        <f t="shared" si="21"/>
        <v>144.62765669434773</v>
      </c>
    </row>
    <row r="1365" spans="1:3" x14ac:dyDescent="0.35">
      <c r="A1365" s="3">
        <v>44334</v>
      </c>
      <c r="B1365">
        <v>-3.3756212691656751E-3</v>
      </c>
      <c r="C1365">
        <f t="shared" si="21"/>
        <v>144.13944850030069</v>
      </c>
    </row>
    <row r="1366" spans="1:3" x14ac:dyDescent="0.35">
      <c r="A1366" s="3">
        <v>44335</v>
      </c>
      <c r="B1366">
        <v>-3.6531877747972711E-3</v>
      </c>
      <c r="C1366">
        <f t="shared" si="21"/>
        <v>143.61288002917337</v>
      </c>
    </row>
    <row r="1367" spans="1:3" x14ac:dyDescent="0.35">
      <c r="A1367" s="3">
        <v>44336</v>
      </c>
      <c r="B1367">
        <v>6.003999001471136E-3</v>
      </c>
      <c r="C1367">
        <f t="shared" si="21"/>
        <v>144.4751316174669</v>
      </c>
    </row>
    <row r="1368" spans="1:3" x14ac:dyDescent="0.35">
      <c r="A1368" s="3">
        <v>44337</v>
      </c>
      <c r="B1368">
        <v>2.3929585184485772E-3</v>
      </c>
      <c r="C1368">
        <f t="shared" si="21"/>
        <v>144.82085461437489</v>
      </c>
    </row>
    <row r="1369" spans="1:3" x14ac:dyDescent="0.35">
      <c r="A1369" s="3">
        <v>44340</v>
      </c>
      <c r="B1369">
        <v>2.536546209364712E-3</v>
      </c>
      <c r="C1369">
        <f t="shared" si="21"/>
        <v>145.18819940418393</v>
      </c>
    </row>
    <row r="1370" spans="1:3" x14ac:dyDescent="0.35">
      <c r="A1370" s="3">
        <v>44341</v>
      </c>
      <c r="B1370">
        <v>8.9051809135141371E-4</v>
      </c>
      <c r="C1370">
        <f t="shared" si="21"/>
        <v>145.3174921224041</v>
      </c>
    </row>
    <row r="1371" spans="1:3" x14ac:dyDescent="0.35">
      <c r="A1371" s="3">
        <v>44342</v>
      </c>
      <c r="B1371">
        <v>2.1158493689359529E-3</v>
      </c>
      <c r="C1371">
        <f t="shared" si="21"/>
        <v>145.62496204640664</v>
      </c>
    </row>
    <row r="1372" spans="1:3" x14ac:dyDescent="0.35">
      <c r="A1372" s="3">
        <v>44343</v>
      </c>
      <c r="B1372">
        <v>-9.4711445354564233E-4</v>
      </c>
      <c r="C1372">
        <f t="shared" si="21"/>
        <v>145.48703854005544</v>
      </c>
    </row>
    <row r="1373" spans="1:3" x14ac:dyDescent="0.35">
      <c r="A1373" s="3">
        <v>44344</v>
      </c>
      <c r="B1373">
        <v>3.5588128008558219E-3</v>
      </c>
      <c r="C1373">
        <f t="shared" si="21"/>
        <v>146.0047996751704</v>
      </c>
    </row>
    <row r="1374" spans="1:3" x14ac:dyDescent="0.35">
      <c r="A1374" s="3">
        <v>44347</v>
      </c>
      <c r="B1374">
        <v>-1.8457223933208929E-3</v>
      </c>
      <c r="C1374">
        <f t="shared" si="21"/>
        <v>145.7353153468776</v>
      </c>
    </row>
    <row r="1375" spans="1:3" x14ac:dyDescent="0.35">
      <c r="A1375" s="3">
        <v>44348</v>
      </c>
      <c r="B1375">
        <v>-1.093707110756207E-4</v>
      </c>
      <c r="C1375">
        <f t="shared" si="21"/>
        <v>145.71937617180927</v>
      </c>
    </row>
    <row r="1376" spans="1:3" x14ac:dyDescent="0.35">
      <c r="A1376" s="3">
        <v>44349</v>
      </c>
      <c r="B1376">
        <v>1.965955185571511E-3</v>
      </c>
      <c r="C1376">
        <f t="shared" si="21"/>
        <v>146.00585393503249</v>
      </c>
    </row>
    <row r="1377" spans="1:3" x14ac:dyDescent="0.35">
      <c r="A1377" s="3">
        <v>44350</v>
      </c>
      <c r="B1377">
        <v>8.1074213807936601E-4</v>
      </c>
      <c r="C1377">
        <f t="shared" si="21"/>
        <v>146.12422703322389</v>
      </c>
    </row>
    <row r="1378" spans="1:3" x14ac:dyDescent="0.35">
      <c r="A1378" s="3">
        <v>44351</v>
      </c>
      <c r="B1378">
        <v>3.9446722128569584E-3</v>
      </c>
      <c r="C1378">
        <f t="shared" si="21"/>
        <v>146.70063921122704</v>
      </c>
    </row>
    <row r="1379" spans="1:3" x14ac:dyDescent="0.35">
      <c r="A1379" s="3">
        <v>44354</v>
      </c>
      <c r="B1379">
        <v>-1.2713785305989151E-4</v>
      </c>
      <c r="C1379">
        <f t="shared" si="21"/>
        <v>146.68198800691522</v>
      </c>
    </row>
    <row r="1380" spans="1:3" x14ac:dyDescent="0.35">
      <c r="A1380" s="3">
        <v>44355</v>
      </c>
      <c r="B1380">
        <v>5.9756354898111074E-4</v>
      </c>
      <c r="C1380">
        <f t="shared" si="21"/>
        <v>146.76963981624024</v>
      </c>
    </row>
    <row r="1381" spans="1:3" x14ac:dyDescent="0.35">
      <c r="A1381" s="3">
        <v>44356</v>
      </c>
      <c r="B1381">
        <v>1.3313421613810771E-4</v>
      </c>
      <c r="C1381">
        <f t="shared" si="21"/>
        <v>146.78917987719007</v>
      </c>
    </row>
    <row r="1382" spans="1:3" x14ac:dyDescent="0.35">
      <c r="A1382" s="3">
        <v>44357</v>
      </c>
      <c r="B1382">
        <v>2.6631446235408909E-3</v>
      </c>
      <c r="C1382">
        <f t="shared" si="21"/>
        <v>147.18010069237397</v>
      </c>
    </row>
    <row r="1383" spans="1:3" x14ac:dyDescent="0.35">
      <c r="A1383" s="3">
        <v>44358</v>
      </c>
      <c r="B1383">
        <v>3.448877104048175E-3</v>
      </c>
      <c r="C1383">
        <f t="shared" si="21"/>
        <v>147.6877067718234</v>
      </c>
    </row>
    <row r="1384" spans="1:3" x14ac:dyDescent="0.35">
      <c r="A1384" s="3">
        <v>44361</v>
      </c>
      <c r="B1384">
        <v>2.4112886888330441E-5</v>
      </c>
      <c r="C1384">
        <f t="shared" si="21"/>
        <v>147.69126794879159</v>
      </c>
    </row>
    <row r="1385" spans="1:3" x14ac:dyDescent="0.35">
      <c r="A1385" s="3">
        <v>44362</v>
      </c>
      <c r="B1385">
        <v>-8.627263707958134E-4</v>
      </c>
      <c r="C1385">
        <f t="shared" si="21"/>
        <v>147.5638507971959</v>
      </c>
    </row>
    <row r="1386" spans="1:3" x14ac:dyDescent="0.35">
      <c r="A1386" s="3">
        <v>44363</v>
      </c>
      <c r="B1386">
        <v>-1.410930299427334E-3</v>
      </c>
      <c r="C1386">
        <f t="shared" si="21"/>
        <v>147.35564848900597</v>
      </c>
    </row>
    <row r="1387" spans="1:3" x14ac:dyDescent="0.35">
      <c r="A1387" s="3">
        <v>44364</v>
      </c>
      <c r="B1387">
        <v>3.206294967038122E-3</v>
      </c>
      <c r="C1387">
        <f t="shared" si="21"/>
        <v>147.82811416312092</v>
      </c>
    </row>
    <row r="1388" spans="1:3" x14ac:dyDescent="0.35">
      <c r="A1388" s="3">
        <v>44365</v>
      </c>
      <c r="B1388">
        <v>-4.3772658063462163E-3</v>
      </c>
      <c r="C1388">
        <f t="shared" si="21"/>
        <v>147.18103121377803</v>
      </c>
    </row>
    <row r="1389" spans="1:3" x14ac:dyDescent="0.35">
      <c r="A1389" s="3">
        <v>44368</v>
      </c>
      <c r="B1389">
        <v>2.444892721666818E-3</v>
      </c>
      <c r="C1389">
        <f t="shared" si="21"/>
        <v>147.54087304576004</v>
      </c>
    </row>
    <row r="1390" spans="1:3" x14ac:dyDescent="0.35">
      <c r="A1390" s="3">
        <v>44369</v>
      </c>
      <c r="B1390">
        <v>2.7848473422217479E-3</v>
      </c>
      <c r="C1390">
        <f t="shared" si="21"/>
        <v>147.9517518539306</v>
      </c>
    </row>
    <row r="1391" spans="1:3" x14ac:dyDescent="0.35">
      <c r="A1391" s="3">
        <v>44370</v>
      </c>
      <c r="B1391">
        <v>-2.3135306087002558E-3</v>
      </c>
      <c r="C1391">
        <f t="shared" si="21"/>
        <v>147.60946094740572</v>
      </c>
    </row>
    <row r="1392" spans="1:3" x14ac:dyDescent="0.35">
      <c r="A1392" s="3">
        <v>44371</v>
      </c>
      <c r="B1392">
        <v>4.3178759806151946E-3</v>
      </c>
      <c r="C1392">
        <f t="shared" si="21"/>
        <v>148.2468202933421</v>
      </c>
    </row>
    <row r="1393" spans="1:3" x14ac:dyDescent="0.35">
      <c r="A1393" s="3">
        <v>44372</v>
      </c>
      <c r="B1393">
        <v>4.7106677689340791E-4</v>
      </c>
      <c r="C1393">
        <f t="shared" si="21"/>
        <v>148.31665444516238</v>
      </c>
    </row>
    <row r="1394" spans="1:3" x14ac:dyDescent="0.35">
      <c r="A1394" s="3">
        <v>44375</v>
      </c>
      <c r="B1394">
        <v>2.5094246935650389E-3</v>
      </c>
      <c r="C1394">
        <f t="shared" si="21"/>
        <v>148.68884392029403</v>
      </c>
    </row>
    <row r="1395" spans="1:3" x14ac:dyDescent="0.35">
      <c r="A1395" s="3">
        <v>44376</v>
      </c>
      <c r="B1395">
        <v>1.0137355880466929E-3</v>
      </c>
      <c r="C1395">
        <f t="shared" si="21"/>
        <v>148.83957509292154</v>
      </c>
    </row>
    <row r="1396" spans="1:3" x14ac:dyDescent="0.35">
      <c r="A1396" s="3">
        <v>44377</v>
      </c>
      <c r="B1396">
        <v>1.323620724498026E-3</v>
      </c>
      <c r="C1396">
        <f t="shared" si="21"/>
        <v>149.03658223913999</v>
      </c>
    </row>
    <row r="1397" spans="1:3" x14ac:dyDescent="0.35">
      <c r="A1397" s="3">
        <v>44378</v>
      </c>
      <c r="B1397">
        <v>2.1225098190602249E-3</v>
      </c>
      <c r="C1397">
        <f t="shared" si="21"/>
        <v>149.35291384834176</v>
      </c>
    </row>
    <row r="1398" spans="1:3" x14ac:dyDescent="0.35">
      <c r="A1398" s="3">
        <v>44379</v>
      </c>
      <c r="B1398">
        <v>4.5136208530443126E-3</v>
      </c>
      <c r="C1398">
        <f t="shared" si="21"/>
        <v>150.02703627475057</v>
      </c>
    </row>
    <row r="1399" spans="1:3" x14ac:dyDescent="0.35">
      <c r="A1399" s="3">
        <v>44382</v>
      </c>
      <c r="B1399">
        <v>-3.4502109193767339E-4</v>
      </c>
      <c r="C1399">
        <f t="shared" si="21"/>
        <v>149.97527378287489</v>
      </c>
    </row>
    <row r="1400" spans="1:3" x14ac:dyDescent="0.35">
      <c r="A1400" s="3">
        <v>44383</v>
      </c>
      <c r="B1400">
        <v>1.0217402669830771E-3</v>
      </c>
      <c r="C1400">
        <f t="shared" si="21"/>
        <v>150.12850955915064</v>
      </c>
    </row>
    <row r="1401" spans="1:3" x14ac:dyDescent="0.35">
      <c r="A1401" s="3">
        <v>44384</v>
      </c>
      <c r="B1401">
        <v>3.2919709035583891E-3</v>
      </c>
      <c r="C1401">
        <f t="shared" si="21"/>
        <v>150.62272824441396</v>
      </c>
    </row>
    <row r="1402" spans="1:3" x14ac:dyDescent="0.35">
      <c r="A1402" s="3">
        <v>44385</v>
      </c>
      <c r="B1402">
        <v>-6.7659956192671336E-3</v>
      </c>
      <c r="C1402">
        <f t="shared" si="21"/>
        <v>149.60361552495019</v>
      </c>
    </row>
    <row r="1403" spans="1:3" x14ac:dyDescent="0.35">
      <c r="A1403" s="3">
        <v>44386</v>
      </c>
      <c r="B1403">
        <v>3.9931985011374821E-3</v>
      </c>
      <c r="C1403">
        <f t="shared" si="21"/>
        <v>150.20101245822917</v>
      </c>
    </row>
    <row r="1404" spans="1:3" x14ac:dyDescent="0.35">
      <c r="A1404" s="3">
        <v>44389</v>
      </c>
      <c r="B1404">
        <v>3.4082397772199008E-3</v>
      </c>
      <c r="C1404">
        <f t="shared" si="21"/>
        <v>150.71293352346802</v>
      </c>
    </row>
    <row r="1405" spans="1:3" x14ac:dyDescent="0.35">
      <c r="A1405" s="3">
        <v>44390</v>
      </c>
      <c r="B1405">
        <v>2.5894841739976981E-4</v>
      </c>
      <c r="C1405">
        <f t="shared" si="21"/>
        <v>150.75196039908562</v>
      </c>
    </row>
    <row r="1406" spans="1:3" x14ac:dyDescent="0.35">
      <c r="A1406" s="3">
        <v>44391</v>
      </c>
      <c r="B1406">
        <v>4.5667814435305942E-4</v>
      </c>
      <c r="C1406">
        <f t="shared" si="21"/>
        <v>150.82080552461827</v>
      </c>
    </row>
    <row r="1407" spans="1:3" x14ac:dyDescent="0.35">
      <c r="A1407" s="3">
        <v>44392</v>
      </c>
      <c r="B1407">
        <v>-1.557481886858831E-3</v>
      </c>
      <c r="C1407">
        <f t="shared" si="21"/>
        <v>150.58590485185223</v>
      </c>
    </row>
    <row r="1408" spans="1:3" x14ac:dyDescent="0.35">
      <c r="A1408" s="3">
        <v>44393</v>
      </c>
      <c r="B1408">
        <v>-1.5683126738593131E-3</v>
      </c>
      <c r="C1408">
        <f t="shared" si="21"/>
        <v>150.34973906876851</v>
      </c>
    </row>
    <row r="1409" spans="1:3" x14ac:dyDescent="0.35">
      <c r="A1409" s="3">
        <v>44396</v>
      </c>
      <c r="B1409">
        <v>-6.185100703722953E-3</v>
      </c>
      <c r="C1409">
        <f t="shared" si="21"/>
        <v>149.41981079184973</v>
      </c>
    </row>
    <row r="1410" spans="1:3" x14ac:dyDescent="0.35">
      <c r="A1410" s="3">
        <v>44397</v>
      </c>
      <c r="B1410">
        <v>6.1498474914099838E-3</v>
      </c>
      <c r="C1410">
        <f t="shared" si="21"/>
        <v>150.33871984041494</v>
      </c>
    </row>
    <row r="1411" spans="1:3" x14ac:dyDescent="0.35">
      <c r="A1411" s="3">
        <v>44398</v>
      </c>
      <c r="B1411">
        <v>3.1664761825481299E-3</v>
      </c>
      <c r="C1411">
        <f t="shared" si="21"/>
        <v>150.81476381610437</v>
      </c>
    </row>
    <row r="1412" spans="1:3" x14ac:dyDescent="0.35">
      <c r="A1412" s="3">
        <v>44399</v>
      </c>
      <c r="B1412">
        <v>1.79637595301065E-3</v>
      </c>
      <c r="C1412">
        <f t="shared" ref="C1412:C1475" si="22">C1411*(1+B1412)</f>
        <v>151.08568383118259</v>
      </c>
    </row>
    <row r="1413" spans="1:3" x14ac:dyDescent="0.35">
      <c r="A1413" s="3">
        <v>44400</v>
      </c>
      <c r="B1413">
        <v>5.2554588614125682E-3</v>
      </c>
      <c r="C1413">
        <f t="shared" si="22"/>
        <v>151.87970842710578</v>
      </c>
    </row>
    <row r="1414" spans="1:3" x14ac:dyDescent="0.35">
      <c r="A1414" s="3">
        <v>44403</v>
      </c>
      <c r="B1414">
        <v>-9.2537822233549781E-4</v>
      </c>
      <c r="C1414">
        <f t="shared" si="22"/>
        <v>151.73916225251267</v>
      </c>
    </row>
    <row r="1415" spans="1:3" x14ac:dyDescent="0.35">
      <c r="A1415" s="3">
        <v>44404</v>
      </c>
      <c r="B1415">
        <v>-7.7814299138988154E-4</v>
      </c>
      <c r="C1415">
        <f t="shared" si="22"/>
        <v>151.62108748688649</v>
      </c>
    </row>
    <row r="1416" spans="1:3" x14ac:dyDescent="0.35">
      <c r="A1416" s="3">
        <v>44405</v>
      </c>
      <c r="B1416">
        <v>6.9172269220096633E-4</v>
      </c>
      <c r="C1416">
        <f t="shared" si="22"/>
        <v>151.72596723371737</v>
      </c>
    </row>
    <row r="1417" spans="1:3" x14ac:dyDescent="0.35">
      <c r="A1417" s="3">
        <v>44406</v>
      </c>
      <c r="B1417">
        <v>1.6417161540377371E-3</v>
      </c>
      <c r="C1417">
        <f t="shared" si="22"/>
        <v>151.97505820511194</v>
      </c>
    </row>
    <row r="1418" spans="1:3" x14ac:dyDescent="0.35">
      <c r="A1418" s="3">
        <v>44407</v>
      </c>
      <c r="B1418">
        <v>-8.5105488373231504E-4</v>
      </c>
      <c r="C1418">
        <f t="shared" si="22"/>
        <v>151.84571908962099</v>
      </c>
    </row>
    <row r="1419" spans="1:3" x14ac:dyDescent="0.35">
      <c r="A1419" s="3">
        <v>44410</v>
      </c>
      <c r="B1419">
        <v>1.856890168009512E-3</v>
      </c>
      <c r="C1419">
        <f t="shared" si="22"/>
        <v>152.12767991245286</v>
      </c>
    </row>
    <row r="1420" spans="1:3" x14ac:dyDescent="0.35">
      <c r="A1420" s="3">
        <v>44411</v>
      </c>
      <c r="B1420">
        <v>3.3385713512757648E-3</v>
      </c>
      <c r="C1420">
        <f t="shared" si="22"/>
        <v>152.63556902634463</v>
      </c>
    </row>
    <row r="1421" spans="1:3" x14ac:dyDescent="0.35">
      <c r="A1421" s="3">
        <v>44412</v>
      </c>
      <c r="B1421">
        <v>-3.0142947677845621E-4</v>
      </c>
      <c r="C1421">
        <f t="shared" si="22"/>
        <v>152.58956016663524</v>
      </c>
    </row>
    <row r="1422" spans="1:3" x14ac:dyDescent="0.35">
      <c r="A1422" s="3">
        <v>44413</v>
      </c>
      <c r="B1422">
        <v>3.2081456233536039E-3</v>
      </c>
      <c r="C1422">
        <f t="shared" si="22"/>
        <v>153.07908969625331</v>
      </c>
    </row>
    <row r="1423" spans="1:3" x14ac:dyDescent="0.35">
      <c r="A1423" s="3">
        <v>44414</v>
      </c>
      <c r="B1423">
        <v>6.01607377516599E-5</v>
      </c>
      <c r="C1423">
        <f t="shared" si="22"/>
        <v>153.08829904722379</v>
      </c>
    </row>
    <row r="1424" spans="1:3" x14ac:dyDescent="0.35">
      <c r="A1424" s="3">
        <v>44417</v>
      </c>
      <c r="B1424">
        <v>5.8764694451800205E-4</v>
      </c>
      <c r="C1424">
        <f t="shared" si="22"/>
        <v>153.17826091840035</v>
      </c>
    </row>
    <row r="1425" spans="1:3" x14ac:dyDescent="0.35">
      <c r="A1425" s="3">
        <v>44418</v>
      </c>
      <c r="B1425">
        <v>1.1185829391426149E-3</v>
      </c>
      <c r="C1425">
        <f t="shared" si="22"/>
        <v>153.34960350771124</v>
      </c>
    </row>
    <row r="1426" spans="1:3" x14ac:dyDescent="0.35">
      <c r="A1426" s="3">
        <v>44419</v>
      </c>
      <c r="B1426">
        <v>1.431033534603563E-3</v>
      </c>
      <c r="C1426">
        <f t="shared" si="22"/>
        <v>153.56905193284894</v>
      </c>
    </row>
    <row r="1427" spans="1:3" x14ac:dyDescent="0.35">
      <c r="A1427" s="3">
        <v>44420</v>
      </c>
      <c r="B1427">
        <v>1.773125001905961E-3</v>
      </c>
      <c r="C1427">
        <f t="shared" si="22"/>
        <v>153.84134905835006</v>
      </c>
    </row>
    <row r="1428" spans="1:3" x14ac:dyDescent="0.35">
      <c r="A1428" s="3">
        <v>44421</v>
      </c>
      <c r="B1428">
        <v>1.1891306029701671E-4</v>
      </c>
      <c r="C1428">
        <f t="shared" si="22"/>
        <v>153.85964280396681</v>
      </c>
    </row>
    <row r="1429" spans="1:3" x14ac:dyDescent="0.35">
      <c r="A1429" s="3">
        <v>44424</v>
      </c>
      <c r="B1429">
        <v>1.022438309001544E-4</v>
      </c>
      <c r="C1429">
        <f t="shared" si="22"/>
        <v>153.87537400326801</v>
      </c>
    </row>
    <row r="1430" spans="1:3" x14ac:dyDescent="0.35">
      <c r="A1430" s="3">
        <v>44425</v>
      </c>
      <c r="B1430">
        <v>-1.0151291651273901E-3</v>
      </c>
      <c r="C1430">
        <f t="shared" si="22"/>
        <v>153.71917062332241</v>
      </c>
    </row>
    <row r="1431" spans="1:3" x14ac:dyDescent="0.35">
      <c r="A1431" s="3">
        <v>44426</v>
      </c>
      <c r="B1431">
        <v>-2.0004930926995229E-3</v>
      </c>
      <c r="C1431">
        <f t="shared" si="22"/>
        <v>153.41165648427494</v>
      </c>
    </row>
    <row r="1432" spans="1:3" x14ac:dyDescent="0.35">
      <c r="A1432" s="3">
        <v>44427</v>
      </c>
      <c r="B1432">
        <v>3.385257572921829E-4</v>
      </c>
      <c r="C1432">
        <f t="shared" si="22"/>
        <v>153.46359028146372</v>
      </c>
    </row>
    <row r="1433" spans="1:3" x14ac:dyDescent="0.35">
      <c r="A1433" s="3">
        <v>44428</v>
      </c>
      <c r="B1433">
        <v>3.7419506421312808E-3</v>
      </c>
      <c r="C1433">
        <f t="shared" si="22"/>
        <v>154.0378434616612</v>
      </c>
    </row>
    <row r="1434" spans="1:3" x14ac:dyDescent="0.35">
      <c r="A1434" s="3">
        <v>44431</v>
      </c>
      <c r="B1434">
        <v>1.8159714296055729E-3</v>
      </c>
      <c r="C1434">
        <f t="shared" si="22"/>
        <v>154.31757178446563</v>
      </c>
    </row>
    <row r="1435" spans="1:3" x14ac:dyDescent="0.35">
      <c r="A1435" s="3">
        <v>44432</v>
      </c>
      <c r="B1435">
        <v>-6.4147044645487426E-4</v>
      </c>
      <c r="C1435">
        <f t="shared" si="22"/>
        <v>154.21858162279722</v>
      </c>
    </row>
    <row r="1436" spans="1:3" x14ac:dyDescent="0.35">
      <c r="A1436" s="3">
        <v>44433</v>
      </c>
      <c r="B1436">
        <v>-9.4075617320221142E-4</v>
      </c>
      <c r="C1436">
        <f t="shared" si="22"/>
        <v>154.07349954011309</v>
      </c>
    </row>
    <row r="1437" spans="1:3" x14ac:dyDescent="0.35">
      <c r="A1437" s="3">
        <v>44434</v>
      </c>
      <c r="B1437">
        <v>-2.9067917475707221E-3</v>
      </c>
      <c r="C1437">
        <f t="shared" si="22"/>
        <v>153.62563996313057</v>
      </c>
    </row>
    <row r="1438" spans="1:3" x14ac:dyDescent="0.35">
      <c r="A1438" s="3">
        <v>44435</v>
      </c>
      <c r="B1438">
        <v>2.8508968628024709E-3</v>
      </c>
      <c r="C1438">
        <f t="shared" si="22"/>
        <v>154.06361081814748</v>
      </c>
    </row>
    <row r="1439" spans="1:3" x14ac:dyDescent="0.35">
      <c r="A1439" s="3">
        <v>44439</v>
      </c>
      <c r="B1439">
        <v>-7.3432389703123149E-5</v>
      </c>
      <c r="C1439">
        <f t="shared" si="22"/>
        <v>154.05229755903881</v>
      </c>
    </row>
    <row r="1440" spans="1:3" x14ac:dyDescent="0.35">
      <c r="A1440" s="3">
        <v>44440</v>
      </c>
      <c r="B1440">
        <v>-1.5670649125103391E-4</v>
      </c>
      <c r="C1440">
        <f t="shared" si="22"/>
        <v>154.02815656401918</v>
      </c>
    </row>
    <row r="1441" spans="1:3" x14ac:dyDescent="0.35">
      <c r="A1441" s="3">
        <v>44441</v>
      </c>
      <c r="B1441">
        <v>2.3057003896693358E-3</v>
      </c>
      <c r="C1441">
        <f t="shared" si="22"/>
        <v>154.38329934462891</v>
      </c>
    </row>
    <row r="1442" spans="1:3" x14ac:dyDescent="0.35">
      <c r="A1442" s="3">
        <v>44442</v>
      </c>
      <c r="B1442">
        <v>-7.3724655338127569E-4</v>
      </c>
      <c r="C1442">
        <f t="shared" si="22"/>
        <v>154.26948078928746</v>
      </c>
    </row>
    <row r="1443" spans="1:3" x14ac:dyDescent="0.35">
      <c r="A1443" s="3">
        <v>44445</v>
      </c>
      <c r="B1443">
        <v>2.329120436459615E-3</v>
      </c>
      <c r="C1443">
        <f t="shared" si="22"/>
        <v>154.62879298971581</v>
      </c>
    </row>
    <row r="1444" spans="1:3" x14ac:dyDescent="0.35">
      <c r="A1444" s="3">
        <v>44446</v>
      </c>
      <c r="B1444">
        <v>-4.0829900011995594E-3</v>
      </c>
      <c r="C1444">
        <f t="shared" si="22"/>
        <v>153.99744517404122</v>
      </c>
    </row>
    <row r="1445" spans="1:3" x14ac:dyDescent="0.35">
      <c r="A1445" s="3">
        <v>44447</v>
      </c>
      <c r="B1445">
        <v>5.6084109034134863E-4</v>
      </c>
      <c r="C1445">
        <f t="shared" si="22"/>
        <v>154.08381326910239</v>
      </c>
    </row>
    <row r="1446" spans="1:3" x14ac:dyDescent="0.35">
      <c r="A1446" s="3">
        <v>44448</v>
      </c>
      <c r="B1446">
        <v>-6.1408373015312901E-4</v>
      </c>
      <c r="C1446">
        <f t="shared" si="22"/>
        <v>153.98919290629388</v>
      </c>
    </row>
    <row r="1447" spans="1:3" x14ac:dyDescent="0.35">
      <c r="A1447" s="3">
        <v>44449</v>
      </c>
      <c r="B1447">
        <v>-2.894294053290307E-3</v>
      </c>
      <c r="C1447">
        <f t="shared" si="22"/>
        <v>153.54350290099421</v>
      </c>
    </row>
    <row r="1448" spans="1:3" x14ac:dyDescent="0.35">
      <c r="A1448" s="3">
        <v>44452</v>
      </c>
      <c r="B1448">
        <v>2.0195608544766519E-3</v>
      </c>
      <c r="C1448">
        <f t="shared" si="22"/>
        <v>153.85359334891228</v>
      </c>
    </row>
    <row r="1449" spans="1:3" x14ac:dyDescent="0.35">
      <c r="A1449" s="3">
        <v>44453</v>
      </c>
      <c r="B1449">
        <v>-8.1059352646955282E-4</v>
      </c>
      <c r="C1449">
        <f t="shared" si="22"/>
        <v>153.72888062211959</v>
      </c>
    </row>
    <row r="1450" spans="1:3" x14ac:dyDescent="0.35">
      <c r="A1450" s="3">
        <v>44454</v>
      </c>
      <c r="B1450">
        <v>7.8695049364117429E-4</v>
      </c>
      <c r="C1450">
        <f t="shared" si="22"/>
        <v>153.84985764061204</v>
      </c>
    </row>
    <row r="1451" spans="1:3" x14ac:dyDescent="0.35">
      <c r="A1451" s="3">
        <v>44455</v>
      </c>
      <c r="B1451">
        <v>6.9757810080439632E-4</v>
      </c>
      <c r="C1451">
        <f t="shared" si="22"/>
        <v>153.957179932114</v>
      </c>
    </row>
    <row r="1452" spans="1:3" x14ac:dyDescent="0.35">
      <c r="A1452" s="3">
        <v>44456</v>
      </c>
      <c r="B1452">
        <v>-3.6952793204893318E-3</v>
      </c>
      <c r="C1452">
        <f t="shared" si="22"/>
        <v>153.38826514887</v>
      </c>
    </row>
    <row r="1453" spans="1:3" x14ac:dyDescent="0.35">
      <c r="A1453" s="3">
        <v>44459</v>
      </c>
      <c r="B1453">
        <v>-6.7523021267772007E-3</v>
      </c>
      <c r="C1453">
        <f t="shared" si="22"/>
        <v>152.35254123988261</v>
      </c>
    </row>
    <row r="1454" spans="1:3" x14ac:dyDescent="0.35">
      <c r="A1454" s="3">
        <v>44460</v>
      </c>
      <c r="B1454">
        <v>1.53155236458723E-3</v>
      </c>
      <c r="C1454">
        <f t="shared" si="22"/>
        <v>152.5858771346694</v>
      </c>
    </row>
    <row r="1455" spans="1:3" x14ac:dyDescent="0.35">
      <c r="A1455" s="3">
        <v>44461</v>
      </c>
      <c r="B1455">
        <v>3.7737272716461051E-3</v>
      </c>
      <c r="C1455">
        <f t="shared" si="22"/>
        <v>153.16169462048055</v>
      </c>
    </row>
    <row r="1456" spans="1:3" x14ac:dyDescent="0.35">
      <c r="A1456" s="3">
        <v>44462</v>
      </c>
      <c r="B1456">
        <v>2.1749792748001809E-3</v>
      </c>
      <c r="C1456">
        <f t="shared" si="22"/>
        <v>153.49481813197337</v>
      </c>
    </row>
    <row r="1457" spans="1:3" x14ac:dyDescent="0.35">
      <c r="A1457" s="3">
        <v>44463</v>
      </c>
      <c r="B1457">
        <v>-1.3014045083142899E-3</v>
      </c>
      <c r="C1457">
        <f t="shared" si="22"/>
        <v>153.29505928365353</v>
      </c>
    </row>
    <row r="1458" spans="1:3" x14ac:dyDescent="0.35">
      <c r="A1458" s="3">
        <v>44466</v>
      </c>
      <c r="B1458">
        <v>-1.3871684473067E-3</v>
      </c>
      <c r="C1458">
        <f t="shared" si="22"/>
        <v>153.08241321428724</v>
      </c>
    </row>
    <row r="1459" spans="1:3" x14ac:dyDescent="0.35">
      <c r="A1459" s="3">
        <v>44467</v>
      </c>
      <c r="B1459">
        <v>-9.8738915890285023E-3</v>
      </c>
      <c r="C1459">
        <f t="shared" si="22"/>
        <v>151.57089406202252</v>
      </c>
    </row>
    <row r="1460" spans="1:3" x14ac:dyDescent="0.35">
      <c r="A1460" s="3">
        <v>44468</v>
      </c>
      <c r="B1460">
        <v>2.7766021190468899E-3</v>
      </c>
      <c r="C1460">
        <f t="shared" si="22"/>
        <v>151.99174612766097</v>
      </c>
    </row>
    <row r="1461" spans="1:3" x14ac:dyDescent="0.35">
      <c r="A1461" s="3">
        <v>44469</v>
      </c>
      <c r="B1461">
        <v>-3.9383678789705334E-3</v>
      </c>
      <c r="C1461">
        <f t="shared" si="22"/>
        <v>151.39314671684315</v>
      </c>
    </row>
    <row r="1462" spans="1:3" x14ac:dyDescent="0.35">
      <c r="A1462" s="3">
        <v>44470</v>
      </c>
      <c r="B1462">
        <v>2.7709839151477001E-3</v>
      </c>
      <c r="C1462">
        <f t="shared" si="22"/>
        <v>151.81265469125913</v>
      </c>
    </row>
    <row r="1463" spans="1:3" x14ac:dyDescent="0.35">
      <c r="A1463" s="3">
        <v>44473</v>
      </c>
      <c r="B1463">
        <v>-5.0083996713231483E-3</v>
      </c>
      <c r="C1463">
        <f t="shared" si="22"/>
        <v>151.05231624140072</v>
      </c>
    </row>
    <row r="1464" spans="1:3" x14ac:dyDescent="0.35">
      <c r="A1464" s="3">
        <v>44474</v>
      </c>
      <c r="B1464">
        <v>4.3082055064482642E-3</v>
      </c>
      <c r="C1464">
        <f t="shared" si="22"/>
        <v>151.70308066199368</v>
      </c>
    </row>
    <row r="1465" spans="1:3" x14ac:dyDescent="0.35">
      <c r="A1465" s="3">
        <v>44475</v>
      </c>
      <c r="B1465">
        <v>1.0839511490104261E-3</v>
      </c>
      <c r="C1465">
        <f t="shared" si="22"/>
        <v>151.86751939058567</v>
      </c>
    </row>
    <row r="1466" spans="1:3" x14ac:dyDescent="0.35">
      <c r="A1466" s="3">
        <v>44476</v>
      </c>
      <c r="B1466">
        <v>4.8696798312035756E-3</v>
      </c>
      <c r="C1466">
        <f t="shared" si="22"/>
        <v>152.60706558677691</v>
      </c>
    </row>
    <row r="1467" spans="1:3" x14ac:dyDescent="0.35">
      <c r="A1467" s="3">
        <v>44477</v>
      </c>
      <c r="B1467">
        <v>-2.4258698290945762E-3</v>
      </c>
      <c r="C1467">
        <f t="shared" si="22"/>
        <v>152.23686071066331</v>
      </c>
    </row>
    <row r="1468" spans="1:3" x14ac:dyDescent="0.35">
      <c r="A1468" s="3">
        <v>44480</v>
      </c>
      <c r="B1468">
        <v>-1.9343067815153941E-3</v>
      </c>
      <c r="C1468">
        <f t="shared" si="22"/>
        <v>151.94238791859405</v>
      </c>
    </row>
    <row r="1469" spans="1:3" x14ac:dyDescent="0.35">
      <c r="A1469" s="3">
        <v>44481</v>
      </c>
      <c r="B1469">
        <v>-1.116188181545719E-4</v>
      </c>
      <c r="C1469">
        <f t="shared" si="22"/>
        <v>151.92542828882699</v>
      </c>
    </row>
    <row r="1470" spans="1:3" x14ac:dyDescent="0.35">
      <c r="A1470" s="3">
        <v>44482</v>
      </c>
      <c r="B1470">
        <v>3.0379969178558779E-3</v>
      </c>
      <c r="C1470">
        <f t="shared" si="22"/>
        <v>152.38697727171237</v>
      </c>
    </row>
    <row r="1471" spans="1:3" x14ac:dyDescent="0.35">
      <c r="A1471" s="3">
        <v>44483</v>
      </c>
      <c r="B1471">
        <v>8.5991070033288371E-3</v>
      </c>
      <c r="C1471">
        <f t="shared" si="22"/>
        <v>153.69736919518567</v>
      </c>
    </row>
    <row r="1472" spans="1:3" x14ac:dyDescent="0.35">
      <c r="A1472" s="3">
        <v>44484</v>
      </c>
      <c r="B1472">
        <v>3.4751596225686379E-3</v>
      </c>
      <c r="C1472">
        <f t="shared" si="22"/>
        <v>154.23149208670779</v>
      </c>
    </row>
    <row r="1473" spans="1:3" x14ac:dyDescent="0.35">
      <c r="A1473" s="3">
        <v>44487</v>
      </c>
      <c r="B1473">
        <v>-5.8431895863070727E-4</v>
      </c>
      <c r="C1473">
        <f t="shared" si="22"/>
        <v>154.14137170186362</v>
      </c>
    </row>
    <row r="1474" spans="1:3" x14ac:dyDescent="0.35">
      <c r="A1474" s="3">
        <v>44488</v>
      </c>
      <c r="B1474">
        <v>6.2522105829690389E-4</v>
      </c>
      <c r="C1474">
        <f t="shared" si="22"/>
        <v>154.23774413340638</v>
      </c>
    </row>
    <row r="1475" spans="1:3" x14ac:dyDescent="0.35">
      <c r="A1475" s="3">
        <v>44489</v>
      </c>
      <c r="B1475">
        <v>2.4538915822400979E-3</v>
      </c>
      <c r="C1475">
        <f t="shared" si="22"/>
        <v>154.61622683539903</v>
      </c>
    </row>
    <row r="1476" spans="1:3" x14ac:dyDescent="0.35">
      <c r="A1476" s="3">
        <v>44490</v>
      </c>
      <c r="B1476">
        <v>1.8895098717812071E-3</v>
      </c>
      <c r="C1476">
        <f t="shared" ref="C1476:C1539" si="23">C1475*(1+B1476)</f>
        <v>154.9083757223421</v>
      </c>
    </row>
    <row r="1477" spans="1:3" x14ac:dyDescent="0.35">
      <c r="A1477" s="3">
        <v>44491</v>
      </c>
      <c r="B1477">
        <v>2.573646420142398E-3</v>
      </c>
      <c r="C1477">
        <f t="shared" si="23"/>
        <v>155.30705510896999</v>
      </c>
    </row>
    <row r="1478" spans="1:3" x14ac:dyDescent="0.35">
      <c r="A1478" s="3">
        <v>44494</v>
      </c>
      <c r="B1478">
        <v>4.9361735898653617E-3</v>
      </c>
      <c r="C1478">
        <f t="shared" si="23"/>
        <v>156.07367769271866</v>
      </c>
    </row>
    <row r="1479" spans="1:3" x14ac:dyDescent="0.35">
      <c r="A1479" s="3">
        <v>44495</v>
      </c>
      <c r="B1479">
        <v>3.2615089187656749E-3</v>
      </c>
      <c r="C1479">
        <f t="shared" si="23"/>
        <v>156.58271338449802</v>
      </c>
    </row>
    <row r="1480" spans="1:3" x14ac:dyDescent="0.35">
      <c r="A1480" s="3">
        <v>44496</v>
      </c>
      <c r="B1480">
        <v>1.04111833707845E-4</v>
      </c>
      <c r="C1480">
        <f t="shared" si="23"/>
        <v>156.59901549791545</v>
      </c>
    </row>
    <row r="1481" spans="1:3" x14ac:dyDescent="0.35">
      <c r="A1481" s="3">
        <v>44497</v>
      </c>
      <c r="B1481">
        <v>1.159092561075618E-4</v>
      </c>
      <c r="C1481">
        <f t="shared" si="23"/>
        <v>156.61716677330898</v>
      </c>
    </row>
    <row r="1482" spans="1:3" x14ac:dyDescent="0.35">
      <c r="A1482" s="3">
        <v>44498</v>
      </c>
      <c r="B1482">
        <v>1.752838572519686E-3</v>
      </c>
      <c r="C1482">
        <f t="shared" si="23"/>
        <v>156.89169138434798</v>
      </c>
    </row>
    <row r="1483" spans="1:3" x14ac:dyDescent="0.35">
      <c r="A1483" s="3">
        <v>44501</v>
      </c>
      <c r="B1483">
        <v>3.112527870857305E-3</v>
      </c>
      <c r="C1483">
        <f t="shared" si="23"/>
        <v>157.38002114648771</v>
      </c>
    </row>
    <row r="1484" spans="1:3" x14ac:dyDescent="0.35">
      <c r="A1484" s="3">
        <v>44502</v>
      </c>
      <c r="B1484">
        <v>3.3990562888771129E-3</v>
      </c>
      <c r="C1484">
        <f t="shared" si="23"/>
        <v>157.91496469710927</v>
      </c>
    </row>
    <row r="1485" spans="1:3" x14ac:dyDescent="0.35">
      <c r="A1485" s="3">
        <v>44503</v>
      </c>
      <c r="B1485">
        <v>2.746254955278958E-3</v>
      </c>
      <c r="C1485">
        <f t="shared" si="23"/>
        <v>158.34863945142141</v>
      </c>
    </row>
    <row r="1486" spans="1:3" x14ac:dyDescent="0.35">
      <c r="A1486" s="3">
        <v>44504</v>
      </c>
      <c r="B1486">
        <v>7.3665088567038744E-3</v>
      </c>
      <c r="C1486">
        <f t="shared" si="23"/>
        <v>159.5151161063873</v>
      </c>
    </row>
    <row r="1487" spans="1:3" x14ac:dyDescent="0.35">
      <c r="A1487" s="3">
        <v>44505</v>
      </c>
      <c r="B1487">
        <v>2.02273805584368E-3</v>
      </c>
      <c r="C1487">
        <f t="shared" si="23"/>
        <v>159.83777340221801</v>
      </c>
    </row>
    <row r="1488" spans="1:3" x14ac:dyDescent="0.35">
      <c r="A1488" s="3">
        <v>44508</v>
      </c>
      <c r="B1488">
        <v>-1.5257247909063259E-3</v>
      </c>
      <c r="C1488">
        <f t="shared" si="23"/>
        <v>159.59390494881498</v>
      </c>
    </row>
    <row r="1489" spans="1:3" x14ac:dyDescent="0.35">
      <c r="A1489" s="3">
        <v>44509</v>
      </c>
      <c r="B1489">
        <v>-1.6828986585550099E-3</v>
      </c>
      <c r="C1489">
        <f t="shared" si="23"/>
        <v>159.32532458026307</v>
      </c>
    </row>
    <row r="1490" spans="1:3" x14ac:dyDescent="0.35">
      <c r="A1490" s="3">
        <v>44510</v>
      </c>
      <c r="B1490">
        <v>-1.3076509047055161E-3</v>
      </c>
      <c r="C1490">
        <f t="shared" si="23"/>
        <v>159.11698267543318</v>
      </c>
    </row>
    <row r="1491" spans="1:3" x14ac:dyDescent="0.35">
      <c r="A1491" s="3">
        <v>44511</v>
      </c>
      <c r="B1491">
        <v>2.8231946638607061E-4</v>
      </c>
      <c r="C1491">
        <f t="shared" si="23"/>
        <v>159.16190449707508</v>
      </c>
    </row>
    <row r="1492" spans="1:3" x14ac:dyDescent="0.35">
      <c r="A1492" s="3">
        <v>44512</v>
      </c>
      <c r="B1492">
        <v>3.527096537840699E-3</v>
      </c>
      <c r="C1492">
        <f t="shared" si="23"/>
        <v>159.72328389938284</v>
      </c>
    </row>
    <row r="1493" spans="1:3" x14ac:dyDescent="0.35">
      <c r="A1493" s="3">
        <v>44515</v>
      </c>
      <c r="B1493">
        <v>-2.3578778028248519E-4</v>
      </c>
      <c r="C1493">
        <f t="shared" si="23"/>
        <v>159.68562310081279</v>
      </c>
    </row>
    <row r="1494" spans="1:3" x14ac:dyDescent="0.35">
      <c r="A1494" s="3">
        <v>44516</v>
      </c>
      <c r="B1494">
        <v>4.7623343130253288E-3</v>
      </c>
      <c r="C1494">
        <f t="shared" si="23"/>
        <v>160.44609942300264</v>
      </c>
    </row>
    <row r="1495" spans="1:3" x14ac:dyDescent="0.35">
      <c r="A1495" s="3">
        <v>44517</v>
      </c>
      <c r="B1495">
        <v>4.4740785160518338E-4</v>
      </c>
      <c r="C1495">
        <f t="shared" si="23"/>
        <v>160.51788426764392</v>
      </c>
    </row>
    <row r="1496" spans="1:3" x14ac:dyDescent="0.35">
      <c r="A1496" s="3">
        <v>44518</v>
      </c>
      <c r="B1496">
        <v>7.531073596542629E-4</v>
      </c>
      <c r="C1496">
        <f t="shared" si="23"/>
        <v>160.63877146764202</v>
      </c>
    </row>
    <row r="1497" spans="1:3" x14ac:dyDescent="0.35">
      <c r="A1497" s="3">
        <v>44519</v>
      </c>
      <c r="B1497">
        <v>3.2165339710517318E-3</v>
      </c>
      <c r="C1497">
        <f t="shared" si="23"/>
        <v>161.15547153313571</v>
      </c>
    </row>
    <row r="1498" spans="1:3" x14ac:dyDescent="0.35">
      <c r="A1498" s="3">
        <v>44522</v>
      </c>
      <c r="B1498">
        <v>-7.6665989265990329E-4</v>
      </c>
      <c r="C1498">
        <f t="shared" si="23"/>
        <v>161.03192009662857</v>
      </c>
    </row>
    <row r="1499" spans="1:3" x14ac:dyDescent="0.35">
      <c r="A1499" s="3">
        <v>44523</v>
      </c>
      <c r="B1499">
        <v>-5.7322091846727869E-3</v>
      </c>
      <c r="C1499">
        <f t="shared" si="23"/>
        <v>160.10885144522518</v>
      </c>
    </row>
    <row r="1500" spans="1:3" x14ac:dyDescent="0.35">
      <c r="A1500" s="3">
        <v>44524</v>
      </c>
      <c r="B1500">
        <v>2.0133845391837892E-3</v>
      </c>
      <c r="C1500">
        <f t="shared" si="23"/>
        <v>160.4312121313115</v>
      </c>
    </row>
    <row r="1501" spans="1:3" x14ac:dyDescent="0.35">
      <c r="A1501" s="3">
        <v>44525</v>
      </c>
      <c r="B1501">
        <v>1.0836999555552021E-3</v>
      </c>
      <c r="C1501">
        <f t="shared" si="23"/>
        <v>160.60507142876787</v>
      </c>
    </row>
    <row r="1502" spans="1:3" x14ac:dyDescent="0.35">
      <c r="A1502" s="3">
        <v>44526</v>
      </c>
      <c r="B1502">
        <v>-1.2981217801809979E-2</v>
      </c>
      <c r="C1502">
        <f t="shared" si="23"/>
        <v>158.5202220164758</v>
      </c>
    </row>
    <row r="1503" spans="1:3" x14ac:dyDescent="0.35">
      <c r="A1503" s="3">
        <v>44529</v>
      </c>
      <c r="B1503">
        <v>6.3256468331704986E-3</v>
      </c>
      <c r="C1503">
        <f t="shared" si="23"/>
        <v>159.52296495686781</v>
      </c>
    </row>
    <row r="1504" spans="1:3" x14ac:dyDescent="0.35">
      <c r="A1504" s="3">
        <v>44530</v>
      </c>
      <c r="B1504">
        <v>-6.5278011551203287E-3</v>
      </c>
      <c r="C1504">
        <f t="shared" si="23"/>
        <v>158.48163076195416</v>
      </c>
    </row>
    <row r="1505" spans="1:3" x14ac:dyDescent="0.35">
      <c r="A1505" s="3">
        <v>44531</v>
      </c>
      <c r="B1505">
        <v>-2.8211275110326828E-3</v>
      </c>
      <c r="C1505">
        <f t="shared" si="23"/>
        <v>158.0345338734183</v>
      </c>
    </row>
    <row r="1506" spans="1:3" x14ac:dyDescent="0.35">
      <c r="A1506" s="3">
        <v>44532</v>
      </c>
      <c r="B1506">
        <v>4.9206135524927294E-3</v>
      </c>
      <c r="C1506">
        <f t="shared" si="23"/>
        <v>158.81216074255769</v>
      </c>
    </row>
    <row r="1507" spans="1:3" x14ac:dyDescent="0.35">
      <c r="A1507" s="3">
        <v>44533</v>
      </c>
      <c r="B1507">
        <v>-1.4715382755347869E-3</v>
      </c>
      <c r="C1507">
        <f t="shared" si="23"/>
        <v>158.57846256940462</v>
      </c>
    </row>
    <row r="1508" spans="1:3" x14ac:dyDescent="0.35">
      <c r="A1508" s="3">
        <v>44536</v>
      </c>
      <c r="B1508">
        <v>5.3792023922331657E-3</v>
      </c>
      <c r="C1508">
        <f t="shared" si="23"/>
        <v>159.43148821461463</v>
      </c>
    </row>
    <row r="1509" spans="1:3" x14ac:dyDescent="0.35">
      <c r="A1509" s="3">
        <v>44537</v>
      </c>
      <c r="B1509">
        <v>1.0793043835890749E-2</v>
      </c>
      <c r="C1509">
        <f t="shared" si="23"/>
        <v>161.15223925573628</v>
      </c>
    </row>
    <row r="1510" spans="1:3" x14ac:dyDescent="0.35">
      <c r="A1510" s="3">
        <v>44538</v>
      </c>
      <c r="B1510">
        <v>-4.7375619534225939E-3</v>
      </c>
      <c r="C1510">
        <f t="shared" si="23"/>
        <v>160.38877053832945</v>
      </c>
    </row>
    <row r="1511" spans="1:3" x14ac:dyDescent="0.35">
      <c r="A1511" s="3">
        <v>44539</v>
      </c>
      <c r="B1511">
        <v>-8.148185222388582E-4</v>
      </c>
      <c r="C1511">
        <f t="shared" si="23"/>
        <v>160.2580827973357</v>
      </c>
    </row>
    <row r="1512" spans="1:3" x14ac:dyDescent="0.35">
      <c r="A1512" s="3">
        <v>44540</v>
      </c>
      <c r="B1512">
        <v>1.655317851493722E-3</v>
      </c>
      <c r="C1512">
        <f t="shared" si="23"/>
        <v>160.52336086263631</v>
      </c>
    </row>
    <row r="1513" spans="1:3" x14ac:dyDescent="0.35">
      <c r="A1513" s="3">
        <v>44543</v>
      </c>
      <c r="B1513">
        <v>-9.5307391202631702E-4</v>
      </c>
      <c r="C1513">
        <f t="shared" si="23"/>
        <v>160.37037023512733</v>
      </c>
    </row>
    <row r="1514" spans="1:3" x14ac:dyDescent="0.35">
      <c r="A1514" s="3">
        <v>44544</v>
      </c>
      <c r="B1514">
        <v>-4.2223207434565141E-3</v>
      </c>
      <c r="C1514">
        <f t="shared" si="23"/>
        <v>159.69323509424774</v>
      </c>
    </row>
    <row r="1515" spans="1:3" x14ac:dyDescent="0.35">
      <c r="A1515" s="3">
        <v>44545</v>
      </c>
      <c r="B1515">
        <v>5.8282103226901753E-3</v>
      </c>
      <c r="C1515">
        <f t="shared" si="23"/>
        <v>160.62396085548781</v>
      </c>
    </row>
    <row r="1516" spans="1:3" x14ac:dyDescent="0.35">
      <c r="A1516" s="3">
        <v>44546</v>
      </c>
      <c r="B1516">
        <v>-1.9792851895382561E-3</v>
      </c>
      <c r="C1516">
        <f t="shared" si="23"/>
        <v>160.30604022868155</v>
      </c>
    </row>
    <row r="1517" spans="1:3" x14ac:dyDescent="0.35">
      <c r="A1517" s="3">
        <v>44547</v>
      </c>
      <c r="B1517">
        <v>-2.49304852042391E-3</v>
      </c>
      <c r="C1517">
        <f t="shared" si="23"/>
        <v>159.90638949227443</v>
      </c>
    </row>
    <row r="1518" spans="1:3" x14ac:dyDescent="0.35">
      <c r="A1518" s="3">
        <v>44550</v>
      </c>
      <c r="B1518">
        <v>-6.778631966400302E-3</v>
      </c>
      <c r="C1518">
        <f t="shared" si="23"/>
        <v>158.82244292883044</v>
      </c>
    </row>
    <row r="1519" spans="1:3" x14ac:dyDescent="0.35">
      <c r="A1519" s="3">
        <v>44551</v>
      </c>
      <c r="B1519">
        <v>5.7286552516632484E-3</v>
      </c>
      <c r="C1519">
        <f t="shared" si="23"/>
        <v>159.73228195059667</v>
      </c>
    </row>
    <row r="1520" spans="1:3" x14ac:dyDescent="0.35">
      <c r="A1520" s="3">
        <v>44552</v>
      </c>
      <c r="B1520">
        <v>3.1669940276512899E-3</v>
      </c>
      <c r="C1520">
        <f t="shared" si="23"/>
        <v>160.23815313355732</v>
      </c>
    </row>
    <row r="1521" spans="1:3" x14ac:dyDescent="0.35">
      <c r="A1521" s="3">
        <v>44553</v>
      </c>
      <c r="B1521">
        <v>3.0242891184814429E-3</v>
      </c>
      <c r="C1521">
        <f t="shared" si="23"/>
        <v>160.72275963644472</v>
      </c>
    </row>
    <row r="1522" spans="1:3" x14ac:dyDescent="0.35">
      <c r="A1522" s="3">
        <v>44554</v>
      </c>
      <c r="B1522">
        <v>-4.6441120805913158E-4</v>
      </c>
      <c r="C1522">
        <f t="shared" si="23"/>
        <v>160.64811818547935</v>
      </c>
    </row>
    <row r="1523" spans="1:3" x14ac:dyDescent="0.35">
      <c r="A1523" s="3">
        <v>44557</v>
      </c>
      <c r="B1523">
        <v>7.6384611443193731E-5</v>
      </c>
      <c r="C1523">
        <f t="shared" si="23"/>
        <v>160.66038922956602</v>
      </c>
    </row>
    <row r="1524" spans="1:3" x14ac:dyDescent="0.35">
      <c r="A1524" s="3">
        <v>44558</v>
      </c>
      <c r="B1524">
        <v>8.1579854336149906E-5</v>
      </c>
      <c r="C1524">
        <f t="shared" si="23"/>
        <v>160.67349588071696</v>
      </c>
    </row>
    <row r="1525" spans="1:3" x14ac:dyDescent="0.35">
      <c r="A1525" s="3">
        <v>44559</v>
      </c>
      <c r="B1525">
        <v>4.9774129424913389E-3</v>
      </c>
      <c r="C1525">
        <f t="shared" si="23"/>
        <v>161.47323421862896</v>
      </c>
    </row>
    <row r="1526" spans="1:3" x14ac:dyDescent="0.35">
      <c r="A1526" s="3">
        <v>44560</v>
      </c>
      <c r="B1526">
        <v>-5.378522038701662E-4</v>
      </c>
      <c r="C1526">
        <f t="shared" si="23"/>
        <v>161.38638548373842</v>
      </c>
    </row>
    <row r="1527" spans="1:3" x14ac:dyDescent="0.35">
      <c r="A1527" s="3">
        <v>44561</v>
      </c>
      <c r="B1527">
        <v>-1.358640840936572E-3</v>
      </c>
      <c r="C1527">
        <f t="shared" si="23"/>
        <v>161.16711934924908</v>
      </c>
    </row>
    <row r="1528" spans="1:3" x14ac:dyDescent="0.35">
      <c r="A1528" s="3">
        <v>44564</v>
      </c>
      <c r="B1528">
        <v>1.3150421748134341E-4</v>
      </c>
      <c r="C1528">
        <f t="shared" si="23"/>
        <v>161.18831350516282</v>
      </c>
    </row>
    <row r="1529" spans="1:3" x14ac:dyDescent="0.35">
      <c r="A1529" s="3">
        <v>44565</v>
      </c>
      <c r="B1529">
        <v>1.748710817887461E-3</v>
      </c>
      <c r="C1529">
        <f t="shared" si="23"/>
        <v>161.47018525270636</v>
      </c>
    </row>
    <row r="1530" spans="1:3" x14ac:dyDescent="0.35">
      <c r="A1530" s="3">
        <v>44566</v>
      </c>
      <c r="B1530">
        <v>-6.3169336707001667E-3</v>
      </c>
      <c r="C1530">
        <f t="shared" si="23"/>
        <v>160.45018880266935</v>
      </c>
    </row>
    <row r="1531" spans="1:3" x14ac:dyDescent="0.35">
      <c r="A1531" s="3">
        <v>44567</v>
      </c>
      <c r="B1531">
        <v>-3.132820864664561E-3</v>
      </c>
      <c r="C1531">
        <f t="shared" si="23"/>
        <v>159.94752710344898</v>
      </c>
    </row>
    <row r="1532" spans="1:3" x14ac:dyDescent="0.35">
      <c r="A1532" s="3">
        <v>44568</v>
      </c>
      <c r="B1532">
        <v>-4.4824360213451464E-3</v>
      </c>
      <c r="C1532">
        <f t="shared" si="23"/>
        <v>159.23057254643541</v>
      </c>
    </row>
    <row r="1533" spans="1:3" x14ac:dyDescent="0.35">
      <c r="A1533" s="3">
        <v>44571</v>
      </c>
      <c r="B1533">
        <v>-2.0140495192247062E-3</v>
      </c>
      <c r="C1533">
        <f t="shared" si="23"/>
        <v>158.9098742883524</v>
      </c>
    </row>
    <row r="1534" spans="1:3" x14ac:dyDescent="0.35">
      <c r="A1534" s="3">
        <v>44572</v>
      </c>
      <c r="B1534">
        <v>2.2799884792664032E-3</v>
      </c>
      <c r="C1534">
        <f t="shared" si="23"/>
        <v>159.27218697097152</v>
      </c>
    </row>
    <row r="1535" spans="1:3" x14ac:dyDescent="0.35">
      <c r="A1535" s="3">
        <v>44573</v>
      </c>
      <c r="B1535">
        <v>1.481516149609073E-3</v>
      </c>
      <c r="C1535">
        <f t="shared" si="23"/>
        <v>159.50815128815256</v>
      </c>
    </row>
    <row r="1536" spans="1:3" x14ac:dyDescent="0.35">
      <c r="A1536" s="3">
        <v>44574</v>
      </c>
      <c r="B1536">
        <v>-4.4197045228912043E-3</v>
      </c>
      <c r="C1536">
        <f t="shared" si="23"/>
        <v>158.8031723904663</v>
      </c>
    </row>
    <row r="1537" spans="1:3" x14ac:dyDescent="0.35">
      <c r="A1537" s="3">
        <v>44575</v>
      </c>
      <c r="B1537">
        <v>-3.155096077533857E-3</v>
      </c>
      <c r="C1537">
        <f t="shared" si="23"/>
        <v>158.30213312415722</v>
      </c>
    </row>
    <row r="1538" spans="1:3" x14ac:dyDescent="0.35">
      <c r="A1538" s="3">
        <v>44578</v>
      </c>
      <c r="B1538">
        <v>7.8072725362915104E-4</v>
      </c>
      <c r="C1538">
        <f t="shared" si="23"/>
        <v>158.42572391379488</v>
      </c>
    </row>
    <row r="1539" spans="1:3" x14ac:dyDescent="0.35">
      <c r="A1539" s="3">
        <v>44579</v>
      </c>
      <c r="B1539">
        <v>-5.1767575914450307E-3</v>
      </c>
      <c r="C1539">
        <f t="shared" si="23"/>
        <v>157.60559234484398</v>
      </c>
    </row>
    <row r="1540" spans="1:3" x14ac:dyDescent="0.35">
      <c r="A1540" s="3">
        <v>44580</v>
      </c>
      <c r="B1540">
        <v>-4.3536837386978942E-3</v>
      </c>
      <c r="C1540">
        <f t="shared" ref="C1540:C1603" si="24">C1539*(1+B1540)</f>
        <v>156.91942744032437</v>
      </c>
    </row>
    <row r="1541" spans="1:3" x14ac:dyDescent="0.35">
      <c r="A1541" s="3">
        <v>44581</v>
      </c>
      <c r="B1541">
        <v>-1.2230375958638649E-3</v>
      </c>
      <c r="C1541">
        <f t="shared" si="24"/>
        <v>156.72750908104342</v>
      </c>
    </row>
    <row r="1542" spans="1:3" x14ac:dyDescent="0.35">
      <c r="A1542" s="3">
        <v>44582</v>
      </c>
      <c r="B1542">
        <v>-6.9584238140738899E-3</v>
      </c>
      <c r="C1542">
        <f t="shared" si="24"/>
        <v>155.63693264953341</v>
      </c>
    </row>
    <row r="1543" spans="1:3" x14ac:dyDescent="0.35">
      <c r="A1543" s="3">
        <v>44585</v>
      </c>
      <c r="B1543">
        <v>-3.837712759363749E-3</v>
      </c>
      <c r="C1543">
        <f t="shared" si="24"/>
        <v>155.03964280727607</v>
      </c>
    </row>
    <row r="1544" spans="1:3" x14ac:dyDescent="0.35">
      <c r="A1544" s="3">
        <v>44586</v>
      </c>
      <c r="B1544">
        <v>-2.634015082671685E-3</v>
      </c>
      <c r="C1544">
        <f t="shared" si="24"/>
        <v>154.63126604970967</v>
      </c>
    </row>
    <row r="1545" spans="1:3" x14ac:dyDescent="0.35">
      <c r="A1545" s="3">
        <v>44587</v>
      </c>
      <c r="B1545">
        <v>-3.7144502712726633E-5</v>
      </c>
      <c r="C1545">
        <f t="shared" si="24"/>
        <v>154.6255223482284</v>
      </c>
    </row>
    <row r="1546" spans="1:3" x14ac:dyDescent="0.35">
      <c r="A1546" s="3">
        <v>44588</v>
      </c>
      <c r="B1546">
        <v>-7.1109478694503049E-5</v>
      </c>
      <c r="C1546">
        <f t="shared" si="24"/>
        <v>154.61452700794135</v>
      </c>
    </row>
    <row r="1547" spans="1:3" x14ac:dyDescent="0.35">
      <c r="A1547" s="3">
        <v>44589</v>
      </c>
      <c r="B1547">
        <v>4.6272879700551758E-3</v>
      </c>
      <c r="C1547">
        <f t="shared" si="24"/>
        <v>155.32997294876094</v>
      </c>
    </row>
    <row r="1548" spans="1:3" x14ac:dyDescent="0.35">
      <c r="A1548" s="3">
        <v>44592</v>
      </c>
      <c r="B1548">
        <v>5.1528913773004224E-3</v>
      </c>
      <c r="C1548">
        <f t="shared" si="24"/>
        <v>156.13037142700492</v>
      </c>
    </row>
    <row r="1549" spans="1:3" x14ac:dyDescent="0.35">
      <c r="A1549" s="3">
        <v>44593</v>
      </c>
      <c r="B1549">
        <v>8.2278980521705697E-4</v>
      </c>
      <c r="C1549">
        <f t="shared" si="24"/>
        <v>156.25883390489983</v>
      </c>
    </row>
    <row r="1550" spans="1:3" x14ac:dyDescent="0.35">
      <c r="A1550" s="3">
        <v>44594</v>
      </c>
      <c r="B1550">
        <v>3.183248400670558E-3</v>
      </c>
      <c r="C1550">
        <f t="shared" si="24"/>
        <v>156.75624458801826</v>
      </c>
    </row>
    <row r="1551" spans="1:3" x14ac:dyDescent="0.35">
      <c r="A1551" s="3">
        <v>44595</v>
      </c>
      <c r="B1551">
        <v>-1.539962591508392E-2</v>
      </c>
      <c r="C1551">
        <f t="shared" si="24"/>
        <v>154.34225706150937</v>
      </c>
    </row>
    <row r="1552" spans="1:3" x14ac:dyDescent="0.35">
      <c r="A1552" s="3">
        <v>44596</v>
      </c>
      <c r="B1552">
        <v>-5.3221224376854767E-3</v>
      </c>
      <c r="C1552">
        <f t="shared" si="24"/>
        <v>153.52082867211928</v>
      </c>
    </row>
    <row r="1553" spans="1:3" x14ac:dyDescent="0.35">
      <c r="A1553" s="3">
        <v>44599</v>
      </c>
      <c r="B1553">
        <v>-1.1519206807907589E-3</v>
      </c>
      <c r="C1553">
        <f t="shared" si="24"/>
        <v>153.34398485463973</v>
      </c>
    </row>
    <row r="1554" spans="1:3" x14ac:dyDescent="0.35">
      <c r="A1554" s="3">
        <v>44600</v>
      </c>
      <c r="B1554">
        <v>3.0564998586390668E-3</v>
      </c>
      <c r="C1554">
        <f t="shared" si="24"/>
        <v>153.8126807226711</v>
      </c>
    </row>
    <row r="1555" spans="1:3" x14ac:dyDescent="0.35">
      <c r="A1555" s="3">
        <v>44601</v>
      </c>
      <c r="B1555">
        <v>8.6894989485313667E-3</v>
      </c>
      <c r="C1555">
        <f t="shared" si="24"/>
        <v>155.14923585008154</v>
      </c>
    </row>
    <row r="1556" spans="1:3" x14ac:dyDescent="0.35">
      <c r="A1556" s="3">
        <v>44602</v>
      </c>
      <c r="B1556">
        <v>-9.9879101790154422E-3</v>
      </c>
      <c r="C1556">
        <f t="shared" si="24"/>
        <v>153.59961921806803</v>
      </c>
    </row>
    <row r="1557" spans="1:3" x14ac:dyDescent="0.35">
      <c r="A1557" s="3">
        <v>44603</v>
      </c>
      <c r="B1557">
        <v>-5.1789176983375006E-3</v>
      </c>
      <c r="C1557">
        <f t="shared" si="24"/>
        <v>152.80413943164169</v>
      </c>
    </row>
    <row r="1558" spans="1:3" x14ac:dyDescent="0.35">
      <c r="A1558" s="3">
        <v>44606</v>
      </c>
      <c r="B1558">
        <v>-2.2876683018306821E-3</v>
      </c>
      <c r="C1558">
        <f t="shared" si="24"/>
        <v>152.45457424547541</v>
      </c>
    </row>
    <row r="1559" spans="1:3" x14ac:dyDescent="0.35">
      <c r="A1559" s="3">
        <v>44607</v>
      </c>
      <c r="B1559">
        <v>4.4362324938434063E-3</v>
      </c>
      <c r="C1559">
        <f t="shared" si="24"/>
        <v>153.13089818157826</v>
      </c>
    </row>
    <row r="1560" spans="1:3" x14ac:dyDescent="0.35">
      <c r="A1560" s="3">
        <v>44608</v>
      </c>
      <c r="B1560">
        <v>1.984032668385813E-3</v>
      </c>
      <c r="C1560">
        <f t="shared" si="24"/>
        <v>153.43471488610976</v>
      </c>
    </row>
    <row r="1561" spans="1:3" x14ac:dyDescent="0.35">
      <c r="A1561" s="3">
        <v>44609</v>
      </c>
      <c r="B1561">
        <v>-5.547818231420247E-3</v>
      </c>
      <c r="C1561">
        <f t="shared" si="24"/>
        <v>152.58348697753183</v>
      </c>
    </row>
    <row r="1562" spans="1:3" x14ac:dyDescent="0.35">
      <c r="A1562" s="3">
        <v>44610</v>
      </c>
      <c r="B1562">
        <v>-1.8301510740286321E-3</v>
      </c>
      <c r="C1562">
        <f t="shared" si="24"/>
        <v>152.30423614496087</v>
      </c>
    </row>
    <row r="1563" spans="1:3" x14ac:dyDescent="0.35">
      <c r="A1563" s="3">
        <v>44613</v>
      </c>
      <c r="B1563">
        <v>-2.8825984265070412E-3</v>
      </c>
      <c r="C1563">
        <f t="shared" si="24"/>
        <v>151.86520419349904</v>
      </c>
    </row>
    <row r="1564" spans="1:3" x14ac:dyDescent="0.35">
      <c r="A1564" s="3">
        <v>44614</v>
      </c>
      <c r="B1564">
        <v>-5.0739704715564993E-3</v>
      </c>
      <c r="C1564">
        <f t="shared" si="24"/>
        <v>151.09464463176431</v>
      </c>
    </row>
    <row r="1565" spans="1:3" x14ac:dyDescent="0.35">
      <c r="A1565" s="3">
        <v>44615</v>
      </c>
      <c r="B1565">
        <v>-5.9936250786782191E-3</v>
      </c>
      <c r="C1565">
        <f t="shared" si="24"/>
        <v>150.18903998044541</v>
      </c>
    </row>
    <row r="1566" spans="1:3" x14ac:dyDescent="0.35">
      <c r="A1566" s="3">
        <v>44616</v>
      </c>
      <c r="B1566">
        <v>7.1409790496602104E-3</v>
      </c>
      <c r="C1566">
        <f t="shared" si="24"/>
        <v>151.26153676843435</v>
      </c>
    </row>
    <row r="1567" spans="1:3" x14ac:dyDescent="0.35">
      <c r="A1567" s="3">
        <v>44617</v>
      </c>
      <c r="B1567">
        <v>7.0622367984329616E-3</v>
      </c>
      <c r="C1567">
        <f t="shared" si="24"/>
        <v>152.32978155958793</v>
      </c>
    </row>
    <row r="1568" spans="1:3" x14ac:dyDescent="0.35">
      <c r="A1568" s="3">
        <v>44620</v>
      </c>
      <c r="B1568">
        <v>1.7812020125020471E-3</v>
      </c>
      <c r="C1568">
        <f t="shared" si="24"/>
        <v>152.60111167306587</v>
      </c>
    </row>
    <row r="1569" spans="1:3" x14ac:dyDescent="0.35">
      <c r="A1569" s="3">
        <v>44621</v>
      </c>
      <c r="B1569">
        <v>3.4928635273243519E-3</v>
      </c>
      <c r="C1569">
        <f t="shared" si="24"/>
        <v>153.13412653025787</v>
      </c>
    </row>
    <row r="1570" spans="1:3" x14ac:dyDescent="0.35">
      <c r="A1570" s="3">
        <v>44622</v>
      </c>
      <c r="B1570">
        <v>5.6181570593534236E-3</v>
      </c>
      <c r="C1570">
        <f t="shared" si="24"/>
        <v>153.99445810425175</v>
      </c>
    </row>
    <row r="1571" spans="1:3" x14ac:dyDescent="0.35">
      <c r="A1571" s="3">
        <v>44623</v>
      </c>
      <c r="B1571">
        <v>-3.315375996824404E-3</v>
      </c>
      <c r="C1571">
        <f t="shared" si="24"/>
        <v>153.48390857420893</v>
      </c>
    </row>
    <row r="1572" spans="1:3" x14ac:dyDescent="0.35">
      <c r="A1572" s="3">
        <v>44624</v>
      </c>
      <c r="B1572">
        <v>1.4506906237671351E-3</v>
      </c>
      <c r="C1572">
        <f t="shared" si="24"/>
        <v>153.70656624127668</v>
      </c>
    </row>
    <row r="1573" spans="1:3" x14ac:dyDescent="0.35">
      <c r="A1573" s="3">
        <v>44627</v>
      </c>
      <c r="B1573">
        <v>-1.008267467932147E-2</v>
      </c>
      <c r="C1573">
        <f t="shared" si="24"/>
        <v>152.1567929377903</v>
      </c>
    </row>
    <row r="1574" spans="1:3" x14ac:dyDescent="0.35">
      <c r="A1574" s="3">
        <v>44628</v>
      </c>
      <c r="B1574">
        <v>-7.8397522597231945E-3</v>
      </c>
      <c r="C1574">
        <f t="shared" si="24"/>
        <v>150.96392137652401</v>
      </c>
    </row>
    <row r="1575" spans="1:3" x14ac:dyDescent="0.35">
      <c r="A1575" s="3">
        <v>44629</v>
      </c>
      <c r="B1575">
        <v>6.03724468586362E-3</v>
      </c>
      <c r="C1575">
        <f t="shared" si="24"/>
        <v>151.87532750861158</v>
      </c>
    </row>
    <row r="1576" spans="1:3" x14ac:dyDescent="0.35">
      <c r="A1576" s="3">
        <v>44630</v>
      </c>
      <c r="B1576">
        <v>-5.8319420839487868E-3</v>
      </c>
      <c r="C1576">
        <f t="shared" si="24"/>
        <v>150.98959939460059</v>
      </c>
    </row>
    <row r="1577" spans="1:3" x14ac:dyDescent="0.35">
      <c r="A1577" s="3">
        <v>44631</v>
      </c>
      <c r="B1577">
        <v>-1.92825156708305E-3</v>
      </c>
      <c r="C1577">
        <f t="shared" si="24"/>
        <v>150.69845346295469</v>
      </c>
    </row>
    <row r="1578" spans="1:3" x14ac:dyDescent="0.35">
      <c r="A1578" s="3">
        <v>44634</v>
      </c>
      <c r="B1578">
        <v>-3.349351988832113E-3</v>
      </c>
      <c r="C1578">
        <f t="shared" si="24"/>
        <v>150.19371129813462</v>
      </c>
    </row>
    <row r="1579" spans="1:3" x14ac:dyDescent="0.35">
      <c r="A1579" s="3">
        <v>44635</v>
      </c>
      <c r="B1579">
        <v>8.7227951770610501E-3</v>
      </c>
      <c r="C1579">
        <f t="shared" si="24"/>
        <v>151.50382027867087</v>
      </c>
    </row>
    <row r="1580" spans="1:3" x14ac:dyDescent="0.35">
      <c r="A1580" s="3">
        <v>44636</v>
      </c>
      <c r="B1580">
        <v>9.4395295687380431E-3</v>
      </c>
      <c r="C1580">
        <f t="shared" si="24"/>
        <v>152.93394506996813</v>
      </c>
    </row>
    <row r="1581" spans="1:3" x14ac:dyDescent="0.35">
      <c r="A1581" s="3">
        <v>44637</v>
      </c>
      <c r="B1581">
        <v>3.0099128461977469E-3</v>
      </c>
      <c r="C1581">
        <f t="shared" si="24"/>
        <v>153.39426291585394</v>
      </c>
    </row>
    <row r="1582" spans="1:3" x14ac:dyDescent="0.35">
      <c r="A1582" s="3">
        <v>44638</v>
      </c>
      <c r="B1582">
        <v>7.3345213797570401E-3</v>
      </c>
      <c r="C1582">
        <f t="shared" si="24"/>
        <v>154.51933641674236</v>
      </c>
    </row>
    <row r="1583" spans="1:3" x14ac:dyDescent="0.35">
      <c r="A1583" s="3">
        <v>44641</v>
      </c>
      <c r="B1583">
        <v>-2.138352797290223E-3</v>
      </c>
      <c r="C1583">
        <f t="shared" si="24"/>
        <v>154.18891956148019</v>
      </c>
    </row>
    <row r="1584" spans="1:3" x14ac:dyDescent="0.35">
      <c r="A1584" s="3">
        <v>44642</v>
      </c>
      <c r="B1584">
        <v>2.9519269041556979E-3</v>
      </c>
      <c r="C1584">
        <f t="shared" si="24"/>
        <v>154.64407398145644</v>
      </c>
    </row>
    <row r="1585" spans="1:3" x14ac:dyDescent="0.35">
      <c r="A1585" s="3">
        <v>44643</v>
      </c>
      <c r="B1585">
        <v>-3.2804393019266308E-3</v>
      </c>
      <c r="C1585">
        <f t="shared" si="24"/>
        <v>154.13677348335762</v>
      </c>
    </row>
    <row r="1586" spans="1:3" x14ac:dyDescent="0.35">
      <c r="A1586" s="3">
        <v>44644</v>
      </c>
      <c r="B1586">
        <v>2.8274466583058269E-3</v>
      </c>
      <c r="C1586">
        <f t="shared" si="24"/>
        <v>154.57258698846516</v>
      </c>
    </row>
    <row r="1587" spans="1:3" x14ac:dyDescent="0.35">
      <c r="A1587" s="3">
        <v>44645</v>
      </c>
      <c r="B1587">
        <v>1.085164840323136E-3</v>
      </c>
      <c r="C1587">
        <f t="shared" si="24"/>
        <v>154.74032372514284</v>
      </c>
    </row>
    <row r="1588" spans="1:3" x14ac:dyDescent="0.35">
      <c r="A1588" s="3">
        <v>44648</v>
      </c>
      <c r="B1588">
        <v>3.1251936191445859E-3</v>
      </c>
      <c r="C1588">
        <f t="shared" si="24"/>
        <v>155.22391719747301</v>
      </c>
    </row>
    <row r="1589" spans="1:3" x14ac:dyDescent="0.35">
      <c r="A1589" s="3">
        <v>44649</v>
      </c>
      <c r="B1589">
        <v>1.1846644921419979E-3</v>
      </c>
      <c r="C1589">
        <f t="shared" si="24"/>
        <v>155.40780546050806</v>
      </c>
    </row>
    <row r="1590" spans="1:3" x14ac:dyDescent="0.35">
      <c r="A1590" s="3">
        <v>44650</v>
      </c>
      <c r="B1590">
        <v>-4.414346948630586E-3</v>
      </c>
      <c r="C1590">
        <f t="shared" si="24"/>
        <v>154.72178148868008</v>
      </c>
    </row>
    <row r="1591" spans="1:3" x14ac:dyDescent="0.35">
      <c r="A1591" s="3">
        <v>44651</v>
      </c>
      <c r="B1591">
        <v>-1.761927694519992E-3</v>
      </c>
      <c r="C1591">
        <f t="shared" si="24"/>
        <v>154.4491728969297</v>
      </c>
    </row>
    <row r="1592" spans="1:3" x14ac:dyDescent="0.35">
      <c r="A1592" s="3">
        <v>44652</v>
      </c>
      <c r="B1592">
        <v>3.1635544157052548E-3</v>
      </c>
      <c r="C1592">
        <f t="shared" si="24"/>
        <v>154.9377812598498</v>
      </c>
    </row>
    <row r="1593" spans="1:3" x14ac:dyDescent="0.35">
      <c r="A1593" s="3">
        <v>44655</v>
      </c>
      <c r="B1593">
        <v>5.9945457929182714E-3</v>
      </c>
      <c r="C1593">
        <f t="shared" si="24"/>
        <v>155.86656288466511</v>
      </c>
    </row>
    <row r="1594" spans="1:3" x14ac:dyDescent="0.35">
      <c r="A1594" s="3">
        <v>44656</v>
      </c>
      <c r="B1594">
        <v>-5.2369294848561426E-3</v>
      </c>
      <c r="C1594">
        <f t="shared" si="24"/>
        <v>155.05030068579123</v>
      </c>
    </row>
    <row r="1595" spans="1:3" x14ac:dyDescent="0.35">
      <c r="A1595" s="3">
        <v>44657</v>
      </c>
      <c r="B1595">
        <v>-6.4263615213260477E-3</v>
      </c>
      <c r="C1595">
        <f t="shared" si="24"/>
        <v>154.05389139959402</v>
      </c>
    </row>
    <row r="1596" spans="1:3" x14ac:dyDescent="0.35">
      <c r="A1596" s="3">
        <v>44658</v>
      </c>
      <c r="B1596">
        <v>5.3202366424168023E-5</v>
      </c>
      <c r="C1596">
        <f t="shared" si="24"/>
        <v>154.06208743117332</v>
      </c>
    </row>
    <row r="1597" spans="1:3" x14ac:dyDescent="0.35">
      <c r="A1597" s="3">
        <v>44659</v>
      </c>
      <c r="B1597">
        <v>8.5376861146758184E-4</v>
      </c>
      <c r="C1597">
        <f t="shared" si="24"/>
        <v>154.19362080563923</v>
      </c>
    </row>
    <row r="1598" spans="1:3" x14ac:dyDescent="0.35">
      <c r="A1598" s="3">
        <v>44662</v>
      </c>
      <c r="B1598">
        <v>-1.025882341193972E-2</v>
      </c>
      <c r="C1598">
        <f t="shared" si="24"/>
        <v>152.61177567854656</v>
      </c>
    </row>
    <row r="1599" spans="1:3" x14ac:dyDescent="0.35">
      <c r="A1599" s="3">
        <v>44663</v>
      </c>
      <c r="B1599">
        <v>-9.2428999061848884E-4</v>
      </c>
      <c r="C1599">
        <f t="shared" si="24"/>
        <v>152.47071814183639</v>
      </c>
    </row>
    <row r="1600" spans="1:3" x14ac:dyDescent="0.35">
      <c r="A1600" s="3">
        <v>44664</v>
      </c>
      <c r="B1600">
        <v>5.5833022573489764E-3</v>
      </c>
      <c r="C1600">
        <f t="shared" si="24"/>
        <v>153.32200824661734</v>
      </c>
    </row>
    <row r="1601" spans="1:3" x14ac:dyDescent="0.35">
      <c r="A1601" s="3">
        <v>44665</v>
      </c>
      <c r="B1601">
        <v>-2.9658078015559692E-3</v>
      </c>
      <c r="C1601">
        <f t="shared" si="24"/>
        <v>152.8672846384093</v>
      </c>
    </row>
    <row r="1602" spans="1:3" x14ac:dyDescent="0.35">
      <c r="A1602" s="3">
        <v>44670</v>
      </c>
      <c r="B1602">
        <v>1.6787059607086189E-4</v>
      </c>
      <c r="C1602">
        <f t="shared" si="24"/>
        <v>152.89294656060127</v>
      </c>
    </row>
    <row r="1603" spans="1:3" x14ac:dyDescent="0.35">
      <c r="A1603" s="3">
        <v>44671</v>
      </c>
      <c r="B1603">
        <v>2.585935319458295E-3</v>
      </c>
      <c r="C1603">
        <f t="shared" si="24"/>
        <v>153.28831783120839</v>
      </c>
    </row>
    <row r="1604" spans="1:3" x14ac:dyDescent="0.35">
      <c r="A1604" s="3">
        <v>44672</v>
      </c>
      <c r="B1604">
        <v>-5.1057782953134448E-3</v>
      </c>
      <c r="C1604">
        <f t="shared" ref="C1604:C1667" si="25">C1603*(1+B1604)</f>
        <v>152.50566166510069</v>
      </c>
    </row>
    <row r="1605" spans="1:3" x14ac:dyDescent="0.35">
      <c r="A1605" s="3">
        <v>44673</v>
      </c>
      <c r="B1605">
        <v>-1.155728025592143E-2</v>
      </c>
      <c r="C1605">
        <f t="shared" si="25"/>
        <v>150.74311099262241</v>
      </c>
    </row>
    <row r="1606" spans="1:3" x14ac:dyDescent="0.35">
      <c r="A1606" s="3">
        <v>44676</v>
      </c>
      <c r="B1606">
        <v>3.8093168616251442E-3</v>
      </c>
      <c r="C1606">
        <f t="shared" si="25"/>
        <v>151.31733926710044</v>
      </c>
    </row>
    <row r="1607" spans="1:3" x14ac:dyDescent="0.35">
      <c r="A1607" s="3">
        <v>44677</v>
      </c>
      <c r="B1607">
        <v>-7.6070242230955633E-3</v>
      </c>
      <c r="C1607">
        <f t="shared" si="25"/>
        <v>150.16626460192123</v>
      </c>
    </row>
    <row r="1608" spans="1:3" x14ac:dyDescent="0.35">
      <c r="A1608" s="3">
        <v>44678</v>
      </c>
      <c r="B1608">
        <v>4.872776841453836E-3</v>
      </c>
      <c r="C1608">
        <f t="shared" si="25"/>
        <v>150.8979912984411</v>
      </c>
    </row>
    <row r="1609" spans="1:3" x14ac:dyDescent="0.35">
      <c r="A1609" s="3">
        <v>44679</v>
      </c>
      <c r="B1609">
        <v>4.9159800214200796E-3</v>
      </c>
      <c r="C1609">
        <f t="shared" si="25"/>
        <v>151.63980280893665</v>
      </c>
    </row>
    <row r="1610" spans="1:3" x14ac:dyDescent="0.35">
      <c r="A1610" s="3">
        <v>44680</v>
      </c>
      <c r="B1610">
        <v>-1.287328961984628E-2</v>
      </c>
      <c r="C1610">
        <f t="shared" si="25"/>
        <v>149.68769970948082</v>
      </c>
    </row>
    <row r="1611" spans="1:3" x14ac:dyDescent="0.35">
      <c r="A1611" s="3">
        <v>44683</v>
      </c>
      <c r="B1611">
        <v>-4.9350178288807276E-4</v>
      </c>
      <c r="C1611">
        <f t="shared" si="25"/>
        <v>149.61382856279778</v>
      </c>
    </row>
    <row r="1612" spans="1:3" x14ac:dyDescent="0.35">
      <c r="A1612" s="3">
        <v>44684</v>
      </c>
      <c r="B1612">
        <v>1.3398282743163051E-3</v>
      </c>
      <c r="C1612">
        <f t="shared" si="25"/>
        <v>149.81428540053491</v>
      </c>
    </row>
    <row r="1613" spans="1:3" x14ac:dyDescent="0.35">
      <c r="A1613" s="3">
        <v>44685</v>
      </c>
      <c r="B1613">
        <v>7.3045559219584444E-3</v>
      </c>
      <c r="C1613">
        <f t="shared" si="25"/>
        <v>150.90861222615138</v>
      </c>
    </row>
    <row r="1614" spans="1:3" x14ac:dyDescent="0.35">
      <c r="A1614" s="3">
        <v>44686</v>
      </c>
      <c r="B1614">
        <v>-1.367817301784024E-2</v>
      </c>
      <c r="C1614">
        <f t="shared" si="25"/>
        <v>148.84445811823991</v>
      </c>
    </row>
    <row r="1615" spans="1:3" x14ac:dyDescent="0.35">
      <c r="A1615" s="3">
        <v>44687</v>
      </c>
      <c r="B1615">
        <v>-1.078315493110122E-2</v>
      </c>
      <c r="C1615">
        <f t="shared" si="25"/>
        <v>147.23944526571512</v>
      </c>
    </row>
    <row r="1616" spans="1:3" x14ac:dyDescent="0.35">
      <c r="A1616" s="3">
        <v>44690</v>
      </c>
      <c r="B1616">
        <v>-1.1840618388867701E-2</v>
      </c>
      <c r="C1616">
        <f t="shared" si="25"/>
        <v>145.49603918253521</v>
      </c>
    </row>
    <row r="1617" spans="1:3" x14ac:dyDescent="0.35">
      <c r="A1617" s="3">
        <v>44691</v>
      </c>
      <c r="B1617">
        <v>2.5756963986546819E-3</v>
      </c>
      <c r="C1617">
        <f t="shared" si="25"/>
        <v>145.87079280667621</v>
      </c>
    </row>
    <row r="1618" spans="1:3" x14ac:dyDescent="0.35">
      <c r="A1618" s="3">
        <v>44692</v>
      </c>
      <c r="B1618">
        <v>-2.366088087030079E-3</v>
      </c>
      <c r="C1618">
        <f t="shared" si="25"/>
        <v>145.5256496615707</v>
      </c>
    </row>
    <row r="1619" spans="1:3" x14ac:dyDescent="0.35">
      <c r="A1619" s="3">
        <v>44693</v>
      </c>
      <c r="B1619">
        <v>6.9987741946016153E-3</v>
      </c>
      <c r="C1619">
        <f t="shared" si="25"/>
        <v>146.54415082307472</v>
      </c>
    </row>
    <row r="1620" spans="1:3" x14ac:dyDescent="0.35">
      <c r="A1620" s="3">
        <v>44694</v>
      </c>
      <c r="B1620">
        <v>9.1036629779145603E-3</v>
      </c>
      <c r="C1620">
        <f t="shared" si="25"/>
        <v>147.87823938355268</v>
      </c>
    </row>
    <row r="1621" spans="1:3" x14ac:dyDescent="0.35">
      <c r="A1621" s="3">
        <v>44697</v>
      </c>
      <c r="B1621">
        <v>-1.6585205324995049E-3</v>
      </c>
      <c r="C1621">
        <f t="shared" si="25"/>
        <v>147.63298028722519</v>
      </c>
    </row>
    <row r="1622" spans="1:3" x14ac:dyDescent="0.35">
      <c r="A1622" s="3">
        <v>44698</v>
      </c>
      <c r="B1622">
        <v>7.4138829256613652E-4</v>
      </c>
      <c r="C1622">
        <f t="shared" si="25"/>
        <v>147.74243365040681</v>
      </c>
    </row>
    <row r="1623" spans="1:3" x14ac:dyDescent="0.35">
      <c r="A1623" s="3">
        <v>44699</v>
      </c>
      <c r="B1623">
        <v>-1.250160923036134E-2</v>
      </c>
      <c r="C1623">
        <f t="shared" si="25"/>
        <v>145.89541547816683</v>
      </c>
    </row>
    <row r="1624" spans="1:3" x14ac:dyDescent="0.35">
      <c r="A1624" s="3">
        <v>44700</v>
      </c>
      <c r="B1624">
        <v>-4.4120472884132036E-3</v>
      </c>
      <c r="C1624">
        <f t="shared" si="25"/>
        <v>145.25171800591446</v>
      </c>
    </row>
    <row r="1625" spans="1:3" x14ac:dyDescent="0.35">
      <c r="A1625" s="3">
        <v>44701</v>
      </c>
      <c r="B1625">
        <v>2.0044732405367209E-3</v>
      </c>
      <c r="C1625">
        <f t="shared" si="25"/>
        <v>145.54287118779928</v>
      </c>
    </row>
    <row r="1626" spans="1:3" x14ac:dyDescent="0.35">
      <c r="A1626" s="3">
        <v>44704</v>
      </c>
      <c r="B1626">
        <v>2.0499120995667048E-3</v>
      </c>
      <c r="C1626">
        <f t="shared" si="25"/>
        <v>145.84122128045283</v>
      </c>
    </row>
    <row r="1627" spans="1:3" x14ac:dyDescent="0.35">
      <c r="A1627" s="3">
        <v>44705</v>
      </c>
      <c r="B1627">
        <v>-2.8091230267868871E-3</v>
      </c>
      <c r="C1627">
        <f t="shared" si="25"/>
        <v>145.43153534749919</v>
      </c>
    </row>
    <row r="1628" spans="1:3" x14ac:dyDescent="0.35">
      <c r="A1628" s="3">
        <v>44706</v>
      </c>
      <c r="B1628">
        <v>6.2024866793850726E-3</v>
      </c>
      <c r="C1628">
        <f t="shared" si="25"/>
        <v>146.33357250825458</v>
      </c>
    </row>
    <row r="1629" spans="1:3" x14ac:dyDescent="0.35">
      <c r="A1629" s="3">
        <v>44707</v>
      </c>
      <c r="B1629">
        <v>5.2012011287679502E-3</v>
      </c>
      <c r="C1629">
        <f t="shared" si="25"/>
        <v>147.09468285076113</v>
      </c>
    </row>
    <row r="1630" spans="1:3" x14ac:dyDescent="0.35">
      <c r="A1630" s="3">
        <v>44708</v>
      </c>
      <c r="B1630">
        <v>1.148453498347079E-2</v>
      </c>
      <c r="C1630">
        <f t="shared" si="25"/>
        <v>148.78399688184322</v>
      </c>
    </row>
    <row r="1631" spans="1:3" x14ac:dyDescent="0.35">
      <c r="A1631" s="3">
        <v>44711</v>
      </c>
      <c r="B1631">
        <v>-5.163202325875701E-4</v>
      </c>
      <c r="C1631">
        <f t="shared" si="25"/>
        <v>148.70717669396788</v>
      </c>
    </row>
    <row r="1632" spans="1:3" x14ac:dyDescent="0.35">
      <c r="A1632" s="3">
        <v>44712</v>
      </c>
      <c r="B1632">
        <v>-6.7691195348975521E-3</v>
      </c>
      <c r="C1632">
        <f t="shared" si="25"/>
        <v>147.70056003922929</v>
      </c>
    </row>
    <row r="1633" spans="1:3" x14ac:dyDescent="0.35">
      <c r="A1633" s="3">
        <v>44713</v>
      </c>
      <c r="B1633">
        <v>-4.8457910240450978E-3</v>
      </c>
      <c r="C1633">
        <f t="shared" si="25"/>
        <v>146.98483399114474</v>
      </c>
    </row>
    <row r="1634" spans="1:3" x14ac:dyDescent="0.35">
      <c r="A1634" s="3">
        <v>44718</v>
      </c>
      <c r="B1634">
        <v>-4.661778309922017E-3</v>
      </c>
      <c r="C1634">
        <f t="shared" si="25"/>
        <v>146.29962328015733</v>
      </c>
    </row>
    <row r="1635" spans="1:3" x14ac:dyDescent="0.35">
      <c r="A1635" s="3">
        <v>44719</v>
      </c>
      <c r="B1635">
        <v>4.5230505183643339E-3</v>
      </c>
      <c r="C1635">
        <f t="shared" si="25"/>
        <v>146.96134386707118</v>
      </c>
    </row>
    <row r="1636" spans="1:3" x14ac:dyDescent="0.35">
      <c r="A1636" s="3">
        <v>44720</v>
      </c>
      <c r="B1636">
        <v>-6.7086922023007972E-3</v>
      </c>
      <c r="C1636">
        <f t="shared" si="25"/>
        <v>145.97542544543052</v>
      </c>
    </row>
    <row r="1637" spans="1:3" x14ac:dyDescent="0.35">
      <c r="A1637" s="3">
        <v>44721</v>
      </c>
      <c r="B1637">
        <v>-9.8593508176748508E-3</v>
      </c>
      <c r="C1637">
        <f t="shared" si="25"/>
        <v>144.53620251520468</v>
      </c>
    </row>
    <row r="1638" spans="1:3" x14ac:dyDescent="0.35">
      <c r="A1638" s="3">
        <v>44722</v>
      </c>
      <c r="B1638">
        <v>-1.258448412037514E-2</v>
      </c>
      <c r="C1638">
        <f t="shared" si="25"/>
        <v>142.71728896983277</v>
      </c>
    </row>
    <row r="1639" spans="1:3" x14ac:dyDescent="0.35">
      <c r="A1639" s="3">
        <v>44725</v>
      </c>
      <c r="B1639">
        <v>-1.9389311776704419E-2</v>
      </c>
      <c r="C1639">
        <f t="shared" si="25"/>
        <v>139.95009895807067</v>
      </c>
    </row>
    <row r="1640" spans="1:3" x14ac:dyDescent="0.35">
      <c r="A1640" s="3">
        <v>44726</v>
      </c>
      <c r="B1640">
        <v>-7.1555819531710762E-3</v>
      </c>
      <c r="C1640">
        <f t="shared" si="25"/>
        <v>138.94867455562178</v>
      </c>
    </row>
    <row r="1641" spans="1:3" x14ac:dyDescent="0.35">
      <c r="A1641" s="3">
        <v>44727</v>
      </c>
      <c r="B1641">
        <v>1.087656077576986E-2</v>
      </c>
      <c r="C1641">
        <f t="shared" si="25"/>
        <v>140.45995825913869</v>
      </c>
    </row>
    <row r="1642" spans="1:3" x14ac:dyDescent="0.35">
      <c r="A1642" s="3">
        <v>44728</v>
      </c>
      <c r="B1642">
        <v>-1.6909390775939011E-2</v>
      </c>
      <c r="C1642">
        <f t="shared" si="25"/>
        <v>138.08486593656284</v>
      </c>
    </row>
    <row r="1643" spans="1:3" x14ac:dyDescent="0.35">
      <c r="A1643" s="3">
        <v>44729</v>
      </c>
      <c r="B1643">
        <v>3.0618613929712991E-3</v>
      </c>
      <c r="C1643">
        <f t="shared" si="25"/>
        <v>138.50766265652763</v>
      </c>
    </row>
    <row r="1644" spans="1:3" x14ac:dyDescent="0.35">
      <c r="A1644" s="3">
        <v>44732</v>
      </c>
      <c r="B1644">
        <v>-2.059352439296387E-3</v>
      </c>
      <c r="C1644">
        <f t="shared" si="25"/>
        <v>138.22242656357469</v>
      </c>
    </row>
    <row r="1645" spans="1:3" x14ac:dyDescent="0.35">
      <c r="A1645" s="3">
        <v>44733</v>
      </c>
      <c r="B1645">
        <v>6.9412003231535827E-3</v>
      </c>
      <c r="C1645">
        <f t="shared" si="25"/>
        <v>139.18185611550484</v>
      </c>
    </row>
    <row r="1646" spans="1:3" x14ac:dyDescent="0.35">
      <c r="A1646" s="3">
        <v>44734</v>
      </c>
      <c r="B1646">
        <v>2.704753010908785E-3</v>
      </c>
      <c r="C1646">
        <f t="shared" si="25"/>
        <v>139.55830865989714</v>
      </c>
    </row>
    <row r="1647" spans="1:3" x14ac:dyDescent="0.35">
      <c r="A1647" s="3">
        <v>44735</v>
      </c>
      <c r="B1647">
        <v>1.040650907278085E-2</v>
      </c>
      <c r="C1647">
        <f t="shared" si="25"/>
        <v>141.01062346514831</v>
      </c>
    </row>
    <row r="1648" spans="1:3" x14ac:dyDescent="0.35">
      <c r="A1648" s="3">
        <v>44736</v>
      </c>
      <c r="B1648">
        <v>1.3063784582018741E-2</v>
      </c>
      <c r="C1648">
        <f t="shared" si="25"/>
        <v>142.85275587387318</v>
      </c>
    </row>
    <row r="1649" spans="1:3" x14ac:dyDescent="0.35">
      <c r="A1649" s="3">
        <v>44739</v>
      </c>
      <c r="B1649">
        <v>-3.9245215496437032E-3</v>
      </c>
      <c r="C1649">
        <f t="shared" si="25"/>
        <v>142.29212715502015</v>
      </c>
    </row>
    <row r="1650" spans="1:3" x14ac:dyDescent="0.35">
      <c r="A1650" s="3">
        <v>44740</v>
      </c>
      <c r="B1650">
        <v>-7.3135746051559156E-3</v>
      </c>
      <c r="C1650">
        <f t="shared" si="25"/>
        <v>141.25146306734558</v>
      </c>
    </row>
    <row r="1651" spans="1:3" x14ac:dyDescent="0.35">
      <c r="A1651" s="3">
        <v>44741</v>
      </c>
      <c r="B1651">
        <v>3.9696758947040736E-3</v>
      </c>
      <c r="C1651">
        <f t="shared" si="25"/>
        <v>141.81218559537572</v>
      </c>
    </row>
    <row r="1652" spans="1:3" x14ac:dyDescent="0.35">
      <c r="A1652" s="3">
        <v>44742</v>
      </c>
      <c r="B1652">
        <v>-4.6221466361422148E-4</v>
      </c>
      <c r="C1652">
        <f t="shared" si="25"/>
        <v>141.74663792371436</v>
      </c>
    </row>
    <row r="1653" spans="1:3" x14ac:dyDescent="0.35">
      <c r="A1653" s="3">
        <v>44743</v>
      </c>
      <c r="B1653">
        <v>1.0673279003137449E-2</v>
      </c>
      <c r="C1653">
        <f t="shared" si="25"/>
        <v>143.25953933803086</v>
      </c>
    </row>
    <row r="1654" spans="1:3" x14ac:dyDescent="0.35">
      <c r="A1654" s="3">
        <v>44746</v>
      </c>
      <c r="B1654">
        <v>-3.7829196125449449E-3</v>
      </c>
      <c r="C1654">
        <f t="shared" si="25"/>
        <v>142.71760001698487</v>
      </c>
    </row>
    <row r="1655" spans="1:3" x14ac:dyDescent="0.35">
      <c r="A1655" s="3">
        <v>44747</v>
      </c>
      <c r="B1655">
        <v>7.5198780838186922E-3</v>
      </c>
      <c r="C1655">
        <f t="shared" si="25"/>
        <v>143.79081896952778</v>
      </c>
    </row>
    <row r="1656" spans="1:3" x14ac:dyDescent="0.35">
      <c r="A1656" s="3">
        <v>44748</v>
      </c>
      <c r="B1656">
        <v>5.1821617523771157E-3</v>
      </c>
      <c r="C1656">
        <f t="shared" si="25"/>
        <v>144.53596625193464</v>
      </c>
    </row>
    <row r="1657" spans="1:3" x14ac:dyDescent="0.35">
      <c r="A1657" s="3">
        <v>44749</v>
      </c>
      <c r="B1657">
        <v>6.5238948936537462E-3</v>
      </c>
      <c r="C1657">
        <f t="shared" si="25"/>
        <v>145.47890370411494</v>
      </c>
    </row>
    <row r="1658" spans="1:3" x14ac:dyDescent="0.35">
      <c r="A1658" s="3">
        <v>44750</v>
      </c>
      <c r="B1658">
        <v>1.9040279866665131E-4</v>
      </c>
      <c r="C1658">
        <f t="shared" si="25"/>
        <v>145.50660329452714</v>
      </c>
    </row>
    <row r="1659" spans="1:3" x14ac:dyDescent="0.35">
      <c r="A1659" s="3">
        <v>44753</v>
      </c>
      <c r="B1659">
        <v>1.700090783678028E-4</v>
      </c>
      <c r="C1659">
        <f t="shared" si="25"/>
        <v>145.53134073804966</v>
      </c>
    </row>
    <row r="1660" spans="1:3" x14ac:dyDescent="0.35">
      <c r="A1660" s="3">
        <v>44754</v>
      </c>
      <c r="B1660">
        <v>1.1678332070219569E-3</v>
      </c>
      <c r="C1660">
        <f t="shared" si="25"/>
        <v>145.70129707042599</v>
      </c>
    </row>
    <row r="1661" spans="1:3" x14ac:dyDescent="0.35">
      <c r="A1661" s="3">
        <v>44755</v>
      </c>
      <c r="B1661">
        <v>-5.1787259461153036E-3</v>
      </c>
      <c r="C1661">
        <f t="shared" si="25"/>
        <v>144.94674998290472</v>
      </c>
    </row>
    <row r="1662" spans="1:3" x14ac:dyDescent="0.35">
      <c r="A1662" s="3">
        <v>44756</v>
      </c>
      <c r="B1662">
        <v>-2.1267192431525242E-3</v>
      </c>
      <c r="C1662">
        <f t="shared" si="25"/>
        <v>144.63848894048365</v>
      </c>
    </row>
    <row r="1663" spans="1:3" x14ac:dyDescent="0.35">
      <c r="A1663" s="3">
        <v>44757</v>
      </c>
      <c r="B1663">
        <v>7.4048583828736957E-3</v>
      </c>
      <c r="C1663">
        <f t="shared" si="25"/>
        <v>145.70951646780077</v>
      </c>
    </row>
    <row r="1664" spans="1:3" x14ac:dyDescent="0.35">
      <c r="A1664" s="3">
        <v>44760</v>
      </c>
      <c r="B1664">
        <v>-6.8157688070060321E-3</v>
      </c>
      <c r="C1664">
        <f t="shared" si="25"/>
        <v>144.71639409057559</v>
      </c>
    </row>
    <row r="1665" spans="1:3" x14ac:dyDescent="0.35">
      <c r="A1665" s="3">
        <v>44761</v>
      </c>
      <c r="B1665">
        <v>7.5216026335647194E-3</v>
      </c>
      <c r="C1665">
        <f t="shared" si="25"/>
        <v>145.80489330148725</v>
      </c>
    </row>
    <row r="1666" spans="1:3" x14ac:dyDescent="0.35">
      <c r="A1666" s="3">
        <v>44762</v>
      </c>
      <c r="B1666">
        <v>3.517764437292716E-3</v>
      </c>
      <c r="C1666">
        <f t="shared" si="25"/>
        <v>146.3178005699265</v>
      </c>
    </row>
    <row r="1667" spans="1:3" x14ac:dyDescent="0.35">
      <c r="A1667" s="3">
        <v>44763</v>
      </c>
      <c r="B1667">
        <v>7.0441810174723856E-3</v>
      </c>
      <c r="C1667">
        <f t="shared" si="25"/>
        <v>147.34848964321949</v>
      </c>
    </row>
    <row r="1668" spans="1:3" x14ac:dyDescent="0.35">
      <c r="A1668" s="3">
        <v>44764</v>
      </c>
      <c r="B1668">
        <v>3.1132112213844388E-3</v>
      </c>
      <c r="C1668">
        <f t="shared" ref="C1668:C1731" si="26">C1667*(1+B1668)</f>
        <v>147.80721661463082</v>
      </c>
    </row>
    <row r="1669" spans="1:3" x14ac:dyDescent="0.35">
      <c r="A1669" s="3">
        <v>44767</v>
      </c>
      <c r="B1669">
        <v>-1.207905067345879E-4</v>
      </c>
      <c r="C1669">
        <f t="shared" si="26"/>
        <v>147.7893629060369</v>
      </c>
    </row>
    <row r="1670" spans="1:3" x14ac:dyDescent="0.35">
      <c r="A1670" s="3">
        <v>44768</v>
      </c>
      <c r="B1670">
        <v>1.4374408167021941E-3</v>
      </c>
      <c r="C1670">
        <f t="shared" si="26"/>
        <v>148.00180136855244</v>
      </c>
    </row>
    <row r="1671" spans="1:3" x14ac:dyDescent="0.35">
      <c r="A1671" s="3">
        <v>44769</v>
      </c>
      <c r="B1671">
        <v>8.8655282637964232E-3</v>
      </c>
      <c r="C1671">
        <f t="shared" si="26"/>
        <v>149.31391552167813</v>
      </c>
    </row>
    <row r="1672" spans="1:3" x14ac:dyDescent="0.35">
      <c r="A1672" s="3">
        <v>44770</v>
      </c>
      <c r="B1672">
        <v>1.140053627031146E-2</v>
      </c>
      <c r="C1672">
        <f t="shared" si="26"/>
        <v>151.01617423124526</v>
      </c>
    </row>
    <row r="1673" spans="1:3" x14ac:dyDescent="0.35">
      <c r="A1673" s="3">
        <v>44771</v>
      </c>
      <c r="B1673">
        <v>4.8149792387295566E-3</v>
      </c>
      <c r="C1673">
        <f t="shared" si="26"/>
        <v>151.74331397488106</v>
      </c>
    </row>
    <row r="1674" spans="1:3" x14ac:dyDescent="0.35">
      <c r="A1674" s="3">
        <v>44774</v>
      </c>
      <c r="B1674">
        <v>-9.507412399084517E-5</v>
      </c>
      <c r="C1674">
        <f t="shared" si="26"/>
        <v>151.72888711223345</v>
      </c>
    </row>
    <row r="1675" spans="1:3" x14ac:dyDescent="0.35">
      <c r="A1675" s="3">
        <v>44775</v>
      </c>
      <c r="B1675">
        <v>-2.5382528479978381E-3</v>
      </c>
      <c r="C1675">
        <f t="shared" si="26"/>
        <v>151.34376083239729</v>
      </c>
    </row>
    <row r="1676" spans="1:3" x14ac:dyDescent="0.35">
      <c r="A1676" s="3">
        <v>44776</v>
      </c>
      <c r="B1676">
        <v>7.1236501998207004E-3</v>
      </c>
      <c r="C1676">
        <f t="shared" si="26"/>
        <v>152.42188084449262</v>
      </c>
    </row>
    <row r="1677" spans="1:3" x14ac:dyDescent="0.35">
      <c r="A1677" s="3">
        <v>44777</v>
      </c>
      <c r="B1677">
        <v>-6.8786371891243767E-5</v>
      </c>
      <c r="C1677">
        <f t="shared" si="26"/>
        <v>152.41139629631249</v>
      </c>
    </row>
    <row r="1678" spans="1:3" x14ac:dyDescent="0.35">
      <c r="A1678" s="3">
        <v>44778</v>
      </c>
      <c r="B1678">
        <v>-4.4191319852967467E-3</v>
      </c>
      <c r="C1678">
        <f t="shared" si="26"/>
        <v>151.73787022001571</v>
      </c>
    </row>
    <row r="1679" spans="1:3" x14ac:dyDescent="0.35">
      <c r="A1679" s="3">
        <v>44781</v>
      </c>
      <c r="B1679">
        <v>-2.556492021769766E-5</v>
      </c>
      <c r="C1679">
        <f t="shared" si="26"/>
        <v>151.73399105346954</v>
      </c>
    </row>
    <row r="1680" spans="1:3" x14ac:dyDescent="0.35">
      <c r="A1680" s="3">
        <v>44782</v>
      </c>
      <c r="B1680">
        <v>-4.9013623893232466E-3</v>
      </c>
      <c r="C1680">
        <f t="shared" si="26"/>
        <v>150.99028777653814</v>
      </c>
    </row>
    <row r="1681" spans="1:3" x14ac:dyDescent="0.35">
      <c r="A1681" s="3">
        <v>44783</v>
      </c>
      <c r="B1681">
        <v>6.3838244138526637E-3</v>
      </c>
      <c r="C1681">
        <f t="shared" si="26"/>
        <v>151.95418326190065</v>
      </c>
    </row>
    <row r="1682" spans="1:3" x14ac:dyDescent="0.35">
      <c r="A1682" s="3">
        <v>44784</v>
      </c>
      <c r="B1682">
        <v>-2.6360253278767871E-3</v>
      </c>
      <c r="C1682">
        <f t="shared" si="26"/>
        <v>151.55362818614546</v>
      </c>
    </row>
    <row r="1683" spans="1:3" x14ac:dyDescent="0.35">
      <c r="A1683" s="3">
        <v>44785</v>
      </c>
      <c r="B1683">
        <v>1.016807888833504E-2</v>
      </c>
      <c r="C1683">
        <f t="shared" si="26"/>
        <v>153.09463743335556</v>
      </c>
    </row>
    <row r="1684" spans="1:3" x14ac:dyDescent="0.35">
      <c r="A1684" s="3">
        <v>44788</v>
      </c>
      <c r="B1684">
        <v>7.9683505314655217E-3</v>
      </c>
      <c r="C1684">
        <f t="shared" si="26"/>
        <v>154.31454916891218</v>
      </c>
    </row>
    <row r="1685" spans="1:3" x14ac:dyDescent="0.35">
      <c r="A1685" s="3">
        <v>44789</v>
      </c>
      <c r="B1685">
        <v>-1.4505423862125821E-3</v>
      </c>
      <c r="C1685">
        <f t="shared" si="26"/>
        <v>154.09070937453339</v>
      </c>
    </row>
    <row r="1686" spans="1:3" x14ac:dyDescent="0.35">
      <c r="A1686" s="3">
        <v>44790</v>
      </c>
      <c r="B1686">
        <v>-6.5602991735545972E-3</v>
      </c>
      <c r="C1686">
        <f t="shared" si="26"/>
        <v>153.0798282211712</v>
      </c>
    </row>
    <row r="1687" spans="1:3" x14ac:dyDescent="0.35">
      <c r="A1687" s="3">
        <v>44791</v>
      </c>
      <c r="B1687">
        <v>1.83395670975502E-3</v>
      </c>
      <c r="C1687">
        <f t="shared" si="26"/>
        <v>153.36056999926555</v>
      </c>
    </row>
    <row r="1688" spans="1:3" x14ac:dyDescent="0.35">
      <c r="A1688" s="3">
        <v>44792</v>
      </c>
      <c r="B1688">
        <v>-6.7898685051809163E-3</v>
      </c>
      <c r="C1688">
        <f t="shared" si="26"/>
        <v>152.31927189509094</v>
      </c>
    </row>
    <row r="1689" spans="1:3" x14ac:dyDescent="0.35">
      <c r="A1689" s="3">
        <v>44795</v>
      </c>
      <c r="B1689">
        <v>-8.4916344834377565E-3</v>
      </c>
      <c r="C1689">
        <f t="shared" si="26"/>
        <v>151.02583231337445</v>
      </c>
    </row>
    <row r="1690" spans="1:3" x14ac:dyDescent="0.35">
      <c r="A1690" s="3">
        <v>44796</v>
      </c>
      <c r="B1690">
        <v>-4.0203006493483347E-3</v>
      </c>
      <c r="C1690">
        <f t="shared" si="26"/>
        <v>150.41866306165662</v>
      </c>
    </row>
    <row r="1691" spans="1:3" x14ac:dyDescent="0.35">
      <c r="A1691" s="3">
        <v>44797</v>
      </c>
      <c r="B1691">
        <v>-4.9188752149774179E-4</v>
      </c>
      <c r="C1691">
        <f t="shared" si="26"/>
        <v>150.3446739982962</v>
      </c>
    </row>
    <row r="1692" spans="1:3" x14ac:dyDescent="0.35">
      <c r="A1692" s="3">
        <v>44798</v>
      </c>
      <c r="B1692">
        <v>7.8521819283277842E-3</v>
      </c>
      <c r="C1692">
        <f t="shared" si="26"/>
        <v>151.52520773048593</v>
      </c>
    </row>
    <row r="1693" spans="1:3" x14ac:dyDescent="0.35">
      <c r="A1693" s="3">
        <v>44799</v>
      </c>
      <c r="B1693">
        <v>-1.769883421093521E-2</v>
      </c>
      <c r="C1693">
        <f t="shared" si="26"/>
        <v>148.84338820008654</v>
      </c>
    </row>
    <row r="1694" spans="1:3" x14ac:dyDescent="0.35">
      <c r="A1694" s="3">
        <v>44803</v>
      </c>
      <c r="B1694">
        <v>-1.1900741804036909E-2</v>
      </c>
      <c r="C1694">
        <f t="shared" si="26"/>
        <v>147.07204146787927</v>
      </c>
    </row>
    <row r="1695" spans="1:3" x14ac:dyDescent="0.35">
      <c r="A1695" s="3">
        <v>44804</v>
      </c>
      <c r="B1695">
        <v>-7.8200621010458462E-3</v>
      </c>
      <c r="C1695">
        <f t="shared" si="26"/>
        <v>145.92192897027289</v>
      </c>
    </row>
    <row r="1696" spans="1:3" x14ac:dyDescent="0.35">
      <c r="A1696" s="3">
        <v>44805</v>
      </c>
      <c r="B1696">
        <v>-2.0540085205774801E-4</v>
      </c>
      <c r="C1696">
        <f t="shared" si="26"/>
        <v>145.89195648172847</v>
      </c>
    </row>
    <row r="1697" spans="1:3" x14ac:dyDescent="0.35">
      <c r="A1697" s="3">
        <v>44806</v>
      </c>
      <c r="B1697">
        <v>-2.90392760771176E-3</v>
      </c>
      <c r="C1697">
        <f t="shared" si="26"/>
        <v>145.4682968015581</v>
      </c>
    </row>
    <row r="1698" spans="1:3" x14ac:dyDescent="0.35">
      <c r="A1698" s="3">
        <v>44809</v>
      </c>
      <c r="B1698">
        <v>7.0053892586392037E-4</v>
      </c>
      <c r="C1698">
        <f t="shared" si="26"/>
        <v>145.57020300594669</v>
      </c>
    </row>
    <row r="1699" spans="1:3" x14ac:dyDescent="0.35">
      <c r="A1699" s="3">
        <v>44810</v>
      </c>
      <c r="B1699">
        <v>-9.4759038569400755E-4</v>
      </c>
      <c r="C1699">
        <f t="shared" si="26"/>
        <v>145.43226208113472</v>
      </c>
    </row>
    <row r="1700" spans="1:3" x14ac:dyDescent="0.35">
      <c r="A1700" s="3">
        <v>44811</v>
      </c>
      <c r="B1700">
        <v>6.3593452667605266E-3</v>
      </c>
      <c r="C1700">
        <f t="shared" si="26"/>
        <v>146.35711604863465</v>
      </c>
    </row>
    <row r="1701" spans="1:3" x14ac:dyDescent="0.35">
      <c r="A1701" s="3">
        <v>44812</v>
      </c>
      <c r="B1701">
        <v>1.205408857831705E-3</v>
      </c>
      <c r="C1701">
        <f t="shared" si="26"/>
        <v>146.53353621272637</v>
      </c>
    </row>
    <row r="1702" spans="1:3" x14ac:dyDescent="0.35">
      <c r="A1702" s="3">
        <v>44813</v>
      </c>
      <c r="B1702">
        <v>3.8386859304053349E-3</v>
      </c>
      <c r="C1702">
        <f t="shared" si="26"/>
        <v>147.09603243651873</v>
      </c>
    </row>
    <row r="1703" spans="1:3" x14ac:dyDescent="0.35">
      <c r="A1703" s="3">
        <v>44816</v>
      </c>
      <c r="B1703">
        <v>3.263842505060031E-3</v>
      </c>
      <c r="C1703">
        <f t="shared" si="26"/>
        <v>147.5761307195107</v>
      </c>
    </row>
    <row r="1704" spans="1:3" x14ac:dyDescent="0.35">
      <c r="A1704" s="3">
        <v>44817</v>
      </c>
      <c r="B1704">
        <v>-1.558586951633819E-2</v>
      </c>
      <c r="C1704">
        <f t="shared" si="26"/>
        <v>145.27602840239032</v>
      </c>
    </row>
    <row r="1705" spans="1:3" x14ac:dyDescent="0.35">
      <c r="A1705" s="3">
        <v>44818</v>
      </c>
      <c r="B1705">
        <v>-2.2912973584046921E-4</v>
      </c>
      <c r="C1705">
        <f t="shared" si="26"/>
        <v>145.24274134437854</v>
      </c>
    </row>
    <row r="1706" spans="1:3" x14ac:dyDescent="0.35">
      <c r="A1706" s="3">
        <v>44819</v>
      </c>
      <c r="B1706">
        <v>-6.641366245116671E-3</v>
      </c>
      <c r="C1706">
        <f t="shared" si="26"/>
        <v>144.27813110466576</v>
      </c>
    </row>
    <row r="1707" spans="1:3" x14ac:dyDescent="0.35">
      <c r="A1707" s="3">
        <v>44820</v>
      </c>
      <c r="B1707">
        <v>-6.6371993014017047E-3</v>
      </c>
      <c r="C1707">
        <f t="shared" si="26"/>
        <v>143.32052839369032</v>
      </c>
    </row>
    <row r="1708" spans="1:3" x14ac:dyDescent="0.35">
      <c r="A1708" s="3">
        <v>44824</v>
      </c>
      <c r="B1708">
        <v>-7.0120249624604633E-3</v>
      </c>
      <c r="C1708">
        <f t="shared" si="26"/>
        <v>142.31556127096076</v>
      </c>
    </row>
    <row r="1709" spans="1:3" x14ac:dyDescent="0.35">
      <c r="A1709" s="3">
        <v>44825</v>
      </c>
      <c r="B1709">
        <v>6.150317128742421E-4</v>
      </c>
      <c r="C1709">
        <f t="shared" si="26"/>
        <v>142.40308985437787</v>
      </c>
    </row>
    <row r="1710" spans="1:3" x14ac:dyDescent="0.35">
      <c r="A1710" s="3">
        <v>44826</v>
      </c>
      <c r="B1710">
        <v>-6.5646431484363008E-3</v>
      </c>
      <c r="C1710">
        <f t="shared" si="26"/>
        <v>141.46826438624916</v>
      </c>
    </row>
    <row r="1711" spans="1:3" x14ac:dyDescent="0.35">
      <c r="A1711" s="3">
        <v>44827</v>
      </c>
      <c r="B1711">
        <v>-5.673399115687915E-3</v>
      </c>
      <c r="C1711">
        <f t="shared" si="26"/>
        <v>140.66565846018233</v>
      </c>
    </row>
    <row r="1712" spans="1:3" x14ac:dyDescent="0.35">
      <c r="A1712" s="3">
        <v>44830</v>
      </c>
      <c r="B1712">
        <v>-6.5233730357660384E-3</v>
      </c>
      <c r="C1712">
        <f t="shared" si="26"/>
        <v>139.74804389672491</v>
      </c>
    </row>
    <row r="1713" spans="1:3" x14ac:dyDescent="0.35">
      <c r="A1713" s="3">
        <v>44831</v>
      </c>
      <c r="B1713">
        <v>-4.6143631056026618E-3</v>
      </c>
      <c r="C1713">
        <f t="shared" si="26"/>
        <v>139.10319567888772</v>
      </c>
    </row>
    <row r="1714" spans="1:3" x14ac:dyDescent="0.35">
      <c r="A1714" s="3">
        <v>44832</v>
      </c>
      <c r="B1714">
        <v>1.0507406257124969E-2</v>
      </c>
      <c r="C1714">
        <f t="shared" si="26"/>
        <v>140.56480946755013</v>
      </c>
    </row>
    <row r="1715" spans="1:3" x14ac:dyDescent="0.35">
      <c r="A1715" s="3">
        <v>44833</v>
      </c>
      <c r="B1715">
        <v>-1.541642286450357E-2</v>
      </c>
      <c r="C1715">
        <f t="shared" si="26"/>
        <v>138.39780292493001</v>
      </c>
    </row>
    <row r="1716" spans="1:3" x14ac:dyDescent="0.35">
      <c r="A1716" s="3">
        <v>44834</v>
      </c>
      <c r="B1716">
        <v>-2.4439569666194791E-3</v>
      </c>
      <c r="C1716">
        <f t="shared" si="26"/>
        <v>138.05956465030678</v>
      </c>
    </row>
    <row r="1717" spans="1:3" x14ac:dyDescent="0.35">
      <c r="A1717" s="3">
        <v>44837</v>
      </c>
      <c r="B1717">
        <v>1.5029315108025141E-2</v>
      </c>
      <c r="C1717">
        <f t="shared" si="26"/>
        <v>140.13450535111301</v>
      </c>
    </row>
    <row r="1718" spans="1:3" x14ac:dyDescent="0.35">
      <c r="A1718" s="3">
        <v>44838</v>
      </c>
      <c r="B1718">
        <v>1.1831488365172621E-2</v>
      </c>
      <c r="C1718">
        <f t="shared" si="26"/>
        <v>141.79250512073392</v>
      </c>
    </row>
    <row r="1719" spans="1:3" x14ac:dyDescent="0.35">
      <c r="A1719" s="3">
        <v>44839</v>
      </c>
      <c r="B1719">
        <v>-3.4632008457695638E-3</v>
      </c>
      <c r="C1719">
        <f t="shared" si="26"/>
        <v>141.30144919707601</v>
      </c>
    </row>
    <row r="1720" spans="1:3" x14ac:dyDescent="0.35">
      <c r="A1720" s="3">
        <v>44840</v>
      </c>
      <c r="B1720">
        <v>-6.1379199301403054E-3</v>
      </c>
      <c r="C1720">
        <f t="shared" si="26"/>
        <v>140.43415221589157</v>
      </c>
    </row>
    <row r="1721" spans="1:3" x14ac:dyDescent="0.35">
      <c r="A1721" s="3">
        <v>44841</v>
      </c>
      <c r="B1721">
        <v>-1.357568065511071E-2</v>
      </c>
      <c r="C1721">
        <f t="shared" si="26"/>
        <v>138.52766301233743</v>
      </c>
    </row>
    <row r="1722" spans="1:3" x14ac:dyDescent="0.35">
      <c r="A1722" s="3">
        <v>44844</v>
      </c>
      <c r="B1722">
        <v>-3.3805592290931728E-3</v>
      </c>
      <c r="C1722">
        <f t="shared" si="26"/>
        <v>138.05936204265635</v>
      </c>
    </row>
    <row r="1723" spans="1:3" x14ac:dyDescent="0.35">
      <c r="A1723" s="3">
        <v>44845</v>
      </c>
      <c r="B1723">
        <v>-2.554996027404526E-3</v>
      </c>
      <c r="C1723">
        <f t="shared" si="26"/>
        <v>137.70662092109137</v>
      </c>
    </row>
    <row r="1724" spans="1:3" x14ac:dyDescent="0.35">
      <c r="A1724" s="3">
        <v>44846</v>
      </c>
      <c r="B1724">
        <v>-3.8055262614681579E-3</v>
      </c>
      <c r="C1724">
        <f t="shared" si="26"/>
        <v>137.18257475879813</v>
      </c>
    </row>
    <row r="1725" spans="1:3" x14ac:dyDescent="0.35">
      <c r="A1725" s="3">
        <v>44847</v>
      </c>
      <c r="B1725">
        <v>8.3924913656727249E-3</v>
      </c>
      <c r="C1725">
        <f t="shared" si="26"/>
        <v>138.3338783329821</v>
      </c>
    </row>
    <row r="1726" spans="1:3" x14ac:dyDescent="0.35">
      <c r="A1726" s="3">
        <v>44848</v>
      </c>
      <c r="B1726">
        <v>-9.1298871238327112E-3</v>
      </c>
      <c r="C1726">
        <f t="shared" si="26"/>
        <v>137.07090563839998</v>
      </c>
    </row>
    <row r="1727" spans="1:3" x14ac:dyDescent="0.35">
      <c r="A1727" s="3">
        <v>44851</v>
      </c>
      <c r="B1727">
        <v>9.5402874136654853E-3</v>
      </c>
      <c r="C1727">
        <f t="shared" si="26"/>
        <v>138.37860147424172</v>
      </c>
    </row>
    <row r="1728" spans="1:3" x14ac:dyDescent="0.35">
      <c r="A1728" s="3">
        <v>44852</v>
      </c>
      <c r="B1728">
        <v>4.9977138968158889E-3</v>
      </c>
      <c r="C1728">
        <f t="shared" si="26"/>
        <v>139.07017813385147</v>
      </c>
    </row>
    <row r="1729" spans="1:3" x14ac:dyDescent="0.35">
      <c r="A1729" s="3">
        <v>44853</v>
      </c>
      <c r="B1729">
        <v>-4.0277393295091671E-3</v>
      </c>
      <c r="C1729">
        <f t="shared" si="26"/>
        <v>138.51003970781991</v>
      </c>
    </row>
    <row r="1730" spans="1:3" x14ac:dyDescent="0.35">
      <c r="A1730" s="3">
        <v>44854</v>
      </c>
      <c r="B1730">
        <v>-6.7896057694672414E-3</v>
      </c>
      <c r="C1730">
        <f t="shared" si="26"/>
        <v>137.56961114309058</v>
      </c>
    </row>
    <row r="1731" spans="1:3" x14ac:dyDescent="0.35">
      <c r="A1731" s="3">
        <v>44855</v>
      </c>
      <c r="B1731">
        <v>6.5386138324140851E-3</v>
      </c>
      <c r="C1731">
        <f t="shared" si="26"/>
        <v>138.46912570543063</v>
      </c>
    </row>
    <row r="1732" spans="1:3" x14ac:dyDescent="0.35">
      <c r="A1732" s="3">
        <v>44858</v>
      </c>
      <c r="B1732">
        <v>6.1631188976403852E-3</v>
      </c>
      <c r="C1732">
        <f t="shared" ref="C1732:C1795" si="27">C1731*(1+B1732)</f>
        <v>139.3225273908055</v>
      </c>
    </row>
    <row r="1733" spans="1:3" x14ac:dyDescent="0.35">
      <c r="A1733" s="3">
        <v>44859</v>
      </c>
      <c r="B1733">
        <v>1.1355681131165481E-2</v>
      </c>
      <c r="C1733">
        <f t="shared" si="27"/>
        <v>140.90462958624357</v>
      </c>
    </row>
    <row r="1734" spans="1:3" x14ac:dyDescent="0.35">
      <c r="A1734" s="3">
        <v>44860</v>
      </c>
      <c r="B1734">
        <v>-6.3407535126051764E-4</v>
      </c>
      <c r="C1734">
        <f t="shared" si="27"/>
        <v>140.81528543374444</v>
      </c>
    </row>
    <row r="1735" spans="1:3" x14ac:dyDescent="0.35">
      <c r="A1735" s="3">
        <v>44861</v>
      </c>
      <c r="B1735">
        <v>6.5422609654122556E-3</v>
      </c>
      <c r="C1735">
        <f t="shared" si="27"/>
        <v>141.73653577897099</v>
      </c>
    </row>
    <row r="1736" spans="1:3" x14ac:dyDescent="0.35">
      <c r="A1736" s="3">
        <v>44862</v>
      </c>
      <c r="B1736">
        <v>7.3895128644939426E-3</v>
      </c>
      <c r="C1736">
        <f t="shared" si="27"/>
        <v>142.78389973347848</v>
      </c>
    </row>
    <row r="1737" spans="1:3" x14ac:dyDescent="0.35">
      <c r="A1737" s="3">
        <v>44865</v>
      </c>
      <c r="B1737">
        <v>-1.678913618436524E-3</v>
      </c>
      <c r="C1737">
        <f t="shared" si="27"/>
        <v>142.54417789972246</v>
      </c>
    </row>
    <row r="1738" spans="1:3" x14ac:dyDescent="0.35">
      <c r="A1738" s="3">
        <v>44866</v>
      </c>
      <c r="B1738">
        <v>2.4747261114123282E-3</v>
      </c>
      <c r="C1738">
        <f t="shared" si="27"/>
        <v>142.89693569880072</v>
      </c>
    </row>
    <row r="1739" spans="1:3" x14ac:dyDescent="0.35">
      <c r="A1739" s="3">
        <v>44867</v>
      </c>
      <c r="B1739">
        <v>-8.3507742419415987E-3</v>
      </c>
      <c r="C1739">
        <f t="shared" si="27"/>
        <v>141.70363564891477</v>
      </c>
    </row>
    <row r="1740" spans="1:3" x14ac:dyDescent="0.35">
      <c r="A1740" s="3">
        <v>44868</v>
      </c>
      <c r="B1740">
        <v>-4.9436538335568573E-3</v>
      </c>
      <c r="C1740">
        <f t="shared" si="27"/>
        <v>141.00310192731007</v>
      </c>
    </row>
    <row r="1741" spans="1:3" x14ac:dyDescent="0.35">
      <c r="A1741" s="3">
        <v>44869</v>
      </c>
      <c r="B1741">
        <v>2.9071369681144411E-4</v>
      </c>
      <c r="C1741">
        <f t="shared" si="27"/>
        <v>141.04409346033324</v>
      </c>
    </row>
    <row r="1742" spans="1:3" x14ac:dyDescent="0.35">
      <c r="A1742" s="3">
        <v>44872</v>
      </c>
      <c r="B1742">
        <v>6.404250383837078E-4</v>
      </c>
      <c r="C1742">
        <f t="shared" si="27"/>
        <v>141.13442162930139</v>
      </c>
    </row>
    <row r="1743" spans="1:3" x14ac:dyDescent="0.35">
      <c r="A1743" s="3">
        <v>44873</v>
      </c>
      <c r="B1743">
        <v>3.7275379852180308E-3</v>
      </c>
      <c r="C1743">
        <f t="shared" si="27"/>
        <v>141.66050554694638</v>
      </c>
    </row>
    <row r="1744" spans="1:3" x14ac:dyDescent="0.35">
      <c r="A1744" s="3">
        <v>44874</v>
      </c>
      <c r="B1744">
        <v>-4.1590794369912388E-3</v>
      </c>
      <c r="C1744">
        <f t="shared" si="27"/>
        <v>141.0713282512923</v>
      </c>
    </row>
    <row r="1745" spans="1:3" x14ac:dyDescent="0.35">
      <c r="A1745" s="3">
        <v>44875</v>
      </c>
      <c r="B1745">
        <v>2.383479648409044E-2</v>
      </c>
      <c r="C1745">
        <f t="shared" si="27"/>
        <v>144.43373464990216</v>
      </c>
    </row>
    <row r="1746" spans="1:3" x14ac:dyDescent="0.35">
      <c r="A1746" s="3">
        <v>44876</v>
      </c>
      <c r="B1746">
        <v>-3.4827908686813499E-3</v>
      </c>
      <c r="C1746">
        <f t="shared" si="27"/>
        <v>143.93070215773395</v>
      </c>
    </row>
    <row r="1747" spans="1:3" x14ac:dyDescent="0.35">
      <c r="A1747" s="3">
        <v>44879</v>
      </c>
      <c r="B1747">
        <v>-4.3277028578924386E-3</v>
      </c>
      <c r="C1747">
        <f t="shared" si="27"/>
        <v>143.30781284666747</v>
      </c>
    </row>
    <row r="1748" spans="1:3" x14ac:dyDescent="0.35">
      <c r="A1748" s="3">
        <v>44880</v>
      </c>
      <c r="B1748">
        <v>4.698625138081597E-3</v>
      </c>
      <c r="C1748">
        <f t="shared" si="27"/>
        <v>143.98116253859232</v>
      </c>
    </row>
    <row r="1749" spans="1:3" x14ac:dyDescent="0.35">
      <c r="A1749" s="3">
        <v>44881</v>
      </c>
      <c r="B1749">
        <v>-2.0882398629220689E-3</v>
      </c>
      <c r="C1749">
        <f t="shared" si="27"/>
        <v>143.68049533546937</v>
      </c>
    </row>
    <row r="1750" spans="1:3" x14ac:dyDescent="0.35">
      <c r="A1750" s="3">
        <v>44882</v>
      </c>
      <c r="B1750">
        <v>-8.1725278730596421E-4</v>
      </c>
      <c r="C1750">
        <f t="shared" si="27"/>
        <v>143.56307205017495</v>
      </c>
    </row>
    <row r="1751" spans="1:3" x14ac:dyDescent="0.35">
      <c r="A1751" s="3">
        <v>44883</v>
      </c>
      <c r="B1751">
        <v>2.9571782436454992E-3</v>
      </c>
      <c r="C1751">
        <f t="shared" si="27"/>
        <v>143.98761364343264</v>
      </c>
    </row>
    <row r="1752" spans="1:3" x14ac:dyDescent="0.35">
      <c r="A1752" s="3">
        <v>44886</v>
      </c>
      <c r="B1752">
        <v>3.8544466277357519E-3</v>
      </c>
      <c r="C1752">
        <f t="shared" si="27"/>
        <v>144.54260621527627</v>
      </c>
    </row>
    <row r="1753" spans="1:3" x14ac:dyDescent="0.35">
      <c r="A1753" s="3">
        <v>44887</v>
      </c>
      <c r="B1753">
        <v>4.6846937134168137E-3</v>
      </c>
      <c r="C1753">
        <f t="shared" si="27"/>
        <v>145.21974405393385</v>
      </c>
    </row>
    <row r="1754" spans="1:3" x14ac:dyDescent="0.35">
      <c r="A1754" s="3">
        <v>44888</v>
      </c>
      <c r="B1754">
        <v>3.0822966509736062E-3</v>
      </c>
      <c r="C1754">
        <f t="shared" si="27"/>
        <v>145.66735438468655</v>
      </c>
    </row>
    <row r="1755" spans="1:3" x14ac:dyDescent="0.35">
      <c r="A1755" s="3">
        <v>44889</v>
      </c>
      <c r="B1755">
        <v>2.8745459950609252E-3</v>
      </c>
      <c r="C1755">
        <f t="shared" si="27"/>
        <v>146.08608189484417</v>
      </c>
    </row>
    <row r="1756" spans="1:3" x14ac:dyDescent="0.35">
      <c r="A1756" s="3">
        <v>44890</v>
      </c>
      <c r="B1756">
        <v>-3.4676610366618779E-3</v>
      </c>
      <c r="C1756">
        <f t="shared" si="27"/>
        <v>145.57950488065882</v>
      </c>
    </row>
    <row r="1757" spans="1:3" x14ac:dyDescent="0.35">
      <c r="A1757" s="3">
        <v>44893</v>
      </c>
      <c r="B1757">
        <v>-5.9109821371433951E-3</v>
      </c>
      <c r="C1757">
        <f t="shared" si="27"/>
        <v>144.71898702777506</v>
      </c>
    </row>
    <row r="1758" spans="1:3" x14ac:dyDescent="0.35">
      <c r="A1758" s="3">
        <v>44894</v>
      </c>
      <c r="B1758">
        <v>2.6041671548732441E-3</v>
      </c>
      <c r="C1758">
        <f t="shared" si="27"/>
        <v>145.09585946047932</v>
      </c>
    </row>
    <row r="1759" spans="1:3" x14ac:dyDescent="0.35">
      <c r="A1759" s="3">
        <v>44895</v>
      </c>
      <c r="B1759">
        <v>1.2196991923524031E-2</v>
      </c>
      <c r="C1759">
        <f t="shared" si="27"/>
        <v>146.86559248645557</v>
      </c>
    </row>
    <row r="1760" spans="1:3" x14ac:dyDescent="0.35">
      <c r="A1760" s="3">
        <v>44896</v>
      </c>
      <c r="B1760">
        <v>1.873591026629982E-3</v>
      </c>
      <c r="C1760">
        <f t="shared" si="27"/>
        <v>147.14075854265886</v>
      </c>
    </row>
    <row r="1761" spans="1:3" x14ac:dyDescent="0.35">
      <c r="A1761" s="3">
        <v>44897</v>
      </c>
      <c r="B1761">
        <v>-1.3970357740279711E-3</v>
      </c>
      <c r="C1761">
        <f t="shared" si="27"/>
        <v>146.93519763915717</v>
      </c>
    </row>
    <row r="1762" spans="1:3" x14ac:dyDescent="0.35">
      <c r="A1762" s="3">
        <v>44900</v>
      </c>
      <c r="B1762">
        <v>-9.0449537515328981E-3</v>
      </c>
      <c r="C1762">
        <f t="shared" si="27"/>
        <v>145.60617557203864</v>
      </c>
    </row>
    <row r="1763" spans="1:3" x14ac:dyDescent="0.35">
      <c r="A1763" s="3">
        <v>44901</v>
      </c>
      <c r="B1763">
        <v>-1.726500395830082E-3</v>
      </c>
      <c r="C1763">
        <f t="shared" si="27"/>
        <v>145.3547864522782</v>
      </c>
    </row>
    <row r="1764" spans="1:3" x14ac:dyDescent="0.35">
      <c r="A1764" s="3">
        <v>44902</v>
      </c>
      <c r="B1764">
        <v>-1.3690303502111569E-4</v>
      </c>
      <c r="C1764">
        <f t="shared" si="27"/>
        <v>145.33488694085804</v>
      </c>
    </row>
    <row r="1765" spans="1:3" x14ac:dyDescent="0.35">
      <c r="A1765" s="3">
        <v>44903</v>
      </c>
      <c r="B1765">
        <v>3.1296094233491381E-4</v>
      </c>
      <c r="C1765">
        <f t="shared" si="27"/>
        <v>145.38037108402918</v>
      </c>
    </row>
    <row r="1766" spans="1:3" x14ac:dyDescent="0.35">
      <c r="A1766" s="3">
        <v>44904</v>
      </c>
      <c r="B1766">
        <v>-3.9797764905642853E-3</v>
      </c>
      <c r="C1766">
        <f t="shared" si="27"/>
        <v>144.80178970099945</v>
      </c>
    </row>
    <row r="1767" spans="1:3" x14ac:dyDescent="0.35">
      <c r="A1767" s="3">
        <v>44907</v>
      </c>
      <c r="B1767">
        <v>3.1124445166288159E-3</v>
      </c>
      <c r="C1767">
        <f t="shared" si="27"/>
        <v>145.25247723735237</v>
      </c>
    </row>
    <row r="1768" spans="1:3" x14ac:dyDescent="0.35">
      <c r="A1768" s="3">
        <v>44908</v>
      </c>
      <c r="B1768">
        <v>1.9409542578114889E-3</v>
      </c>
      <c r="C1768">
        <f t="shared" si="27"/>
        <v>145.53440565150387</v>
      </c>
    </row>
    <row r="1769" spans="1:3" x14ac:dyDescent="0.35">
      <c r="A1769" s="3">
        <v>44909</v>
      </c>
      <c r="B1769">
        <v>-3.229832206274937E-3</v>
      </c>
      <c r="C1769">
        <f t="shared" si="27"/>
        <v>145.06435394100956</v>
      </c>
    </row>
    <row r="1770" spans="1:3" x14ac:dyDescent="0.35">
      <c r="A1770" s="3">
        <v>44910</v>
      </c>
      <c r="B1770">
        <v>-1.6912608491946129E-2</v>
      </c>
      <c r="C1770">
        <f t="shared" si="27"/>
        <v>142.61093731666816</v>
      </c>
    </row>
    <row r="1771" spans="1:3" x14ac:dyDescent="0.35">
      <c r="A1771" s="3">
        <v>44911</v>
      </c>
      <c r="B1771">
        <v>-7.844107695726691E-3</v>
      </c>
      <c r="C1771">
        <f t="shared" si="27"/>
        <v>141.49228176576767</v>
      </c>
    </row>
    <row r="1772" spans="1:3" x14ac:dyDescent="0.35">
      <c r="A1772" s="3">
        <v>44914</v>
      </c>
      <c r="B1772">
        <v>-3.3762609245806992E-3</v>
      </c>
      <c r="C1772">
        <f t="shared" si="27"/>
        <v>141.01456690371216</v>
      </c>
    </row>
    <row r="1773" spans="1:3" x14ac:dyDescent="0.35">
      <c r="A1773" s="3">
        <v>44915</v>
      </c>
      <c r="B1773">
        <v>-6.4007783798370821E-3</v>
      </c>
      <c r="C1773">
        <f t="shared" si="27"/>
        <v>140.1119639126328</v>
      </c>
    </row>
    <row r="1774" spans="1:3" x14ac:dyDescent="0.35">
      <c r="A1774" s="3">
        <v>44916</v>
      </c>
      <c r="B1774">
        <v>7.2557940605290656E-3</v>
      </c>
      <c r="C1774">
        <f t="shared" si="27"/>
        <v>141.12858746819916</v>
      </c>
    </row>
    <row r="1775" spans="1:3" x14ac:dyDescent="0.35">
      <c r="A1775" s="3">
        <v>44917</v>
      </c>
      <c r="B1775">
        <v>-6.6840906641248057E-3</v>
      </c>
      <c r="C1775">
        <f t="shared" si="27"/>
        <v>140.18527119426184</v>
      </c>
    </row>
    <row r="1776" spans="1:3" x14ac:dyDescent="0.35">
      <c r="A1776" s="3">
        <v>44918</v>
      </c>
      <c r="B1776">
        <v>1.462921207842023E-5</v>
      </c>
      <c r="C1776">
        <f t="shared" si="27"/>
        <v>140.18732199432441</v>
      </c>
    </row>
    <row r="1777" spans="1:3" x14ac:dyDescent="0.35">
      <c r="A1777" s="3">
        <v>44923</v>
      </c>
      <c r="B1777">
        <v>-9.9872920256547405E-3</v>
      </c>
      <c r="C1777">
        <f t="shared" si="27"/>
        <v>138.78723027127259</v>
      </c>
    </row>
    <row r="1778" spans="1:3" x14ac:dyDescent="0.35">
      <c r="A1778" s="3">
        <v>44924</v>
      </c>
      <c r="B1778">
        <v>6.7076404904482757E-3</v>
      </c>
      <c r="C1778">
        <f t="shared" si="27"/>
        <v>139.71816511659733</v>
      </c>
    </row>
    <row r="1779" spans="1:3" x14ac:dyDescent="0.35">
      <c r="A1779" s="3">
        <v>44925</v>
      </c>
      <c r="B1779">
        <v>-4.6023382562550078E-3</v>
      </c>
      <c r="C1779">
        <f t="shared" si="27"/>
        <v>139.07513486018746</v>
      </c>
    </row>
    <row r="1780" spans="1:3" x14ac:dyDescent="0.35">
      <c r="A1780" s="3">
        <v>44929</v>
      </c>
      <c r="B1780">
        <v>8.4585780240248789E-3</v>
      </c>
      <c r="C1780">
        <f t="shared" si="27"/>
        <v>140.25151273960415</v>
      </c>
    </row>
    <row r="1781" spans="1:3" x14ac:dyDescent="0.35">
      <c r="A1781" s="3">
        <v>44930</v>
      </c>
      <c r="B1781">
        <v>7.2930913029526532E-3</v>
      </c>
      <c r="C1781">
        <f t="shared" si="27"/>
        <v>141.27437982739133</v>
      </c>
    </row>
    <row r="1782" spans="1:3" x14ac:dyDescent="0.35">
      <c r="A1782" s="3">
        <v>44931</v>
      </c>
      <c r="B1782">
        <v>-3.2627626846360612E-3</v>
      </c>
      <c r="C1782">
        <f t="shared" si="27"/>
        <v>140.81343505259542</v>
      </c>
    </row>
    <row r="1783" spans="1:3" x14ac:dyDescent="0.35">
      <c r="A1783" s="3">
        <v>44932</v>
      </c>
      <c r="B1783">
        <v>1.0557512481794521E-2</v>
      </c>
      <c r="C1783">
        <f t="shared" si="27"/>
        <v>142.30007465076756</v>
      </c>
    </row>
    <row r="1784" spans="1:3" x14ac:dyDescent="0.35">
      <c r="A1784" s="3">
        <v>44935</v>
      </c>
      <c r="B1784">
        <v>-2.865234108204833E-3</v>
      </c>
      <c r="C1784">
        <f t="shared" si="27"/>
        <v>141.89235162327807</v>
      </c>
    </row>
    <row r="1785" spans="1:3" x14ac:dyDescent="0.35">
      <c r="A1785" s="3">
        <v>44936</v>
      </c>
      <c r="B1785">
        <v>-4.0304790554101998E-5</v>
      </c>
      <c r="C1785">
        <f t="shared" si="27"/>
        <v>141.88663268176467</v>
      </c>
    </row>
    <row r="1786" spans="1:3" x14ac:dyDescent="0.35">
      <c r="A1786" s="3">
        <v>44937</v>
      </c>
      <c r="B1786">
        <v>7.7481567093960046E-3</v>
      </c>
      <c r="C1786">
        <f t="shared" si="27"/>
        <v>142.98599254675148</v>
      </c>
    </row>
    <row r="1787" spans="1:3" x14ac:dyDescent="0.35">
      <c r="A1787" s="3">
        <v>44938</v>
      </c>
      <c r="B1787">
        <v>3.1625637797645821E-3</v>
      </c>
      <c r="C1787">
        <f t="shared" si="27"/>
        <v>143.43819486779353</v>
      </c>
    </row>
    <row r="1788" spans="1:3" x14ac:dyDescent="0.35">
      <c r="A1788" s="3">
        <v>44939</v>
      </c>
      <c r="B1788">
        <v>1.899987975650124E-3</v>
      </c>
      <c r="C1788">
        <f t="shared" si="27"/>
        <v>143.71072571329128</v>
      </c>
    </row>
    <row r="1789" spans="1:3" x14ac:dyDescent="0.35">
      <c r="A1789" s="3">
        <v>44942</v>
      </c>
      <c r="B1789">
        <v>1.077130681319399E-4</v>
      </c>
      <c r="C1789">
        <f t="shared" si="27"/>
        <v>143.72620523648132</v>
      </c>
    </row>
    <row r="1790" spans="1:3" x14ac:dyDescent="0.35">
      <c r="A1790" s="3">
        <v>44943</v>
      </c>
      <c r="B1790">
        <v>4.5407251948322352E-3</v>
      </c>
      <c r="C1790">
        <f t="shared" si="27"/>
        <v>144.37882643775623</v>
      </c>
    </row>
    <row r="1791" spans="1:3" x14ac:dyDescent="0.35">
      <c r="A1791" s="3">
        <v>44944</v>
      </c>
      <c r="B1791">
        <v>-1.6580332623924859E-3</v>
      </c>
      <c r="C1791">
        <f t="shared" si="27"/>
        <v>144.13944154113724</v>
      </c>
    </row>
    <row r="1792" spans="1:3" x14ac:dyDescent="0.35">
      <c r="A1792" s="3">
        <v>44945</v>
      </c>
      <c r="B1792">
        <v>-6.5426220026321476E-3</v>
      </c>
      <c r="C1792">
        <f t="shared" si="27"/>
        <v>143.1963916594631</v>
      </c>
    </row>
    <row r="1793" spans="1:3" x14ac:dyDescent="0.35">
      <c r="A1793" s="3">
        <v>44946</v>
      </c>
      <c r="B1793">
        <v>1.476035759445056E-3</v>
      </c>
      <c r="C1793">
        <f t="shared" si="27"/>
        <v>143.40775465417596</v>
      </c>
    </row>
    <row r="1794" spans="1:3" x14ac:dyDescent="0.35">
      <c r="A1794" s="3">
        <v>44949</v>
      </c>
      <c r="B1794">
        <v>3.5040396125511622E-3</v>
      </c>
      <c r="C1794">
        <f t="shared" si="27"/>
        <v>143.91026110723121</v>
      </c>
    </row>
    <row r="1795" spans="1:3" x14ac:dyDescent="0.35">
      <c r="A1795" s="3">
        <v>44950</v>
      </c>
      <c r="B1795">
        <v>1.6458185958874809E-3</v>
      </c>
      <c r="C1795">
        <f t="shared" si="27"/>
        <v>144.14711129110052</v>
      </c>
    </row>
    <row r="1796" spans="1:3" x14ac:dyDescent="0.35">
      <c r="A1796" s="3">
        <v>44951</v>
      </c>
      <c r="B1796">
        <v>-5.2185433598502114E-4</v>
      </c>
      <c r="C1796">
        <f t="shared" ref="C1796:C1859" si="28">C1795*(1+B1796)</f>
        <v>144.07188749605353</v>
      </c>
    </row>
    <row r="1797" spans="1:3" x14ac:dyDescent="0.35">
      <c r="A1797" s="3">
        <v>44952</v>
      </c>
      <c r="B1797">
        <v>4.224876960664363E-3</v>
      </c>
      <c r="C1797">
        <f t="shared" si="28"/>
        <v>144.68057349421503</v>
      </c>
    </row>
    <row r="1798" spans="1:3" x14ac:dyDescent="0.35">
      <c r="A1798" s="3">
        <v>44953</v>
      </c>
      <c r="B1798">
        <v>1.8992827168039939E-3</v>
      </c>
      <c r="C1798">
        <f t="shared" si="28"/>
        <v>144.95536280690987</v>
      </c>
    </row>
    <row r="1799" spans="1:3" x14ac:dyDescent="0.35">
      <c r="A1799" s="3">
        <v>44956</v>
      </c>
      <c r="B1799">
        <v>-7.6861647544671178E-3</v>
      </c>
      <c r="C1799">
        <f t="shared" si="28"/>
        <v>143.8412120063324</v>
      </c>
    </row>
    <row r="1800" spans="1:3" x14ac:dyDescent="0.35">
      <c r="A1800" s="3">
        <v>44957</v>
      </c>
      <c r="B1800">
        <v>5.7112383564084501E-3</v>
      </c>
      <c r="C1800">
        <f t="shared" si="28"/>
        <v>144.66272345357524</v>
      </c>
    </row>
    <row r="1801" spans="1:3" x14ac:dyDescent="0.35">
      <c r="A1801" s="3">
        <v>44958</v>
      </c>
      <c r="B1801">
        <v>2.0430383284963942E-3</v>
      </c>
      <c r="C1801">
        <f t="shared" si="28"/>
        <v>144.95827494229556</v>
      </c>
    </row>
    <row r="1802" spans="1:3" x14ac:dyDescent="0.35">
      <c r="A1802" s="3">
        <v>44959</v>
      </c>
      <c r="B1802">
        <v>1.3069181783474999E-2</v>
      </c>
      <c r="C1802">
        <f t="shared" si="28"/>
        <v>146.85276098853535</v>
      </c>
    </row>
    <row r="1803" spans="1:3" x14ac:dyDescent="0.35">
      <c r="A1803" s="3">
        <v>44960</v>
      </c>
      <c r="B1803">
        <v>-4.8591172778674101E-3</v>
      </c>
      <c r="C1803">
        <f t="shared" si="28"/>
        <v>146.13918620031345</v>
      </c>
    </row>
    <row r="1804" spans="1:3" x14ac:dyDescent="0.35">
      <c r="A1804" s="3">
        <v>44963</v>
      </c>
      <c r="B1804">
        <v>-1.336262576896285E-3</v>
      </c>
      <c r="C1804">
        <f t="shared" si="28"/>
        <v>145.94390587477591</v>
      </c>
    </row>
    <row r="1805" spans="1:3" x14ac:dyDescent="0.35">
      <c r="A1805" s="3">
        <v>44964</v>
      </c>
      <c r="B1805">
        <v>4.241375321187171E-3</v>
      </c>
      <c r="C1805">
        <f t="shared" si="28"/>
        <v>146.56290875543084</v>
      </c>
    </row>
    <row r="1806" spans="1:3" x14ac:dyDescent="0.35">
      <c r="A1806" s="3">
        <v>44965</v>
      </c>
      <c r="B1806">
        <v>-4.200916034573096E-3</v>
      </c>
      <c r="C1806">
        <f t="shared" si="28"/>
        <v>145.94721028196648</v>
      </c>
    </row>
    <row r="1807" spans="1:3" x14ac:dyDescent="0.35">
      <c r="A1807" s="3">
        <v>44966</v>
      </c>
      <c r="B1807">
        <v>-1.2187109940386719E-3</v>
      </c>
      <c r="C1807">
        <f t="shared" si="28"/>
        <v>145.76934281224658</v>
      </c>
    </row>
    <row r="1808" spans="1:3" x14ac:dyDescent="0.35">
      <c r="A1808" s="3">
        <v>44967</v>
      </c>
      <c r="B1808">
        <v>-1.136875064072668E-3</v>
      </c>
      <c r="C1808">
        <f t="shared" si="28"/>
        <v>145.60362128129708</v>
      </c>
    </row>
    <row r="1809" spans="1:3" x14ac:dyDescent="0.35">
      <c r="A1809" s="3">
        <v>44970</v>
      </c>
      <c r="B1809">
        <v>2.584064083340761E-3</v>
      </c>
      <c r="C1809">
        <f t="shared" si="28"/>
        <v>145.97987036945443</v>
      </c>
    </row>
    <row r="1810" spans="1:3" x14ac:dyDescent="0.35">
      <c r="A1810" s="3">
        <v>44971</v>
      </c>
      <c r="B1810">
        <v>-6.153954351430039E-4</v>
      </c>
      <c r="C1810">
        <f t="shared" si="28"/>
        <v>145.89003502360632</v>
      </c>
    </row>
    <row r="1811" spans="1:3" x14ac:dyDescent="0.35">
      <c r="A1811" s="3">
        <v>44972</v>
      </c>
      <c r="B1811">
        <v>5.310588400587971E-4</v>
      </c>
      <c r="C1811">
        <f t="shared" si="28"/>
        <v>145.96751121638209</v>
      </c>
    </row>
    <row r="1812" spans="1:3" x14ac:dyDescent="0.35">
      <c r="A1812" s="3">
        <v>44973</v>
      </c>
      <c r="B1812">
        <v>-4.9959881422027737E-3</v>
      </c>
      <c r="C1812">
        <f t="shared" si="28"/>
        <v>145.23825926119818</v>
      </c>
    </row>
    <row r="1813" spans="1:3" x14ac:dyDescent="0.35">
      <c r="A1813" s="3">
        <v>44974</v>
      </c>
      <c r="B1813">
        <v>1.2121598357674181E-4</v>
      </c>
      <c r="C1813">
        <f t="shared" si="28"/>
        <v>145.25586445964751</v>
      </c>
    </row>
    <row r="1814" spans="1:3" x14ac:dyDescent="0.35">
      <c r="A1814" s="3">
        <v>44977</v>
      </c>
      <c r="B1814">
        <v>-8.2168075087039785E-4</v>
      </c>
      <c r="C1814">
        <f t="shared" si="28"/>
        <v>145.13651051186997</v>
      </c>
    </row>
    <row r="1815" spans="1:3" x14ac:dyDescent="0.35">
      <c r="A1815" s="3">
        <v>44978</v>
      </c>
      <c r="B1815">
        <v>-1.1445050023621161E-2</v>
      </c>
      <c r="C1815">
        <f t="shared" si="28"/>
        <v>143.47541588880779</v>
      </c>
    </row>
    <row r="1816" spans="1:3" x14ac:dyDescent="0.35">
      <c r="A1816" s="3">
        <v>44979</v>
      </c>
      <c r="B1816">
        <v>1.366558488332866E-3</v>
      </c>
      <c r="C1816">
        <f t="shared" si="28"/>
        <v>143.67148343625772</v>
      </c>
    </row>
    <row r="1817" spans="1:3" x14ac:dyDescent="0.35">
      <c r="A1817" s="3">
        <v>44980</v>
      </c>
      <c r="B1817">
        <v>5.6129658425179921E-3</v>
      </c>
      <c r="C1817">
        <f t="shared" si="28"/>
        <v>144.47790656532931</v>
      </c>
    </row>
    <row r="1818" spans="1:3" x14ac:dyDescent="0.35">
      <c r="A1818" s="3">
        <v>44981</v>
      </c>
      <c r="B1818">
        <v>-5.4648047219058356E-3</v>
      </c>
      <c r="C1818">
        <f t="shared" si="28"/>
        <v>143.68836301932004</v>
      </c>
    </row>
    <row r="1819" spans="1:3" x14ac:dyDescent="0.35">
      <c r="A1819" s="3">
        <v>44984</v>
      </c>
      <c r="B1819">
        <v>3.1226673733239269E-4</v>
      </c>
      <c r="C1819">
        <f t="shared" si="28"/>
        <v>143.73323211563269</v>
      </c>
    </row>
    <row r="1820" spans="1:3" x14ac:dyDescent="0.35">
      <c r="A1820" s="3">
        <v>44985</v>
      </c>
      <c r="B1820">
        <v>-3.643234712864252E-3</v>
      </c>
      <c r="C1820">
        <f t="shared" si="28"/>
        <v>143.20957821499684</v>
      </c>
    </row>
    <row r="1821" spans="1:3" x14ac:dyDescent="0.35">
      <c r="A1821" s="3">
        <v>44986</v>
      </c>
      <c r="B1821">
        <v>-7.0373043171369689E-3</v>
      </c>
      <c r="C1821">
        <f t="shared" si="28"/>
        <v>142.20176883196908</v>
      </c>
    </row>
    <row r="1822" spans="1:3" x14ac:dyDescent="0.35">
      <c r="A1822" s="3">
        <v>44987</v>
      </c>
      <c r="B1822">
        <v>3.5874976943292992E-3</v>
      </c>
      <c r="C1822">
        <f t="shared" si="28"/>
        <v>142.71191734978331</v>
      </c>
    </row>
    <row r="1823" spans="1:3" x14ac:dyDescent="0.35">
      <c r="A1823" s="3">
        <v>44988</v>
      </c>
      <c r="B1823">
        <v>7.8442056774499155E-3</v>
      </c>
      <c r="C1823">
        <f t="shared" si="28"/>
        <v>143.83137898209824</v>
      </c>
    </row>
    <row r="1824" spans="1:3" x14ac:dyDescent="0.35">
      <c r="A1824" s="3">
        <v>44991</v>
      </c>
      <c r="B1824">
        <v>-2.5938325134184409E-3</v>
      </c>
      <c r="C1824">
        <f t="shared" si="28"/>
        <v>143.45830447484465</v>
      </c>
    </row>
    <row r="1825" spans="1:3" x14ac:dyDescent="0.35">
      <c r="A1825" s="3">
        <v>44992</v>
      </c>
      <c r="B1825">
        <v>-3.4129482978183358E-3</v>
      </c>
      <c r="C1825">
        <f t="shared" si="28"/>
        <v>142.96868869877932</v>
      </c>
    </row>
    <row r="1826" spans="1:3" x14ac:dyDescent="0.35">
      <c r="A1826" s="3">
        <v>44993</v>
      </c>
      <c r="B1826">
        <v>3.2045893541634259E-3</v>
      </c>
      <c r="C1826">
        <f t="shared" si="28"/>
        <v>143.42684463656212</v>
      </c>
    </row>
    <row r="1827" spans="1:3" x14ac:dyDescent="0.35">
      <c r="A1827" s="3">
        <v>44994</v>
      </c>
      <c r="B1827">
        <v>-6.3923444244645446E-3</v>
      </c>
      <c r="C1827">
        <f t="shared" si="28"/>
        <v>142.51001084593105</v>
      </c>
    </row>
    <row r="1828" spans="1:3" x14ac:dyDescent="0.35">
      <c r="A1828" s="3">
        <v>44995</v>
      </c>
      <c r="B1828">
        <v>-5.6729452326765191E-3</v>
      </c>
      <c r="C1828">
        <f t="shared" si="28"/>
        <v>141.70155935929395</v>
      </c>
    </row>
    <row r="1829" spans="1:3" x14ac:dyDescent="0.35">
      <c r="A1829" s="3">
        <v>44998</v>
      </c>
      <c r="B1829">
        <v>1.1828112552709289E-3</v>
      </c>
      <c r="C1829">
        <f t="shared" si="28"/>
        <v>141.86916555859358</v>
      </c>
    </row>
    <row r="1830" spans="1:3" x14ac:dyDescent="0.35">
      <c r="A1830" s="3">
        <v>44999</v>
      </c>
      <c r="B1830">
        <v>3.9603394506094119E-4</v>
      </c>
      <c r="C1830">
        <f t="shared" si="28"/>
        <v>141.92535056391227</v>
      </c>
    </row>
    <row r="1831" spans="1:3" x14ac:dyDescent="0.35">
      <c r="A1831" s="3">
        <v>45000</v>
      </c>
      <c r="B1831">
        <v>9.7789648280653847E-3</v>
      </c>
      <c r="C1831">
        <f t="shared" si="28"/>
        <v>143.3132335752876</v>
      </c>
    </row>
    <row r="1832" spans="1:3" x14ac:dyDescent="0.35">
      <c r="A1832" s="3">
        <v>45001</v>
      </c>
      <c r="B1832">
        <v>1.242106268721774E-3</v>
      </c>
      <c r="C1832">
        <f t="shared" si="28"/>
        <v>143.49124384110226</v>
      </c>
    </row>
    <row r="1833" spans="1:3" x14ac:dyDescent="0.35">
      <c r="A1833" s="3">
        <v>45002</v>
      </c>
      <c r="B1833">
        <v>-3.3532095577707598E-4</v>
      </c>
      <c r="C1833">
        <f t="shared" si="28"/>
        <v>143.44312822007183</v>
      </c>
    </row>
    <row r="1834" spans="1:3" x14ac:dyDescent="0.35">
      <c r="A1834" s="3">
        <v>45005</v>
      </c>
      <c r="B1834">
        <v>7.6349014900558405E-4</v>
      </c>
      <c r="C1834">
        <f t="shared" si="28"/>
        <v>143.55264563541041</v>
      </c>
    </row>
    <row r="1835" spans="1:3" x14ac:dyDescent="0.35">
      <c r="A1835" s="3">
        <v>45006</v>
      </c>
      <c r="B1835">
        <v>5.6301233944694397E-4</v>
      </c>
      <c r="C1835">
        <f t="shared" si="28"/>
        <v>143.6334675462634</v>
      </c>
    </row>
    <row r="1836" spans="1:3" x14ac:dyDescent="0.35">
      <c r="A1836" s="3">
        <v>45007</v>
      </c>
      <c r="B1836">
        <v>-6.109953698550899E-3</v>
      </c>
      <c r="C1836">
        <f t="shared" si="28"/>
        <v>142.75587370999341</v>
      </c>
    </row>
    <row r="1837" spans="1:3" x14ac:dyDescent="0.35">
      <c r="A1837" s="3">
        <v>45008</v>
      </c>
      <c r="B1837">
        <v>2.1981301636153981E-3</v>
      </c>
      <c r="C1837">
        <f t="shared" si="28"/>
        <v>143.06966970202862</v>
      </c>
    </row>
    <row r="1838" spans="1:3" x14ac:dyDescent="0.35">
      <c r="A1838" s="3">
        <v>45009</v>
      </c>
      <c r="B1838">
        <v>6.4444156506050891E-3</v>
      </c>
      <c r="C1838">
        <f t="shared" si="28"/>
        <v>143.99167012058328</v>
      </c>
    </row>
    <row r="1839" spans="1:3" x14ac:dyDescent="0.35">
      <c r="A1839" s="3">
        <v>45012</v>
      </c>
      <c r="B1839">
        <v>-1.220989397824024E-3</v>
      </c>
      <c r="C1839">
        <f t="shared" si="28"/>
        <v>143.81585781799109</v>
      </c>
    </row>
    <row r="1840" spans="1:3" x14ac:dyDescent="0.35">
      <c r="A1840" s="3">
        <v>45013</v>
      </c>
      <c r="B1840">
        <v>-4.0413208028395927E-3</v>
      </c>
      <c r="C1840">
        <f t="shared" si="28"/>
        <v>143.23465180001301</v>
      </c>
    </row>
    <row r="1841" spans="1:3" x14ac:dyDescent="0.35">
      <c r="A1841" s="3">
        <v>45014</v>
      </c>
      <c r="B1841">
        <v>6.4666009073347441E-3</v>
      </c>
      <c r="C1841">
        <f t="shared" si="28"/>
        <v>144.16089312930472</v>
      </c>
    </row>
    <row r="1842" spans="1:3" x14ac:dyDescent="0.35">
      <c r="A1842" s="3">
        <v>45015</v>
      </c>
      <c r="B1842">
        <v>1.288927070073852E-4</v>
      </c>
      <c r="C1842">
        <f t="shared" si="28"/>
        <v>144.17947441706477</v>
      </c>
    </row>
    <row r="1843" spans="1:3" x14ac:dyDescent="0.35">
      <c r="A1843" s="3">
        <v>45016</v>
      </c>
      <c r="B1843">
        <v>9.7092851088507147E-3</v>
      </c>
      <c r="C1843">
        <f t="shared" si="28"/>
        <v>145.57935404102429</v>
      </c>
    </row>
    <row r="1844" spans="1:3" x14ac:dyDescent="0.35">
      <c r="A1844" s="3">
        <v>45019</v>
      </c>
      <c r="B1844">
        <v>1.354699819735943E-3</v>
      </c>
      <c r="C1844">
        <f t="shared" si="28"/>
        <v>145.77657036570096</v>
      </c>
    </row>
    <row r="1845" spans="1:3" x14ac:dyDescent="0.35">
      <c r="A1845" s="3">
        <v>45020</v>
      </c>
      <c r="B1845">
        <v>-4.9322772664695171E-3</v>
      </c>
      <c r="C1845">
        <f t="shared" si="28"/>
        <v>145.05755990170232</v>
      </c>
    </row>
    <row r="1846" spans="1:3" x14ac:dyDescent="0.35">
      <c r="A1846" s="3">
        <v>45021</v>
      </c>
      <c r="B1846">
        <v>2.82573055935487E-3</v>
      </c>
      <c r="C1846">
        <f t="shared" si="28"/>
        <v>145.467453481582</v>
      </c>
    </row>
    <row r="1847" spans="1:3" x14ac:dyDescent="0.35">
      <c r="A1847" s="3">
        <v>45022</v>
      </c>
      <c r="B1847">
        <v>6.0905247027310172E-4</v>
      </c>
      <c r="C1847">
        <f t="shared" si="28"/>
        <v>145.5560507934693</v>
      </c>
    </row>
    <row r="1848" spans="1:3" x14ac:dyDescent="0.35">
      <c r="A1848" s="3">
        <v>45027</v>
      </c>
      <c r="B1848">
        <v>-1.1059327747734581E-3</v>
      </c>
      <c r="C1848">
        <f t="shared" si="28"/>
        <v>145.39507558633022</v>
      </c>
    </row>
    <row r="1849" spans="1:3" x14ac:dyDescent="0.35">
      <c r="A1849" s="3">
        <v>45028</v>
      </c>
      <c r="B1849">
        <v>-4.6898362324276216E-3</v>
      </c>
      <c r="C1849">
        <f t="shared" si="28"/>
        <v>144.7131964928289</v>
      </c>
    </row>
    <row r="1850" spans="1:3" x14ac:dyDescent="0.35">
      <c r="A1850" s="3">
        <v>45029</v>
      </c>
      <c r="B1850">
        <v>1.965243630094642E-3</v>
      </c>
      <c r="C1850">
        <f t="shared" si="28"/>
        <v>144.99759318042706</v>
      </c>
    </row>
    <row r="1851" spans="1:3" x14ac:dyDescent="0.35">
      <c r="A1851" s="3">
        <v>45030</v>
      </c>
      <c r="B1851">
        <v>-1.0790905526685979E-3</v>
      </c>
      <c r="C1851">
        <f t="shared" si="28"/>
        <v>144.84112764746638</v>
      </c>
    </row>
    <row r="1852" spans="1:3" x14ac:dyDescent="0.35">
      <c r="A1852" s="3">
        <v>45033</v>
      </c>
      <c r="B1852">
        <v>3.320593494046402E-3</v>
      </c>
      <c r="C1852">
        <f t="shared" si="28"/>
        <v>145.3220861536029</v>
      </c>
    </row>
    <row r="1853" spans="1:3" x14ac:dyDescent="0.35">
      <c r="A1853" s="3">
        <v>45034</v>
      </c>
      <c r="B1853">
        <v>8.5097271818191332E-4</v>
      </c>
      <c r="C1853">
        <f t="shared" si="28"/>
        <v>145.44575128426891</v>
      </c>
    </row>
    <row r="1854" spans="1:3" x14ac:dyDescent="0.35">
      <c r="A1854" s="3">
        <v>45035</v>
      </c>
      <c r="B1854">
        <v>-2.3517515456274759E-3</v>
      </c>
      <c r="C1854">
        <f t="shared" si="28"/>
        <v>145.10369901388117</v>
      </c>
    </row>
    <row r="1855" spans="1:3" x14ac:dyDescent="0.35">
      <c r="A1855" s="3">
        <v>45036</v>
      </c>
      <c r="B1855">
        <v>-2.0790311980004661E-3</v>
      </c>
      <c r="C1855">
        <f t="shared" si="28"/>
        <v>144.80202389668605</v>
      </c>
    </row>
    <row r="1856" spans="1:3" x14ac:dyDescent="0.35">
      <c r="A1856" s="3">
        <v>45037</v>
      </c>
      <c r="B1856">
        <v>3.3826994658286719E-4</v>
      </c>
      <c r="C1856">
        <f t="shared" si="28"/>
        <v>144.85100606957468</v>
      </c>
    </row>
    <row r="1857" spans="1:3" x14ac:dyDescent="0.35">
      <c r="A1857" s="3">
        <v>45040</v>
      </c>
      <c r="B1857">
        <v>-1.7062313558371691E-3</v>
      </c>
      <c r="C1857">
        <f t="shared" si="28"/>
        <v>144.60385674109421</v>
      </c>
    </row>
    <row r="1858" spans="1:3" x14ac:dyDescent="0.35">
      <c r="A1858" s="3">
        <v>45041</v>
      </c>
      <c r="B1858">
        <v>-3.6590902480253018E-4</v>
      </c>
      <c r="C1858">
        <f t="shared" si="28"/>
        <v>144.55094488489138</v>
      </c>
    </row>
    <row r="1859" spans="1:3" x14ac:dyDescent="0.35">
      <c r="A1859" s="3">
        <v>45042</v>
      </c>
      <c r="B1859">
        <v>-5.4796613198198731E-3</v>
      </c>
      <c r="C1859">
        <f t="shared" si="28"/>
        <v>143.75885466346222</v>
      </c>
    </row>
    <row r="1860" spans="1:3" x14ac:dyDescent="0.35">
      <c r="A1860" s="3">
        <v>45043</v>
      </c>
      <c r="B1860">
        <v>5.0182613421680972E-3</v>
      </c>
      <c r="C1860">
        <f t="shared" ref="C1860:C1923" si="29">C1859*(1+B1860)</f>
        <v>144.48027416641423</v>
      </c>
    </row>
    <row r="1861" spans="1:3" x14ac:dyDescent="0.35">
      <c r="A1861" s="3">
        <v>45044</v>
      </c>
      <c r="B1861">
        <v>7.3727734545582036E-3</v>
      </c>
      <c r="C1861">
        <f t="shared" si="29"/>
        <v>145.54549449649565</v>
      </c>
    </row>
    <row r="1862" spans="1:3" x14ac:dyDescent="0.35">
      <c r="A1862" s="3">
        <v>45048</v>
      </c>
      <c r="B1862">
        <v>-1.9220013544790141E-3</v>
      </c>
      <c r="C1862">
        <f t="shared" si="29"/>
        <v>145.26575585893505</v>
      </c>
    </row>
    <row r="1863" spans="1:3" x14ac:dyDescent="0.35">
      <c r="A1863" s="3">
        <v>45049</v>
      </c>
      <c r="B1863">
        <v>-3.5847706067896122E-3</v>
      </c>
      <c r="C1863">
        <f t="shared" si="29"/>
        <v>144.74501144715887</v>
      </c>
    </row>
    <row r="1864" spans="1:3" x14ac:dyDescent="0.35">
      <c r="A1864" s="3">
        <v>45050</v>
      </c>
      <c r="B1864">
        <v>7.0568596389890921E-4</v>
      </c>
      <c r="C1864">
        <f t="shared" si="29"/>
        <v>144.84715597008153</v>
      </c>
    </row>
    <row r="1865" spans="1:3" x14ac:dyDescent="0.35">
      <c r="A1865" s="3">
        <v>45051</v>
      </c>
      <c r="B1865">
        <v>5.5150862447187719E-3</v>
      </c>
      <c r="C1865">
        <f t="shared" si="29"/>
        <v>145.64600052755878</v>
      </c>
    </row>
    <row r="1866" spans="1:3" x14ac:dyDescent="0.35">
      <c r="A1866" s="3">
        <v>45054</v>
      </c>
      <c r="B1866">
        <v>2.480013179973225E-5</v>
      </c>
      <c r="C1866">
        <f t="shared" si="29"/>
        <v>145.64961256756797</v>
      </c>
    </row>
    <row r="1867" spans="1:3" x14ac:dyDescent="0.35">
      <c r="A1867" s="3">
        <v>45055</v>
      </c>
      <c r="B1867">
        <v>-1.62651165823658E-3</v>
      </c>
      <c r="C1867">
        <f t="shared" si="29"/>
        <v>145.41271177470918</v>
      </c>
    </row>
    <row r="1868" spans="1:3" x14ac:dyDescent="0.35">
      <c r="A1868" s="3">
        <v>45056</v>
      </c>
      <c r="B1868">
        <v>1.9102067365808269E-3</v>
      </c>
      <c r="C1868">
        <f t="shared" si="29"/>
        <v>145.69048011632572</v>
      </c>
    </row>
    <row r="1869" spans="1:3" x14ac:dyDescent="0.35">
      <c r="A1869" s="3">
        <v>45057</v>
      </c>
      <c r="B1869">
        <v>2.022150635140451E-3</v>
      </c>
      <c r="C1869">
        <f t="shared" si="29"/>
        <v>145.98508821322687</v>
      </c>
    </row>
    <row r="1870" spans="1:3" x14ac:dyDescent="0.35">
      <c r="A1870" s="3">
        <v>45058</v>
      </c>
      <c r="B1870">
        <v>3.9626152454507081E-4</v>
      </c>
      <c r="C1870">
        <f t="shared" si="29"/>
        <v>146.04293648684308</v>
      </c>
    </row>
    <row r="1871" spans="1:3" x14ac:dyDescent="0.35">
      <c r="A1871" s="3">
        <v>45061</v>
      </c>
      <c r="B1871">
        <v>2.608532924610703E-4</v>
      </c>
      <c r="C1871">
        <f t="shared" si="29"/>
        <v>146.08103226766636</v>
      </c>
    </row>
    <row r="1872" spans="1:3" x14ac:dyDescent="0.35">
      <c r="A1872" s="3">
        <v>45062</v>
      </c>
      <c r="B1872">
        <v>-5.056954473042323E-3</v>
      </c>
      <c r="C1872">
        <f t="shared" si="29"/>
        <v>145.34230713811374</v>
      </c>
    </row>
    <row r="1873" spans="1:3" x14ac:dyDescent="0.35">
      <c r="A1873" s="3">
        <v>45063</v>
      </c>
      <c r="B1873">
        <v>5.0581843306829318E-3</v>
      </c>
      <c r="C1873">
        <f t="shared" si="29"/>
        <v>146.07747531866505</v>
      </c>
    </row>
    <row r="1874" spans="1:3" x14ac:dyDescent="0.35">
      <c r="A1874" s="3">
        <v>45064</v>
      </c>
      <c r="B1874">
        <v>2.530363623653172E-3</v>
      </c>
      <c r="C1874">
        <f t="shared" si="29"/>
        <v>146.44710444844648</v>
      </c>
    </row>
    <row r="1875" spans="1:3" x14ac:dyDescent="0.35">
      <c r="A1875" s="3">
        <v>45065</v>
      </c>
      <c r="B1875">
        <v>8.2008291466733458E-4</v>
      </c>
      <c r="C1875">
        <f t="shared" si="29"/>
        <v>146.56720321670716</v>
      </c>
    </row>
    <row r="1876" spans="1:3" x14ac:dyDescent="0.35">
      <c r="A1876" s="3">
        <v>45068</v>
      </c>
      <c r="B1876">
        <v>-2.8137946620044381E-4</v>
      </c>
      <c r="C1876">
        <f t="shared" si="29"/>
        <v>146.52596221530354</v>
      </c>
    </row>
    <row r="1877" spans="1:3" x14ac:dyDescent="0.35">
      <c r="A1877" s="3">
        <v>45069</v>
      </c>
      <c r="B1877">
        <v>-4.5788567595650143E-3</v>
      </c>
      <c r="C1877">
        <f t="shared" si="29"/>
        <v>145.85504082276222</v>
      </c>
    </row>
    <row r="1878" spans="1:3" x14ac:dyDescent="0.35">
      <c r="A1878" s="3">
        <v>45070</v>
      </c>
      <c r="B1878">
        <v>-5.5098654216834816E-3</v>
      </c>
      <c r="C1878">
        <f t="shared" si="29"/>
        <v>145.05139917675464</v>
      </c>
    </row>
    <row r="1879" spans="1:3" x14ac:dyDescent="0.35">
      <c r="A1879" s="3">
        <v>45071</v>
      </c>
      <c r="B1879">
        <v>4.7080405276203399E-3</v>
      </c>
      <c r="C1879">
        <f t="shared" si="29"/>
        <v>145.73430704266684</v>
      </c>
    </row>
    <row r="1880" spans="1:3" x14ac:dyDescent="0.35">
      <c r="A1880" s="3">
        <v>45072</v>
      </c>
      <c r="B1880">
        <v>5.1028011733850213E-3</v>
      </c>
      <c r="C1880">
        <f t="shared" si="29"/>
        <v>146.47796023564663</v>
      </c>
    </row>
    <row r="1881" spans="1:3" x14ac:dyDescent="0.35">
      <c r="A1881" s="3">
        <v>45075</v>
      </c>
      <c r="B1881">
        <v>-1.5627583307236681E-5</v>
      </c>
      <c r="C1881">
        <f t="shared" si="29"/>
        <v>146.47567113912038</v>
      </c>
    </row>
    <row r="1882" spans="1:3" x14ac:dyDescent="0.35">
      <c r="A1882" s="3">
        <v>45076</v>
      </c>
      <c r="B1882">
        <v>4.8402242885106908E-3</v>
      </c>
      <c r="C1882">
        <f t="shared" si="29"/>
        <v>147.18464624024384</v>
      </c>
    </row>
    <row r="1883" spans="1:3" x14ac:dyDescent="0.35">
      <c r="A1883" s="3">
        <v>45077</v>
      </c>
      <c r="B1883">
        <v>-5.2608270254181984E-4</v>
      </c>
      <c r="C1883">
        <f t="shared" si="29"/>
        <v>147.10721494377711</v>
      </c>
    </row>
    <row r="1884" spans="1:3" x14ac:dyDescent="0.35">
      <c r="A1884" s="3">
        <v>45078</v>
      </c>
      <c r="B1884">
        <v>3.2873942001221449E-3</v>
      </c>
      <c r="C1884">
        <f t="shared" si="29"/>
        <v>147.59081434897939</v>
      </c>
    </row>
    <row r="1885" spans="1:3" x14ac:dyDescent="0.35">
      <c r="A1885" s="3">
        <v>45079</v>
      </c>
      <c r="B1885">
        <v>6.91410489292359E-3</v>
      </c>
      <c r="C1885">
        <f t="shared" si="29"/>
        <v>148.61127272062024</v>
      </c>
    </row>
    <row r="1886" spans="1:3" x14ac:dyDescent="0.35">
      <c r="A1886" s="3">
        <v>45082</v>
      </c>
      <c r="B1886">
        <v>-1.3986015162474369E-3</v>
      </c>
      <c r="C1886">
        <f t="shared" si="29"/>
        <v>148.4034247692617</v>
      </c>
    </row>
    <row r="1887" spans="1:3" x14ac:dyDescent="0.35">
      <c r="A1887" s="3">
        <v>45083</v>
      </c>
      <c r="B1887">
        <v>2.5266836542418261E-3</v>
      </c>
      <c r="C1887">
        <f t="shared" si="29"/>
        <v>148.77839327685973</v>
      </c>
    </row>
    <row r="1888" spans="1:3" x14ac:dyDescent="0.35">
      <c r="A1888" s="3">
        <v>45084</v>
      </c>
      <c r="B1888">
        <v>-3.2999380123028181E-3</v>
      </c>
      <c r="C1888">
        <f t="shared" si="29"/>
        <v>148.28743380147608</v>
      </c>
    </row>
    <row r="1889" spans="1:3" x14ac:dyDescent="0.35">
      <c r="A1889" s="3">
        <v>45085</v>
      </c>
      <c r="B1889">
        <v>8.9556859249444133E-4</v>
      </c>
      <c r="C1889">
        <f t="shared" si="29"/>
        <v>148.4202353698503</v>
      </c>
    </row>
    <row r="1890" spans="1:3" x14ac:dyDescent="0.35">
      <c r="A1890" s="3">
        <v>45086</v>
      </c>
      <c r="B1890">
        <v>2.5274176741924182E-3</v>
      </c>
      <c r="C1890">
        <f t="shared" si="29"/>
        <v>148.79535529593187</v>
      </c>
    </row>
    <row r="1891" spans="1:3" x14ac:dyDescent="0.35">
      <c r="A1891" s="3">
        <v>45089</v>
      </c>
      <c r="B1891">
        <v>3.8536592300496249E-3</v>
      </c>
      <c r="C1891">
        <f t="shared" si="29"/>
        <v>149.36876189025654</v>
      </c>
    </row>
    <row r="1892" spans="1:3" x14ac:dyDescent="0.35">
      <c r="A1892" s="3">
        <v>45090</v>
      </c>
      <c r="B1892">
        <v>1.184350067884115E-3</v>
      </c>
      <c r="C1892">
        <f t="shared" si="29"/>
        <v>149.54566679354102</v>
      </c>
    </row>
    <row r="1893" spans="1:3" x14ac:dyDescent="0.35">
      <c r="A1893" s="3">
        <v>45091</v>
      </c>
      <c r="B1893">
        <v>-1.9790483813911532E-3</v>
      </c>
      <c r="C1893">
        <f t="shared" si="29"/>
        <v>149.24970868372918</v>
      </c>
    </row>
    <row r="1894" spans="1:3" x14ac:dyDescent="0.35">
      <c r="A1894" s="3">
        <v>45092</v>
      </c>
      <c r="B1894">
        <v>8.7697856093665383E-4</v>
      </c>
      <c r="C1894">
        <f t="shared" si="29"/>
        <v>149.38059747847083</v>
      </c>
    </row>
    <row r="1895" spans="1:3" x14ac:dyDescent="0.35">
      <c r="A1895" s="3">
        <v>45093</v>
      </c>
      <c r="B1895">
        <v>1.2984838316351689E-3</v>
      </c>
      <c r="C1895">
        <f t="shared" si="29"/>
        <v>149.57456576905665</v>
      </c>
    </row>
    <row r="1896" spans="1:3" x14ac:dyDescent="0.35">
      <c r="A1896" s="3">
        <v>45096</v>
      </c>
      <c r="B1896">
        <v>-3.0095164762943358E-3</v>
      </c>
      <c r="C1896">
        <f t="shared" si="29"/>
        <v>149.12441864894009</v>
      </c>
    </row>
    <row r="1897" spans="1:3" x14ac:dyDescent="0.35">
      <c r="A1897" s="3">
        <v>45097</v>
      </c>
      <c r="B1897">
        <v>1.017300268963539E-3</v>
      </c>
      <c r="C1897">
        <f t="shared" si="29"/>
        <v>149.2761229601407</v>
      </c>
    </row>
    <row r="1898" spans="1:3" x14ac:dyDescent="0.35">
      <c r="A1898" s="3">
        <v>45098</v>
      </c>
      <c r="B1898">
        <v>-4.709096985162929E-3</v>
      </c>
      <c r="C1898">
        <f t="shared" si="29"/>
        <v>148.57316721955229</v>
      </c>
    </row>
    <row r="1899" spans="1:3" x14ac:dyDescent="0.35">
      <c r="A1899" s="3">
        <v>45099</v>
      </c>
      <c r="B1899">
        <v>-2.4701021933481089E-3</v>
      </c>
      <c r="C1899">
        <f t="shared" si="29"/>
        <v>148.20617631333059</v>
      </c>
    </row>
    <row r="1900" spans="1:3" x14ac:dyDescent="0.35">
      <c r="A1900" s="3">
        <v>45100</v>
      </c>
      <c r="B1900">
        <v>1.828894396479083E-3</v>
      </c>
      <c r="C1900">
        <f t="shared" si="29"/>
        <v>148.47722975871363</v>
      </c>
    </row>
    <row r="1901" spans="1:3" x14ac:dyDescent="0.35">
      <c r="A1901" s="3">
        <v>45103</v>
      </c>
      <c r="B1901">
        <v>-1.7281028306897301E-4</v>
      </c>
      <c r="C1901">
        <f t="shared" si="29"/>
        <v>148.45157136660973</v>
      </c>
    </row>
    <row r="1902" spans="1:3" x14ac:dyDescent="0.35">
      <c r="A1902" s="3">
        <v>45104</v>
      </c>
      <c r="B1902">
        <v>1.080868029532251E-3</v>
      </c>
      <c r="C1902">
        <f t="shared" si="29"/>
        <v>148.61202792403373</v>
      </c>
    </row>
    <row r="1903" spans="1:3" x14ac:dyDescent="0.35">
      <c r="A1903" s="3">
        <v>45105</v>
      </c>
      <c r="B1903">
        <v>3.2616009791332579E-3</v>
      </c>
      <c r="C1903">
        <f t="shared" si="29"/>
        <v>149.09674105982174</v>
      </c>
    </row>
    <row r="1904" spans="1:3" x14ac:dyDescent="0.35">
      <c r="A1904" s="3">
        <v>45106</v>
      </c>
      <c r="B1904">
        <v>-6.8012306596517013E-5</v>
      </c>
      <c r="C1904">
        <f t="shared" si="29"/>
        <v>149.08660064655624</v>
      </c>
    </row>
    <row r="1905" spans="1:3" x14ac:dyDescent="0.35">
      <c r="A1905" s="3">
        <v>45107</v>
      </c>
      <c r="B1905">
        <v>4.4645022325045308E-3</v>
      </c>
      <c r="C1905">
        <f t="shared" si="29"/>
        <v>149.7521981079793</v>
      </c>
    </row>
    <row r="1906" spans="1:3" x14ac:dyDescent="0.35">
      <c r="A1906" s="3">
        <v>45110</v>
      </c>
      <c r="B1906">
        <v>1.452339237041082E-3</v>
      </c>
      <c r="C1906">
        <f t="shared" si="29"/>
        <v>149.96968910112466</v>
      </c>
    </row>
    <row r="1907" spans="1:3" x14ac:dyDescent="0.35">
      <c r="A1907" s="3">
        <v>45111</v>
      </c>
      <c r="B1907">
        <v>-2.5675733744708778E-4</v>
      </c>
      <c r="C1907">
        <f t="shared" si="29"/>
        <v>149.93118328305329</v>
      </c>
    </row>
    <row r="1908" spans="1:3" x14ac:dyDescent="0.35">
      <c r="A1908" s="3">
        <v>45112</v>
      </c>
      <c r="B1908">
        <v>-9.3681690795620462E-4</v>
      </c>
      <c r="C1908">
        <f t="shared" si="29"/>
        <v>149.79072521552385</v>
      </c>
    </row>
    <row r="1909" spans="1:3" x14ac:dyDescent="0.35">
      <c r="A1909" s="3">
        <v>45113</v>
      </c>
      <c r="B1909">
        <v>-1.042309915026602E-2</v>
      </c>
      <c r="C1909">
        <f t="shared" si="29"/>
        <v>148.22944163481219</v>
      </c>
    </row>
    <row r="1910" spans="1:3" x14ac:dyDescent="0.35">
      <c r="A1910" s="3">
        <v>45114</v>
      </c>
      <c r="B1910">
        <v>-3.1574437436600439E-3</v>
      </c>
      <c r="C1910">
        <f t="shared" si="29"/>
        <v>147.76141551169613</v>
      </c>
    </row>
    <row r="1911" spans="1:3" x14ac:dyDescent="0.35">
      <c r="A1911" s="3">
        <v>45117</v>
      </c>
      <c r="B1911">
        <v>7.2326460041840319E-4</v>
      </c>
      <c r="C1911">
        <f t="shared" si="29"/>
        <v>147.86828611284346</v>
      </c>
    </row>
    <row r="1912" spans="1:3" x14ac:dyDescent="0.35">
      <c r="A1912" s="3">
        <v>45118</v>
      </c>
      <c r="B1912">
        <v>2.1666849365848798E-3</v>
      </c>
      <c r="C1912">
        <f t="shared" si="29"/>
        <v>148.18867010096278</v>
      </c>
    </row>
    <row r="1913" spans="1:3" x14ac:dyDescent="0.35">
      <c r="A1913" s="3">
        <v>45119</v>
      </c>
      <c r="B1913">
        <v>3.6403930311861661E-3</v>
      </c>
      <c r="C1913">
        <f t="shared" si="29"/>
        <v>148.72813510289907</v>
      </c>
    </row>
    <row r="1914" spans="1:3" x14ac:dyDescent="0.35">
      <c r="A1914" s="3">
        <v>45120</v>
      </c>
      <c r="B1914">
        <v>4.4715224160258218E-3</v>
      </c>
      <c r="C1914">
        <f t="shared" si="29"/>
        <v>149.39317629290542</v>
      </c>
    </row>
    <row r="1915" spans="1:3" x14ac:dyDescent="0.35">
      <c r="A1915" s="3">
        <v>45121</v>
      </c>
      <c r="B1915">
        <v>-2.0907762208309888E-3</v>
      </c>
      <c r="C1915">
        <f t="shared" si="29"/>
        <v>149.08082859235782</v>
      </c>
    </row>
    <row r="1916" spans="1:3" x14ac:dyDescent="0.35">
      <c r="A1916" s="3">
        <v>45124</v>
      </c>
      <c r="B1916">
        <v>2.5750634974588808E-4</v>
      </c>
      <c r="C1916">
        <f t="shared" si="29"/>
        <v>149.11921785234571</v>
      </c>
    </row>
    <row r="1917" spans="1:3" x14ac:dyDescent="0.35">
      <c r="A1917" s="3">
        <v>45125</v>
      </c>
      <c r="B1917">
        <v>6.1961291428159161E-3</v>
      </c>
      <c r="C1917">
        <f t="shared" si="29"/>
        <v>150.04317978383455</v>
      </c>
    </row>
    <row r="1918" spans="1:3" x14ac:dyDescent="0.35">
      <c r="A1918" s="3">
        <v>45126</v>
      </c>
      <c r="B1918">
        <v>2.0908455565638779E-3</v>
      </c>
      <c r="C1918">
        <f t="shared" si="29"/>
        <v>150.35689689957829</v>
      </c>
    </row>
    <row r="1919" spans="1:3" x14ac:dyDescent="0.35">
      <c r="A1919" s="3">
        <v>45127</v>
      </c>
      <c r="B1919">
        <v>-3.5485752995035929E-3</v>
      </c>
      <c r="C1919">
        <f t="shared" si="29"/>
        <v>149.82334412913045</v>
      </c>
    </row>
    <row r="1920" spans="1:3" x14ac:dyDescent="0.35">
      <c r="A1920" s="3">
        <v>45128</v>
      </c>
      <c r="B1920">
        <v>3.0017496461521229E-3</v>
      </c>
      <c r="C1920">
        <f t="shared" si="29"/>
        <v>150.27307629935538</v>
      </c>
    </row>
    <row r="1921" spans="1:3" x14ac:dyDescent="0.35">
      <c r="A1921" s="3">
        <v>45131</v>
      </c>
      <c r="B1921">
        <v>3.9311669235660689E-3</v>
      </c>
      <c r="C1921">
        <f t="shared" si="29"/>
        <v>150.86382484640592</v>
      </c>
    </row>
    <row r="1922" spans="1:3" x14ac:dyDescent="0.35">
      <c r="A1922" s="3">
        <v>45132</v>
      </c>
      <c r="B1922">
        <v>1.636043938217157E-3</v>
      </c>
      <c r="C1922">
        <f t="shared" si="29"/>
        <v>151.11064469254214</v>
      </c>
    </row>
    <row r="1923" spans="1:3" x14ac:dyDescent="0.35">
      <c r="A1923" s="3">
        <v>45133</v>
      </c>
      <c r="B1923">
        <v>-2.6839939430099791E-3</v>
      </c>
      <c r="C1923">
        <f t="shared" si="29"/>
        <v>150.70506463746301</v>
      </c>
    </row>
    <row r="1924" spans="1:3" x14ac:dyDescent="0.35">
      <c r="A1924" s="3">
        <v>45134</v>
      </c>
      <c r="B1924">
        <v>1.088798895529284E-3</v>
      </c>
      <c r="C1924">
        <f t="shared" ref="C1924:C1987" si="30">C1923*(1+B1924)</f>
        <v>150.86915214539096</v>
      </c>
    </row>
    <row r="1925" spans="1:3" x14ac:dyDescent="0.35">
      <c r="A1925" s="3">
        <v>45135</v>
      </c>
      <c r="B1925">
        <v>1.1072173867575519E-3</v>
      </c>
      <c r="C1925">
        <f t="shared" si="30"/>
        <v>151.03619709377168</v>
      </c>
    </row>
    <row r="1926" spans="1:3" x14ac:dyDescent="0.35">
      <c r="A1926" s="3">
        <v>45138</v>
      </c>
      <c r="B1926">
        <v>1.345154799506709E-3</v>
      </c>
      <c r="C1926">
        <f t="shared" si="30"/>
        <v>151.23936415919161</v>
      </c>
    </row>
    <row r="1927" spans="1:3" x14ac:dyDescent="0.35">
      <c r="A1927" s="3">
        <v>45139</v>
      </c>
      <c r="B1927">
        <v>-3.2721317719702362E-3</v>
      </c>
      <c r="C1927">
        <f t="shared" si="30"/>
        <v>150.74448903055372</v>
      </c>
    </row>
    <row r="1928" spans="1:3" x14ac:dyDescent="0.35">
      <c r="A1928" s="3">
        <v>45140</v>
      </c>
      <c r="B1928">
        <v>-4.5766414769718078E-3</v>
      </c>
      <c r="C1928">
        <f t="shared" si="30"/>
        <v>150.05458554963158</v>
      </c>
    </row>
    <row r="1929" spans="1:3" x14ac:dyDescent="0.35">
      <c r="A1929" s="3">
        <v>45141</v>
      </c>
      <c r="B1929">
        <v>-4.0637990926563096E-3</v>
      </c>
      <c r="C1929">
        <f t="shared" si="30"/>
        <v>149.44479386102608</v>
      </c>
    </row>
    <row r="1930" spans="1:3" x14ac:dyDescent="0.35">
      <c r="A1930" s="3">
        <v>45142</v>
      </c>
      <c r="B1930">
        <v>-2.6596445718642578E-3</v>
      </c>
      <c r="C1930">
        <f t="shared" si="30"/>
        <v>149.04732382624022</v>
      </c>
    </row>
    <row r="1931" spans="1:3" x14ac:dyDescent="0.35">
      <c r="A1931" s="3">
        <v>45145</v>
      </c>
      <c r="B1931">
        <v>2.841930359488775E-3</v>
      </c>
      <c r="C1931">
        <f t="shared" si="30"/>
        <v>149.47090594082258</v>
      </c>
    </row>
    <row r="1932" spans="1:3" x14ac:dyDescent="0.35">
      <c r="A1932" s="3">
        <v>45146</v>
      </c>
      <c r="B1932">
        <v>3.4830828517196108E-3</v>
      </c>
      <c r="C1932">
        <f t="shared" si="30"/>
        <v>149.99152549013604</v>
      </c>
    </row>
    <row r="1933" spans="1:3" x14ac:dyDescent="0.35">
      <c r="A1933" s="3">
        <v>45147</v>
      </c>
      <c r="B1933">
        <v>-3.0041045236136711E-3</v>
      </c>
      <c r="C1933">
        <f t="shared" si="30"/>
        <v>149.54093526990741</v>
      </c>
    </row>
    <row r="1934" spans="1:3" x14ac:dyDescent="0.35">
      <c r="A1934" s="3">
        <v>45148</v>
      </c>
      <c r="B1934">
        <v>-7.3728733494794209E-5</v>
      </c>
      <c r="C1934">
        <f t="shared" si="30"/>
        <v>149.52990980614433</v>
      </c>
    </row>
    <row r="1935" spans="1:3" x14ac:dyDescent="0.35">
      <c r="A1935" s="3">
        <v>45149</v>
      </c>
      <c r="B1935">
        <v>-2.7690294788188471E-3</v>
      </c>
      <c r="C1935">
        <f t="shared" si="30"/>
        <v>149.11585707792599</v>
      </c>
    </row>
    <row r="1936" spans="1:3" x14ac:dyDescent="0.35">
      <c r="A1936" s="3">
        <v>45152</v>
      </c>
      <c r="B1936">
        <v>1.1030804315592341E-3</v>
      </c>
      <c r="C1936">
        <f t="shared" si="30"/>
        <v>149.28034386190384</v>
      </c>
    </row>
    <row r="1937" spans="1:3" x14ac:dyDescent="0.35">
      <c r="A1937" s="3">
        <v>45153</v>
      </c>
      <c r="B1937">
        <v>-6.8233850339363524E-3</v>
      </c>
      <c r="C1937">
        <f t="shared" si="30"/>
        <v>148.26174659773565</v>
      </c>
    </row>
    <row r="1938" spans="1:3" x14ac:dyDescent="0.35">
      <c r="A1938" s="3">
        <v>45154</v>
      </c>
      <c r="B1938">
        <v>-9.2615617156250425E-4</v>
      </c>
      <c r="C1938">
        <f t="shared" si="30"/>
        <v>148.12443306611752</v>
      </c>
    </row>
    <row r="1939" spans="1:3" x14ac:dyDescent="0.35">
      <c r="A1939" s="3">
        <v>45155</v>
      </c>
      <c r="B1939">
        <v>-5.1153538446524734E-3</v>
      </c>
      <c r="C1939">
        <f t="shared" si="30"/>
        <v>147.3667241779458</v>
      </c>
    </row>
    <row r="1940" spans="1:3" x14ac:dyDescent="0.35">
      <c r="A1940" s="3">
        <v>45156</v>
      </c>
      <c r="B1940">
        <v>1.141137836152886E-3</v>
      </c>
      <c r="C1940">
        <f t="shared" si="30"/>
        <v>147.53488992269519</v>
      </c>
    </row>
    <row r="1941" spans="1:3" x14ac:dyDescent="0.35">
      <c r="A1941" s="3">
        <v>45159</v>
      </c>
      <c r="B1941">
        <v>-1.3149440776273869E-3</v>
      </c>
      <c r="C1941">
        <f t="shared" si="30"/>
        <v>147.34088979294793</v>
      </c>
    </row>
    <row r="1942" spans="1:3" x14ac:dyDescent="0.35">
      <c r="A1942" s="3">
        <v>45160</v>
      </c>
      <c r="B1942">
        <v>3.5845587697766542E-3</v>
      </c>
      <c r="C1942">
        <f t="shared" si="30"/>
        <v>147.86904187160195</v>
      </c>
    </row>
    <row r="1943" spans="1:3" x14ac:dyDescent="0.35">
      <c r="A1943" s="3">
        <v>45161</v>
      </c>
      <c r="B1943">
        <v>8.326301211959198E-3</v>
      </c>
      <c r="C1943">
        <f t="shared" si="30"/>
        <v>149.1002440541487</v>
      </c>
    </row>
    <row r="1944" spans="1:3" x14ac:dyDescent="0.35">
      <c r="A1944" s="3">
        <v>45162</v>
      </c>
      <c r="B1944">
        <v>-4.2540247376776632E-3</v>
      </c>
      <c r="C1944">
        <f t="shared" si="30"/>
        <v>148.46596792754858</v>
      </c>
    </row>
    <row r="1945" spans="1:3" x14ac:dyDescent="0.35">
      <c r="A1945" s="3">
        <v>45163</v>
      </c>
      <c r="B1945">
        <v>2.7564963597185078E-3</v>
      </c>
      <c r="C1945">
        <f t="shared" si="30"/>
        <v>148.87521382768293</v>
      </c>
    </row>
    <row r="1946" spans="1:3" x14ac:dyDescent="0.35">
      <c r="A1946" s="3">
        <v>45166</v>
      </c>
      <c r="B1946">
        <v>7.3471993702655197E-5</v>
      </c>
      <c r="C1946">
        <f t="shared" si="30"/>
        <v>148.88615198645573</v>
      </c>
    </row>
    <row r="1947" spans="1:3" x14ac:dyDescent="0.35">
      <c r="A1947" s="3">
        <v>45167</v>
      </c>
      <c r="B1947">
        <v>9.7392885754916236E-3</v>
      </c>
      <c r="C1947">
        <f t="shared" si="30"/>
        <v>150.33619718554633</v>
      </c>
    </row>
    <row r="1948" spans="1:3" x14ac:dyDescent="0.35">
      <c r="A1948" s="3">
        <v>45168</v>
      </c>
      <c r="B1948">
        <v>-2.4404874369172479E-3</v>
      </c>
      <c r="C1948">
        <f t="shared" si="30"/>
        <v>149.96930358500109</v>
      </c>
    </row>
    <row r="1949" spans="1:3" x14ac:dyDescent="0.35">
      <c r="A1949" s="3">
        <v>45169</v>
      </c>
      <c r="B1949">
        <v>3.7933101070521539E-3</v>
      </c>
      <c r="C1949">
        <f t="shared" si="30"/>
        <v>150.53818366003765</v>
      </c>
    </row>
    <row r="1950" spans="1:3" x14ac:dyDescent="0.35">
      <c r="A1950" s="3">
        <v>45170</v>
      </c>
      <c r="B1950">
        <v>3.9603415337371181E-4</v>
      </c>
      <c r="C1950">
        <f t="shared" si="30"/>
        <v>150.59780192215388</v>
      </c>
    </row>
    <row r="1951" spans="1:3" x14ac:dyDescent="0.35">
      <c r="A1951" s="3">
        <v>45173</v>
      </c>
      <c r="B1951">
        <v>-4.5638708422350582E-4</v>
      </c>
      <c r="C1951">
        <f t="shared" si="30"/>
        <v>150.52907103044416</v>
      </c>
    </row>
    <row r="1952" spans="1:3" x14ac:dyDescent="0.35">
      <c r="A1952" s="3">
        <v>45174</v>
      </c>
      <c r="B1952">
        <v>-7.0613917373581506E-4</v>
      </c>
      <c r="C1952">
        <f t="shared" si="30"/>
        <v>150.42277655660348</v>
      </c>
    </row>
    <row r="1953" spans="1:3" x14ac:dyDescent="0.35">
      <c r="A1953" s="3">
        <v>45175</v>
      </c>
      <c r="B1953">
        <v>-3.1969718793897128E-3</v>
      </c>
      <c r="C1953">
        <f t="shared" si="30"/>
        <v>149.94187916993229</v>
      </c>
    </row>
    <row r="1954" spans="1:3" x14ac:dyDescent="0.35">
      <c r="A1954" s="3">
        <v>45176</v>
      </c>
      <c r="B1954">
        <v>3.9717599466563761E-4</v>
      </c>
      <c r="C1954">
        <f t="shared" si="30"/>
        <v>150.00143248493364</v>
      </c>
    </row>
    <row r="1955" spans="1:3" x14ac:dyDescent="0.35">
      <c r="A1955" s="3">
        <v>45177</v>
      </c>
      <c r="B1955">
        <v>-1.5228244151735089E-4</v>
      </c>
      <c r="C1955">
        <f t="shared" si="30"/>
        <v>149.97858990056375</v>
      </c>
    </row>
    <row r="1956" spans="1:3" x14ac:dyDescent="0.35">
      <c r="A1956" s="3">
        <v>45180</v>
      </c>
      <c r="B1956">
        <v>2.1321234215111958E-3</v>
      </c>
      <c r="C1956">
        <f t="shared" si="30"/>
        <v>150.29836276481598</v>
      </c>
    </row>
    <row r="1957" spans="1:3" x14ac:dyDescent="0.35">
      <c r="A1957" s="3">
        <v>45181</v>
      </c>
      <c r="B1957">
        <v>-1.252301394920609E-3</v>
      </c>
      <c r="C1957">
        <f t="shared" si="30"/>
        <v>150.11014391547133</v>
      </c>
    </row>
    <row r="1958" spans="1:3" x14ac:dyDescent="0.35">
      <c r="A1958" s="3">
        <v>45182</v>
      </c>
      <c r="B1958">
        <v>-1.8373361664546491E-3</v>
      </c>
      <c r="C1958">
        <f t="shared" si="30"/>
        <v>149.83434111910373</v>
      </c>
    </row>
    <row r="1959" spans="1:3" x14ac:dyDescent="0.35">
      <c r="A1959" s="3">
        <v>45183</v>
      </c>
      <c r="B1959">
        <v>9.7983725530544595E-3</v>
      </c>
      <c r="C1959">
        <f t="shared" si="30"/>
        <v>151.30247381463013</v>
      </c>
    </row>
    <row r="1960" spans="1:3" x14ac:dyDescent="0.35">
      <c r="A1960" s="3">
        <v>45184</v>
      </c>
      <c r="B1960">
        <v>-5.8230392721975296E-3</v>
      </c>
      <c r="C1960">
        <f t="shared" si="30"/>
        <v>150.42143356762691</v>
      </c>
    </row>
    <row r="1961" spans="1:3" x14ac:dyDescent="0.35">
      <c r="A1961" s="3">
        <v>45187</v>
      </c>
      <c r="B1961">
        <v>-3.8961526592189099E-3</v>
      </c>
      <c r="C1961">
        <f t="shared" si="30"/>
        <v>149.83536869922887</v>
      </c>
    </row>
    <row r="1962" spans="1:3" x14ac:dyDescent="0.35">
      <c r="A1962" s="3">
        <v>45188</v>
      </c>
      <c r="B1962">
        <v>-2.0067725300313582E-3</v>
      </c>
      <c r="C1962">
        <f t="shared" si="30"/>
        <v>149.53468319729615</v>
      </c>
    </row>
    <row r="1963" spans="1:3" x14ac:dyDescent="0.35">
      <c r="A1963" s="3">
        <v>45189</v>
      </c>
      <c r="B1963">
        <v>-6.6121863427447353E-4</v>
      </c>
      <c r="C1963">
        <f t="shared" si="30"/>
        <v>149.43580807829576</v>
      </c>
    </row>
    <row r="1964" spans="1:3" x14ac:dyDescent="0.35">
      <c r="A1964" s="3">
        <v>45190</v>
      </c>
      <c r="B1964">
        <v>-6.6881439332608442E-3</v>
      </c>
      <c r="C1964">
        <f t="shared" si="30"/>
        <v>148.43635988508498</v>
      </c>
    </row>
    <row r="1965" spans="1:3" x14ac:dyDescent="0.35">
      <c r="A1965" s="3">
        <v>45191</v>
      </c>
      <c r="B1965">
        <v>-1.996474008503286E-3</v>
      </c>
      <c r="C1965">
        <f t="shared" si="30"/>
        <v>148.14001055065756</v>
      </c>
    </row>
    <row r="1966" spans="1:3" x14ac:dyDescent="0.35">
      <c r="A1966" s="3">
        <v>45194</v>
      </c>
      <c r="B1966">
        <v>8.7567118546707807E-4</v>
      </c>
      <c r="C1966">
        <f t="shared" si="30"/>
        <v>148.26973248931156</v>
      </c>
    </row>
    <row r="1967" spans="1:3" x14ac:dyDescent="0.35">
      <c r="A1967" s="3">
        <v>45195</v>
      </c>
      <c r="B1967">
        <v>-6.0020316764433394E-3</v>
      </c>
      <c r="C1967">
        <f t="shared" si="30"/>
        <v>147.37981285825293</v>
      </c>
    </row>
    <row r="1968" spans="1:3" x14ac:dyDescent="0.35">
      <c r="A1968" s="3">
        <v>45196</v>
      </c>
      <c r="B1968">
        <v>1.7745072894490089E-4</v>
      </c>
      <c r="C1968">
        <f t="shared" si="30"/>
        <v>147.40596551347639</v>
      </c>
    </row>
    <row r="1969" spans="1:3" x14ac:dyDescent="0.35">
      <c r="A1969" s="3">
        <v>45197</v>
      </c>
      <c r="B1969">
        <v>-2.6347636667354299E-3</v>
      </c>
      <c r="C1969">
        <f t="shared" si="30"/>
        <v>147.01758563128143</v>
      </c>
    </row>
    <row r="1970" spans="1:3" x14ac:dyDescent="0.35">
      <c r="A1970" s="3">
        <v>45198</v>
      </c>
      <c r="B1970">
        <v>2.7097777612859779E-3</v>
      </c>
      <c r="C1970">
        <f t="shared" si="30"/>
        <v>147.41597061534301</v>
      </c>
    </row>
    <row r="1971" spans="1:3" x14ac:dyDescent="0.35">
      <c r="A1971" s="3">
        <v>45201</v>
      </c>
      <c r="B1971">
        <v>-2.513584044211961E-3</v>
      </c>
      <c r="C1971">
        <f t="shared" si="30"/>
        <v>147.04542818374227</v>
      </c>
    </row>
    <row r="1972" spans="1:3" x14ac:dyDescent="0.35">
      <c r="A1972" s="3">
        <v>45202</v>
      </c>
      <c r="B1972">
        <v>-7.5818275150344788E-3</v>
      </c>
      <c r="C1972">
        <f t="shared" si="30"/>
        <v>145.93055511037875</v>
      </c>
    </row>
    <row r="1973" spans="1:3" x14ac:dyDescent="0.35">
      <c r="A1973" s="3">
        <v>45203</v>
      </c>
      <c r="B1973">
        <v>2.6967214982272728E-3</v>
      </c>
      <c r="C1973">
        <f t="shared" si="30"/>
        <v>146.32408917559314</v>
      </c>
    </row>
    <row r="1974" spans="1:3" x14ac:dyDescent="0.35">
      <c r="A1974" s="3">
        <v>45204</v>
      </c>
      <c r="B1974">
        <v>2.297569067624372E-4</v>
      </c>
      <c r="C1974">
        <f t="shared" si="30"/>
        <v>146.35770814570697</v>
      </c>
    </row>
    <row r="1975" spans="1:3" x14ac:dyDescent="0.35">
      <c r="A1975" s="3">
        <v>45205</v>
      </c>
      <c r="B1975">
        <v>3.003115059645347E-3</v>
      </c>
      <c r="C1975">
        <f t="shared" si="30"/>
        <v>146.79723718313454</v>
      </c>
    </row>
    <row r="1976" spans="1:3" x14ac:dyDescent="0.35">
      <c r="A1976" s="3">
        <v>45208</v>
      </c>
      <c r="B1976">
        <v>4.3122711627448431E-3</v>
      </c>
      <c r="C1976">
        <f t="shared" si="30"/>
        <v>147.43026667580997</v>
      </c>
    </row>
    <row r="1977" spans="1:3" x14ac:dyDescent="0.35">
      <c r="A1977" s="3">
        <v>45209</v>
      </c>
      <c r="B1977">
        <v>4.9038628315370538E-3</v>
      </c>
      <c r="C1977">
        <f t="shared" si="30"/>
        <v>148.15324448080506</v>
      </c>
    </row>
    <row r="1978" spans="1:3" x14ac:dyDescent="0.35">
      <c r="A1978" s="3">
        <v>45210</v>
      </c>
      <c r="B1978">
        <v>2.5981102252258278E-3</v>
      </c>
      <c r="C1978">
        <f t="shared" si="30"/>
        <v>148.53816294019103</v>
      </c>
    </row>
    <row r="1979" spans="1:3" x14ac:dyDescent="0.35">
      <c r="A1979" s="3">
        <v>45211</v>
      </c>
      <c r="B1979">
        <v>-2.0487810770227189E-3</v>
      </c>
      <c r="C1979">
        <f t="shared" si="30"/>
        <v>148.23384076274345</v>
      </c>
    </row>
    <row r="1980" spans="1:3" x14ac:dyDescent="0.35">
      <c r="A1980" s="3">
        <v>45212</v>
      </c>
      <c r="B1980">
        <v>-2.4299695440067599E-4</v>
      </c>
      <c r="C1980">
        <f t="shared" si="30"/>
        <v>148.19782039089898</v>
      </c>
    </row>
    <row r="1981" spans="1:3" x14ac:dyDescent="0.35">
      <c r="A1981" s="3">
        <v>45215</v>
      </c>
      <c r="B1981">
        <v>9.0445578024367541E-4</v>
      </c>
      <c r="C1981">
        <f t="shared" si="30"/>
        <v>148.33185876617105</v>
      </c>
    </row>
    <row r="1982" spans="1:3" x14ac:dyDescent="0.35">
      <c r="A1982" s="3">
        <v>45216</v>
      </c>
      <c r="B1982">
        <v>-2.2076620562409941E-3</v>
      </c>
      <c r="C1982">
        <f t="shared" si="30"/>
        <v>148.00439214984127</v>
      </c>
    </row>
    <row r="1983" spans="1:3" x14ac:dyDescent="0.35">
      <c r="A1983" s="3">
        <v>45217</v>
      </c>
      <c r="B1983">
        <v>-6.68075856275292E-3</v>
      </c>
      <c r="C1983">
        <f t="shared" si="30"/>
        <v>147.01561053966117</v>
      </c>
    </row>
    <row r="1984" spans="1:3" x14ac:dyDescent="0.35">
      <c r="A1984" s="3">
        <v>45218</v>
      </c>
      <c r="B1984">
        <v>-7.6904770871347658E-3</v>
      </c>
      <c r="C1984">
        <f t="shared" si="30"/>
        <v>145.88499035535477</v>
      </c>
    </row>
    <row r="1985" spans="1:3" x14ac:dyDescent="0.35">
      <c r="A1985" s="3">
        <v>45219</v>
      </c>
      <c r="B1985">
        <v>-5.234830661889873E-3</v>
      </c>
      <c r="C1985">
        <f t="shared" si="30"/>
        <v>145.12130713473306</v>
      </c>
    </row>
    <row r="1986" spans="1:3" x14ac:dyDescent="0.35">
      <c r="A1986" s="3">
        <v>45222</v>
      </c>
      <c r="B1986">
        <v>-2.0205344956487651E-3</v>
      </c>
      <c r="C1986">
        <f t="shared" si="30"/>
        <v>144.8280845276137</v>
      </c>
    </row>
    <row r="1987" spans="1:3" x14ac:dyDescent="0.35">
      <c r="A1987" s="3">
        <v>45223</v>
      </c>
      <c r="B1987">
        <v>4.9174132795820951E-3</v>
      </c>
      <c r="C1987">
        <f t="shared" si="30"/>
        <v>145.54026407372623</v>
      </c>
    </row>
    <row r="1988" spans="1:3" x14ac:dyDescent="0.35">
      <c r="A1988" s="3">
        <v>45224</v>
      </c>
      <c r="B1988">
        <v>-4.1343416211865941E-3</v>
      </c>
      <c r="C1988">
        <f t="shared" ref="C1988:C2051" si="31">C1987*(1+B1988)</f>
        <v>144.93855090240774</v>
      </c>
    </row>
    <row r="1989" spans="1:3" x14ac:dyDescent="0.35">
      <c r="A1989" s="3">
        <v>45225</v>
      </c>
      <c r="B1989">
        <v>-2.2473386935282141E-4</v>
      </c>
      <c r="C1989">
        <f t="shared" si="31"/>
        <v>144.90597830104505</v>
      </c>
    </row>
    <row r="1990" spans="1:3" x14ac:dyDescent="0.35">
      <c r="A1990" s="3">
        <v>45226</v>
      </c>
      <c r="B1990">
        <v>-3.6329933225677448E-3</v>
      </c>
      <c r="C1990">
        <f t="shared" si="31"/>
        <v>144.37953584947721</v>
      </c>
    </row>
    <row r="1991" spans="1:3" x14ac:dyDescent="0.35">
      <c r="A1991" s="3">
        <v>45229</v>
      </c>
      <c r="B1991">
        <v>2.6940082392969771E-3</v>
      </c>
      <c r="C1991">
        <f t="shared" si="31"/>
        <v>144.76849550864156</v>
      </c>
    </row>
    <row r="1992" spans="1:3" x14ac:dyDescent="0.35">
      <c r="A1992" s="3">
        <v>45230</v>
      </c>
      <c r="B1992">
        <v>4.994184230789094E-3</v>
      </c>
      <c r="C1992">
        <f t="shared" si="31"/>
        <v>145.49149604602587</v>
      </c>
    </row>
    <row r="1993" spans="1:3" x14ac:dyDescent="0.35">
      <c r="A1993" s="3">
        <v>45231</v>
      </c>
      <c r="B1993">
        <v>6.7565117759583104E-3</v>
      </c>
      <c r="C1993">
        <f t="shared" si="31"/>
        <v>146.47451105236263</v>
      </c>
    </row>
    <row r="1994" spans="1:3" x14ac:dyDescent="0.35">
      <c r="A1994" s="3">
        <v>45232</v>
      </c>
      <c r="B1994">
        <v>1.026922608962993E-2</v>
      </c>
      <c r="C1994">
        <f t="shared" si="31"/>
        <v>147.97869092272734</v>
      </c>
    </row>
    <row r="1995" spans="1:3" x14ac:dyDescent="0.35">
      <c r="A1995" s="3">
        <v>45233</v>
      </c>
      <c r="B1995">
        <v>1.6755085081703979E-3</v>
      </c>
      <c r="C1995">
        <f t="shared" si="31"/>
        <v>148.22663047839629</v>
      </c>
    </row>
    <row r="1996" spans="1:3" x14ac:dyDescent="0.35">
      <c r="A1996" s="3">
        <v>45236</v>
      </c>
      <c r="B1996">
        <v>-2.2362775051946331E-3</v>
      </c>
      <c r="C1996">
        <f t="shared" si="31"/>
        <v>147.89515459898666</v>
      </c>
    </row>
    <row r="1997" spans="1:3" x14ac:dyDescent="0.35">
      <c r="A1997" s="3">
        <v>45237</v>
      </c>
      <c r="B1997">
        <v>3.3143848754269962E-3</v>
      </c>
      <c r="C1997">
        <f t="shared" si="31"/>
        <v>148.38533606253847</v>
      </c>
    </row>
    <row r="1998" spans="1:3" x14ac:dyDescent="0.35">
      <c r="A1998" s="3">
        <v>45238</v>
      </c>
      <c r="B1998">
        <v>1.028256086827422E-3</v>
      </c>
      <c r="C1998">
        <f t="shared" si="31"/>
        <v>148.53791418754071</v>
      </c>
    </row>
    <row r="1999" spans="1:3" x14ac:dyDescent="0.35">
      <c r="A1999" s="3">
        <v>45239</v>
      </c>
      <c r="B1999">
        <v>-3.2231320231481159E-3</v>
      </c>
      <c r="C1999">
        <f t="shared" si="31"/>
        <v>148.05915687967121</v>
      </c>
    </row>
    <row r="2000" spans="1:3" x14ac:dyDescent="0.35">
      <c r="A2000" s="3">
        <v>45240</v>
      </c>
      <c r="B2000">
        <v>2.9845595875383989E-3</v>
      </c>
      <c r="C2000">
        <f t="shared" si="31"/>
        <v>148.50104825585927</v>
      </c>
    </row>
    <row r="2001" spans="1:3" x14ac:dyDescent="0.35">
      <c r="A2001" s="3">
        <v>45243</v>
      </c>
      <c r="B2001">
        <v>6.2536805673114068E-4</v>
      </c>
      <c r="C2001">
        <f t="shared" si="31"/>
        <v>148.59391606782958</v>
      </c>
    </row>
    <row r="2002" spans="1:3" x14ac:dyDescent="0.35">
      <c r="A2002" s="3">
        <v>45244</v>
      </c>
      <c r="B2002">
        <v>8.5629424050981794E-3</v>
      </c>
      <c r="C2002">
        <f t="shared" si="31"/>
        <v>149.86631721286639</v>
      </c>
    </row>
    <row r="2003" spans="1:3" x14ac:dyDescent="0.35">
      <c r="A2003" s="3">
        <v>45245</v>
      </c>
      <c r="B2003">
        <v>1.053151077740626E-3</v>
      </c>
      <c r="C2003">
        <f t="shared" si="31"/>
        <v>150.02414908635615</v>
      </c>
    </row>
    <row r="2004" spans="1:3" x14ac:dyDescent="0.35">
      <c r="A2004" s="3">
        <v>45246</v>
      </c>
      <c r="B2004">
        <v>5.3171691105241331E-4</v>
      </c>
      <c r="C2004">
        <f t="shared" si="31"/>
        <v>150.10391946349159</v>
      </c>
    </row>
    <row r="2005" spans="1:3" x14ac:dyDescent="0.35">
      <c r="A2005" s="3">
        <v>45247</v>
      </c>
      <c r="B2005">
        <v>1.535773989858298E-3</v>
      </c>
      <c r="C2005">
        <f t="shared" si="31"/>
        <v>150.3344451587794</v>
      </c>
    </row>
    <row r="2006" spans="1:3" x14ac:dyDescent="0.35">
      <c r="A2006" s="3">
        <v>45250</v>
      </c>
      <c r="B2006">
        <v>6.9253508902997673E-4</v>
      </c>
      <c r="C2006">
        <f t="shared" si="31"/>
        <v>150.43855703714169</v>
      </c>
    </row>
    <row r="2007" spans="1:3" x14ac:dyDescent="0.35">
      <c r="A2007" s="3">
        <v>45251</v>
      </c>
      <c r="B2007">
        <v>1.443230339513868E-3</v>
      </c>
      <c r="C2007">
        <f t="shared" si="31"/>
        <v>150.65567452689038</v>
      </c>
    </row>
    <row r="2008" spans="1:3" x14ac:dyDescent="0.35">
      <c r="A2008" s="3">
        <v>45252</v>
      </c>
      <c r="B2008">
        <v>2.9945929051331702E-3</v>
      </c>
      <c r="C2008">
        <f t="shared" si="31"/>
        <v>151.10682694094666</v>
      </c>
    </row>
    <row r="2009" spans="1:3" x14ac:dyDescent="0.35">
      <c r="A2009" s="3">
        <v>45253</v>
      </c>
      <c r="B2009">
        <v>-2.0128102635307938E-3</v>
      </c>
      <c r="C2009">
        <f t="shared" si="31"/>
        <v>150.80267756879036</v>
      </c>
    </row>
    <row r="2010" spans="1:3" x14ac:dyDescent="0.35">
      <c r="A2010" s="3">
        <v>45254</v>
      </c>
      <c r="B2010">
        <v>1.6013384209778431E-6</v>
      </c>
      <c r="C2010">
        <f t="shared" si="31"/>
        <v>150.80291905491194</v>
      </c>
    </row>
    <row r="2011" spans="1:3" x14ac:dyDescent="0.35">
      <c r="A2011" s="3">
        <v>45257</v>
      </c>
      <c r="B2011">
        <v>2.1304545687531608E-3</v>
      </c>
      <c r="C2011">
        <f t="shared" si="31"/>
        <v>151.1241978227938</v>
      </c>
    </row>
    <row r="2012" spans="1:3" x14ac:dyDescent="0.35">
      <c r="A2012" s="3">
        <v>45258</v>
      </c>
      <c r="B2012">
        <v>1.4379618723658519E-4</v>
      </c>
      <c r="C2012">
        <f t="shared" si="31"/>
        <v>151.1459289062399</v>
      </c>
    </row>
    <row r="2013" spans="1:3" x14ac:dyDescent="0.35">
      <c r="A2013" s="3">
        <v>45259</v>
      </c>
      <c r="B2013">
        <v>3.5764090125582071E-3</v>
      </c>
      <c r="C2013">
        <f t="shared" si="31"/>
        <v>151.68648856859167</v>
      </c>
    </row>
    <row r="2014" spans="1:3" x14ac:dyDescent="0.35">
      <c r="A2014" s="3">
        <v>45260</v>
      </c>
      <c r="B2014">
        <v>3.6877379295666901E-3</v>
      </c>
      <c r="C2014">
        <f t="shared" si="31"/>
        <v>152.24586858588887</v>
      </c>
    </row>
    <row r="2015" spans="1:3" x14ac:dyDescent="0.35">
      <c r="A2015" s="3">
        <v>45261</v>
      </c>
      <c r="B2015">
        <v>9.1938498419436264E-3</v>
      </c>
      <c r="C2015">
        <f t="shared" si="31"/>
        <v>153.64559424072382</v>
      </c>
    </row>
    <row r="2016" spans="1:3" x14ac:dyDescent="0.35">
      <c r="A2016" s="3">
        <v>45264</v>
      </c>
      <c r="B2016">
        <v>8.9782254439704307E-5</v>
      </c>
      <c r="C2016">
        <f t="shared" si="31"/>
        <v>153.65938888855948</v>
      </c>
    </row>
    <row r="2017" spans="1:3" x14ac:dyDescent="0.35">
      <c r="A2017" s="3">
        <v>45265</v>
      </c>
      <c r="B2017">
        <v>2.3155337615754471E-3</v>
      </c>
      <c r="C2017">
        <f t="shared" si="31"/>
        <v>154.01519239131397</v>
      </c>
    </row>
    <row r="2018" spans="1:3" x14ac:dyDescent="0.35">
      <c r="A2018" s="3">
        <v>45266</v>
      </c>
      <c r="B2018">
        <v>2.1139833249799811E-3</v>
      </c>
      <c r="C2018">
        <f t="shared" si="31"/>
        <v>154.34077793982277</v>
      </c>
    </row>
    <row r="2019" spans="1:3" x14ac:dyDescent="0.35">
      <c r="A2019" s="3">
        <v>45267</v>
      </c>
      <c r="B2019">
        <v>1.928712206823468E-3</v>
      </c>
      <c r="C2019">
        <f t="shared" si="31"/>
        <v>154.63845688224595</v>
      </c>
    </row>
    <row r="2020" spans="1:3" x14ac:dyDescent="0.35">
      <c r="A2020" s="3">
        <v>45268</v>
      </c>
      <c r="B2020">
        <v>-1.130464630131922E-3</v>
      </c>
      <c r="C2020">
        <f t="shared" si="31"/>
        <v>154.46364357628238</v>
      </c>
    </row>
    <row r="2021" spans="1:3" x14ac:dyDescent="0.35">
      <c r="A2021" s="3">
        <v>45271</v>
      </c>
      <c r="B2021">
        <v>3.5711597554894739E-3</v>
      </c>
      <c r="C2021">
        <f t="shared" si="31"/>
        <v>155.01525792390828</v>
      </c>
    </row>
    <row r="2022" spans="1:3" x14ac:dyDescent="0.35">
      <c r="A2022" s="3">
        <v>45272</v>
      </c>
      <c r="B2022">
        <v>4.962965396202283E-4</v>
      </c>
      <c r="C2022">
        <f t="shared" si="31"/>
        <v>155.09219146000424</v>
      </c>
    </row>
    <row r="2023" spans="1:3" x14ac:dyDescent="0.35">
      <c r="A2023" s="3">
        <v>45273</v>
      </c>
      <c r="B2023">
        <v>7.624819937682061E-3</v>
      </c>
      <c r="C2023">
        <f t="shared" si="31"/>
        <v>156.27474149362729</v>
      </c>
    </row>
    <row r="2024" spans="1:3" x14ac:dyDescent="0.35">
      <c r="A2024" s="3">
        <v>45274</v>
      </c>
      <c r="B2024">
        <v>6.2762799477500051E-5</v>
      </c>
      <c r="C2024">
        <f t="shared" si="31"/>
        <v>156.28454973389105</v>
      </c>
    </row>
    <row r="2025" spans="1:3" x14ac:dyDescent="0.35">
      <c r="A2025" s="3">
        <v>45275</v>
      </c>
      <c r="B2025">
        <v>4.0384223746778381E-3</v>
      </c>
      <c r="C2025">
        <f t="shared" si="31"/>
        <v>156.91569275635285</v>
      </c>
    </row>
    <row r="2026" spans="1:3" x14ac:dyDescent="0.35">
      <c r="A2026" s="3">
        <v>45278</v>
      </c>
      <c r="B2026">
        <v>-1.25871711888196E-3</v>
      </c>
      <c r="C2026">
        <f t="shared" si="31"/>
        <v>156.71818028765921</v>
      </c>
    </row>
    <row r="2027" spans="1:3" x14ac:dyDescent="0.35">
      <c r="A2027" s="3">
        <v>45279</v>
      </c>
      <c r="B2027">
        <v>2.9528889124588488E-3</v>
      </c>
      <c r="C2027">
        <f t="shared" si="31"/>
        <v>157.18095166461137</v>
      </c>
    </row>
    <row r="2028" spans="1:3" x14ac:dyDescent="0.35">
      <c r="A2028" s="3">
        <v>45280</v>
      </c>
      <c r="B2028">
        <v>-2.6627268711277761E-3</v>
      </c>
      <c r="C2028">
        <f t="shared" si="31"/>
        <v>156.76242172098458</v>
      </c>
    </row>
    <row r="2029" spans="1:3" x14ac:dyDescent="0.35">
      <c r="A2029" s="3">
        <v>45281</v>
      </c>
      <c r="B2029">
        <v>3.3318702223891199E-3</v>
      </c>
      <c r="C2029">
        <f t="shared" si="31"/>
        <v>157.28473376590631</v>
      </c>
    </row>
    <row r="2030" spans="1:3" x14ac:dyDescent="0.35">
      <c r="A2030" s="3">
        <v>45282</v>
      </c>
      <c r="B2030">
        <v>6.6546003414718604E-4</v>
      </c>
      <c r="C2030">
        <f t="shared" si="31"/>
        <v>157.38940047020898</v>
      </c>
    </row>
    <row r="2031" spans="1:3" x14ac:dyDescent="0.35">
      <c r="A2031" s="3">
        <v>45287</v>
      </c>
      <c r="B2031">
        <v>2.2113601530515791E-3</v>
      </c>
      <c r="C2031">
        <f t="shared" si="31"/>
        <v>157.73744511892147</v>
      </c>
    </row>
    <row r="2032" spans="1:3" x14ac:dyDescent="0.35">
      <c r="A2032" s="3">
        <v>45288</v>
      </c>
      <c r="B2032">
        <v>-1.07292571002224E-3</v>
      </c>
      <c r="C2032">
        <f t="shared" si="31"/>
        <v>157.56820455862015</v>
      </c>
    </row>
    <row r="2033" spans="1:3" x14ac:dyDescent="0.35">
      <c r="A2033" s="3">
        <v>45289</v>
      </c>
      <c r="B2033">
        <v>-9.0590327365016828E-4</v>
      </c>
      <c r="C2033">
        <f t="shared" si="31"/>
        <v>157.42546300628732</v>
      </c>
    </row>
    <row r="2034" spans="1:3" x14ac:dyDescent="0.35">
      <c r="A2034" s="3">
        <v>45293</v>
      </c>
      <c r="B2034">
        <v>6.3111404245260437E-4</v>
      </c>
      <c r="C2034">
        <f t="shared" si="31"/>
        <v>157.5248164266302</v>
      </c>
    </row>
    <row r="2035" spans="1:3" x14ac:dyDescent="0.35">
      <c r="A2035" s="3">
        <v>45294</v>
      </c>
      <c r="B2035">
        <v>-3.5822307328319488E-3</v>
      </c>
      <c r="C2035">
        <f t="shared" si="31"/>
        <v>156.96052618804302</v>
      </c>
    </row>
    <row r="2036" spans="1:3" x14ac:dyDescent="0.35">
      <c r="A2036" s="3">
        <v>45295</v>
      </c>
      <c r="B2036">
        <v>-3.9317347688061308E-3</v>
      </c>
      <c r="C2036">
        <f t="shared" si="31"/>
        <v>156.34339902989939</v>
      </c>
    </row>
    <row r="2037" spans="1:3" x14ac:dyDescent="0.35">
      <c r="A2037" s="3">
        <v>45296</v>
      </c>
      <c r="B2037">
        <v>-1.2067391946932609E-3</v>
      </c>
      <c r="C2037">
        <f t="shared" si="31"/>
        <v>156.15473332245844</v>
      </c>
    </row>
    <row r="2038" spans="1:3" x14ac:dyDescent="0.35">
      <c r="A2038" s="3">
        <v>45299</v>
      </c>
      <c r="B2038">
        <v>4.2865502819302197E-3</v>
      </c>
      <c r="C2038">
        <f t="shared" si="31"/>
        <v>156.82409843860657</v>
      </c>
    </row>
    <row r="2039" spans="1:3" x14ac:dyDescent="0.35">
      <c r="A2039" s="3">
        <v>45300</v>
      </c>
      <c r="B2039">
        <v>-7.3601728131850218E-4</v>
      </c>
      <c r="C2039">
        <f t="shared" si="31"/>
        <v>156.70867319202856</v>
      </c>
    </row>
    <row r="2040" spans="1:3" x14ac:dyDescent="0.35">
      <c r="A2040" s="3">
        <v>45301</v>
      </c>
      <c r="B2040">
        <v>-7.2444270112338835E-4</v>
      </c>
      <c r="C2040">
        <f t="shared" si="31"/>
        <v>156.59514673753185</v>
      </c>
    </row>
    <row r="2041" spans="1:3" x14ac:dyDescent="0.35">
      <c r="A2041" s="3">
        <v>45302</v>
      </c>
      <c r="B2041">
        <v>3.9206198423143092E-4</v>
      </c>
      <c r="C2041">
        <f t="shared" si="31"/>
        <v>156.65654174148278</v>
      </c>
    </row>
    <row r="2042" spans="1:3" x14ac:dyDescent="0.35">
      <c r="A2042" s="3">
        <v>45303</v>
      </c>
      <c r="B2042">
        <v>2.638888917824924E-3</v>
      </c>
      <c r="C2042">
        <f t="shared" si="31"/>
        <v>157.06994095338914</v>
      </c>
    </row>
    <row r="2043" spans="1:3" x14ac:dyDescent="0.35">
      <c r="A2043" s="3">
        <v>45306</v>
      </c>
      <c r="B2043">
        <v>-1.2679527765074969E-3</v>
      </c>
      <c r="C2043">
        <f t="shared" si="31"/>
        <v>156.87078368565142</v>
      </c>
    </row>
    <row r="2044" spans="1:3" x14ac:dyDescent="0.35">
      <c r="A2044" s="3">
        <v>45307</v>
      </c>
      <c r="B2044">
        <v>-3.948318482833142E-4</v>
      </c>
      <c r="C2044">
        <f t="shared" si="31"/>
        <v>156.80884610418718</v>
      </c>
    </row>
    <row r="2045" spans="1:3" x14ac:dyDescent="0.35">
      <c r="A2045" s="3">
        <v>45308</v>
      </c>
      <c r="B2045">
        <v>-5.3530173251130969E-3</v>
      </c>
      <c r="C2045">
        <f t="shared" si="31"/>
        <v>155.96944563426047</v>
      </c>
    </row>
    <row r="2046" spans="1:3" x14ac:dyDescent="0.35">
      <c r="A2046" s="3">
        <v>45309</v>
      </c>
      <c r="B2046">
        <v>1.7620895613215479E-3</v>
      </c>
      <c r="C2046">
        <f t="shared" si="31"/>
        <v>156.2442777662977</v>
      </c>
    </row>
    <row r="2047" spans="1:3" x14ac:dyDescent="0.35">
      <c r="A2047" s="3">
        <v>45310</v>
      </c>
      <c r="B2047">
        <v>3.465520778120693E-3</v>
      </c>
      <c r="C2047">
        <f t="shared" si="31"/>
        <v>156.78574555735926</v>
      </c>
    </row>
    <row r="2048" spans="1:3" x14ac:dyDescent="0.35">
      <c r="A2048" s="3">
        <v>45313</v>
      </c>
      <c r="B2048">
        <v>2.8068534019696232E-3</v>
      </c>
      <c r="C2048">
        <f t="shared" si="31"/>
        <v>157.22582016065729</v>
      </c>
    </row>
    <row r="2049" spans="1:3" x14ac:dyDescent="0.35">
      <c r="A2049" s="3">
        <v>45314</v>
      </c>
      <c r="B2049">
        <v>4.1655961299621818E-4</v>
      </c>
      <c r="C2049">
        <f t="shared" si="31"/>
        <v>157.29131408745641</v>
      </c>
    </row>
    <row r="2050" spans="1:3" x14ac:dyDescent="0.35">
      <c r="A2050" s="3">
        <v>45315</v>
      </c>
      <c r="B2050">
        <v>-1.5102354058469361E-3</v>
      </c>
      <c r="C2050">
        <f t="shared" si="31"/>
        <v>157.05376717588933</v>
      </c>
    </row>
    <row r="2051" spans="1:3" x14ac:dyDescent="0.35">
      <c r="A2051" s="3">
        <v>45316</v>
      </c>
      <c r="B2051">
        <v>5.752385634827259E-3</v>
      </c>
      <c r="C2051">
        <f t="shared" si="31"/>
        <v>157.9572010100874</v>
      </c>
    </row>
    <row r="2052" spans="1:3" x14ac:dyDescent="0.35">
      <c r="A2052" s="3">
        <v>45317</v>
      </c>
      <c r="B2052">
        <v>-2.9234093356129379E-4</v>
      </c>
      <c r="C2052">
        <f t="shared" ref="C2052:C2115" si="32">C2051*(1+B2052)</f>
        <v>157.91102365448137</v>
      </c>
    </row>
    <row r="2053" spans="1:3" x14ac:dyDescent="0.35">
      <c r="A2053" s="3">
        <v>45320</v>
      </c>
      <c r="B2053">
        <v>7.6851231179292986E-3</v>
      </c>
      <c r="C2053">
        <f t="shared" si="32"/>
        <v>159.12458931294432</v>
      </c>
    </row>
    <row r="2054" spans="1:3" x14ac:dyDescent="0.35">
      <c r="A2054" s="3">
        <v>45321</v>
      </c>
      <c r="B2054">
        <v>-1.647748866541821E-3</v>
      </c>
      <c r="C2054">
        <f t="shared" si="32"/>
        <v>158.86239195126498</v>
      </c>
    </row>
    <row r="2055" spans="1:3" x14ac:dyDescent="0.35">
      <c r="A2055" s="3">
        <v>45322</v>
      </c>
      <c r="B2055">
        <v>-1.040110048408001E-3</v>
      </c>
      <c r="C2055">
        <f t="shared" si="32"/>
        <v>158.69715758108234</v>
      </c>
    </row>
    <row r="2056" spans="1:3" x14ac:dyDescent="0.35">
      <c r="A2056" s="3">
        <v>45323</v>
      </c>
      <c r="B2056">
        <v>5.0782664408648044E-3</v>
      </c>
      <c r="C2056">
        <f t="shared" si="32"/>
        <v>159.503064030687</v>
      </c>
    </row>
    <row r="2057" spans="1:3" x14ac:dyDescent="0.35">
      <c r="A2057" s="3">
        <v>45324</v>
      </c>
      <c r="B2057">
        <v>-1.7335749350179069E-3</v>
      </c>
      <c r="C2057">
        <f t="shared" si="32"/>
        <v>159.22655351682485</v>
      </c>
    </row>
    <row r="2058" spans="1:3" x14ac:dyDescent="0.35">
      <c r="A2058" s="3">
        <v>45327</v>
      </c>
      <c r="B2058">
        <v>-2.2315298175073659E-3</v>
      </c>
      <c r="C2058">
        <f t="shared" si="32"/>
        <v>158.87123471491313</v>
      </c>
    </row>
    <row r="2059" spans="1:3" x14ac:dyDescent="0.35">
      <c r="A2059" s="3">
        <v>45328</v>
      </c>
      <c r="B2059">
        <v>1.8602294300024121E-3</v>
      </c>
      <c r="C2059">
        <f t="shared" si="32"/>
        <v>159.16677166131061</v>
      </c>
    </row>
    <row r="2060" spans="1:3" x14ac:dyDescent="0.35">
      <c r="A2060" s="3">
        <v>45329</v>
      </c>
      <c r="B2060">
        <v>7.0942163846065263E-4</v>
      </c>
      <c r="C2060">
        <f t="shared" si="32"/>
        <v>159.27968801325108</v>
      </c>
    </row>
    <row r="2061" spans="1:3" x14ac:dyDescent="0.35">
      <c r="A2061" s="3">
        <v>45330</v>
      </c>
      <c r="B2061">
        <v>-4.4051546970055579E-4</v>
      </c>
      <c r="C2061">
        <f t="shared" si="32"/>
        <v>159.20952284667214</v>
      </c>
    </row>
    <row r="2062" spans="1:3" x14ac:dyDescent="0.35">
      <c r="A2062" s="3">
        <v>45331</v>
      </c>
      <c r="B2062">
        <v>-2.5148857678985239E-4</v>
      </c>
      <c r="C2062">
        <f t="shared" si="32"/>
        <v>159.16948347036006</v>
      </c>
    </row>
    <row r="2063" spans="1:3" x14ac:dyDescent="0.35">
      <c r="A2063" s="3">
        <v>45334</v>
      </c>
      <c r="B2063">
        <v>1.9563455458067262E-3</v>
      </c>
      <c r="C2063">
        <f t="shared" si="32"/>
        <v>159.48087398037566</v>
      </c>
    </row>
    <row r="2064" spans="1:3" x14ac:dyDescent="0.35">
      <c r="A2064" s="3">
        <v>45335</v>
      </c>
      <c r="B2064">
        <v>-5.2485078988906229E-3</v>
      </c>
      <c r="C2064">
        <f t="shared" si="32"/>
        <v>158.64383735356768</v>
      </c>
    </row>
    <row r="2065" spans="1:3" x14ac:dyDescent="0.35">
      <c r="A2065" s="3">
        <v>45336</v>
      </c>
      <c r="B2065">
        <v>4.6015070499518954E-3</v>
      </c>
      <c r="C2065">
        <f t="shared" si="32"/>
        <v>159.37383808958154</v>
      </c>
    </row>
    <row r="2066" spans="1:3" x14ac:dyDescent="0.35">
      <c r="A2066" s="3">
        <v>45337</v>
      </c>
      <c r="B2066">
        <v>3.4220432490376868E-3</v>
      </c>
      <c r="C2066">
        <f t="shared" si="32"/>
        <v>159.91922225628923</v>
      </c>
    </row>
    <row r="2067" spans="1:3" x14ac:dyDescent="0.35">
      <c r="A2067" s="3">
        <v>45338</v>
      </c>
      <c r="B2067">
        <v>-2.204949190427772E-3</v>
      </c>
      <c r="C2067">
        <f t="shared" si="32"/>
        <v>159.56660849664138</v>
      </c>
    </row>
    <row r="2068" spans="1:3" x14ac:dyDescent="0.35">
      <c r="A2068" s="3">
        <v>45341</v>
      </c>
      <c r="B2068">
        <v>1.082933000730812E-4</v>
      </c>
      <c r="C2068">
        <f t="shared" si="32"/>
        <v>159.58388849125694</v>
      </c>
    </row>
    <row r="2069" spans="1:3" x14ac:dyDescent="0.35">
      <c r="A2069" s="3">
        <v>45342</v>
      </c>
      <c r="B2069">
        <v>-2.328290554149104E-3</v>
      </c>
      <c r="C2069">
        <f t="shared" si="32"/>
        <v>159.21233083108837</v>
      </c>
    </row>
    <row r="2070" spans="1:3" x14ac:dyDescent="0.35">
      <c r="A2070" s="3">
        <v>45343</v>
      </c>
      <c r="B2070">
        <v>-6.3186152683607417E-4</v>
      </c>
      <c r="C2070">
        <f t="shared" si="32"/>
        <v>159.1117306846383</v>
      </c>
    </row>
    <row r="2071" spans="1:3" x14ac:dyDescent="0.35">
      <c r="A2071" s="3">
        <v>45344</v>
      </c>
      <c r="B2071">
        <v>5.8577376187650913E-3</v>
      </c>
      <c r="C2071">
        <f t="shared" si="32"/>
        <v>160.04376545505653</v>
      </c>
    </row>
    <row r="2072" spans="1:3" x14ac:dyDescent="0.35">
      <c r="A2072" s="3">
        <v>45345</v>
      </c>
      <c r="B2072">
        <v>1.953229178990103E-3</v>
      </c>
      <c r="C2072">
        <f t="shared" si="32"/>
        <v>160.3563676076588</v>
      </c>
    </row>
    <row r="2073" spans="1:3" x14ac:dyDescent="0.35">
      <c r="A2073" s="3">
        <v>45348</v>
      </c>
      <c r="B2073">
        <v>-3.4614217664853211E-3</v>
      </c>
      <c r="C2073">
        <f t="shared" si="32"/>
        <v>159.80130658642713</v>
      </c>
    </row>
    <row r="2074" spans="1:3" x14ac:dyDescent="0.35">
      <c r="A2074" s="3">
        <v>45349</v>
      </c>
      <c r="B2074">
        <v>-2.6488658452111731E-4</v>
      </c>
      <c r="C2074">
        <f t="shared" si="32"/>
        <v>159.75897736412344</v>
      </c>
    </row>
    <row r="2075" spans="1:3" x14ac:dyDescent="0.35">
      <c r="A2075" s="3">
        <v>45350</v>
      </c>
      <c r="B2075">
        <v>-2.717110246296759E-4</v>
      </c>
      <c r="C2075">
        <f t="shared" si="32"/>
        <v>159.71556908869005</v>
      </c>
    </row>
    <row r="2076" spans="1:3" x14ac:dyDescent="0.35">
      <c r="A2076" s="3">
        <v>45351</v>
      </c>
      <c r="B2076">
        <v>2.7570600597529062E-3</v>
      </c>
      <c r="C2076">
        <f t="shared" si="32"/>
        <v>160.15591450514518</v>
      </c>
    </row>
    <row r="2077" spans="1:3" x14ac:dyDescent="0.35">
      <c r="A2077" s="3">
        <v>45352</v>
      </c>
      <c r="B2077">
        <v>2.783313120263298E-3</v>
      </c>
      <c r="C2077">
        <f t="shared" si="32"/>
        <v>160.6016785632751</v>
      </c>
    </row>
    <row r="2078" spans="1:3" x14ac:dyDescent="0.35">
      <c r="A2078" s="3">
        <v>45355</v>
      </c>
      <c r="B2078">
        <v>-9.046345802823059E-4</v>
      </c>
      <c r="C2078">
        <f t="shared" si="32"/>
        <v>160.45639273119536</v>
      </c>
    </row>
    <row r="2079" spans="1:3" x14ac:dyDescent="0.35">
      <c r="A2079" s="3">
        <v>45356</v>
      </c>
      <c r="B2079">
        <v>-1.920110888093525E-3</v>
      </c>
      <c r="C2079">
        <f t="shared" si="32"/>
        <v>160.14829866444799</v>
      </c>
    </row>
    <row r="2080" spans="1:3" x14ac:dyDescent="0.35">
      <c r="A2080" s="3">
        <v>45357</v>
      </c>
      <c r="B2080">
        <v>7.2608480719575305E-4</v>
      </c>
      <c r="C2080">
        <f t="shared" si="32"/>
        <v>160.26457991100648</v>
      </c>
    </row>
    <row r="2081" spans="1:3" x14ac:dyDescent="0.35">
      <c r="A2081" s="3">
        <v>45358</v>
      </c>
      <c r="B2081">
        <v>4.8215374601373638E-3</v>
      </c>
      <c r="C2081">
        <f t="shared" si="32"/>
        <v>161.03730158658058</v>
      </c>
    </row>
    <row r="2082" spans="1:3" x14ac:dyDescent="0.35">
      <c r="A2082" s="3">
        <v>45359</v>
      </c>
      <c r="B2082">
        <v>-1.8895715354793461E-4</v>
      </c>
      <c r="C2082">
        <f t="shared" si="32"/>
        <v>161.00687243645774</v>
      </c>
    </row>
    <row r="2083" spans="1:3" x14ac:dyDescent="0.35">
      <c r="A2083" s="3">
        <v>45362</v>
      </c>
      <c r="B2083">
        <v>-1.1373744122666089E-3</v>
      </c>
      <c r="C2083">
        <f t="shared" si="32"/>
        <v>160.82374733954944</v>
      </c>
    </row>
    <row r="2084" spans="1:3" x14ac:dyDescent="0.35">
      <c r="A2084" s="3">
        <v>45363</v>
      </c>
      <c r="B2084">
        <v>3.023138975729726E-3</v>
      </c>
      <c r="C2084">
        <f t="shared" si="32"/>
        <v>161.30993987835456</v>
      </c>
    </row>
    <row r="2085" spans="1:3" x14ac:dyDescent="0.35">
      <c r="A2085" s="3">
        <v>45364</v>
      </c>
      <c r="B2085">
        <v>-1.3001441181391671E-3</v>
      </c>
      <c r="C2085">
        <f t="shared" si="32"/>
        <v>161.10021370882433</v>
      </c>
    </row>
    <row r="2086" spans="1:3" x14ac:dyDescent="0.35">
      <c r="A2086" s="3">
        <v>45365</v>
      </c>
      <c r="B2086">
        <v>-2.266978128047411E-3</v>
      </c>
      <c r="C2086">
        <f t="shared" si="32"/>
        <v>160.73500304792265</v>
      </c>
    </row>
    <row r="2087" spans="1:3" x14ac:dyDescent="0.35">
      <c r="A2087" s="3">
        <v>45366</v>
      </c>
      <c r="B2087">
        <v>-4.0694245252099592E-3</v>
      </c>
      <c r="C2087">
        <f t="shared" si="32"/>
        <v>160.08090408445972</v>
      </c>
    </row>
    <row r="2088" spans="1:3" x14ac:dyDescent="0.35">
      <c r="A2088" s="3">
        <v>45369</v>
      </c>
      <c r="B2088">
        <v>3.210039397130879E-3</v>
      </c>
      <c r="C2088">
        <f t="shared" si="32"/>
        <v>160.59477009329916</v>
      </c>
    </row>
    <row r="2089" spans="1:3" x14ac:dyDescent="0.35">
      <c r="A2089" s="3">
        <v>45370</v>
      </c>
      <c r="B2089">
        <v>3.2836989822294009E-3</v>
      </c>
      <c r="C2089">
        <f t="shared" si="32"/>
        <v>161.1221149764059</v>
      </c>
    </row>
    <row r="2090" spans="1:3" x14ac:dyDescent="0.35">
      <c r="A2090" s="3">
        <v>45371</v>
      </c>
      <c r="B2090">
        <v>2.6214526774075201E-3</v>
      </c>
      <c r="C2090">
        <f t="shared" si="32"/>
        <v>161.54448897610035</v>
      </c>
    </row>
    <row r="2091" spans="1:3" x14ac:dyDescent="0.35">
      <c r="A2091" s="3">
        <v>45372</v>
      </c>
      <c r="B2091">
        <v>4.534110971406438E-3</v>
      </c>
      <c r="C2091">
        <f t="shared" si="32"/>
        <v>162.27694961593716</v>
      </c>
    </row>
    <row r="2092" spans="1:3" x14ac:dyDescent="0.35">
      <c r="A2092" s="3">
        <v>45373</v>
      </c>
      <c r="B2092">
        <v>1.192916308436148E-3</v>
      </c>
      <c r="C2092">
        <f t="shared" si="32"/>
        <v>162.47053243561726</v>
      </c>
    </row>
    <row r="2093" spans="1:3" x14ac:dyDescent="0.35">
      <c r="A2093" s="3">
        <v>45376</v>
      </c>
      <c r="B2093">
        <v>-3.2644870778374638E-3</v>
      </c>
      <c r="C2093">
        <f t="shared" si="32"/>
        <v>161.94014948195181</v>
      </c>
    </row>
    <row r="2094" spans="1:3" x14ac:dyDescent="0.35">
      <c r="A2094" s="3">
        <v>45377</v>
      </c>
      <c r="B2094">
        <v>8.3624822135510422E-4</v>
      </c>
      <c r="C2094">
        <f t="shared" si="32"/>
        <v>162.07557164392207</v>
      </c>
    </row>
    <row r="2095" spans="1:3" x14ac:dyDescent="0.35">
      <c r="A2095" s="3">
        <v>45378</v>
      </c>
      <c r="B2095">
        <v>5.6511562208023591E-3</v>
      </c>
      <c r="C2095">
        <f t="shared" si="32"/>
        <v>162.99148601885773</v>
      </c>
    </row>
    <row r="2096" spans="1:3" x14ac:dyDescent="0.35">
      <c r="A2096" s="3">
        <v>45379</v>
      </c>
      <c r="B2096">
        <v>5.9835807436288673E-4</v>
      </c>
      <c r="C2096">
        <f t="shared" si="32"/>
        <v>163.08901329056951</v>
      </c>
    </row>
    <row r="2097" spans="1:3" x14ac:dyDescent="0.35">
      <c r="A2097" s="3">
        <v>45380</v>
      </c>
      <c r="B2097">
        <v>0</v>
      </c>
      <c r="C2097">
        <f t="shared" si="32"/>
        <v>163.08901329056951</v>
      </c>
    </row>
    <row r="2098" spans="1:3" x14ac:dyDescent="0.35">
      <c r="A2098" s="3">
        <v>45384</v>
      </c>
      <c r="B2098">
        <v>-7.7229044814609068E-3</v>
      </c>
      <c r="C2098">
        <f t="shared" si="32"/>
        <v>161.82949241895074</v>
      </c>
    </row>
    <row r="2099" spans="1:3" x14ac:dyDescent="0.35">
      <c r="A2099" s="3">
        <v>45385</v>
      </c>
      <c r="B2099">
        <v>-1.8148921957722669E-3</v>
      </c>
      <c r="C2099">
        <f t="shared" si="32"/>
        <v>161.53578933611379</v>
      </c>
    </row>
    <row r="2100" spans="1:3" x14ac:dyDescent="0.35">
      <c r="A2100" s="3">
        <v>45386</v>
      </c>
      <c r="B2100">
        <v>-1.7958536159210601E-3</v>
      </c>
      <c r="C2100">
        <f t="shared" si="32"/>
        <v>161.24569470473386</v>
      </c>
    </row>
    <row r="2101" spans="1:3" x14ac:dyDescent="0.35">
      <c r="A2101" s="3">
        <v>45387</v>
      </c>
      <c r="B2101">
        <v>1.117764096271444E-3</v>
      </c>
      <c r="C2101">
        <f t="shared" si="32"/>
        <v>161.42592935295315</v>
      </c>
    </row>
    <row r="2102" spans="1:3" x14ac:dyDescent="0.35">
      <c r="A2102" s="3">
        <v>45390</v>
      </c>
      <c r="B2102">
        <v>-3.5540370617930158E-6</v>
      </c>
      <c r="C2102">
        <f t="shared" si="32"/>
        <v>161.42535563921749</v>
      </c>
    </row>
    <row r="2103" spans="1:3" x14ac:dyDescent="0.35">
      <c r="A2103" s="3">
        <v>45391</v>
      </c>
      <c r="B2103">
        <v>2.542380928660516E-3</v>
      </c>
      <c r="C2103">
        <f t="shared" si="32"/>
        <v>161.83576038479686</v>
      </c>
    </row>
    <row r="2104" spans="1:3" x14ac:dyDescent="0.35">
      <c r="A2104" s="3">
        <v>45392</v>
      </c>
      <c r="B2104">
        <v>-3.696216442623689E-3</v>
      </c>
      <c r="C2104">
        <f t="shared" si="32"/>
        <v>161.23758038625806</v>
      </c>
    </row>
    <row r="2105" spans="1:3" x14ac:dyDescent="0.35">
      <c r="A2105" s="3">
        <v>45393</v>
      </c>
      <c r="B2105">
        <v>-3.8415292012325267E-4</v>
      </c>
      <c r="C2105">
        <f t="shared" si="32"/>
        <v>161.17564049891908</v>
      </c>
    </row>
    <row r="2106" spans="1:3" x14ac:dyDescent="0.35">
      <c r="A2106" s="3">
        <v>45394</v>
      </c>
      <c r="B2106">
        <v>1.294667168832672E-3</v>
      </c>
      <c r="C2106">
        <f t="shared" si="32"/>
        <v>161.38430930908862</v>
      </c>
    </row>
    <row r="2107" spans="1:3" x14ac:dyDescent="0.35">
      <c r="A2107" s="3">
        <v>45397</v>
      </c>
      <c r="B2107">
        <v>-6.3247558958799948E-3</v>
      </c>
      <c r="C2107">
        <f t="shared" si="32"/>
        <v>160.36359294728345</v>
      </c>
    </row>
    <row r="2108" spans="1:3" x14ac:dyDescent="0.35">
      <c r="A2108" s="3">
        <v>45398</v>
      </c>
      <c r="B2108">
        <v>-5.6648041328508248E-3</v>
      </c>
      <c r="C2108">
        <f t="shared" si="32"/>
        <v>159.45516460319686</v>
      </c>
    </row>
    <row r="2109" spans="1:3" x14ac:dyDescent="0.35">
      <c r="A2109" s="3">
        <v>45399</v>
      </c>
      <c r="B2109">
        <v>-1.8675080506076571E-3</v>
      </c>
      <c r="C2109">
        <f t="shared" si="32"/>
        <v>159.15738079958942</v>
      </c>
    </row>
    <row r="2110" spans="1:3" x14ac:dyDescent="0.35">
      <c r="A2110" s="3">
        <v>45400</v>
      </c>
      <c r="B2110">
        <v>-1.536671369068616E-3</v>
      </c>
      <c r="C2110">
        <f t="shared" si="32"/>
        <v>158.91280820933872</v>
      </c>
    </row>
    <row r="2111" spans="1:3" x14ac:dyDescent="0.35">
      <c r="A2111" s="3">
        <v>45401</v>
      </c>
      <c r="B2111">
        <v>-9.4778480555440694E-4</v>
      </c>
      <c r="C2111">
        <f t="shared" si="32"/>
        <v>158.76219306430994</v>
      </c>
    </row>
    <row r="2112" spans="1:3" x14ac:dyDescent="0.35">
      <c r="A2112" s="3">
        <v>45404</v>
      </c>
      <c r="B2112">
        <v>4.4391364674681846E-3</v>
      </c>
      <c r="C2112">
        <f t="shared" si="32"/>
        <v>159.46696010519693</v>
      </c>
    </row>
    <row r="2113" spans="1:3" x14ac:dyDescent="0.35">
      <c r="A2113" s="3">
        <v>45405</v>
      </c>
      <c r="B2113">
        <v>3.2490371763550518E-3</v>
      </c>
      <c r="C2113">
        <f t="shared" si="32"/>
        <v>159.98507418697906</v>
      </c>
    </row>
    <row r="2114" spans="1:3" x14ac:dyDescent="0.35">
      <c r="A2114" s="3">
        <v>45406</v>
      </c>
      <c r="B2114">
        <v>-3.7814341570586378E-4</v>
      </c>
      <c r="C2114">
        <f t="shared" si="32"/>
        <v>159.92457688456403</v>
      </c>
    </row>
    <row r="2115" spans="1:3" x14ac:dyDescent="0.35">
      <c r="A2115" s="3">
        <v>45407</v>
      </c>
      <c r="B2115">
        <v>-4.0491365769760876E-3</v>
      </c>
      <c r="C2115">
        <f t="shared" si="32"/>
        <v>159.27702043074331</v>
      </c>
    </row>
    <row r="2116" spans="1:3" x14ac:dyDescent="0.35">
      <c r="A2116" s="3">
        <v>45408</v>
      </c>
      <c r="B2116">
        <v>5.1075504419158769E-3</v>
      </c>
      <c r="C2116">
        <f t="shared" ref="C2116:C2179" si="33">C2115*(1+B2116)</f>
        <v>160.09053584683139</v>
      </c>
    </row>
    <row r="2117" spans="1:3" x14ac:dyDescent="0.35">
      <c r="A2117" s="3">
        <v>45411</v>
      </c>
      <c r="B2117">
        <v>4.2182344253420476E-3</v>
      </c>
      <c r="C2117">
        <f t="shared" si="33"/>
        <v>160.76583525631196</v>
      </c>
    </row>
    <row r="2118" spans="1:3" x14ac:dyDescent="0.35">
      <c r="A2118" s="3">
        <v>45412</v>
      </c>
      <c r="B2118">
        <v>-5.7090672907097132E-3</v>
      </c>
      <c r="C2118">
        <f t="shared" si="33"/>
        <v>159.84801228478651</v>
      </c>
    </row>
    <row r="2119" spans="1:3" x14ac:dyDescent="0.35">
      <c r="A2119" s="3">
        <v>45413</v>
      </c>
      <c r="B2119">
        <v>-7.9495699373405726E-4</v>
      </c>
      <c r="C2119">
        <f t="shared" si="33"/>
        <v>159.72093998948623</v>
      </c>
    </row>
    <row r="2120" spans="1:3" x14ac:dyDescent="0.35">
      <c r="A2120" s="3">
        <v>45414</v>
      </c>
      <c r="B2120">
        <v>3.4712015010308658E-3</v>
      </c>
      <c r="C2120">
        <f t="shared" si="33"/>
        <v>160.27536355612381</v>
      </c>
    </row>
    <row r="2121" spans="1:3" x14ac:dyDescent="0.35">
      <c r="A2121" s="3">
        <v>45415</v>
      </c>
      <c r="B2121">
        <v>3.0075261639233648E-3</v>
      </c>
      <c r="C2121">
        <f t="shared" si="33"/>
        <v>160.75739590545118</v>
      </c>
    </row>
    <row r="2122" spans="1:3" x14ac:dyDescent="0.35">
      <c r="A2122" s="3">
        <v>45418</v>
      </c>
      <c r="B2122">
        <v>5.2058164638726367E-5</v>
      </c>
      <c r="C2122">
        <f t="shared" si="33"/>
        <v>160.76576464043413</v>
      </c>
    </row>
    <row r="2123" spans="1:3" x14ac:dyDescent="0.35">
      <c r="A2123" s="3">
        <v>45419</v>
      </c>
      <c r="B2123">
        <v>5.8525200385273488E-3</v>
      </c>
      <c r="C2123">
        <f t="shared" si="33"/>
        <v>161.70664949950142</v>
      </c>
    </row>
    <row r="2124" spans="1:3" x14ac:dyDescent="0.35">
      <c r="A2124" s="3">
        <v>45420</v>
      </c>
      <c r="B2124">
        <v>-1.4952258586668379E-3</v>
      </c>
      <c r="C2124">
        <f t="shared" si="33"/>
        <v>161.46486153565141</v>
      </c>
    </row>
    <row r="2125" spans="1:3" x14ac:dyDescent="0.35">
      <c r="A2125" s="3">
        <v>45421</v>
      </c>
      <c r="B2125">
        <v>1.543323396151099E-3</v>
      </c>
      <c r="C2125">
        <f t="shared" si="33"/>
        <v>161.71405403411566</v>
      </c>
    </row>
    <row r="2126" spans="1:3" x14ac:dyDescent="0.35">
      <c r="A2126" s="3">
        <v>45422</v>
      </c>
      <c r="B2126">
        <v>1.545181257396314E-3</v>
      </c>
      <c r="C2126">
        <f t="shared" si="33"/>
        <v>161.96393155946674</v>
      </c>
    </row>
    <row r="2127" spans="1:3" x14ac:dyDescent="0.35">
      <c r="A2127" s="3">
        <v>45425</v>
      </c>
      <c r="B2127">
        <v>-1.2899277037262821E-3</v>
      </c>
      <c r="C2127">
        <f t="shared" si="33"/>
        <v>161.75500979714377</v>
      </c>
    </row>
    <row r="2128" spans="1:3" x14ac:dyDescent="0.35">
      <c r="A2128" s="3">
        <v>45426</v>
      </c>
      <c r="B2128">
        <v>9.6618990909562658E-5</v>
      </c>
      <c r="C2128">
        <f t="shared" si="33"/>
        <v>161.77063840296492</v>
      </c>
    </row>
    <row r="2129" spans="1:3" x14ac:dyDescent="0.35">
      <c r="A2129" s="3">
        <v>45427</v>
      </c>
      <c r="B2129">
        <v>6.2050605629303821E-3</v>
      </c>
      <c r="C2129">
        <f t="shared" si="33"/>
        <v>162.77443501155923</v>
      </c>
    </row>
    <row r="2130" spans="1:3" x14ac:dyDescent="0.35">
      <c r="A2130" s="3">
        <v>45428</v>
      </c>
      <c r="B2130">
        <v>-5.5176243357230666E-4</v>
      </c>
      <c r="C2130">
        <f t="shared" si="33"/>
        <v>162.68462219317388</v>
      </c>
    </row>
    <row r="2131" spans="1:3" x14ac:dyDescent="0.35">
      <c r="A2131" s="3">
        <v>45429</v>
      </c>
      <c r="B2131">
        <v>-1.2806488171484081E-3</v>
      </c>
      <c r="C2131">
        <f t="shared" si="33"/>
        <v>162.47628032419397</v>
      </c>
    </row>
    <row r="2132" spans="1:3" x14ac:dyDescent="0.35">
      <c r="A2132" s="3">
        <v>45432</v>
      </c>
      <c r="B2132">
        <v>-1.5205873522432901E-4</v>
      </c>
      <c r="C2132">
        <f t="shared" si="33"/>
        <v>162.45157438650392</v>
      </c>
    </row>
    <row r="2133" spans="1:3" x14ac:dyDescent="0.35">
      <c r="A2133" s="3">
        <v>45433</v>
      </c>
      <c r="B2133">
        <v>1.677961922956044E-3</v>
      </c>
      <c r="C2133">
        <f t="shared" si="33"/>
        <v>162.72416194264875</v>
      </c>
    </row>
    <row r="2134" spans="1:3" x14ac:dyDescent="0.35">
      <c r="A2134" s="3">
        <v>45434</v>
      </c>
      <c r="B2134">
        <v>-1.526522917363033E-3</v>
      </c>
      <c r="C2134">
        <f t="shared" si="33"/>
        <v>162.4757597802346</v>
      </c>
    </row>
    <row r="2135" spans="1:3" x14ac:dyDescent="0.35">
      <c r="A2135" s="3">
        <v>45435</v>
      </c>
      <c r="B2135">
        <v>-5.0794461469919859E-3</v>
      </c>
      <c r="C2135">
        <f t="shared" si="33"/>
        <v>161.65047290823929</v>
      </c>
    </row>
    <row r="2136" spans="1:3" x14ac:dyDescent="0.35">
      <c r="A2136" s="3">
        <v>45436</v>
      </c>
      <c r="B2136">
        <v>-4.8875674376698421E-5</v>
      </c>
      <c r="C2136">
        <f t="shared" si="33"/>
        <v>161.64257213236257</v>
      </c>
    </row>
    <row r="2137" spans="1:3" x14ac:dyDescent="0.35">
      <c r="A2137" s="3">
        <v>45439</v>
      </c>
      <c r="B2137">
        <v>2.2198893060053099E-4</v>
      </c>
      <c r="C2137">
        <f t="shared" si="33"/>
        <v>161.67845499408975</v>
      </c>
    </row>
    <row r="2138" spans="1:3" x14ac:dyDescent="0.35">
      <c r="A2138" s="3">
        <v>45440</v>
      </c>
      <c r="B2138">
        <v>-2.834899363830965E-3</v>
      </c>
      <c r="C2138">
        <f t="shared" si="33"/>
        <v>161.22011284488184</v>
      </c>
    </row>
    <row r="2139" spans="1:3" x14ac:dyDescent="0.35">
      <c r="A2139" s="3">
        <v>45441</v>
      </c>
      <c r="B2139">
        <v>-5.2960976557405058E-3</v>
      </c>
      <c r="C2139">
        <f t="shared" si="33"/>
        <v>160.36627538318584</v>
      </c>
    </row>
    <row r="2140" spans="1:3" x14ac:dyDescent="0.35">
      <c r="A2140" s="3">
        <v>45442</v>
      </c>
      <c r="B2140">
        <v>-2.0948802581603819E-4</v>
      </c>
      <c r="C2140">
        <f t="shared" si="33"/>
        <v>160.33268056874834</v>
      </c>
    </row>
    <row r="2141" spans="1:3" x14ac:dyDescent="0.35">
      <c r="A2141" s="3">
        <v>45443</v>
      </c>
      <c r="B2141">
        <v>5.0580779864807151E-3</v>
      </c>
      <c r="C2141">
        <f t="shared" si="33"/>
        <v>161.14365577084655</v>
      </c>
    </row>
    <row r="2142" spans="1:3" x14ac:dyDescent="0.35">
      <c r="A2142" s="3">
        <v>45446</v>
      </c>
      <c r="B2142">
        <v>2.3569859628921482E-3</v>
      </c>
      <c r="C2142">
        <f t="shared" si="33"/>
        <v>161.52346910550759</v>
      </c>
    </row>
    <row r="2143" spans="1:3" x14ac:dyDescent="0.35">
      <c r="A2143" s="3">
        <v>45447</v>
      </c>
      <c r="B2143">
        <v>1.7774702901264779E-3</v>
      </c>
      <c r="C2143">
        <f t="shared" si="33"/>
        <v>161.81057227300079</v>
      </c>
    </row>
    <row r="2144" spans="1:3" x14ac:dyDescent="0.35">
      <c r="A2144" s="3">
        <v>45448</v>
      </c>
      <c r="B2144">
        <v>5.6209795006272253E-3</v>
      </c>
      <c r="C2144">
        <f t="shared" si="33"/>
        <v>162.72010618273208</v>
      </c>
    </row>
    <row r="2145" spans="1:3" x14ac:dyDescent="0.35">
      <c r="A2145" s="3">
        <v>45449</v>
      </c>
      <c r="B2145">
        <v>-6.7580488576487964E-4</v>
      </c>
      <c r="C2145">
        <f t="shared" si="33"/>
        <v>162.6101391399616</v>
      </c>
    </row>
    <row r="2146" spans="1:3" x14ac:dyDescent="0.35">
      <c r="A2146" s="3">
        <v>45450</v>
      </c>
      <c r="B2146">
        <v>-9.1253389646435662E-4</v>
      </c>
      <c r="C2146">
        <f t="shared" si="33"/>
        <v>162.46175187608759</v>
      </c>
    </row>
    <row r="2147" spans="1:3" x14ac:dyDescent="0.35">
      <c r="A2147" s="3">
        <v>45453</v>
      </c>
      <c r="B2147">
        <v>1.39084179984336E-3</v>
      </c>
      <c r="C2147">
        <f t="shared" si="33"/>
        <v>162.68771047147263</v>
      </c>
    </row>
    <row r="2148" spans="1:3" x14ac:dyDescent="0.35">
      <c r="A2148" s="3">
        <v>45454</v>
      </c>
      <c r="B2148">
        <v>-8.2275073294173814E-4</v>
      </c>
      <c r="C2148">
        <f t="shared" si="33"/>
        <v>162.55385903844163</v>
      </c>
    </row>
    <row r="2149" spans="1:3" x14ac:dyDescent="0.35">
      <c r="A2149" s="3">
        <v>45455</v>
      </c>
      <c r="B2149">
        <v>3.3021422394044239E-3</v>
      </c>
      <c r="C2149">
        <f t="shared" si="33"/>
        <v>163.09063500255064</v>
      </c>
    </row>
    <row r="2150" spans="1:3" x14ac:dyDescent="0.35">
      <c r="A2150" s="3">
        <v>45456</v>
      </c>
      <c r="B2150">
        <v>2.062744856497815E-3</v>
      </c>
      <c r="C2150">
        <f t="shared" si="33"/>
        <v>163.42704937104511</v>
      </c>
    </row>
    <row r="2151" spans="1:3" x14ac:dyDescent="0.35">
      <c r="A2151" s="3">
        <v>45457</v>
      </c>
      <c r="B2151">
        <v>4.2992895098689747E-3</v>
      </c>
      <c r="C2151">
        <f t="shared" si="33"/>
        <v>164.12966957003491</v>
      </c>
    </row>
    <row r="2152" spans="1:3" x14ac:dyDescent="0.35">
      <c r="A2152" s="3">
        <v>45460</v>
      </c>
      <c r="B2152">
        <v>-5.0670538495219445E-4</v>
      </c>
      <c r="C2152">
        <f t="shared" si="33"/>
        <v>164.04650418263333</v>
      </c>
    </row>
    <row r="2153" spans="1:3" x14ac:dyDescent="0.35">
      <c r="A2153" s="3">
        <v>45461</v>
      </c>
      <c r="B2153">
        <v>3.1975391474276011E-3</v>
      </c>
      <c r="C2153">
        <f t="shared" si="33"/>
        <v>164.57104930175595</v>
      </c>
    </row>
    <row r="2154" spans="1:3" x14ac:dyDescent="0.35">
      <c r="A2154" s="3">
        <v>45462</v>
      </c>
      <c r="B2154">
        <v>-8.544148890669164E-4</v>
      </c>
      <c r="C2154">
        <f t="shared" si="33"/>
        <v>164.43043734692316</v>
      </c>
    </row>
    <row r="2155" spans="1:3" x14ac:dyDescent="0.35">
      <c r="A2155" s="3">
        <v>45463</v>
      </c>
      <c r="B2155">
        <v>1.195363197742814E-5</v>
      </c>
      <c r="C2155">
        <f t="shared" si="33"/>
        <v>164.43240288785708</v>
      </c>
    </row>
    <row r="2156" spans="1:3" x14ac:dyDescent="0.35">
      <c r="A2156" s="3">
        <v>45464</v>
      </c>
      <c r="B2156">
        <v>7.6457737763724483E-4</v>
      </c>
      <c r="C2156">
        <f t="shared" si="33"/>
        <v>164.55812418325567</v>
      </c>
    </row>
    <row r="2157" spans="1:3" x14ac:dyDescent="0.35">
      <c r="A2157" s="3">
        <v>45467</v>
      </c>
      <c r="B2157">
        <v>-2.501670302805199E-3</v>
      </c>
      <c r="C2157">
        <f t="shared" si="33"/>
        <v>164.1464540109011</v>
      </c>
    </row>
    <row r="2158" spans="1:3" x14ac:dyDescent="0.35">
      <c r="A2158" s="3">
        <v>45468</v>
      </c>
      <c r="B2158">
        <v>3.236385884770431E-3</v>
      </c>
      <c r="C2158">
        <f t="shared" si="33"/>
        <v>164.6776952776971</v>
      </c>
    </row>
    <row r="2159" spans="1:3" x14ac:dyDescent="0.35">
      <c r="A2159" s="3">
        <v>45469</v>
      </c>
      <c r="B2159">
        <v>-1.393387725386154E-3</v>
      </c>
      <c r="C2159">
        <f t="shared" si="33"/>
        <v>164.44823539845228</v>
      </c>
    </row>
    <row r="2160" spans="1:3" x14ac:dyDescent="0.35">
      <c r="A2160" s="3">
        <v>45470</v>
      </c>
      <c r="B2160">
        <v>-9.5609824976633203E-4</v>
      </c>
      <c r="C2160">
        <f t="shared" si="33"/>
        <v>164.29100672841068</v>
      </c>
    </row>
    <row r="2161" spans="1:3" x14ac:dyDescent="0.35">
      <c r="A2161" s="3">
        <v>45471</v>
      </c>
      <c r="B2161">
        <v>-1.8847302793788001E-3</v>
      </c>
      <c r="C2161">
        <f t="shared" si="33"/>
        <v>163.98136249340001</v>
      </c>
    </row>
    <row r="2162" spans="1:3" x14ac:dyDescent="0.35">
      <c r="A2162" s="3">
        <v>45474</v>
      </c>
      <c r="B2162">
        <v>-1.8229046275193329E-3</v>
      </c>
      <c r="C2162">
        <f t="shared" si="33"/>
        <v>163.68244010888387</v>
      </c>
    </row>
    <row r="2163" spans="1:3" x14ac:dyDescent="0.35">
      <c r="A2163" s="3">
        <v>45475</v>
      </c>
      <c r="B2163">
        <v>2.5319823944806629E-3</v>
      </c>
      <c r="C2163">
        <f t="shared" si="33"/>
        <v>164.09688116552522</v>
      </c>
    </row>
    <row r="2164" spans="1:3" x14ac:dyDescent="0.35">
      <c r="A2164" s="3">
        <v>45476</v>
      </c>
      <c r="B2164">
        <v>3.2569508945850339E-3</v>
      </c>
      <c r="C2164">
        <f t="shared" si="33"/>
        <v>164.63133664943589</v>
      </c>
    </row>
    <row r="2165" spans="1:3" x14ac:dyDescent="0.35">
      <c r="A2165" s="3">
        <v>45477</v>
      </c>
      <c r="B2165">
        <v>2.6040510502549721E-4</v>
      </c>
      <c r="C2165">
        <f t="shared" si="33"/>
        <v>164.67420748994658</v>
      </c>
    </row>
    <row r="2166" spans="1:3" x14ac:dyDescent="0.35">
      <c r="A2166" s="3">
        <v>45478</v>
      </c>
      <c r="B2166">
        <v>1.6777402352905191E-3</v>
      </c>
      <c r="C2166">
        <f t="shared" si="33"/>
        <v>164.95048803356704</v>
      </c>
    </row>
    <row r="2167" spans="1:3" x14ac:dyDescent="0.35">
      <c r="A2167" s="3">
        <v>45481</v>
      </c>
      <c r="B2167">
        <v>1.6381161416011761E-3</v>
      </c>
      <c r="C2167">
        <f t="shared" si="33"/>
        <v>165.22069609057982</v>
      </c>
    </row>
    <row r="2168" spans="1:3" x14ac:dyDescent="0.35">
      <c r="A2168" s="3">
        <v>45482</v>
      </c>
      <c r="B2168">
        <v>-3.3381559743556641E-4</v>
      </c>
      <c r="C2168">
        <f t="shared" si="33"/>
        <v>165.16554284520561</v>
      </c>
    </row>
    <row r="2169" spans="1:3" x14ac:dyDescent="0.35">
      <c r="A2169" s="3">
        <v>45483</v>
      </c>
      <c r="B2169">
        <v>5.8318143176458032E-3</v>
      </c>
      <c r="C2169">
        <f t="shared" si="33"/>
        <v>166.12875762275203</v>
      </c>
    </row>
    <row r="2170" spans="1:3" x14ac:dyDescent="0.35">
      <c r="A2170" s="3">
        <v>45484</v>
      </c>
      <c r="B2170">
        <v>-7.5326709309284079E-4</v>
      </c>
      <c r="C2170">
        <f t="shared" si="33"/>
        <v>166.00361829641841</v>
      </c>
    </row>
    <row r="2171" spans="1:3" x14ac:dyDescent="0.35">
      <c r="A2171" s="3">
        <v>45485</v>
      </c>
      <c r="B2171">
        <v>2.286058908237648E-3</v>
      </c>
      <c r="C2171">
        <f t="shared" si="33"/>
        <v>166.38311234682462</v>
      </c>
    </row>
    <row r="2172" spans="1:3" x14ac:dyDescent="0.35">
      <c r="A2172" s="3">
        <v>45488</v>
      </c>
      <c r="B2172">
        <v>-1.9473036942160721E-4</v>
      </c>
      <c r="C2172">
        <f t="shared" si="33"/>
        <v>166.35071250189179</v>
      </c>
    </row>
    <row r="2173" spans="1:3" x14ac:dyDescent="0.35">
      <c r="A2173" s="3">
        <v>45489</v>
      </c>
      <c r="B2173">
        <v>4.7660387571226478E-3</v>
      </c>
      <c r="C2173">
        <f t="shared" si="33"/>
        <v>167.14354644495077</v>
      </c>
    </row>
    <row r="2174" spans="1:3" x14ac:dyDescent="0.35">
      <c r="A2174" s="3">
        <v>45490</v>
      </c>
      <c r="B2174">
        <v>-6.9751388170190458E-3</v>
      </c>
      <c r="C2174">
        <f t="shared" si="33"/>
        <v>165.97769700612838</v>
      </c>
    </row>
    <row r="2175" spans="1:3" x14ac:dyDescent="0.35">
      <c r="A2175" s="3">
        <v>45491</v>
      </c>
      <c r="B2175">
        <v>-2.1275351846738481E-3</v>
      </c>
      <c r="C2175">
        <f t="shared" si="33"/>
        <v>165.6245736158767</v>
      </c>
    </row>
    <row r="2176" spans="1:3" x14ac:dyDescent="0.35">
      <c r="A2176" s="3">
        <v>45492</v>
      </c>
      <c r="B2176">
        <v>-4.9781740057558022E-3</v>
      </c>
      <c r="C2176">
        <f t="shared" si="33"/>
        <v>164.80006566878774</v>
      </c>
    </row>
    <row r="2177" spans="1:3" x14ac:dyDescent="0.35">
      <c r="A2177" s="3">
        <v>45495</v>
      </c>
      <c r="B2177">
        <v>4.6010421123059437E-3</v>
      </c>
      <c r="C2177">
        <f t="shared" si="33"/>
        <v>165.55831771104062</v>
      </c>
    </row>
    <row r="2178" spans="1:3" x14ac:dyDescent="0.35">
      <c r="A2178" s="3">
        <v>45496</v>
      </c>
      <c r="B2178">
        <v>8.2596560913710047E-4</v>
      </c>
      <c r="C2178">
        <f t="shared" si="33"/>
        <v>165.69506318777653</v>
      </c>
    </row>
    <row r="2179" spans="1:3" x14ac:dyDescent="0.35">
      <c r="A2179" s="3">
        <v>45497</v>
      </c>
      <c r="B2179">
        <v>-8.8393157200864006E-3</v>
      </c>
      <c r="C2179">
        <f t="shared" si="33"/>
        <v>164.23043221100011</v>
      </c>
    </row>
    <row r="2180" spans="1:3" x14ac:dyDescent="0.35">
      <c r="A2180" s="3">
        <v>45498</v>
      </c>
      <c r="B2180">
        <v>-3.0800348456763091E-3</v>
      </c>
      <c r="C2180">
        <f t="shared" ref="C2180:C2243" si="34">C2179*(1+B2180)</f>
        <v>163.72459675706975</v>
      </c>
    </row>
    <row r="2181" spans="1:3" x14ac:dyDescent="0.35">
      <c r="A2181" s="3">
        <v>45499</v>
      </c>
      <c r="B2181">
        <v>5.5731384296200401E-3</v>
      </c>
      <c r="C2181">
        <f t="shared" si="34"/>
        <v>164.63705659913063</v>
      </c>
    </row>
    <row r="2182" spans="1:3" x14ac:dyDescent="0.35">
      <c r="A2182" s="3">
        <v>45502</v>
      </c>
      <c r="B2182">
        <v>3.9563835869381014E-3</v>
      </c>
      <c r="C2182">
        <f t="shared" si="34"/>
        <v>165.28842394766122</v>
      </c>
    </row>
    <row r="2183" spans="1:3" x14ac:dyDescent="0.35">
      <c r="A2183" s="3">
        <v>45503</v>
      </c>
      <c r="B2183">
        <v>-4.9445550503060824E-4</v>
      </c>
      <c r="C2183">
        <f t="shared" si="34"/>
        <v>165.20669617652246</v>
      </c>
    </row>
    <row r="2184" spans="1:3" x14ac:dyDescent="0.35">
      <c r="A2184" s="3">
        <v>45504</v>
      </c>
      <c r="B2184">
        <v>8.8539578872267287E-3</v>
      </c>
      <c r="C2184">
        <f t="shared" si="34"/>
        <v>166.66942930715723</v>
      </c>
    </row>
    <row r="2185" spans="1:3" x14ac:dyDescent="0.35">
      <c r="A2185" s="3">
        <v>45505</v>
      </c>
      <c r="B2185">
        <v>-5.132026357215649E-3</v>
      </c>
      <c r="C2185">
        <f t="shared" si="34"/>
        <v>165.8140774030108</v>
      </c>
    </row>
    <row r="2186" spans="1:3" x14ac:dyDescent="0.35">
      <c r="A2186" s="3">
        <v>45506</v>
      </c>
      <c r="B2186">
        <v>-1.4816980691149929E-2</v>
      </c>
      <c r="C2186">
        <f t="shared" si="34"/>
        <v>163.35721341980957</v>
      </c>
    </row>
    <row r="2187" spans="1:3" x14ac:dyDescent="0.35">
      <c r="A2187" s="3">
        <v>45509</v>
      </c>
      <c r="B2187">
        <v>-1.6154802134005351E-2</v>
      </c>
      <c r="C2187">
        <f t="shared" si="34"/>
        <v>160.71820995985007</v>
      </c>
    </row>
    <row r="2188" spans="1:3" x14ac:dyDescent="0.35">
      <c r="A2188" s="3">
        <v>45510</v>
      </c>
      <c r="B2188">
        <v>8.9011784692659777E-3</v>
      </c>
      <c r="C2188">
        <f t="shared" si="34"/>
        <v>162.14879142996367</v>
      </c>
    </row>
    <row r="2189" spans="1:3" x14ac:dyDescent="0.35">
      <c r="A2189" s="3">
        <v>45511</v>
      </c>
      <c r="B2189">
        <v>-3.818388353911449E-3</v>
      </c>
      <c r="C2189">
        <f t="shared" si="34"/>
        <v>161.52964437316666</v>
      </c>
    </row>
    <row r="2190" spans="1:3" x14ac:dyDescent="0.35">
      <c r="A2190" s="3">
        <v>45512</v>
      </c>
      <c r="B2190">
        <v>7.8474130704630739E-3</v>
      </c>
      <c r="C2190">
        <f t="shared" si="34"/>
        <v>162.79723421568789</v>
      </c>
    </row>
    <row r="2191" spans="1:3" x14ac:dyDescent="0.35">
      <c r="A2191" s="3">
        <v>45513</v>
      </c>
      <c r="B2191">
        <v>2.8015013261817878E-3</v>
      </c>
      <c r="C2191">
        <f t="shared" si="34"/>
        <v>163.25331088324185</v>
      </c>
    </row>
    <row r="2192" spans="1:3" x14ac:dyDescent="0.35">
      <c r="A2192" s="3">
        <v>45516</v>
      </c>
      <c r="B2192">
        <v>-1.106994092616142E-3</v>
      </c>
      <c r="C2192">
        <f t="shared" si="34"/>
        <v>163.07259043249408</v>
      </c>
    </row>
    <row r="2193" spans="1:3" x14ac:dyDescent="0.35">
      <c r="A2193" s="3">
        <v>45517</v>
      </c>
      <c r="B2193">
        <v>8.8696957580992764E-3</v>
      </c>
      <c r="C2193">
        <f t="shared" si="34"/>
        <v>164.51899469611544</v>
      </c>
    </row>
    <row r="2194" spans="1:3" x14ac:dyDescent="0.35">
      <c r="A2194" s="3">
        <v>45518</v>
      </c>
      <c r="B2194">
        <v>6.8656250692254365E-5</v>
      </c>
      <c r="C2194">
        <f t="shared" si="34"/>
        <v>164.53028995345892</v>
      </c>
    </row>
    <row r="2195" spans="1:3" x14ac:dyDescent="0.35">
      <c r="A2195" s="3">
        <v>45519</v>
      </c>
      <c r="B2195">
        <v>6.2807851913837072E-3</v>
      </c>
      <c r="C2195">
        <f t="shared" si="34"/>
        <v>165.56366936213269</v>
      </c>
    </row>
    <row r="2196" spans="1:3" x14ac:dyDescent="0.35">
      <c r="A2196" s="3">
        <v>45520</v>
      </c>
      <c r="B2196">
        <v>2.4586832697102139E-3</v>
      </c>
      <c r="C2196">
        <f t="shared" si="34"/>
        <v>165.97073798606519</v>
      </c>
    </row>
    <row r="2197" spans="1:3" x14ac:dyDescent="0.35">
      <c r="A2197" s="3">
        <v>45523</v>
      </c>
      <c r="B2197">
        <v>1.82626880780064E-3</v>
      </c>
      <c r="C2197">
        <f t="shared" si="34"/>
        <v>166.27384516785679</v>
      </c>
    </row>
    <row r="2198" spans="1:3" x14ac:dyDescent="0.35">
      <c r="A2198" s="3">
        <v>45524</v>
      </c>
      <c r="B2198">
        <v>-1.1217014102395881E-3</v>
      </c>
      <c r="C2198">
        <f t="shared" si="34"/>
        <v>166.08733556124605</v>
      </c>
    </row>
    <row r="2199" spans="1:3" x14ac:dyDescent="0.35">
      <c r="A2199" s="3">
        <v>45525</v>
      </c>
      <c r="B2199">
        <v>2.385108091533293E-3</v>
      </c>
      <c r="C2199">
        <f t="shared" si="34"/>
        <v>166.48347180919438</v>
      </c>
    </row>
    <row r="2200" spans="1:3" x14ac:dyDescent="0.35">
      <c r="A2200" s="3">
        <v>45526</v>
      </c>
      <c r="B2200">
        <v>-3.8269963270964962E-3</v>
      </c>
      <c r="C2200">
        <f t="shared" si="34"/>
        <v>165.84634017405833</v>
      </c>
    </row>
    <row r="2201" spans="1:3" x14ac:dyDescent="0.35">
      <c r="A2201" s="3">
        <v>45527</v>
      </c>
      <c r="B2201">
        <v>4.1334223064146631E-3</v>
      </c>
      <c r="C2201">
        <f t="shared" si="34"/>
        <v>166.53185313597101</v>
      </c>
    </row>
    <row r="2202" spans="1:3" x14ac:dyDescent="0.35">
      <c r="A2202" s="3">
        <v>45530</v>
      </c>
      <c r="B2202">
        <v>-1.060191895152997E-4</v>
      </c>
      <c r="C2202">
        <f t="shared" si="34"/>
        <v>166.51419756387307</v>
      </c>
    </row>
    <row r="2203" spans="1:3" x14ac:dyDescent="0.35">
      <c r="A2203" s="3">
        <v>45531</v>
      </c>
      <c r="B2203">
        <v>-2.094518012362196E-3</v>
      </c>
      <c r="C2203">
        <f t="shared" si="34"/>
        <v>166.1654305777615</v>
      </c>
    </row>
    <row r="2204" spans="1:3" x14ac:dyDescent="0.35">
      <c r="A2204" s="3">
        <v>45532</v>
      </c>
      <c r="B2204">
        <v>4.9068469046383597E-4</v>
      </c>
      <c r="C2204">
        <f t="shared" si="34"/>
        <v>166.24696541063034</v>
      </c>
    </row>
    <row r="2205" spans="1:3" x14ac:dyDescent="0.35">
      <c r="A2205" s="3">
        <v>45533</v>
      </c>
      <c r="B2205">
        <v>2.1770553413475971E-3</v>
      </c>
      <c r="C2205">
        <f t="shared" si="34"/>
        <v>166.60889425466038</v>
      </c>
    </row>
    <row r="2206" spans="1:3" x14ac:dyDescent="0.35">
      <c r="A2206" s="3">
        <v>45534</v>
      </c>
      <c r="B2206">
        <v>3.715983271778149E-3</v>
      </c>
      <c r="C2206">
        <f t="shared" si="34"/>
        <v>167.22801011864016</v>
      </c>
    </row>
    <row r="2207" spans="1:3" x14ac:dyDescent="0.35">
      <c r="A2207" s="3">
        <v>45537</v>
      </c>
      <c r="B2207">
        <v>-9.6463553907876647E-4</v>
      </c>
      <c r="C2207">
        <f t="shared" si="34"/>
        <v>167.0666960369503</v>
      </c>
    </row>
    <row r="2208" spans="1:3" x14ac:dyDescent="0.35">
      <c r="A2208" s="3">
        <v>45538</v>
      </c>
      <c r="B2208">
        <v>-4.5266404555596414E-3</v>
      </c>
      <c r="C2208">
        <f t="shared" si="34"/>
        <v>166.31044517189275</v>
      </c>
    </row>
    <row r="2209" spans="1:3" x14ac:dyDescent="0.35">
      <c r="A2209" s="3">
        <v>45539</v>
      </c>
      <c r="B2209">
        <v>-2.9483813666609741E-3</v>
      </c>
      <c r="C2209">
        <f t="shared" si="34"/>
        <v>165.82009855426685</v>
      </c>
    </row>
    <row r="2210" spans="1:3" x14ac:dyDescent="0.35">
      <c r="A2210" s="3">
        <v>45540</v>
      </c>
      <c r="B2210">
        <v>-9.2300405640228177E-4</v>
      </c>
      <c r="C2210">
        <f t="shared" si="34"/>
        <v>165.66704593066822</v>
      </c>
    </row>
    <row r="2211" spans="1:3" x14ac:dyDescent="0.35">
      <c r="A2211" s="3">
        <v>45541</v>
      </c>
      <c r="B2211">
        <v>-6.5166108558620487E-3</v>
      </c>
      <c r="C2211">
        <f t="shared" si="34"/>
        <v>164.58745826069782</v>
      </c>
    </row>
    <row r="2212" spans="1:3" x14ac:dyDescent="0.35">
      <c r="A2212" s="3">
        <v>45544</v>
      </c>
      <c r="B2212">
        <v>7.3236383320375471E-3</v>
      </c>
      <c r="C2212">
        <f t="shared" si="34"/>
        <v>165.79283727898851</v>
      </c>
    </row>
    <row r="2213" spans="1:3" x14ac:dyDescent="0.35">
      <c r="A2213" s="3">
        <v>45545</v>
      </c>
      <c r="B2213">
        <v>3.213543285864609E-3</v>
      </c>
      <c r="C2213">
        <f t="shared" si="34"/>
        <v>166.32561973807086</v>
      </c>
    </row>
    <row r="2214" spans="1:3" x14ac:dyDescent="0.35">
      <c r="A2214" s="3">
        <v>45546</v>
      </c>
      <c r="B2214">
        <v>4.8263830735344859E-3</v>
      </c>
      <c r="C2214">
        <f t="shared" si="34"/>
        <v>167.1283708938698</v>
      </c>
    </row>
    <row r="2215" spans="1:3" x14ac:dyDescent="0.35">
      <c r="A2215" s="3">
        <v>45547</v>
      </c>
      <c r="B2215">
        <v>2.375975167641479E-3</v>
      </c>
      <c r="C2215">
        <f t="shared" si="34"/>
        <v>167.52546375292201</v>
      </c>
    </row>
    <row r="2216" spans="1:3" x14ac:dyDescent="0.35">
      <c r="A2216" s="3">
        <v>45548</v>
      </c>
      <c r="B2216">
        <v>1.611558004860086E-3</v>
      </c>
      <c r="C2216">
        <f t="shared" si="34"/>
        <v>167.79544075505095</v>
      </c>
    </row>
    <row r="2217" spans="1:3" x14ac:dyDescent="0.35">
      <c r="A2217" s="3">
        <v>45551</v>
      </c>
      <c r="B2217">
        <v>7.4100405466329838E-4</v>
      </c>
      <c r="C2217">
        <f t="shared" si="34"/>
        <v>167.91977785700448</v>
      </c>
    </row>
    <row r="2218" spans="1:3" x14ac:dyDescent="0.35">
      <c r="A2218" s="3">
        <v>45552</v>
      </c>
      <c r="B2218">
        <v>-7.4420632860766004E-4</v>
      </c>
      <c r="C2218">
        <f t="shared" si="34"/>
        <v>167.79481089562492</v>
      </c>
    </row>
    <row r="2219" spans="1:3" x14ac:dyDescent="0.35">
      <c r="A2219" s="3">
        <v>45553</v>
      </c>
      <c r="B2219">
        <v>-3.5933065162480631E-3</v>
      </c>
      <c r="C2219">
        <f t="shared" si="34"/>
        <v>167.19187270824105</v>
      </c>
    </row>
    <row r="2220" spans="1:3" x14ac:dyDescent="0.35">
      <c r="A2220" s="3">
        <v>45554</v>
      </c>
      <c r="B2220">
        <v>7.7124990965359722E-3</v>
      </c>
      <c r="C2220">
        <f t="shared" si="34"/>
        <v>168.48133987545154</v>
      </c>
    </row>
    <row r="2221" spans="1:3" x14ac:dyDescent="0.35">
      <c r="A2221" s="3">
        <v>45555</v>
      </c>
      <c r="B2221">
        <v>-4.3630052857182898E-3</v>
      </c>
      <c r="C2221">
        <f t="shared" si="34"/>
        <v>167.74625489903005</v>
      </c>
    </row>
    <row r="2222" spans="1:3" x14ac:dyDescent="0.35">
      <c r="A2222" s="3">
        <v>45558</v>
      </c>
      <c r="B2222">
        <v>3.3523866144588919E-3</v>
      </c>
      <c r="C2222">
        <f t="shared" si="34"/>
        <v>168.30860519857916</v>
      </c>
    </row>
    <row r="2223" spans="1:3" x14ac:dyDescent="0.35">
      <c r="A2223" s="3">
        <v>45559</v>
      </c>
      <c r="B2223">
        <v>2.9731153479083511E-3</v>
      </c>
      <c r="C2223">
        <f t="shared" si="34"/>
        <v>168.80900609588011</v>
      </c>
    </row>
    <row r="2224" spans="1:3" x14ac:dyDescent="0.35">
      <c r="A2224" s="3">
        <v>45560</v>
      </c>
      <c r="B2224">
        <v>-2.5889294848189868E-3</v>
      </c>
      <c r="C2224">
        <f t="shared" si="34"/>
        <v>168.3719714826955</v>
      </c>
    </row>
    <row r="2225" spans="1:3" x14ac:dyDescent="0.35">
      <c r="A2225" s="3">
        <v>45561</v>
      </c>
      <c r="B2225">
        <v>4.1832836458947607E-3</v>
      </c>
      <c r="C2225">
        <f t="shared" si="34"/>
        <v>169.07631919742613</v>
      </c>
    </row>
    <row r="2226" spans="1:3" x14ac:dyDescent="0.35">
      <c r="A2226" s="3">
        <v>45562</v>
      </c>
      <c r="B2226">
        <v>1.598828804162143E-3</v>
      </c>
      <c r="C2226">
        <f t="shared" si="34"/>
        <v>169.34664328666071</v>
      </c>
    </row>
    <row r="2227" spans="1:3" x14ac:dyDescent="0.35">
      <c r="A2227" s="3">
        <v>45565</v>
      </c>
      <c r="B2227">
        <v>-6.8223475423960294E-4</v>
      </c>
      <c r="C2227">
        <f t="shared" si="34"/>
        <v>169.23110912109675</v>
      </c>
    </row>
    <row r="2228" spans="1:3" x14ac:dyDescent="0.35">
      <c r="A2228" s="3">
        <v>45566</v>
      </c>
      <c r="B2228">
        <v>2.2174913012759229E-3</v>
      </c>
      <c r="C2228">
        <f t="shared" si="34"/>
        <v>169.60637763347808</v>
      </c>
    </row>
    <row r="2229" spans="1:3" x14ac:dyDescent="0.35">
      <c r="A2229" s="3">
        <v>45567</v>
      </c>
      <c r="B2229">
        <v>-1.4483669359465681E-3</v>
      </c>
      <c r="C2229">
        <f t="shared" si="34"/>
        <v>169.36072536398808</v>
      </c>
    </row>
    <row r="2230" spans="1:3" x14ac:dyDescent="0.35">
      <c r="A2230" s="3">
        <v>45568</v>
      </c>
      <c r="B2230">
        <v>-1.5419867279795579E-3</v>
      </c>
      <c r="C2230">
        <f t="shared" si="34"/>
        <v>169.09957337323581</v>
      </c>
    </row>
    <row r="2231" spans="1:3" x14ac:dyDescent="0.35">
      <c r="A2231" s="3">
        <v>45569</v>
      </c>
      <c r="B2231">
        <v>2.1226553196823129E-3</v>
      </c>
      <c r="C2231">
        <f t="shared" si="34"/>
        <v>169.45851348221251</v>
      </c>
    </row>
    <row r="2232" spans="1:3" x14ac:dyDescent="0.35">
      <c r="A2232" s="3">
        <v>45572</v>
      </c>
      <c r="B2232">
        <v>-3.3963958913524419E-3</v>
      </c>
      <c r="C2232">
        <f t="shared" si="34"/>
        <v>168.88296528326683</v>
      </c>
    </row>
    <row r="2233" spans="1:3" x14ac:dyDescent="0.35">
      <c r="A2233" s="3">
        <v>45573</v>
      </c>
      <c r="B2233">
        <v>2.2662730949510692E-3</v>
      </c>
      <c r="C2233">
        <f t="shared" si="34"/>
        <v>169.26570020368382</v>
      </c>
    </row>
    <row r="2234" spans="1:3" x14ac:dyDescent="0.35">
      <c r="A2234" s="3">
        <v>45574</v>
      </c>
      <c r="B2234">
        <v>3.0296812532550591E-3</v>
      </c>
      <c r="C2234">
        <f t="shared" si="34"/>
        <v>169.77852132241003</v>
      </c>
    </row>
    <row r="2235" spans="1:3" x14ac:dyDescent="0.35">
      <c r="A2235" s="3">
        <v>45575</v>
      </c>
      <c r="B2235">
        <v>1.4460290919054801E-4</v>
      </c>
      <c r="C2235">
        <f t="shared" si="34"/>
        <v>169.8030717905113</v>
      </c>
    </row>
    <row r="2236" spans="1:3" x14ac:dyDescent="0.35">
      <c r="A2236" s="3">
        <v>45576</v>
      </c>
      <c r="B2236">
        <v>5.0776625193076216E-4</v>
      </c>
      <c r="C2236">
        <f t="shared" si="34"/>
        <v>169.8892920598407</v>
      </c>
    </row>
    <row r="2237" spans="1:3" x14ac:dyDescent="0.35">
      <c r="A2237" s="3">
        <v>45579</v>
      </c>
      <c r="B2237">
        <v>4.7261822481606689E-3</v>
      </c>
      <c r="C2237">
        <f t="shared" si="34"/>
        <v>170.69221981612648</v>
      </c>
    </row>
    <row r="2238" spans="1:3" x14ac:dyDescent="0.35">
      <c r="A2238" s="3">
        <v>45580</v>
      </c>
      <c r="B2238">
        <v>-2.114516820670583E-3</v>
      </c>
      <c r="C2238">
        <f t="shared" si="34"/>
        <v>170.3312882461677</v>
      </c>
    </row>
    <row r="2239" spans="1:3" x14ac:dyDescent="0.35">
      <c r="A2239" s="3">
        <v>45581</v>
      </c>
      <c r="B2239">
        <v>2.752573601240588E-3</v>
      </c>
      <c r="C2239">
        <f t="shared" si="34"/>
        <v>170.80013765365942</v>
      </c>
    </row>
    <row r="2240" spans="1:3" x14ac:dyDescent="0.35">
      <c r="A2240" s="3">
        <v>45582</v>
      </c>
      <c r="B2240">
        <v>1.5757839980700919E-3</v>
      </c>
      <c r="C2240">
        <f t="shared" si="34"/>
        <v>171.06928177744223</v>
      </c>
    </row>
    <row r="2241" spans="1:3" x14ac:dyDescent="0.35">
      <c r="A2241" s="3">
        <v>45583</v>
      </c>
      <c r="B2241">
        <v>1.3241425668029151E-3</v>
      </c>
      <c r="C2241">
        <f t="shared" si="34"/>
        <v>171.29580189531615</v>
      </c>
    </row>
    <row r="2242" spans="1:3" x14ac:dyDescent="0.35">
      <c r="A2242" s="3">
        <v>45586</v>
      </c>
      <c r="B2242">
        <v>-4.2143730484479457E-3</v>
      </c>
      <c r="C2242">
        <f t="shared" si="34"/>
        <v>170.57389748449626</v>
      </c>
    </row>
    <row r="2243" spans="1:3" x14ac:dyDescent="0.35">
      <c r="A2243" s="3">
        <v>45587</v>
      </c>
      <c r="B2243">
        <v>-1.287291766609895E-3</v>
      </c>
      <c r="C2243">
        <f t="shared" si="34"/>
        <v>170.3543191106659</v>
      </c>
    </row>
    <row r="2244" spans="1:3" x14ac:dyDescent="0.35">
      <c r="A2244" s="3">
        <v>45588</v>
      </c>
      <c r="B2244">
        <v>-2.1150449678188211E-3</v>
      </c>
      <c r="C2244">
        <f t="shared" ref="C2244:C2307" si="35">C2243*(1+B2244)</f>
        <v>169.99401206528469</v>
      </c>
    </row>
    <row r="2245" spans="1:3" x14ac:dyDescent="0.35">
      <c r="A2245" s="3">
        <v>45589</v>
      </c>
      <c r="B2245">
        <v>3.5892582863447241E-3</v>
      </c>
      <c r="C2245">
        <f t="shared" si="35"/>
        <v>170.60416448171901</v>
      </c>
    </row>
    <row r="2246" spans="1:3" x14ac:dyDescent="0.35">
      <c r="A2246" s="3">
        <v>45590</v>
      </c>
      <c r="B2246">
        <v>-2.6844980398611231E-3</v>
      </c>
      <c r="C2246">
        <f t="shared" si="35"/>
        <v>170.1461779365757</v>
      </c>
    </row>
    <row r="2247" spans="1:3" x14ac:dyDescent="0.35">
      <c r="A2247" s="3">
        <v>45593</v>
      </c>
      <c r="B2247">
        <v>1.2826114958022169E-3</v>
      </c>
      <c r="C2247">
        <f t="shared" si="35"/>
        <v>170.36440938036395</v>
      </c>
    </row>
    <row r="2248" spans="1:3" x14ac:dyDescent="0.35">
      <c r="A2248" s="3">
        <v>45594</v>
      </c>
      <c r="B2248">
        <v>-1.1519804416904309E-3</v>
      </c>
      <c r="C2248">
        <f t="shared" si="35"/>
        <v>170.16815291279764</v>
      </c>
    </row>
    <row r="2249" spans="1:3" x14ac:dyDescent="0.35">
      <c r="A2249" s="3">
        <v>45595</v>
      </c>
      <c r="B2249">
        <v>-5.408799172292051E-3</v>
      </c>
      <c r="C2249">
        <f t="shared" si="35"/>
        <v>169.24774754817241</v>
      </c>
    </row>
    <row r="2250" spans="1:3" x14ac:dyDescent="0.35">
      <c r="A2250" s="3">
        <v>45596</v>
      </c>
      <c r="B2250">
        <v>-7.2078250553849303E-3</v>
      </c>
      <c r="C2250">
        <f t="shared" si="35"/>
        <v>168.02783939282722</v>
      </c>
    </row>
    <row r="2251" spans="1:3" x14ac:dyDescent="0.35">
      <c r="A2251" s="3">
        <v>45597</v>
      </c>
      <c r="B2251">
        <v>1.3017477379499941E-3</v>
      </c>
      <c r="C2251">
        <f t="shared" si="35"/>
        <v>168.24656925266945</v>
      </c>
    </row>
    <row r="2252" spans="1:3" x14ac:dyDescent="0.35">
      <c r="A2252" s="3">
        <v>45600</v>
      </c>
      <c r="B2252">
        <v>-1.4306977888278441E-3</v>
      </c>
      <c r="C2252">
        <f t="shared" si="35"/>
        <v>168.00585925806178</v>
      </c>
    </row>
    <row r="2253" spans="1:3" x14ac:dyDescent="0.35">
      <c r="A2253" s="3">
        <v>45601</v>
      </c>
      <c r="B2253">
        <v>4.8809855662483529E-3</v>
      </c>
      <c r="C2253">
        <f t="shared" si="35"/>
        <v>168.82589343214553</v>
      </c>
    </row>
    <row r="2254" spans="1:3" x14ac:dyDescent="0.35">
      <c r="A2254" s="3">
        <v>45602</v>
      </c>
      <c r="B2254">
        <v>1.360342280231084E-2</v>
      </c>
      <c r="C2254">
        <f t="shared" si="35"/>
        <v>171.12250344048087</v>
      </c>
    </row>
    <row r="2255" spans="1:3" x14ac:dyDescent="0.35">
      <c r="A2255" s="3">
        <v>45603</v>
      </c>
      <c r="B2255">
        <v>1.18899002384184E-3</v>
      </c>
      <c r="C2255">
        <f t="shared" si="35"/>
        <v>171.32596638992644</v>
      </c>
    </row>
    <row r="2256" spans="1:3" x14ac:dyDescent="0.35">
      <c r="A2256" s="3">
        <v>45604</v>
      </c>
      <c r="B2256">
        <v>6.3126853873415332E-3</v>
      </c>
      <c r="C2256">
        <f t="shared" si="35"/>
        <v>172.40749331442831</v>
      </c>
    </row>
    <row r="2257" spans="1:3" x14ac:dyDescent="0.35">
      <c r="A2257" s="3">
        <v>45607</v>
      </c>
      <c r="B2257">
        <v>6.7285358965851576E-3</v>
      </c>
      <c r="C2257">
        <f t="shared" si="35"/>
        <v>173.56754332203471</v>
      </c>
    </row>
    <row r="2258" spans="1:3" x14ac:dyDescent="0.35">
      <c r="A2258" s="3">
        <v>45608</v>
      </c>
      <c r="B2258">
        <v>-1.982527978312513E-3</v>
      </c>
      <c r="C2258">
        <f t="shared" si="35"/>
        <v>173.22344081127179</v>
      </c>
    </row>
    <row r="2259" spans="1:3" x14ac:dyDescent="0.35">
      <c r="A2259" s="3">
        <v>45609</v>
      </c>
      <c r="B2259">
        <v>-2.0560351698265341E-4</v>
      </c>
      <c r="C2259">
        <f t="shared" si="35"/>
        <v>173.18782546261716</v>
      </c>
    </row>
    <row r="2260" spans="1:3" x14ac:dyDescent="0.35">
      <c r="A2260" s="3">
        <v>45610</v>
      </c>
      <c r="B2260">
        <v>2.1450000834370719E-4</v>
      </c>
      <c r="C2260">
        <f t="shared" si="35"/>
        <v>173.22497425262392</v>
      </c>
    </row>
    <row r="2261" spans="1:3" x14ac:dyDescent="0.35">
      <c r="A2261" s="3">
        <v>45611</v>
      </c>
      <c r="B2261">
        <v>-3.1319483326070828E-3</v>
      </c>
      <c r="C2261">
        <f t="shared" si="35"/>
        <v>172.68244258334752</v>
      </c>
    </row>
    <row r="2262" spans="1:3" x14ac:dyDescent="0.35">
      <c r="A2262" s="3">
        <v>45614</v>
      </c>
      <c r="B2262">
        <v>-5.2383071835872979E-4</v>
      </c>
      <c r="C2262">
        <f t="shared" si="35"/>
        <v>172.59198621540116</v>
      </c>
    </row>
    <row r="2263" spans="1:3" x14ac:dyDescent="0.35">
      <c r="A2263" s="3">
        <v>45615</v>
      </c>
      <c r="B2263">
        <v>1.694001743098362E-3</v>
      </c>
      <c r="C2263">
        <f t="shared" si="35"/>
        <v>172.88435734089487</v>
      </c>
    </row>
    <row r="2264" spans="1:3" x14ac:dyDescent="0.35">
      <c r="A2264" s="3">
        <v>45616</v>
      </c>
      <c r="B2264">
        <v>1.618456097131569E-3</v>
      </c>
      <c r="C2264">
        <f t="shared" si="35"/>
        <v>173.16416308313191</v>
      </c>
    </row>
    <row r="2265" spans="1:3" x14ac:dyDescent="0.35">
      <c r="A2265" s="3">
        <v>45617</v>
      </c>
      <c r="B2265">
        <v>4.6562561168673067E-3</v>
      </c>
      <c r="C2265">
        <f t="shared" si="35"/>
        <v>173.97045977670993</v>
      </c>
    </row>
    <row r="2266" spans="1:3" x14ac:dyDescent="0.35">
      <c r="A2266" s="3">
        <v>45618</v>
      </c>
      <c r="B2266">
        <v>7.7298252291356784E-3</v>
      </c>
      <c r="C2266">
        <f t="shared" si="35"/>
        <v>175.31522102581627</v>
      </c>
    </row>
    <row r="2267" spans="1:3" x14ac:dyDescent="0.35">
      <c r="A2267" s="3">
        <v>45621</v>
      </c>
      <c r="B2267">
        <v>-1.0510450426421201E-3</v>
      </c>
      <c r="C2267">
        <f t="shared" si="35"/>
        <v>175.13095683185739</v>
      </c>
    </row>
    <row r="2268" spans="1:3" x14ac:dyDescent="0.35">
      <c r="A2268" s="3">
        <v>45622</v>
      </c>
      <c r="B2268">
        <v>1.0686334606060199E-3</v>
      </c>
      <c r="C2268">
        <f t="shared" si="35"/>
        <v>175.31810763231587</v>
      </c>
    </row>
    <row r="2269" spans="1:3" x14ac:dyDescent="0.35">
      <c r="A2269" s="3">
        <v>45623</v>
      </c>
      <c r="B2269">
        <v>-3.8451569221297551E-3</v>
      </c>
      <c r="C2269">
        <f t="shared" si="35"/>
        <v>174.6439819971788</v>
      </c>
    </row>
    <row r="2270" spans="1:3" x14ac:dyDescent="0.35">
      <c r="A2270" s="3">
        <v>45624</v>
      </c>
      <c r="B2270">
        <v>2.537999519769693E-3</v>
      </c>
      <c r="C2270">
        <f t="shared" si="35"/>
        <v>175.08722833961829</v>
      </c>
    </row>
    <row r="2271" spans="1:3" x14ac:dyDescent="0.35">
      <c r="A2271" s="3">
        <v>45625</v>
      </c>
      <c r="B2271">
        <v>4.0026165762514724E-3</v>
      </c>
      <c r="C2271">
        <f t="shared" si="35"/>
        <v>175.78803538206037</v>
      </c>
    </row>
    <row r="2272" spans="1:3" x14ac:dyDescent="0.35">
      <c r="A2272" s="3">
        <v>45628</v>
      </c>
      <c r="B2272">
        <v>5.7315449606417336E-3</v>
      </c>
      <c r="C2272">
        <f t="shared" si="35"/>
        <v>176.79557241039552</v>
      </c>
    </row>
    <row r="2273" spans="1:3" x14ac:dyDescent="0.35">
      <c r="A2273" s="3">
        <v>45629</v>
      </c>
      <c r="B2273">
        <v>-1.5845478134727639E-3</v>
      </c>
      <c r="C2273">
        <f t="shared" si="35"/>
        <v>176.51543137270096</v>
      </c>
    </row>
    <row r="2274" spans="1:3" x14ac:dyDescent="0.35">
      <c r="A2274" s="3">
        <v>45630</v>
      </c>
      <c r="B2274">
        <v>1.9994102903490621E-3</v>
      </c>
      <c r="C2274">
        <f t="shared" si="35"/>
        <v>176.86835814259294</v>
      </c>
    </row>
    <row r="2275" spans="1:3" x14ac:dyDescent="0.35">
      <c r="A2275" s="3">
        <v>45631</v>
      </c>
      <c r="B2275">
        <v>-1.992900184873996E-3</v>
      </c>
      <c r="C2275">
        <f t="shared" si="35"/>
        <v>176.51587715895221</v>
      </c>
    </row>
    <row r="2276" spans="1:3" x14ac:dyDescent="0.35">
      <c r="A2276" s="3">
        <v>45632</v>
      </c>
      <c r="B2276">
        <v>1.220659093443349E-3</v>
      </c>
      <c r="C2276">
        <f t="shared" si="35"/>
        <v>176.73134286954343</v>
      </c>
    </row>
    <row r="2277" spans="1:3" x14ac:dyDescent="0.35">
      <c r="A2277" s="3">
        <v>45635</v>
      </c>
      <c r="B2277">
        <v>-3.1958707472838029E-3</v>
      </c>
      <c r="C2277">
        <f t="shared" si="35"/>
        <v>176.16653234073848</v>
      </c>
    </row>
    <row r="2278" spans="1:3" x14ac:dyDescent="0.35">
      <c r="A2278" s="3">
        <v>45636</v>
      </c>
      <c r="B2278">
        <v>2.6834445281952559E-4</v>
      </c>
      <c r="C2278">
        <f t="shared" si="35"/>
        <v>176.21380565246457</v>
      </c>
    </row>
    <row r="2279" spans="1:3" x14ac:dyDescent="0.35">
      <c r="A2279" s="3">
        <v>45637</v>
      </c>
      <c r="B2279">
        <v>3.8611073999814949E-3</v>
      </c>
      <c r="C2279">
        <f t="shared" si="35"/>
        <v>176.8941860814482</v>
      </c>
    </row>
    <row r="2280" spans="1:3" x14ac:dyDescent="0.35">
      <c r="A2280" s="3">
        <v>45638</v>
      </c>
      <c r="B2280">
        <v>-3.460701768894619E-3</v>
      </c>
      <c r="C2280">
        <f t="shared" si="35"/>
        <v>176.28200805876895</v>
      </c>
    </row>
    <row r="2281" spans="1:3" x14ac:dyDescent="0.35">
      <c r="A2281" s="3">
        <v>45639</v>
      </c>
      <c r="B2281">
        <v>-3.5043643216193759E-3</v>
      </c>
      <c r="C2281">
        <f t="shared" si="35"/>
        <v>175.66425167918439</v>
      </c>
    </row>
    <row r="2282" spans="1:3" x14ac:dyDescent="0.35">
      <c r="A2282" s="3">
        <v>45642</v>
      </c>
      <c r="B2282">
        <v>-8.5949337579871909E-4</v>
      </c>
      <c r="C2282">
        <f t="shared" si="35"/>
        <v>175.51326941850149</v>
      </c>
    </row>
    <row r="2283" spans="1:3" x14ac:dyDescent="0.35">
      <c r="A2283" s="3">
        <v>45643</v>
      </c>
      <c r="B2283">
        <v>-8.0056477001455757E-4</v>
      </c>
      <c r="C2283">
        <f t="shared" si="35"/>
        <v>175.37275967833497</v>
      </c>
    </row>
    <row r="2284" spans="1:3" x14ac:dyDescent="0.35">
      <c r="A2284" s="3">
        <v>45644</v>
      </c>
      <c r="B2284">
        <v>-1.088601419839339E-2</v>
      </c>
      <c r="C2284">
        <f t="shared" si="35"/>
        <v>173.46364932646517</v>
      </c>
    </row>
    <row r="2285" spans="1:3" x14ac:dyDescent="0.35">
      <c r="A2285" s="3">
        <v>45645</v>
      </c>
      <c r="B2285">
        <v>-1.6913749957057449E-3</v>
      </c>
      <c r="C2285">
        <f t="shared" si="35"/>
        <v>173.17025724733054</v>
      </c>
    </row>
    <row r="2286" spans="1:3" x14ac:dyDescent="0.35">
      <c r="A2286" s="3">
        <v>45646</v>
      </c>
      <c r="B2286">
        <v>1.67361949458456E-3</v>
      </c>
      <c r="C2286">
        <f t="shared" si="35"/>
        <v>173.46007836574191</v>
      </c>
    </row>
    <row r="2287" spans="1:3" x14ac:dyDescent="0.35">
      <c r="A2287" s="3">
        <v>45649</v>
      </c>
      <c r="B2287">
        <v>2.2355232985937141E-3</v>
      </c>
      <c r="C2287">
        <f t="shared" si="35"/>
        <v>173.84785241230443</v>
      </c>
    </row>
    <row r="2288" spans="1:3" x14ac:dyDescent="0.35">
      <c r="A2288" s="3">
        <v>45650</v>
      </c>
      <c r="B2288">
        <v>4.2651906013071146E-3</v>
      </c>
      <c r="C2288">
        <f t="shared" si="35"/>
        <v>174.58934663847083</v>
      </c>
    </row>
    <row r="2289" spans="1:3" x14ac:dyDescent="0.35">
      <c r="A2289" s="3">
        <v>45653</v>
      </c>
      <c r="B2289">
        <v>-5.4203308618251782E-3</v>
      </c>
      <c r="C2289">
        <f t="shared" si="35"/>
        <v>173.64301461474045</v>
      </c>
    </row>
    <row r="2290" spans="1:3" x14ac:dyDescent="0.35">
      <c r="A2290" s="3">
        <v>45656</v>
      </c>
      <c r="B2290">
        <v>-2.2140292303478538E-3</v>
      </c>
      <c r="C2290">
        <f t="shared" si="35"/>
        <v>173.25856390473768</v>
      </c>
    </row>
    <row r="2291" spans="1:3" x14ac:dyDescent="0.35">
      <c r="A2291" s="3">
        <v>45657</v>
      </c>
      <c r="B2291">
        <v>-3.6418732772891722E-4</v>
      </c>
      <c r="C2291">
        <f t="shared" si="35"/>
        <v>173.19546533134306</v>
      </c>
    </row>
    <row r="2292" spans="1:3" x14ac:dyDescent="0.35">
      <c r="A2292" s="3">
        <v>45659</v>
      </c>
      <c r="B2292">
        <v>2.247121599537015E-3</v>
      </c>
      <c r="C2292">
        <f t="shared" si="35"/>
        <v>173.58465660243098</v>
      </c>
    </row>
    <row r="2293" spans="1:3" x14ac:dyDescent="0.35">
      <c r="A2293" s="3">
        <v>45660</v>
      </c>
      <c r="B2293">
        <v>3.0937631218378309E-3</v>
      </c>
      <c r="C2293">
        <f t="shared" si="35"/>
        <v>174.12168641154446</v>
      </c>
    </row>
    <row r="2294" spans="1:3" x14ac:dyDescent="0.35">
      <c r="A2294" s="3">
        <v>45663</v>
      </c>
      <c r="B2294">
        <v>-2.4406324751090631E-3</v>
      </c>
      <c r="C2294">
        <f t="shared" si="35"/>
        <v>173.69671936906769</v>
      </c>
    </row>
    <row r="2295" spans="1:3" x14ac:dyDescent="0.35">
      <c r="A2295" s="3">
        <v>45664</v>
      </c>
      <c r="B2295">
        <v>-4.1217902564773187E-3</v>
      </c>
      <c r="C2295">
        <f t="shared" si="35"/>
        <v>172.98077792359021</v>
      </c>
    </row>
    <row r="2296" spans="1:3" x14ac:dyDescent="0.35">
      <c r="A2296" s="3">
        <v>45665</v>
      </c>
      <c r="B2296">
        <v>1.9461284418412529E-3</v>
      </c>
      <c r="C2296">
        <f t="shared" si="35"/>
        <v>173.31742073539911</v>
      </c>
    </row>
    <row r="2297" spans="1:3" x14ac:dyDescent="0.35">
      <c r="A2297" s="3">
        <v>45666</v>
      </c>
      <c r="B2297">
        <v>-7.428255690820455E-4</v>
      </c>
      <c r="C2297">
        <f t="shared" si="35"/>
        <v>173.18867612370951</v>
      </c>
    </row>
    <row r="2298" spans="1:3" x14ac:dyDescent="0.35">
      <c r="A2298" s="3">
        <v>45667</v>
      </c>
      <c r="B2298">
        <v>-6.4080280619792642E-3</v>
      </c>
      <c r="C2298">
        <f t="shared" si="35"/>
        <v>172.07887822709174</v>
      </c>
    </row>
    <row r="2299" spans="1:3" x14ac:dyDescent="0.35">
      <c r="A2299" s="3">
        <v>45670</v>
      </c>
      <c r="B2299">
        <v>1.783713229275907E-3</v>
      </c>
      <c r="C2299">
        <f t="shared" si="35"/>
        <v>172.38581759866437</v>
      </c>
    </row>
    <row r="2300" spans="1:3" x14ac:dyDescent="0.35">
      <c r="A2300" s="3">
        <v>45671</v>
      </c>
      <c r="B2300">
        <v>-3.2343653038199248E-3</v>
      </c>
      <c r="C2300">
        <f t="shared" si="35"/>
        <v>171.82825889135262</v>
      </c>
    </row>
    <row r="2301" spans="1:3" x14ac:dyDescent="0.35">
      <c r="A2301" s="3">
        <v>45672</v>
      </c>
      <c r="B2301">
        <v>1.059763289837558E-2</v>
      </c>
      <c r="C2301">
        <f t="shared" si="35"/>
        <v>173.64923170065023</v>
      </c>
    </row>
    <row r="2302" spans="1:3" x14ac:dyDescent="0.35">
      <c r="A2302" s="3">
        <v>45673</v>
      </c>
      <c r="B2302">
        <v>1.9629202502410071E-3</v>
      </c>
      <c r="C2302">
        <f t="shared" si="35"/>
        <v>173.99009129399423</v>
      </c>
    </row>
    <row r="2303" spans="1:3" x14ac:dyDescent="0.35">
      <c r="A2303" s="3">
        <v>45674</v>
      </c>
      <c r="B2303">
        <v>4.4053503135603337E-3</v>
      </c>
      <c r="C2303">
        <f t="shared" si="35"/>
        <v>174.75657859723262</v>
      </c>
    </row>
    <row r="2304" spans="1:3" x14ac:dyDescent="0.35">
      <c r="A2304" s="3">
        <v>45677</v>
      </c>
      <c r="B2304">
        <v>-2.400496778093696E-3</v>
      </c>
      <c r="C2304">
        <f t="shared" si="35"/>
        <v>174.33707599335926</v>
      </c>
    </row>
    <row r="2305" spans="1:3" x14ac:dyDescent="0.35">
      <c r="A2305" s="3">
        <v>45678</v>
      </c>
      <c r="B2305">
        <v>3.895318599687502E-3</v>
      </c>
      <c r="C2305">
        <f t="shared" si="35"/>
        <v>175.01617444809133</v>
      </c>
    </row>
    <row r="2306" spans="1:3" x14ac:dyDescent="0.35">
      <c r="A2306" s="3">
        <v>45679</v>
      </c>
      <c r="B2306">
        <v>1.7579318996477401E-3</v>
      </c>
      <c r="C2306">
        <f t="shared" si="35"/>
        <v>175.32384096410794</v>
      </c>
    </row>
    <row r="2307" spans="1:3" x14ac:dyDescent="0.35">
      <c r="A2307" s="3">
        <v>45680</v>
      </c>
      <c r="B2307">
        <v>1.092922050044303E-3</v>
      </c>
      <c r="C2307">
        <f t="shared" si="35"/>
        <v>175.5154562557961</v>
      </c>
    </row>
    <row r="2308" spans="1:3" x14ac:dyDescent="0.35">
      <c r="A2308" s="3">
        <v>45681</v>
      </c>
      <c r="B2308">
        <v>-5.7651740118419281E-3</v>
      </c>
      <c r="C2308">
        <f t="shared" ref="C2308:C2330" si="36">C2307*(1+B2308)</f>
        <v>174.50357910871361</v>
      </c>
    </row>
    <row r="2309" spans="1:3" x14ac:dyDescent="0.35">
      <c r="A2309" s="3">
        <v>45684</v>
      </c>
      <c r="B2309">
        <v>-4.5296925447933113E-3</v>
      </c>
      <c r="C2309">
        <f t="shared" si="36"/>
        <v>173.71313154738513</v>
      </c>
    </row>
    <row r="2310" spans="1:3" x14ac:dyDescent="0.35">
      <c r="A2310" s="3">
        <v>45685</v>
      </c>
      <c r="B2310">
        <v>4.2171002556213501E-3</v>
      </c>
      <c r="C2310">
        <f t="shared" si="36"/>
        <v>174.44569723883839</v>
      </c>
    </row>
    <row r="2311" spans="1:3" x14ac:dyDescent="0.35">
      <c r="A2311" s="3">
        <v>45686</v>
      </c>
      <c r="B2311">
        <v>-1.4572550145276579E-3</v>
      </c>
      <c r="C2311">
        <f t="shared" si="36"/>
        <v>174.19148537177432</v>
      </c>
    </row>
    <row r="2312" spans="1:3" x14ac:dyDescent="0.35">
      <c r="A2312" s="3">
        <v>45687</v>
      </c>
      <c r="B2312">
        <v>3.6133673535818579E-3</v>
      </c>
      <c r="C2312">
        <f t="shared" si="36"/>
        <v>174.82090319828862</v>
      </c>
    </row>
    <row r="2313" spans="1:3" x14ac:dyDescent="0.35">
      <c r="A2313" s="3">
        <v>45688</v>
      </c>
      <c r="B2313">
        <v>5.5449258557652311E-4</v>
      </c>
      <c r="C2313">
        <f t="shared" si="36"/>
        <v>174.91784009291587</v>
      </c>
    </row>
    <row r="2314" spans="1:3" x14ac:dyDescent="0.35">
      <c r="A2314" s="3">
        <v>45691</v>
      </c>
      <c r="B2314">
        <v>-8.3741932679523291E-5</v>
      </c>
      <c r="C2314">
        <f t="shared" si="36"/>
        <v>174.90319213492634</v>
      </c>
    </row>
    <row r="2315" spans="1:3" x14ac:dyDescent="0.35">
      <c r="A2315" s="3">
        <v>45692</v>
      </c>
      <c r="B2315">
        <v>-6.6918013894695248E-4</v>
      </c>
      <c r="C2315">
        <f t="shared" si="36"/>
        <v>174.78615039251125</v>
      </c>
    </row>
    <row r="2316" spans="1:3" x14ac:dyDescent="0.35">
      <c r="A2316" s="3">
        <v>45693</v>
      </c>
      <c r="B2316">
        <v>4.033380330354744E-3</v>
      </c>
      <c r="C2316">
        <f t="shared" si="36"/>
        <v>175.49112941352283</v>
      </c>
    </row>
    <row r="2317" spans="1:3" x14ac:dyDescent="0.35">
      <c r="A2317" s="3">
        <v>45694</v>
      </c>
      <c r="B2317">
        <v>3.209482302095547E-3</v>
      </c>
      <c r="C2317">
        <f t="shared" si="36"/>
        <v>176.05436508755031</v>
      </c>
    </row>
    <row r="2318" spans="1:3" x14ac:dyDescent="0.35">
      <c r="A2318" s="3">
        <v>45695</v>
      </c>
      <c r="B2318">
        <v>-2.9868473742465712E-3</v>
      </c>
      <c r="C2318">
        <f t="shared" si="36"/>
        <v>175.5285175694639</v>
      </c>
    </row>
    <row r="2319" spans="1:3" x14ac:dyDescent="0.35">
      <c r="A2319" s="3">
        <v>45698</v>
      </c>
      <c r="B2319">
        <v>3.9256138678984134E-3</v>
      </c>
      <c r="C2319">
        <f t="shared" si="36"/>
        <v>176.21757475224624</v>
      </c>
    </row>
    <row r="2320" spans="1:3" x14ac:dyDescent="0.35">
      <c r="A2320" s="3">
        <v>45699</v>
      </c>
      <c r="B2320">
        <v>-3.139586867578501E-3</v>
      </c>
      <c r="C2320">
        <f t="shared" si="36"/>
        <v>175.66432436871756</v>
      </c>
    </row>
    <row r="2321" spans="1:3" x14ac:dyDescent="0.35">
      <c r="A2321" s="3">
        <v>45700</v>
      </c>
      <c r="B2321">
        <v>-4.2678611994466254E-3</v>
      </c>
      <c r="C2321">
        <f t="shared" si="36"/>
        <v>174.91461341461729</v>
      </c>
    </row>
    <row r="2322" spans="1:3" x14ac:dyDescent="0.35">
      <c r="A2322" s="3">
        <v>45701</v>
      </c>
      <c r="B2322">
        <v>6.1594925718557242E-3</v>
      </c>
      <c r="C2322">
        <f t="shared" si="36"/>
        <v>175.99199867665365</v>
      </c>
    </row>
    <row r="2323" spans="1:3" x14ac:dyDescent="0.35">
      <c r="A2323" s="3">
        <v>45702</v>
      </c>
      <c r="B2323">
        <v>-2.8125473303039611E-3</v>
      </c>
      <c r="C2323">
        <f t="shared" si="36"/>
        <v>175.49701285062076</v>
      </c>
    </row>
    <row r="2324" spans="1:3" x14ac:dyDescent="0.35">
      <c r="A2324" s="3">
        <v>45705</v>
      </c>
      <c r="B2324">
        <v>6.4397137205422198E-4</v>
      </c>
      <c r="C2324">
        <f t="shared" si="36"/>
        <v>175.6100279027776</v>
      </c>
    </row>
    <row r="2325" spans="1:3" x14ac:dyDescent="0.35">
      <c r="A2325" s="3">
        <v>45706</v>
      </c>
      <c r="B2325">
        <v>2.1952745031128471E-3</v>
      </c>
      <c r="C2325">
        <f t="shared" si="36"/>
        <v>175.9955401195235</v>
      </c>
    </row>
    <row r="2326" spans="1:3" x14ac:dyDescent="0.35">
      <c r="A2326" s="3">
        <v>45707</v>
      </c>
      <c r="B2326">
        <v>8.8176424886890882E-4</v>
      </c>
      <c r="C2326">
        <f t="shared" si="36"/>
        <v>176.15072669476129</v>
      </c>
    </row>
    <row r="2327" spans="1:3" x14ac:dyDescent="0.35">
      <c r="A2327" s="3">
        <v>45708</v>
      </c>
      <c r="B2327">
        <v>-1.786427006493143E-3</v>
      </c>
      <c r="C2327">
        <f t="shared" si="36"/>
        <v>175.83604627938038</v>
      </c>
    </row>
    <row r="2328" spans="1:3" x14ac:dyDescent="0.35">
      <c r="A2328" s="3">
        <v>45709</v>
      </c>
      <c r="B2328">
        <v>-2.7778273458419441E-3</v>
      </c>
      <c r="C2328">
        <f t="shared" si="36"/>
        <v>175.3476041016408</v>
      </c>
    </row>
    <row r="2329" spans="1:3" x14ac:dyDescent="0.35">
      <c r="A2329" s="3">
        <v>45712</v>
      </c>
      <c r="B2329">
        <v>-1.754418865385327E-3</v>
      </c>
      <c r="C2329">
        <f t="shared" si="36"/>
        <v>175.03997095700475</v>
      </c>
    </row>
    <row r="2330" spans="1:3" x14ac:dyDescent="0.35">
      <c r="A2330" s="3">
        <v>45713</v>
      </c>
      <c r="B2330">
        <v>-2.638594060708801E-3</v>
      </c>
      <c r="C2330">
        <f t="shared" si="36"/>
        <v>174.57811152925098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5118-7AC9-4CEA-AD47-4D7546039C6F}">
  <dimension ref="A1:C2330"/>
  <sheetViews>
    <sheetView zoomScale="115" zoomScaleNormal="115" workbookViewId="0">
      <selection activeCell="E25" sqref="E25"/>
    </sheetView>
  </sheetViews>
  <sheetFormatPr baseColWidth="10" defaultRowHeight="14.5" x14ac:dyDescent="0.35"/>
  <cols>
    <col min="1" max="1" width="17.6328125" style="4" bestFit="1" customWidth="1"/>
    <col min="2" max="2" width="12.453125" bestFit="1" customWidth="1"/>
  </cols>
  <sheetData>
    <row r="1" spans="1:3" x14ac:dyDescent="0.35">
      <c r="A1" s="2" t="s">
        <v>2</v>
      </c>
      <c r="B1" s="1" t="s">
        <v>0</v>
      </c>
      <c r="C1" s="1" t="s">
        <v>1</v>
      </c>
    </row>
    <row r="2" spans="1:3" x14ac:dyDescent="0.35">
      <c r="A2" s="3">
        <v>42368</v>
      </c>
      <c r="C2">
        <v>100</v>
      </c>
    </row>
    <row r="3" spans="1:3" x14ac:dyDescent="0.35">
      <c r="A3" s="3">
        <v>42369</v>
      </c>
      <c r="B3">
        <v>-1.301539039947235E-3</v>
      </c>
      <c r="C3">
        <f>C2*(1+B3)</f>
        <v>99.869846096005276</v>
      </c>
    </row>
    <row r="4" spans="1:3" x14ac:dyDescent="0.35">
      <c r="A4" s="3">
        <v>42373</v>
      </c>
      <c r="B4">
        <v>-1.827220170081752E-2</v>
      </c>
      <c r="C4">
        <f t="shared" ref="C4:C67" si="0">C3*(1+B4)</f>
        <v>98.045004124309457</v>
      </c>
    </row>
    <row r="5" spans="1:3" x14ac:dyDescent="0.35">
      <c r="A5" s="3">
        <v>42374</v>
      </c>
      <c r="B5">
        <v>2.8413291563662239E-3</v>
      </c>
      <c r="C5">
        <f t="shared" si="0"/>
        <v>98.323582253163906</v>
      </c>
    </row>
    <row r="6" spans="1:3" x14ac:dyDescent="0.35">
      <c r="A6" s="3">
        <v>42375</v>
      </c>
      <c r="B6">
        <v>-1.220640884892157E-2</v>
      </c>
      <c r="C6">
        <f t="shared" si="0"/>
        <v>97.123404408691215</v>
      </c>
    </row>
    <row r="7" spans="1:3" x14ac:dyDescent="0.35">
      <c r="A7" s="3">
        <v>42376</v>
      </c>
      <c r="B7">
        <v>-1.9801803651664458E-2</v>
      </c>
      <c r="C7">
        <f t="shared" si="0"/>
        <v>95.200185824609107</v>
      </c>
    </row>
    <row r="8" spans="1:3" x14ac:dyDescent="0.35">
      <c r="A8" s="3">
        <v>42377</v>
      </c>
      <c r="B8">
        <v>-7.9021867802646258E-3</v>
      </c>
      <c r="C8">
        <f t="shared" si="0"/>
        <v>94.447896174707139</v>
      </c>
    </row>
    <row r="9" spans="1:3" x14ac:dyDescent="0.35">
      <c r="A9" s="3">
        <v>42380</v>
      </c>
      <c r="B9">
        <v>-7.7638558679985932E-3</v>
      </c>
      <c r="C9">
        <f t="shared" si="0"/>
        <v>93.714616321771018</v>
      </c>
    </row>
    <row r="10" spans="1:3" x14ac:dyDescent="0.35">
      <c r="A10" s="3">
        <v>42381</v>
      </c>
      <c r="B10">
        <v>4.5350744644682434E-3</v>
      </c>
      <c r="C10">
        <f t="shared" si="0"/>
        <v>94.139619085199328</v>
      </c>
    </row>
    <row r="11" spans="1:3" x14ac:dyDescent="0.35">
      <c r="A11" s="3">
        <v>42382</v>
      </c>
      <c r="B11">
        <v>3.2987060321016419E-3</v>
      </c>
      <c r="C11">
        <f t="shared" si="0"/>
        <v>94.450158014535432</v>
      </c>
    </row>
    <row r="12" spans="1:3" x14ac:dyDescent="0.35">
      <c r="A12" s="3">
        <v>42383</v>
      </c>
      <c r="B12">
        <v>-1.3804115972568131E-2</v>
      </c>
      <c r="C12">
        <f t="shared" si="0"/>
        <v>93.146357079675397</v>
      </c>
    </row>
    <row r="13" spans="1:3" x14ac:dyDescent="0.35">
      <c r="A13" s="3">
        <v>42384</v>
      </c>
      <c r="B13">
        <v>-1.3673811522744999E-2</v>
      </c>
      <c r="C13">
        <f t="shared" si="0"/>
        <v>91.872691348937607</v>
      </c>
    </row>
    <row r="14" spans="1:3" x14ac:dyDescent="0.35">
      <c r="A14" s="3">
        <v>42387</v>
      </c>
      <c r="B14">
        <v>-1.0639322990899751E-2</v>
      </c>
      <c r="C14">
        <f t="shared" si="0"/>
        <v>90.895228111633017</v>
      </c>
    </row>
    <row r="15" spans="1:3" x14ac:dyDescent="0.35">
      <c r="A15" s="3">
        <v>42388</v>
      </c>
      <c r="B15">
        <v>8.6662663170569681E-3</v>
      </c>
      <c r="C15">
        <f t="shared" si="0"/>
        <v>91.682950365398071</v>
      </c>
    </row>
    <row r="16" spans="1:3" x14ac:dyDescent="0.35">
      <c r="A16" s="3">
        <v>42389</v>
      </c>
      <c r="B16">
        <v>-1.7730950158152101E-2</v>
      </c>
      <c r="C16">
        <f t="shared" si="0"/>
        <v>90.057324542116874</v>
      </c>
    </row>
    <row r="17" spans="1:3" x14ac:dyDescent="0.35">
      <c r="A17" s="3">
        <v>42390</v>
      </c>
      <c r="B17">
        <v>8.2548323509130557E-3</v>
      </c>
      <c r="C17">
        <f t="shared" si="0"/>
        <v>90.800732658183819</v>
      </c>
    </row>
    <row r="18" spans="1:3" x14ac:dyDescent="0.35">
      <c r="A18" s="3">
        <v>42391</v>
      </c>
      <c r="B18">
        <v>1.562376940795761E-2</v>
      </c>
      <c r="C18">
        <f t="shared" si="0"/>
        <v>92.219382367308881</v>
      </c>
    </row>
    <row r="19" spans="1:3" x14ac:dyDescent="0.35">
      <c r="A19" s="3">
        <v>42394</v>
      </c>
      <c r="B19">
        <v>2.0271034579864219E-3</v>
      </c>
      <c r="C19">
        <f t="shared" si="0"/>
        <v>92.406320596199023</v>
      </c>
    </row>
    <row r="20" spans="1:3" x14ac:dyDescent="0.35">
      <c r="A20" s="3">
        <v>42395</v>
      </c>
      <c r="B20">
        <v>1.4257798561389239E-3</v>
      </c>
      <c r="C20">
        <f t="shared" si="0"/>
        <v>92.538071666685013</v>
      </c>
    </row>
    <row r="21" spans="1:3" x14ac:dyDescent="0.35">
      <c r="A21" s="3">
        <v>42396</v>
      </c>
      <c r="B21">
        <v>2.4383054041521831E-3</v>
      </c>
      <c r="C21">
        <f t="shared" si="0"/>
        <v>92.763707746919707</v>
      </c>
    </row>
    <row r="22" spans="1:3" x14ac:dyDescent="0.35">
      <c r="A22" s="3">
        <v>42397</v>
      </c>
      <c r="B22">
        <v>-1.151730244604128E-2</v>
      </c>
      <c r="C22">
        <f t="shared" si="0"/>
        <v>91.695320068782252</v>
      </c>
    </row>
    <row r="23" spans="1:3" x14ac:dyDescent="0.35">
      <c r="A23" s="3">
        <v>42398</v>
      </c>
      <c r="B23">
        <v>1.4652930011615561E-2</v>
      </c>
      <c r="C23">
        <f t="shared" si="0"/>
        <v>93.038925176142811</v>
      </c>
    </row>
    <row r="24" spans="1:3" x14ac:dyDescent="0.35">
      <c r="A24" s="3">
        <v>42401</v>
      </c>
      <c r="B24">
        <v>1.2406955133995529E-3</v>
      </c>
      <c r="C24">
        <f t="shared" si="0"/>
        <v>93.154358153180354</v>
      </c>
    </row>
    <row r="25" spans="1:3" x14ac:dyDescent="0.35">
      <c r="A25" s="3">
        <v>42402</v>
      </c>
      <c r="B25">
        <v>-4.9956835818479664E-3</v>
      </c>
      <c r="C25">
        <f t="shared" si="0"/>
        <v>92.688988455576919</v>
      </c>
    </row>
    <row r="26" spans="1:3" x14ac:dyDescent="0.35">
      <c r="A26" s="3">
        <v>42403</v>
      </c>
      <c r="B26">
        <v>-9.6679833902302125E-3</v>
      </c>
      <c r="C26">
        <f t="shared" si="0"/>
        <v>91.792872854731158</v>
      </c>
    </row>
    <row r="27" spans="1:3" x14ac:dyDescent="0.35">
      <c r="A27" s="3">
        <v>42404</v>
      </c>
      <c r="B27">
        <v>-6.7601434501553138E-3</v>
      </c>
      <c r="C27">
        <f t="shared" si="0"/>
        <v>91.172339866531303</v>
      </c>
    </row>
    <row r="28" spans="1:3" x14ac:dyDescent="0.35">
      <c r="A28" s="3">
        <v>42405</v>
      </c>
      <c r="B28">
        <v>-9.8539606017432908E-3</v>
      </c>
      <c r="C28">
        <f t="shared" si="0"/>
        <v>90.273931221517756</v>
      </c>
    </row>
    <row r="29" spans="1:3" x14ac:dyDescent="0.35">
      <c r="A29" s="3">
        <v>42408</v>
      </c>
      <c r="B29">
        <v>-2.0574722375166041E-2</v>
      </c>
      <c r="C29">
        <f t="shared" si="0"/>
        <v>88.416570148920201</v>
      </c>
    </row>
    <row r="30" spans="1:3" x14ac:dyDescent="0.35">
      <c r="A30" s="3">
        <v>42409</v>
      </c>
      <c r="B30">
        <v>-5.5721300964804224E-3</v>
      </c>
      <c r="C30">
        <f t="shared" si="0"/>
        <v>87.923901517365834</v>
      </c>
    </row>
    <row r="31" spans="1:3" x14ac:dyDescent="0.35">
      <c r="A31" s="3">
        <v>42410</v>
      </c>
      <c r="B31">
        <v>5.365308196746855E-3</v>
      </c>
      <c r="C31">
        <f t="shared" si="0"/>
        <v>88.395640346866927</v>
      </c>
    </row>
    <row r="32" spans="1:3" x14ac:dyDescent="0.35">
      <c r="A32" s="3">
        <v>42411</v>
      </c>
      <c r="B32">
        <v>-6.1423721297168389E-3</v>
      </c>
      <c r="C32">
        <f t="shared" si="0"/>
        <v>87.852681429211856</v>
      </c>
    </row>
    <row r="33" spans="1:3" x14ac:dyDescent="0.35">
      <c r="A33" s="3">
        <v>42412</v>
      </c>
      <c r="B33">
        <v>-5.2114920054612901E-4</v>
      </c>
      <c r="C33">
        <f t="shared" si="0"/>
        <v>87.806897074519185</v>
      </c>
    </row>
    <row r="34" spans="1:3" x14ac:dyDescent="0.35">
      <c r="A34" s="3">
        <v>42415</v>
      </c>
      <c r="B34">
        <v>1.492669154920527E-2</v>
      </c>
      <c r="C34">
        <f t="shared" si="0"/>
        <v>89.117563543043346</v>
      </c>
    </row>
    <row r="35" spans="1:3" x14ac:dyDescent="0.35">
      <c r="A35" s="3">
        <v>42416</v>
      </c>
      <c r="B35">
        <v>-4.6860524308578923E-3</v>
      </c>
      <c r="C35">
        <f t="shared" si="0"/>
        <v>88.699953967770341</v>
      </c>
    </row>
    <row r="36" spans="1:3" x14ac:dyDescent="0.35">
      <c r="A36" s="3">
        <v>42417</v>
      </c>
      <c r="B36">
        <v>8.4874183240156754E-3</v>
      </c>
      <c r="C36">
        <f t="shared" si="0"/>
        <v>89.452787582415752</v>
      </c>
    </row>
    <row r="37" spans="1:3" x14ac:dyDescent="0.35">
      <c r="A37" s="3">
        <v>42418</v>
      </c>
      <c r="B37">
        <v>7.9874633841026214E-3</v>
      </c>
      <c r="C37">
        <f t="shared" si="0"/>
        <v>90.167288447836199</v>
      </c>
    </row>
    <row r="38" spans="1:3" x14ac:dyDescent="0.35">
      <c r="A38" s="3">
        <v>42419</v>
      </c>
      <c r="B38">
        <v>-1.2886934610819749E-3</v>
      </c>
      <c r="C38">
        <f t="shared" si="0"/>
        <v>90.051090452809987</v>
      </c>
    </row>
    <row r="39" spans="1:3" x14ac:dyDescent="0.35">
      <c r="A39" s="3">
        <v>42422</v>
      </c>
      <c r="B39">
        <v>4.9647383794084159E-3</v>
      </c>
      <c r="C39">
        <f t="shared" si="0"/>
        <v>90.498170557688638</v>
      </c>
    </row>
    <row r="40" spans="1:3" x14ac:dyDescent="0.35">
      <c r="A40" s="3">
        <v>42423</v>
      </c>
      <c r="B40">
        <v>-1.52161853241154E-3</v>
      </c>
      <c r="C40">
        <f t="shared" si="0"/>
        <v>90.360466864218722</v>
      </c>
    </row>
    <row r="41" spans="1:3" x14ac:dyDescent="0.35">
      <c r="A41" s="3">
        <v>42424</v>
      </c>
      <c r="B41">
        <v>-1.3367532368310019E-2</v>
      </c>
      <c r="C41">
        <f t="shared" si="0"/>
        <v>89.152570398595671</v>
      </c>
    </row>
    <row r="42" spans="1:3" x14ac:dyDescent="0.35">
      <c r="A42" s="3">
        <v>42425</v>
      </c>
      <c r="B42">
        <v>1.066378566322772E-2</v>
      </c>
      <c r="C42">
        <f t="shared" si="0"/>
        <v>90.103274300652117</v>
      </c>
    </row>
    <row r="43" spans="1:3" x14ac:dyDescent="0.35">
      <c r="A43" s="3">
        <v>42426</v>
      </c>
      <c r="B43">
        <v>3.164679417723935E-3</v>
      </c>
      <c r="C43">
        <f t="shared" si="0"/>
        <v>90.388422278300936</v>
      </c>
    </row>
    <row r="44" spans="1:3" x14ac:dyDescent="0.35">
      <c r="A44" s="3">
        <v>42429</v>
      </c>
      <c r="B44">
        <v>4.6595320191460954E-3</v>
      </c>
      <c r="C44">
        <f t="shared" si="0"/>
        <v>90.809590026066772</v>
      </c>
    </row>
    <row r="45" spans="1:3" x14ac:dyDescent="0.35">
      <c r="A45" s="3">
        <v>42430</v>
      </c>
      <c r="B45">
        <v>4.9659090816167309E-3</v>
      </c>
      <c r="C45">
        <f t="shared" si="0"/>
        <v>91.260542193875111</v>
      </c>
    </row>
    <row r="46" spans="1:3" x14ac:dyDescent="0.35">
      <c r="A46" s="3">
        <v>42431</v>
      </c>
      <c r="B46">
        <v>-2.3543360693704181E-3</v>
      </c>
      <c r="C46">
        <f t="shared" si="0"/>
        <v>91.045684207677766</v>
      </c>
    </row>
    <row r="47" spans="1:3" x14ac:dyDescent="0.35">
      <c r="A47" s="3">
        <v>42432</v>
      </c>
      <c r="B47">
        <v>9.9214821031094053E-4</v>
      </c>
      <c r="C47">
        <f t="shared" si="0"/>
        <v>91.136015020320954</v>
      </c>
    </row>
    <row r="48" spans="1:3" x14ac:dyDescent="0.35">
      <c r="A48" s="3">
        <v>42433</v>
      </c>
      <c r="B48">
        <v>-1.833273480421634E-3</v>
      </c>
      <c r="C48">
        <f t="shared" si="0"/>
        <v>90.968937780872892</v>
      </c>
    </row>
    <row r="49" spans="1:3" x14ac:dyDescent="0.35">
      <c r="A49" s="3">
        <v>42436</v>
      </c>
      <c r="B49">
        <v>-9.3680689342486479E-4</v>
      </c>
      <c r="C49">
        <f t="shared" si="0"/>
        <v>90.883717452872233</v>
      </c>
    </row>
    <row r="50" spans="1:3" x14ac:dyDescent="0.35">
      <c r="A50" s="3">
        <v>42437</v>
      </c>
      <c r="B50">
        <v>-3.7553316322233511E-3</v>
      </c>
      <c r="C50">
        <f t="shared" si="0"/>
        <v>90.542418953867411</v>
      </c>
    </row>
    <row r="51" spans="1:3" x14ac:dyDescent="0.35">
      <c r="A51" s="3">
        <v>42438</v>
      </c>
      <c r="B51">
        <v>-1.664215429736796E-3</v>
      </c>
      <c r="C51">
        <f t="shared" si="0"/>
        <v>90.391736863198688</v>
      </c>
    </row>
    <row r="52" spans="1:3" x14ac:dyDescent="0.35">
      <c r="A52" s="3">
        <v>42439</v>
      </c>
      <c r="B52">
        <v>-8.3133741782263591E-3</v>
      </c>
      <c r="C52">
        <f t="shared" si="0"/>
        <v>89.640276532035145</v>
      </c>
    </row>
    <row r="53" spans="1:3" x14ac:dyDescent="0.35">
      <c r="A53" s="3">
        <v>42440</v>
      </c>
      <c r="B53">
        <v>1.219881331013275E-2</v>
      </c>
      <c r="C53">
        <f t="shared" si="0"/>
        <v>90.733781530518115</v>
      </c>
    </row>
    <row r="54" spans="1:3" x14ac:dyDescent="0.35">
      <c r="A54" s="3">
        <v>42443</v>
      </c>
      <c r="B54">
        <v>4.5499939178103308E-3</v>
      </c>
      <c r="C54">
        <f t="shared" si="0"/>
        <v>91.146619684621911</v>
      </c>
    </row>
    <row r="55" spans="1:3" x14ac:dyDescent="0.35">
      <c r="A55" s="3">
        <v>42444</v>
      </c>
      <c r="B55">
        <v>-5.2354397676883449E-3</v>
      </c>
      <c r="C55">
        <f t="shared" si="0"/>
        <v>90.669427047234677</v>
      </c>
    </row>
    <row r="56" spans="1:3" x14ac:dyDescent="0.35">
      <c r="A56" s="3">
        <v>42445</v>
      </c>
      <c r="B56">
        <v>1.859773282966789E-3</v>
      </c>
      <c r="C56">
        <f t="shared" si="0"/>
        <v>90.838051625239032</v>
      </c>
    </row>
    <row r="57" spans="1:3" x14ac:dyDescent="0.35">
      <c r="A57" s="3">
        <v>42446</v>
      </c>
      <c r="B57">
        <v>1.2698834585954E-3</v>
      </c>
      <c r="C57">
        <f t="shared" si="0"/>
        <v>90.953405364408951</v>
      </c>
    </row>
    <row r="58" spans="1:3" x14ac:dyDescent="0.35">
      <c r="A58" s="3">
        <v>42447</v>
      </c>
      <c r="B58">
        <v>1.479867843852467E-3</v>
      </c>
      <c r="C58">
        <f t="shared" si="0"/>
        <v>91.088004384296624</v>
      </c>
    </row>
    <row r="59" spans="1:3" x14ac:dyDescent="0.35">
      <c r="A59" s="3">
        <v>42450</v>
      </c>
      <c r="B59">
        <v>-9.1435706440138275E-4</v>
      </c>
      <c r="C59">
        <f t="shared" si="0"/>
        <v>91.004717424005619</v>
      </c>
    </row>
    <row r="60" spans="1:3" x14ac:dyDescent="0.35">
      <c r="A60" s="3">
        <v>42451</v>
      </c>
      <c r="B60">
        <v>8.8614461530418733E-4</v>
      </c>
      <c r="C60">
        <f t="shared" si="0"/>
        <v>91.085360764318182</v>
      </c>
    </row>
    <row r="61" spans="1:3" x14ac:dyDescent="0.35">
      <c r="A61" s="3">
        <v>42452</v>
      </c>
      <c r="B61">
        <v>9.8397166167399634E-4</v>
      </c>
      <c r="C61">
        <f t="shared" si="0"/>
        <v>91.174986178103623</v>
      </c>
    </row>
    <row r="62" spans="1:3" x14ac:dyDescent="0.35">
      <c r="A62" s="3">
        <v>42453</v>
      </c>
      <c r="B62">
        <v>-3.8738313517681379E-3</v>
      </c>
      <c r="C62">
        <f t="shared" si="0"/>
        <v>90.821789658149868</v>
      </c>
    </row>
    <row r="63" spans="1:3" x14ac:dyDescent="0.35">
      <c r="A63" s="3">
        <v>42458</v>
      </c>
      <c r="B63">
        <v>5.0895911129830171E-3</v>
      </c>
      <c r="C63">
        <f t="shared" si="0"/>
        <v>91.284035431659206</v>
      </c>
    </row>
    <row r="64" spans="1:3" x14ac:dyDescent="0.35">
      <c r="A64" s="3">
        <v>42459</v>
      </c>
      <c r="B64">
        <v>5.0117288049428867E-3</v>
      </c>
      <c r="C64">
        <f t="shared" si="0"/>
        <v>91.741526261463477</v>
      </c>
    </row>
    <row r="65" spans="1:3" x14ac:dyDescent="0.35">
      <c r="A65" s="3">
        <v>42460</v>
      </c>
      <c r="B65">
        <v>-1.810693015987228E-3</v>
      </c>
      <c r="C65">
        <f t="shared" si="0"/>
        <v>91.575410520585834</v>
      </c>
    </row>
    <row r="66" spans="1:3" x14ac:dyDescent="0.35">
      <c r="A66" s="3">
        <v>42461</v>
      </c>
      <c r="B66">
        <v>-1.8263555656175721E-3</v>
      </c>
      <c r="C66">
        <f t="shared" si="0"/>
        <v>91.408161259907843</v>
      </c>
    </row>
    <row r="67" spans="1:3" x14ac:dyDescent="0.35">
      <c r="A67" s="3">
        <v>42464</v>
      </c>
      <c r="B67">
        <v>9.0164492093735746E-4</v>
      </c>
      <c r="C67">
        <f t="shared" si="0"/>
        <v>91.490578964240058</v>
      </c>
    </row>
    <row r="68" spans="1:3" x14ac:dyDescent="0.35">
      <c r="A68" s="3">
        <v>42465</v>
      </c>
      <c r="B68">
        <v>-5.6604316787571803E-3</v>
      </c>
      <c r="C68">
        <f t="shared" ref="C68:C131" si="1">C67*(1+B68)</f>
        <v>90.972702792763044</v>
      </c>
    </row>
    <row r="69" spans="1:3" x14ac:dyDescent="0.35">
      <c r="A69" s="3">
        <v>42466</v>
      </c>
      <c r="B69">
        <v>1.719737985953713E-3</v>
      </c>
      <c r="C69">
        <f t="shared" si="1"/>
        <v>91.129152005440631</v>
      </c>
    </row>
    <row r="70" spans="1:3" x14ac:dyDescent="0.35">
      <c r="A70" s="3">
        <v>42467</v>
      </c>
      <c r="B70">
        <v>-3.37533807248227E-3</v>
      </c>
      <c r="C70">
        <f t="shared" si="1"/>
        <v>90.821560309163644</v>
      </c>
    </row>
    <row r="71" spans="1:3" x14ac:dyDescent="0.35">
      <c r="A71" s="3">
        <v>42468</v>
      </c>
      <c r="B71">
        <v>4.0155012120294204E-3</v>
      </c>
      <c r="C71">
        <f t="shared" si="1"/>
        <v>91.186254394663479</v>
      </c>
    </row>
    <row r="72" spans="1:3" x14ac:dyDescent="0.35">
      <c r="A72" s="3">
        <v>42471</v>
      </c>
      <c r="B72">
        <v>-9.083795661080212E-4</v>
      </c>
      <c r="C72">
        <f t="shared" si="1"/>
        <v>91.103422664461434</v>
      </c>
    </row>
    <row r="73" spans="1:3" x14ac:dyDescent="0.35">
      <c r="A73" s="3">
        <v>42472</v>
      </c>
      <c r="B73">
        <v>-9.0005554797477968E-4</v>
      </c>
      <c r="C73">
        <f t="shared" si="1"/>
        <v>91.021424523452794</v>
      </c>
    </row>
    <row r="74" spans="1:3" x14ac:dyDescent="0.35">
      <c r="A74" s="3">
        <v>42473</v>
      </c>
      <c r="B74">
        <v>8.0846288446609193E-3</v>
      </c>
      <c r="C74">
        <f t="shared" si="1"/>
        <v>91.757298957637232</v>
      </c>
    </row>
    <row r="75" spans="1:3" x14ac:dyDescent="0.35">
      <c r="A75" s="3">
        <v>42474</v>
      </c>
      <c r="B75">
        <v>-2.365641413463323E-3</v>
      </c>
      <c r="C75">
        <f t="shared" si="1"/>
        <v>91.540234091235519</v>
      </c>
    </row>
    <row r="76" spans="1:3" x14ac:dyDescent="0.35">
      <c r="A76" s="3">
        <v>42475</v>
      </c>
      <c r="B76">
        <v>-9.7118754490054687E-4</v>
      </c>
      <c r="C76">
        <f t="shared" si="1"/>
        <v>91.451331356028831</v>
      </c>
    </row>
    <row r="77" spans="1:3" x14ac:dyDescent="0.35">
      <c r="A77" s="3">
        <v>42478</v>
      </c>
      <c r="B77">
        <v>2.7248907328962182E-4</v>
      </c>
      <c r="C77">
        <f t="shared" si="1"/>
        <v>91.47625084456115</v>
      </c>
    </row>
    <row r="78" spans="1:3" x14ac:dyDescent="0.35">
      <c r="A78" s="3">
        <v>42479</v>
      </c>
      <c r="B78">
        <v>3.7556102603636299E-3</v>
      </c>
      <c r="C78">
        <f t="shared" si="1"/>
        <v>91.819799990812569</v>
      </c>
    </row>
    <row r="79" spans="1:3" x14ac:dyDescent="0.35">
      <c r="A79" s="3">
        <v>42480</v>
      </c>
      <c r="B79">
        <v>-2.6016992076392402E-4</v>
      </c>
      <c r="C79">
        <f t="shared" si="1"/>
        <v>91.795911240724394</v>
      </c>
    </row>
    <row r="80" spans="1:3" x14ac:dyDescent="0.35">
      <c r="A80" s="3">
        <v>42481</v>
      </c>
      <c r="B80">
        <v>-6.181380265193233E-3</v>
      </c>
      <c r="C80">
        <f t="shared" si="1"/>
        <v>91.228485806555554</v>
      </c>
    </row>
    <row r="81" spans="1:3" x14ac:dyDescent="0.35">
      <c r="A81" s="3">
        <v>42482</v>
      </c>
      <c r="B81">
        <v>-1.4540532768454919E-3</v>
      </c>
      <c r="C81">
        <f t="shared" si="1"/>
        <v>91.095834727826883</v>
      </c>
    </row>
    <row r="82" spans="1:3" x14ac:dyDescent="0.35">
      <c r="A82" s="3">
        <v>42485</v>
      </c>
      <c r="B82">
        <v>-1.4366766720758069E-3</v>
      </c>
      <c r="C82">
        <f t="shared" si="1"/>
        <v>90.964959467150138</v>
      </c>
    </row>
    <row r="83" spans="1:3" x14ac:dyDescent="0.35">
      <c r="A83" s="3">
        <v>42486</v>
      </c>
      <c r="B83">
        <v>-1.2867469750367129E-3</v>
      </c>
      <c r="C83">
        <f t="shared" si="1"/>
        <v>90.847910580721447</v>
      </c>
    </row>
    <row r="84" spans="1:3" x14ac:dyDescent="0.35">
      <c r="A84" s="3">
        <v>42487</v>
      </c>
      <c r="B84">
        <v>3.2235686325417729E-3</v>
      </c>
      <c r="C84">
        <f t="shared" si="1"/>
        <v>91.140765055601406</v>
      </c>
    </row>
    <row r="85" spans="1:3" x14ac:dyDescent="0.35">
      <c r="A85" s="3">
        <v>42488</v>
      </c>
      <c r="B85">
        <v>3.6508624706692809E-4</v>
      </c>
      <c r="C85">
        <f t="shared" si="1"/>
        <v>91.174039295470365</v>
      </c>
    </row>
    <row r="86" spans="1:3" x14ac:dyDescent="0.35">
      <c r="A86" s="3">
        <v>42489</v>
      </c>
      <c r="B86">
        <v>-7.0217312139637146E-3</v>
      </c>
      <c r="C86">
        <f t="shared" si="1"/>
        <v>90.533839697846204</v>
      </c>
    </row>
    <row r="87" spans="1:3" x14ac:dyDescent="0.35">
      <c r="A87" s="3">
        <v>42493</v>
      </c>
      <c r="B87">
        <v>-7.5478210531742271E-4</v>
      </c>
      <c r="C87">
        <f t="shared" si="1"/>
        <v>90.465506375716586</v>
      </c>
    </row>
    <row r="88" spans="1:3" x14ac:dyDescent="0.35">
      <c r="A88" s="3">
        <v>42494</v>
      </c>
      <c r="B88">
        <v>-3.201737329634973E-3</v>
      </c>
      <c r="C88">
        <f t="shared" si="1"/>
        <v>90.175859586909112</v>
      </c>
    </row>
    <row r="89" spans="1:3" x14ac:dyDescent="0.35">
      <c r="A89" s="3">
        <v>42495</v>
      </c>
      <c r="B89">
        <v>1.897590043777854E-3</v>
      </c>
      <c r="C89">
        <f t="shared" si="1"/>
        <v>90.346976400250341</v>
      </c>
    </row>
    <row r="90" spans="1:3" x14ac:dyDescent="0.35">
      <c r="A90" s="3">
        <v>42496</v>
      </c>
      <c r="B90">
        <v>7.9486537525471994E-4</v>
      </c>
      <c r="C90">
        <f t="shared" si="1"/>
        <v>90.418790083549851</v>
      </c>
    </row>
    <row r="91" spans="1:3" x14ac:dyDescent="0.35">
      <c r="A91" s="3">
        <v>42499</v>
      </c>
      <c r="B91">
        <v>4.334813620687876E-4</v>
      </c>
      <c r="C91">
        <f t="shared" si="1"/>
        <v>90.457984943831875</v>
      </c>
    </row>
    <row r="92" spans="1:3" x14ac:dyDescent="0.35">
      <c r="A92" s="3">
        <v>42500</v>
      </c>
      <c r="B92">
        <v>3.7894595693474939E-3</v>
      </c>
      <c r="C92">
        <f t="shared" si="1"/>
        <v>90.800771820501168</v>
      </c>
    </row>
    <row r="93" spans="1:3" x14ac:dyDescent="0.35">
      <c r="A93" s="3">
        <v>42501</v>
      </c>
      <c r="B93">
        <v>7.473365105070768E-5</v>
      </c>
      <c r="C93">
        <f t="shared" si="1"/>
        <v>90.807557693697532</v>
      </c>
    </row>
    <row r="94" spans="1:3" x14ac:dyDescent="0.35">
      <c r="A94" s="3">
        <v>42502</v>
      </c>
      <c r="B94">
        <v>-4.2969915818341468E-3</v>
      </c>
      <c r="C94">
        <f t="shared" si="1"/>
        <v>90.417358382720792</v>
      </c>
    </row>
    <row r="95" spans="1:3" x14ac:dyDescent="0.35">
      <c r="A95" s="3">
        <v>42503</v>
      </c>
      <c r="B95">
        <v>2.9351695519260852E-3</v>
      </c>
      <c r="C95">
        <f t="shared" si="1"/>
        <v>90.682748660011356</v>
      </c>
    </row>
    <row r="96" spans="1:3" x14ac:dyDescent="0.35">
      <c r="A96" s="3">
        <v>42506</v>
      </c>
      <c r="B96">
        <v>-8.0255405527268479E-4</v>
      </c>
      <c r="C96">
        <f t="shared" si="1"/>
        <v>90.609970852330989</v>
      </c>
    </row>
    <row r="97" spans="1:3" x14ac:dyDescent="0.35">
      <c r="A97" s="3">
        <v>42507</v>
      </c>
      <c r="B97">
        <v>1.428725011980534E-3</v>
      </c>
      <c r="C97">
        <f t="shared" si="1"/>
        <v>90.739427584022536</v>
      </c>
    </row>
    <row r="98" spans="1:3" x14ac:dyDescent="0.35">
      <c r="A98" s="3">
        <v>42508</v>
      </c>
      <c r="B98">
        <v>-1.2792692878482569E-3</v>
      </c>
      <c r="C98">
        <f t="shared" si="1"/>
        <v>90.623347421117359</v>
      </c>
    </row>
    <row r="99" spans="1:3" x14ac:dyDescent="0.35">
      <c r="A99" s="3">
        <v>42509</v>
      </c>
      <c r="B99">
        <v>-2.1279301993205142E-3</v>
      </c>
      <c r="C99">
        <f t="shared" si="1"/>
        <v>90.430507263376441</v>
      </c>
    </row>
    <row r="100" spans="1:3" x14ac:dyDescent="0.35">
      <c r="A100" s="3">
        <v>42510</v>
      </c>
      <c r="B100">
        <v>4.2740939591159443E-3</v>
      </c>
      <c r="C100">
        <f t="shared" si="1"/>
        <v>90.817015748190627</v>
      </c>
    </row>
    <row r="101" spans="1:3" x14ac:dyDescent="0.35">
      <c r="A101" s="3">
        <v>42513</v>
      </c>
      <c r="B101">
        <v>-3.2915346156229202E-4</v>
      </c>
      <c r="C101">
        <f t="shared" si="1"/>
        <v>90.787123013088362</v>
      </c>
    </row>
    <row r="102" spans="1:3" x14ac:dyDescent="0.35">
      <c r="A102" s="3">
        <v>42514</v>
      </c>
      <c r="B102">
        <v>5.9814960889996698E-3</v>
      </c>
      <c r="C102">
        <f t="shared" si="1"/>
        <v>91.330165834322685</v>
      </c>
    </row>
    <row r="103" spans="1:3" x14ac:dyDescent="0.35">
      <c r="A103" s="3">
        <v>42515</v>
      </c>
      <c r="B103">
        <v>4.2188863176055857E-3</v>
      </c>
      <c r="C103">
        <f t="shared" si="1"/>
        <v>91.715477421345753</v>
      </c>
    </row>
    <row r="104" spans="1:3" x14ac:dyDescent="0.35">
      <c r="A104" s="3">
        <v>42516</v>
      </c>
      <c r="B104">
        <v>1.136647182904043E-3</v>
      </c>
      <c r="C104">
        <f t="shared" si="1"/>
        <v>91.819725560385422</v>
      </c>
    </row>
    <row r="105" spans="1:3" x14ac:dyDescent="0.35">
      <c r="A105" s="3">
        <v>42517</v>
      </c>
      <c r="B105">
        <v>9.5312360241085216E-4</v>
      </c>
      <c r="C105">
        <f t="shared" si="1"/>
        <v>91.907241107983921</v>
      </c>
    </row>
    <row r="106" spans="1:3" x14ac:dyDescent="0.35">
      <c r="A106" s="3">
        <v>42521</v>
      </c>
      <c r="B106">
        <v>-1.0306498693873241E-3</v>
      </c>
      <c r="C106">
        <f t="shared" si="1"/>
        <v>91.81251692194023</v>
      </c>
    </row>
    <row r="107" spans="1:3" x14ac:dyDescent="0.35">
      <c r="A107" s="3">
        <v>42522</v>
      </c>
      <c r="B107">
        <v>-2.5886277290472371E-3</v>
      </c>
      <c r="C107">
        <f t="shared" si="1"/>
        <v>91.574848494762477</v>
      </c>
    </row>
    <row r="108" spans="1:3" x14ac:dyDescent="0.35">
      <c r="A108" s="3">
        <v>42523</v>
      </c>
      <c r="B108">
        <v>1.5596377676311891E-3</v>
      </c>
      <c r="C108">
        <f t="shared" si="1"/>
        <v>91.717672087040015</v>
      </c>
    </row>
    <row r="109" spans="1:3" x14ac:dyDescent="0.35">
      <c r="A109" s="3">
        <v>42524</v>
      </c>
      <c r="B109">
        <v>-1.690772715539367E-3</v>
      </c>
      <c r="C109">
        <f t="shared" si="1"/>
        <v>91.562598349542455</v>
      </c>
    </row>
    <row r="110" spans="1:3" x14ac:dyDescent="0.35">
      <c r="A110" s="3">
        <v>42527</v>
      </c>
      <c r="B110">
        <v>-5.7588517211644517E-5</v>
      </c>
      <c r="C110">
        <f t="shared" si="1"/>
        <v>91.557325395271462</v>
      </c>
    </row>
    <row r="111" spans="1:3" x14ac:dyDescent="0.35">
      <c r="A111" s="3">
        <v>42528</v>
      </c>
      <c r="B111">
        <v>5.9425872813403703E-3</v>
      </c>
      <c r="C111">
        <f t="shared" si="1"/>
        <v>92.101412792678943</v>
      </c>
    </row>
    <row r="112" spans="1:3" x14ac:dyDescent="0.35">
      <c r="A112" s="3">
        <v>42529</v>
      </c>
      <c r="B112">
        <v>-3.9846045460902952E-4</v>
      </c>
      <c r="C112">
        <f t="shared" si="1"/>
        <v>92.064714021867445</v>
      </c>
    </row>
    <row r="113" spans="1:3" x14ac:dyDescent="0.35">
      <c r="A113" s="3">
        <v>42530</v>
      </c>
      <c r="B113">
        <v>-1.610326548192638E-3</v>
      </c>
      <c r="C113">
        <f t="shared" si="1"/>
        <v>91.91645976872627</v>
      </c>
    </row>
    <row r="114" spans="1:3" x14ac:dyDescent="0.35">
      <c r="A114" s="3">
        <v>42531</v>
      </c>
      <c r="B114">
        <v>-7.2914870855219508E-3</v>
      </c>
      <c r="C114">
        <f t="shared" si="1"/>
        <v>91.246252089375702</v>
      </c>
    </row>
    <row r="115" spans="1:3" x14ac:dyDescent="0.35">
      <c r="A115" s="3">
        <v>42534</v>
      </c>
      <c r="B115">
        <v>-7.7463630286742453E-3</v>
      </c>
      <c r="C115">
        <f t="shared" si="1"/>
        <v>90.539425495685464</v>
      </c>
    </row>
    <row r="116" spans="1:3" x14ac:dyDescent="0.35">
      <c r="A116" s="3">
        <v>42535</v>
      </c>
      <c r="B116">
        <v>-4.6606919192216526E-3</v>
      </c>
      <c r="C116">
        <f t="shared" si="1"/>
        <v>90.117449126906749</v>
      </c>
    </row>
    <row r="117" spans="1:3" x14ac:dyDescent="0.35">
      <c r="A117" s="3">
        <v>42536</v>
      </c>
      <c r="B117">
        <v>2.6106323143267169E-3</v>
      </c>
      <c r="C117">
        <f t="shared" si="1"/>
        <v>90.35271265168214</v>
      </c>
    </row>
    <row r="118" spans="1:3" x14ac:dyDescent="0.35">
      <c r="A118" s="3">
        <v>42537</v>
      </c>
      <c r="B118">
        <v>-4.2515621197819096E-3</v>
      </c>
      <c r="C118">
        <f t="shared" si="1"/>
        <v>89.968572481152705</v>
      </c>
    </row>
    <row r="119" spans="1:3" x14ac:dyDescent="0.35">
      <c r="A119" s="3">
        <v>42538</v>
      </c>
      <c r="B119">
        <v>3.5825931312473591E-3</v>
      </c>
      <c r="C119">
        <f t="shared" si="1"/>
        <v>90.290893270951813</v>
      </c>
    </row>
    <row r="120" spans="1:3" x14ac:dyDescent="0.35">
      <c r="A120" s="3">
        <v>42541</v>
      </c>
      <c r="B120">
        <v>9.5691804510183442E-3</v>
      </c>
      <c r="C120">
        <f t="shared" si="1"/>
        <v>91.154903121745178</v>
      </c>
    </row>
    <row r="121" spans="1:3" x14ac:dyDescent="0.35">
      <c r="A121" s="3">
        <v>42542</v>
      </c>
      <c r="B121">
        <v>5.5338504485527237E-4</v>
      </c>
      <c r="C121">
        <f t="shared" si="1"/>
        <v>91.205346881897995</v>
      </c>
    </row>
    <row r="122" spans="1:3" x14ac:dyDescent="0.35">
      <c r="A122" s="3">
        <v>42543</v>
      </c>
      <c r="B122">
        <v>9.3070513848280887E-4</v>
      </c>
      <c r="C122">
        <f t="shared" si="1"/>
        <v>91.290232166898079</v>
      </c>
    </row>
    <row r="123" spans="1:3" x14ac:dyDescent="0.35">
      <c r="A123" s="3">
        <v>42544</v>
      </c>
      <c r="B123">
        <v>3.5193126557851269E-3</v>
      </c>
      <c r="C123">
        <f t="shared" si="1"/>
        <v>91.611511036312606</v>
      </c>
    </row>
    <row r="124" spans="1:3" x14ac:dyDescent="0.35">
      <c r="A124" s="3">
        <v>42545</v>
      </c>
      <c r="B124">
        <v>-1.105112438773556E-2</v>
      </c>
      <c r="C124">
        <f t="shared" si="1"/>
        <v>90.599100832501904</v>
      </c>
    </row>
    <row r="125" spans="1:3" x14ac:dyDescent="0.35">
      <c r="A125" s="3">
        <v>42548</v>
      </c>
      <c r="B125">
        <v>-8.0953465804724702E-3</v>
      </c>
      <c r="C125">
        <f t="shared" si="1"/>
        <v>89.865669711383632</v>
      </c>
    </row>
    <row r="126" spans="1:3" x14ac:dyDescent="0.35">
      <c r="A126" s="3">
        <v>42549</v>
      </c>
      <c r="B126">
        <v>9.2691211772534012E-3</v>
      </c>
      <c r="C126">
        <f t="shared" si="1"/>
        <v>90.698645493613469</v>
      </c>
    </row>
    <row r="127" spans="1:3" x14ac:dyDescent="0.35">
      <c r="A127" s="3">
        <v>42550</v>
      </c>
      <c r="B127">
        <v>6.6554051916562426E-3</v>
      </c>
      <c r="C127">
        <f t="shared" si="1"/>
        <v>91.302281729707857</v>
      </c>
    </row>
    <row r="128" spans="1:3" x14ac:dyDescent="0.35">
      <c r="A128" s="3">
        <v>42551</v>
      </c>
      <c r="B128">
        <v>4.0406146450063813E-3</v>
      </c>
      <c r="C128">
        <f t="shared" si="1"/>
        <v>91.67119906638743</v>
      </c>
    </row>
    <row r="129" spans="1:3" x14ac:dyDescent="0.35">
      <c r="A129" s="3">
        <v>42552</v>
      </c>
      <c r="B129">
        <v>6.2002107312505057E-3</v>
      </c>
      <c r="C129">
        <f t="shared" si="1"/>
        <v>92.23957981858544</v>
      </c>
    </row>
    <row r="130" spans="1:3" x14ac:dyDescent="0.35">
      <c r="A130" s="3">
        <v>42555</v>
      </c>
      <c r="B130">
        <v>-3.097348144289335E-3</v>
      </c>
      <c r="C130">
        <f t="shared" si="1"/>
        <v>91.953881727204319</v>
      </c>
    </row>
    <row r="131" spans="1:3" x14ac:dyDescent="0.35">
      <c r="A131" s="3">
        <v>42556</v>
      </c>
      <c r="B131">
        <v>-4.5284564211905652E-3</v>
      </c>
      <c r="C131">
        <f t="shared" si="1"/>
        <v>91.53747258104336</v>
      </c>
    </row>
    <row r="132" spans="1:3" x14ac:dyDescent="0.35">
      <c r="A132" s="3">
        <v>42557</v>
      </c>
      <c r="B132">
        <v>-3.3749796550414058E-3</v>
      </c>
      <c r="C132">
        <f t="shared" ref="C132:C195" si="2">C131*(1+B132)</f>
        <v>91.228535473408428</v>
      </c>
    </row>
    <row r="133" spans="1:3" x14ac:dyDescent="0.35">
      <c r="A133" s="3">
        <v>42558</v>
      </c>
      <c r="B133">
        <v>1.9582975445533168E-3</v>
      </c>
      <c r="C133">
        <f t="shared" si="2"/>
        <v>91.407188090419197</v>
      </c>
    </row>
    <row r="134" spans="1:3" x14ac:dyDescent="0.35">
      <c r="A134" s="3">
        <v>42559</v>
      </c>
      <c r="B134">
        <v>6.3895257289176208E-3</v>
      </c>
      <c r="C134">
        <f t="shared" si="2"/>
        <v>91.991236670530952</v>
      </c>
    </row>
    <row r="135" spans="1:3" x14ac:dyDescent="0.35">
      <c r="A135" s="3">
        <v>42562</v>
      </c>
      <c r="B135">
        <v>1.8834132729693409E-3</v>
      </c>
      <c r="C135">
        <f t="shared" si="2"/>
        <v>92.164494186673082</v>
      </c>
    </row>
    <row r="136" spans="1:3" x14ac:dyDescent="0.35">
      <c r="A136" s="3">
        <v>42563</v>
      </c>
      <c r="B136">
        <v>-1.5450359772029619E-3</v>
      </c>
      <c r="C136">
        <f t="shared" si="2"/>
        <v>92.02209672733396</v>
      </c>
    </row>
    <row r="137" spans="1:3" x14ac:dyDescent="0.35">
      <c r="A137" s="3">
        <v>42564</v>
      </c>
      <c r="B137">
        <v>2.5309872108145071E-3</v>
      </c>
      <c r="C137">
        <f t="shared" si="2"/>
        <v>92.255003477263188</v>
      </c>
    </row>
    <row r="138" spans="1:3" x14ac:dyDescent="0.35">
      <c r="A138" s="3">
        <v>42565</v>
      </c>
      <c r="B138">
        <v>-9.8971456936336054E-4</v>
      </c>
      <c r="C138">
        <f t="shared" si="2"/>
        <v>92.163697356225072</v>
      </c>
    </row>
    <row r="139" spans="1:3" x14ac:dyDescent="0.35">
      <c r="A139" s="3">
        <v>42566</v>
      </c>
      <c r="B139">
        <v>-2.8446159379340841E-3</v>
      </c>
      <c r="C139">
        <f t="shared" si="2"/>
        <v>91.901527033826625</v>
      </c>
    </row>
    <row r="140" spans="1:3" x14ac:dyDescent="0.35">
      <c r="A140" s="3">
        <v>42569</v>
      </c>
      <c r="B140">
        <v>1.435619716423759E-3</v>
      </c>
      <c r="C140">
        <f t="shared" si="2"/>
        <v>92.033462678005847</v>
      </c>
    </row>
    <row r="141" spans="1:3" x14ac:dyDescent="0.35">
      <c r="A141" s="3">
        <v>42570</v>
      </c>
      <c r="B141">
        <v>1.9001269531353721E-3</v>
      </c>
      <c r="C141">
        <f t="shared" si="2"/>
        <v>92.208337941030706</v>
      </c>
    </row>
    <row r="142" spans="1:3" x14ac:dyDescent="0.35">
      <c r="A142" s="3">
        <v>42571</v>
      </c>
      <c r="B142">
        <v>1.562761558404239E-3</v>
      </c>
      <c r="C142">
        <f t="shared" si="2"/>
        <v>92.352437586929284</v>
      </c>
    </row>
    <row r="143" spans="1:3" x14ac:dyDescent="0.35">
      <c r="A143" s="3">
        <v>42572</v>
      </c>
      <c r="B143">
        <v>-9.1309077808897148E-4</v>
      </c>
      <c r="C143">
        <f t="shared" si="2"/>
        <v>92.268111427834626</v>
      </c>
    </row>
    <row r="144" spans="1:3" x14ac:dyDescent="0.35">
      <c r="A144" s="3">
        <v>42573</v>
      </c>
      <c r="B144">
        <v>4.7894366305817749E-4</v>
      </c>
      <c r="C144">
        <f t="shared" si="2"/>
        <v>92.312302655105327</v>
      </c>
    </row>
    <row r="145" spans="1:3" x14ac:dyDescent="0.35">
      <c r="A145" s="3">
        <v>42576</v>
      </c>
      <c r="B145">
        <v>2.0780102155948279E-3</v>
      </c>
      <c r="C145">
        <f t="shared" si="2"/>
        <v>92.504128563047715</v>
      </c>
    </row>
    <row r="146" spans="1:3" x14ac:dyDescent="0.35">
      <c r="A146" s="3">
        <v>42577</v>
      </c>
      <c r="B146">
        <v>1.085934174619824E-3</v>
      </c>
      <c r="C146">
        <f t="shared" si="2"/>
        <v>92.604581957547765</v>
      </c>
    </row>
    <row r="147" spans="1:3" x14ac:dyDescent="0.35">
      <c r="A147" s="3">
        <v>42578</v>
      </c>
      <c r="B147">
        <v>5.4594692584456674E-3</v>
      </c>
      <c r="C147">
        <f t="shared" si="2"/>
        <v>93.110153825936223</v>
      </c>
    </row>
    <row r="148" spans="1:3" x14ac:dyDescent="0.35">
      <c r="A148" s="3">
        <v>42579</v>
      </c>
      <c r="B148">
        <v>-1.682050413194084E-3</v>
      </c>
      <c r="C148">
        <f t="shared" si="2"/>
        <v>92.953537853220737</v>
      </c>
    </row>
    <row r="149" spans="1:3" x14ac:dyDescent="0.35">
      <c r="A149" s="3">
        <v>42580</v>
      </c>
      <c r="B149">
        <v>3.091634680093748E-3</v>
      </c>
      <c r="C149">
        <f t="shared" si="2"/>
        <v>93.240916234485169</v>
      </c>
    </row>
    <row r="150" spans="1:3" x14ac:dyDescent="0.35">
      <c r="A150" s="3">
        <v>42583</v>
      </c>
      <c r="B150">
        <v>-8.6230769182356478E-4</v>
      </c>
      <c r="C150">
        <f t="shared" si="2"/>
        <v>93.160513875223486</v>
      </c>
    </row>
    <row r="151" spans="1:3" x14ac:dyDescent="0.35">
      <c r="A151" s="3">
        <v>42584</v>
      </c>
      <c r="B151">
        <v>-6.2954209313977987E-3</v>
      </c>
      <c r="C151">
        <f t="shared" si="2"/>
        <v>92.57402922619363</v>
      </c>
    </row>
    <row r="152" spans="1:3" x14ac:dyDescent="0.35">
      <c r="A152" s="3">
        <v>42585</v>
      </c>
      <c r="B152">
        <v>-8.616224653514176E-4</v>
      </c>
      <c r="C152">
        <f t="shared" si="2"/>
        <v>92.494265362904244</v>
      </c>
    </row>
    <row r="153" spans="1:3" x14ac:dyDescent="0.35">
      <c r="A153" s="3">
        <v>42586</v>
      </c>
      <c r="B153">
        <v>5.2889702224142056E-3</v>
      </c>
      <c r="C153">
        <f t="shared" si="2"/>
        <v>92.983464778152722</v>
      </c>
    </row>
    <row r="154" spans="1:3" x14ac:dyDescent="0.35">
      <c r="A154" s="3">
        <v>42587</v>
      </c>
      <c r="B154">
        <v>2.1524140234621082E-3</v>
      </c>
      <c r="C154">
        <f t="shared" si="2"/>
        <v>93.183603691691317</v>
      </c>
    </row>
    <row r="155" spans="1:3" x14ac:dyDescent="0.35">
      <c r="A155" s="3">
        <v>42590</v>
      </c>
      <c r="B155">
        <v>1.093551650966039E-3</v>
      </c>
      <c r="C155">
        <f t="shared" si="2"/>
        <v>93.285504775351328</v>
      </c>
    </row>
    <row r="156" spans="1:3" x14ac:dyDescent="0.35">
      <c r="A156" s="3">
        <v>42591</v>
      </c>
      <c r="B156">
        <v>4.3136593858123682E-3</v>
      </c>
      <c r="C156">
        <f t="shared" si="2"/>
        <v>93.687906668585768</v>
      </c>
    </row>
    <row r="157" spans="1:3" x14ac:dyDescent="0.35">
      <c r="A157" s="3">
        <v>42592</v>
      </c>
      <c r="B157">
        <v>2.3921895117999669E-3</v>
      </c>
      <c r="C157">
        <f t="shared" si="2"/>
        <v>93.912025896300861</v>
      </c>
    </row>
    <row r="158" spans="1:3" x14ac:dyDescent="0.35">
      <c r="A158" s="3">
        <v>42593</v>
      </c>
      <c r="B158">
        <v>2.256056304961541E-3</v>
      </c>
      <c r="C158">
        <f t="shared" si="2"/>
        <v>94.123896714435929</v>
      </c>
    </row>
    <row r="159" spans="1:3" x14ac:dyDescent="0.35">
      <c r="A159" s="3">
        <v>42594</v>
      </c>
      <c r="B159">
        <v>-1.227118221687792E-4</v>
      </c>
      <c r="C159">
        <f t="shared" si="2"/>
        <v>94.112346599560468</v>
      </c>
    </row>
    <row r="160" spans="1:3" x14ac:dyDescent="0.35">
      <c r="A160" s="3">
        <v>42597</v>
      </c>
      <c r="B160">
        <v>-9.2217197691145403E-4</v>
      </c>
      <c r="C160">
        <f t="shared" si="2"/>
        <v>94.025558830844972</v>
      </c>
    </row>
    <row r="161" spans="1:3" x14ac:dyDescent="0.35">
      <c r="A161" s="3">
        <v>42598</v>
      </c>
      <c r="B161">
        <v>-4.8731527622801439E-3</v>
      </c>
      <c r="C161">
        <f t="shared" si="2"/>
        <v>93.5673579191035</v>
      </c>
    </row>
    <row r="162" spans="1:3" x14ac:dyDescent="0.35">
      <c r="A162" s="3">
        <v>42599</v>
      </c>
      <c r="B162">
        <v>-2.110079062494474E-3</v>
      </c>
      <c r="C162">
        <f t="shared" si="2"/>
        <v>93.369923396225474</v>
      </c>
    </row>
    <row r="163" spans="1:3" x14ac:dyDescent="0.35">
      <c r="A163" s="3">
        <v>42600</v>
      </c>
      <c r="B163">
        <v>5.1574274434462424E-3</v>
      </c>
      <c r="C163">
        <f t="shared" si="2"/>
        <v>93.851472001541637</v>
      </c>
    </row>
    <row r="164" spans="1:3" x14ac:dyDescent="0.35">
      <c r="A164" s="3">
        <v>42601</v>
      </c>
      <c r="B164">
        <v>-3.416856040025138E-3</v>
      </c>
      <c r="C164">
        <f t="shared" si="2"/>
        <v>93.530795032567923</v>
      </c>
    </row>
    <row r="165" spans="1:3" x14ac:dyDescent="0.35">
      <c r="A165" s="3">
        <v>42604</v>
      </c>
      <c r="B165">
        <v>-1.347838766638318E-3</v>
      </c>
      <c r="C165">
        <f t="shared" si="2"/>
        <v>93.404730601148529</v>
      </c>
    </row>
    <row r="166" spans="1:3" x14ac:dyDescent="0.35">
      <c r="A166" s="3">
        <v>42605</v>
      </c>
      <c r="B166">
        <v>5.5276103811363331E-3</v>
      </c>
      <c r="C166">
        <f t="shared" si="2"/>
        <v>93.921035559666677</v>
      </c>
    </row>
    <row r="167" spans="1:3" x14ac:dyDescent="0.35">
      <c r="A167" s="3">
        <v>42606</v>
      </c>
      <c r="B167">
        <v>-1.41018197736982E-3</v>
      </c>
      <c r="C167">
        <f t="shared" si="2"/>
        <v>93.788589808024525</v>
      </c>
    </row>
    <row r="168" spans="1:3" x14ac:dyDescent="0.35">
      <c r="A168" s="3">
        <v>42607</v>
      </c>
      <c r="B168">
        <v>-5.1733506854666281E-3</v>
      </c>
      <c r="C168">
        <f t="shared" si="2"/>
        <v>93.303388542652229</v>
      </c>
    </row>
    <row r="169" spans="1:3" x14ac:dyDescent="0.35">
      <c r="A169" s="3">
        <v>42608</v>
      </c>
      <c r="B169">
        <v>2.8007637113953228E-3</v>
      </c>
      <c r="C169">
        <f t="shared" si="2"/>
        <v>93.564709287432706</v>
      </c>
    </row>
    <row r="170" spans="1:3" x14ac:dyDescent="0.35">
      <c r="A170" s="3">
        <v>42612</v>
      </c>
      <c r="B170">
        <v>0.12648942129601801</v>
      </c>
      <c r="C170">
        <f t="shared" si="2"/>
        <v>105.39965521893022</v>
      </c>
    </row>
    <row r="171" spans="1:3" x14ac:dyDescent="0.35">
      <c r="A171" s="3">
        <v>42613</v>
      </c>
      <c r="B171">
        <v>-4.8635739760774432E-3</v>
      </c>
      <c r="C171">
        <f t="shared" si="2"/>
        <v>104.8870361987199</v>
      </c>
    </row>
    <row r="172" spans="1:3" x14ac:dyDescent="0.35">
      <c r="A172" s="3">
        <v>42614</v>
      </c>
      <c r="B172">
        <v>-3.0463856814706231E-4</v>
      </c>
      <c r="C172">
        <f t="shared" si="2"/>
        <v>104.85508356219512</v>
      </c>
    </row>
    <row r="173" spans="1:3" x14ac:dyDescent="0.35">
      <c r="A173" s="3">
        <v>42615</v>
      </c>
      <c r="B173">
        <v>4.201009555365876E-3</v>
      </c>
      <c r="C173">
        <f t="shared" si="2"/>
        <v>105.2955807701686</v>
      </c>
    </row>
    <row r="174" spans="1:3" x14ac:dyDescent="0.35">
      <c r="A174" s="3">
        <v>42618</v>
      </c>
      <c r="B174">
        <v>1.803706277294502E-3</v>
      </c>
      <c r="C174">
        <f t="shared" si="2"/>
        <v>105.48550307017511</v>
      </c>
    </row>
    <row r="175" spans="1:3" x14ac:dyDescent="0.35">
      <c r="A175" s="3">
        <v>42619</v>
      </c>
      <c r="B175">
        <v>2.800496404008587E-3</v>
      </c>
      <c r="C175">
        <f t="shared" si="2"/>
        <v>105.78091484219816</v>
      </c>
    </row>
    <row r="176" spans="1:3" x14ac:dyDescent="0.35">
      <c r="A176" s="3">
        <v>42620</v>
      </c>
      <c r="B176">
        <v>8.2861084708366636E-4</v>
      </c>
      <c r="C176">
        <f t="shared" si="2"/>
        <v>105.86856605565083</v>
      </c>
    </row>
    <row r="177" spans="1:3" x14ac:dyDescent="0.35">
      <c r="A177" s="3">
        <v>42621</v>
      </c>
      <c r="B177">
        <v>-4.9699684747231184E-3</v>
      </c>
      <c r="C177">
        <f t="shared" si="2"/>
        <v>105.34240261989011</v>
      </c>
    </row>
    <row r="178" spans="1:3" x14ac:dyDescent="0.35">
      <c r="A178" s="3">
        <v>42622</v>
      </c>
      <c r="B178">
        <v>-1.067225128118989E-2</v>
      </c>
      <c r="C178">
        <f t="shared" si="2"/>
        <v>104.21816202856637</v>
      </c>
    </row>
    <row r="179" spans="1:3" x14ac:dyDescent="0.35">
      <c r="A179" s="3">
        <v>42625</v>
      </c>
      <c r="B179">
        <v>-3.6313733829091989E-3</v>
      </c>
      <c r="C179">
        <f t="shared" si="2"/>
        <v>103.83970696896012</v>
      </c>
    </row>
    <row r="180" spans="1:3" x14ac:dyDescent="0.35">
      <c r="A180" s="3">
        <v>42626</v>
      </c>
      <c r="B180">
        <v>-1.8422166575149739E-3</v>
      </c>
      <c r="C180">
        <f t="shared" si="2"/>
        <v>103.64841173107042</v>
      </c>
    </row>
    <row r="181" spans="1:3" x14ac:dyDescent="0.35">
      <c r="A181" s="3">
        <v>42627</v>
      </c>
      <c r="B181">
        <v>7.0867506388852866E-4</v>
      </c>
      <c r="C181">
        <f t="shared" si="2"/>
        <v>103.72186477587589</v>
      </c>
    </row>
    <row r="182" spans="1:3" x14ac:dyDescent="0.35">
      <c r="A182" s="3">
        <v>42628</v>
      </c>
      <c r="B182">
        <v>7.6591180264169178E-5</v>
      </c>
      <c r="C182">
        <f t="shared" si="2"/>
        <v>103.72980895591829</v>
      </c>
    </row>
    <row r="183" spans="1:3" x14ac:dyDescent="0.35">
      <c r="A183" s="3">
        <v>42629</v>
      </c>
      <c r="B183">
        <v>-4.7685667285782128E-4</v>
      </c>
      <c r="C183">
        <f t="shared" si="2"/>
        <v>103.6803447043434</v>
      </c>
    </row>
    <row r="184" spans="1:3" x14ac:dyDescent="0.35">
      <c r="A184" s="3">
        <v>42632</v>
      </c>
      <c r="B184">
        <v>3.075293700859565E-3</v>
      </c>
      <c r="C184">
        <f t="shared" si="2"/>
        <v>103.99919221531562</v>
      </c>
    </row>
    <row r="185" spans="1:3" x14ac:dyDescent="0.35">
      <c r="A185" s="3">
        <v>42633</v>
      </c>
      <c r="B185">
        <v>2.5340708420671142E-3</v>
      </c>
      <c r="C185">
        <f t="shared" si="2"/>
        <v>104.26273353590699</v>
      </c>
    </row>
    <row r="186" spans="1:3" x14ac:dyDescent="0.35">
      <c r="A186" s="3">
        <v>42634</v>
      </c>
      <c r="B186">
        <v>-9.6227616432917719E-4</v>
      </c>
      <c r="C186">
        <f t="shared" si="2"/>
        <v>104.16240399259758</v>
      </c>
    </row>
    <row r="187" spans="1:3" x14ac:dyDescent="0.35">
      <c r="A187" s="3">
        <v>42635</v>
      </c>
      <c r="B187">
        <v>1.1848274525362541E-2</v>
      </c>
      <c r="C187">
        <f t="shared" si="2"/>
        <v>105.39654875032359</v>
      </c>
    </row>
    <row r="188" spans="1:3" x14ac:dyDescent="0.35">
      <c r="A188" s="3">
        <v>42636</v>
      </c>
      <c r="B188">
        <v>-3.1817652146822581E-3</v>
      </c>
      <c r="C188">
        <f t="shared" si="2"/>
        <v>105.06120167776224</v>
      </c>
    </row>
    <row r="189" spans="1:3" x14ac:dyDescent="0.35">
      <c r="A189" s="3">
        <v>42639</v>
      </c>
      <c r="B189">
        <v>-2.0910531393260618E-3</v>
      </c>
      <c r="C189">
        <f t="shared" si="2"/>
        <v>104.84151312217259</v>
      </c>
    </row>
    <row r="190" spans="1:3" x14ac:dyDescent="0.35">
      <c r="A190" s="3">
        <v>42640</v>
      </c>
      <c r="B190">
        <v>5.0013454437685951E-4</v>
      </c>
      <c r="C190">
        <f t="shared" si="2"/>
        <v>104.89394798456973</v>
      </c>
    </row>
    <row r="191" spans="1:3" x14ac:dyDescent="0.35">
      <c r="A191" s="3">
        <v>42641</v>
      </c>
      <c r="B191">
        <v>5.3625830858922523E-3</v>
      </c>
      <c r="C191">
        <f t="shared" si="2"/>
        <v>105.45645049584425</v>
      </c>
    </row>
    <row r="192" spans="1:3" x14ac:dyDescent="0.35">
      <c r="A192" s="3">
        <v>42642</v>
      </c>
      <c r="B192">
        <v>-2.504703608852622E-3</v>
      </c>
      <c r="C192">
        <f t="shared" si="2"/>
        <v>105.19231334371052</v>
      </c>
    </row>
    <row r="193" spans="1:3" x14ac:dyDescent="0.35">
      <c r="A193" s="3">
        <v>42643</v>
      </c>
      <c r="B193">
        <v>2.2728367642548381E-3</v>
      </c>
      <c r="C193">
        <f t="shared" si="2"/>
        <v>105.43139830079512</v>
      </c>
    </row>
    <row r="194" spans="1:3" x14ac:dyDescent="0.35">
      <c r="A194" s="3">
        <v>42646</v>
      </c>
      <c r="B194">
        <v>-1.2023466731654849E-3</v>
      </c>
      <c r="C194">
        <f t="shared" si="2"/>
        <v>105.30463320980098</v>
      </c>
    </row>
    <row r="195" spans="1:3" x14ac:dyDescent="0.35">
      <c r="A195" s="3">
        <v>42647</v>
      </c>
      <c r="B195">
        <v>1.3585306203940061E-3</v>
      </c>
      <c r="C195">
        <f t="shared" si="2"/>
        <v>105.44769277848586</v>
      </c>
    </row>
    <row r="196" spans="1:3" x14ac:dyDescent="0.35">
      <c r="A196" s="3">
        <v>42648</v>
      </c>
      <c r="B196">
        <v>-6.3385136794244868E-3</v>
      </c>
      <c r="C196">
        <f t="shared" ref="C196:C259" si="3">C195*(1+B196)</f>
        <v>104.77931113534568</v>
      </c>
    </row>
    <row r="197" spans="1:3" x14ac:dyDescent="0.35">
      <c r="A197" s="3">
        <v>42649</v>
      </c>
      <c r="B197">
        <v>1.1928664352896859E-4</v>
      </c>
      <c r="C197">
        <f t="shared" si="3"/>
        <v>104.79180990768228</v>
      </c>
    </row>
    <row r="198" spans="1:3" x14ac:dyDescent="0.35">
      <c r="A198" s="3">
        <v>42650</v>
      </c>
      <c r="B198">
        <v>-5.6161151027629896E-3</v>
      </c>
      <c r="C198">
        <f t="shared" si="3"/>
        <v>104.20328704141389</v>
      </c>
    </row>
    <row r="199" spans="1:3" x14ac:dyDescent="0.35">
      <c r="A199" s="3">
        <v>42653</v>
      </c>
      <c r="B199">
        <v>2.5934668965841342E-3</v>
      </c>
      <c r="C199">
        <f t="shared" si="3"/>
        <v>104.47353481687105</v>
      </c>
    </row>
    <row r="200" spans="1:3" x14ac:dyDescent="0.35">
      <c r="A200" s="3">
        <v>42654</v>
      </c>
      <c r="B200">
        <v>-1.933878432228065E-3</v>
      </c>
      <c r="C200">
        <f t="shared" si="3"/>
        <v>104.27149570115009</v>
      </c>
    </row>
    <row r="201" spans="1:3" x14ac:dyDescent="0.35">
      <c r="A201" s="3">
        <v>42655</v>
      </c>
      <c r="B201">
        <v>-2.8324906118415462E-3</v>
      </c>
      <c r="C201">
        <f t="shared" si="3"/>
        <v>103.97614766849391</v>
      </c>
    </row>
    <row r="202" spans="1:3" x14ac:dyDescent="0.35">
      <c r="A202" s="3">
        <v>42656</v>
      </c>
      <c r="B202">
        <v>-1.231621383875562E-3</v>
      </c>
      <c r="C202">
        <f t="shared" si="3"/>
        <v>103.84808842161239</v>
      </c>
    </row>
    <row r="203" spans="1:3" x14ac:dyDescent="0.35">
      <c r="A203" s="3">
        <v>42657</v>
      </c>
      <c r="B203">
        <v>3.5022421492493152E-3</v>
      </c>
      <c r="C203">
        <f t="shared" si="3"/>
        <v>104.21178957400151</v>
      </c>
    </row>
    <row r="204" spans="1:3" x14ac:dyDescent="0.35">
      <c r="A204" s="3">
        <v>42660</v>
      </c>
      <c r="B204">
        <v>-1.6155411409267859E-3</v>
      </c>
      <c r="C204">
        <f t="shared" si="3"/>
        <v>104.04343114057511</v>
      </c>
    </row>
    <row r="205" spans="1:3" x14ac:dyDescent="0.35">
      <c r="A205" s="3">
        <v>42661</v>
      </c>
      <c r="B205">
        <v>4.6288495397717672E-3</v>
      </c>
      <c r="C205">
        <f t="shared" si="3"/>
        <v>104.52503252892643</v>
      </c>
    </row>
    <row r="206" spans="1:3" x14ac:dyDescent="0.35">
      <c r="A206" s="3">
        <v>42662</v>
      </c>
      <c r="B206">
        <v>2.0821451171487461E-3</v>
      </c>
      <c r="C206">
        <f t="shared" si="3"/>
        <v>104.74266881502633</v>
      </c>
    </row>
    <row r="207" spans="1:3" x14ac:dyDescent="0.35">
      <c r="A207" s="3">
        <v>42663</v>
      </c>
      <c r="B207">
        <v>-1.747130497280514E-3</v>
      </c>
      <c r="C207">
        <f t="shared" si="3"/>
        <v>104.55966970397306</v>
      </c>
    </row>
    <row r="208" spans="1:3" x14ac:dyDescent="0.35">
      <c r="A208" s="3">
        <v>42664</v>
      </c>
      <c r="B208">
        <v>-1.23393088687746E-3</v>
      </c>
      <c r="C208">
        <f t="shared" si="3"/>
        <v>104.43065029800361</v>
      </c>
    </row>
    <row r="209" spans="1:3" x14ac:dyDescent="0.35">
      <c r="A209" s="3">
        <v>42667</v>
      </c>
      <c r="B209">
        <v>9.7884101165952777E-4</v>
      </c>
      <c r="C209">
        <f t="shared" si="3"/>
        <v>104.53287130138958</v>
      </c>
    </row>
    <row r="210" spans="1:3" x14ac:dyDescent="0.35">
      <c r="A210" s="3">
        <v>42668</v>
      </c>
      <c r="B210">
        <v>-1.2877430383913179E-3</v>
      </c>
      <c r="C210">
        <f t="shared" si="3"/>
        <v>104.39825982408816</v>
      </c>
    </row>
    <row r="211" spans="1:3" x14ac:dyDescent="0.35">
      <c r="A211" s="3">
        <v>42669</v>
      </c>
      <c r="B211">
        <v>-4.720693160707572E-3</v>
      </c>
      <c r="C211">
        <f t="shared" si="3"/>
        <v>103.90542767294681</v>
      </c>
    </row>
    <row r="212" spans="1:3" x14ac:dyDescent="0.35">
      <c r="A212" s="3">
        <v>42670</v>
      </c>
      <c r="B212">
        <v>-4.3409240603095086E-3</v>
      </c>
      <c r="C212">
        <f t="shared" si="3"/>
        <v>103.45438210196457</v>
      </c>
    </row>
    <row r="213" spans="1:3" x14ac:dyDescent="0.35">
      <c r="A213" s="3">
        <v>42671</v>
      </c>
      <c r="B213">
        <v>-1.684800157918623E-3</v>
      </c>
      <c r="C213">
        <f t="shared" si="3"/>
        <v>103.28008214266181</v>
      </c>
    </row>
    <row r="214" spans="1:3" x14ac:dyDescent="0.35">
      <c r="A214" s="3">
        <v>42674</v>
      </c>
      <c r="B214">
        <v>-1.4407054939435851E-4</v>
      </c>
      <c r="C214">
        <f t="shared" si="3"/>
        <v>103.26520252448603</v>
      </c>
    </row>
    <row r="215" spans="1:3" x14ac:dyDescent="0.35">
      <c r="A215" s="3">
        <v>42675</v>
      </c>
      <c r="B215">
        <v>-4.6466810550070646E-3</v>
      </c>
      <c r="C215">
        <f t="shared" si="3"/>
        <v>102.78536206427403</v>
      </c>
    </row>
    <row r="216" spans="1:3" x14ac:dyDescent="0.35">
      <c r="A216" s="3">
        <v>42676</v>
      </c>
      <c r="B216">
        <v>2.917474596094287E-3</v>
      </c>
      <c r="C216">
        <f t="shared" si="3"/>
        <v>103.08523574694689</v>
      </c>
    </row>
    <row r="217" spans="1:3" x14ac:dyDescent="0.35">
      <c r="A217" s="3">
        <v>42677</v>
      </c>
      <c r="B217">
        <v>-2.1402352480486241E-3</v>
      </c>
      <c r="C217">
        <f t="shared" si="3"/>
        <v>102.86460909184787</v>
      </c>
    </row>
    <row r="218" spans="1:3" x14ac:dyDescent="0.35">
      <c r="A218" s="3">
        <v>42678</v>
      </c>
      <c r="B218">
        <v>-1.3615190090189219E-3</v>
      </c>
      <c r="C218">
        <f t="shared" si="3"/>
        <v>102.72455697121401</v>
      </c>
    </row>
    <row r="219" spans="1:3" x14ac:dyDescent="0.35">
      <c r="A219" s="3">
        <v>42681</v>
      </c>
      <c r="B219">
        <v>1.948097357040312E-3</v>
      </c>
      <c r="C219">
        <f t="shared" si="3"/>
        <v>102.92467440915277</v>
      </c>
    </row>
    <row r="220" spans="1:3" x14ac:dyDescent="0.35">
      <c r="A220" s="3">
        <v>42682</v>
      </c>
      <c r="B220">
        <v>-1.687610628512368E-3</v>
      </c>
      <c r="C220">
        <f t="shared" si="3"/>
        <v>102.75097763468371</v>
      </c>
    </row>
    <row r="221" spans="1:3" x14ac:dyDescent="0.35">
      <c r="A221" s="3">
        <v>42683</v>
      </c>
      <c r="B221">
        <v>-3.9515462255260961E-4</v>
      </c>
      <c r="C221">
        <f t="shared" si="3"/>
        <v>102.71037511089956</v>
      </c>
    </row>
    <row r="222" spans="1:3" x14ac:dyDescent="0.35">
      <c r="A222" s="3">
        <v>42684</v>
      </c>
      <c r="B222">
        <v>-1.0293391710517409E-2</v>
      </c>
      <c r="C222">
        <f t="shared" si="3"/>
        <v>101.65313698714888</v>
      </c>
    </row>
    <row r="223" spans="1:3" x14ac:dyDescent="0.35">
      <c r="A223" s="3">
        <v>42685</v>
      </c>
      <c r="B223">
        <v>-5.3999876032820929E-3</v>
      </c>
      <c r="C223">
        <f t="shared" si="3"/>
        <v>101.10421130758354</v>
      </c>
    </row>
    <row r="224" spans="1:3" x14ac:dyDescent="0.35">
      <c r="A224" s="3">
        <v>42688</v>
      </c>
      <c r="B224">
        <v>-3.522029516712947E-3</v>
      </c>
      <c r="C224">
        <f t="shared" si="3"/>
        <v>100.74811929109424</v>
      </c>
    </row>
    <row r="225" spans="1:3" x14ac:dyDescent="0.35">
      <c r="A225" s="3">
        <v>42689</v>
      </c>
      <c r="B225">
        <v>5.5099829978723092E-3</v>
      </c>
      <c r="C225">
        <f t="shared" si="3"/>
        <v>101.30323971545579</v>
      </c>
    </row>
    <row r="226" spans="1:3" x14ac:dyDescent="0.35">
      <c r="A226" s="3">
        <v>42690</v>
      </c>
      <c r="B226">
        <v>-3.6251126675213938E-3</v>
      </c>
      <c r="C226">
        <f t="shared" si="3"/>
        <v>100.93600405790234</v>
      </c>
    </row>
    <row r="227" spans="1:3" x14ac:dyDescent="0.35">
      <c r="A227" s="3">
        <v>42691</v>
      </c>
      <c r="B227">
        <v>-4.6363282045947928E-4</v>
      </c>
      <c r="C227">
        <f t="shared" si="3"/>
        <v>100.88920681365506</v>
      </c>
    </row>
    <row r="228" spans="1:3" x14ac:dyDescent="0.35">
      <c r="A228" s="3">
        <v>42692</v>
      </c>
      <c r="B228">
        <v>-3.4958096585273812E-4</v>
      </c>
      <c r="C228">
        <f t="shared" si="3"/>
        <v>100.85393786729304</v>
      </c>
    </row>
    <row r="229" spans="1:3" x14ac:dyDescent="0.35">
      <c r="A229" s="3">
        <v>42695</v>
      </c>
      <c r="B229">
        <v>6.2692969608009247E-4</v>
      </c>
      <c r="C229">
        <f t="shared" si="3"/>
        <v>100.91716619590866</v>
      </c>
    </row>
    <row r="230" spans="1:3" x14ac:dyDescent="0.35">
      <c r="A230" s="3">
        <v>42696</v>
      </c>
      <c r="B230">
        <v>3.1422440739756622E-3</v>
      </c>
      <c r="C230">
        <f t="shared" si="3"/>
        <v>101.23427256335017</v>
      </c>
    </row>
    <row r="231" spans="1:3" x14ac:dyDescent="0.35">
      <c r="A231" s="3">
        <v>42697</v>
      </c>
      <c r="B231">
        <v>-4.4422420487790276E-3</v>
      </c>
      <c r="C231">
        <f t="shared" si="3"/>
        <v>100.7845654209917</v>
      </c>
    </row>
    <row r="232" spans="1:3" x14ac:dyDescent="0.35">
      <c r="A232" s="3">
        <v>42698</v>
      </c>
      <c r="B232">
        <v>2.30234853367145E-3</v>
      </c>
      <c r="C232">
        <f t="shared" si="3"/>
        <v>101.01660661740544</v>
      </c>
    </row>
    <row r="233" spans="1:3" x14ac:dyDescent="0.35">
      <c r="A233" s="3">
        <v>42699</v>
      </c>
      <c r="B233">
        <v>2.173057807098271E-3</v>
      </c>
      <c r="C233">
        <f t="shared" si="3"/>
        <v>101.23612154306197</v>
      </c>
    </row>
    <row r="234" spans="1:3" x14ac:dyDescent="0.35">
      <c r="A234" s="3">
        <v>42702</v>
      </c>
      <c r="B234">
        <v>2.224838009980812E-3</v>
      </c>
      <c r="C234">
        <f t="shared" si="3"/>
        <v>101.46135551425401</v>
      </c>
    </row>
    <row r="235" spans="1:3" x14ac:dyDescent="0.35">
      <c r="A235" s="3">
        <v>42703</v>
      </c>
      <c r="B235">
        <v>8.9173997365740981E-4</v>
      </c>
      <c r="C235">
        <f t="shared" si="3"/>
        <v>101.55183266074754</v>
      </c>
    </row>
    <row r="236" spans="1:3" x14ac:dyDescent="0.35">
      <c r="A236" s="3">
        <v>42704</v>
      </c>
      <c r="B236">
        <v>-1.703672526690287E-4</v>
      </c>
      <c r="C236">
        <f t="shared" si="3"/>
        <v>101.53453155401361</v>
      </c>
    </row>
    <row r="237" spans="1:3" x14ac:dyDescent="0.35">
      <c r="A237" s="3">
        <v>42705</v>
      </c>
      <c r="B237">
        <v>-1.043282519643741E-3</v>
      </c>
      <c r="C237">
        <f t="shared" si="3"/>
        <v>101.4286023521031</v>
      </c>
    </row>
    <row r="238" spans="1:3" x14ac:dyDescent="0.35">
      <c r="A238" s="3">
        <v>42706</v>
      </c>
      <c r="B238">
        <v>2.151570110737099E-3</v>
      </c>
      <c r="C238">
        <f t="shared" si="3"/>
        <v>101.64683310129772</v>
      </c>
    </row>
    <row r="239" spans="1:3" x14ac:dyDescent="0.35">
      <c r="A239" s="3">
        <v>42709</v>
      </c>
      <c r="B239">
        <v>-4.964963260702439E-3</v>
      </c>
      <c r="C239">
        <f t="shared" si="3"/>
        <v>101.14216030938303</v>
      </c>
    </row>
    <row r="240" spans="1:3" x14ac:dyDescent="0.35">
      <c r="A240" s="3">
        <v>42710</v>
      </c>
      <c r="B240">
        <v>2.930975305854133E-3</v>
      </c>
      <c r="C240">
        <f t="shared" si="3"/>
        <v>101.43860548363058</v>
      </c>
    </row>
    <row r="241" spans="1:3" x14ac:dyDescent="0.35">
      <c r="A241" s="3">
        <v>42711</v>
      </c>
      <c r="B241">
        <v>4.74793583347175E-3</v>
      </c>
      <c r="C241">
        <f t="shared" si="3"/>
        <v>101.92022947350371</v>
      </c>
    </row>
    <row r="242" spans="1:3" x14ac:dyDescent="0.35">
      <c r="A242" s="3">
        <v>42712</v>
      </c>
      <c r="B242">
        <v>1.596854785449562E-4</v>
      </c>
      <c r="C242">
        <f t="shared" si="3"/>
        <v>101.93650465412061</v>
      </c>
    </row>
    <row r="243" spans="1:3" x14ac:dyDescent="0.35">
      <c r="A243" s="3">
        <v>42713</v>
      </c>
      <c r="B243">
        <v>4.4165293772807004E-3</v>
      </c>
      <c r="C243">
        <f t="shared" si="3"/>
        <v>102.38671022154284</v>
      </c>
    </row>
    <row r="244" spans="1:3" x14ac:dyDescent="0.35">
      <c r="A244" s="3">
        <v>42716</v>
      </c>
      <c r="B244">
        <v>-5.7344648823339645E-4</v>
      </c>
      <c r="C244">
        <f t="shared" si="3"/>
        <v>102.32799692212453</v>
      </c>
    </row>
    <row r="245" spans="1:3" x14ac:dyDescent="0.35">
      <c r="A245" s="3">
        <v>42717</v>
      </c>
      <c r="B245">
        <v>7.1557322498406522E-3</v>
      </c>
      <c r="C245">
        <f t="shared" si="3"/>
        <v>103.06022866976176</v>
      </c>
    </row>
    <row r="246" spans="1:3" x14ac:dyDescent="0.35">
      <c r="A246" s="3">
        <v>42718</v>
      </c>
      <c r="B246">
        <v>-3.7630500118779109E-4</v>
      </c>
      <c r="C246">
        <f t="shared" si="3"/>
        <v>103.02144659028977</v>
      </c>
    </row>
    <row r="247" spans="1:3" x14ac:dyDescent="0.35">
      <c r="A247" s="3">
        <v>42719</v>
      </c>
      <c r="B247">
        <v>1.9740695056771232E-3</v>
      </c>
      <c r="C247">
        <f t="shared" si="3"/>
        <v>103.22481808643441</v>
      </c>
    </row>
    <row r="248" spans="1:3" x14ac:dyDescent="0.35">
      <c r="A248" s="3">
        <v>42720</v>
      </c>
      <c r="B248">
        <v>1.428878559187489E-3</v>
      </c>
      <c r="C248">
        <f t="shared" si="3"/>
        <v>103.37231381577413</v>
      </c>
    </row>
    <row r="249" spans="1:3" x14ac:dyDescent="0.35">
      <c r="A249" s="3">
        <v>42723</v>
      </c>
      <c r="B249">
        <v>1.9826006324379251E-3</v>
      </c>
      <c r="C249">
        <f t="shared" si="3"/>
        <v>103.57725983052187</v>
      </c>
    </row>
    <row r="250" spans="1:3" x14ac:dyDescent="0.35">
      <c r="A250" s="3">
        <v>42724</v>
      </c>
      <c r="B250">
        <v>2.3257138938240379E-3</v>
      </c>
      <c r="C250">
        <f t="shared" si="3"/>
        <v>103.81815090279393</v>
      </c>
    </row>
    <row r="251" spans="1:3" x14ac:dyDescent="0.35">
      <c r="A251" s="3">
        <v>42725</v>
      </c>
      <c r="B251">
        <v>-1.05225192022445E-3</v>
      </c>
      <c r="C251">
        <f t="shared" si="3"/>
        <v>103.70890805415232</v>
      </c>
    </row>
    <row r="252" spans="1:3" x14ac:dyDescent="0.35">
      <c r="A252" s="3">
        <v>42726</v>
      </c>
      <c r="B252">
        <v>-3.6453839387871981E-4</v>
      </c>
      <c r="C252">
        <f t="shared" si="3"/>
        <v>103.67110217537935</v>
      </c>
    </row>
    <row r="253" spans="1:3" x14ac:dyDescent="0.35">
      <c r="A253" s="3">
        <v>42727</v>
      </c>
      <c r="B253">
        <v>1.4282187534351671E-3</v>
      </c>
      <c r="C253">
        <f t="shared" si="3"/>
        <v>103.81916718769551</v>
      </c>
    </row>
    <row r="254" spans="1:3" x14ac:dyDescent="0.35">
      <c r="A254" s="3">
        <v>42732</v>
      </c>
      <c r="B254">
        <v>1.4429442593749921E-5</v>
      </c>
      <c r="C254">
        <f t="shared" si="3"/>
        <v>103.82066524040857</v>
      </c>
    </row>
    <row r="255" spans="1:3" x14ac:dyDescent="0.35">
      <c r="A255" s="3">
        <v>42733</v>
      </c>
      <c r="B255">
        <v>-9.9152675686745451E-4</v>
      </c>
      <c r="C255">
        <f t="shared" si="3"/>
        <v>103.71772427290693</v>
      </c>
    </row>
    <row r="256" spans="1:3" x14ac:dyDescent="0.35">
      <c r="A256" s="3">
        <v>42734</v>
      </c>
      <c r="B256">
        <v>-4.6490420619026021E-4</v>
      </c>
      <c r="C256">
        <f t="shared" si="3"/>
        <v>103.66950546663598</v>
      </c>
    </row>
    <row r="257" spans="1:3" x14ac:dyDescent="0.35">
      <c r="A257" s="3">
        <v>42738</v>
      </c>
      <c r="B257">
        <v>-2.5379121884847912E-4</v>
      </c>
      <c r="C257">
        <f t="shared" si="3"/>
        <v>103.64319505648618</v>
      </c>
    </row>
    <row r="258" spans="1:3" x14ac:dyDescent="0.35">
      <c r="A258" s="3">
        <v>42739</v>
      </c>
      <c r="B258">
        <v>3.392507124747778E-3</v>
      </c>
      <c r="C258">
        <f t="shared" si="3"/>
        <v>103.99480533414693</v>
      </c>
    </row>
    <row r="259" spans="1:3" x14ac:dyDescent="0.35">
      <c r="A259" s="3">
        <v>42740</v>
      </c>
      <c r="B259">
        <v>-6.7764093871185995E-4</v>
      </c>
      <c r="C259">
        <f t="shared" si="3"/>
        <v>103.92433419663915</v>
      </c>
    </row>
    <row r="260" spans="1:3" x14ac:dyDescent="0.35">
      <c r="A260" s="3">
        <v>42741</v>
      </c>
      <c r="B260">
        <v>-6.7887440301173238E-4</v>
      </c>
      <c r="C260">
        <f t="shared" ref="C260:C323" si="4">C259*(1+B260)</f>
        <v>103.85378262630302</v>
      </c>
    </row>
    <row r="261" spans="1:3" x14ac:dyDescent="0.35">
      <c r="A261" s="3">
        <v>42744</v>
      </c>
      <c r="B261">
        <v>-8.1454940010658222E-4</v>
      </c>
      <c r="C261">
        <f t="shared" si="4"/>
        <v>103.76918858996596</v>
      </c>
    </row>
    <row r="262" spans="1:3" x14ac:dyDescent="0.35">
      <c r="A262" s="3">
        <v>42745</v>
      </c>
      <c r="B262">
        <v>-3.6777710257835392E-4</v>
      </c>
      <c r="C262">
        <f t="shared" si="4"/>
        <v>103.73102465844943</v>
      </c>
    </row>
    <row r="263" spans="1:3" x14ac:dyDescent="0.35">
      <c r="A263" s="3">
        <v>42746</v>
      </c>
      <c r="B263">
        <v>2.131928004531916E-3</v>
      </c>
      <c r="C263">
        <f t="shared" si="4"/>
        <v>103.95217173485757</v>
      </c>
    </row>
    <row r="264" spans="1:3" x14ac:dyDescent="0.35">
      <c r="A264" s="3">
        <v>42747</v>
      </c>
      <c r="B264">
        <v>-2.4454032765301118E-3</v>
      </c>
      <c r="C264">
        <f t="shared" si="4"/>
        <v>103.69796675349474</v>
      </c>
    </row>
    <row r="265" spans="1:3" x14ac:dyDescent="0.35">
      <c r="A265" s="3">
        <v>42748</v>
      </c>
      <c r="B265">
        <v>5.4219945052042364E-3</v>
      </c>
      <c r="C265">
        <f t="shared" si="4"/>
        <v>104.26021655943305</v>
      </c>
    </row>
    <row r="266" spans="1:3" x14ac:dyDescent="0.35">
      <c r="A266" s="3">
        <v>42751</v>
      </c>
      <c r="B266">
        <v>-4.0812432537145529E-3</v>
      </c>
      <c r="C266">
        <f t="shared" si="4"/>
        <v>103.83470525396905</v>
      </c>
    </row>
    <row r="267" spans="1:3" x14ac:dyDescent="0.35">
      <c r="A267" s="3">
        <v>42752</v>
      </c>
      <c r="B267">
        <v>-1.5351048484697439E-3</v>
      </c>
      <c r="C267">
        <f t="shared" si="4"/>
        <v>103.67530809449426</v>
      </c>
    </row>
    <row r="268" spans="1:3" x14ac:dyDescent="0.35">
      <c r="A268" s="3">
        <v>42753</v>
      </c>
      <c r="B268">
        <v>-1.8818826349106959E-3</v>
      </c>
      <c r="C268">
        <f t="shared" si="4"/>
        <v>103.48020333252221</v>
      </c>
    </row>
    <row r="269" spans="1:3" x14ac:dyDescent="0.35">
      <c r="A269" s="3">
        <v>42754</v>
      </c>
      <c r="B269">
        <v>-1.373457435002907E-3</v>
      </c>
      <c r="C269">
        <f t="shared" si="4"/>
        <v>103.33807767787954</v>
      </c>
    </row>
    <row r="270" spans="1:3" x14ac:dyDescent="0.35">
      <c r="A270" s="3">
        <v>42755</v>
      </c>
      <c r="B270">
        <v>-7.8392426274696315E-4</v>
      </c>
      <c r="C270">
        <f t="shared" si="4"/>
        <v>103.25706845152222</v>
      </c>
    </row>
    <row r="271" spans="1:3" x14ac:dyDescent="0.35">
      <c r="A271" s="3">
        <v>42758</v>
      </c>
      <c r="B271">
        <v>-2.229586905720604E-3</v>
      </c>
      <c r="C271">
        <f t="shared" si="4"/>
        <v>103.02684784377961</v>
      </c>
    </row>
    <row r="272" spans="1:3" x14ac:dyDescent="0.35">
      <c r="A272" s="3">
        <v>42759</v>
      </c>
      <c r="B272">
        <v>1.668730655270959E-3</v>
      </c>
      <c r="C272">
        <f t="shared" si="4"/>
        <v>103.19877190309246</v>
      </c>
    </row>
    <row r="273" spans="1:3" x14ac:dyDescent="0.35">
      <c r="A273" s="3">
        <v>42760</v>
      </c>
      <c r="B273">
        <v>4.4937728213998631E-3</v>
      </c>
      <c r="C273">
        <f t="shared" si="4"/>
        <v>103.66252373947242</v>
      </c>
    </row>
    <row r="274" spans="1:3" x14ac:dyDescent="0.35">
      <c r="A274" s="3">
        <v>42761</v>
      </c>
      <c r="B274">
        <v>-4.1872095906029991E-6</v>
      </c>
      <c r="C274">
        <f t="shared" si="4"/>
        <v>103.66208968275883</v>
      </c>
    </row>
    <row r="275" spans="1:3" x14ac:dyDescent="0.35">
      <c r="A275" s="3">
        <v>42762</v>
      </c>
      <c r="B275">
        <v>-1.792043602687108E-3</v>
      </c>
      <c r="C275">
        <f t="shared" si="4"/>
        <v>103.47632269810167</v>
      </c>
    </row>
    <row r="276" spans="1:3" x14ac:dyDescent="0.35">
      <c r="A276" s="3">
        <v>42765</v>
      </c>
      <c r="B276">
        <v>-8.2894993643384297E-3</v>
      </c>
      <c r="C276">
        <f t="shared" si="4"/>
        <v>102.61855578687168</v>
      </c>
    </row>
    <row r="277" spans="1:3" x14ac:dyDescent="0.35">
      <c r="A277" s="3">
        <v>42766</v>
      </c>
      <c r="B277">
        <v>-6.8634988675160694E-3</v>
      </c>
      <c r="C277">
        <f t="shared" si="4"/>
        <v>101.91423344544236</v>
      </c>
    </row>
    <row r="278" spans="1:3" x14ac:dyDescent="0.35">
      <c r="A278" s="3">
        <v>42767</v>
      </c>
      <c r="B278">
        <v>5.5946694147329338E-3</v>
      </c>
      <c r="C278">
        <f t="shared" si="4"/>
        <v>102.48440989022552</v>
      </c>
    </row>
    <row r="279" spans="1:3" x14ac:dyDescent="0.35">
      <c r="A279" s="3">
        <v>42768</v>
      </c>
      <c r="B279">
        <v>-3.5524602860529921E-4</v>
      </c>
      <c r="C279">
        <f t="shared" si="4"/>
        <v>102.44800271061807</v>
      </c>
    </row>
    <row r="280" spans="1:3" x14ac:dyDescent="0.35">
      <c r="A280" s="3">
        <v>42769</v>
      </c>
      <c r="B280">
        <v>1.175851156609443E-3</v>
      </c>
      <c r="C280">
        <f t="shared" si="4"/>
        <v>102.56846631309767</v>
      </c>
    </row>
    <row r="281" spans="1:3" x14ac:dyDescent="0.35">
      <c r="A281" s="3">
        <v>42772</v>
      </c>
      <c r="B281">
        <v>-8.6781985679093392E-3</v>
      </c>
      <c r="C281">
        <f t="shared" si="4"/>
        <v>101.6783567956267</v>
      </c>
    </row>
    <row r="282" spans="1:3" x14ac:dyDescent="0.35">
      <c r="A282" s="3">
        <v>42773</v>
      </c>
      <c r="B282">
        <v>2.4164043768393059E-3</v>
      </c>
      <c r="C282">
        <f t="shared" si="4"/>
        <v>101.92405282201749</v>
      </c>
    </row>
    <row r="283" spans="1:3" x14ac:dyDescent="0.35">
      <c r="A283" s="3">
        <v>42774</v>
      </c>
      <c r="B283">
        <v>2.046988448395824E-3</v>
      </c>
      <c r="C283">
        <f t="shared" si="4"/>
        <v>102.13269018075783</v>
      </c>
    </row>
    <row r="284" spans="1:3" x14ac:dyDescent="0.35">
      <c r="A284" s="3">
        <v>42775</v>
      </c>
      <c r="B284">
        <v>6.4752897878689016E-3</v>
      </c>
      <c r="C284">
        <f t="shared" si="4"/>
        <v>102.79402894649286</v>
      </c>
    </row>
    <row r="285" spans="1:3" x14ac:dyDescent="0.35">
      <c r="A285" s="3">
        <v>42776</v>
      </c>
      <c r="B285">
        <v>1.415859902285413E-3</v>
      </c>
      <c r="C285">
        <f t="shared" si="4"/>
        <v>102.93957089027255</v>
      </c>
    </row>
    <row r="286" spans="1:3" x14ac:dyDescent="0.35">
      <c r="A286" s="3">
        <v>42779</v>
      </c>
      <c r="B286">
        <v>7.9458905021340658E-3</v>
      </c>
      <c r="C286">
        <f t="shared" si="4"/>
        <v>103.75751744890333</v>
      </c>
    </row>
    <row r="287" spans="1:3" x14ac:dyDescent="0.35">
      <c r="A287" s="3">
        <v>42780</v>
      </c>
      <c r="B287">
        <v>2.989003669407693E-3</v>
      </c>
      <c r="C287">
        <f t="shared" si="4"/>
        <v>104.06764904928674</v>
      </c>
    </row>
    <row r="288" spans="1:3" x14ac:dyDescent="0.35">
      <c r="A288" s="3">
        <v>42781</v>
      </c>
      <c r="B288">
        <v>2.8428308444804801E-3</v>
      </c>
      <c r="C288">
        <f t="shared" si="4"/>
        <v>104.36349577191663</v>
      </c>
    </row>
    <row r="289" spans="1:3" x14ac:dyDescent="0.35">
      <c r="A289" s="3">
        <v>42782</v>
      </c>
      <c r="B289">
        <v>-9.485199562050034E-4</v>
      </c>
      <c r="C289">
        <f t="shared" si="4"/>
        <v>104.26450491347765</v>
      </c>
    </row>
    <row r="290" spans="1:3" x14ac:dyDescent="0.35">
      <c r="A290" s="3">
        <v>42783</v>
      </c>
      <c r="B290">
        <v>-1.818876490370887E-3</v>
      </c>
      <c r="C290">
        <f t="shared" si="4"/>
        <v>104.07486065671036</v>
      </c>
    </row>
    <row r="291" spans="1:3" x14ac:dyDescent="0.35">
      <c r="A291" s="3">
        <v>42786</v>
      </c>
      <c r="B291">
        <v>2.432448385178987E-3</v>
      </c>
      <c r="C291">
        <f t="shared" si="4"/>
        <v>104.3280173834525</v>
      </c>
    </row>
    <row r="292" spans="1:3" x14ac:dyDescent="0.35">
      <c r="A292" s="3">
        <v>42787</v>
      </c>
      <c r="B292">
        <v>2.301883130012439E-3</v>
      </c>
      <c r="C292">
        <f t="shared" si="4"/>
        <v>104.56816828665511</v>
      </c>
    </row>
    <row r="293" spans="1:3" x14ac:dyDescent="0.35">
      <c r="A293" s="3">
        <v>42788</v>
      </c>
      <c r="B293">
        <v>-9.6995233908347804E-4</v>
      </c>
      <c r="C293">
        <f t="shared" si="4"/>
        <v>104.4667421472318</v>
      </c>
    </row>
    <row r="294" spans="1:3" x14ac:dyDescent="0.35">
      <c r="A294" s="3">
        <v>42789</v>
      </c>
      <c r="B294">
        <v>-2.6341943196025318E-3</v>
      </c>
      <c r="C294">
        <f t="shared" si="4"/>
        <v>104.19155644848017</v>
      </c>
    </row>
    <row r="295" spans="1:3" x14ac:dyDescent="0.35">
      <c r="A295" s="3">
        <v>42790</v>
      </c>
      <c r="B295">
        <v>-7.4808976636435674E-3</v>
      </c>
      <c r="C295">
        <f t="shared" si="4"/>
        <v>103.41211007727335</v>
      </c>
    </row>
    <row r="296" spans="1:3" x14ac:dyDescent="0.35">
      <c r="A296" s="3">
        <v>42793</v>
      </c>
      <c r="B296">
        <v>7.14782885315908E-4</v>
      </c>
      <c r="C296">
        <f t="shared" si="4"/>
        <v>103.486027283691</v>
      </c>
    </row>
    <row r="297" spans="1:3" x14ac:dyDescent="0.35">
      <c r="A297" s="3">
        <v>42794</v>
      </c>
      <c r="B297">
        <v>1.0389711960112329E-3</v>
      </c>
      <c r="C297">
        <f t="shared" si="4"/>
        <v>103.59354628522838</v>
      </c>
    </row>
    <row r="298" spans="1:3" x14ac:dyDescent="0.35">
      <c r="A298" s="3">
        <v>42795</v>
      </c>
      <c r="B298">
        <v>1.2128893706653539E-2</v>
      </c>
      <c r="C298">
        <f t="shared" si="4"/>
        <v>104.85002139681721</v>
      </c>
    </row>
    <row r="299" spans="1:3" x14ac:dyDescent="0.35">
      <c r="A299" s="3">
        <v>42796</v>
      </c>
      <c r="B299">
        <v>1.02307514084695E-4</v>
      </c>
      <c r="C299">
        <f t="shared" si="4"/>
        <v>104.86074834185804</v>
      </c>
    </row>
    <row r="300" spans="1:3" x14ac:dyDescent="0.35">
      <c r="A300" s="3">
        <v>42797</v>
      </c>
      <c r="B300">
        <v>-2.2529187171387729E-3</v>
      </c>
      <c r="C300">
        <f t="shared" si="4"/>
        <v>104.6245055992255</v>
      </c>
    </row>
    <row r="301" spans="1:3" x14ac:dyDescent="0.35">
      <c r="A301" s="3">
        <v>42800</v>
      </c>
      <c r="B301">
        <v>-3.504178176258056E-3</v>
      </c>
      <c r="C301">
        <f t="shared" si="4"/>
        <v>104.2578826900029</v>
      </c>
    </row>
    <row r="302" spans="1:3" x14ac:dyDescent="0.35">
      <c r="A302" s="3">
        <v>42801</v>
      </c>
      <c r="B302">
        <v>5.7604226018478862E-5</v>
      </c>
      <c r="C302">
        <f t="shared" si="4"/>
        <v>104.26388838464159</v>
      </c>
    </row>
    <row r="303" spans="1:3" x14ac:dyDescent="0.35">
      <c r="A303" s="3">
        <v>42802</v>
      </c>
      <c r="B303">
        <v>-1.1723095775751011E-3</v>
      </c>
      <c r="C303">
        <f t="shared" si="4"/>
        <v>104.14165882969306</v>
      </c>
    </row>
    <row r="304" spans="1:3" x14ac:dyDescent="0.35">
      <c r="A304" s="3">
        <v>42803</v>
      </c>
      <c r="B304">
        <v>3.9267593514946962E-4</v>
      </c>
      <c r="C304">
        <f t="shared" si="4"/>
        <v>104.18255275296204</v>
      </c>
    </row>
    <row r="305" spans="1:3" x14ac:dyDescent="0.35">
      <c r="A305" s="3">
        <v>42804</v>
      </c>
      <c r="B305">
        <v>3.5573178647713361E-4</v>
      </c>
      <c r="C305">
        <f t="shared" si="4"/>
        <v>104.2196137985726</v>
      </c>
    </row>
    <row r="306" spans="1:3" x14ac:dyDescent="0.35">
      <c r="A306" s="3">
        <v>42807</v>
      </c>
      <c r="B306">
        <v>1.636112257255763E-3</v>
      </c>
      <c r="C306">
        <f t="shared" si="4"/>
        <v>104.39012878615489</v>
      </c>
    </row>
    <row r="307" spans="1:3" x14ac:dyDescent="0.35">
      <c r="A307" s="3">
        <v>42808</v>
      </c>
      <c r="B307">
        <v>-2.5569089034017699E-5</v>
      </c>
      <c r="C307">
        <f t="shared" si="4"/>
        <v>104.38745962565768</v>
      </c>
    </row>
    <row r="308" spans="1:3" x14ac:dyDescent="0.35">
      <c r="A308" s="3">
        <v>42809</v>
      </c>
      <c r="B308">
        <v>2.1901061777189852E-3</v>
      </c>
      <c r="C308">
        <f t="shared" si="4"/>
        <v>104.61607924586022</v>
      </c>
    </row>
    <row r="309" spans="1:3" x14ac:dyDescent="0.35">
      <c r="A309" s="3">
        <v>42810</v>
      </c>
      <c r="B309">
        <v>3.9383424309242729E-3</v>
      </c>
      <c r="C309">
        <f t="shared" si="4"/>
        <v>105.02809318971113</v>
      </c>
    </row>
    <row r="310" spans="1:3" x14ac:dyDescent="0.35">
      <c r="A310" s="3">
        <v>42811</v>
      </c>
      <c r="B310">
        <v>2.1080978277620869E-3</v>
      </c>
      <c r="C310">
        <f t="shared" si="4"/>
        <v>105.24950268481835</v>
      </c>
    </row>
    <row r="311" spans="1:3" x14ac:dyDescent="0.35">
      <c r="A311" s="3">
        <v>42814</v>
      </c>
      <c r="B311">
        <v>-2.0110038357065989E-3</v>
      </c>
      <c r="C311">
        <f t="shared" si="4"/>
        <v>105.03784553121297</v>
      </c>
    </row>
    <row r="312" spans="1:3" x14ac:dyDescent="0.35">
      <c r="A312" s="3">
        <v>42815</v>
      </c>
      <c r="B312">
        <v>-7.1673758930554127E-3</v>
      </c>
      <c r="C312">
        <f t="shared" si="4"/>
        <v>104.28499980929408</v>
      </c>
    </row>
    <row r="313" spans="1:3" x14ac:dyDescent="0.35">
      <c r="A313" s="3">
        <v>42816</v>
      </c>
      <c r="B313">
        <v>-5.8913018272684498E-3</v>
      </c>
      <c r="C313">
        <f t="shared" si="4"/>
        <v>103.67062539936089</v>
      </c>
    </row>
    <row r="314" spans="1:3" x14ac:dyDescent="0.35">
      <c r="A314" s="3">
        <v>42817</v>
      </c>
      <c r="B314">
        <v>8.9422140702326239E-3</v>
      </c>
      <c r="C314">
        <f t="shared" si="4"/>
        <v>104.59767032447687</v>
      </c>
    </row>
    <row r="315" spans="1:3" x14ac:dyDescent="0.35">
      <c r="A315" s="3">
        <v>42818</v>
      </c>
      <c r="B315">
        <v>4.0989441430837256E-3</v>
      </c>
      <c r="C315">
        <f t="shared" si="4"/>
        <v>105.02641033263357</v>
      </c>
    </row>
    <row r="316" spans="1:3" x14ac:dyDescent="0.35">
      <c r="A316" s="3">
        <v>42821</v>
      </c>
      <c r="B316">
        <v>-2.9016504666724021E-3</v>
      </c>
      <c r="C316">
        <f t="shared" si="4"/>
        <v>104.72166040007896</v>
      </c>
    </row>
    <row r="317" spans="1:3" x14ac:dyDescent="0.35">
      <c r="A317" s="3">
        <v>42822</v>
      </c>
      <c r="B317">
        <v>8.1791854934964801E-3</v>
      </c>
      <c r="C317">
        <f t="shared" si="4"/>
        <v>105.57819828567816</v>
      </c>
    </row>
    <row r="318" spans="1:3" x14ac:dyDescent="0.35">
      <c r="A318" s="3">
        <v>42823</v>
      </c>
      <c r="B318">
        <v>3.326465255693232E-3</v>
      </c>
      <c r="C318">
        <f t="shared" si="4"/>
        <v>105.92940049403416</v>
      </c>
    </row>
    <row r="319" spans="1:3" x14ac:dyDescent="0.35">
      <c r="A319" s="3">
        <v>42824</v>
      </c>
      <c r="B319">
        <v>3.220612521387738E-3</v>
      </c>
      <c r="C319">
        <f t="shared" si="4"/>
        <v>106.27055804764835</v>
      </c>
    </row>
    <row r="320" spans="1:3" x14ac:dyDescent="0.35">
      <c r="A320" s="3">
        <v>42825</v>
      </c>
      <c r="B320">
        <v>2.3350522455379001E-3</v>
      </c>
      <c r="C320">
        <f t="shared" si="4"/>
        <v>106.51870535285208</v>
      </c>
    </row>
    <row r="321" spans="1:3" x14ac:dyDescent="0.35">
      <c r="A321" s="3">
        <v>42828</v>
      </c>
      <c r="B321">
        <v>-3.457598890573265E-3</v>
      </c>
      <c r="C321">
        <f t="shared" si="4"/>
        <v>106.15040639539876</v>
      </c>
    </row>
    <row r="322" spans="1:3" x14ac:dyDescent="0.35">
      <c r="A322" s="3">
        <v>42829</v>
      </c>
      <c r="B322">
        <v>2.408615981567721E-3</v>
      </c>
      <c r="C322">
        <f t="shared" si="4"/>
        <v>106.40608196069263</v>
      </c>
    </row>
    <row r="323" spans="1:3" x14ac:dyDescent="0.35">
      <c r="A323" s="3">
        <v>42830</v>
      </c>
      <c r="B323">
        <v>-1.9541039477679149E-3</v>
      </c>
      <c r="C323">
        <f t="shared" si="4"/>
        <v>106.19815341586673</v>
      </c>
    </row>
    <row r="324" spans="1:3" x14ac:dyDescent="0.35">
      <c r="A324" s="3">
        <v>42831</v>
      </c>
      <c r="B324">
        <v>-4.6036101095653728E-4</v>
      </c>
      <c r="C324">
        <f t="shared" ref="C324:C387" si="5">C323*(1+B324)</f>
        <v>106.14926392659848</v>
      </c>
    </row>
    <row r="325" spans="1:3" x14ac:dyDescent="0.35">
      <c r="A325" s="3">
        <v>42832</v>
      </c>
      <c r="B325">
        <v>2.656067802195833E-3</v>
      </c>
      <c r="C325">
        <f t="shared" si="5"/>
        <v>106.43120356874071</v>
      </c>
    </row>
    <row r="326" spans="1:3" x14ac:dyDescent="0.35">
      <c r="A326" s="3">
        <v>42835</v>
      </c>
      <c r="B326">
        <v>-1.4568899728244599E-3</v>
      </c>
      <c r="C326">
        <f t="shared" si="5"/>
        <v>106.27614501546577</v>
      </c>
    </row>
    <row r="327" spans="1:3" x14ac:dyDescent="0.35">
      <c r="A327" s="3">
        <v>42836</v>
      </c>
      <c r="B327">
        <v>-5.1799934133966059E-3</v>
      </c>
      <c r="C327">
        <f t="shared" si="5"/>
        <v>105.72563528428448</v>
      </c>
    </row>
    <row r="328" spans="1:3" x14ac:dyDescent="0.35">
      <c r="A328" s="3">
        <v>42837</v>
      </c>
      <c r="B328">
        <v>1.4846388143256121E-4</v>
      </c>
      <c r="C328">
        <f t="shared" si="5"/>
        <v>105.74133172246572</v>
      </c>
    </row>
    <row r="329" spans="1:3" x14ac:dyDescent="0.35">
      <c r="A329" s="3">
        <v>42838</v>
      </c>
      <c r="B329">
        <v>-2.6496324100734551E-3</v>
      </c>
      <c r="C329">
        <f t="shared" si="5"/>
        <v>105.46115606284954</v>
      </c>
    </row>
    <row r="330" spans="1:3" x14ac:dyDescent="0.35">
      <c r="A330" s="3">
        <v>42843</v>
      </c>
      <c r="B330">
        <v>-8.7525673447655748E-3</v>
      </c>
      <c r="C330">
        <f t="shared" si="5"/>
        <v>104.53810019215261</v>
      </c>
    </row>
    <row r="331" spans="1:3" x14ac:dyDescent="0.35">
      <c r="A331" s="3">
        <v>42844</v>
      </c>
      <c r="B331">
        <v>1.9593314202383922E-3</v>
      </c>
      <c r="C331">
        <f t="shared" si="5"/>
        <v>104.74292497647113</v>
      </c>
    </row>
    <row r="332" spans="1:3" x14ac:dyDescent="0.35">
      <c r="A332" s="3">
        <v>42845</v>
      </c>
      <c r="B332">
        <v>1.441189003044803E-3</v>
      </c>
      <c r="C332">
        <f t="shared" si="5"/>
        <v>104.89387932809397</v>
      </c>
    </row>
    <row r="333" spans="1:3" x14ac:dyDescent="0.35">
      <c r="A333" s="3">
        <v>42846</v>
      </c>
      <c r="B333">
        <v>-1.2675018922621759E-3</v>
      </c>
      <c r="C333">
        <f t="shared" si="5"/>
        <v>104.7609261375589</v>
      </c>
    </row>
    <row r="334" spans="1:3" x14ac:dyDescent="0.35">
      <c r="A334" s="3">
        <v>42849</v>
      </c>
      <c r="B334">
        <v>1.6378670360331391E-2</v>
      </c>
      <c r="C334">
        <f t="shared" si="5"/>
        <v>106.476770813409</v>
      </c>
    </row>
    <row r="335" spans="1:3" x14ac:dyDescent="0.35">
      <c r="A335" s="3">
        <v>42850</v>
      </c>
      <c r="B335">
        <v>2.4119088875112198E-3</v>
      </c>
      <c r="C335">
        <f t="shared" si="5"/>
        <v>106.73358308324735</v>
      </c>
    </row>
    <row r="336" spans="1:3" x14ac:dyDescent="0.35">
      <c r="A336" s="3">
        <v>42851</v>
      </c>
      <c r="B336">
        <v>3.4919745266739541E-3</v>
      </c>
      <c r="C336">
        <f t="shared" si="5"/>
        <v>107.10629403651468</v>
      </c>
    </row>
    <row r="337" spans="1:3" x14ac:dyDescent="0.35">
      <c r="A337" s="3">
        <v>42852</v>
      </c>
      <c r="B337">
        <v>1.3767513383743941E-3</v>
      </c>
      <c r="C337">
        <f t="shared" si="5"/>
        <v>107.25375277017778</v>
      </c>
    </row>
    <row r="338" spans="1:3" x14ac:dyDescent="0.35">
      <c r="A338" s="3">
        <v>42853</v>
      </c>
      <c r="B338">
        <v>2.6336577605580221E-3</v>
      </c>
      <c r="C338">
        <f t="shared" si="5"/>
        <v>107.53622244850995</v>
      </c>
    </row>
    <row r="339" spans="1:3" x14ac:dyDescent="0.35">
      <c r="A339" s="3">
        <v>42857</v>
      </c>
      <c r="B339">
        <v>8.3242681919923935E-3</v>
      </c>
      <c r="C339">
        <f t="shared" si="5"/>
        <v>108.4313828045251</v>
      </c>
    </row>
    <row r="340" spans="1:3" x14ac:dyDescent="0.35">
      <c r="A340" s="3">
        <v>42858</v>
      </c>
      <c r="B340">
        <v>-2.594939039466602E-3</v>
      </c>
      <c r="C340">
        <f t="shared" si="5"/>
        <v>108.15000997618229</v>
      </c>
    </row>
    <row r="341" spans="1:3" x14ac:dyDescent="0.35">
      <c r="A341" s="3">
        <v>42859</v>
      </c>
      <c r="B341">
        <v>8.3258572797884327E-3</v>
      </c>
      <c r="C341">
        <f t="shared" si="5"/>
        <v>109.05045152405168</v>
      </c>
    </row>
    <row r="342" spans="1:3" x14ac:dyDescent="0.35">
      <c r="A342" s="3">
        <v>42860</v>
      </c>
      <c r="B342">
        <v>2.1133584820528341E-5</v>
      </c>
      <c r="C342">
        <f t="shared" si="5"/>
        <v>109.05275615101868</v>
      </c>
    </row>
    <row r="343" spans="1:3" x14ac:dyDescent="0.35">
      <c r="A343" s="3">
        <v>42863</v>
      </c>
      <c r="B343">
        <v>1.507098362728377E-3</v>
      </c>
      <c r="C343">
        <f t="shared" si="5"/>
        <v>109.21710938126489</v>
      </c>
    </row>
    <row r="344" spans="1:3" x14ac:dyDescent="0.35">
      <c r="A344" s="3">
        <v>42864</v>
      </c>
      <c r="B344">
        <v>3.7869101460942011E-3</v>
      </c>
      <c r="C344">
        <f t="shared" si="5"/>
        <v>109.63070476090788</v>
      </c>
    </row>
    <row r="345" spans="1:3" x14ac:dyDescent="0.35">
      <c r="A345" s="3">
        <v>42865</v>
      </c>
      <c r="B345">
        <v>1.871556618700883E-3</v>
      </c>
      <c r="C345">
        <f t="shared" si="5"/>
        <v>109.83588483201599</v>
      </c>
    </row>
    <row r="346" spans="1:3" x14ac:dyDescent="0.35">
      <c r="A346" s="3">
        <v>42866</v>
      </c>
      <c r="B346">
        <v>-3.5419951875902168E-3</v>
      </c>
      <c r="C346">
        <f t="shared" si="5"/>
        <v>109.44684665651627</v>
      </c>
    </row>
    <row r="347" spans="1:3" x14ac:dyDescent="0.35">
      <c r="A347" s="3">
        <v>42867</v>
      </c>
      <c r="B347">
        <v>1.178461246165116E-2</v>
      </c>
      <c r="C347">
        <f t="shared" si="5"/>
        <v>110.73663532951308</v>
      </c>
    </row>
    <row r="348" spans="1:3" x14ac:dyDescent="0.35">
      <c r="A348" s="3">
        <v>42870</v>
      </c>
      <c r="B348">
        <v>3.848578138151702E-3</v>
      </c>
      <c r="C348">
        <f t="shared" si="5"/>
        <v>111.16281392333471</v>
      </c>
    </row>
    <row r="349" spans="1:3" x14ac:dyDescent="0.35">
      <c r="A349" s="3">
        <v>42871</v>
      </c>
      <c r="B349">
        <v>1.627367960412838E-3</v>
      </c>
      <c r="C349">
        <f t="shared" si="5"/>
        <v>111.34371672510288</v>
      </c>
    </row>
    <row r="350" spans="1:3" x14ac:dyDescent="0.35">
      <c r="A350" s="3">
        <v>42872</v>
      </c>
      <c r="B350">
        <v>-1.146513873462425E-2</v>
      </c>
      <c r="C350">
        <f t="shared" si="5"/>
        <v>110.06714556562086</v>
      </c>
    </row>
    <row r="351" spans="1:3" x14ac:dyDescent="0.35">
      <c r="A351" s="3">
        <v>42873</v>
      </c>
      <c r="B351">
        <v>-2.916293402265084E-3</v>
      </c>
      <c r="C351">
        <f t="shared" si="5"/>
        <v>109.7461574752017</v>
      </c>
    </row>
    <row r="352" spans="1:3" x14ac:dyDescent="0.35">
      <c r="A352" s="3">
        <v>42874</v>
      </c>
      <c r="B352">
        <v>7.9476541072644284E-3</v>
      </c>
      <c r="C352">
        <f t="shared" si="5"/>
        <v>110.61838197441598</v>
      </c>
    </row>
    <row r="353" spans="1:3" x14ac:dyDescent="0.35">
      <c r="A353" s="3">
        <v>42877</v>
      </c>
      <c r="B353">
        <v>-3.1415380478874179E-4</v>
      </c>
      <c r="C353">
        <f t="shared" si="5"/>
        <v>110.58363078883914</v>
      </c>
    </row>
    <row r="354" spans="1:3" x14ac:dyDescent="0.35">
      <c r="A354" s="3">
        <v>42878</v>
      </c>
      <c r="B354">
        <v>4.1141937350447806E-3</v>
      </c>
      <c r="C354">
        <f t="shared" si="5"/>
        <v>111.03859326982909</v>
      </c>
    </row>
    <row r="355" spans="1:3" x14ac:dyDescent="0.35">
      <c r="A355" s="3">
        <v>42879</v>
      </c>
      <c r="B355">
        <v>5.4058684688298693E-3</v>
      </c>
      <c r="C355">
        <f t="shared" si="5"/>
        <v>111.63885330000969</v>
      </c>
    </row>
    <row r="356" spans="1:3" x14ac:dyDescent="0.35">
      <c r="A356" s="3">
        <v>42880</v>
      </c>
      <c r="B356">
        <v>5.9161561396857999E-3</v>
      </c>
      <c r="C356">
        <f t="shared" si="5"/>
        <v>112.29932618738803</v>
      </c>
    </row>
    <row r="357" spans="1:3" x14ac:dyDescent="0.35">
      <c r="A357" s="3">
        <v>42881</v>
      </c>
      <c r="B357">
        <v>-1.0322770182692179E-4</v>
      </c>
      <c r="C357">
        <f t="shared" si="5"/>
        <v>112.28773378602899</v>
      </c>
    </row>
    <row r="358" spans="1:3" x14ac:dyDescent="0.35">
      <c r="A358" s="3">
        <v>42885</v>
      </c>
      <c r="B358">
        <v>2.0696010422001239E-3</v>
      </c>
      <c r="C358">
        <f t="shared" si="5"/>
        <v>112.52012459689885</v>
      </c>
    </row>
    <row r="359" spans="1:3" x14ac:dyDescent="0.35">
      <c r="A359" s="3">
        <v>42886</v>
      </c>
      <c r="B359">
        <v>9.8419012339583611E-4</v>
      </c>
      <c r="C359">
        <f t="shared" si="5"/>
        <v>112.63086579221039</v>
      </c>
    </row>
    <row r="360" spans="1:3" x14ac:dyDescent="0.35">
      <c r="A360" s="3">
        <v>42887</v>
      </c>
      <c r="B360">
        <v>8.4063371711314769E-3</v>
      </c>
      <c r="C360">
        <f t="shared" si="5"/>
        <v>113.57767882593615</v>
      </c>
    </row>
    <row r="361" spans="1:3" x14ac:dyDescent="0.35">
      <c r="A361" s="3">
        <v>42888</v>
      </c>
      <c r="B361">
        <v>3.6968103440267728E-3</v>
      </c>
      <c r="C361">
        <f t="shared" si="5"/>
        <v>113.9975539638704</v>
      </c>
    </row>
    <row r="362" spans="1:3" x14ac:dyDescent="0.35">
      <c r="A362" s="3">
        <v>42891</v>
      </c>
      <c r="B362">
        <v>-8.4553010970189746E-4</v>
      </c>
      <c r="C362">
        <f t="shared" si="5"/>
        <v>113.90116559956158</v>
      </c>
    </row>
    <row r="363" spans="1:3" x14ac:dyDescent="0.35">
      <c r="A363" s="3">
        <v>42892</v>
      </c>
      <c r="B363">
        <v>-3.9215948442056919E-3</v>
      </c>
      <c r="C363">
        <f t="shared" si="5"/>
        <v>113.45449137579732</v>
      </c>
    </row>
    <row r="364" spans="1:3" x14ac:dyDescent="0.35">
      <c r="A364" s="3">
        <v>42893</v>
      </c>
      <c r="B364">
        <v>-9.915180013002488E-4</v>
      </c>
      <c r="C364">
        <f t="shared" si="5"/>
        <v>113.34199920526984</v>
      </c>
    </row>
    <row r="365" spans="1:3" x14ac:dyDescent="0.35">
      <c r="A365" s="3">
        <v>42894</v>
      </c>
      <c r="B365">
        <v>-3.0743558949344642E-3</v>
      </c>
      <c r="C365">
        <f t="shared" si="5"/>
        <v>112.99354556186947</v>
      </c>
    </row>
    <row r="366" spans="1:3" x14ac:dyDescent="0.35">
      <c r="A366" s="3">
        <v>42895</v>
      </c>
      <c r="B366">
        <v>3.3602873318364498E-3</v>
      </c>
      <c r="C366">
        <f t="shared" si="5"/>
        <v>113.37323634160029</v>
      </c>
    </row>
    <row r="367" spans="1:3" x14ac:dyDescent="0.35">
      <c r="A367" s="3">
        <v>42898</v>
      </c>
      <c r="B367">
        <v>-1.2187732488603911E-2</v>
      </c>
      <c r="C367">
        <f t="shared" si="5"/>
        <v>111.99147366570159</v>
      </c>
    </row>
    <row r="368" spans="1:3" x14ac:dyDescent="0.35">
      <c r="A368" s="3">
        <v>42899</v>
      </c>
      <c r="B368">
        <v>7.4945368526072708E-3</v>
      </c>
      <c r="C368">
        <f t="shared" si="5"/>
        <v>112.830797892267</v>
      </c>
    </row>
    <row r="369" spans="1:3" x14ac:dyDescent="0.35">
      <c r="A369" s="3">
        <v>42900</v>
      </c>
      <c r="B369">
        <v>1.4829916735191709E-3</v>
      </c>
      <c r="C369">
        <f t="shared" si="5"/>
        <v>112.99812502605775</v>
      </c>
    </row>
    <row r="370" spans="1:3" x14ac:dyDescent="0.35">
      <c r="A370" s="3">
        <v>42901</v>
      </c>
      <c r="B370">
        <v>-8.2049534879887649E-3</v>
      </c>
      <c r="C370">
        <f t="shared" si="5"/>
        <v>112.07098066598901</v>
      </c>
    </row>
    <row r="371" spans="1:3" x14ac:dyDescent="0.35">
      <c r="A371" s="3">
        <v>42902</v>
      </c>
      <c r="B371">
        <v>6.5457740858109303E-3</v>
      </c>
      <c r="C371">
        <f t="shared" si="5"/>
        <v>112.80457198700387</v>
      </c>
    </row>
    <row r="372" spans="1:3" x14ac:dyDescent="0.35">
      <c r="A372" s="3">
        <v>42905</v>
      </c>
      <c r="B372">
        <v>6.8750042916844271E-3</v>
      </c>
      <c r="C372">
        <f t="shared" si="5"/>
        <v>113.58010390353616</v>
      </c>
    </row>
    <row r="373" spans="1:3" x14ac:dyDescent="0.35">
      <c r="A373" s="3">
        <v>42906</v>
      </c>
      <c r="B373">
        <v>-2.6003470397712941E-3</v>
      </c>
      <c r="C373">
        <f t="shared" si="5"/>
        <v>113.28475621657368</v>
      </c>
    </row>
    <row r="374" spans="1:3" x14ac:dyDescent="0.35">
      <c r="A374" s="3">
        <v>42907</v>
      </c>
      <c r="B374">
        <v>-3.8933561736125989E-3</v>
      </c>
      <c r="C374">
        <f t="shared" si="5"/>
        <v>112.84369831158169</v>
      </c>
    </row>
    <row r="375" spans="1:3" x14ac:dyDescent="0.35">
      <c r="A375" s="3">
        <v>42908</v>
      </c>
      <c r="B375">
        <v>2.2312892938850391E-3</v>
      </c>
      <c r="C375">
        <f t="shared" si="5"/>
        <v>113.0954852475067</v>
      </c>
    </row>
    <row r="376" spans="1:3" x14ac:dyDescent="0.35">
      <c r="A376" s="3">
        <v>42909</v>
      </c>
      <c r="B376">
        <v>-3.9575919997660389E-3</v>
      </c>
      <c r="C376">
        <f t="shared" si="5"/>
        <v>112.6478994598815</v>
      </c>
    </row>
    <row r="377" spans="1:3" x14ac:dyDescent="0.35">
      <c r="A377" s="3">
        <v>42912</v>
      </c>
      <c r="B377">
        <v>1.2360754883869389E-4</v>
      </c>
      <c r="C377">
        <f t="shared" si="5"/>
        <v>112.66182359061555</v>
      </c>
    </row>
    <row r="378" spans="1:3" x14ac:dyDescent="0.35">
      <c r="A378" s="3">
        <v>42913</v>
      </c>
      <c r="B378">
        <v>-6.8559217586234272E-3</v>
      </c>
      <c r="C378">
        <f t="shared" si="5"/>
        <v>111.88942294289447</v>
      </c>
    </row>
    <row r="379" spans="1:3" x14ac:dyDescent="0.35">
      <c r="A379" s="3">
        <v>42914</v>
      </c>
      <c r="B379">
        <v>-6.043539933329678E-3</v>
      </c>
      <c r="C379">
        <f t="shared" si="5"/>
        <v>111.21321474722188</v>
      </c>
    </row>
    <row r="380" spans="1:3" x14ac:dyDescent="0.35">
      <c r="A380" s="3">
        <v>42915</v>
      </c>
      <c r="B380">
        <v>-1.140166636539656E-2</v>
      </c>
      <c r="C380">
        <f t="shared" si="5"/>
        <v>109.94519877725087</v>
      </c>
    </row>
    <row r="381" spans="1:3" x14ac:dyDescent="0.35">
      <c r="A381" s="3">
        <v>42916</v>
      </c>
      <c r="B381">
        <v>1.1266861259010611E-3</v>
      </c>
      <c r="C381">
        <f t="shared" si="5"/>
        <v>110.06907250732264</v>
      </c>
    </row>
    <row r="382" spans="1:3" x14ac:dyDescent="0.35">
      <c r="A382" s="3">
        <v>42919</v>
      </c>
      <c r="B382">
        <v>5.3231588365397599E-3</v>
      </c>
      <c r="C382">
        <f t="shared" si="5"/>
        <v>110.65498766326972</v>
      </c>
    </row>
    <row r="383" spans="1:3" x14ac:dyDescent="0.35">
      <c r="A383" s="3">
        <v>42920</v>
      </c>
      <c r="B383">
        <v>-1.4614157981638529E-3</v>
      </c>
      <c r="C383">
        <f t="shared" si="5"/>
        <v>110.493274716153</v>
      </c>
    </row>
    <row r="384" spans="1:3" x14ac:dyDescent="0.35">
      <c r="A384" s="3">
        <v>42921</v>
      </c>
      <c r="B384">
        <v>3.0960834617890288E-3</v>
      </c>
      <c r="C384">
        <f t="shared" si="5"/>
        <v>110.83537111664059</v>
      </c>
    </row>
    <row r="385" spans="1:3" x14ac:dyDescent="0.35">
      <c r="A385" s="3">
        <v>42922</v>
      </c>
      <c r="B385">
        <v>-5.5249823270377106E-3</v>
      </c>
      <c r="C385">
        <f t="shared" si="5"/>
        <v>110.22300765001049</v>
      </c>
    </row>
    <row r="386" spans="1:3" x14ac:dyDescent="0.35">
      <c r="A386" s="3">
        <v>42923</v>
      </c>
      <c r="B386">
        <v>1.049194024963865E-3</v>
      </c>
      <c r="C386">
        <f t="shared" si="5"/>
        <v>110.33865297105044</v>
      </c>
    </row>
    <row r="387" spans="1:3" x14ac:dyDescent="0.35">
      <c r="A387" s="3">
        <v>42926</v>
      </c>
      <c r="B387">
        <v>5.1833759889483308E-3</v>
      </c>
      <c r="C387">
        <f t="shared" si="5"/>
        <v>110.91057969551349</v>
      </c>
    </row>
    <row r="388" spans="1:3" x14ac:dyDescent="0.35">
      <c r="A388" s="3">
        <v>42927</v>
      </c>
      <c r="B388">
        <v>-9.0651318302173369E-4</v>
      </c>
      <c r="C388">
        <f t="shared" ref="C388:C451" si="6">C387*(1+B388)</f>
        <v>110.81003779288292</v>
      </c>
    </row>
    <row r="389" spans="1:3" x14ac:dyDescent="0.35">
      <c r="A389" s="3">
        <v>42928</v>
      </c>
      <c r="B389">
        <v>9.4888162998593723E-3</v>
      </c>
      <c r="C389">
        <f t="shared" si="6"/>
        <v>111.86149388568008</v>
      </c>
    </row>
    <row r="390" spans="1:3" x14ac:dyDescent="0.35">
      <c r="A390" s="3">
        <v>42929</v>
      </c>
      <c r="B390">
        <v>3.5454012366300321E-3</v>
      </c>
      <c r="C390">
        <f t="shared" si="6"/>
        <v>112.25808776443365</v>
      </c>
    </row>
    <row r="391" spans="1:3" x14ac:dyDescent="0.35">
      <c r="A391" s="3">
        <v>42930</v>
      </c>
      <c r="B391">
        <v>3.4998563694587002E-3</v>
      </c>
      <c r="C391">
        <f t="shared" si="6"/>
        <v>112.65097494791925</v>
      </c>
    </row>
    <row r="392" spans="1:3" x14ac:dyDescent="0.35">
      <c r="A392" s="3">
        <v>42933</v>
      </c>
      <c r="B392">
        <v>2.390256705874567E-3</v>
      </c>
      <c r="C392">
        <f t="shared" si="6"/>
        <v>112.92023969621184</v>
      </c>
    </row>
    <row r="393" spans="1:3" x14ac:dyDescent="0.35">
      <c r="A393" s="3">
        <v>42934</v>
      </c>
      <c r="B393">
        <v>-5.5465633971746031E-3</v>
      </c>
      <c r="C393">
        <f t="shared" si="6"/>
        <v>112.29392042791264</v>
      </c>
    </row>
    <row r="394" spans="1:3" x14ac:dyDescent="0.35">
      <c r="A394" s="3">
        <v>42935</v>
      </c>
      <c r="B394">
        <v>4.2965751454079387E-3</v>
      </c>
      <c r="C394">
        <f t="shared" si="6"/>
        <v>112.77639969540364</v>
      </c>
    </row>
    <row r="395" spans="1:3" x14ac:dyDescent="0.35">
      <c r="A395" s="3">
        <v>42936</v>
      </c>
      <c r="B395">
        <v>5.6111461820293116E-4</v>
      </c>
      <c r="C395">
        <f t="shared" si="6"/>
        <v>112.83968018186103</v>
      </c>
    </row>
    <row r="396" spans="1:3" x14ac:dyDescent="0.35">
      <c r="A396" s="3">
        <v>42937</v>
      </c>
      <c r="B396">
        <v>-4.9924431711227384E-3</v>
      </c>
      <c r="C396">
        <f t="shared" si="6"/>
        <v>112.27633449110543</v>
      </c>
    </row>
    <row r="397" spans="1:3" x14ac:dyDescent="0.35">
      <c r="A397" s="3">
        <v>42940</v>
      </c>
      <c r="B397">
        <v>-3.395607429012756E-3</v>
      </c>
      <c r="C397">
        <f t="shared" si="6"/>
        <v>111.89508813560511</v>
      </c>
    </row>
    <row r="398" spans="1:3" x14ac:dyDescent="0.35">
      <c r="A398" s="3">
        <v>42941</v>
      </c>
      <c r="B398">
        <v>2.2236913981223769E-3</v>
      </c>
      <c r="C398">
        <f t="shared" si="6"/>
        <v>112.1439082805844</v>
      </c>
    </row>
    <row r="399" spans="1:3" x14ac:dyDescent="0.35">
      <c r="A399" s="3">
        <v>42942</v>
      </c>
      <c r="B399">
        <v>3.2821637425124251E-3</v>
      </c>
      <c r="C399">
        <f t="shared" si="6"/>
        <v>112.51198295028658</v>
      </c>
    </row>
    <row r="400" spans="1:3" x14ac:dyDescent="0.35">
      <c r="A400" s="3">
        <v>42943</v>
      </c>
      <c r="B400">
        <v>2.3661719633251551E-3</v>
      </c>
      <c r="C400">
        <f t="shared" si="6"/>
        <v>112.77820564988167</v>
      </c>
    </row>
    <row r="401" spans="1:3" x14ac:dyDescent="0.35">
      <c r="A401" s="3">
        <v>42944</v>
      </c>
      <c r="B401">
        <v>-6.0155130063949472E-3</v>
      </c>
      <c r="C401">
        <f t="shared" si="6"/>
        <v>112.09978688695692</v>
      </c>
    </row>
    <row r="402" spans="1:3" x14ac:dyDescent="0.35">
      <c r="A402" s="3">
        <v>42947</v>
      </c>
      <c r="B402">
        <v>7.9659263682491807E-5</v>
      </c>
      <c r="C402">
        <f t="shared" si="6"/>
        <v>112.1087166734393</v>
      </c>
    </row>
    <row r="403" spans="1:3" x14ac:dyDescent="0.35">
      <c r="A403" s="3">
        <v>42948</v>
      </c>
      <c r="B403">
        <v>4.5126204750950893E-3</v>
      </c>
      <c r="C403">
        <f t="shared" si="6"/>
        <v>112.61462076373651</v>
      </c>
    </row>
    <row r="404" spans="1:3" x14ac:dyDescent="0.35">
      <c r="A404" s="3">
        <v>42949</v>
      </c>
      <c r="B404">
        <v>-7.847588428961668E-4</v>
      </c>
      <c r="C404">
        <f t="shared" si="6"/>
        <v>112.52624544425277</v>
      </c>
    </row>
    <row r="405" spans="1:3" x14ac:dyDescent="0.35">
      <c r="A405" s="3">
        <v>42950</v>
      </c>
      <c r="B405">
        <v>-6.0773938557403661E-4</v>
      </c>
      <c r="C405">
        <f t="shared" si="6"/>
        <v>112.45785881298552</v>
      </c>
    </row>
    <row r="406" spans="1:3" x14ac:dyDescent="0.35">
      <c r="A406" s="3">
        <v>42951</v>
      </c>
      <c r="B406">
        <v>4.413532161060693E-3</v>
      </c>
      <c r="C406">
        <f t="shared" si="6"/>
        <v>112.95419518962066</v>
      </c>
    </row>
    <row r="407" spans="1:3" x14ac:dyDescent="0.35">
      <c r="A407" s="3">
        <v>42954</v>
      </c>
      <c r="B407">
        <v>2.351535150696687E-3</v>
      </c>
      <c r="C407">
        <f t="shared" si="6"/>
        <v>113.21981095002771</v>
      </c>
    </row>
    <row r="408" spans="1:3" x14ac:dyDescent="0.35">
      <c r="A408" s="3">
        <v>42955</v>
      </c>
      <c r="B408">
        <v>-8.8655041664874627E-4</v>
      </c>
      <c r="C408">
        <f t="shared" si="6"/>
        <v>113.11943587945707</v>
      </c>
    </row>
    <row r="409" spans="1:3" x14ac:dyDescent="0.35">
      <c r="A409" s="3">
        <v>42956</v>
      </c>
      <c r="B409">
        <v>-6.508319300618591E-3</v>
      </c>
      <c r="C409">
        <f t="shared" si="6"/>
        <v>112.38321847164772</v>
      </c>
    </row>
    <row r="410" spans="1:3" x14ac:dyDescent="0.35">
      <c r="A410" s="3">
        <v>42957</v>
      </c>
      <c r="B410">
        <v>-6.4635698853511394E-3</v>
      </c>
      <c r="C410">
        <f t="shared" si="6"/>
        <v>111.65682168511555</v>
      </c>
    </row>
    <row r="411" spans="1:3" x14ac:dyDescent="0.35">
      <c r="A411" s="3">
        <v>42958</v>
      </c>
      <c r="B411">
        <v>-5.2276351997411269E-3</v>
      </c>
      <c r="C411">
        <f t="shared" si="6"/>
        <v>111.07312055378321</v>
      </c>
    </row>
    <row r="412" spans="1:3" x14ac:dyDescent="0.35">
      <c r="A412" s="3">
        <v>42961</v>
      </c>
      <c r="B412">
        <v>9.062681772965691E-3</v>
      </c>
      <c r="C412">
        <f t="shared" si="6"/>
        <v>112.07974089889241</v>
      </c>
    </row>
    <row r="413" spans="1:3" x14ac:dyDescent="0.35">
      <c r="A413" s="3">
        <v>42962</v>
      </c>
      <c r="B413">
        <v>5.8183267603276894E-4</v>
      </c>
      <c r="C413">
        <f t="shared" si="6"/>
        <v>112.14495255446867</v>
      </c>
    </row>
    <row r="414" spans="1:3" x14ac:dyDescent="0.35">
      <c r="A414" s="3">
        <v>42963</v>
      </c>
      <c r="B414">
        <v>4.87042165838821E-3</v>
      </c>
      <c r="C414">
        <f t="shared" si="6"/>
        <v>112.69114576026887</v>
      </c>
    </row>
    <row r="415" spans="1:3" x14ac:dyDescent="0.35">
      <c r="A415" s="3">
        <v>42964</v>
      </c>
      <c r="B415">
        <v>-4.57991397590231E-3</v>
      </c>
      <c r="C415">
        <f t="shared" si="6"/>
        <v>112.17503000684097</v>
      </c>
    </row>
    <row r="416" spans="1:3" x14ac:dyDescent="0.35">
      <c r="A416" s="3">
        <v>42965</v>
      </c>
      <c r="B416">
        <v>-4.1456424634536016E-3</v>
      </c>
      <c r="C416">
        <f t="shared" si="6"/>
        <v>111.70999243910542</v>
      </c>
    </row>
    <row r="417" spans="1:3" x14ac:dyDescent="0.35">
      <c r="A417" s="3">
        <v>42968</v>
      </c>
      <c r="B417">
        <v>-1.579539330321176E-3</v>
      </c>
      <c r="C417">
        <f t="shared" si="6"/>
        <v>111.53354211245797</v>
      </c>
    </row>
    <row r="418" spans="1:3" x14ac:dyDescent="0.35">
      <c r="A418" s="3">
        <v>42969</v>
      </c>
      <c r="B418">
        <v>5.6157046900334687E-3</v>
      </c>
      <c r="C418">
        <f t="shared" si="6"/>
        <v>112.15988154799493</v>
      </c>
    </row>
    <row r="419" spans="1:3" x14ac:dyDescent="0.35">
      <c r="A419" s="3">
        <v>42970</v>
      </c>
      <c r="B419">
        <v>-2.657408394189674E-3</v>
      </c>
      <c r="C419">
        <f t="shared" si="6"/>
        <v>111.86182693727797</v>
      </c>
    </row>
    <row r="420" spans="1:3" x14ac:dyDescent="0.35">
      <c r="A420" s="3">
        <v>42971</v>
      </c>
      <c r="B420">
        <v>-2.5343748369100381E-3</v>
      </c>
      <c r="C420">
        <f t="shared" si="6"/>
        <v>111.57832713787735</v>
      </c>
    </row>
    <row r="421" spans="1:3" x14ac:dyDescent="0.35">
      <c r="A421" s="3">
        <v>42972</v>
      </c>
      <c r="B421">
        <v>1.9908730003045231E-3</v>
      </c>
      <c r="C421">
        <f t="shared" si="6"/>
        <v>111.80046541679529</v>
      </c>
    </row>
    <row r="422" spans="1:3" x14ac:dyDescent="0.35">
      <c r="A422" s="3">
        <v>42976</v>
      </c>
      <c r="B422">
        <v>-8.2754881684666531E-3</v>
      </c>
      <c r="C422">
        <f t="shared" si="6"/>
        <v>110.87526198800953</v>
      </c>
    </row>
    <row r="423" spans="1:3" x14ac:dyDescent="0.35">
      <c r="A423" s="3">
        <v>42977</v>
      </c>
      <c r="B423">
        <v>6.4819597730612832E-3</v>
      </c>
      <c r="C423">
        <f t="shared" si="6"/>
        <v>111.59395097604343</v>
      </c>
    </row>
    <row r="424" spans="1:3" x14ac:dyDescent="0.35">
      <c r="A424" s="3">
        <v>42978</v>
      </c>
      <c r="B424">
        <v>7.9640286494144803E-3</v>
      </c>
      <c r="C424">
        <f t="shared" si="6"/>
        <v>112.482688398718</v>
      </c>
    </row>
    <row r="425" spans="1:3" x14ac:dyDescent="0.35">
      <c r="A425" s="3">
        <v>42979</v>
      </c>
      <c r="B425">
        <v>4.9481740768477474E-3</v>
      </c>
      <c r="C425">
        <f t="shared" si="6"/>
        <v>113.03927232154668</v>
      </c>
    </row>
    <row r="426" spans="1:3" x14ac:dyDescent="0.35">
      <c r="A426" s="3">
        <v>42982</v>
      </c>
      <c r="B426">
        <v>-4.2094418765421266E-3</v>
      </c>
      <c r="C426">
        <f t="shared" si="6"/>
        <v>112.56344007494251</v>
      </c>
    </row>
    <row r="427" spans="1:3" x14ac:dyDescent="0.35">
      <c r="A427" s="3">
        <v>42983</v>
      </c>
      <c r="B427">
        <v>-7.8899746043311204E-4</v>
      </c>
      <c r="C427">
        <f t="shared" si="6"/>
        <v>112.47462780658576</v>
      </c>
    </row>
    <row r="428" spans="1:3" x14ac:dyDescent="0.35">
      <c r="A428" s="3">
        <v>42984</v>
      </c>
      <c r="B428">
        <v>1.7265646313946641E-3</v>
      </c>
      <c r="C428">
        <f t="shared" si="6"/>
        <v>112.66882252088588</v>
      </c>
    </row>
    <row r="429" spans="1:3" x14ac:dyDescent="0.35">
      <c r="A429" s="3">
        <v>42985</v>
      </c>
      <c r="B429">
        <v>4.386806468393482E-3</v>
      </c>
      <c r="C429">
        <f t="shared" si="6"/>
        <v>113.16307884030677</v>
      </c>
    </row>
    <row r="430" spans="1:3" x14ac:dyDescent="0.35">
      <c r="A430" s="3">
        <v>42986</v>
      </c>
      <c r="B430">
        <v>4.6516716172576023E-4</v>
      </c>
      <c r="C430">
        <f t="shared" si="6"/>
        <v>113.21571858850305</v>
      </c>
    </row>
    <row r="431" spans="1:3" x14ac:dyDescent="0.35">
      <c r="A431" s="3">
        <v>42989</v>
      </c>
      <c r="B431">
        <v>1.1874492222293051E-2</v>
      </c>
      <c r="C431">
        <f t="shared" si="6"/>
        <v>114.56009775832355</v>
      </c>
    </row>
    <row r="432" spans="1:3" x14ac:dyDescent="0.35">
      <c r="A432" s="3">
        <v>42990</v>
      </c>
      <c r="B432">
        <v>1.886639314692096E-3</v>
      </c>
      <c r="C432">
        <f t="shared" si="6"/>
        <v>114.77623134264938</v>
      </c>
    </row>
    <row r="433" spans="1:3" x14ac:dyDescent="0.35">
      <c r="A433" s="3">
        <v>42991</v>
      </c>
      <c r="B433">
        <v>-6.4777630276126904E-4</v>
      </c>
      <c r="C433">
        <f t="shared" si="6"/>
        <v>114.70188201986537</v>
      </c>
    </row>
    <row r="434" spans="1:3" x14ac:dyDescent="0.35">
      <c r="A434" s="3">
        <v>42992</v>
      </c>
      <c r="B434">
        <v>1.672156215337601E-3</v>
      </c>
      <c r="C434">
        <f t="shared" si="6"/>
        <v>114.89368148479581</v>
      </c>
    </row>
    <row r="435" spans="1:3" x14ac:dyDescent="0.35">
      <c r="A435" s="3">
        <v>42993</v>
      </c>
      <c r="B435">
        <v>5.469745040696198E-4</v>
      </c>
      <c r="C435">
        <f t="shared" si="6"/>
        <v>114.95652539924669</v>
      </c>
    </row>
    <row r="436" spans="1:3" x14ac:dyDescent="0.35">
      <c r="A436" s="3">
        <v>42996</v>
      </c>
      <c r="B436">
        <v>3.740271416388921E-3</v>
      </c>
      <c r="C436">
        <f t="shared" si="6"/>
        <v>115.38649400532489</v>
      </c>
    </row>
    <row r="437" spans="1:3" x14ac:dyDescent="0.35">
      <c r="A437" s="3">
        <v>42997</v>
      </c>
      <c r="B437">
        <v>4.6778151814429762E-3</v>
      </c>
      <c r="C437">
        <f t="shared" si="6"/>
        <v>115.92625069871649</v>
      </c>
    </row>
    <row r="438" spans="1:3" x14ac:dyDescent="0.35">
      <c r="A438" s="3">
        <v>42998</v>
      </c>
      <c r="B438">
        <v>-2.311533059801636E-3</v>
      </c>
      <c r="C438">
        <f t="shared" si="6"/>
        <v>115.65828333772755</v>
      </c>
    </row>
    <row r="439" spans="1:3" x14ac:dyDescent="0.35">
      <c r="A439" s="3">
        <v>42999</v>
      </c>
      <c r="B439">
        <v>-1.0748112762774801E-4</v>
      </c>
      <c r="C439">
        <f t="shared" si="6"/>
        <v>115.64585225501493</v>
      </c>
    </row>
    <row r="440" spans="1:3" x14ac:dyDescent="0.35">
      <c r="A440" s="3">
        <v>43000</v>
      </c>
      <c r="B440">
        <v>2.04973230365289E-3</v>
      </c>
      <c r="C440">
        <f t="shared" si="6"/>
        <v>115.88289529416549</v>
      </c>
    </row>
    <row r="441" spans="1:3" x14ac:dyDescent="0.35">
      <c r="A441" s="3">
        <v>43003</v>
      </c>
      <c r="B441">
        <v>8.9867158209558926E-4</v>
      </c>
      <c r="C441">
        <f t="shared" si="6"/>
        <v>115.98703595901732</v>
      </c>
    </row>
    <row r="442" spans="1:3" x14ac:dyDescent="0.35">
      <c r="A442" s="3">
        <v>43004</v>
      </c>
      <c r="B442">
        <v>-6.3729922965263276E-4</v>
      </c>
      <c r="C442">
        <f t="shared" si="6"/>
        <v>115.91311751035094</v>
      </c>
    </row>
    <row r="443" spans="1:3" x14ac:dyDescent="0.35">
      <c r="A443" s="3">
        <v>43005</v>
      </c>
      <c r="B443">
        <v>2.470427623304934E-3</v>
      </c>
      <c r="C443">
        <f t="shared" si="6"/>
        <v>116.19947247775191</v>
      </c>
    </row>
    <row r="444" spans="1:3" x14ac:dyDescent="0.35">
      <c r="A444" s="3">
        <v>43006</v>
      </c>
      <c r="B444">
        <v>3.9854564504868033E-3</v>
      </c>
      <c r="C444">
        <f t="shared" si="6"/>
        <v>116.66258041488153</v>
      </c>
    </row>
    <row r="445" spans="1:3" x14ac:dyDescent="0.35">
      <c r="A445" s="3">
        <v>43007</v>
      </c>
      <c r="B445">
        <v>3.3172122671335041E-3</v>
      </c>
      <c r="C445">
        <f t="shared" si="6"/>
        <v>117.04957495774921</v>
      </c>
    </row>
    <row r="446" spans="1:3" x14ac:dyDescent="0.35">
      <c r="A446" s="3">
        <v>43010</v>
      </c>
      <c r="B446">
        <v>6.8752743457184866E-3</v>
      </c>
      <c r="C446">
        <f t="shared" si="6"/>
        <v>117.85432289763349</v>
      </c>
    </row>
    <row r="447" spans="1:3" x14ac:dyDescent="0.35">
      <c r="A447" s="3">
        <v>43011</v>
      </c>
      <c r="B447">
        <v>1.445320917960839E-3</v>
      </c>
      <c r="C447">
        <f t="shared" si="6"/>
        <v>118.02466021578955</v>
      </c>
    </row>
    <row r="448" spans="1:3" x14ac:dyDescent="0.35">
      <c r="A448" s="3">
        <v>43012</v>
      </c>
      <c r="B448">
        <v>6.8004352120907728E-4</v>
      </c>
      <c r="C448">
        <f t="shared" si="6"/>
        <v>118.1049221213122</v>
      </c>
    </row>
    <row r="449" spans="1:3" x14ac:dyDescent="0.35">
      <c r="A449" s="3">
        <v>43013</v>
      </c>
      <c r="B449">
        <v>5.9991339683694122E-4</v>
      </c>
      <c r="C449">
        <f t="shared" si="6"/>
        <v>118.17577484632515</v>
      </c>
    </row>
    <row r="450" spans="1:3" x14ac:dyDescent="0.35">
      <c r="A450" s="3">
        <v>43014</v>
      </c>
      <c r="B450">
        <v>-8.0645757526190854E-4</v>
      </c>
      <c r="C450">
        <f t="shared" si="6"/>
        <v>118.08047109748789</v>
      </c>
    </row>
    <row r="451" spans="1:3" x14ac:dyDescent="0.35">
      <c r="A451" s="3">
        <v>43017</v>
      </c>
      <c r="B451">
        <v>8.2294829530256267E-4</v>
      </c>
      <c r="C451">
        <f t="shared" si="6"/>
        <v>118.17764521988609</v>
      </c>
    </row>
    <row r="452" spans="1:3" x14ac:dyDescent="0.35">
      <c r="A452" s="3">
        <v>43018</v>
      </c>
      <c r="B452">
        <v>-1.4276631343225889E-4</v>
      </c>
      <c r="C452">
        <f t="shared" ref="C452:C515" si="7">C451*(1+B452)</f>
        <v>118.16077343314794</v>
      </c>
    </row>
    <row r="453" spans="1:3" x14ac:dyDescent="0.35">
      <c r="A453" s="3">
        <v>43019</v>
      </c>
      <c r="B453">
        <v>3.861922648303223E-3</v>
      </c>
      <c r="C453">
        <f t="shared" si="7"/>
        <v>118.61710120021044</v>
      </c>
    </row>
    <row r="454" spans="1:3" x14ac:dyDescent="0.35">
      <c r="A454" s="3">
        <v>43020</v>
      </c>
      <c r="B454">
        <v>1.6941590939533731E-3</v>
      </c>
      <c r="C454">
        <f t="shared" si="7"/>
        <v>118.81805744090717</v>
      </c>
    </row>
    <row r="455" spans="1:3" x14ac:dyDescent="0.35">
      <c r="A455" s="3">
        <v>43021</v>
      </c>
      <c r="B455">
        <v>1.3142690016222261E-3</v>
      </c>
      <c r="C455">
        <f t="shared" si="7"/>
        <v>118.9742163306347</v>
      </c>
    </row>
    <row r="456" spans="1:3" x14ac:dyDescent="0.35">
      <c r="A456" s="3">
        <v>43024</v>
      </c>
      <c r="B456">
        <v>2.8851115971482199E-3</v>
      </c>
      <c r="C456">
        <f t="shared" si="7"/>
        <v>119.31747022193184</v>
      </c>
    </row>
    <row r="457" spans="1:3" x14ac:dyDescent="0.35">
      <c r="A457" s="3">
        <v>43025</v>
      </c>
      <c r="B457">
        <v>-3.4145602117501349E-3</v>
      </c>
      <c r="C457">
        <f t="shared" si="7"/>
        <v>118.91005353554536</v>
      </c>
    </row>
    <row r="458" spans="1:3" x14ac:dyDescent="0.35">
      <c r="A458" s="3">
        <v>43026</v>
      </c>
      <c r="B458">
        <v>1.664493435491997E-3</v>
      </c>
      <c r="C458">
        <f t="shared" si="7"/>
        <v>119.10797853906926</v>
      </c>
    </row>
    <row r="459" spans="1:3" x14ac:dyDescent="0.35">
      <c r="A459" s="3">
        <v>43027</v>
      </c>
      <c r="B459">
        <v>-3.7698848138872591E-3</v>
      </c>
      <c r="C459">
        <f t="shared" si="7"/>
        <v>118.65895517956201</v>
      </c>
    </row>
    <row r="460" spans="1:3" x14ac:dyDescent="0.35">
      <c r="A460" s="3">
        <v>43028</v>
      </c>
      <c r="B460">
        <v>1.8835860267973699E-3</v>
      </c>
      <c r="C460">
        <f t="shared" si="7"/>
        <v>118.88245952949262</v>
      </c>
    </row>
    <row r="461" spans="1:3" x14ac:dyDescent="0.35">
      <c r="A461" s="3">
        <v>43031</v>
      </c>
      <c r="B461">
        <v>3.616566069938717E-3</v>
      </c>
      <c r="C461">
        <f t="shared" si="7"/>
        <v>119.31240579893785</v>
      </c>
    </row>
    <row r="462" spans="1:3" x14ac:dyDescent="0.35">
      <c r="A462" s="3">
        <v>43032</v>
      </c>
      <c r="B462">
        <v>3.8101126471151622E-4</v>
      </c>
      <c r="C462">
        <f t="shared" si="7"/>
        <v>119.35786516956708</v>
      </c>
    </row>
    <row r="463" spans="1:3" x14ac:dyDescent="0.35">
      <c r="A463" s="3">
        <v>43033</v>
      </c>
      <c r="B463">
        <v>-5.6560752885075798E-3</v>
      </c>
      <c r="C463">
        <f t="shared" si="7"/>
        <v>118.68276809789248</v>
      </c>
    </row>
    <row r="464" spans="1:3" x14ac:dyDescent="0.35">
      <c r="A464" s="3">
        <v>43034</v>
      </c>
      <c r="B464">
        <v>6.0520663867332193E-3</v>
      </c>
      <c r="C464">
        <f t="shared" si="7"/>
        <v>119.40104408938218</v>
      </c>
    </row>
    <row r="465" spans="1:3" x14ac:dyDescent="0.35">
      <c r="A465" s="3">
        <v>43035</v>
      </c>
      <c r="B465">
        <v>6.8957217283877889E-3</v>
      </c>
      <c r="C465">
        <f t="shared" si="7"/>
        <v>120.22440046350152</v>
      </c>
    </row>
    <row r="466" spans="1:3" x14ac:dyDescent="0.35">
      <c r="A466" s="3">
        <v>43038</v>
      </c>
      <c r="B466">
        <v>1.2967480211455559E-3</v>
      </c>
      <c r="C466">
        <f t="shared" si="7"/>
        <v>120.38030121689599</v>
      </c>
    </row>
    <row r="467" spans="1:3" x14ac:dyDescent="0.35">
      <c r="A467" s="3">
        <v>43039</v>
      </c>
      <c r="B467">
        <v>5.4555112875258717E-4</v>
      </c>
      <c r="C467">
        <f t="shared" si="7"/>
        <v>120.44597482610445</v>
      </c>
    </row>
    <row r="468" spans="1:3" x14ac:dyDescent="0.35">
      <c r="A468" s="3">
        <v>43040</v>
      </c>
      <c r="B468">
        <v>6.3219949349288436E-3</v>
      </c>
      <c r="C468">
        <f t="shared" si="7"/>
        <v>121.20743366888766</v>
      </c>
    </row>
    <row r="469" spans="1:3" x14ac:dyDescent="0.35">
      <c r="A469" s="3">
        <v>43041</v>
      </c>
      <c r="B469">
        <v>1.459101167073697E-4</v>
      </c>
      <c r="C469">
        <f t="shared" si="7"/>
        <v>121.2251190596801</v>
      </c>
    </row>
    <row r="470" spans="1:3" x14ac:dyDescent="0.35">
      <c r="A470" s="3">
        <v>43042</v>
      </c>
      <c r="B470">
        <v>2.913408155496267E-3</v>
      </c>
      <c r="C470">
        <f t="shared" si="7"/>
        <v>121.57829731019957</v>
      </c>
    </row>
    <row r="471" spans="1:3" x14ac:dyDescent="0.35">
      <c r="A471" s="3">
        <v>43045</v>
      </c>
      <c r="B471">
        <v>1.862175722235583E-3</v>
      </c>
      <c r="C471">
        <f t="shared" si="7"/>
        <v>121.80469746380138</v>
      </c>
    </row>
    <row r="472" spans="1:3" x14ac:dyDescent="0.35">
      <c r="A472" s="3">
        <v>43046</v>
      </c>
      <c r="B472">
        <v>-2.8277311416545388E-3</v>
      </c>
      <c r="C472">
        <f t="shared" si="7"/>
        <v>121.46026652758317</v>
      </c>
    </row>
    <row r="473" spans="1:3" x14ac:dyDescent="0.35">
      <c r="A473" s="3">
        <v>43047</v>
      </c>
      <c r="B473">
        <v>-5.2163210526991657E-3</v>
      </c>
      <c r="C473">
        <f t="shared" si="7"/>
        <v>120.82669078222888</v>
      </c>
    </row>
    <row r="474" spans="1:3" x14ac:dyDescent="0.35">
      <c r="A474" s="3">
        <v>43048</v>
      </c>
      <c r="B474">
        <v>-1.321962568794937E-2</v>
      </c>
      <c r="C474">
        <f t="shared" si="7"/>
        <v>119.22940715697422</v>
      </c>
    </row>
    <row r="475" spans="1:3" x14ac:dyDescent="0.35">
      <c r="A475" s="3">
        <v>43049</v>
      </c>
      <c r="B475">
        <v>2.683401540383706E-4</v>
      </c>
      <c r="C475">
        <f t="shared" si="7"/>
        <v>119.26140119445662</v>
      </c>
    </row>
    <row r="476" spans="1:3" x14ac:dyDescent="0.35">
      <c r="A476" s="3">
        <v>43052</v>
      </c>
      <c r="B476">
        <v>-5.8123988422527847E-3</v>
      </c>
      <c r="C476">
        <f t="shared" si="7"/>
        <v>118.56820636422852</v>
      </c>
    </row>
    <row r="477" spans="1:3" x14ac:dyDescent="0.35">
      <c r="A477" s="3">
        <v>43053</v>
      </c>
      <c r="B477">
        <v>1.8987091683318491E-3</v>
      </c>
      <c r="C477">
        <f t="shared" si="7"/>
        <v>118.79333290472493</v>
      </c>
    </row>
    <row r="478" spans="1:3" x14ac:dyDescent="0.35">
      <c r="A478" s="3">
        <v>43054</v>
      </c>
      <c r="B478">
        <v>-1.111710957233965E-2</v>
      </c>
      <c r="C478">
        <f t="shared" si="7"/>
        <v>117.47269440635968</v>
      </c>
    </row>
    <row r="479" spans="1:3" x14ac:dyDescent="0.35">
      <c r="A479" s="3">
        <v>43055</v>
      </c>
      <c r="B479">
        <v>1.07664122123715E-2</v>
      </c>
      <c r="C479">
        <f t="shared" si="7"/>
        <v>118.73745385803649</v>
      </c>
    </row>
    <row r="480" spans="1:3" x14ac:dyDescent="0.35">
      <c r="A480" s="3">
        <v>43056</v>
      </c>
      <c r="B480">
        <v>-2.200337740581648E-4</v>
      </c>
      <c r="C480">
        <f t="shared" si="7"/>
        <v>118.71132760794204</v>
      </c>
    </row>
    <row r="481" spans="1:3" x14ac:dyDescent="0.35">
      <c r="A481" s="3">
        <v>43059</v>
      </c>
      <c r="B481">
        <v>4.4767846322204072E-3</v>
      </c>
      <c r="C481">
        <f t="shared" si="7"/>
        <v>119.24277265504776</v>
      </c>
    </row>
    <row r="482" spans="1:3" x14ac:dyDescent="0.35">
      <c r="A482" s="3">
        <v>43060</v>
      </c>
      <c r="B482">
        <v>7.0057197868798162E-3</v>
      </c>
      <c r="C482">
        <f t="shared" si="7"/>
        <v>120.07815410687964</v>
      </c>
    </row>
    <row r="483" spans="1:3" x14ac:dyDescent="0.35">
      <c r="A483" s="3">
        <v>43061</v>
      </c>
      <c r="B483">
        <v>-2.2056435893085431E-3</v>
      </c>
      <c r="C483">
        <f t="shared" si="7"/>
        <v>119.8133044960578</v>
      </c>
    </row>
    <row r="484" spans="1:3" x14ac:dyDescent="0.35">
      <c r="A484" s="3">
        <v>43062</v>
      </c>
      <c r="B484">
        <v>1.246747774032051E-3</v>
      </c>
      <c r="C484">
        <f t="shared" si="7"/>
        <v>119.96268146673769</v>
      </c>
    </row>
    <row r="485" spans="1:3" x14ac:dyDescent="0.35">
      <c r="A485" s="3">
        <v>43063</v>
      </c>
      <c r="B485">
        <v>4.2852086448445011E-4</v>
      </c>
      <c r="C485">
        <f t="shared" si="7"/>
        <v>120.0140879787057</v>
      </c>
    </row>
    <row r="486" spans="1:3" x14ac:dyDescent="0.35">
      <c r="A486" s="3">
        <v>43066</v>
      </c>
      <c r="B486">
        <v>-3.7648811459039151E-3</v>
      </c>
      <c r="C486">
        <f t="shared" si="7"/>
        <v>119.56224920163183</v>
      </c>
    </row>
    <row r="487" spans="1:3" x14ac:dyDescent="0.35">
      <c r="A487" s="3">
        <v>43067</v>
      </c>
      <c r="B487">
        <v>4.9083376749779898E-3</v>
      </c>
      <c r="C487">
        <f t="shared" si="7"/>
        <v>120.14910109389329</v>
      </c>
    </row>
    <row r="488" spans="1:3" x14ac:dyDescent="0.35">
      <c r="A488" s="3">
        <v>43068</v>
      </c>
      <c r="B488">
        <v>-2.667087539798052E-3</v>
      </c>
      <c r="C488">
        <f t="shared" si="7"/>
        <v>119.82865292344783</v>
      </c>
    </row>
    <row r="489" spans="1:3" x14ac:dyDescent="0.35">
      <c r="A489" s="3">
        <v>43069</v>
      </c>
      <c r="B489">
        <v>2.9000679041551549E-3</v>
      </c>
      <c r="C489">
        <f t="shared" si="7"/>
        <v>120.17616415378926</v>
      </c>
    </row>
    <row r="490" spans="1:3" x14ac:dyDescent="0.35">
      <c r="A490" s="3">
        <v>43070</v>
      </c>
      <c r="B490">
        <v>-4.1936007351665184E-3</v>
      </c>
      <c r="C490">
        <f t="shared" si="7"/>
        <v>119.67219330344444</v>
      </c>
    </row>
    <row r="491" spans="1:3" x14ac:dyDescent="0.35">
      <c r="A491" s="3">
        <v>43073</v>
      </c>
      <c r="B491">
        <v>9.346571967845873E-4</v>
      </c>
      <c r="C491">
        <f t="shared" si="7"/>
        <v>119.7840457801705</v>
      </c>
    </row>
    <row r="492" spans="1:3" x14ac:dyDescent="0.35">
      <c r="A492" s="3">
        <v>43074</v>
      </c>
      <c r="B492">
        <v>-2.1353945222065589E-3</v>
      </c>
      <c r="C492">
        <f t="shared" si="7"/>
        <v>119.52825958496379</v>
      </c>
    </row>
    <row r="493" spans="1:3" x14ac:dyDescent="0.35">
      <c r="A493" s="3">
        <v>43075</v>
      </c>
      <c r="B493">
        <v>-3.989091814912824E-3</v>
      </c>
      <c r="C493">
        <f t="shared" si="7"/>
        <v>119.05145038300265</v>
      </c>
    </row>
    <row r="494" spans="1:3" x14ac:dyDescent="0.35">
      <c r="A494" s="3">
        <v>43076</v>
      </c>
      <c r="B494">
        <v>3.329860451964223E-3</v>
      </c>
      <c r="C494">
        <f t="shared" si="7"/>
        <v>119.44787509938199</v>
      </c>
    </row>
    <row r="495" spans="1:3" x14ac:dyDescent="0.35">
      <c r="A495" s="3">
        <v>43077</v>
      </c>
      <c r="B495">
        <v>6.298905318690871E-3</v>
      </c>
      <c r="C495">
        <f t="shared" si="7"/>
        <v>120.20026595515181</v>
      </c>
    </row>
    <row r="496" spans="1:3" x14ac:dyDescent="0.35">
      <c r="A496" s="3">
        <v>43080</v>
      </c>
      <c r="B496">
        <v>6.3730604292534538E-4</v>
      </c>
      <c r="C496">
        <f t="shared" si="7"/>
        <v>120.27687031100628</v>
      </c>
    </row>
    <row r="497" spans="1:3" x14ac:dyDescent="0.35">
      <c r="A497" s="3">
        <v>43081</v>
      </c>
      <c r="B497">
        <v>1.327844137927002E-3</v>
      </c>
      <c r="C497">
        <f t="shared" si="7"/>
        <v>120.43657924817695</v>
      </c>
    </row>
    <row r="498" spans="1:3" x14ac:dyDescent="0.35">
      <c r="A498" s="3">
        <v>43082</v>
      </c>
      <c r="B498">
        <v>2.1585938025673358E-3</v>
      </c>
      <c r="C498">
        <f t="shared" si="7"/>
        <v>120.6965529017445</v>
      </c>
    </row>
    <row r="499" spans="1:3" x14ac:dyDescent="0.35">
      <c r="A499" s="3">
        <v>43083</v>
      </c>
      <c r="B499">
        <v>-2.7098579477005738E-3</v>
      </c>
      <c r="C499">
        <f t="shared" si="7"/>
        <v>120.36948238860363</v>
      </c>
    </row>
    <row r="500" spans="1:3" x14ac:dyDescent="0.35">
      <c r="A500" s="3">
        <v>43084</v>
      </c>
      <c r="B500">
        <v>2.918006863711858E-3</v>
      </c>
      <c r="C500">
        <f t="shared" si="7"/>
        <v>120.720721364395</v>
      </c>
    </row>
    <row r="501" spans="1:3" x14ac:dyDescent="0.35">
      <c r="A501" s="3">
        <v>43087</v>
      </c>
      <c r="B501">
        <v>8.965048715252593E-3</v>
      </c>
      <c r="C501">
        <f t="shared" si="7"/>
        <v>121.80298851236724</v>
      </c>
    </row>
    <row r="502" spans="1:3" x14ac:dyDescent="0.35">
      <c r="A502" s="3">
        <v>43088</v>
      </c>
      <c r="B502">
        <v>-2.0450604071547678E-3</v>
      </c>
      <c r="C502">
        <f t="shared" si="7"/>
        <v>121.55389404308747</v>
      </c>
    </row>
    <row r="503" spans="1:3" x14ac:dyDescent="0.35">
      <c r="A503" s="3">
        <v>43089</v>
      </c>
      <c r="B503">
        <v>-3.8516147941124661E-3</v>
      </c>
      <c r="C503">
        <f t="shared" si="7"/>
        <v>121.08571526650914</v>
      </c>
    </row>
    <row r="504" spans="1:3" x14ac:dyDescent="0.35">
      <c r="A504" s="3">
        <v>43090</v>
      </c>
      <c r="B504">
        <v>1.140645947439272E-3</v>
      </c>
      <c r="C504">
        <f t="shared" si="7"/>
        <v>121.22383119692067</v>
      </c>
    </row>
    <row r="505" spans="1:3" x14ac:dyDescent="0.35">
      <c r="A505" s="3">
        <v>43091</v>
      </c>
      <c r="B505">
        <v>-3.4217775197439788E-4</v>
      </c>
      <c r="C505">
        <f t="shared" si="7"/>
        <v>121.18235109887598</v>
      </c>
    </row>
    <row r="506" spans="1:3" x14ac:dyDescent="0.35">
      <c r="A506" s="3">
        <v>43096</v>
      </c>
      <c r="B506">
        <v>2.0446389089867748E-3</v>
      </c>
      <c r="C506">
        <f t="shared" si="7"/>
        <v>121.43012524901523</v>
      </c>
    </row>
    <row r="507" spans="1:3" x14ac:dyDescent="0.35">
      <c r="A507" s="3">
        <v>43097</v>
      </c>
      <c r="B507">
        <v>-1.593628719131359E-3</v>
      </c>
      <c r="C507">
        <f t="shared" si="7"/>
        <v>121.23661071405068</v>
      </c>
    </row>
    <row r="508" spans="1:3" x14ac:dyDescent="0.35">
      <c r="A508" s="3">
        <v>43098</v>
      </c>
      <c r="B508">
        <v>-1.7922229171367511E-3</v>
      </c>
      <c r="C508">
        <f t="shared" si="7"/>
        <v>121.01932768193298</v>
      </c>
    </row>
    <row r="509" spans="1:3" x14ac:dyDescent="0.35">
      <c r="A509" s="3">
        <v>43102</v>
      </c>
      <c r="B509">
        <v>3.0803497661153131E-3</v>
      </c>
      <c r="C509">
        <f t="shared" si="7"/>
        <v>121.39210953965346</v>
      </c>
    </row>
    <row r="510" spans="1:3" x14ac:dyDescent="0.35">
      <c r="A510" s="3">
        <v>43103</v>
      </c>
      <c r="B510">
        <v>5.5226927236162833E-3</v>
      </c>
      <c r="C510">
        <f t="shared" si="7"/>
        <v>122.06252085971254</v>
      </c>
    </row>
    <row r="511" spans="1:3" x14ac:dyDescent="0.35">
      <c r="A511" s="3">
        <v>43104</v>
      </c>
      <c r="B511">
        <v>7.408072856575615E-3</v>
      </c>
      <c r="C511">
        <f t="shared" si="7"/>
        <v>122.96676890729856</v>
      </c>
    </row>
    <row r="512" spans="1:3" x14ac:dyDescent="0.35">
      <c r="A512" s="3">
        <v>43105</v>
      </c>
      <c r="B512">
        <v>6.572815882781035E-3</v>
      </c>
      <c r="C512">
        <f t="shared" si="7"/>
        <v>123.77500683902673</v>
      </c>
    </row>
    <row r="513" spans="1:3" x14ac:dyDescent="0.35">
      <c r="A513" s="3">
        <v>43108</v>
      </c>
      <c r="B513">
        <v>4.804822637408424E-3</v>
      </c>
      <c r="C513">
        <f t="shared" si="7"/>
        <v>124.36972379383226</v>
      </c>
    </row>
    <row r="514" spans="1:3" x14ac:dyDescent="0.35">
      <c r="A514" s="3">
        <v>43109</v>
      </c>
      <c r="B514">
        <v>1.1182921252994599E-3</v>
      </c>
      <c r="C514">
        <f t="shared" si="7"/>
        <v>124.50880547657657</v>
      </c>
    </row>
    <row r="515" spans="1:3" x14ac:dyDescent="0.35">
      <c r="A515" s="3">
        <v>43110</v>
      </c>
      <c r="B515">
        <v>-7.4693185422221933E-3</v>
      </c>
      <c r="C515">
        <f t="shared" si="7"/>
        <v>123.57880954716043</v>
      </c>
    </row>
    <row r="516" spans="1:3" x14ac:dyDescent="0.35">
      <c r="A516" s="3">
        <v>43111</v>
      </c>
      <c r="B516">
        <v>1.0146027443651701E-3</v>
      </c>
      <c r="C516">
        <f t="shared" ref="C516:C579" si="8">C515*(1+B516)</f>
        <v>123.70419294647236</v>
      </c>
    </row>
    <row r="517" spans="1:3" x14ac:dyDescent="0.35">
      <c r="A517" s="3">
        <v>43112</v>
      </c>
      <c r="B517">
        <v>3.3405630250167022E-3</v>
      </c>
      <c r="C517">
        <f t="shared" si="8"/>
        <v>124.11743459946888</v>
      </c>
    </row>
    <row r="518" spans="1:3" x14ac:dyDescent="0.35">
      <c r="A518" s="3">
        <v>43115</v>
      </c>
      <c r="B518">
        <v>-6.4204182178931042E-4</v>
      </c>
      <c r="C518">
        <f t="shared" si="8"/>
        <v>124.03774601564282</v>
      </c>
    </row>
    <row r="519" spans="1:3" x14ac:dyDescent="0.35">
      <c r="A519" s="3">
        <v>43116</v>
      </c>
      <c r="B519">
        <v>-2.7019098455323968E-4</v>
      </c>
      <c r="C519">
        <f t="shared" si="8"/>
        <v>124.00423213492509</v>
      </c>
    </row>
    <row r="520" spans="1:3" x14ac:dyDescent="0.35">
      <c r="A520" s="3">
        <v>43117</v>
      </c>
      <c r="B520">
        <v>3.81375859721557E-3</v>
      </c>
      <c r="C520">
        <f t="shared" si="8"/>
        <v>124.47715434132077</v>
      </c>
    </row>
    <row r="521" spans="1:3" x14ac:dyDescent="0.35">
      <c r="A521" s="3">
        <v>43118</v>
      </c>
      <c r="B521">
        <v>2.1185483603254041E-3</v>
      </c>
      <c r="C521">
        <f t="shared" si="8"/>
        <v>124.74086521254856</v>
      </c>
    </row>
    <row r="522" spans="1:3" x14ac:dyDescent="0.35">
      <c r="A522" s="3">
        <v>43119</v>
      </c>
      <c r="B522">
        <v>6.9880414586145096E-3</v>
      </c>
      <c r="C522">
        <f t="shared" si="8"/>
        <v>125.61255955023729</v>
      </c>
    </row>
    <row r="523" spans="1:3" x14ac:dyDescent="0.35">
      <c r="A523" s="3">
        <v>43122</v>
      </c>
      <c r="B523">
        <v>3.6853415065694149E-3</v>
      </c>
      <c r="C523">
        <f t="shared" si="8"/>
        <v>126.07548472969421</v>
      </c>
    </row>
    <row r="524" spans="1:3" x14ac:dyDescent="0.35">
      <c r="A524" s="3">
        <v>43123</v>
      </c>
      <c r="B524">
        <v>3.1669803621283779E-3</v>
      </c>
      <c r="C524">
        <f t="shared" si="8"/>
        <v>126.47476331397897</v>
      </c>
    </row>
    <row r="525" spans="1:3" x14ac:dyDescent="0.35">
      <c r="A525" s="3">
        <v>43124</v>
      </c>
      <c r="B525">
        <v>-8.597663253256612E-3</v>
      </c>
      <c r="C525">
        <f t="shared" si="8"/>
        <v>125.38737588897004</v>
      </c>
    </row>
    <row r="526" spans="1:3" x14ac:dyDescent="0.35">
      <c r="A526" s="3">
        <v>43125</v>
      </c>
      <c r="B526">
        <v>-2.710207994027746E-3</v>
      </c>
      <c r="C526">
        <f t="shared" si="8"/>
        <v>125.04755002048559</v>
      </c>
    </row>
    <row r="527" spans="1:3" x14ac:dyDescent="0.35">
      <c r="A527" s="3">
        <v>43126</v>
      </c>
      <c r="B527">
        <v>9.0225031614178924E-3</v>
      </c>
      <c r="C527">
        <f t="shared" si="8"/>
        <v>126.17579193587299</v>
      </c>
    </row>
    <row r="528" spans="1:3" x14ac:dyDescent="0.35">
      <c r="A528" s="3">
        <v>43129</v>
      </c>
      <c r="B528">
        <v>-2.4488692887916939E-3</v>
      </c>
      <c r="C528">
        <f t="shared" si="8"/>
        <v>125.86680391401225</v>
      </c>
    </row>
    <row r="529" spans="1:3" x14ac:dyDescent="0.35">
      <c r="A529" s="3">
        <v>43130</v>
      </c>
      <c r="B529">
        <v>-9.585537681469785E-3</v>
      </c>
      <c r="C529">
        <f t="shared" si="8"/>
        <v>124.66030292224832</v>
      </c>
    </row>
    <row r="530" spans="1:3" x14ac:dyDescent="0.35">
      <c r="A530" s="3">
        <v>43131</v>
      </c>
      <c r="B530">
        <v>-1.1951232233435639E-4</v>
      </c>
      <c r="C530">
        <f t="shared" si="8"/>
        <v>124.64540447994318</v>
      </c>
    </row>
    <row r="531" spans="1:3" x14ac:dyDescent="0.35">
      <c r="A531" s="3">
        <v>43132</v>
      </c>
      <c r="B531">
        <v>-1.4545104122433261E-3</v>
      </c>
      <c r="C531">
        <f t="shared" si="8"/>
        <v>124.46410644128882</v>
      </c>
    </row>
    <row r="532" spans="1:3" x14ac:dyDescent="0.35">
      <c r="A532" s="3">
        <v>43133</v>
      </c>
      <c r="B532">
        <v>-1.460763301761042E-2</v>
      </c>
      <c r="C532">
        <f t="shared" si="8"/>
        <v>122.64598045052968</v>
      </c>
    </row>
    <row r="533" spans="1:3" x14ac:dyDescent="0.35">
      <c r="A533" s="3">
        <v>43136</v>
      </c>
      <c r="B533">
        <v>-2.5927213445409159E-2</v>
      </c>
      <c r="C533">
        <f t="shared" si="8"/>
        <v>119.46611193716731</v>
      </c>
    </row>
    <row r="534" spans="1:3" x14ac:dyDescent="0.35">
      <c r="A534" s="3">
        <v>43137</v>
      </c>
      <c r="B534">
        <v>-1.0110042490599489E-2</v>
      </c>
      <c r="C534">
        <f t="shared" si="8"/>
        <v>118.25830446929584</v>
      </c>
    </row>
    <row r="535" spans="1:3" x14ac:dyDescent="0.35">
      <c r="A535" s="3">
        <v>43138</v>
      </c>
      <c r="B535">
        <v>9.0687615274327397E-3</v>
      </c>
      <c r="C535">
        <f t="shared" si="8"/>
        <v>119.33076083116642</v>
      </c>
    </row>
    <row r="536" spans="1:3" x14ac:dyDescent="0.35">
      <c r="A536" s="3">
        <v>43139</v>
      </c>
      <c r="B536">
        <v>-2.3885810752864719E-2</v>
      </c>
      <c r="C536">
        <f t="shared" si="8"/>
        <v>116.48044886095782</v>
      </c>
    </row>
    <row r="537" spans="1:3" x14ac:dyDescent="0.35">
      <c r="A537" s="3">
        <v>43140</v>
      </c>
      <c r="B537">
        <v>3.1991004966362611E-3</v>
      </c>
      <c r="C537">
        <f t="shared" si="8"/>
        <v>116.85308152275734</v>
      </c>
    </row>
    <row r="538" spans="1:3" x14ac:dyDescent="0.35">
      <c r="A538" s="3">
        <v>43143</v>
      </c>
      <c r="B538">
        <v>8.2700357387915351E-3</v>
      </c>
      <c r="C538">
        <f t="shared" si="8"/>
        <v>117.81946068313846</v>
      </c>
    </row>
    <row r="539" spans="1:3" x14ac:dyDescent="0.35">
      <c r="A539" s="3">
        <v>43144</v>
      </c>
      <c r="B539">
        <v>-2.667881619400592E-3</v>
      </c>
      <c r="C539">
        <f t="shared" si="8"/>
        <v>117.50513230957422</v>
      </c>
    </row>
    <row r="540" spans="1:3" x14ac:dyDescent="0.35">
      <c r="A540" s="3">
        <v>43145</v>
      </c>
      <c r="B540">
        <v>9.9327854806558619E-3</v>
      </c>
      <c r="C540">
        <f t="shared" si="8"/>
        <v>118.67228558168131</v>
      </c>
    </row>
    <row r="541" spans="1:3" x14ac:dyDescent="0.35">
      <c r="A541" s="3">
        <v>43146</v>
      </c>
      <c r="B541">
        <v>6.5900219017015916E-3</v>
      </c>
      <c r="C541">
        <f t="shared" si="8"/>
        <v>119.45433854278959</v>
      </c>
    </row>
    <row r="542" spans="1:3" x14ac:dyDescent="0.35">
      <c r="A542" s="3">
        <v>43147</v>
      </c>
      <c r="B542">
        <v>5.5091424592003382E-3</v>
      </c>
      <c r="C542">
        <f t="shared" si="8"/>
        <v>120.11242951119137</v>
      </c>
    </row>
    <row r="543" spans="1:3" x14ac:dyDescent="0.35">
      <c r="A543" s="3">
        <v>43150</v>
      </c>
      <c r="B543">
        <v>-1.0569286212707329E-3</v>
      </c>
      <c r="C543">
        <f t="shared" si="8"/>
        <v>119.98547924667062</v>
      </c>
    </row>
    <row r="544" spans="1:3" x14ac:dyDescent="0.35">
      <c r="A544" s="3">
        <v>43151</v>
      </c>
      <c r="B544">
        <v>-8.9759752579941581E-4</v>
      </c>
      <c r="C544">
        <f t="shared" si="8"/>
        <v>119.87778057736695</v>
      </c>
    </row>
    <row r="545" spans="1:3" x14ac:dyDescent="0.35">
      <c r="A545" s="3">
        <v>43152</v>
      </c>
      <c r="B545">
        <v>-1.4074205010105071E-3</v>
      </c>
      <c r="C545">
        <f t="shared" si="8"/>
        <v>119.70906213136672</v>
      </c>
    </row>
    <row r="546" spans="1:3" x14ac:dyDescent="0.35">
      <c r="A546" s="3">
        <v>43153</v>
      </c>
      <c r="B546">
        <v>-2.6001731081543209E-3</v>
      </c>
      <c r="C546">
        <f t="shared" si="8"/>
        <v>119.39779784721037</v>
      </c>
    </row>
    <row r="547" spans="1:3" x14ac:dyDescent="0.35">
      <c r="A547" s="3">
        <v>43154</v>
      </c>
      <c r="B547">
        <v>8.6079319932536556E-3</v>
      </c>
      <c r="C547">
        <f t="shared" si="8"/>
        <v>120.42556597122341</v>
      </c>
    </row>
    <row r="548" spans="1:3" x14ac:dyDescent="0.35">
      <c r="A548" s="3">
        <v>43157</v>
      </c>
      <c r="B548">
        <v>6.0284356203306076E-3</v>
      </c>
      <c r="C548">
        <f t="shared" si="8"/>
        <v>121.15154374272281</v>
      </c>
    </row>
    <row r="549" spans="1:3" x14ac:dyDescent="0.35">
      <c r="A549" s="3">
        <v>43158</v>
      </c>
      <c r="B549">
        <v>-2.67575248741923E-3</v>
      </c>
      <c r="C549">
        <f t="shared" si="8"/>
        <v>120.82737219819853</v>
      </c>
    </row>
    <row r="550" spans="1:3" x14ac:dyDescent="0.35">
      <c r="A550" s="3">
        <v>43159</v>
      </c>
      <c r="B550">
        <v>-2.7959948167391498E-3</v>
      </c>
      <c r="C550">
        <f t="shared" si="8"/>
        <v>120.48953949181215</v>
      </c>
    </row>
    <row r="551" spans="1:3" x14ac:dyDescent="0.35">
      <c r="A551" s="3">
        <v>43160</v>
      </c>
      <c r="B551">
        <v>-1.213610719457049E-2</v>
      </c>
      <c r="C551">
        <f t="shared" si="8"/>
        <v>119.02726552471509</v>
      </c>
    </row>
    <row r="552" spans="1:3" x14ac:dyDescent="0.35">
      <c r="A552" s="3">
        <v>43161</v>
      </c>
      <c r="B552">
        <v>-9.0570657537105206E-3</v>
      </c>
      <c r="C552">
        <f t="shared" si="8"/>
        <v>117.94922775437338</v>
      </c>
    </row>
    <row r="553" spans="1:3" x14ac:dyDescent="0.35">
      <c r="A553" s="3">
        <v>43164</v>
      </c>
      <c r="B553">
        <v>7.0055255538190456E-3</v>
      </c>
      <c r="C553">
        <f t="shared" si="8"/>
        <v>118.77552408345987</v>
      </c>
    </row>
    <row r="554" spans="1:3" x14ac:dyDescent="0.35">
      <c r="A554" s="3">
        <v>43165</v>
      </c>
      <c r="B554">
        <v>5.39450191833053E-3</v>
      </c>
      <c r="C554">
        <f t="shared" si="8"/>
        <v>119.41625887597881</v>
      </c>
    </row>
    <row r="555" spans="1:3" x14ac:dyDescent="0.35">
      <c r="A555" s="3">
        <v>43166</v>
      </c>
      <c r="B555">
        <v>2.6030921462470071E-3</v>
      </c>
      <c r="C555">
        <f t="shared" si="8"/>
        <v>119.72711040159307</v>
      </c>
    </row>
    <row r="556" spans="1:3" x14ac:dyDescent="0.35">
      <c r="A556" s="3">
        <v>43167</v>
      </c>
      <c r="B556">
        <v>8.0323408648102015E-3</v>
      </c>
      <c r="C556">
        <f t="shared" si="8"/>
        <v>120.68879936309743</v>
      </c>
    </row>
    <row r="557" spans="1:3" x14ac:dyDescent="0.35">
      <c r="A557" s="3">
        <v>43168</v>
      </c>
      <c r="B557">
        <v>6.6145944156990686E-3</v>
      </c>
      <c r="C557">
        <f t="shared" si="8"/>
        <v>121.48710682140199</v>
      </c>
    </row>
    <row r="558" spans="1:3" x14ac:dyDescent="0.35">
      <c r="A558" s="3">
        <v>43171</v>
      </c>
      <c r="B558">
        <v>2.6073152891453299E-3</v>
      </c>
      <c r="C558">
        <f t="shared" si="8"/>
        <v>121.80386201245146</v>
      </c>
    </row>
    <row r="559" spans="1:3" x14ac:dyDescent="0.35">
      <c r="A559" s="3">
        <v>43172</v>
      </c>
      <c r="B559">
        <v>-2.141436752584297E-3</v>
      </c>
      <c r="C559">
        <f t="shared" si="8"/>
        <v>121.5430267457313</v>
      </c>
    </row>
    <row r="560" spans="1:3" x14ac:dyDescent="0.35">
      <c r="A560" s="3">
        <v>43173</v>
      </c>
      <c r="B560">
        <v>-3.070756831065633E-3</v>
      </c>
      <c r="C560">
        <f t="shared" si="8"/>
        <v>121.16979766608345</v>
      </c>
    </row>
    <row r="561" spans="1:3" x14ac:dyDescent="0.35">
      <c r="A561" s="3">
        <v>43174</v>
      </c>
      <c r="B561">
        <v>1.2202196281129059E-3</v>
      </c>
      <c r="C561">
        <f t="shared" si="8"/>
        <v>121.31765143153007</v>
      </c>
    </row>
    <row r="562" spans="1:3" x14ac:dyDescent="0.35">
      <c r="A562" s="3">
        <v>43175</v>
      </c>
      <c r="B562">
        <v>-1.085991681907594E-4</v>
      </c>
      <c r="C562">
        <f t="shared" si="8"/>
        <v>121.30447643549775</v>
      </c>
    </row>
    <row r="563" spans="1:3" x14ac:dyDescent="0.35">
      <c r="A563" s="3">
        <v>43178</v>
      </c>
      <c r="B563">
        <v>-6.5013449195121626E-3</v>
      </c>
      <c r="C563">
        <f t="shared" si="8"/>
        <v>120.51583419390974</v>
      </c>
    </row>
    <row r="564" spans="1:3" x14ac:dyDescent="0.35">
      <c r="A564" s="3">
        <v>43179</v>
      </c>
      <c r="B564">
        <v>3.2675273041902209E-3</v>
      </c>
      <c r="C564">
        <f t="shared" si="8"/>
        <v>120.9096229727256</v>
      </c>
    </row>
    <row r="565" spans="1:3" x14ac:dyDescent="0.35">
      <c r="A565" s="3">
        <v>43180</v>
      </c>
      <c r="B565">
        <v>-3.0882585709350878E-3</v>
      </c>
      <c r="C565">
        <f t="shared" si="8"/>
        <v>120.53622279327155</v>
      </c>
    </row>
    <row r="566" spans="1:3" x14ac:dyDescent="0.35">
      <c r="A566" s="3">
        <v>43181</v>
      </c>
      <c r="B566">
        <v>-1.2308322186604831E-2</v>
      </c>
      <c r="C566">
        <f t="shared" si="8"/>
        <v>119.05262412797558</v>
      </c>
    </row>
    <row r="567" spans="1:3" x14ac:dyDescent="0.35">
      <c r="A567" s="3">
        <v>43182</v>
      </c>
      <c r="B567">
        <v>-7.985781355526498E-3</v>
      </c>
      <c r="C567">
        <f t="shared" si="8"/>
        <v>118.10189590188789</v>
      </c>
    </row>
    <row r="568" spans="1:3" x14ac:dyDescent="0.35">
      <c r="A568" s="3">
        <v>43185</v>
      </c>
      <c r="B568">
        <v>3.414817142964923E-3</v>
      </c>
      <c r="C568">
        <f t="shared" si="8"/>
        <v>118.50519228063031</v>
      </c>
    </row>
    <row r="569" spans="1:3" x14ac:dyDescent="0.35">
      <c r="A569" s="3">
        <v>43186</v>
      </c>
      <c r="B569">
        <v>2.8942659937453361E-3</v>
      </c>
      <c r="C569">
        <f t="shared" si="8"/>
        <v>118.8481778287304</v>
      </c>
    </row>
    <row r="570" spans="1:3" x14ac:dyDescent="0.35">
      <c r="A570" s="3">
        <v>43187</v>
      </c>
      <c r="B570">
        <v>-5.9764985722706686E-3</v>
      </c>
      <c r="C570">
        <f t="shared" si="8"/>
        <v>118.13788186362002</v>
      </c>
    </row>
    <row r="571" spans="1:3" x14ac:dyDescent="0.35">
      <c r="A571" s="3">
        <v>43188</v>
      </c>
      <c r="B571">
        <v>4.6842800775647002E-3</v>
      </c>
      <c r="C571">
        <f t="shared" si="8"/>
        <v>118.69127279003946</v>
      </c>
    </row>
    <row r="572" spans="1:3" x14ac:dyDescent="0.35">
      <c r="A572" s="3">
        <v>43189</v>
      </c>
      <c r="B572">
        <v>0</v>
      </c>
      <c r="C572">
        <f t="shared" si="8"/>
        <v>118.69127279003946</v>
      </c>
    </row>
    <row r="573" spans="1:3" x14ac:dyDescent="0.35">
      <c r="A573" s="3">
        <v>43193</v>
      </c>
      <c r="B573">
        <v>-4.5060329431029066E-3</v>
      </c>
      <c r="C573">
        <f t="shared" si="8"/>
        <v>118.15644600478873</v>
      </c>
    </row>
    <row r="574" spans="1:3" x14ac:dyDescent="0.35">
      <c r="A574" s="3">
        <v>43194</v>
      </c>
      <c r="B574">
        <v>1.2726525935911641E-3</v>
      </c>
      <c r="C574">
        <f t="shared" si="8"/>
        <v>118.30681811224623</v>
      </c>
    </row>
    <row r="575" spans="1:3" x14ac:dyDescent="0.35">
      <c r="A575" s="3">
        <v>43195</v>
      </c>
      <c r="B575">
        <v>7.7814251673096486E-3</v>
      </c>
      <c r="C575">
        <f t="shared" si="8"/>
        <v>119.22741376416919</v>
      </c>
    </row>
    <row r="576" spans="1:3" x14ac:dyDescent="0.35">
      <c r="A576" s="3">
        <v>43196</v>
      </c>
      <c r="B576">
        <v>-6.8300412833160384E-3</v>
      </c>
      <c r="C576">
        <f t="shared" si="8"/>
        <v>118.41308560605691</v>
      </c>
    </row>
    <row r="577" spans="1:3" x14ac:dyDescent="0.35">
      <c r="A577" s="3">
        <v>43199</v>
      </c>
      <c r="B577">
        <v>2.6488316595475602E-3</v>
      </c>
      <c r="C577">
        <f t="shared" si="8"/>
        <v>118.72674193611496</v>
      </c>
    </row>
    <row r="578" spans="1:3" x14ac:dyDescent="0.35">
      <c r="A578" s="3">
        <v>43200</v>
      </c>
      <c r="B578">
        <v>5.8223702079204347E-3</v>
      </c>
      <c r="C578">
        <f t="shared" si="8"/>
        <v>119.41801298124727</v>
      </c>
    </row>
    <row r="579" spans="1:3" x14ac:dyDescent="0.35">
      <c r="A579" s="3">
        <v>43201</v>
      </c>
      <c r="B579">
        <v>-1.6135123683598501E-3</v>
      </c>
      <c r="C579">
        <f t="shared" si="8"/>
        <v>119.22533054029708</v>
      </c>
    </row>
    <row r="580" spans="1:3" x14ac:dyDescent="0.35">
      <c r="A580" s="3">
        <v>43202</v>
      </c>
      <c r="B580">
        <v>4.1975462464811132E-3</v>
      </c>
      <c r="C580">
        <f t="shared" ref="C580:C643" si="9">C579*(1+B580)</f>
        <v>119.72578437899197</v>
      </c>
    </row>
    <row r="581" spans="1:3" x14ac:dyDescent="0.35">
      <c r="A581" s="3">
        <v>43203</v>
      </c>
      <c r="B581">
        <v>8.4479146455442944E-4</v>
      </c>
      <c r="C581">
        <f t="shared" si="9"/>
        <v>119.82692769972243</v>
      </c>
    </row>
    <row r="582" spans="1:3" x14ac:dyDescent="0.35">
      <c r="A582" s="3">
        <v>43206</v>
      </c>
      <c r="B582">
        <v>2.0114506771535092E-3</v>
      </c>
      <c r="C582">
        <f t="shared" si="9"/>
        <v>120.06795365458527</v>
      </c>
    </row>
    <row r="583" spans="1:3" x14ac:dyDescent="0.35">
      <c r="A583" s="3">
        <v>43207</v>
      </c>
      <c r="B583">
        <v>7.0664221907788694E-3</v>
      </c>
      <c r="C583">
        <f t="shared" si="9"/>
        <v>120.91640450669144</v>
      </c>
    </row>
    <row r="584" spans="1:3" x14ac:dyDescent="0.35">
      <c r="A584" s="3">
        <v>43208</v>
      </c>
      <c r="B584">
        <v>1.5805411334158411E-3</v>
      </c>
      <c r="C584">
        <f t="shared" si="9"/>
        <v>121.107517857719</v>
      </c>
    </row>
    <row r="585" spans="1:3" x14ac:dyDescent="0.35">
      <c r="A585" s="3">
        <v>43209</v>
      </c>
      <c r="B585">
        <v>-4.6213714957892733E-3</v>
      </c>
      <c r="C585">
        <f t="shared" si="9"/>
        <v>120.54783502676555</v>
      </c>
    </row>
    <row r="586" spans="1:3" x14ac:dyDescent="0.35">
      <c r="A586" s="3">
        <v>43210</v>
      </c>
      <c r="B586">
        <v>-3.4893759166307031E-3</v>
      </c>
      <c r="C586">
        <f t="shared" si="9"/>
        <v>120.12719831442119</v>
      </c>
    </row>
    <row r="587" spans="1:3" x14ac:dyDescent="0.35">
      <c r="A587" s="3">
        <v>43213</v>
      </c>
      <c r="B587">
        <v>2.6647390796225019E-3</v>
      </c>
      <c r="C587">
        <f t="shared" si="9"/>
        <v>120.44730595429517</v>
      </c>
    </row>
    <row r="588" spans="1:3" x14ac:dyDescent="0.35">
      <c r="A588" s="3">
        <v>43214</v>
      </c>
      <c r="B588">
        <v>-2.098123773867542E-3</v>
      </c>
      <c r="C588">
        <f t="shared" si="9"/>
        <v>120.19459259817417</v>
      </c>
    </row>
    <row r="589" spans="1:3" x14ac:dyDescent="0.35">
      <c r="A589" s="3">
        <v>43215</v>
      </c>
      <c r="B589">
        <v>-3.9609231475941078E-3</v>
      </c>
      <c r="C589">
        <f t="shared" si="9"/>
        <v>119.71851105413641</v>
      </c>
    </row>
    <row r="590" spans="1:3" x14ac:dyDescent="0.35">
      <c r="A590" s="3">
        <v>43216</v>
      </c>
      <c r="B590">
        <v>7.7994740396920576E-3</v>
      </c>
      <c r="C590">
        <f t="shared" si="9"/>
        <v>120.65225247317373</v>
      </c>
    </row>
    <row r="591" spans="1:3" x14ac:dyDescent="0.35">
      <c r="A591" s="3">
        <v>43217</v>
      </c>
      <c r="B591">
        <v>1.1387290462409471E-3</v>
      </c>
      <c r="C591">
        <f t="shared" si="9"/>
        <v>120.78964269755934</v>
      </c>
    </row>
    <row r="592" spans="1:3" x14ac:dyDescent="0.35">
      <c r="A592" s="3">
        <v>43220</v>
      </c>
      <c r="B592">
        <v>-3.551656359532447E-3</v>
      </c>
      <c r="C592">
        <f t="shared" si="9"/>
        <v>120.3606393949069</v>
      </c>
    </row>
    <row r="593" spans="1:3" x14ac:dyDescent="0.35">
      <c r="A593" s="3">
        <v>43221</v>
      </c>
      <c r="B593">
        <v>-1.205461874203742E-5</v>
      </c>
      <c r="C593">
        <f t="shared" si="9"/>
        <v>120.35918849328745</v>
      </c>
    </row>
    <row r="594" spans="1:3" x14ac:dyDescent="0.35">
      <c r="A594" s="3">
        <v>43222</v>
      </c>
      <c r="B594">
        <v>1.330774943760179E-3</v>
      </c>
      <c r="C594">
        <f t="shared" si="9"/>
        <v>120.51935948558561</v>
      </c>
    </row>
    <row r="595" spans="1:3" x14ac:dyDescent="0.35">
      <c r="A595" s="3">
        <v>43223</v>
      </c>
      <c r="B595">
        <v>-1.0723567657492199E-3</v>
      </c>
      <c r="C595">
        <f t="shared" si="9"/>
        <v>120.39011973503747</v>
      </c>
    </row>
    <row r="596" spans="1:3" x14ac:dyDescent="0.35">
      <c r="A596" s="3">
        <v>43224</v>
      </c>
      <c r="B596">
        <v>4.1128838878267578E-3</v>
      </c>
      <c r="C596">
        <f t="shared" si="9"/>
        <v>120.88527031874925</v>
      </c>
    </row>
    <row r="597" spans="1:3" x14ac:dyDescent="0.35">
      <c r="A597" s="3">
        <v>43228</v>
      </c>
      <c r="B597">
        <v>-1.7900801393302809E-3</v>
      </c>
      <c r="C597">
        <f t="shared" si="9"/>
        <v>120.66887599721409</v>
      </c>
    </row>
    <row r="598" spans="1:3" x14ac:dyDescent="0.35">
      <c r="A598" s="3">
        <v>43229</v>
      </c>
      <c r="B598">
        <v>3.867070212185999E-3</v>
      </c>
      <c r="C598">
        <f t="shared" si="9"/>
        <v>121.13551101312086</v>
      </c>
    </row>
    <row r="599" spans="1:3" x14ac:dyDescent="0.35">
      <c r="A599" s="3">
        <v>43230</v>
      </c>
      <c r="B599">
        <v>2.2712255174532178E-3</v>
      </c>
      <c r="C599">
        <f t="shared" si="9"/>
        <v>121.41063707680361</v>
      </c>
    </row>
    <row r="600" spans="1:3" x14ac:dyDescent="0.35">
      <c r="A600" s="3">
        <v>43231</v>
      </c>
      <c r="B600">
        <v>2.5706700953156431E-3</v>
      </c>
      <c r="C600">
        <f t="shared" si="9"/>
        <v>121.72274377079017</v>
      </c>
    </row>
    <row r="601" spans="1:3" x14ac:dyDescent="0.35">
      <c r="A601" s="3">
        <v>43234</v>
      </c>
      <c r="B601">
        <v>-4.753552057904577E-4</v>
      </c>
      <c r="C601">
        <f t="shared" si="9"/>
        <v>121.66488223087563</v>
      </c>
    </row>
    <row r="602" spans="1:3" x14ac:dyDescent="0.35">
      <c r="A602" s="3">
        <v>43235</v>
      </c>
      <c r="B602">
        <v>-2.194181379252644E-3</v>
      </c>
      <c r="C602">
        <f t="shared" si="9"/>
        <v>121.39792741177568</v>
      </c>
    </row>
    <row r="603" spans="1:3" x14ac:dyDescent="0.35">
      <c r="A603" s="3">
        <v>43236</v>
      </c>
      <c r="B603">
        <v>-1.9764028184363121E-3</v>
      </c>
      <c r="C603">
        <f t="shared" si="9"/>
        <v>121.15799620588672</v>
      </c>
    </row>
    <row r="604" spans="1:3" x14ac:dyDescent="0.35">
      <c r="A604" s="3">
        <v>43237</v>
      </c>
      <c r="B604">
        <v>1.1529936491359849E-3</v>
      </c>
      <c r="C604">
        <f t="shared" si="9"/>
        <v>121.29769060605413</v>
      </c>
    </row>
    <row r="605" spans="1:3" x14ac:dyDescent="0.35">
      <c r="A605" s="3">
        <v>43238</v>
      </c>
      <c r="B605">
        <v>-1.6439397231608689E-3</v>
      </c>
      <c r="C605">
        <f t="shared" si="9"/>
        <v>121.09828451413915</v>
      </c>
    </row>
    <row r="606" spans="1:3" x14ac:dyDescent="0.35">
      <c r="A606" s="3">
        <v>43241</v>
      </c>
      <c r="B606">
        <v>1.33711042498576E-3</v>
      </c>
      <c r="C606">
        <f t="shared" si="9"/>
        <v>121.26020629281089</v>
      </c>
    </row>
    <row r="607" spans="1:3" x14ac:dyDescent="0.35">
      <c r="A607" s="3">
        <v>43242</v>
      </c>
      <c r="B607">
        <v>6.0135781830131165E-4</v>
      </c>
      <c r="C607">
        <f t="shared" si="9"/>
        <v>121.3331270659139</v>
      </c>
    </row>
    <row r="608" spans="1:3" x14ac:dyDescent="0.35">
      <c r="A608" s="3">
        <v>43243</v>
      </c>
      <c r="B608">
        <v>-2.0081750078682248E-3</v>
      </c>
      <c r="C608">
        <f t="shared" si="9"/>
        <v>121.08946891251364</v>
      </c>
    </row>
    <row r="609" spans="1:3" x14ac:dyDescent="0.35">
      <c r="A609" s="3">
        <v>43244</v>
      </c>
      <c r="B609">
        <v>-1.9530572535633049E-3</v>
      </c>
      <c r="C609">
        <f t="shared" si="9"/>
        <v>120.85297424692392</v>
      </c>
    </row>
    <row r="610" spans="1:3" x14ac:dyDescent="0.35">
      <c r="A610" s="3">
        <v>43245</v>
      </c>
      <c r="B610">
        <v>1.302052860968686E-3</v>
      </c>
      <c r="C610">
        <f t="shared" si="9"/>
        <v>121.0103312077987</v>
      </c>
    </row>
    <row r="611" spans="1:3" x14ac:dyDescent="0.35">
      <c r="A611" s="3">
        <v>43249</v>
      </c>
      <c r="B611">
        <v>-1.1086858641937619E-2</v>
      </c>
      <c r="C611">
        <f t="shared" si="9"/>
        <v>119.66870677148378</v>
      </c>
    </row>
    <row r="612" spans="1:3" x14ac:dyDescent="0.35">
      <c r="A612" s="3">
        <v>43250</v>
      </c>
      <c r="B612">
        <v>3.378600177755237E-3</v>
      </c>
      <c r="C612">
        <f t="shared" si="9"/>
        <v>120.07301948545364</v>
      </c>
    </row>
    <row r="613" spans="1:3" x14ac:dyDescent="0.35">
      <c r="A613" s="3">
        <v>43251</v>
      </c>
      <c r="B613">
        <v>-9.9057107757950097E-4</v>
      </c>
      <c r="C613">
        <f t="shared" si="9"/>
        <v>119.95407862515371</v>
      </c>
    </row>
    <row r="614" spans="1:3" x14ac:dyDescent="0.35">
      <c r="A614" s="3">
        <v>43252</v>
      </c>
      <c r="B614">
        <v>3.0106660017476068E-3</v>
      </c>
      <c r="C614">
        <f t="shared" si="9"/>
        <v>120.31522029144143</v>
      </c>
    </row>
    <row r="615" spans="1:3" x14ac:dyDescent="0.35">
      <c r="A615" s="3">
        <v>43255</v>
      </c>
      <c r="B615">
        <v>4.937359096736444E-3</v>
      </c>
      <c r="C615">
        <f t="shared" si="9"/>
        <v>120.90925973882324</v>
      </c>
    </row>
    <row r="616" spans="1:3" x14ac:dyDescent="0.35">
      <c r="A616" s="3">
        <v>43256</v>
      </c>
      <c r="B616">
        <v>2.9452450385058501E-4</v>
      </c>
      <c r="C616">
        <f t="shared" si="9"/>
        <v>120.94487047855876</v>
      </c>
    </row>
    <row r="617" spans="1:3" x14ac:dyDescent="0.35">
      <c r="A617" s="3">
        <v>43257</v>
      </c>
      <c r="B617">
        <v>1.0816458075383799E-3</v>
      </c>
      <c r="C617">
        <f t="shared" si="9"/>
        <v>121.07568999065516</v>
      </c>
    </row>
    <row r="618" spans="1:3" x14ac:dyDescent="0.35">
      <c r="A618" s="3">
        <v>43258</v>
      </c>
      <c r="B618">
        <v>-2.0796804684230698E-3</v>
      </c>
      <c r="C618">
        <f t="shared" si="9"/>
        <v>120.82389124298075</v>
      </c>
    </row>
    <row r="619" spans="1:3" x14ac:dyDescent="0.35">
      <c r="A619" s="3">
        <v>43259</v>
      </c>
      <c r="B619">
        <v>5.5388768064534041E-4</v>
      </c>
      <c r="C619">
        <f t="shared" si="9"/>
        <v>120.89081410786785</v>
      </c>
    </row>
    <row r="620" spans="1:3" x14ac:dyDescent="0.35">
      <c r="A620" s="3">
        <v>43262</v>
      </c>
      <c r="B620">
        <v>2.909138720297908E-3</v>
      </c>
      <c r="C620">
        <f t="shared" si="9"/>
        <v>121.24250225611739</v>
      </c>
    </row>
    <row r="621" spans="1:3" x14ac:dyDescent="0.35">
      <c r="A621" s="3">
        <v>43263</v>
      </c>
      <c r="B621">
        <v>3.0703478112775792E-3</v>
      </c>
      <c r="C621">
        <f t="shared" si="9"/>
        <v>121.61475890755329</v>
      </c>
    </row>
    <row r="622" spans="1:3" x14ac:dyDescent="0.35">
      <c r="A622" s="3">
        <v>43264</v>
      </c>
      <c r="B622">
        <v>1.373727709954929E-3</v>
      </c>
      <c r="C622">
        <f t="shared" si="9"/>
        <v>121.7818244718041</v>
      </c>
    </row>
    <row r="623" spans="1:3" x14ac:dyDescent="0.35">
      <c r="A623" s="3">
        <v>43265</v>
      </c>
      <c r="B623">
        <v>5.1425552369487844E-3</v>
      </c>
      <c r="C623">
        <f t="shared" si="9"/>
        <v>122.40809423100676</v>
      </c>
    </row>
    <row r="624" spans="1:3" x14ac:dyDescent="0.35">
      <c r="A624" s="3">
        <v>43266</v>
      </c>
      <c r="B624">
        <v>-4.2068847861382657E-3</v>
      </c>
      <c r="C624">
        <f t="shared" si="9"/>
        <v>121.89313748168615</v>
      </c>
    </row>
    <row r="625" spans="1:3" x14ac:dyDescent="0.35">
      <c r="A625" s="3">
        <v>43269</v>
      </c>
      <c r="B625">
        <v>-4.132463880630613E-3</v>
      </c>
      <c r="C625">
        <f t="shared" si="9"/>
        <v>121.38941849374635</v>
      </c>
    </row>
    <row r="626" spans="1:3" x14ac:dyDescent="0.35">
      <c r="A626" s="3">
        <v>43270</v>
      </c>
      <c r="B626">
        <v>-5.7276050959845556E-3</v>
      </c>
      <c r="C626">
        <f t="shared" si="9"/>
        <v>120.69414784178296</v>
      </c>
    </row>
    <row r="627" spans="1:3" x14ac:dyDescent="0.35">
      <c r="A627" s="3">
        <v>43271</v>
      </c>
      <c r="B627">
        <v>2.130528803833799E-3</v>
      </c>
      <c r="C627">
        <f t="shared" si="9"/>
        <v>120.95129020021406</v>
      </c>
    </row>
    <row r="628" spans="1:3" x14ac:dyDescent="0.35">
      <c r="A628" s="3">
        <v>43272</v>
      </c>
      <c r="B628">
        <v>-5.0923267858583171E-3</v>
      </c>
      <c r="C628">
        <f t="shared" si="9"/>
        <v>120.33536670534339</v>
      </c>
    </row>
    <row r="629" spans="1:3" x14ac:dyDescent="0.35">
      <c r="A629" s="3">
        <v>43273</v>
      </c>
      <c r="B629">
        <v>-1.4751176112077249E-4</v>
      </c>
      <c r="C629">
        <f t="shared" si="9"/>
        <v>120.31761582347556</v>
      </c>
    </row>
    <row r="630" spans="1:3" x14ac:dyDescent="0.35">
      <c r="A630" s="3">
        <v>43276</v>
      </c>
      <c r="B630">
        <v>-9.9565187595961422E-3</v>
      </c>
      <c r="C630">
        <f t="shared" si="9"/>
        <v>119.11967122441925</v>
      </c>
    </row>
    <row r="631" spans="1:3" x14ac:dyDescent="0.35">
      <c r="A631" s="3">
        <v>43277</v>
      </c>
      <c r="B631">
        <v>2.0438001322371229E-3</v>
      </c>
      <c r="C631">
        <f t="shared" si="9"/>
        <v>119.36312802421976</v>
      </c>
    </row>
    <row r="632" spans="1:3" x14ac:dyDescent="0.35">
      <c r="A632" s="3">
        <v>43278</v>
      </c>
      <c r="B632">
        <v>-4.6404443224291724E-3</v>
      </c>
      <c r="C632">
        <f t="shared" si="9"/>
        <v>118.80923007447238</v>
      </c>
    </row>
    <row r="633" spans="1:3" x14ac:dyDescent="0.35">
      <c r="A633" s="3">
        <v>43279</v>
      </c>
      <c r="B633">
        <v>-4.0262326436179881E-3</v>
      </c>
      <c r="C633">
        <f t="shared" si="9"/>
        <v>118.33087647398342</v>
      </c>
    </row>
    <row r="634" spans="1:3" x14ac:dyDescent="0.35">
      <c r="A634" s="3">
        <v>43280</v>
      </c>
      <c r="B634">
        <v>3.3656220299449662E-3</v>
      </c>
      <c r="C634">
        <f t="shared" si="9"/>
        <v>118.72913347866695</v>
      </c>
    </row>
    <row r="635" spans="1:3" x14ac:dyDescent="0.35">
      <c r="A635" s="3">
        <v>43283</v>
      </c>
      <c r="B635">
        <v>-2.7774367787921899E-3</v>
      </c>
      <c r="C635">
        <f t="shared" si="9"/>
        <v>118.39937081662917</v>
      </c>
    </row>
    <row r="636" spans="1:3" x14ac:dyDescent="0.35">
      <c r="A636" s="3">
        <v>43284</v>
      </c>
      <c r="B636">
        <v>2.9531484523606E-3</v>
      </c>
      <c r="C636">
        <f t="shared" si="9"/>
        <v>118.74902173531677</v>
      </c>
    </row>
    <row r="637" spans="1:3" x14ac:dyDescent="0.35">
      <c r="A637" s="3">
        <v>43285</v>
      </c>
      <c r="B637">
        <v>-8.2728208265507922E-4</v>
      </c>
      <c r="C637">
        <f t="shared" si="9"/>
        <v>118.65078279730233</v>
      </c>
    </row>
    <row r="638" spans="1:3" x14ac:dyDescent="0.35">
      <c r="A638" s="3">
        <v>43286</v>
      </c>
      <c r="B638">
        <v>7.1572518274848236E-3</v>
      </c>
      <c r="C638">
        <f t="shared" si="9"/>
        <v>119.49999632931082</v>
      </c>
    </row>
    <row r="639" spans="1:3" x14ac:dyDescent="0.35">
      <c r="A639" s="3">
        <v>43287</v>
      </c>
      <c r="B639">
        <v>4.8348108893798607E-3</v>
      </c>
      <c r="C639">
        <f t="shared" si="9"/>
        <v>120.07775621284462</v>
      </c>
    </row>
    <row r="640" spans="1:3" x14ac:dyDescent="0.35">
      <c r="A640" s="3">
        <v>43290</v>
      </c>
      <c r="B640">
        <v>3.9416996461481809E-3</v>
      </c>
      <c r="C640">
        <f t="shared" si="9"/>
        <v>120.55106666201905</v>
      </c>
    </row>
    <row r="641" spans="1:3" x14ac:dyDescent="0.35">
      <c r="A641" s="3">
        <v>43291</v>
      </c>
      <c r="B641">
        <v>4.7594792253859907E-3</v>
      </c>
      <c r="C641">
        <f t="shared" si="9"/>
        <v>121.12482695939505</v>
      </c>
    </row>
    <row r="642" spans="1:3" x14ac:dyDescent="0.35">
      <c r="A642" s="3">
        <v>43292</v>
      </c>
      <c r="B642">
        <v>-3.9142256319869978E-3</v>
      </c>
      <c r="C642">
        <f t="shared" si="9"/>
        <v>120.65071705704061</v>
      </c>
    </row>
    <row r="643" spans="1:3" x14ac:dyDescent="0.35">
      <c r="A643" s="3">
        <v>43293</v>
      </c>
      <c r="B643">
        <v>7.2570917694979777E-3</v>
      </c>
      <c r="C643">
        <f t="shared" si="9"/>
        <v>121.52629038277929</v>
      </c>
    </row>
    <row r="644" spans="1:3" x14ac:dyDescent="0.35">
      <c r="A644" s="3">
        <v>43294</v>
      </c>
      <c r="B644">
        <v>1.514205184554696E-3</v>
      </c>
      <c r="C644">
        <f t="shared" ref="C644:C707" si="10">C643*(1+B644)</f>
        <v>121.71030612173659</v>
      </c>
    </row>
    <row r="645" spans="1:3" x14ac:dyDescent="0.35">
      <c r="A645" s="3">
        <v>43297</v>
      </c>
      <c r="B645">
        <v>8.132613012527863E-4</v>
      </c>
      <c r="C645">
        <f t="shared" si="10"/>
        <v>121.80928840366903</v>
      </c>
    </row>
    <row r="646" spans="1:3" x14ac:dyDescent="0.35">
      <c r="A646" s="3">
        <v>43298</v>
      </c>
      <c r="B646">
        <v>3.5422051239301332E-3</v>
      </c>
      <c r="C646">
        <f t="shared" si="10"/>
        <v>122.2407618891948</v>
      </c>
    </row>
    <row r="647" spans="1:3" x14ac:dyDescent="0.35">
      <c r="A647" s="3">
        <v>43299</v>
      </c>
      <c r="B647">
        <v>1.7151887437484559E-3</v>
      </c>
      <c r="C647">
        <f t="shared" si="10"/>
        <v>122.45042786801439</v>
      </c>
    </row>
    <row r="648" spans="1:3" x14ac:dyDescent="0.35">
      <c r="A648" s="3">
        <v>43300</v>
      </c>
      <c r="B648">
        <v>-1.238456628743634E-3</v>
      </c>
      <c r="C648">
        <f t="shared" si="10"/>
        <v>122.29877832392874</v>
      </c>
    </row>
    <row r="649" spans="1:3" x14ac:dyDescent="0.35">
      <c r="A649" s="3">
        <v>43301</v>
      </c>
      <c r="B649">
        <v>1.9970908940746709E-4</v>
      </c>
      <c r="C649">
        <f t="shared" si="10"/>
        <v>122.32320250158347</v>
      </c>
    </row>
    <row r="650" spans="1:3" x14ac:dyDescent="0.35">
      <c r="A650" s="3">
        <v>43304</v>
      </c>
      <c r="B650">
        <v>-2.477268250247748E-5</v>
      </c>
      <c r="C650">
        <f t="shared" si="10"/>
        <v>122.32017222772521</v>
      </c>
    </row>
    <row r="651" spans="1:3" x14ac:dyDescent="0.35">
      <c r="A651" s="3">
        <v>43305</v>
      </c>
      <c r="B651">
        <v>4.1267509487008473E-3</v>
      </c>
      <c r="C651">
        <f t="shared" si="10"/>
        <v>122.82495711451122</v>
      </c>
    </row>
    <row r="652" spans="1:3" x14ac:dyDescent="0.35">
      <c r="A652" s="3">
        <v>43306</v>
      </c>
      <c r="B652">
        <v>5.3987408002381136E-3</v>
      </c>
      <c r="C652">
        <f t="shared" si="10"/>
        <v>123.48805722177282</v>
      </c>
    </row>
    <row r="653" spans="1:3" x14ac:dyDescent="0.35">
      <c r="A653" s="3">
        <v>43307</v>
      </c>
      <c r="B653">
        <v>2.4513894364919541E-3</v>
      </c>
      <c r="C653">
        <f t="shared" si="10"/>
        <v>123.79077454077918</v>
      </c>
    </row>
    <row r="654" spans="1:3" x14ac:dyDescent="0.35">
      <c r="A654" s="3">
        <v>43308</v>
      </c>
      <c r="B654">
        <v>7.2020164636464175E-5</v>
      </c>
      <c r="C654">
        <f t="shared" si="10"/>
        <v>123.79968997274209</v>
      </c>
    </row>
    <row r="655" spans="1:3" x14ac:dyDescent="0.35">
      <c r="A655" s="3">
        <v>43311</v>
      </c>
      <c r="B655">
        <v>-1.0044701669869271E-2</v>
      </c>
      <c r="C655">
        <f t="shared" si="10"/>
        <v>122.55615902014358</v>
      </c>
    </row>
    <row r="656" spans="1:3" x14ac:dyDescent="0.35">
      <c r="A656" s="3">
        <v>43312</v>
      </c>
      <c r="B656">
        <v>-3.8071030651368591E-3</v>
      </c>
      <c r="C656">
        <f t="shared" si="10"/>
        <v>122.08957509148659</v>
      </c>
    </row>
    <row r="657" spans="1:3" x14ac:dyDescent="0.35">
      <c r="A657" s="3">
        <v>43313</v>
      </c>
      <c r="B657">
        <v>2.9032862264735042E-3</v>
      </c>
      <c r="C657">
        <f t="shared" si="10"/>
        <v>122.44403607324571</v>
      </c>
    </row>
    <row r="658" spans="1:3" x14ac:dyDescent="0.35">
      <c r="A658" s="3">
        <v>43314</v>
      </c>
      <c r="B658">
        <v>-9.6163378812963701E-4</v>
      </c>
      <c r="C658">
        <f t="shared" si="10"/>
        <v>122.32628975100272</v>
      </c>
    </row>
    <row r="659" spans="1:3" x14ac:dyDescent="0.35">
      <c r="A659" s="3">
        <v>43315</v>
      </c>
      <c r="B659">
        <v>8.4861917565909675E-3</v>
      </c>
      <c r="C659">
        <f t="shared" si="10"/>
        <v>123.36437410270204</v>
      </c>
    </row>
    <row r="660" spans="1:3" x14ac:dyDescent="0.35">
      <c r="A660" s="3">
        <v>43318</v>
      </c>
      <c r="B660">
        <v>3.4453487994720081E-3</v>
      </c>
      <c r="C660">
        <f t="shared" si="10"/>
        <v>123.78940740091441</v>
      </c>
    </row>
    <row r="661" spans="1:3" x14ac:dyDescent="0.35">
      <c r="A661" s="3">
        <v>43319</v>
      </c>
      <c r="B661">
        <v>-5.6734707762328405E-4</v>
      </c>
      <c r="C661">
        <f t="shared" si="10"/>
        <v>123.71917584238479</v>
      </c>
    </row>
    <row r="662" spans="1:3" x14ac:dyDescent="0.35">
      <c r="A662" s="3">
        <v>43320</v>
      </c>
      <c r="B662">
        <v>-2.8146536858660297E-4</v>
      </c>
      <c r="C662">
        <f t="shared" si="10"/>
        <v>123.68435317895508</v>
      </c>
    </row>
    <row r="663" spans="1:3" x14ac:dyDescent="0.35">
      <c r="A663" s="3">
        <v>43321</v>
      </c>
      <c r="B663">
        <v>4.2671746294222516E-3</v>
      </c>
      <c r="C663">
        <f t="shared" si="10"/>
        <v>124.21213591289683</v>
      </c>
    </row>
    <row r="664" spans="1:3" x14ac:dyDescent="0.35">
      <c r="A664" s="3">
        <v>43322</v>
      </c>
      <c r="B664">
        <v>-7.3377735164079517E-3</v>
      </c>
      <c r="C664">
        <f t="shared" si="10"/>
        <v>123.3006953915787</v>
      </c>
    </row>
    <row r="665" spans="1:3" x14ac:dyDescent="0.35">
      <c r="A665" s="3">
        <v>43325</v>
      </c>
      <c r="B665">
        <v>1.0434979335290161E-5</v>
      </c>
      <c r="C665">
        <f t="shared" si="10"/>
        <v>123.30198203178713</v>
      </c>
    </row>
    <row r="666" spans="1:3" x14ac:dyDescent="0.35">
      <c r="A666" s="3">
        <v>43326</v>
      </c>
      <c r="B666">
        <v>9.0742720175159436E-5</v>
      </c>
      <c r="C666">
        <f t="shared" si="10"/>
        <v>123.31317078903967</v>
      </c>
    </row>
    <row r="667" spans="1:3" x14ac:dyDescent="0.35">
      <c r="A667" s="3">
        <v>43327</v>
      </c>
      <c r="B667">
        <v>-1.2445263508340311E-2</v>
      </c>
      <c r="C667">
        <f t="shared" si="10"/>
        <v>121.77850588452111</v>
      </c>
    </row>
    <row r="668" spans="1:3" x14ac:dyDescent="0.35">
      <c r="A668" s="3">
        <v>43328</v>
      </c>
      <c r="B668">
        <v>1.0323149149446381E-2</v>
      </c>
      <c r="C668">
        <f t="shared" si="10"/>
        <v>123.03564356396376</v>
      </c>
    </row>
    <row r="669" spans="1:3" x14ac:dyDescent="0.35">
      <c r="A669" s="3">
        <v>43329</v>
      </c>
      <c r="B669">
        <v>1.002066206651645E-3</v>
      </c>
      <c r="C669">
        <f t="shared" si="10"/>
        <v>123.15893342459285</v>
      </c>
    </row>
    <row r="670" spans="1:3" x14ac:dyDescent="0.35">
      <c r="A670" s="3">
        <v>43332</v>
      </c>
      <c r="B670">
        <v>5.5460181515143876E-3</v>
      </c>
      <c r="C670">
        <f t="shared" si="10"/>
        <v>123.84197510488679</v>
      </c>
    </row>
    <row r="671" spans="1:3" x14ac:dyDescent="0.35">
      <c r="A671" s="3">
        <v>43333</v>
      </c>
      <c r="B671">
        <v>-8.3320124955191913E-5</v>
      </c>
      <c r="C671">
        <f t="shared" si="10"/>
        <v>123.83165657604636</v>
      </c>
    </row>
    <row r="672" spans="1:3" x14ac:dyDescent="0.35">
      <c r="A672" s="3">
        <v>43334</v>
      </c>
      <c r="B672">
        <v>-1.654414791380118E-3</v>
      </c>
      <c r="C672">
        <f t="shared" si="10"/>
        <v>123.62678765176585</v>
      </c>
    </row>
    <row r="673" spans="1:3" x14ac:dyDescent="0.35">
      <c r="A673" s="3">
        <v>43335</v>
      </c>
      <c r="B673">
        <v>2.2420183710634778E-3</v>
      </c>
      <c r="C673">
        <f t="shared" si="10"/>
        <v>123.90396118083666</v>
      </c>
    </row>
    <row r="674" spans="1:3" x14ac:dyDescent="0.35">
      <c r="A674" s="3">
        <v>43336</v>
      </c>
      <c r="B674">
        <v>4.5019350262148622E-3</v>
      </c>
      <c r="C674">
        <f t="shared" si="10"/>
        <v>124.46176876356343</v>
      </c>
    </row>
    <row r="675" spans="1:3" x14ac:dyDescent="0.35">
      <c r="A675" s="3">
        <v>43340</v>
      </c>
      <c r="B675">
        <v>2.639110452499403E-3</v>
      </c>
      <c r="C675">
        <f t="shared" si="10"/>
        <v>124.79023711844391</v>
      </c>
    </row>
    <row r="676" spans="1:3" x14ac:dyDescent="0.35">
      <c r="A676" s="3">
        <v>43341</v>
      </c>
      <c r="B676">
        <v>4.7225556607450696E-3</v>
      </c>
      <c r="C676">
        <f t="shared" si="10"/>
        <v>125.37956595915334</v>
      </c>
    </row>
    <row r="677" spans="1:3" x14ac:dyDescent="0.35">
      <c r="A677" s="3">
        <v>43342</v>
      </c>
      <c r="B677">
        <v>-6.0945740521624377E-3</v>
      </c>
      <c r="C677">
        <f t="shared" si="10"/>
        <v>124.61543090978729</v>
      </c>
    </row>
    <row r="678" spans="1:3" x14ac:dyDescent="0.35">
      <c r="A678" s="3">
        <v>43343</v>
      </c>
      <c r="B678">
        <v>-6.2678808837254732E-4</v>
      </c>
      <c r="C678">
        <f t="shared" si="10"/>
        <v>124.53732344206563</v>
      </c>
    </row>
    <row r="679" spans="1:3" x14ac:dyDescent="0.35">
      <c r="A679" s="3">
        <v>43346</v>
      </c>
      <c r="B679">
        <v>1.182595530415116E-3</v>
      </c>
      <c r="C679">
        <f t="shared" si="10"/>
        <v>124.68460072413809</v>
      </c>
    </row>
    <row r="680" spans="1:3" x14ac:dyDescent="0.35">
      <c r="A680" s="3">
        <v>43347</v>
      </c>
      <c r="B680">
        <v>-4.3332637401396808E-3</v>
      </c>
      <c r="C680">
        <f t="shared" si="10"/>
        <v>124.1443094648664</v>
      </c>
    </row>
    <row r="681" spans="1:3" x14ac:dyDescent="0.35">
      <c r="A681" s="3">
        <v>43348</v>
      </c>
      <c r="B681">
        <v>-8.4626347757352696E-3</v>
      </c>
      <c r="C681">
        <f t="shared" si="10"/>
        <v>123.09372151437938</v>
      </c>
    </row>
    <row r="682" spans="1:3" x14ac:dyDescent="0.35">
      <c r="A682" s="3">
        <v>43349</v>
      </c>
      <c r="B682">
        <v>-9.3641541221704437E-4</v>
      </c>
      <c r="C682">
        <f t="shared" si="10"/>
        <v>122.97845465640617</v>
      </c>
    </row>
    <row r="683" spans="1:3" x14ac:dyDescent="0.35">
      <c r="A683" s="3">
        <v>43350</v>
      </c>
      <c r="B683">
        <v>-7.6078918768595857E-4</v>
      </c>
      <c r="C683">
        <f t="shared" si="10"/>
        <v>122.88489397778525</v>
      </c>
    </row>
    <row r="684" spans="1:3" x14ac:dyDescent="0.35">
      <c r="A684" s="3">
        <v>43353</v>
      </c>
      <c r="B684">
        <v>5.8468159238339579E-4</v>
      </c>
      <c r="C684">
        <f t="shared" si="10"/>
        <v>122.95674251327604</v>
      </c>
    </row>
    <row r="685" spans="1:3" x14ac:dyDescent="0.35">
      <c r="A685" s="3">
        <v>43354</v>
      </c>
      <c r="B685">
        <v>2.2607182044703811E-4</v>
      </c>
      <c r="C685">
        <f t="shared" si="10"/>
        <v>122.98453956789224</v>
      </c>
    </row>
    <row r="686" spans="1:3" x14ac:dyDescent="0.35">
      <c r="A686" s="3">
        <v>43355</v>
      </c>
      <c r="B686">
        <v>1.048530332483009E-3</v>
      </c>
      <c r="C686">
        <f t="shared" si="10"/>
        <v>123.11349258805564</v>
      </c>
    </row>
    <row r="687" spans="1:3" x14ac:dyDescent="0.35">
      <c r="A687" s="3">
        <v>43356</v>
      </c>
      <c r="B687">
        <v>2.0268306475155012E-3</v>
      </c>
      <c r="C687">
        <f t="shared" si="10"/>
        <v>123.36302278795579</v>
      </c>
    </row>
    <row r="688" spans="1:3" x14ac:dyDescent="0.35">
      <c r="A688" s="3">
        <v>43357</v>
      </c>
      <c r="B688">
        <v>4.6809538498242681E-3</v>
      </c>
      <c r="C688">
        <f t="shared" si="10"/>
        <v>123.94047940440102</v>
      </c>
    </row>
    <row r="689" spans="1:3" x14ac:dyDescent="0.35">
      <c r="A689" s="3">
        <v>43360</v>
      </c>
      <c r="B689">
        <v>-2.9177124201003311E-3</v>
      </c>
      <c r="C689">
        <f t="shared" si="10"/>
        <v>123.57885672828961</v>
      </c>
    </row>
    <row r="690" spans="1:3" x14ac:dyDescent="0.35">
      <c r="A690" s="3">
        <v>43361</v>
      </c>
      <c r="B690">
        <v>3.9958073621326117E-3</v>
      </c>
      <c r="C690">
        <f t="shared" si="10"/>
        <v>124.07265403380845</v>
      </c>
    </row>
    <row r="691" spans="1:3" x14ac:dyDescent="0.35">
      <c r="A691" s="3">
        <v>43362</v>
      </c>
      <c r="B691">
        <v>-3.4553525227670038E-3</v>
      </c>
      <c r="C691">
        <f t="shared" si="10"/>
        <v>123.64393927568634</v>
      </c>
    </row>
    <row r="692" spans="1:3" x14ac:dyDescent="0.35">
      <c r="A692" s="3">
        <v>43363</v>
      </c>
      <c r="B692">
        <v>1.00224226003424E-3</v>
      </c>
      <c r="C692">
        <f t="shared" si="10"/>
        <v>123.76786045682553</v>
      </c>
    </row>
    <row r="693" spans="1:3" x14ac:dyDescent="0.35">
      <c r="A693" s="3">
        <v>43364</v>
      </c>
      <c r="B693">
        <v>-1.6195173422301349E-4</v>
      </c>
      <c r="C693">
        <f t="shared" si="10"/>
        <v>123.74781603718347</v>
      </c>
    </row>
    <row r="694" spans="1:3" x14ac:dyDescent="0.35">
      <c r="A694" s="3">
        <v>43367</v>
      </c>
      <c r="B694">
        <v>-4.5894877540056458E-3</v>
      </c>
      <c r="C694">
        <f t="shared" si="10"/>
        <v>123.17987695089586</v>
      </c>
    </row>
    <row r="695" spans="1:3" x14ac:dyDescent="0.35">
      <c r="A695" s="3">
        <v>43368</v>
      </c>
      <c r="B695">
        <v>2.0853925662682421E-3</v>
      </c>
      <c r="C695">
        <f t="shared" si="10"/>
        <v>123.43675535060309</v>
      </c>
    </row>
    <row r="696" spans="1:3" x14ac:dyDescent="0.35">
      <c r="A696" s="3">
        <v>43369</v>
      </c>
      <c r="B696">
        <v>-1.7521656581142621E-3</v>
      </c>
      <c r="C696">
        <f t="shared" si="10"/>
        <v>123.22047370692871</v>
      </c>
    </row>
    <row r="697" spans="1:3" x14ac:dyDescent="0.35">
      <c r="A697" s="3">
        <v>43370</v>
      </c>
      <c r="B697">
        <v>-2.2044956970129208E-3</v>
      </c>
      <c r="C697">
        <f t="shared" si="10"/>
        <v>122.94883470285789</v>
      </c>
    </row>
    <row r="698" spans="1:3" x14ac:dyDescent="0.35">
      <c r="A698" s="3">
        <v>43371</v>
      </c>
      <c r="B698">
        <v>4.4528524634652039E-3</v>
      </c>
      <c r="C698">
        <f t="shared" si="10"/>
        <v>123.4963077243447</v>
      </c>
    </row>
    <row r="699" spans="1:3" x14ac:dyDescent="0.35">
      <c r="A699" s="3">
        <v>43374</v>
      </c>
      <c r="B699">
        <v>2.7571715214044479E-3</v>
      </c>
      <c r="C699">
        <f t="shared" si="10"/>
        <v>123.83680822700087</v>
      </c>
    </row>
    <row r="700" spans="1:3" x14ac:dyDescent="0.35">
      <c r="A700" s="3">
        <v>43375</v>
      </c>
      <c r="B700">
        <v>7.4643113856434238E-4</v>
      </c>
      <c r="C700">
        <f t="shared" si="10"/>
        <v>123.92924387676193</v>
      </c>
    </row>
    <row r="701" spans="1:3" x14ac:dyDescent="0.35">
      <c r="A701" s="3">
        <v>43376</v>
      </c>
      <c r="B701">
        <v>-3.9451438897082879E-3</v>
      </c>
      <c r="C701">
        <f t="shared" si="10"/>
        <v>123.44032517752537</v>
      </c>
    </row>
    <row r="702" spans="1:3" x14ac:dyDescent="0.35">
      <c r="A702" s="3">
        <v>43377</v>
      </c>
      <c r="B702">
        <v>-6.7583726892604416E-3</v>
      </c>
      <c r="C702">
        <f t="shared" si="10"/>
        <v>122.60606945509214</v>
      </c>
    </row>
    <row r="703" spans="1:3" x14ac:dyDescent="0.35">
      <c r="A703" s="3">
        <v>43378</v>
      </c>
      <c r="B703">
        <v>-5.0207912333576632E-3</v>
      </c>
      <c r="C703">
        <f t="shared" si="10"/>
        <v>121.99048997641557</v>
      </c>
    </row>
    <row r="704" spans="1:3" x14ac:dyDescent="0.35">
      <c r="A704" s="3">
        <v>43381</v>
      </c>
      <c r="B704">
        <v>-2.206954961194418E-3</v>
      </c>
      <c r="C704">
        <f t="shared" si="10"/>
        <v>121.72126245934359</v>
      </c>
    </row>
    <row r="705" spans="1:3" x14ac:dyDescent="0.35">
      <c r="A705" s="3">
        <v>43382</v>
      </c>
      <c r="B705">
        <v>-2.5800676123933471E-3</v>
      </c>
      <c r="C705">
        <f t="shared" si="10"/>
        <v>121.40721337233261</v>
      </c>
    </row>
    <row r="706" spans="1:3" x14ac:dyDescent="0.35">
      <c r="A706" s="3">
        <v>43383</v>
      </c>
      <c r="B706">
        <v>-2.0677331896577809E-2</v>
      </c>
      <c r="C706">
        <f t="shared" si="10"/>
        <v>118.89683612679424</v>
      </c>
    </row>
    <row r="707" spans="1:3" x14ac:dyDescent="0.35">
      <c r="A707" s="3">
        <v>43384</v>
      </c>
      <c r="B707">
        <v>-1.995785955694674E-2</v>
      </c>
      <c r="C707">
        <f t="shared" si="10"/>
        <v>116.52390976961037</v>
      </c>
    </row>
    <row r="708" spans="1:3" x14ac:dyDescent="0.35">
      <c r="A708" s="3">
        <v>43385</v>
      </c>
      <c r="B708">
        <v>7.3453074610255274E-3</v>
      </c>
      <c r="C708">
        <f t="shared" ref="C708:C771" si="11">C707*(1+B708)</f>
        <v>117.37981371342894</v>
      </c>
    </row>
    <row r="709" spans="1:3" x14ac:dyDescent="0.35">
      <c r="A709" s="3">
        <v>43388</v>
      </c>
      <c r="B709">
        <v>-5.5060087698837138E-3</v>
      </c>
      <c r="C709">
        <f t="shared" si="11"/>
        <v>116.73351942971549</v>
      </c>
    </row>
    <row r="710" spans="1:3" x14ac:dyDescent="0.35">
      <c r="A710" s="3">
        <v>43389</v>
      </c>
      <c r="B710">
        <v>1.295365310491621E-2</v>
      </c>
      <c r="C710">
        <f t="shared" si="11"/>
        <v>118.245644946124</v>
      </c>
    </row>
    <row r="711" spans="1:3" x14ac:dyDescent="0.35">
      <c r="A711" s="3">
        <v>43390</v>
      </c>
      <c r="B711">
        <v>1.592272531847589E-3</v>
      </c>
      <c r="C711">
        <f t="shared" si="11"/>
        <v>118.43392423858232</v>
      </c>
    </row>
    <row r="712" spans="1:3" x14ac:dyDescent="0.35">
      <c r="A712" s="3">
        <v>43391</v>
      </c>
      <c r="B712">
        <v>-6.5226069174998602E-3</v>
      </c>
      <c r="C712">
        <f t="shared" si="11"/>
        <v>117.66142630507709</v>
      </c>
    </row>
    <row r="713" spans="1:3" x14ac:dyDescent="0.35">
      <c r="A713" s="3">
        <v>43392</v>
      </c>
      <c r="B713">
        <v>-1.1300859139418439E-3</v>
      </c>
      <c r="C713">
        <f t="shared" si="11"/>
        <v>117.52845878459541</v>
      </c>
    </row>
    <row r="714" spans="1:3" x14ac:dyDescent="0.35">
      <c r="A714" s="3">
        <v>43395</v>
      </c>
      <c r="B714">
        <v>-6.7832033656900774E-4</v>
      </c>
      <c r="C714">
        <f t="shared" si="11"/>
        <v>117.44873684087621</v>
      </c>
    </row>
    <row r="715" spans="1:3" x14ac:dyDescent="0.35">
      <c r="A715" s="3">
        <v>43396</v>
      </c>
      <c r="B715">
        <v>-5.8818425592570504E-3</v>
      </c>
      <c r="C715">
        <f t="shared" si="11"/>
        <v>116.75792186199456</v>
      </c>
    </row>
    <row r="716" spans="1:3" x14ac:dyDescent="0.35">
      <c r="A716" s="3">
        <v>43397</v>
      </c>
      <c r="B716">
        <v>-9.8741129873016354E-3</v>
      </c>
      <c r="C716">
        <f t="shared" si="11"/>
        <v>115.60504094936668</v>
      </c>
    </row>
    <row r="717" spans="1:3" x14ac:dyDescent="0.35">
      <c r="A717" s="3">
        <v>43398</v>
      </c>
      <c r="B717">
        <v>6.6700188611988421E-3</v>
      </c>
      <c r="C717">
        <f t="shared" si="11"/>
        <v>116.37612875294862</v>
      </c>
    </row>
    <row r="718" spans="1:3" x14ac:dyDescent="0.35">
      <c r="A718" s="3">
        <v>43399</v>
      </c>
      <c r="B718">
        <v>-5.2700956634145774E-3</v>
      </c>
      <c r="C718">
        <f t="shared" si="11"/>
        <v>115.76281542148271</v>
      </c>
    </row>
    <row r="719" spans="1:3" x14ac:dyDescent="0.35">
      <c r="A719" s="3">
        <v>43402</v>
      </c>
      <c r="B719">
        <v>-3.9548072365194406E-3</v>
      </c>
      <c r="C719">
        <f t="shared" si="11"/>
        <v>115.30499580133397</v>
      </c>
    </row>
    <row r="720" spans="1:3" x14ac:dyDescent="0.35">
      <c r="A720" s="3">
        <v>43403</v>
      </c>
      <c r="B720">
        <v>8.8986157343175654E-3</v>
      </c>
      <c r="C720">
        <f t="shared" si="11"/>
        <v>116.33105065121715</v>
      </c>
    </row>
    <row r="721" spans="1:3" x14ac:dyDescent="0.35">
      <c r="A721" s="3">
        <v>43404</v>
      </c>
      <c r="B721">
        <v>5.3101617613125953E-3</v>
      </c>
      <c r="C721">
        <f t="shared" si="11"/>
        <v>116.94878734803855</v>
      </c>
    </row>
    <row r="722" spans="1:3" x14ac:dyDescent="0.35">
      <c r="A722" s="3">
        <v>43405</v>
      </c>
      <c r="B722">
        <v>1.8804230814624861E-3</v>
      </c>
      <c r="C722">
        <f t="shared" si="11"/>
        <v>117.16870054711684</v>
      </c>
    </row>
    <row r="723" spans="1:3" x14ac:dyDescent="0.35">
      <c r="A723" s="3">
        <v>43406</v>
      </c>
      <c r="B723">
        <v>-2.0585846447630338E-3</v>
      </c>
      <c r="C723">
        <f t="shared" si="11"/>
        <v>116.92749885932371</v>
      </c>
    </row>
    <row r="724" spans="1:3" x14ac:dyDescent="0.35">
      <c r="A724" s="3">
        <v>43409</v>
      </c>
      <c r="B724">
        <v>2.0504558937530781E-3</v>
      </c>
      <c r="C724">
        <f t="shared" si="11"/>
        <v>117.16725353850161</v>
      </c>
    </row>
    <row r="725" spans="1:3" x14ac:dyDescent="0.35">
      <c r="A725" s="3">
        <v>43410</v>
      </c>
      <c r="B725">
        <v>7.3427555643280061E-4</v>
      </c>
      <c r="C725">
        <f t="shared" si="11"/>
        <v>117.25328658878929</v>
      </c>
    </row>
    <row r="726" spans="1:3" x14ac:dyDescent="0.35">
      <c r="A726" s="3">
        <v>43411</v>
      </c>
      <c r="B726">
        <v>9.5378055059456499E-3</v>
      </c>
      <c r="C726">
        <f t="shared" si="11"/>
        <v>118.37162563120607</v>
      </c>
    </row>
    <row r="727" spans="1:3" x14ac:dyDescent="0.35">
      <c r="A727" s="3">
        <v>43412</v>
      </c>
      <c r="B727">
        <v>2.5187485509479829E-3</v>
      </c>
      <c r="C727">
        <f t="shared" si="11"/>
        <v>118.66977399173803</v>
      </c>
    </row>
    <row r="728" spans="1:3" x14ac:dyDescent="0.35">
      <c r="A728" s="3">
        <v>43413</v>
      </c>
      <c r="B728">
        <v>-1.4744269432597141E-3</v>
      </c>
      <c r="C728">
        <f t="shared" si="11"/>
        <v>118.49480407961407</v>
      </c>
    </row>
    <row r="729" spans="1:3" x14ac:dyDescent="0.35">
      <c r="A729" s="3">
        <v>43416</v>
      </c>
      <c r="B729">
        <v>-8.0836586051220329E-3</v>
      </c>
      <c r="C729">
        <f t="shared" si="11"/>
        <v>117.53693253695364</v>
      </c>
    </row>
    <row r="730" spans="1:3" x14ac:dyDescent="0.35">
      <c r="A730" s="3">
        <v>43417</v>
      </c>
      <c r="B730">
        <v>1.5330047442327561E-3</v>
      </c>
      <c r="C730">
        <f t="shared" si="11"/>
        <v>117.71711721215536</v>
      </c>
    </row>
    <row r="731" spans="1:3" x14ac:dyDescent="0.35">
      <c r="A731" s="3">
        <v>43418</v>
      </c>
      <c r="B731">
        <v>-4.934388081944646E-3</v>
      </c>
      <c r="C731">
        <f t="shared" si="11"/>
        <v>117.13625527194282</v>
      </c>
    </row>
    <row r="732" spans="1:3" x14ac:dyDescent="0.35">
      <c r="A732" s="3">
        <v>43419</v>
      </c>
      <c r="B732">
        <v>2.9680203229097918E-3</v>
      </c>
      <c r="C732">
        <f t="shared" si="11"/>
        <v>117.48391805813949</v>
      </c>
    </row>
    <row r="733" spans="1:3" x14ac:dyDescent="0.35">
      <c r="A733" s="3">
        <v>43420</v>
      </c>
      <c r="B733">
        <v>-3.383481253542949E-3</v>
      </c>
      <c r="C733">
        <f t="shared" si="11"/>
        <v>117.08641342379701</v>
      </c>
    </row>
    <row r="734" spans="1:3" x14ac:dyDescent="0.35">
      <c r="A734" s="3">
        <v>43423</v>
      </c>
      <c r="B734">
        <v>-1.1771977098796229E-2</v>
      </c>
      <c r="C734">
        <f t="shared" si="11"/>
        <v>115.7080748463919</v>
      </c>
    </row>
    <row r="735" spans="1:3" x14ac:dyDescent="0.35">
      <c r="A735" s="3">
        <v>43424</v>
      </c>
      <c r="B735">
        <v>-6.5535938509885504E-3</v>
      </c>
      <c r="C735">
        <f t="shared" si="11"/>
        <v>114.94977111856886</v>
      </c>
    </row>
    <row r="736" spans="1:3" x14ac:dyDescent="0.35">
      <c r="A736" s="3">
        <v>43425</v>
      </c>
      <c r="B736">
        <v>3.1148497493723639E-3</v>
      </c>
      <c r="C736">
        <f t="shared" si="11"/>
        <v>115.30782238432793</v>
      </c>
    </row>
    <row r="737" spans="1:3" x14ac:dyDescent="0.35">
      <c r="A737" s="3">
        <v>43426</v>
      </c>
      <c r="B737">
        <v>-9.4256920132300046E-4</v>
      </c>
      <c r="C737">
        <f t="shared" si="11"/>
        <v>115.19913678227685</v>
      </c>
    </row>
    <row r="738" spans="1:3" x14ac:dyDescent="0.35">
      <c r="A738" s="3">
        <v>43427</v>
      </c>
      <c r="B738">
        <v>2.5834883626114579E-3</v>
      </c>
      <c r="C738">
        <f t="shared" si="11"/>
        <v>115.49675241153675</v>
      </c>
    </row>
    <row r="739" spans="1:3" x14ac:dyDescent="0.35">
      <c r="A739" s="3">
        <v>43430</v>
      </c>
      <c r="B739">
        <v>7.7003636625716746E-3</v>
      </c>
      <c r="C739">
        <f t="shared" si="11"/>
        <v>116.38611940695158</v>
      </c>
    </row>
    <row r="740" spans="1:3" x14ac:dyDescent="0.35">
      <c r="A740" s="3">
        <v>43431</v>
      </c>
      <c r="B740">
        <v>3.9985006141866923E-3</v>
      </c>
      <c r="C740">
        <f t="shared" si="11"/>
        <v>116.85148937688308</v>
      </c>
    </row>
    <row r="741" spans="1:3" x14ac:dyDescent="0.35">
      <c r="A741" s="3">
        <v>43432</v>
      </c>
      <c r="B741">
        <v>8.9017064005644398E-3</v>
      </c>
      <c r="C741">
        <f t="shared" si="11"/>
        <v>117.89166702778478</v>
      </c>
    </row>
    <row r="742" spans="1:3" x14ac:dyDescent="0.35">
      <c r="A742" s="3">
        <v>43433</v>
      </c>
      <c r="B742">
        <v>-5.7627787512056642E-3</v>
      </c>
      <c r="C742">
        <f t="shared" si="11"/>
        <v>117.21228343409284</v>
      </c>
    </row>
    <row r="743" spans="1:3" x14ac:dyDescent="0.35">
      <c r="A743" s="3">
        <v>43434</v>
      </c>
      <c r="B743">
        <v>7.5792150510620004E-3</v>
      </c>
      <c r="C743">
        <f t="shared" si="11"/>
        <v>118.10066053686587</v>
      </c>
    </row>
    <row r="744" spans="1:3" x14ac:dyDescent="0.35">
      <c r="A744" s="3">
        <v>43437</v>
      </c>
      <c r="B744">
        <v>4.8198017410938238E-3</v>
      </c>
      <c r="C744">
        <f t="shared" si="11"/>
        <v>118.66988230614579</v>
      </c>
    </row>
    <row r="745" spans="1:3" x14ac:dyDescent="0.35">
      <c r="A745" s="3">
        <v>43438</v>
      </c>
      <c r="B745">
        <v>-1.2990762786869579E-2</v>
      </c>
      <c r="C745">
        <f t="shared" si="11"/>
        <v>117.12827001516092</v>
      </c>
    </row>
    <row r="746" spans="1:3" x14ac:dyDescent="0.35">
      <c r="A746" s="3">
        <v>43439</v>
      </c>
      <c r="B746">
        <v>-3.2466349507264242E-3</v>
      </c>
      <c r="C746">
        <f t="shared" si="11"/>
        <v>116.74799728001157</v>
      </c>
    </row>
    <row r="747" spans="1:3" x14ac:dyDescent="0.35">
      <c r="A747" s="3">
        <v>43440</v>
      </c>
      <c r="B747">
        <v>-9.3412385090749731E-3</v>
      </c>
      <c r="C747">
        <f t="shared" si="11"/>
        <v>115.65742639196215</v>
      </c>
    </row>
    <row r="748" spans="1:3" x14ac:dyDescent="0.35">
      <c r="A748" s="3">
        <v>43441</v>
      </c>
      <c r="B748">
        <v>-7.7419441765591672E-3</v>
      </c>
      <c r="C748">
        <f t="shared" si="11"/>
        <v>114.76201305323107</v>
      </c>
    </row>
    <row r="749" spans="1:3" x14ac:dyDescent="0.35">
      <c r="A749" s="3">
        <v>43444</v>
      </c>
      <c r="B749">
        <v>-3.289234794890059E-3</v>
      </c>
      <c r="C749">
        <f t="shared" si="11"/>
        <v>114.38453384676475</v>
      </c>
    </row>
    <row r="750" spans="1:3" x14ac:dyDescent="0.35">
      <c r="A750" s="3">
        <v>43445</v>
      </c>
      <c r="B750">
        <v>3.4864561085680662E-3</v>
      </c>
      <c r="C750">
        <f t="shared" si="11"/>
        <v>114.78333050352052</v>
      </c>
    </row>
    <row r="751" spans="1:3" x14ac:dyDescent="0.35">
      <c r="A751" s="3">
        <v>43446</v>
      </c>
      <c r="B751">
        <v>2.3613425072943261E-3</v>
      </c>
      <c r="C751">
        <f t="shared" si="11"/>
        <v>115.0543732609673</v>
      </c>
    </row>
    <row r="752" spans="1:3" x14ac:dyDescent="0.35">
      <c r="A752" s="3">
        <v>43447</v>
      </c>
      <c r="B752">
        <v>7.1742421767574335E-4</v>
      </c>
      <c r="C752">
        <f t="shared" si="11"/>
        <v>115.13691605469421</v>
      </c>
    </row>
    <row r="753" spans="1:3" x14ac:dyDescent="0.35">
      <c r="A753" s="3">
        <v>43448</v>
      </c>
      <c r="B753">
        <v>-4.3714934558395828E-3</v>
      </c>
      <c r="C753">
        <f t="shared" si="11"/>
        <v>114.63359577963557</v>
      </c>
    </row>
    <row r="754" spans="1:3" x14ac:dyDescent="0.35">
      <c r="A754" s="3">
        <v>43451</v>
      </c>
      <c r="B754">
        <v>-9.1322822440181826E-3</v>
      </c>
      <c r="C754">
        <f t="shared" si="11"/>
        <v>113.58672942832925</v>
      </c>
    </row>
    <row r="755" spans="1:3" x14ac:dyDescent="0.35">
      <c r="A755" s="3">
        <v>43452</v>
      </c>
      <c r="B755">
        <v>-2.6738695218933789E-3</v>
      </c>
      <c r="C755">
        <f t="shared" si="11"/>
        <v>113.28301333441928</v>
      </c>
    </row>
    <row r="756" spans="1:3" x14ac:dyDescent="0.35">
      <c r="A756" s="3">
        <v>43453</v>
      </c>
      <c r="B756">
        <v>-5.5239175043231463E-3</v>
      </c>
      <c r="C756">
        <f t="shared" si="11"/>
        <v>112.65724731411881</v>
      </c>
    </row>
    <row r="757" spans="1:3" x14ac:dyDescent="0.35">
      <c r="A757" s="3">
        <v>43454</v>
      </c>
      <c r="B757">
        <v>-5.4757247582385383E-3</v>
      </c>
      <c r="C757">
        <f t="shared" si="11"/>
        <v>112.04036723580589</v>
      </c>
    </row>
    <row r="758" spans="1:3" x14ac:dyDescent="0.35">
      <c r="A758" s="3">
        <v>43455</v>
      </c>
      <c r="B758">
        <v>-6.789094784081318E-3</v>
      </c>
      <c r="C758">
        <f t="shared" si="11"/>
        <v>111.27971456299872</v>
      </c>
    </row>
    <row r="759" spans="1:3" x14ac:dyDescent="0.35">
      <c r="A759" s="3">
        <v>43458</v>
      </c>
      <c r="B759">
        <v>-8.4254151121902869E-3</v>
      </c>
      <c r="C759">
        <f t="shared" si="11"/>
        <v>110.34213677423941</v>
      </c>
    </row>
    <row r="760" spans="1:3" x14ac:dyDescent="0.35">
      <c r="A760" s="3">
        <v>43461</v>
      </c>
      <c r="B760">
        <v>1.2257238043734251E-2</v>
      </c>
      <c r="C760">
        <f t="shared" si="11"/>
        <v>111.69462661093554</v>
      </c>
    </row>
    <row r="761" spans="1:3" x14ac:dyDescent="0.35">
      <c r="A761" s="3">
        <v>43462</v>
      </c>
      <c r="B761">
        <v>8.4516568784452303E-4</v>
      </c>
      <c r="C761">
        <f t="shared" si="11"/>
        <v>111.78902707686372</v>
      </c>
    </row>
    <row r="762" spans="1:3" x14ac:dyDescent="0.35">
      <c r="A762" s="3">
        <v>43465</v>
      </c>
      <c r="B762">
        <v>2.717899113658993E-3</v>
      </c>
      <c r="C762">
        <f t="shared" si="11"/>
        <v>112.09285837447273</v>
      </c>
    </row>
    <row r="763" spans="1:3" x14ac:dyDescent="0.35">
      <c r="A763" s="3">
        <v>43467</v>
      </c>
      <c r="B763">
        <v>2.4608795629650821E-3</v>
      </c>
      <c r="C763">
        <f t="shared" si="11"/>
        <v>112.3687053988008</v>
      </c>
    </row>
    <row r="764" spans="1:3" x14ac:dyDescent="0.35">
      <c r="A764" s="3">
        <v>43468</v>
      </c>
      <c r="B764">
        <v>-7.5180899956306798E-3</v>
      </c>
      <c r="C764">
        <f t="shared" si="11"/>
        <v>111.52390735892011</v>
      </c>
    </row>
    <row r="765" spans="1:3" x14ac:dyDescent="0.35">
      <c r="A765" s="3">
        <v>43469</v>
      </c>
      <c r="B765">
        <v>1.381560619638191E-2</v>
      </c>
      <c r="C765">
        <f t="shared" si="11"/>
        <v>113.06467774447273</v>
      </c>
    </row>
    <row r="766" spans="1:3" x14ac:dyDescent="0.35">
      <c r="A766" s="3">
        <v>43472</v>
      </c>
      <c r="B766">
        <v>-9.4170924205692408E-4</v>
      </c>
      <c r="C766">
        <f t="shared" si="11"/>
        <v>112.95820369249057</v>
      </c>
    </row>
    <row r="767" spans="1:3" x14ac:dyDescent="0.35">
      <c r="A767" s="3">
        <v>43473</v>
      </c>
      <c r="B767">
        <v>2.7247224458533878E-3</v>
      </c>
      <c r="C767">
        <f t="shared" si="11"/>
        <v>113.26598344553477</v>
      </c>
    </row>
    <row r="768" spans="1:3" x14ac:dyDescent="0.35">
      <c r="A768" s="3">
        <v>43474</v>
      </c>
      <c r="B768">
        <v>4.9649308958197094E-4</v>
      </c>
      <c r="C768">
        <f t="shared" si="11"/>
        <v>113.32221922360017</v>
      </c>
    </row>
    <row r="769" spans="1:3" x14ac:dyDescent="0.35">
      <c r="A769" s="3">
        <v>43475</v>
      </c>
      <c r="B769">
        <v>1.3727861334221171E-3</v>
      </c>
      <c r="C769">
        <f t="shared" si="11"/>
        <v>113.47778639475895</v>
      </c>
    </row>
    <row r="770" spans="1:3" x14ac:dyDescent="0.35">
      <c r="A770" s="3">
        <v>43476</v>
      </c>
      <c r="B770">
        <v>2.949188391220629E-3</v>
      </c>
      <c r="C770">
        <f t="shared" si="11"/>
        <v>113.81245376505579</v>
      </c>
    </row>
    <row r="771" spans="1:3" x14ac:dyDescent="0.35">
      <c r="A771" s="3">
        <v>43479</v>
      </c>
      <c r="B771">
        <v>-1.3670130172333541E-3</v>
      </c>
      <c r="C771">
        <f t="shared" si="11"/>
        <v>113.65687065923568</v>
      </c>
    </row>
    <row r="772" spans="1:3" x14ac:dyDescent="0.35">
      <c r="A772" s="3">
        <v>43480</v>
      </c>
      <c r="B772">
        <v>6.4243970176641437E-3</v>
      </c>
      <c r="C772">
        <f t="shared" ref="C772:C835" si="12">C771*(1+B772)</f>
        <v>114.38704752013591</v>
      </c>
    </row>
    <row r="773" spans="1:3" x14ac:dyDescent="0.35">
      <c r="A773" s="3">
        <v>43481</v>
      </c>
      <c r="B773">
        <v>2.4889534382408242E-3</v>
      </c>
      <c r="C773">
        <f t="shared" si="12"/>
        <v>114.67175155535136</v>
      </c>
    </row>
    <row r="774" spans="1:3" x14ac:dyDescent="0.35">
      <c r="A774" s="3">
        <v>43482</v>
      </c>
      <c r="B774">
        <v>2.9607925746695852E-3</v>
      </c>
      <c r="C774">
        <f t="shared" si="12"/>
        <v>115.0112708258808</v>
      </c>
    </row>
    <row r="775" spans="1:3" x14ac:dyDescent="0.35">
      <c r="A775" s="3">
        <v>43483</v>
      </c>
      <c r="B775">
        <v>5.7427145340027399E-3</v>
      </c>
      <c r="C775">
        <f t="shared" si="12"/>
        <v>115.67174772242672</v>
      </c>
    </row>
    <row r="776" spans="1:3" x14ac:dyDescent="0.35">
      <c r="A776" s="3">
        <v>43486</v>
      </c>
      <c r="B776">
        <v>-2.648355279050073E-4</v>
      </c>
      <c r="C776">
        <f t="shared" si="12"/>
        <v>115.64111373405495</v>
      </c>
    </row>
    <row r="777" spans="1:3" x14ac:dyDescent="0.35">
      <c r="A777" s="3">
        <v>43487</v>
      </c>
      <c r="B777">
        <v>-2.4211660464226918E-3</v>
      </c>
      <c r="C777">
        <f t="shared" si="12"/>
        <v>115.36112739591155</v>
      </c>
    </row>
    <row r="778" spans="1:3" x14ac:dyDescent="0.35">
      <c r="A778" s="3">
        <v>43488</v>
      </c>
      <c r="B778">
        <v>-6.4083463457985086E-4</v>
      </c>
      <c r="C778">
        <f t="shared" si="12"/>
        <v>115.28719998999208</v>
      </c>
    </row>
    <row r="779" spans="1:3" x14ac:dyDescent="0.35">
      <c r="A779" s="3">
        <v>43489</v>
      </c>
      <c r="B779">
        <v>4.1481457738354183E-3</v>
      </c>
      <c r="C779">
        <f t="shared" si="12"/>
        <v>115.76542810140789</v>
      </c>
    </row>
    <row r="780" spans="1:3" x14ac:dyDescent="0.35">
      <c r="A780" s="3">
        <v>43490</v>
      </c>
      <c r="B780">
        <v>-1.201731768126291E-4</v>
      </c>
      <c r="C780">
        <f t="shared" si="12"/>
        <v>115.75151620214787</v>
      </c>
    </row>
    <row r="781" spans="1:3" x14ac:dyDescent="0.35">
      <c r="A781" s="3">
        <v>43493</v>
      </c>
      <c r="B781">
        <v>-5.6547730684968957E-3</v>
      </c>
      <c r="C781">
        <f t="shared" si="12"/>
        <v>115.09696764569027</v>
      </c>
    </row>
    <row r="782" spans="1:3" x14ac:dyDescent="0.35">
      <c r="A782" s="3">
        <v>43494</v>
      </c>
      <c r="B782">
        <v>2.0390200002441592E-3</v>
      </c>
      <c r="C782">
        <f t="shared" si="12"/>
        <v>115.3316526646873</v>
      </c>
    </row>
    <row r="783" spans="1:3" x14ac:dyDescent="0.35">
      <c r="A783" s="3">
        <v>43495</v>
      </c>
      <c r="B783">
        <v>2.3776376505080482E-3</v>
      </c>
      <c r="C783">
        <f t="shared" si="12"/>
        <v>115.60586954435817</v>
      </c>
    </row>
    <row r="784" spans="1:3" x14ac:dyDescent="0.35">
      <c r="A784" s="3">
        <v>43496</v>
      </c>
      <c r="B784">
        <v>2.3151083271579138E-3</v>
      </c>
      <c r="C784">
        <f t="shared" si="12"/>
        <v>115.87350965560866</v>
      </c>
    </row>
    <row r="785" spans="1:3" x14ac:dyDescent="0.35">
      <c r="A785" s="3">
        <v>43497</v>
      </c>
      <c r="B785">
        <v>-3.364770858444024E-4</v>
      </c>
      <c r="C785">
        <f t="shared" si="12"/>
        <v>115.83452087475318</v>
      </c>
    </row>
    <row r="786" spans="1:3" x14ac:dyDescent="0.35">
      <c r="A786" s="3">
        <v>43500</v>
      </c>
      <c r="B786">
        <v>3.868197546908805E-3</v>
      </c>
      <c r="C786">
        <f t="shared" si="12"/>
        <v>116.28259168424826</v>
      </c>
    </row>
    <row r="787" spans="1:3" x14ac:dyDescent="0.35">
      <c r="A787" s="3">
        <v>43501</v>
      </c>
      <c r="B787">
        <v>5.0228109958384464E-3</v>
      </c>
      <c r="C787">
        <f t="shared" si="12"/>
        <v>116.86665716438448</v>
      </c>
    </row>
    <row r="788" spans="1:3" x14ac:dyDescent="0.35">
      <c r="A788" s="3">
        <v>43502</v>
      </c>
      <c r="B788">
        <v>1.579569113351594E-3</v>
      </c>
      <c r="C788">
        <f t="shared" si="12"/>
        <v>117.05125612642199</v>
      </c>
    </row>
    <row r="789" spans="1:3" x14ac:dyDescent="0.35">
      <c r="A789" s="3">
        <v>43503</v>
      </c>
      <c r="B789">
        <v>-2.4183777262752268E-3</v>
      </c>
      <c r="C789">
        <f t="shared" si="12"/>
        <v>116.76818197577332</v>
      </c>
    </row>
    <row r="790" spans="1:3" x14ac:dyDescent="0.35">
      <c r="A790" s="3">
        <v>43504</v>
      </c>
      <c r="B790">
        <v>1.660904530168737E-3</v>
      </c>
      <c r="C790">
        <f t="shared" si="12"/>
        <v>116.96212277819644</v>
      </c>
    </row>
    <row r="791" spans="1:3" x14ac:dyDescent="0.35">
      <c r="A791" s="3">
        <v>43507</v>
      </c>
      <c r="B791">
        <v>3.411124070149913E-3</v>
      </c>
      <c r="C791">
        <f t="shared" si="12"/>
        <v>117.361095090501</v>
      </c>
    </row>
    <row r="792" spans="1:3" x14ac:dyDescent="0.35">
      <c r="A792" s="3">
        <v>43508</v>
      </c>
      <c r="B792">
        <v>4.3199856168078489E-3</v>
      </c>
      <c r="C792">
        <f t="shared" si="12"/>
        <v>117.86809333326478</v>
      </c>
    </row>
    <row r="793" spans="1:3" x14ac:dyDescent="0.35">
      <c r="A793" s="3">
        <v>43509</v>
      </c>
      <c r="B793">
        <v>2.4328953365583572E-3</v>
      </c>
      <c r="C793">
        <f t="shared" si="12"/>
        <v>118.15485406786432</v>
      </c>
    </row>
    <row r="794" spans="1:3" x14ac:dyDescent="0.35">
      <c r="A794" s="3">
        <v>43510</v>
      </c>
      <c r="B794">
        <v>7.8747572576454378E-4</v>
      </c>
      <c r="C794">
        <f t="shared" si="12"/>
        <v>118.24789814732402</v>
      </c>
    </row>
    <row r="795" spans="1:3" x14ac:dyDescent="0.35">
      <c r="A795" s="3">
        <v>43511</v>
      </c>
      <c r="B795">
        <v>6.6476816584033656E-3</v>
      </c>
      <c r="C795">
        <f t="shared" si="12"/>
        <v>119.03397253098274</v>
      </c>
    </row>
    <row r="796" spans="1:3" x14ac:dyDescent="0.35">
      <c r="A796" s="3">
        <v>43514</v>
      </c>
      <c r="B796">
        <v>-3.7208598826855111E-4</v>
      </c>
      <c r="C796">
        <f t="shared" si="12"/>
        <v>118.98968165767602</v>
      </c>
    </row>
    <row r="797" spans="1:3" x14ac:dyDescent="0.35">
      <c r="A797" s="3">
        <v>43515</v>
      </c>
      <c r="B797">
        <v>-1.700075937258223E-3</v>
      </c>
      <c r="C797">
        <f t="shared" si="12"/>
        <v>118.78739016310779</v>
      </c>
    </row>
    <row r="798" spans="1:3" x14ac:dyDescent="0.35">
      <c r="A798" s="3">
        <v>43516</v>
      </c>
      <c r="B798">
        <v>7.1932775654453055E-4</v>
      </c>
      <c r="C798">
        <f t="shared" si="12"/>
        <v>118.8728372299796</v>
      </c>
    </row>
    <row r="799" spans="1:3" x14ac:dyDescent="0.35">
      <c r="A799" s="3">
        <v>43517</v>
      </c>
      <c r="B799">
        <v>-3.2330911181208017E-5</v>
      </c>
      <c r="C799">
        <f t="shared" si="12"/>
        <v>118.86899396283727</v>
      </c>
    </row>
    <row r="800" spans="1:3" x14ac:dyDescent="0.35">
      <c r="A800" s="3">
        <v>43518</v>
      </c>
      <c r="B800">
        <v>4.4674968043127697E-3</v>
      </c>
      <c r="C800">
        <f t="shared" si="12"/>
        <v>119.40004081349812</v>
      </c>
    </row>
    <row r="801" spans="1:3" x14ac:dyDescent="0.35">
      <c r="A801" s="3">
        <v>43521</v>
      </c>
      <c r="B801">
        <v>3.9365544272660598E-5</v>
      </c>
      <c r="C801">
        <f t="shared" si="12"/>
        <v>119.40474106109093</v>
      </c>
    </row>
    <row r="802" spans="1:3" x14ac:dyDescent="0.35">
      <c r="A802" s="3">
        <v>43522</v>
      </c>
      <c r="B802">
        <v>-6.6377951815338171E-7</v>
      </c>
      <c r="C802">
        <f t="shared" si="12"/>
        <v>119.40466180266945</v>
      </c>
    </row>
    <row r="803" spans="1:3" x14ac:dyDescent="0.35">
      <c r="A803" s="3">
        <v>43523</v>
      </c>
      <c r="B803">
        <v>-3.235633826896323E-3</v>
      </c>
      <c r="C803">
        <f t="shared" si="12"/>
        <v>119.01831203985162</v>
      </c>
    </row>
    <row r="804" spans="1:3" x14ac:dyDescent="0.35">
      <c r="A804" s="3">
        <v>43524</v>
      </c>
      <c r="B804">
        <v>-2.2283452180983459E-3</v>
      </c>
      <c r="C804">
        <f t="shared" si="12"/>
        <v>118.75309815335149</v>
      </c>
    </row>
    <row r="805" spans="1:3" x14ac:dyDescent="0.35">
      <c r="A805" s="3">
        <v>43525</v>
      </c>
      <c r="B805">
        <v>1.3652025482852189E-3</v>
      </c>
      <c r="C805">
        <f t="shared" si="12"/>
        <v>118.91522018556722</v>
      </c>
    </row>
    <row r="806" spans="1:3" x14ac:dyDescent="0.35">
      <c r="A806" s="3">
        <v>43528</v>
      </c>
      <c r="B806">
        <v>4.333195655793441E-3</v>
      </c>
      <c r="C806">
        <f t="shared" si="12"/>
        <v>119.43050310108305</v>
      </c>
    </row>
    <row r="807" spans="1:3" x14ac:dyDescent="0.35">
      <c r="A807" s="3">
        <v>43529</v>
      </c>
      <c r="B807">
        <v>2.386660582850115E-5</v>
      </c>
      <c r="C807">
        <f t="shared" si="12"/>
        <v>119.43335350182447</v>
      </c>
    </row>
    <row r="808" spans="1:3" x14ac:dyDescent="0.35">
      <c r="A808" s="3">
        <v>43530</v>
      </c>
      <c r="B808">
        <v>-2.3212916807145091E-3</v>
      </c>
      <c r="C808">
        <f t="shared" si="12"/>
        <v>119.15611385194086</v>
      </c>
    </row>
    <row r="809" spans="1:3" x14ac:dyDescent="0.35">
      <c r="A809" s="3">
        <v>43531</v>
      </c>
      <c r="B809">
        <v>3.335940379680674E-3</v>
      </c>
      <c r="C809">
        <f t="shared" si="12"/>
        <v>119.55361154362538</v>
      </c>
    </row>
    <row r="810" spans="1:3" x14ac:dyDescent="0.35">
      <c r="A810" s="3">
        <v>43532</v>
      </c>
      <c r="B810">
        <v>-2.8048083524480701E-3</v>
      </c>
      <c r="C810">
        <f t="shared" si="12"/>
        <v>119.21828657540249</v>
      </c>
    </row>
    <row r="811" spans="1:3" x14ac:dyDescent="0.35">
      <c r="A811" s="3">
        <v>43535</v>
      </c>
      <c r="B811">
        <v>6.5790280321617704E-3</v>
      </c>
      <c r="C811">
        <f t="shared" si="12"/>
        <v>120.00262702472835</v>
      </c>
    </row>
    <row r="812" spans="1:3" x14ac:dyDescent="0.35">
      <c r="A812" s="3">
        <v>43536</v>
      </c>
      <c r="B812">
        <v>-1.1994061397294069E-3</v>
      </c>
      <c r="C812">
        <f t="shared" si="12"/>
        <v>119.85869513709125</v>
      </c>
    </row>
    <row r="813" spans="1:3" x14ac:dyDescent="0.35">
      <c r="A813" s="3">
        <v>43537</v>
      </c>
      <c r="B813">
        <v>1.0567968039645599E-3</v>
      </c>
      <c r="C813">
        <f t="shared" si="12"/>
        <v>119.98536142303948</v>
      </c>
    </row>
    <row r="814" spans="1:3" x14ac:dyDescent="0.35">
      <c r="A814" s="3">
        <v>43538</v>
      </c>
      <c r="B814">
        <v>9.1345628904785194E-4</v>
      </c>
      <c r="C814">
        <f t="shared" si="12"/>
        <v>120.09496280602502</v>
      </c>
    </row>
    <row r="815" spans="1:3" x14ac:dyDescent="0.35">
      <c r="A815" s="3">
        <v>43539</v>
      </c>
      <c r="B815">
        <v>3.531501764070721E-3</v>
      </c>
      <c r="C815">
        <f t="shared" si="12"/>
        <v>120.5190783790305</v>
      </c>
    </row>
    <row r="816" spans="1:3" x14ac:dyDescent="0.35">
      <c r="A816" s="3">
        <v>43542</v>
      </c>
      <c r="B816">
        <v>1.770834239373287E-3</v>
      </c>
      <c r="C816">
        <f t="shared" si="12"/>
        <v>120.73249768952179</v>
      </c>
    </row>
    <row r="817" spans="1:3" x14ac:dyDescent="0.35">
      <c r="A817" s="3">
        <v>43543</v>
      </c>
      <c r="B817">
        <v>2.2087397020089899E-4</v>
      </c>
      <c r="C817">
        <f t="shared" si="12"/>
        <v>120.75916435561876</v>
      </c>
    </row>
    <row r="818" spans="1:3" x14ac:dyDescent="0.35">
      <c r="A818" s="3">
        <v>43544</v>
      </c>
      <c r="B818">
        <v>-3.1957641449222199E-3</v>
      </c>
      <c r="C818">
        <f t="shared" si="12"/>
        <v>120.37324654800031</v>
      </c>
    </row>
    <row r="819" spans="1:3" x14ac:dyDescent="0.35">
      <c r="A819" s="3">
        <v>43545</v>
      </c>
      <c r="B819">
        <v>3.1446774283578412E-3</v>
      </c>
      <c r="C819">
        <f t="shared" si="12"/>
        <v>120.75178157939797</v>
      </c>
    </row>
    <row r="820" spans="1:3" x14ac:dyDescent="0.35">
      <c r="A820" s="3">
        <v>43546</v>
      </c>
      <c r="B820">
        <v>-1.243825108899807E-3</v>
      </c>
      <c r="C820">
        <f t="shared" si="12"/>
        <v>120.60158748152514</v>
      </c>
    </row>
    <row r="821" spans="1:3" x14ac:dyDescent="0.35">
      <c r="A821" s="3">
        <v>43549</v>
      </c>
      <c r="B821">
        <v>-4.8297418018692579E-3</v>
      </c>
      <c r="C821">
        <f t="shared" si="12"/>
        <v>120.01911295309384</v>
      </c>
    </row>
    <row r="822" spans="1:3" x14ac:dyDescent="0.35">
      <c r="A822" s="3">
        <v>43550</v>
      </c>
      <c r="B822">
        <v>8.7643147735590923E-3</v>
      </c>
      <c r="C822">
        <f t="shared" si="12"/>
        <v>121.07099823785808</v>
      </c>
    </row>
    <row r="823" spans="1:3" x14ac:dyDescent="0.35">
      <c r="A823" s="3">
        <v>43551</v>
      </c>
      <c r="B823">
        <v>1.6228287995735341E-4</v>
      </c>
      <c r="C823">
        <f t="shared" si="12"/>
        <v>121.09064598813144</v>
      </c>
    </row>
    <row r="824" spans="1:3" x14ac:dyDescent="0.35">
      <c r="A824" s="3">
        <v>43552</v>
      </c>
      <c r="B824">
        <v>2.1802250900582018E-3</v>
      </c>
      <c r="C824">
        <f t="shared" si="12"/>
        <v>121.35465085268612</v>
      </c>
    </row>
    <row r="825" spans="1:3" x14ac:dyDescent="0.35">
      <c r="A825" s="3">
        <v>43553</v>
      </c>
      <c r="B825">
        <v>4.3383860729546784E-3</v>
      </c>
      <c r="C825">
        <f t="shared" si="12"/>
        <v>121.88113417983369</v>
      </c>
    </row>
    <row r="826" spans="1:3" x14ac:dyDescent="0.35">
      <c r="A826" s="3">
        <v>43556</v>
      </c>
      <c r="B826">
        <v>6.0285688094669186E-3</v>
      </c>
      <c r="C826">
        <f t="shared" si="12"/>
        <v>122.6159029838127</v>
      </c>
    </row>
    <row r="827" spans="1:3" x14ac:dyDescent="0.35">
      <c r="A827" s="3">
        <v>43557</v>
      </c>
      <c r="B827">
        <v>2.199168943272069E-3</v>
      </c>
      <c r="C827">
        <f t="shared" si="12"/>
        <v>122.88555606960597</v>
      </c>
    </row>
    <row r="828" spans="1:3" x14ac:dyDescent="0.35">
      <c r="A828" s="3">
        <v>43558</v>
      </c>
      <c r="B828">
        <v>6.9735200497495853E-4</v>
      </c>
      <c r="C828">
        <f t="shared" si="12"/>
        <v>122.97125055851356</v>
      </c>
    </row>
    <row r="829" spans="1:3" x14ac:dyDescent="0.35">
      <c r="A829" s="3">
        <v>43559</v>
      </c>
      <c r="B829">
        <v>5.7746263572941263E-5</v>
      </c>
      <c r="C829">
        <f t="shared" si="12"/>
        <v>122.9783516887602</v>
      </c>
    </row>
    <row r="830" spans="1:3" x14ac:dyDescent="0.35">
      <c r="A830" s="3">
        <v>43560</v>
      </c>
      <c r="B830">
        <v>1.58604923016153E-3</v>
      </c>
      <c r="C830">
        <f t="shared" si="12"/>
        <v>123.17340140878269</v>
      </c>
    </row>
    <row r="831" spans="1:3" x14ac:dyDescent="0.35">
      <c r="A831" s="3">
        <v>43563</v>
      </c>
      <c r="B831">
        <v>-1.728148560135117E-3</v>
      </c>
      <c r="C831">
        <f t="shared" si="12"/>
        <v>122.96053947249116</v>
      </c>
    </row>
    <row r="832" spans="1:3" x14ac:dyDescent="0.35">
      <c r="A832" s="3">
        <v>43564</v>
      </c>
      <c r="B832">
        <v>-3.3545739831307062E-3</v>
      </c>
      <c r="C832">
        <f t="shared" si="12"/>
        <v>122.54805924582503</v>
      </c>
    </row>
    <row r="833" spans="1:3" x14ac:dyDescent="0.35">
      <c r="A833" s="3">
        <v>43565</v>
      </c>
      <c r="B833">
        <v>4.7334311447646557E-3</v>
      </c>
      <c r="C833">
        <f t="shared" si="12"/>
        <v>123.12813204618968</v>
      </c>
    </row>
    <row r="834" spans="1:3" x14ac:dyDescent="0.35">
      <c r="A834" s="3">
        <v>43566</v>
      </c>
      <c r="B834">
        <v>-2.5708084641153368E-3</v>
      </c>
      <c r="C834">
        <f t="shared" si="12"/>
        <v>122.81159320215463</v>
      </c>
    </row>
    <row r="835" spans="1:3" x14ac:dyDescent="0.35">
      <c r="A835" s="3">
        <v>43567</v>
      </c>
      <c r="B835">
        <v>-5.9722362432731676E-4</v>
      </c>
      <c r="C835">
        <f t="shared" si="12"/>
        <v>122.73824721735302</v>
      </c>
    </row>
    <row r="836" spans="1:3" x14ac:dyDescent="0.35">
      <c r="A836" s="3">
        <v>43570</v>
      </c>
      <c r="B836">
        <v>7.8504436257939743E-4</v>
      </c>
      <c r="C836">
        <f t="shared" ref="C836:C899" si="13">C835*(1+B836)</f>
        <v>122.83460218640388</v>
      </c>
    </row>
    <row r="837" spans="1:3" x14ac:dyDescent="0.35">
      <c r="A837" s="3">
        <v>43571</v>
      </c>
      <c r="B837">
        <v>5.1800252623229325E-4</v>
      </c>
      <c r="C837">
        <f t="shared" si="13"/>
        <v>122.89823082064518</v>
      </c>
    </row>
    <row r="838" spans="1:3" x14ac:dyDescent="0.35">
      <c r="A838" s="3">
        <v>43572</v>
      </c>
      <c r="B838">
        <v>-6.8307773826703304E-4</v>
      </c>
      <c r="C838">
        <f t="shared" si="13"/>
        <v>122.81428177509919</v>
      </c>
    </row>
    <row r="839" spans="1:3" x14ac:dyDescent="0.35">
      <c r="A839" s="3">
        <v>43573</v>
      </c>
      <c r="B839">
        <v>6.4656538532019796E-3</v>
      </c>
      <c r="C839">
        <f t="shared" si="13"/>
        <v>123.60835640928659</v>
      </c>
    </row>
    <row r="840" spans="1:3" x14ac:dyDescent="0.35">
      <c r="A840" s="3">
        <v>43578</v>
      </c>
      <c r="B840">
        <v>5.2193005384778149E-3</v>
      </c>
      <c r="C840">
        <f t="shared" si="13"/>
        <v>124.25350557045392</v>
      </c>
    </row>
    <row r="841" spans="1:3" x14ac:dyDescent="0.35">
      <c r="A841" s="3">
        <v>43579</v>
      </c>
      <c r="B841">
        <v>7.7623733817960383E-4</v>
      </c>
      <c r="C841">
        <f t="shared" si="13"/>
        <v>124.34995578087742</v>
      </c>
    </row>
    <row r="842" spans="1:3" x14ac:dyDescent="0.35">
      <c r="A842" s="3">
        <v>43580</v>
      </c>
      <c r="B842">
        <v>4.2931103933637254E-3</v>
      </c>
      <c r="C842">
        <f t="shared" si="13"/>
        <v>124.88380386845462</v>
      </c>
    </row>
    <row r="843" spans="1:3" x14ac:dyDescent="0.35">
      <c r="A843" s="3">
        <v>43581</v>
      </c>
      <c r="B843">
        <v>8.6798061439591107E-4</v>
      </c>
      <c r="C843">
        <f t="shared" si="13"/>
        <v>124.99220058926446</v>
      </c>
    </row>
    <row r="844" spans="1:3" x14ac:dyDescent="0.35">
      <c r="A844" s="3">
        <v>43584</v>
      </c>
      <c r="B844">
        <v>-9.4815781781291313E-4</v>
      </c>
      <c r="C844">
        <f t="shared" si="13"/>
        <v>124.8736882571101</v>
      </c>
    </row>
    <row r="845" spans="1:3" x14ac:dyDescent="0.35">
      <c r="A845" s="3">
        <v>43585</v>
      </c>
      <c r="B845">
        <v>3.1444138540334627E-4</v>
      </c>
      <c r="C845">
        <f t="shared" si="13"/>
        <v>124.91295371264609</v>
      </c>
    </row>
    <row r="846" spans="1:3" x14ac:dyDescent="0.35">
      <c r="A846" s="3">
        <v>43586</v>
      </c>
      <c r="B846">
        <v>-5.376468704716691E-3</v>
      </c>
      <c r="C846">
        <f t="shared" si="13"/>
        <v>124.24136312619632</v>
      </c>
    </row>
    <row r="847" spans="1:3" x14ac:dyDescent="0.35">
      <c r="A847" s="3">
        <v>43587</v>
      </c>
      <c r="B847">
        <v>8.8214201287129982E-5</v>
      </c>
      <c r="C847">
        <f t="shared" si="13"/>
        <v>124.25232297881134</v>
      </c>
    </row>
    <row r="848" spans="1:3" x14ac:dyDescent="0.35">
      <c r="A848" s="3">
        <v>43588</v>
      </c>
      <c r="B848">
        <v>5.2946367787568968E-3</v>
      </c>
      <c r="C848">
        <f t="shared" si="13"/>
        <v>124.91019389790094</v>
      </c>
    </row>
    <row r="849" spans="1:3" x14ac:dyDescent="0.35">
      <c r="A849" s="3">
        <v>43592</v>
      </c>
      <c r="B849">
        <v>-1.1934988949060281E-2</v>
      </c>
      <c r="C849">
        <f t="shared" si="13"/>
        <v>123.41939211410451</v>
      </c>
    </row>
    <row r="850" spans="1:3" x14ac:dyDescent="0.35">
      <c r="A850" s="3">
        <v>43593</v>
      </c>
      <c r="B850">
        <v>-1.4113307775723959E-3</v>
      </c>
      <c r="C850">
        <f t="shared" si="13"/>
        <v>123.2452065274646</v>
      </c>
    </row>
    <row r="851" spans="1:3" x14ac:dyDescent="0.35">
      <c r="A851" s="3">
        <v>43594</v>
      </c>
      <c r="B851">
        <v>-5.2429603044873022E-3</v>
      </c>
      <c r="C851">
        <f t="shared" si="13"/>
        <v>122.59903680192276</v>
      </c>
    </row>
    <row r="852" spans="1:3" x14ac:dyDescent="0.35">
      <c r="A852" s="3">
        <v>43595</v>
      </c>
      <c r="B852">
        <v>2.2459432831446308E-3</v>
      </c>
      <c r="C852">
        <f t="shared" si="13"/>
        <v>122.87438728514803</v>
      </c>
    </row>
    <row r="853" spans="1:3" x14ac:dyDescent="0.35">
      <c r="A853" s="3">
        <v>43598</v>
      </c>
      <c r="B853">
        <v>-8.7346108309329425E-3</v>
      </c>
      <c r="C853">
        <f t="shared" si="13"/>
        <v>121.80112733112293</v>
      </c>
    </row>
    <row r="854" spans="1:3" x14ac:dyDescent="0.35">
      <c r="A854" s="3">
        <v>43599</v>
      </c>
      <c r="B854">
        <v>5.8440821929696476E-3</v>
      </c>
      <c r="C854">
        <f t="shared" si="13"/>
        <v>122.51294313044238</v>
      </c>
    </row>
    <row r="855" spans="1:3" x14ac:dyDescent="0.35">
      <c r="A855" s="3">
        <v>43600</v>
      </c>
      <c r="B855">
        <v>3.6244065686016611E-3</v>
      </c>
      <c r="C855">
        <f t="shared" si="13"/>
        <v>122.95697984626308</v>
      </c>
    </row>
    <row r="856" spans="1:3" x14ac:dyDescent="0.35">
      <c r="A856" s="3">
        <v>43601</v>
      </c>
      <c r="B856">
        <v>6.4436197002555179E-3</v>
      </c>
      <c r="C856">
        <f t="shared" si="13"/>
        <v>123.74926786388438</v>
      </c>
    </row>
    <row r="857" spans="1:3" x14ac:dyDescent="0.35">
      <c r="A857" s="3">
        <v>43602</v>
      </c>
      <c r="B857">
        <v>-1.089835266063756E-3</v>
      </c>
      <c r="C857">
        <f t="shared" si="13"/>
        <v>123.61440154761675</v>
      </c>
    </row>
    <row r="858" spans="1:3" x14ac:dyDescent="0.35">
      <c r="A858" s="3">
        <v>43605</v>
      </c>
      <c r="B858">
        <v>-4.0343850173225251E-3</v>
      </c>
      <c r="C858">
        <f t="shared" si="13"/>
        <v>123.11569345808775</v>
      </c>
    </row>
    <row r="859" spans="1:3" x14ac:dyDescent="0.35">
      <c r="A859" s="3">
        <v>43606</v>
      </c>
      <c r="B859">
        <v>1.89749791458718E-3</v>
      </c>
      <c r="C859">
        <f t="shared" si="13"/>
        <v>123.34930522967743</v>
      </c>
    </row>
    <row r="860" spans="1:3" x14ac:dyDescent="0.35">
      <c r="A860" s="3">
        <v>43607</v>
      </c>
      <c r="B860">
        <v>9.895264691392445E-4</v>
      </c>
      <c r="C860">
        <f t="shared" si="13"/>
        <v>123.47136263215214</v>
      </c>
    </row>
    <row r="861" spans="1:3" x14ac:dyDescent="0.35">
      <c r="A861" s="3">
        <v>43608</v>
      </c>
      <c r="B861">
        <v>-3.4016746835232362E-3</v>
      </c>
      <c r="C861">
        <f t="shared" si="13"/>
        <v>123.05135322374622</v>
      </c>
    </row>
    <row r="862" spans="1:3" x14ac:dyDescent="0.35">
      <c r="A862" s="3">
        <v>43609</v>
      </c>
      <c r="B862">
        <v>-4.2809376331581322E-4</v>
      </c>
      <c r="C862">
        <f t="shared" si="13"/>
        <v>122.99867570686357</v>
      </c>
    </row>
    <row r="863" spans="1:3" x14ac:dyDescent="0.35">
      <c r="A863" s="3">
        <v>43613</v>
      </c>
      <c r="B863">
        <v>-1.5741286116264081E-3</v>
      </c>
      <c r="C863">
        <f t="shared" si="13"/>
        <v>122.80505997224124</v>
      </c>
    </row>
    <row r="864" spans="1:3" x14ac:dyDescent="0.35">
      <c r="A864" s="3">
        <v>43614</v>
      </c>
      <c r="B864">
        <v>-3.024322951317584E-3</v>
      </c>
      <c r="C864">
        <f t="shared" si="13"/>
        <v>122.43365781082926</v>
      </c>
    </row>
    <row r="865" spans="1:3" x14ac:dyDescent="0.35">
      <c r="A865" s="3">
        <v>43615</v>
      </c>
      <c r="B865">
        <v>1.5965711831301161E-3</v>
      </c>
      <c r="C865">
        <f t="shared" si="13"/>
        <v>122.62913186073524</v>
      </c>
    </row>
    <row r="866" spans="1:3" x14ac:dyDescent="0.35">
      <c r="A866" s="3">
        <v>43616</v>
      </c>
      <c r="B866">
        <v>-3.4051852020206279E-3</v>
      </c>
      <c r="C866">
        <f t="shared" si="13"/>
        <v>122.21155695558643</v>
      </c>
    </row>
    <row r="867" spans="1:3" x14ac:dyDescent="0.35">
      <c r="A867" s="3">
        <v>43619</v>
      </c>
      <c r="B867">
        <v>-1.128149333745104E-3</v>
      </c>
      <c r="C867">
        <f t="shared" si="13"/>
        <v>122.07368406903105</v>
      </c>
    </row>
    <row r="868" spans="1:3" x14ac:dyDescent="0.35">
      <c r="A868" s="3">
        <v>43620</v>
      </c>
      <c r="B868">
        <v>5.8442810026533999E-3</v>
      </c>
      <c r="C868">
        <f t="shared" si="13"/>
        <v>122.78711698175958</v>
      </c>
    </row>
    <row r="869" spans="1:3" x14ac:dyDescent="0.35">
      <c r="A869" s="3">
        <v>43621</v>
      </c>
      <c r="B869">
        <v>4.5065360758219826E-3</v>
      </c>
      <c r="C869">
        <f t="shared" si="13"/>
        <v>123.34046155408407</v>
      </c>
    </row>
    <row r="870" spans="1:3" x14ac:dyDescent="0.35">
      <c r="A870" s="3">
        <v>43622</v>
      </c>
      <c r="B870">
        <v>1.720500589589976E-3</v>
      </c>
      <c r="C870">
        <f t="shared" si="13"/>
        <v>123.55266889090817</v>
      </c>
    </row>
    <row r="871" spans="1:3" x14ac:dyDescent="0.35">
      <c r="A871" s="3">
        <v>43623</v>
      </c>
      <c r="B871">
        <v>5.0837319007549951E-3</v>
      </c>
      <c r="C871">
        <f t="shared" si="13"/>
        <v>124.1807775351723</v>
      </c>
    </row>
    <row r="872" spans="1:3" x14ac:dyDescent="0.35">
      <c r="A872" s="3">
        <v>43626</v>
      </c>
      <c r="B872">
        <v>6.0625791780066535E-4</v>
      </c>
      <c r="C872">
        <f t="shared" si="13"/>
        <v>124.25606311479163</v>
      </c>
    </row>
    <row r="873" spans="1:3" x14ac:dyDescent="0.35">
      <c r="A873" s="3">
        <v>43627</v>
      </c>
      <c r="B873">
        <v>1.1649069189982419E-3</v>
      </c>
      <c r="C873">
        <f t="shared" si="13"/>
        <v>124.40080986244153</v>
      </c>
    </row>
    <row r="874" spans="1:3" x14ac:dyDescent="0.35">
      <c r="A874" s="3">
        <v>43628</v>
      </c>
      <c r="B874">
        <v>-1.382650852273636E-3</v>
      </c>
      <c r="C874">
        <f t="shared" si="13"/>
        <v>124.2288069766617</v>
      </c>
    </row>
    <row r="875" spans="1:3" x14ac:dyDescent="0.35">
      <c r="A875" s="3">
        <v>43629</v>
      </c>
      <c r="B875">
        <v>4.4313083107325639E-3</v>
      </c>
      <c r="C875">
        <f t="shared" si="13"/>
        <v>124.77930312144977</v>
      </c>
    </row>
    <row r="876" spans="1:3" x14ac:dyDescent="0.35">
      <c r="A876" s="3">
        <v>43630</v>
      </c>
      <c r="B876">
        <v>1.9477961804560389E-3</v>
      </c>
      <c r="C876">
        <f t="shared" si="13"/>
        <v>125.02234777146968</v>
      </c>
    </row>
    <row r="877" spans="1:3" x14ac:dyDescent="0.35">
      <c r="A877" s="3">
        <v>43633</v>
      </c>
      <c r="B877">
        <v>-9.558443768107887E-4</v>
      </c>
      <c r="C877">
        <f t="shared" si="13"/>
        <v>124.90284586337664</v>
      </c>
    </row>
    <row r="878" spans="1:3" x14ac:dyDescent="0.35">
      <c r="A878" s="3">
        <v>43634</v>
      </c>
      <c r="B878">
        <v>1.016879794560969E-2</v>
      </c>
      <c r="C878">
        <f t="shared" si="13"/>
        <v>126.17295766579296</v>
      </c>
    </row>
    <row r="879" spans="1:3" x14ac:dyDescent="0.35">
      <c r="A879" s="3">
        <v>43635</v>
      </c>
      <c r="B879">
        <v>1.1186287801956739E-3</v>
      </c>
      <c r="C879">
        <f t="shared" si="13"/>
        <v>126.31409836752033</v>
      </c>
    </row>
    <row r="880" spans="1:3" x14ac:dyDescent="0.35">
      <c r="A880" s="3">
        <v>43636</v>
      </c>
      <c r="B880">
        <v>3.1081324204043962E-3</v>
      </c>
      <c r="C880">
        <f t="shared" si="13"/>
        <v>126.70669931181055</v>
      </c>
    </row>
    <row r="881" spans="1:3" x14ac:dyDescent="0.35">
      <c r="A881" s="3">
        <v>43637</v>
      </c>
      <c r="B881">
        <v>-4.521841715699121E-3</v>
      </c>
      <c r="C881">
        <f t="shared" si="13"/>
        <v>126.13375167320386</v>
      </c>
    </row>
    <row r="882" spans="1:3" x14ac:dyDescent="0.35">
      <c r="A882" s="3">
        <v>43640</v>
      </c>
      <c r="B882">
        <v>-2.083032072085459E-3</v>
      </c>
      <c r="C882">
        <f t="shared" si="13"/>
        <v>125.87101102309612</v>
      </c>
    </row>
    <row r="883" spans="1:3" x14ac:dyDescent="0.35">
      <c r="A883" s="3">
        <v>43641</v>
      </c>
      <c r="B883">
        <v>-2.3192702937617428E-3</v>
      </c>
      <c r="C883">
        <f t="shared" si="13"/>
        <v>125.57908212638449</v>
      </c>
    </row>
    <row r="884" spans="1:3" x14ac:dyDescent="0.35">
      <c r="A884" s="3">
        <v>43642</v>
      </c>
      <c r="B884">
        <v>-2.3402007726739428E-3</v>
      </c>
      <c r="C884">
        <f t="shared" si="13"/>
        <v>125.28520186136065</v>
      </c>
    </row>
    <row r="885" spans="1:3" x14ac:dyDescent="0.35">
      <c r="A885" s="3">
        <v>43643</v>
      </c>
      <c r="B885">
        <v>1.8355969459474539E-3</v>
      </c>
      <c r="C885">
        <f t="shared" si="13"/>
        <v>125.51517499526976</v>
      </c>
    </row>
    <row r="886" spans="1:3" x14ac:dyDescent="0.35">
      <c r="A886" s="3">
        <v>43644</v>
      </c>
      <c r="B886">
        <v>2.7254146721314618E-3</v>
      </c>
      <c r="C886">
        <f t="shared" si="13"/>
        <v>125.85725589477701</v>
      </c>
    </row>
    <row r="887" spans="1:3" x14ac:dyDescent="0.35">
      <c r="A887" s="3">
        <v>43647</v>
      </c>
      <c r="B887">
        <v>8.2929701716358412E-3</v>
      </c>
      <c r="C887">
        <f t="shared" si="13"/>
        <v>126.90098636379635</v>
      </c>
    </row>
    <row r="888" spans="1:3" x14ac:dyDescent="0.35">
      <c r="A888" s="3">
        <v>43648</v>
      </c>
      <c r="B888">
        <v>3.710320556376193E-3</v>
      </c>
      <c r="C888">
        <f t="shared" si="13"/>
        <v>127.37182970212636</v>
      </c>
    </row>
    <row r="889" spans="1:3" x14ac:dyDescent="0.35">
      <c r="A889" s="3">
        <v>43649</v>
      </c>
      <c r="B889">
        <v>7.3225559322523167E-3</v>
      </c>
      <c r="C889">
        <f t="shared" si="13"/>
        <v>128.30451704931349</v>
      </c>
    </row>
    <row r="890" spans="1:3" x14ac:dyDescent="0.35">
      <c r="A890" s="3">
        <v>43650</v>
      </c>
      <c r="B890">
        <v>4.5544530135023037E-4</v>
      </c>
      <c r="C890">
        <f t="shared" si="13"/>
        <v>128.36295273874563</v>
      </c>
    </row>
    <row r="891" spans="1:3" x14ac:dyDescent="0.35">
      <c r="A891" s="3">
        <v>43651</v>
      </c>
      <c r="B891">
        <v>-2.302318512637843E-3</v>
      </c>
      <c r="C891">
        <f t="shared" si="13"/>
        <v>128.06742033631835</v>
      </c>
    </row>
    <row r="892" spans="1:3" x14ac:dyDescent="0.35">
      <c r="A892" s="3">
        <v>43654</v>
      </c>
      <c r="B892">
        <v>-2.2450912204016421E-3</v>
      </c>
      <c r="C892">
        <f t="shared" si="13"/>
        <v>127.77989729530179</v>
      </c>
    </row>
    <row r="893" spans="1:3" x14ac:dyDescent="0.35">
      <c r="A893" s="3">
        <v>43655</v>
      </c>
      <c r="B893">
        <v>-1.371537207577384E-3</v>
      </c>
      <c r="C893">
        <f t="shared" si="13"/>
        <v>127.60464241178086</v>
      </c>
    </row>
    <row r="894" spans="1:3" x14ac:dyDescent="0.35">
      <c r="A894" s="3">
        <v>43656</v>
      </c>
      <c r="B894">
        <v>-1.0823291514937641E-3</v>
      </c>
      <c r="C894">
        <f t="shared" si="13"/>
        <v>127.46653218743265</v>
      </c>
    </row>
    <row r="895" spans="1:3" x14ac:dyDescent="0.35">
      <c r="A895" s="3">
        <v>43657</v>
      </c>
      <c r="B895">
        <v>4.8817499672958989E-4</v>
      </c>
      <c r="C895">
        <f t="shared" si="13"/>
        <v>127.52875816136638</v>
      </c>
    </row>
    <row r="896" spans="1:3" x14ac:dyDescent="0.35">
      <c r="A896" s="3">
        <v>43658</v>
      </c>
      <c r="B896">
        <v>9.1292163104008468E-4</v>
      </c>
      <c r="C896">
        <f t="shared" si="13"/>
        <v>127.64518192327158</v>
      </c>
    </row>
    <row r="897" spans="1:3" x14ac:dyDescent="0.35">
      <c r="A897" s="3">
        <v>43661</v>
      </c>
      <c r="B897">
        <v>1.3015208018749189E-3</v>
      </c>
      <c r="C897">
        <f t="shared" si="13"/>
        <v>127.81131478280383</v>
      </c>
    </row>
    <row r="898" spans="1:3" x14ac:dyDescent="0.35">
      <c r="A898" s="3">
        <v>43662</v>
      </c>
      <c r="B898">
        <v>4.1666963429514781E-4</v>
      </c>
      <c r="C898">
        <f t="shared" si="13"/>
        <v>127.86456987659317</v>
      </c>
    </row>
    <row r="899" spans="1:3" x14ac:dyDescent="0.35">
      <c r="A899" s="3">
        <v>43663</v>
      </c>
      <c r="B899">
        <v>-1.518680529491348E-3</v>
      </c>
      <c r="C899">
        <f t="shared" si="13"/>
        <v>127.6703844439098</v>
      </c>
    </row>
    <row r="900" spans="1:3" x14ac:dyDescent="0.35">
      <c r="A900" s="3">
        <v>43664</v>
      </c>
      <c r="B900">
        <v>9.877141136670725E-4</v>
      </c>
      <c r="C900">
        <f t="shared" ref="C900:C963" si="14">C899*(1+B900)</f>
        <v>127.79648628452236</v>
      </c>
    </row>
    <row r="901" spans="1:3" x14ac:dyDescent="0.35">
      <c r="A901" s="3">
        <v>43665</v>
      </c>
      <c r="B901">
        <v>-1.3386847143165479E-3</v>
      </c>
      <c r="C901">
        <f t="shared" si="14"/>
        <v>127.6254070817899</v>
      </c>
    </row>
    <row r="902" spans="1:3" x14ac:dyDescent="0.35">
      <c r="A902" s="3">
        <v>43668</v>
      </c>
      <c r="B902">
        <v>6.1796595804950176E-4</v>
      </c>
      <c r="C902">
        <f t="shared" si="14"/>
        <v>127.70427523874865</v>
      </c>
    </row>
    <row r="903" spans="1:3" x14ac:dyDescent="0.35">
      <c r="A903" s="3">
        <v>43669</v>
      </c>
      <c r="B903">
        <v>6.6717518800069016E-3</v>
      </c>
      <c r="C903">
        <f t="shared" si="14"/>
        <v>128.55628647715767</v>
      </c>
    </row>
    <row r="904" spans="1:3" x14ac:dyDescent="0.35">
      <c r="A904" s="3">
        <v>43670</v>
      </c>
      <c r="B904">
        <v>3.5664848692455418E-3</v>
      </c>
      <c r="C904">
        <f t="shared" si="14"/>
        <v>129.01478052772487</v>
      </c>
    </row>
    <row r="905" spans="1:3" x14ac:dyDescent="0.35">
      <c r="A905" s="3">
        <v>43671</v>
      </c>
      <c r="B905">
        <v>-3.633199375751823E-3</v>
      </c>
      <c r="C905">
        <f t="shared" si="14"/>
        <v>128.54604410764878</v>
      </c>
    </row>
    <row r="906" spans="1:3" x14ac:dyDescent="0.35">
      <c r="A906" s="3">
        <v>43672</v>
      </c>
      <c r="B906">
        <v>3.2315924273282472E-3</v>
      </c>
      <c r="C906">
        <f t="shared" si="14"/>
        <v>128.96145253035007</v>
      </c>
    </row>
    <row r="907" spans="1:3" x14ac:dyDescent="0.35">
      <c r="A907" s="3">
        <v>43675</v>
      </c>
      <c r="B907">
        <v>1.2305788191268041E-6</v>
      </c>
      <c r="C907">
        <f t="shared" si="14"/>
        <v>128.96161122758204</v>
      </c>
    </row>
    <row r="908" spans="1:3" x14ac:dyDescent="0.35">
      <c r="A908" s="3">
        <v>43676</v>
      </c>
      <c r="B908">
        <v>-2.427757760839117E-3</v>
      </c>
      <c r="C908">
        <f t="shared" si="14"/>
        <v>128.64852367507396</v>
      </c>
    </row>
    <row r="909" spans="1:3" x14ac:dyDescent="0.35">
      <c r="A909" s="3">
        <v>43677</v>
      </c>
      <c r="B909">
        <v>-2.356312238663606E-3</v>
      </c>
      <c r="C909">
        <f t="shared" si="14"/>
        <v>128.34538758425236</v>
      </c>
    </row>
    <row r="910" spans="1:3" x14ac:dyDescent="0.35">
      <c r="A910" s="3">
        <v>43678</v>
      </c>
      <c r="B910">
        <v>2.6945975114020691E-3</v>
      </c>
      <c r="C910">
        <f t="shared" si="14"/>
        <v>128.69122674623682</v>
      </c>
    </row>
    <row r="911" spans="1:3" x14ac:dyDescent="0.35">
      <c r="A911" s="3">
        <v>43679</v>
      </c>
      <c r="B911">
        <v>-6.2293172646715042E-3</v>
      </c>
      <c r="C911">
        <f t="shared" si="14"/>
        <v>127.88956826565475</v>
      </c>
    </row>
    <row r="912" spans="1:3" x14ac:dyDescent="0.35">
      <c r="A912" s="3">
        <v>43682</v>
      </c>
      <c r="B912">
        <v>-1.4958384224919701E-2</v>
      </c>
      <c r="C912">
        <f t="shared" si="14"/>
        <v>125.97654696517799</v>
      </c>
    </row>
    <row r="913" spans="1:3" x14ac:dyDescent="0.35">
      <c r="A913" s="3">
        <v>43683</v>
      </c>
      <c r="B913">
        <v>2.8627181852879458E-3</v>
      </c>
      <c r="C913">
        <f t="shared" si="14"/>
        <v>126.337182317095</v>
      </c>
    </row>
    <row r="914" spans="1:3" x14ac:dyDescent="0.35">
      <c r="A914" s="3">
        <v>43684</v>
      </c>
      <c r="B914">
        <v>2.2519274893319122E-3</v>
      </c>
      <c r="C914">
        <f t="shared" si="14"/>
        <v>126.62168449087962</v>
      </c>
    </row>
    <row r="915" spans="1:3" x14ac:dyDescent="0.35">
      <c r="A915" s="3">
        <v>43685</v>
      </c>
      <c r="B915">
        <v>6.6403054591768268E-3</v>
      </c>
      <c r="C915">
        <f t="shared" si="14"/>
        <v>127.46249115365457</v>
      </c>
    </row>
    <row r="916" spans="1:3" x14ac:dyDescent="0.35">
      <c r="A916" s="3">
        <v>43686</v>
      </c>
      <c r="B916">
        <v>-3.3067835370211231E-3</v>
      </c>
      <c r="C916">
        <f t="shared" si="14"/>
        <v>127.04100028631997</v>
      </c>
    </row>
    <row r="917" spans="1:3" x14ac:dyDescent="0.35">
      <c r="A917" s="3">
        <v>43689</v>
      </c>
      <c r="B917">
        <v>-3.2675423208495058E-3</v>
      </c>
      <c r="C917">
        <f t="shared" si="14"/>
        <v>126.62588844140137</v>
      </c>
    </row>
    <row r="918" spans="1:3" x14ac:dyDescent="0.35">
      <c r="A918" s="3">
        <v>43690</v>
      </c>
      <c r="B918">
        <v>5.9224357830226998E-3</v>
      </c>
      <c r="C918">
        <f t="shared" si="14"/>
        <v>127.37582213416377</v>
      </c>
    </row>
    <row r="919" spans="1:3" x14ac:dyDescent="0.35">
      <c r="A919" s="3">
        <v>43691</v>
      </c>
      <c r="B919">
        <v>-5.8702112344260976E-3</v>
      </c>
      <c r="C919">
        <f t="shared" si="14"/>
        <v>126.62809915207754</v>
      </c>
    </row>
    <row r="920" spans="1:3" x14ac:dyDescent="0.35">
      <c r="A920" s="3">
        <v>43692</v>
      </c>
      <c r="B920">
        <v>4.7526698600325983E-3</v>
      </c>
      <c r="C920">
        <f t="shared" si="14"/>
        <v>127.22992070235084</v>
      </c>
    </row>
    <row r="921" spans="1:3" x14ac:dyDescent="0.35">
      <c r="A921" s="3">
        <v>43693</v>
      </c>
      <c r="B921">
        <v>4.4559342526827349E-3</v>
      </c>
      <c r="C921">
        <f t="shared" si="14"/>
        <v>127.79684886397455</v>
      </c>
    </row>
    <row r="922" spans="1:3" x14ac:dyDescent="0.35">
      <c r="A922" s="3">
        <v>43696</v>
      </c>
      <c r="B922">
        <v>4.4124658297642512E-3</v>
      </c>
      <c r="C922">
        <f t="shared" si="14"/>
        <v>128.36074809273836</v>
      </c>
    </row>
    <row r="923" spans="1:3" x14ac:dyDescent="0.35">
      <c r="A923" s="3">
        <v>43697</v>
      </c>
      <c r="B923">
        <v>1.3880836665558499E-5</v>
      </c>
      <c r="C923">
        <f t="shared" si="14"/>
        <v>128.36252984731692</v>
      </c>
    </row>
    <row r="924" spans="1:3" x14ac:dyDescent="0.35">
      <c r="A924" s="3">
        <v>43698</v>
      </c>
      <c r="B924">
        <v>3.2496576292917489E-3</v>
      </c>
      <c r="C924">
        <f t="shared" si="14"/>
        <v>128.77966412175044</v>
      </c>
    </row>
    <row r="925" spans="1:3" x14ac:dyDescent="0.35">
      <c r="A925" s="3">
        <v>43699</v>
      </c>
      <c r="B925">
        <v>-2.032169498842505E-3</v>
      </c>
      <c r="C925">
        <f t="shared" si="14"/>
        <v>128.51796201625103</v>
      </c>
    </row>
    <row r="926" spans="1:3" x14ac:dyDescent="0.35">
      <c r="A926" s="3">
        <v>43700</v>
      </c>
      <c r="B926">
        <v>-8.1656230834852538E-3</v>
      </c>
      <c r="C926">
        <f t="shared" si="14"/>
        <v>127.46853277896865</v>
      </c>
    </row>
    <row r="927" spans="1:3" x14ac:dyDescent="0.35">
      <c r="A927" s="3">
        <v>43704</v>
      </c>
      <c r="B927">
        <v>6.5203341416214151E-3</v>
      </c>
      <c r="C927">
        <f t="shared" si="14"/>
        <v>128.29967020522975</v>
      </c>
    </row>
    <row r="928" spans="1:3" x14ac:dyDescent="0.35">
      <c r="A928" s="3">
        <v>43705</v>
      </c>
      <c r="B928">
        <v>3.637337771336535E-3</v>
      </c>
      <c r="C928">
        <f t="shared" si="14"/>
        <v>128.76633944171726</v>
      </c>
    </row>
    <row r="929" spans="1:3" x14ac:dyDescent="0.35">
      <c r="A929" s="3">
        <v>43706</v>
      </c>
      <c r="B929">
        <v>4.7136759823363499E-3</v>
      </c>
      <c r="C929">
        <f t="shared" si="14"/>
        <v>129.37330224327704</v>
      </c>
    </row>
    <row r="930" spans="1:3" x14ac:dyDescent="0.35">
      <c r="A930" s="3">
        <v>43707</v>
      </c>
      <c r="B930">
        <v>4.6826685191754813E-3</v>
      </c>
      <c r="C930">
        <f t="shared" si="14"/>
        <v>129.9791145329134</v>
      </c>
    </row>
    <row r="931" spans="1:3" x14ac:dyDescent="0.35">
      <c r="A931" s="3">
        <v>43710</v>
      </c>
      <c r="B931">
        <v>1.5407806016111221E-3</v>
      </c>
      <c r="C931">
        <f t="shared" si="14"/>
        <v>130.17938383120031</v>
      </c>
    </row>
    <row r="932" spans="1:3" x14ac:dyDescent="0.35">
      <c r="A932" s="3">
        <v>43711</v>
      </c>
      <c r="B932">
        <v>1.598400704475498E-4</v>
      </c>
      <c r="C932">
        <f t="shared" si="14"/>
        <v>130.20019171308269</v>
      </c>
    </row>
    <row r="933" spans="1:3" x14ac:dyDescent="0.35">
      <c r="A933" s="3">
        <v>43712</v>
      </c>
      <c r="B933">
        <v>6.2101865777874411E-4</v>
      </c>
      <c r="C933">
        <f t="shared" si="14"/>
        <v>130.28104846138288</v>
      </c>
    </row>
    <row r="934" spans="1:3" x14ac:dyDescent="0.35">
      <c r="A934" s="3">
        <v>43713</v>
      </c>
      <c r="B934">
        <v>1.060472940447654E-3</v>
      </c>
      <c r="C934">
        <f t="shared" si="14"/>
        <v>130.41920798792933</v>
      </c>
    </row>
    <row r="935" spans="1:3" x14ac:dyDescent="0.35">
      <c r="A935" s="3">
        <v>43714</v>
      </c>
      <c r="B935">
        <v>2.233775219081803E-3</v>
      </c>
      <c r="C935">
        <f t="shared" si="14"/>
        <v>130.71053518282503</v>
      </c>
    </row>
    <row r="936" spans="1:3" x14ac:dyDescent="0.35">
      <c r="A936" s="3">
        <v>43717</v>
      </c>
      <c r="B936">
        <v>-3.8234457555204361E-3</v>
      </c>
      <c r="C936">
        <f t="shared" si="14"/>
        <v>130.21077054187845</v>
      </c>
    </row>
    <row r="937" spans="1:3" x14ac:dyDescent="0.35">
      <c r="A937" s="3">
        <v>43718</v>
      </c>
      <c r="B937">
        <v>-2.2450025867636792E-3</v>
      </c>
      <c r="C937">
        <f t="shared" si="14"/>
        <v>129.91844702518745</v>
      </c>
    </row>
    <row r="938" spans="1:3" x14ac:dyDescent="0.35">
      <c r="A938" s="3">
        <v>43719</v>
      </c>
      <c r="B938">
        <v>5.274209219829358E-3</v>
      </c>
      <c r="C938">
        <f t="shared" si="14"/>
        <v>130.60366409631362</v>
      </c>
    </row>
    <row r="939" spans="1:3" x14ac:dyDescent="0.35">
      <c r="A939" s="3">
        <v>43720</v>
      </c>
      <c r="B939">
        <v>7.279086264403167E-4</v>
      </c>
      <c r="C939">
        <f t="shared" si="14"/>
        <v>130.69873163005403</v>
      </c>
    </row>
    <row r="940" spans="1:3" x14ac:dyDescent="0.35">
      <c r="A940" s="3">
        <v>43721</v>
      </c>
      <c r="B940">
        <v>-4.3736020011208333E-3</v>
      </c>
      <c r="C940">
        <f t="shared" si="14"/>
        <v>130.12710739585287</v>
      </c>
    </row>
    <row r="941" spans="1:3" x14ac:dyDescent="0.35">
      <c r="A941" s="3">
        <v>43724</v>
      </c>
      <c r="B941">
        <v>1.9911430427657019E-3</v>
      </c>
      <c r="C941">
        <f t="shared" si="14"/>
        <v>130.38620908041935</v>
      </c>
    </row>
    <row r="942" spans="1:3" x14ac:dyDescent="0.35">
      <c r="A942" s="3">
        <v>43725</v>
      </c>
      <c r="B942">
        <v>-1.275722281172696E-6</v>
      </c>
      <c r="C942">
        <f t="shared" si="14"/>
        <v>130.38604274382726</v>
      </c>
    </row>
    <row r="943" spans="1:3" x14ac:dyDescent="0.35">
      <c r="A943" s="3">
        <v>43726</v>
      </c>
      <c r="B943">
        <v>7.1325924480576816E-4</v>
      </c>
      <c r="C943">
        <f t="shared" si="14"/>
        <v>130.47904179420794</v>
      </c>
    </row>
    <row r="944" spans="1:3" x14ac:dyDescent="0.35">
      <c r="A944" s="3">
        <v>43727</v>
      </c>
      <c r="B944">
        <v>1.5784340579965579E-3</v>
      </c>
      <c r="C944">
        <f t="shared" si="14"/>
        <v>130.68499435763067</v>
      </c>
    </row>
    <row r="945" spans="1:3" x14ac:dyDescent="0.35">
      <c r="A945" s="3">
        <v>43728</v>
      </c>
      <c r="B945">
        <v>1.406086737855729E-3</v>
      </c>
      <c r="C945">
        <f t="shared" si="14"/>
        <v>130.8687487950337</v>
      </c>
    </row>
    <row r="946" spans="1:3" x14ac:dyDescent="0.35">
      <c r="A946" s="3">
        <v>43731</v>
      </c>
      <c r="B946">
        <v>1.5907829638176E-3</v>
      </c>
      <c r="C946">
        <f t="shared" si="14"/>
        <v>131.07693257111296</v>
      </c>
    </row>
    <row r="947" spans="1:3" x14ac:dyDescent="0.35">
      <c r="A947" s="3">
        <v>43732</v>
      </c>
      <c r="B947">
        <v>-3.6967367357586918E-4</v>
      </c>
      <c r="C947">
        <f t="shared" si="14"/>
        <v>131.02847687992835</v>
      </c>
    </row>
    <row r="948" spans="1:3" x14ac:dyDescent="0.35">
      <c r="A948" s="3">
        <v>43733</v>
      </c>
      <c r="B948">
        <v>1.2462039022647199E-3</v>
      </c>
      <c r="C948">
        <f t="shared" si="14"/>
        <v>131.19176507912391</v>
      </c>
    </row>
    <row r="949" spans="1:3" x14ac:dyDescent="0.35">
      <c r="A949" s="3">
        <v>43734</v>
      </c>
      <c r="B949">
        <v>2.2413964055468219E-3</v>
      </c>
      <c r="C949">
        <f t="shared" si="14"/>
        <v>131.4858178298096</v>
      </c>
    </row>
    <row r="950" spans="1:3" x14ac:dyDescent="0.35">
      <c r="A950" s="3">
        <v>43735</v>
      </c>
      <c r="B950">
        <v>-1.8545803972053259E-3</v>
      </c>
      <c r="C950">
        <f t="shared" si="14"/>
        <v>131.24196680955194</v>
      </c>
    </row>
    <row r="951" spans="1:3" x14ac:dyDescent="0.35">
      <c r="A951" s="3">
        <v>43738</v>
      </c>
      <c r="B951">
        <v>3.9187538583855168E-3</v>
      </c>
      <c r="C951">
        <f t="shared" si="14"/>
        <v>131.75627177336898</v>
      </c>
    </row>
    <row r="952" spans="1:3" x14ac:dyDescent="0.35">
      <c r="A952" s="3">
        <v>43739</v>
      </c>
      <c r="B952">
        <v>-6.3082242322540982E-3</v>
      </c>
      <c r="C952">
        <f t="shared" si="14"/>
        <v>130.92512366701675</v>
      </c>
    </row>
    <row r="953" spans="1:3" x14ac:dyDescent="0.35">
      <c r="A953" s="3">
        <v>43740</v>
      </c>
      <c r="B953">
        <v>-1.089126646067756E-2</v>
      </c>
      <c r="C953">
        <f t="shared" si="14"/>
        <v>129.49918325876212</v>
      </c>
    </row>
    <row r="954" spans="1:3" x14ac:dyDescent="0.35">
      <c r="A954" s="3">
        <v>43741</v>
      </c>
      <c r="B954">
        <v>2.3302855468230032E-3</v>
      </c>
      <c r="C954">
        <f t="shared" si="14"/>
        <v>129.80095333383539</v>
      </c>
    </row>
    <row r="955" spans="1:3" x14ac:dyDescent="0.35">
      <c r="A955" s="3">
        <v>43742</v>
      </c>
      <c r="B955">
        <v>5.717778967998393E-3</v>
      </c>
      <c r="C955">
        <f t="shared" si="14"/>
        <v>130.54312649483373</v>
      </c>
    </row>
    <row r="956" spans="1:3" x14ac:dyDescent="0.35">
      <c r="A956" s="3">
        <v>43745</v>
      </c>
      <c r="B956">
        <v>-1.8488816628467459E-3</v>
      </c>
      <c r="C956">
        <f t="shared" si="14"/>
        <v>130.30176770204676</v>
      </c>
    </row>
    <row r="957" spans="1:3" x14ac:dyDescent="0.35">
      <c r="A957" s="3">
        <v>43746</v>
      </c>
      <c r="B957">
        <v>-3.543276043603865E-3</v>
      </c>
      <c r="C957">
        <f t="shared" si="14"/>
        <v>129.84007257010887</v>
      </c>
    </row>
    <row r="958" spans="1:3" x14ac:dyDescent="0.35">
      <c r="A958" s="3">
        <v>43747</v>
      </c>
      <c r="B958">
        <v>1.169586234172987E-3</v>
      </c>
      <c r="C958">
        <f t="shared" si="14"/>
        <v>129.9919317316309</v>
      </c>
    </row>
    <row r="959" spans="1:3" x14ac:dyDescent="0.35">
      <c r="A959" s="3">
        <v>43748</v>
      </c>
      <c r="B959">
        <v>-1.582589960582433E-3</v>
      </c>
      <c r="C959">
        <f t="shared" si="14"/>
        <v>129.78620780551569</v>
      </c>
    </row>
    <row r="960" spans="1:3" x14ac:dyDescent="0.35">
      <c r="A960" s="3">
        <v>43749</v>
      </c>
      <c r="B960">
        <v>4.6114878683907699E-3</v>
      </c>
      <c r="C960">
        <f t="shared" si="14"/>
        <v>130.38471532829527</v>
      </c>
    </row>
    <row r="961" spans="1:3" x14ac:dyDescent="0.35">
      <c r="A961" s="3">
        <v>43752</v>
      </c>
      <c r="B961">
        <v>-2.1727314018638589E-4</v>
      </c>
      <c r="C961">
        <f t="shared" si="14"/>
        <v>130.35638623176359</v>
      </c>
    </row>
    <row r="962" spans="1:3" x14ac:dyDescent="0.35">
      <c r="A962" s="3">
        <v>43753</v>
      </c>
      <c r="B962">
        <v>3.088772330972192E-3</v>
      </c>
      <c r="C962">
        <f t="shared" si="14"/>
        <v>130.7590274307218</v>
      </c>
    </row>
    <row r="963" spans="1:3" x14ac:dyDescent="0.35">
      <c r="A963" s="3">
        <v>43754</v>
      </c>
      <c r="B963">
        <v>-1.6436368349971771E-3</v>
      </c>
      <c r="C963">
        <f t="shared" si="14"/>
        <v>130.54410707672827</v>
      </c>
    </row>
    <row r="964" spans="1:3" x14ac:dyDescent="0.35">
      <c r="A964" s="3">
        <v>43755</v>
      </c>
      <c r="B964">
        <v>-1.943176233786143E-3</v>
      </c>
      <c r="C964">
        <f t="shared" ref="C964:C1027" si="15">C963*(1+B964)</f>
        <v>130.29043687039592</v>
      </c>
    </row>
    <row r="965" spans="1:3" x14ac:dyDescent="0.35">
      <c r="A965" s="3">
        <v>43756</v>
      </c>
      <c r="B965">
        <v>-3.1208741483667538E-3</v>
      </c>
      <c r="C965">
        <f t="shared" si="15"/>
        <v>129.8838168141877</v>
      </c>
    </row>
    <row r="966" spans="1:3" x14ac:dyDescent="0.35">
      <c r="A966" s="3">
        <v>43759</v>
      </c>
      <c r="B966">
        <v>1.452721720020204E-3</v>
      </c>
      <c r="C966">
        <f t="shared" si="15"/>
        <v>130.07250185595279</v>
      </c>
    </row>
    <row r="967" spans="1:3" x14ac:dyDescent="0.35">
      <c r="A967" s="3">
        <v>43760</v>
      </c>
      <c r="B967">
        <v>1.6767602519692289E-3</v>
      </c>
      <c r="C967">
        <f t="shared" si="15"/>
        <v>130.29060225693905</v>
      </c>
    </row>
    <row r="968" spans="1:3" x14ac:dyDescent="0.35">
      <c r="A968" s="3">
        <v>43761</v>
      </c>
      <c r="B968">
        <v>1.440712613974338E-3</v>
      </c>
      <c r="C968">
        <f t="shared" si="15"/>
        <v>130.47831357109294</v>
      </c>
    </row>
    <row r="969" spans="1:3" x14ac:dyDescent="0.35">
      <c r="A969" s="3">
        <v>43762</v>
      </c>
      <c r="B969">
        <v>4.3230947031680572E-3</v>
      </c>
      <c r="C969">
        <f t="shared" si="15"/>
        <v>131.04238367737042</v>
      </c>
    </row>
    <row r="970" spans="1:3" x14ac:dyDescent="0.35">
      <c r="A970" s="3">
        <v>43763</v>
      </c>
      <c r="B970">
        <v>1.5593016213777491E-3</v>
      </c>
      <c r="C970">
        <f t="shared" si="15"/>
        <v>131.24671827870776</v>
      </c>
    </row>
    <row r="971" spans="1:3" x14ac:dyDescent="0.35">
      <c r="A971" s="3">
        <v>43766</v>
      </c>
      <c r="B971">
        <v>8.3863423293422876E-4</v>
      </c>
      <c r="C971">
        <f t="shared" si="15"/>
        <v>131.35678626961658</v>
      </c>
    </row>
    <row r="972" spans="1:3" x14ac:dyDescent="0.35">
      <c r="A972" s="3">
        <v>43767</v>
      </c>
      <c r="B972">
        <v>3.8442046301491169E-4</v>
      </c>
      <c r="C972">
        <f t="shared" si="15"/>
        <v>131.4072825062145</v>
      </c>
    </row>
    <row r="973" spans="1:3" x14ac:dyDescent="0.35">
      <c r="A973" s="3">
        <v>43768</v>
      </c>
      <c r="B973">
        <v>1.17841217992816E-3</v>
      </c>
      <c r="C973">
        <f t="shared" si="15"/>
        <v>131.56213444845108</v>
      </c>
    </row>
    <row r="974" spans="1:3" x14ac:dyDescent="0.35">
      <c r="A974" s="3">
        <v>43769</v>
      </c>
      <c r="B974">
        <v>-7.9574099854071308E-4</v>
      </c>
      <c r="C974">
        <f t="shared" si="15"/>
        <v>131.45744506421491</v>
      </c>
    </row>
    <row r="975" spans="1:3" x14ac:dyDescent="0.35">
      <c r="A975" s="3">
        <v>43770</v>
      </c>
      <c r="B975">
        <v>2.7619807555851238E-3</v>
      </c>
      <c r="C975">
        <f t="shared" si="15"/>
        <v>131.82052799766066</v>
      </c>
    </row>
    <row r="976" spans="1:3" x14ac:dyDescent="0.35">
      <c r="A976" s="3">
        <v>43773</v>
      </c>
      <c r="B976">
        <v>1.701388705265385E-3</v>
      </c>
      <c r="C976">
        <f t="shared" si="15"/>
        <v>132.04480595511802</v>
      </c>
    </row>
    <row r="977" spans="1:3" x14ac:dyDescent="0.35">
      <c r="A977" s="3">
        <v>43774</v>
      </c>
      <c r="B977">
        <v>2.2611625494065651E-3</v>
      </c>
      <c r="C977">
        <f t="shared" si="15"/>
        <v>132.34338072518742</v>
      </c>
    </row>
    <row r="978" spans="1:3" x14ac:dyDescent="0.35">
      <c r="A978" s="3">
        <v>43775</v>
      </c>
      <c r="B978">
        <v>9.312718436807584E-4</v>
      </c>
      <c r="C978">
        <f t="shared" si="15"/>
        <v>132.4666283893543</v>
      </c>
    </row>
    <row r="979" spans="1:3" x14ac:dyDescent="0.35">
      <c r="A979" s="3">
        <v>43776</v>
      </c>
      <c r="B979">
        <v>1.2383869764418421E-4</v>
      </c>
      <c r="C979">
        <f t="shared" si="15"/>
        <v>132.48303288409534</v>
      </c>
    </row>
    <row r="980" spans="1:3" x14ac:dyDescent="0.35">
      <c r="A980" s="3">
        <v>43777</v>
      </c>
      <c r="B980">
        <v>1.974896968392204E-3</v>
      </c>
      <c r="C980">
        <f t="shared" si="15"/>
        <v>132.74467322410155</v>
      </c>
    </row>
    <row r="981" spans="1:3" x14ac:dyDescent="0.35">
      <c r="A981" s="3">
        <v>43780</v>
      </c>
      <c r="B981">
        <v>-1.9082959540895001E-3</v>
      </c>
      <c r="C981">
        <f t="shared" si="15"/>
        <v>132.49135710126106</v>
      </c>
    </row>
    <row r="982" spans="1:3" x14ac:dyDescent="0.35">
      <c r="A982" s="3">
        <v>43781</v>
      </c>
      <c r="B982">
        <v>2.6855841429582728E-3</v>
      </c>
      <c r="C982">
        <f t="shared" si="15"/>
        <v>132.84717378897122</v>
      </c>
    </row>
    <row r="983" spans="1:3" x14ac:dyDescent="0.35">
      <c r="A983" s="3">
        <v>43782</v>
      </c>
      <c r="B983">
        <v>1.603917075339228E-3</v>
      </c>
      <c r="C983">
        <f t="shared" si="15"/>
        <v>133.0602496394219</v>
      </c>
    </row>
    <row r="984" spans="1:3" x14ac:dyDescent="0.35">
      <c r="A984" s="3">
        <v>43783</v>
      </c>
      <c r="B984">
        <v>4.674435232119557E-4</v>
      </c>
      <c r="C984">
        <f t="shared" si="15"/>
        <v>133.12244779131279</v>
      </c>
    </row>
    <row r="985" spans="1:3" x14ac:dyDescent="0.35">
      <c r="A985" s="3">
        <v>43784</v>
      </c>
      <c r="B985">
        <v>8.7197646726272114E-4</v>
      </c>
      <c r="C985">
        <f t="shared" si="15"/>
        <v>133.23852743305122</v>
      </c>
    </row>
    <row r="986" spans="1:3" x14ac:dyDescent="0.35">
      <c r="A986" s="3">
        <v>43787</v>
      </c>
      <c r="B986">
        <v>-1.3341771457513719E-4</v>
      </c>
      <c r="C986">
        <f t="shared" si="15"/>
        <v>133.22075105322776</v>
      </c>
    </row>
    <row r="987" spans="1:3" x14ac:dyDescent="0.35">
      <c r="A987" s="3">
        <v>43788</v>
      </c>
      <c r="B987">
        <v>-3.8664185267973499E-4</v>
      </c>
      <c r="C987">
        <f t="shared" si="15"/>
        <v>133.16924233522514</v>
      </c>
    </row>
    <row r="988" spans="1:3" x14ac:dyDescent="0.35">
      <c r="A988" s="3">
        <v>43789</v>
      </c>
      <c r="B988">
        <v>-8.0734343754439587E-4</v>
      </c>
      <c r="C988">
        <f t="shared" si="15"/>
        <v>133.06172902134304</v>
      </c>
    </row>
    <row r="989" spans="1:3" x14ac:dyDescent="0.35">
      <c r="A989" s="3">
        <v>43790</v>
      </c>
      <c r="B989">
        <v>-2.662564838741794E-3</v>
      </c>
      <c r="C989">
        <f t="shared" si="15"/>
        <v>132.70744354026863</v>
      </c>
    </row>
    <row r="990" spans="1:3" x14ac:dyDescent="0.35">
      <c r="A990" s="3">
        <v>43791</v>
      </c>
      <c r="B990">
        <v>3.4904413533555492E-3</v>
      </c>
      <c r="C990">
        <f t="shared" si="15"/>
        <v>133.17065108909969</v>
      </c>
    </row>
    <row r="991" spans="1:3" x14ac:dyDescent="0.35">
      <c r="A991" s="3">
        <v>43794</v>
      </c>
      <c r="B991">
        <v>5.7788651234684909E-3</v>
      </c>
      <c r="C991">
        <f t="shared" si="15"/>
        <v>133.94022632014807</v>
      </c>
    </row>
    <row r="992" spans="1:3" x14ac:dyDescent="0.35">
      <c r="A992" s="3">
        <v>43795</v>
      </c>
      <c r="B992">
        <v>2.7919369247658161E-3</v>
      </c>
      <c r="C992">
        <f t="shared" si="15"/>
        <v>134.31417898372277</v>
      </c>
    </row>
    <row r="993" spans="1:3" x14ac:dyDescent="0.35">
      <c r="A993" s="3">
        <v>43796</v>
      </c>
      <c r="B993">
        <v>9.782785613206388E-4</v>
      </c>
      <c r="C993">
        <f t="shared" si="15"/>
        <v>134.44557566550392</v>
      </c>
    </row>
    <row r="994" spans="1:3" x14ac:dyDescent="0.35">
      <c r="A994" s="3">
        <v>43797</v>
      </c>
      <c r="B994">
        <v>-1.128419652036807E-3</v>
      </c>
      <c r="C994">
        <f t="shared" si="15"/>
        <v>134.29386463579357</v>
      </c>
    </row>
    <row r="995" spans="1:3" x14ac:dyDescent="0.35">
      <c r="A995" s="3">
        <v>43798</v>
      </c>
      <c r="B995">
        <v>-3.1045339466270112E-3</v>
      </c>
      <c r="C995">
        <f t="shared" si="15"/>
        <v>133.87694477420803</v>
      </c>
    </row>
    <row r="996" spans="1:3" x14ac:dyDescent="0.35">
      <c r="A996" s="3">
        <v>43801</v>
      </c>
      <c r="B996">
        <v>-9.6518845193215522E-3</v>
      </c>
      <c r="C996">
        <f t="shared" si="15"/>
        <v>132.58477996344777</v>
      </c>
    </row>
    <row r="997" spans="1:3" x14ac:dyDescent="0.35">
      <c r="A997" s="3">
        <v>43802</v>
      </c>
      <c r="B997">
        <v>-7.3438547241670043E-4</v>
      </c>
      <c r="C997">
        <f t="shared" si="15"/>
        <v>132.48741162717906</v>
      </c>
    </row>
    <row r="998" spans="1:3" x14ac:dyDescent="0.35">
      <c r="A998" s="3">
        <v>43803</v>
      </c>
      <c r="B998">
        <v>2.3596769019877651E-3</v>
      </c>
      <c r="C998">
        <f t="shared" si="15"/>
        <v>132.80003911219987</v>
      </c>
    </row>
    <row r="999" spans="1:3" x14ac:dyDescent="0.35">
      <c r="A999" s="3">
        <v>43804</v>
      </c>
      <c r="B999">
        <v>-5.3463063992316342E-4</v>
      </c>
      <c r="C999">
        <f t="shared" si="15"/>
        <v>132.7290401423075</v>
      </c>
    </row>
    <row r="1000" spans="1:3" x14ac:dyDescent="0.35">
      <c r="A1000" s="3">
        <v>43805</v>
      </c>
      <c r="B1000">
        <v>6.9725497823656677E-3</v>
      </c>
      <c r="C1000">
        <f t="shared" si="15"/>
        <v>133.65449998226535</v>
      </c>
    </row>
    <row r="1001" spans="1:3" x14ac:dyDescent="0.35">
      <c r="A1001" s="3">
        <v>43808</v>
      </c>
      <c r="B1001">
        <v>-1.4782185532400409E-3</v>
      </c>
      <c r="C1001">
        <f t="shared" si="15"/>
        <v>133.45692942066754</v>
      </c>
    </row>
    <row r="1002" spans="1:3" x14ac:dyDescent="0.35">
      <c r="A1002" s="3">
        <v>43809</v>
      </c>
      <c r="B1002">
        <v>-1.6466365781378719E-3</v>
      </c>
      <c r="C1002">
        <f t="shared" si="15"/>
        <v>133.2371743590775</v>
      </c>
    </row>
    <row r="1003" spans="1:3" x14ac:dyDescent="0.35">
      <c r="A1003" s="3">
        <v>43810</v>
      </c>
      <c r="B1003">
        <v>2.4052489917100648E-3</v>
      </c>
      <c r="C1003">
        <f t="shared" si="15"/>
        <v>133.55764293836299</v>
      </c>
    </row>
    <row r="1004" spans="1:3" x14ac:dyDescent="0.35">
      <c r="A1004" s="3">
        <v>43811</v>
      </c>
      <c r="B1004">
        <v>-1.6392301591006161E-4</v>
      </c>
      <c r="C1004">
        <f t="shared" si="15"/>
        <v>133.53574976673468</v>
      </c>
    </row>
    <row r="1005" spans="1:3" x14ac:dyDescent="0.35">
      <c r="A1005" s="3">
        <v>43812</v>
      </c>
      <c r="B1005">
        <v>3.088790079047042E-3</v>
      </c>
      <c r="C1005">
        <f t="shared" si="15"/>
        <v>133.94821366581229</v>
      </c>
    </row>
    <row r="1006" spans="1:3" x14ac:dyDescent="0.35">
      <c r="A1006" s="3">
        <v>43815</v>
      </c>
      <c r="B1006">
        <v>4.018806317781805E-3</v>
      </c>
      <c r="C1006">
        <f t="shared" si="15"/>
        <v>134.48652559314803</v>
      </c>
    </row>
    <row r="1007" spans="1:3" x14ac:dyDescent="0.35">
      <c r="A1007" s="3">
        <v>43816</v>
      </c>
      <c r="B1007">
        <v>-1.6038938941069229E-3</v>
      </c>
      <c r="C1007">
        <f t="shared" si="15"/>
        <v>134.27082347590951</v>
      </c>
    </row>
    <row r="1008" spans="1:3" x14ac:dyDescent="0.35">
      <c r="A1008" s="3">
        <v>43817</v>
      </c>
      <c r="B1008">
        <v>-3.2790708248997498E-4</v>
      </c>
      <c r="C1008">
        <f t="shared" si="15"/>
        <v>134.22679512191999</v>
      </c>
    </row>
    <row r="1009" spans="1:3" x14ac:dyDescent="0.35">
      <c r="A1009" s="3">
        <v>43818</v>
      </c>
      <c r="B1009">
        <v>2.396435316642076E-3</v>
      </c>
      <c r="C1009">
        <f t="shared" si="15"/>
        <v>134.54846095418984</v>
      </c>
    </row>
    <row r="1010" spans="1:3" x14ac:dyDescent="0.35">
      <c r="A1010" s="3">
        <v>43819</v>
      </c>
      <c r="B1010">
        <v>5.9246248554334913E-3</v>
      </c>
      <c r="C1010">
        <f t="shared" si="15"/>
        <v>135.34561011021935</v>
      </c>
    </row>
    <row r="1011" spans="1:3" x14ac:dyDescent="0.35">
      <c r="A1011" s="3">
        <v>43822</v>
      </c>
      <c r="B1011">
        <v>-7.9903668226513635E-4</v>
      </c>
      <c r="C1011">
        <f t="shared" si="15"/>
        <v>135.23746400295775</v>
      </c>
    </row>
    <row r="1012" spans="1:3" x14ac:dyDescent="0.35">
      <c r="A1012" s="3">
        <v>43823</v>
      </c>
      <c r="B1012">
        <v>4.3031064731646832E-4</v>
      </c>
      <c r="C1012">
        <f t="shared" si="15"/>
        <v>135.2956581236343</v>
      </c>
    </row>
    <row r="1013" spans="1:3" x14ac:dyDescent="0.35">
      <c r="A1013" s="3">
        <v>43826</v>
      </c>
      <c r="B1013">
        <v>-7.5890296928873098E-4</v>
      </c>
      <c r="C1013">
        <f t="shared" si="15"/>
        <v>135.19298184695239</v>
      </c>
    </row>
    <row r="1014" spans="1:3" x14ac:dyDescent="0.35">
      <c r="A1014" s="3">
        <v>43829</v>
      </c>
      <c r="B1014">
        <v>-7.9417353014258844E-3</v>
      </c>
      <c r="C1014">
        <f t="shared" si="15"/>
        <v>134.11931497051341</v>
      </c>
    </row>
    <row r="1015" spans="1:3" x14ac:dyDescent="0.35">
      <c r="A1015" s="3">
        <v>43830</v>
      </c>
      <c r="B1015">
        <v>2.0456536199657169E-4</v>
      </c>
      <c r="C1015">
        <f t="shared" si="15"/>
        <v>134.1467511367311</v>
      </c>
    </row>
    <row r="1016" spans="1:3" x14ac:dyDescent="0.35">
      <c r="A1016" s="3">
        <v>43832</v>
      </c>
      <c r="B1016">
        <v>5.3117179798425696E-3</v>
      </c>
      <c r="C1016">
        <f t="shared" si="15"/>
        <v>134.85930084668152</v>
      </c>
    </row>
    <row r="1017" spans="1:3" x14ac:dyDescent="0.35">
      <c r="A1017" s="3">
        <v>43833</v>
      </c>
      <c r="B1017">
        <v>-4.9360042892409857E-4</v>
      </c>
      <c r="C1017">
        <f t="shared" si="15"/>
        <v>134.79273423793919</v>
      </c>
    </row>
    <row r="1018" spans="1:3" x14ac:dyDescent="0.35">
      <c r="A1018" s="3">
        <v>43836</v>
      </c>
      <c r="B1018">
        <v>-1.719545857910339E-3</v>
      </c>
      <c r="C1018">
        <f t="shared" si="15"/>
        <v>134.56095195010394</v>
      </c>
    </row>
    <row r="1019" spans="1:3" x14ac:dyDescent="0.35">
      <c r="A1019" s="3">
        <v>43837</v>
      </c>
      <c r="B1019">
        <v>2.134835960134042E-3</v>
      </c>
      <c r="C1019">
        <f t="shared" si="15"/>
        <v>134.84821750915691</v>
      </c>
    </row>
    <row r="1020" spans="1:3" x14ac:dyDescent="0.35">
      <c r="A1020" s="3">
        <v>43838</v>
      </c>
      <c r="B1020">
        <v>2.4206371069144649E-3</v>
      </c>
      <c r="C1020">
        <f t="shared" si="15"/>
        <v>135.17463610826084</v>
      </c>
    </row>
    <row r="1021" spans="1:3" x14ac:dyDescent="0.35">
      <c r="A1021" s="3">
        <v>43839</v>
      </c>
      <c r="B1021">
        <v>4.8052960477421459E-3</v>
      </c>
      <c r="C1021">
        <f t="shared" si="15"/>
        <v>135.82419025290685</v>
      </c>
    </row>
    <row r="1022" spans="1:3" x14ac:dyDescent="0.35">
      <c r="A1022" s="3">
        <v>43840</v>
      </c>
      <c r="B1022">
        <v>-4.4949658468102638E-4</v>
      </c>
      <c r="C1022">
        <f t="shared" si="15"/>
        <v>135.7631377432711</v>
      </c>
    </row>
    <row r="1023" spans="1:3" x14ac:dyDescent="0.35">
      <c r="A1023" s="3">
        <v>43843</v>
      </c>
      <c r="B1023">
        <v>8.4047571975262971E-4</v>
      </c>
      <c r="C1023">
        <f t="shared" si="15"/>
        <v>135.87724336418177</v>
      </c>
    </row>
    <row r="1024" spans="1:3" x14ac:dyDescent="0.35">
      <c r="A1024" s="3">
        <v>43844</v>
      </c>
      <c r="B1024">
        <v>1.5831785000946009E-3</v>
      </c>
      <c r="C1024">
        <f t="shared" si="15"/>
        <v>136.09236129452805</v>
      </c>
    </row>
    <row r="1025" spans="1:3" x14ac:dyDescent="0.35">
      <c r="A1025" s="3">
        <v>43845</v>
      </c>
      <c r="B1025">
        <v>3.4361155836078237E-4</v>
      </c>
      <c r="C1025">
        <f t="shared" si="15"/>
        <v>136.13912420287346</v>
      </c>
    </row>
    <row r="1026" spans="1:3" x14ac:dyDescent="0.35">
      <c r="A1026" s="3">
        <v>43846</v>
      </c>
      <c r="B1026">
        <v>3.5244865912625102E-3</v>
      </c>
      <c r="C1026">
        <f t="shared" si="15"/>
        <v>136.61894472067272</v>
      </c>
    </row>
    <row r="1027" spans="1:3" x14ac:dyDescent="0.35">
      <c r="A1027" s="3">
        <v>43847</v>
      </c>
      <c r="B1027">
        <v>5.7527235300216138E-3</v>
      </c>
      <c r="C1027">
        <f t="shared" si="15"/>
        <v>137.40487573861407</v>
      </c>
    </row>
    <row r="1028" spans="1:3" x14ac:dyDescent="0.35">
      <c r="A1028" s="3">
        <v>43850</v>
      </c>
      <c r="B1028">
        <v>9.9928325392007497E-4</v>
      </c>
      <c r="C1028">
        <f t="shared" ref="C1028:C1091" si="16">C1027*(1+B1028)</f>
        <v>137.54218212994664</v>
      </c>
    </row>
    <row r="1029" spans="1:3" x14ac:dyDescent="0.35">
      <c r="A1029" s="3">
        <v>43851</v>
      </c>
      <c r="B1029">
        <v>-1.0136637490040039E-3</v>
      </c>
      <c r="C1029">
        <f t="shared" si="16"/>
        <v>137.40276060596261</v>
      </c>
    </row>
    <row r="1030" spans="1:3" x14ac:dyDescent="0.35">
      <c r="A1030" s="3">
        <v>43852</v>
      </c>
      <c r="B1030">
        <v>2.2590908834558819E-3</v>
      </c>
      <c r="C1030">
        <f t="shared" si="16"/>
        <v>137.71316592980921</v>
      </c>
    </row>
    <row r="1031" spans="1:3" x14ac:dyDescent="0.35">
      <c r="A1031" s="3">
        <v>43853</v>
      </c>
      <c r="B1031">
        <v>1.4328408308029159E-3</v>
      </c>
      <c r="C1031">
        <f t="shared" si="16"/>
        <v>137.91048697689257</v>
      </c>
    </row>
    <row r="1032" spans="1:3" x14ac:dyDescent="0.35">
      <c r="A1032" s="3">
        <v>43854</v>
      </c>
      <c r="B1032">
        <v>-2.5890556865610628E-4</v>
      </c>
      <c r="C1032">
        <f t="shared" si="16"/>
        <v>137.87478118383817</v>
      </c>
    </row>
    <row r="1033" spans="1:3" x14ac:dyDescent="0.35">
      <c r="A1033" s="3">
        <v>43857</v>
      </c>
      <c r="B1033">
        <v>-7.5882914693463964E-3</v>
      </c>
      <c r="C1033">
        <f t="shared" si="16"/>
        <v>136.82854715794286</v>
      </c>
    </row>
    <row r="1034" spans="1:3" x14ac:dyDescent="0.35">
      <c r="A1034" s="3">
        <v>43858</v>
      </c>
      <c r="B1034">
        <v>4.6366663317824906E-3</v>
      </c>
      <c r="C1034">
        <f t="shared" si="16"/>
        <v>137.4629754757768</v>
      </c>
    </row>
    <row r="1035" spans="1:3" x14ac:dyDescent="0.35">
      <c r="A1035" s="3">
        <v>43859</v>
      </c>
      <c r="B1035">
        <v>1.699347362593494E-3</v>
      </c>
      <c r="C1035">
        <f t="shared" si="16"/>
        <v>137.69657282060581</v>
      </c>
    </row>
    <row r="1036" spans="1:3" x14ac:dyDescent="0.35">
      <c r="A1036" s="3">
        <v>43860</v>
      </c>
      <c r="B1036">
        <v>-9.8511747694022796E-4</v>
      </c>
      <c r="C1036">
        <f t="shared" si="16"/>
        <v>137.56092552020547</v>
      </c>
    </row>
    <row r="1037" spans="1:3" x14ac:dyDescent="0.35">
      <c r="A1037" s="3">
        <v>43861</v>
      </c>
      <c r="B1037">
        <v>-9.9007762789743506E-3</v>
      </c>
      <c r="C1037">
        <f t="shared" si="16"/>
        <v>136.19896557190125</v>
      </c>
    </row>
    <row r="1038" spans="1:3" x14ac:dyDescent="0.35">
      <c r="A1038" s="3">
        <v>43864</v>
      </c>
      <c r="B1038">
        <v>5.6594357321366794E-3</v>
      </c>
      <c r="C1038">
        <f t="shared" si="16"/>
        <v>136.96977486433892</v>
      </c>
    </row>
    <row r="1039" spans="1:3" x14ac:dyDescent="0.35">
      <c r="A1039" s="3">
        <v>43865</v>
      </c>
      <c r="B1039">
        <v>9.9580827540543936E-3</v>
      </c>
      <c r="C1039">
        <f t="shared" si="16"/>
        <v>138.33373121724222</v>
      </c>
    </row>
    <row r="1040" spans="1:3" x14ac:dyDescent="0.35">
      <c r="A1040" s="3">
        <v>43866</v>
      </c>
      <c r="B1040">
        <v>6.0888720194311151E-3</v>
      </c>
      <c r="C1040">
        <f t="shared" si="16"/>
        <v>139.17602760259439</v>
      </c>
    </row>
    <row r="1041" spans="1:3" x14ac:dyDescent="0.35">
      <c r="A1041" s="3">
        <v>43867</v>
      </c>
      <c r="B1041">
        <v>3.800815505388978E-3</v>
      </c>
      <c r="C1041">
        <f t="shared" si="16"/>
        <v>139.70501000628477</v>
      </c>
    </row>
    <row r="1042" spans="1:3" x14ac:dyDescent="0.35">
      <c r="A1042" s="3">
        <v>43868</v>
      </c>
      <c r="B1042">
        <v>-1.3352994709904891E-3</v>
      </c>
      <c r="C1042">
        <f t="shared" si="16"/>
        <v>139.51846198032865</v>
      </c>
    </row>
    <row r="1043" spans="1:3" x14ac:dyDescent="0.35">
      <c r="A1043" s="3">
        <v>43871</v>
      </c>
      <c r="B1043">
        <v>5.5098164233755428E-3</v>
      </c>
      <c r="C1043">
        <f t="shared" si="16"/>
        <v>140.28718309351197</v>
      </c>
    </row>
    <row r="1044" spans="1:3" x14ac:dyDescent="0.35">
      <c r="A1044" s="3">
        <v>43872</v>
      </c>
      <c r="B1044">
        <v>1.9461260626910679E-3</v>
      </c>
      <c r="C1044">
        <f t="shared" si="16"/>
        <v>140.56019963679179</v>
      </c>
    </row>
    <row r="1045" spans="1:3" x14ac:dyDescent="0.35">
      <c r="A1045" s="3">
        <v>43873</v>
      </c>
      <c r="B1045">
        <v>3.4634724751648211E-3</v>
      </c>
      <c r="C1045">
        <f t="shared" si="16"/>
        <v>141.04702601933749</v>
      </c>
    </row>
    <row r="1046" spans="1:3" x14ac:dyDescent="0.35">
      <c r="A1046" s="3">
        <v>43874</v>
      </c>
      <c r="B1046">
        <v>3.0871235870322108E-3</v>
      </c>
      <c r="C1046">
        <f t="shared" si="16"/>
        <v>141.48245562024255</v>
      </c>
    </row>
    <row r="1047" spans="1:3" x14ac:dyDescent="0.35">
      <c r="A1047" s="3">
        <v>43875</v>
      </c>
      <c r="B1047">
        <v>1.4378962886240701E-3</v>
      </c>
      <c r="C1047">
        <f t="shared" si="16"/>
        <v>141.68589271808432</v>
      </c>
    </row>
    <row r="1048" spans="1:3" x14ac:dyDescent="0.35">
      <c r="A1048" s="3">
        <v>43878</v>
      </c>
      <c r="B1048">
        <v>9.6287606894615151E-4</v>
      </c>
      <c r="C1048">
        <f t="shared" si="16"/>
        <v>141.82231867348983</v>
      </c>
    </row>
    <row r="1049" spans="1:3" x14ac:dyDescent="0.35">
      <c r="A1049" s="3">
        <v>43879</v>
      </c>
      <c r="B1049">
        <v>-7.8013547551731926E-4</v>
      </c>
      <c r="C1049">
        <f t="shared" si="16"/>
        <v>141.71167805147252</v>
      </c>
    </row>
    <row r="1050" spans="1:3" x14ac:dyDescent="0.35">
      <c r="A1050" s="3">
        <v>43880</v>
      </c>
      <c r="B1050">
        <v>5.5524883670132787E-3</v>
      </c>
      <c r="C1050">
        <f t="shared" si="16"/>
        <v>142.49853049532325</v>
      </c>
    </row>
    <row r="1051" spans="1:3" x14ac:dyDescent="0.35">
      <c r="A1051" s="3">
        <v>43881</v>
      </c>
      <c r="B1051">
        <v>-3.0387514406042802E-3</v>
      </c>
      <c r="C1051">
        <f t="shared" si="16"/>
        <v>142.06551288049658</v>
      </c>
    </row>
    <row r="1052" spans="1:3" x14ac:dyDescent="0.35">
      <c r="A1052" s="3">
        <v>43882</v>
      </c>
      <c r="B1052">
        <v>-5.6537751256679047E-3</v>
      </c>
      <c r="C1052">
        <f t="shared" si="16"/>
        <v>141.26230641755757</v>
      </c>
    </row>
    <row r="1053" spans="1:3" x14ac:dyDescent="0.35">
      <c r="A1053" s="3">
        <v>43885</v>
      </c>
      <c r="B1053">
        <v>-1.7372051753595109E-2</v>
      </c>
      <c r="C1053">
        <f t="shared" si="16"/>
        <v>138.80829031963955</v>
      </c>
    </row>
    <row r="1054" spans="1:3" x14ac:dyDescent="0.35">
      <c r="A1054" s="3">
        <v>43886</v>
      </c>
      <c r="B1054">
        <v>-1.308757029750234E-2</v>
      </c>
      <c r="C1054">
        <f t="shared" si="16"/>
        <v>136.99162706220517</v>
      </c>
    </row>
    <row r="1055" spans="1:3" x14ac:dyDescent="0.35">
      <c r="A1055" s="3">
        <v>43887</v>
      </c>
      <c r="B1055">
        <v>-3.376192580241826E-3</v>
      </c>
      <c r="C1055">
        <f t="shared" si="16"/>
        <v>136.5291169473625</v>
      </c>
    </row>
    <row r="1056" spans="1:3" x14ac:dyDescent="0.35">
      <c r="A1056" s="3">
        <v>43888</v>
      </c>
      <c r="B1056">
        <v>-2.5999822483660791E-2</v>
      </c>
      <c r="C1056">
        <f t="shared" si="16"/>
        <v>132.97938414288009</v>
      </c>
    </row>
    <row r="1057" spans="1:3" x14ac:dyDescent="0.35">
      <c r="A1057" s="3">
        <v>43889</v>
      </c>
      <c r="B1057">
        <v>-8.8304872088673016E-3</v>
      </c>
      <c r="C1057">
        <f t="shared" si="16"/>
        <v>131.80511139216335</v>
      </c>
    </row>
    <row r="1058" spans="1:3" x14ac:dyDescent="0.35">
      <c r="A1058" s="3">
        <v>43892</v>
      </c>
      <c r="B1058">
        <v>9.1803586742243495E-3</v>
      </c>
      <c r="C1058">
        <f t="shared" si="16"/>
        <v>133.01512958983949</v>
      </c>
    </row>
    <row r="1059" spans="1:3" x14ac:dyDescent="0.35">
      <c r="A1059" s="3">
        <v>43893</v>
      </c>
      <c r="B1059">
        <v>-5.3557550773456683E-3</v>
      </c>
      <c r="C1059">
        <f t="shared" si="16"/>
        <v>132.30273313417493</v>
      </c>
    </row>
    <row r="1060" spans="1:3" x14ac:dyDescent="0.35">
      <c r="A1060" s="3">
        <v>43894</v>
      </c>
      <c r="B1060">
        <v>1.752107478247298E-2</v>
      </c>
      <c r="C1060">
        <f t="shared" si="16"/>
        <v>134.62081921534437</v>
      </c>
    </row>
    <row r="1061" spans="1:3" x14ac:dyDescent="0.35">
      <c r="A1061" s="3">
        <v>43895</v>
      </c>
      <c r="B1061">
        <v>-1.261748098289027E-2</v>
      </c>
      <c r="C1061">
        <f t="shared" si="16"/>
        <v>132.92224358899364</v>
      </c>
    </row>
    <row r="1062" spans="1:3" x14ac:dyDescent="0.35">
      <c r="A1062" s="3">
        <v>43896</v>
      </c>
      <c r="B1062">
        <v>-1.406117717565636E-2</v>
      </c>
      <c r="C1062">
        <f t="shared" si="16"/>
        <v>131.05320037130303</v>
      </c>
    </row>
    <row r="1063" spans="1:3" x14ac:dyDescent="0.35">
      <c r="A1063" s="3">
        <v>43899</v>
      </c>
      <c r="B1063">
        <v>-3.8739694983591567E-2</v>
      </c>
      <c r="C1063">
        <f t="shared" si="16"/>
        <v>125.97623936229525</v>
      </c>
    </row>
    <row r="1064" spans="1:3" x14ac:dyDescent="0.35">
      <c r="A1064" s="3">
        <v>43900</v>
      </c>
      <c r="B1064">
        <v>1.3459050064055971E-2</v>
      </c>
      <c r="C1064">
        <f t="shared" si="16"/>
        <v>127.67175987475386</v>
      </c>
    </row>
    <row r="1065" spans="1:3" x14ac:dyDescent="0.35">
      <c r="A1065" s="3">
        <v>43901</v>
      </c>
      <c r="B1065">
        <v>-1.6105728712483069E-2</v>
      </c>
      <c r="C1065">
        <f t="shared" si="16"/>
        <v>125.61551314596579</v>
      </c>
    </row>
    <row r="1066" spans="1:3" x14ac:dyDescent="0.35">
      <c r="A1066" s="3">
        <v>43902</v>
      </c>
      <c r="B1066">
        <v>-4.850137520711241E-2</v>
      </c>
      <c r="C1066">
        <f t="shared" si="16"/>
        <v>119.52298801103935</v>
      </c>
    </row>
    <row r="1067" spans="1:3" x14ac:dyDescent="0.35">
      <c r="A1067" s="3">
        <v>43903</v>
      </c>
      <c r="B1067">
        <v>2.4990844808212891E-2</v>
      </c>
      <c r="C1067">
        <f t="shared" si="16"/>
        <v>122.5099684554371</v>
      </c>
    </row>
    <row r="1068" spans="1:3" x14ac:dyDescent="0.35">
      <c r="A1068" s="3">
        <v>43906</v>
      </c>
      <c r="B1068">
        <v>-5.4004451221475319E-2</v>
      </c>
      <c r="C1068">
        <f t="shared" si="16"/>
        <v>115.89388483984096</v>
      </c>
    </row>
    <row r="1069" spans="1:3" x14ac:dyDescent="0.35">
      <c r="A1069" s="3">
        <v>43907</v>
      </c>
      <c r="B1069">
        <v>2.6995949120583621E-2</v>
      </c>
      <c r="C1069">
        <f t="shared" si="16"/>
        <v>119.02255025836408</v>
      </c>
    </row>
    <row r="1070" spans="1:3" x14ac:dyDescent="0.35">
      <c r="A1070" s="3">
        <v>43908</v>
      </c>
      <c r="B1070">
        <v>-2.655276987294241E-2</v>
      </c>
      <c r="C1070">
        <f t="shared" si="16"/>
        <v>115.86217187166301</v>
      </c>
    </row>
    <row r="1071" spans="1:3" x14ac:dyDescent="0.35">
      <c r="A1071" s="3">
        <v>43909</v>
      </c>
      <c r="B1071">
        <v>1.408503234481171E-2</v>
      </c>
      <c r="C1071">
        <f t="shared" si="16"/>
        <v>117.4940943100155</v>
      </c>
    </row>
    <row r="1072" spans="1:3" x14ac:dyDescent="0.35">
      <c r="A1072" s="3">
        <v>43910</v>
      </c>
      <c r="B1072">
        <v>-1.296027998071351E-2</v>
      </c>
      <c r="C1072">
        <f t="shared" si="16"/>
        <v>115.97133795167734</v>
      </c>
    </row>
    <row r="1073" spans="1:3" x14ac:dyDescent="0.35">
      <c r="A1073" s="3">
        <v>43913</v>
      </c>
      <c r="B1073">
        <v>-1.6611454387741441E-2</v>
      </c>
      <c r="C1073">
        <f t="shared" si="16"/>
        <v>114.0448853610077</v>
      </c>
    </row>
    <row r="1074" spans="1:3" x14ac:dyDescent="0.35">
      <c r="A1074" s="3">
        <v>43914</v>
      </c>
      <c r="B1074">
        <v>4.5259531103126173E-2</v>
      </c>
      <c r="C1074">
        <f t="shared" si="16"/>
        <v>119.20650339715668</v>
      </c>
    </row>
    <row r="1075" spans="1:3" x14ac:dyDescent="0.35">
      <c r="A1075" s="3">
        <v>43915</v>
      </c>
      <c r="B1075">
        <v>8.55397114551458E-3</v>
      </c>
      <c r="C1075">
        <f t="shared" si="16"/>
        <v>120.22619238757363</v>
      </c>
    </row>
    <row r="1076" spans="1:3" x14ac:dyDescent="0.35">
      <c r="A1076" s="3">
        <v>43916</v>
      </c>
      <c r="B1076">
        <v>2.0739398403216831E-2</v>
      </c>
      <c r="C1076">
        <f t="shared" si="16"/>
        <v>122.71961129000132</v>
      </c>
    </row>
    <row r="1077" spans="1:3" x14ac:dyDescent="0.35">
      <c r="A1077" s="3">
        <v>43917</v>
      </c>
      <c r="B1077">
        <v>-1.0204148614491339E-2</v>
      </c>
      <c r="C1077">
        <f t="shared" si="16"/>
        <v>121.46736213848554</v>
      </c>
    </row>
    <row r="1078" spans="1:3" x14ac:dyDescent="0.35">
      <c r="A1078" s="3">
        <v>43920</v>
      </c>
      <c r="B1078">
        <v>1.7469305309040589E-2</v>
      </c>
      <c r="C1078">
        <f t="shared" si="16"/>
        <v>123.58931257276656</v>
      </c>
    </row>
    <row r="1079" spans="1:3" x14ac:dyDescent="0.35">
      <c r="A1079" s="3">
        <v>43921</v>
      </c>
      <c r="B1079">
        <v>-5.5833417681718052E-3</v>
      </c>
      <c r="C1079">
        <f t="shared" si="16"/>
        <v>122.8992712017794</v>
      </c>
    </row>
    <row r="1080" spans="1:3" x14ac:dyDescent="0.35">
      <c r="A1080" s="3">
        <v>43922</v>
      </c>
      <c r="B1080">
        <v>-1.630896507915507E-2</v>
      </c>
      <c r="C1080">
        <f t="shared" si="16"/>
        <v>120.89491127949597</v>
      </c>
    </row>
    <row r="1081" spans="1:3" x14ac:dyDescent="0.35">
      <c r="A1081" s="3">
        <v>43923</v>
      </c>
      <c r="B1081">
        <v>9.899049589685122E-3</v>
      </c>
      <c r="C1081">
        <f t="shared" si="16"/>
        <v>122.09165600139228</v>
      </c>
    </row>
    <row r="1082" spans="1:3" x14ac:dyDescent="0.35">
      <c r="A1082" s="3">
        <v>43924</v>
      </c>
      <c r="B1082">
        <v>-2.9868748782817191E-3</v>
      </c>
      <c r="C1082">
        <f t="shared" si="16"/>
        <v>121.7269835012339</v>
      </c>
    </row>
    <row r="1083" spans="1:3" x14ac:dyDescent="0.35">
      <c r="A1083" s="3">
        <v>43927</v>
      </c>
      <c r="B1083">
        <v>3.1110969646865279E-2</v>
      </c>
      <c r="C1083">
        <f t="shared" si="16"/>
        <v>125.51402799014525</v>
      </c>
    </row>
    <row r="1084" spans="1:3" x14ac:dyDescent="0.35">
      <c r="A1084" s="3">
        <v>43928</v>
      </c>
      <c r="B1084">
        <v>-5.0568084492611043E-3</v>
      </c>
      <c r="C1084">
        <f t="shared" si="16"/>
        <v>124.87932759290389</v>
      </c>
    </row>
    <row r="1085" spans="1:3" x14ac:dyDescent="0.35">
      <c r="A1085" s="3">
        <v>43929</v>
      </c>
      <c r="B1085">
        <v>1.1894573256729629E-2</v>
      </c>
      <c r="C1085">
        <f t="shared" si="16"/>
        <v>126.36471390320884</v>
      </c>
    </row>
    <row r="1086" spans="1:3" x14ac:dyDescent="0.35">
      <c r="A1086" s="3">
        <v>43930</v>
      </c>
      <c r="B1086">
        <v>7.2018074287619922E-3</v>
      </c>
      <c r="C1086">
        <f t="shared" si="16"/>
        <v>127.27476823853036</v>
      </c>
    </row>
    <row r="1087" spans="1:3" x14ac:dyDescent="0.35">
      <c r="A1087" s="3">
        <v>43935</v>
      </c>
      <c r="B1087">
        <v>8.9821528455690334E-3</v>
      </c>
      <c r="C1087">
        <f t="shared" si="16"/>
        <v>128.41796966023321</v>
      </c>
    </row>
    <row r="1088" spans="1:3" x14ac:dyDescent="0.35">
      <c r="A1088" s="3">
        <v>43936</v>
      </c>
      <c r="B1088">
        <v>-7.950148822602322E-3</v>
      </c>
      <c r="C1088">
        <f t="shared" si="16"/>
        <v>127.39702768993793</v>
      </c>
    </row>
    <row r="1089" spans="1:3" x14ac:dyDescent="0.35">
      <c r="A1089" s="3">
        <v>43937</v>
      </c>
      <c r="B1089">
        <v>7.2220597216153346E-3</v>
      </c>
      <c r="C1089">
        <f t="shared" si="16"/>
        <v>128.31709663227093</v>
      </c>
    </row>
    <row r="1090" spans="1:3" x14ac:dyDescent="0.35">
      <c r="A1090" s="3">
        <v>43938</v>
      </c>
      <c r="B1090">
        <v>1.233361287125901E-2</v>
      </c>
      <c r="C1090">
        <f t="shared" si="16"/>
        <v>129.89971002689728</v>
      </c>
    </row>
    <row r="1091" spans="1:3" x14ac:dyDescent="0.35">
      <c r="A1091" s="3">
        <v>43941</v>
      </c>
      <c r="B1091">
        <v>-7.1676001769269831E-3</v>
      </c>
      <c r="C1091">
        <f t="shared" si="16"/>
        <v>128.96864084232573</v>
      </c>
    </row>
    <row r="1092" spans="1:3" x14ac:dyDescent="0.35">
      <c r="A1092" s="3">
        <v>43942</v>
      </c>
      <c r="B1092">
        <v>-1.51263007885817E-2</v>
      </c>
      <c r="C1092">
        <f t="shared" ref="C1092:C1155" si="17">C1091*(1+B1092)</f>
        <v>127.01782238865015</v>
      </c>
    </row>
    <row r="1093" spans="1:3" x14ac:dyDescent="0.35">
      <c r="A1093" s="3">
        <v>43943</v>
      </c>
      <c r="B1093">
        <v>8.875105166640241E-3</v>
      </c>
      <c r="C1093">
        <f t="shared" si="17"/>
        <v>128.14511892038703</v>
      </c>
    </row>
    <row r="1094" spans="1:3" x14ac:dyDescent="0.35">
      <c r="A1094" s="3">
        <v>43944</v>
      </c>
      <c r="B1094">
        <v>1.7680166707395549E-3</v>
      </c>
      <c r="C1094">
        <f t="shared" si="17"/>
        <v>128.37168162691216</v>
      </c>
    </row>
    <row r="1095" spans="1:3" x14ac:dyDescent="0.35">
      <c r="A1095" s="3">
        <v>43945</v>
      </c>
      <c r="B1095">
        <v>5.7066486585172337E-3</v>
      </c>
      <c r="C1095">
        <f t="shared" si="17"/>
        <v>129.10425371165999</v>
      </c>
    </row>
    <row r="1096" spans="1:3" x14ac:dyDescent="0.35">
      <c r="A1096" s="3">
        <v>43948</v>
      </c>
      <c r="B1096">
        <v>9.0287590578682301E-3</v>
      </c>
      <c r="C1096">
        <f t="shared" si="17"/>
        <v>130.26990491176846</v>
      </c>
    </row>
    <row r="1097" spans="1:3" x14ac:dyDescent="0.35">
      <c r="A1097" s="3">
        <v>43949</v>
      </c>
      <c r="B1097">
        <v>1.379247999089775E-3</v>
      </c>
      <c r="C1097">
        <f t="shared" si="17"/>
        <v>130.44957941745963</v>
      </c>
    </row>
    <row r="1098" spans="1:3" x14ac:dyDescent="0.35">
      <c r="A1098" s="3">
        <v>43950</v>
      </c>
      <c r="B1098">
        <v>8.6607722644981983E-3</v>
      </c>
      <c r="C1098">
        <f t="shared" si="17"/>
        <v>131.57937351679382</v>
      </c>
    </row>
    <row r="1099" spans="1:3" x14ac:dyDescent="0.35">
      <c r="A1099" s="3">
        <v>43951</v>
      </c>
      <c r="B1099">
        <v>-9.5894952936266369E-3</v>
      </c>
      <c r="C1099">
        <f t="shared" si="17"/>
        <v>130.31759373371619</v>
      </c>
    </row>
    <row r="1100" spans="1:3" x14ac:dyDescent="0.35">
      <c r="A1100" s="3">
        <v>43952</v>
      </c>
      <c r="B1100">
        <v>-1.3523587694790879E-2</v>
      </c>
      <c r="C1100">
        <f t="shared" si="17"/>
        <v>128.55523232668415</v>
      </c>
    </row>
    <row r="1101" spans="1:3" x14ac:dyDescent="0.35">
      <c r="A1101" s="3">
        <v>43955</v>
      </c>
      <c r="B1101">
        <v>2.0583872064413328E-3</v>
      </c>
      <c r="C1101">
        <f t="shared" si="17"/>
        <v>128.81984877222646</v>
      </c>
    </row>
    <row r="1102" spans="1:3" x14ac:dyDescent="0.35">
      <c r="A1102" s="3">
        <v>43956</v>
      </c>
      <c r="B1102">
        <v>7.9239119374870711E-3</v>
      </c>
      <c r="C1102">
        <f t="shared" si="17"/>
        <v>129.84060590969798</v>
      </c>
    </row>
    <row r="1103" spans="1:3" x14ac:dyDescent="0.35">
      <c r="A1103" s="3">
        <v>43957</v>
      </c>
      <c r="B1103">
        <v>-3.1691032487919319E-3</v>
      </c>
      <c r="C1103">
        <f t="shared" si="17"/>
        <v>129.42912762368445</v>
      </c>
    </row>
    <row r="1104" spans="1:3" x14ac:dyDescent="0.35">
      <c r="A1104" s="3">
        <v>43958</v>
      </c>
      <c r="B1104">
        <v>8.640465002385864E-3</v>
      </c>
      <c r="C1104">
        <f t="shared" si="17"/>
        <v>130.54745547120623</v>
      </c>
    </row>
    <row r="1105" spans="1:3" x14ac:dyDescent="0.35">
      <c r="A1105" s="3">
        <v>43962</v>
      </c>
      <c r="B1105">
        <v>6.4393334196908647E-3</v>
      </c>
      <c r="C1105">
        <f t="shared" si="17"/>
        <v>131.38809406407756</v>
      </c>
    </row>
    <row r="1106" spans="1:3" x14ac:dyDescent="0.35">
      <c r="A1106" s="3">
        <v>43963</v>
      </c>
      <c r="B1106">
        <v>-9.0746047907592237E-3</v>
      </c>
      <c r="C1106">
        <f t="shared" si="17"/>
        <v>130.19579903623494</v>
      </c>
    </row>
    <row r="1107" spans="1:3" x14ac:dyDescent="0.35">
      <c r="A1107" s="3">
        <v>43964</v>
      </c>
      <c r="B1107">
        <v>-4.414047386862587E-3</v>
      </c>
      <c r="C1107">
        <f t="shared" si="17"/>
        <v>129.62110860971856</v>
      </c>
    </row>
    <row r="1108" spans="1:3" x14ac:dyDescent="0.35">
      <c r="A1108" s="3">
        <v>43965</v>
      </c>
      <c r="B1108">
        <v>3.6373969475418232E-4</v>
      </c>
      <c r="C1108">
        <f t="shared" si="17"/>
        <v>129.66825695219796</v>
      </c>
    </row>
    <row r="1109" spans="1:3" x14ac:dyDescent="0.35">
      <c r="A1109" s="3">
        <v>43966</v>
      </c>
      <c r="B1109">
        <v>4.241741942173304E-3</v>
      </c>
      <c r="C1109">
        <f t="shared" si="17"/>
        <v>130.21827623628059</v>
      </c>
    </row>
    <row r="1110" spans="1:3" x14ac:dyDescent="0.35">
      <c r="A1110" s="3">
        <v>43969</v>
      </c>
      <c r="B1110">
        <v>1.112243157234211E-2</v>
      </c>
      <c r="C1110">
        <f t="shared" si="17"/>
        <v>131.66662010318697</v>
      </c>
    </row>
    <row r="1111" spans="1:3" x14ac:dyDescent="0.35">
      <c r="A1111" s="3">
        <v>43970</v>
      </c>
      <c r="B1111">
        <v>-6.7570595692935161E-3</v>
      </c>
      <c r="C1111">
        <f t="shared" si="17"/>
        <v>130.77694090786221</v>
      </c>
    </row>
    <row r="1112" spans="1:3" x14ac:dyDescent="0.35">
      <c r="A1112" s="3">
        <v>43971</v>
      </c>
      <c r="B1112">
        <v>4.9361663065702784E-3</v>
      </c>
      <c r="C1112">
        <f t="shared" si="17"/>
        <v>131.42247763724794</v>
      </c>
    </row>
    <row r="1113" spans="1:3" x14ac:dyDescent="0.35">
      <c r="A1113" s="3">
        <v>43972</v>
      </c>
      <c r="B1113">
        <v>-7.1460363533937081E-4</v>
      </c>
      <c r="C1113">
        <f t="shared" si="17"/>
        <v>131.32856265696304</v>
      </c>
    </row>
    <row r="1114" spans="1:3" x14ac:dyDescent="0.35">
      <c r="A1114" s="3">
        <v>43973</v>
      </c>
      <c r="B1114">
        <v>3.8972254334950552E-3</v>
      </c>
      <c r="C1114">
        <f t="shared" si="17"/>
        <v>131.84037967149411</v>
      </c>
    </row>
    <row r="1115" spans="1:3" x14ac:dyDescent="0.35">
      <c r="A1115" s="3">
        <v>43977</v>
      </c>
      <c r="B1115">
        <v>3.3634470654377861E-3</v>
      </c>
      <c r="C1115">
        <f t="shared" si="17"/>
        <v>132.2838178096064</v>
      </c>
    </row>
    <row r="1116" spans="1:3" x14ac:dyDescent="0.35">
      <c r="A1116" s="3">
        <v>43978</v>
      </c>
      <c r="B1116">
        <v>6.5781024388730158E-3</v>
      </c>
      <c r="C1116">
        <f t="shared" si="17"/>
        <v>133.15399431416319</v>
      </c>
    </row>
    <row r="1117" spans="1:3" x14ac:dyDescent="0.35">
      <c r="A1117" s="3">
        <v>43979</v>
      </c>
      <c r="B1117">
        <v>2.2769098019959511E-4</v>
      </c>
      <c r="C1117">
        <f t="shared" si="17"/>
        <v>133.18431227764609</v>
      </c>
    </row>
    <row r="1118" spans="1:3" x14ac:dyDescent="0.35">
      <c r="A1118" s="3">
        <v>43980</v>
      </c>
      <c r="B1118">
        <v>-4.1611471569867886E-3</v>
      </c>
      <c r="C1118">
        <f t="shared" si="17"/>
        <v>132.63011275525673</v>
      </c>
    </row>
    <row r="1119" spans="1:3" x14ac:dyDescent="0.35">
      <c r="A1119" s="3">
        <v>43983</v>
      </c>
      <c r="B1119">
        <v>2.6446422584119589E-3</v>
      </c>
      <c r="C1119">
        <f t="shared" si="17"/>
        <v>132.98087195618723</v>
      </c>
    </row>
    <row r="1120" spans="1:3" x14ac:dyDescent="0.35">
      <c r="A1120" s="3">
        <v>43984</v>
      </c>
      <c r="B1120">
        <v>1.692427697626899E-3</v>
      </c>
      <c r="C1120">
        <f t="shared" si="17"/>
        <v>133.20593246714046</v>
      </c>
    </row>
    <row r="1121" spans="1:3" x14ac:dyDescent="0.35">
      <c r="A1121" s="3">
        <v>43985</v>
      </c>
      <c r="B1121">
        <v>5.2280956314865786E-3</v>
      </c>
      <c r="C1121">
        <f t="shared" si="17"/>
        <v>133.90234582075999</v>
      </c>
    </row>
    <row r="1122" spans="1:3" x14ac:dyDescent="0.35">
      <c r="A1122" s="3">
        <v>43986</v>
      </c>
      <c r="B1122">
        <v>-7.292161657714364E-3</v>
      </c>
      <c r="C1122">
        <f t="shared" si="17"/>
        <v>132.92590826868783</v>
      </c>
    </row>
    <row r="1123" spans="1:3" x14ac:dyDescent="0.35">
      <c r="A1123" s="3">
        <v>43987</v>
      </c>
      <c r="B1123">
        <v>1.0573207580760481E-2</v>
      </c>
      <c r="C1123">
        <f t="shared" si="17"/>
        <v>134.33136148967381</v>
      </c>
    </row>
    <row r="1124" spans="1:3" x14ac:dyDescent="0.35">
      <c r="A1124" s="3">
        <v>43990</v>
      </c>
      <c r="B1124">
        <v>5.3234050017739506E-3</v>
      </c>
      <c r="C1124">
        <f t="shared" si="17"/>
        <v>135.04646173132303</v>
      </c>
    </row>
    <row r="1125" spans="1:3" x14ac:dyDescent="0.35">
      <c r="A1125" s="3">
        <v>43991</v>
      </c>
      <c r="B1125">
        <v>-6.5992129611858802E-3</v>
      </c>
      <c r="C1125">
        <f t="shared" si="17"/>
        <v>134.15526137070339</v>
      </c>
    </row>
    <row r="1126" spans="1:3" x14ac:dyDescent="0.35">
      <c r="A1126" s="3">
        <v>43992</v>
      </c>
      <c r="B1126">
        <v>-9.2267258879649518E-5</v>
      </c>
      <c r="C1126">
        <f t="shared" si="17"/>
        <v>134.14288323247243</v>
      </c>
    </row>
    <row r="1127" spans="1:3" x14ac:dyDescent="0.35">
      <c r="A1127" s="3">
        <v>43993</v>
      </c>
      <c r="B1127">
        <v>-2.554834599283478E-2</v>
      </c>
      <c r="C1127">
        <f t="shared" si="17"/>
        <v>130.7157544391728</v>
      </c>
    </row>
    <row r="1128" spans="1:3" x14ac:dyDescent="0.35">
      <c r="A1128" s="3">
        <v>43994</v>
      </c>
      <c r="B1128">
        <v>8.6184218696354134E-3</v>
      </c>
      <c r="C1128">
        <f t="shared" si="17"/>
        <v>131.84231795593726</v>
      </c>
    </row>
    <row r="1129" spans="1:3" x14ac:dyDescent="0.35">
      <c r="A1129" s="3">
        <v>43997</v>
      </c>
      <c r="B1129">
        <v>6.0464491619461821E-4</v>
      </c>
      <c r="C1129">
        <f t="shared" si="17"/>
        <v>131.92203574322863</v>
      </c>
    </row>
    <row r="1130" spans="1:3" x14ac:dyDescent="0.35">
      <c r="A1130" s="3">
        <v>43998</v>
      </c>
      <c r="B1130">
        <v>1.3991336073808871E-2</v>
      </c>
      <c r="C1130">
        <f t="shared" si="17"/>
        <v>133.76780128085318</v>
      </c>
    </row>
    <row r="1131" spans="1:3" x14ac:dyDescent="0.35">
      <c r="A1131" s="3">
        <v>43999</v>
      </c>
      <c r="B1131">
        <v>2.254786067804011E-3</v>
      </c>
      <c r="C1131">
        <f t="shared" si="17"/>
        <v>134.06941905550201</v>
      </c>
    </row>
    <row r="1132" spans="1:3" x14ac:dyDescent="0.35">
      <c r="A1132" s="3">
        <v>44000</v>
      </c>
      <c r="B1132">
        <v>2.5024917875943078E-4</v>
      </c>
      <c r="C1132">
        <f t="shared" si="17"/>
        <v>134.10296981751742</v>
      </c>
    </row>
    <row r="1133" spans="1:3" x14ac:dyDescent="0.35">
      <c r="A1133" s="3">
        <v>44001</v>
      </c>
      <c r="B1133">
        <v>2.669914970886705E-3</v>
      </c>
      <c r="C1133">
        <f t="shared" si="17"/>
        <v>134.46101334427357</v>
      </c>
    </row>
    <row r="1134" spans="1:3" x14ac:dyDescent="0.35">
      <c r="A1134" s="3">
        <v>44004</v>
      </c>
      <c r="B1134">
        <v>-1.3694042591424981E-3</v>
      </c>
      <c r="C1134">
        <f t="shared" si="17"/>
        <v>134.2768818599113</v>
      </c>
    </row>
    <row r="1135" spans="1:3" x14ac:dyDescent="0.35">
      <c r="A1135" s="3">
        <v>44005</v>
      </c>
      <c r="B1135">
        <v>-1.390276344911815E-3</v>
      </c>
      <c r="C1135">
        <f t="shared" si="17"/>
        <v>134.09019988739294</v>
      </c>
    </row>
    <row r="1136" spans="1:3" x14ac:dyDescent="0.35">
      <c r="A1136" s="3">
        <v>44006</v>
      </c>
      <c r="B1136">
        <v>-9.3878693096220173E-3</v>
      </c>
      <c r="C1136">
        <f t="shared" si="17"/>
        <v>132.83137861514902</v>
      </c>
    </row>
    <row r="1137" spans="1:3" x14ac:dyDescent="0.35">
      <c r="A1137" s="3">
        <v>44007</v>
      </c>
      <c r="B1137">
        <v>7.6178564015112766E-3</v>
      </c>
      <c r="C1137">
        <f t="shared" si="17"/>
        <v>133.843268983054</v>
      </c>
    </row>
    <row r="1138" spans="1:3" x14ac:dyDescent="0.35">
      <c r="A1138" s="3">
        <v>44008</v>
      </c>
      <c r="B1138">
        <v>-6.1614900444352076E-3</v>
      </c>
      <c r="C1138">
        <f t="shared" si="17"/>
        <v>133.01859501370026</v>
      </c>
    </row>
    <row r="1139" spans="1:3" x14ac:dyDescent="0.35">
      <c r="A1139" s="3">
        <v>44011</v>
      </c>
      <c r="B1139">
        <v>1.5542640381520541E-3</v>
      </c>
      <c r="C1139">
        <f t="shared" si="17"/>
        <v>133.22534103233556</v>
      </c>
    </row>
    <row r="1140" spans="1:3" x14ac:dyDescent="0.35">
      <c r="A1140" s="3">
        <v>44012</v>
      </c>
      <c r="B1140">
        <v>8.6205986305853358E-3</v>
      </c>
      <c r="C1140">
        <f t="shared" si="17"/>
        <v>134.3738232247982</v>
      </c>
    </row>
    <row r="1141" spans="1:3" x14ac:dyDescent="0.35">
      <c r="A1141" s="3">
        <v>44013</v>
      </c>
      <c r="B1141">
        <v>-1.508455016430687E-3</v>
      </c>
      <c r="C1141">
        <f t="shared" si="17"/>
        <v>134.17112635707778</v>
      </c>
    </row>
    <row r="1142" spans="1:3" x14ac:dyDescent="0.35">
      <c r="A1142" s="3">
        <v>44014</v>
      </c>
      <c r="B1142">
        <v>9.0127790521802274E-3</v>
      </c>
      <c r="C1142">
        <f t="shared" si="17"/>
        <v>135.38038107411626</v>
      </c>
    </row>
    <row r="1143" spans="1:3" x14ac:dyDescent="0.35">
      <c r="A1143" s="3">
        <v>44015</v>
      </c>
      <c r="B1143">
        <v>-1.4588025516527839E-3</v>
      </c>
      <c r="C1143">
        <f t="shared" si="17"/>
        <v>135.18288782876161</v>
      </c>
    </row>
    <row r="1144" spans="1:3" x14ac:dyDescent="0.35">
      <c r="A1144" s="3">
        <v>44018</v>
      </c>
      <c r="B1144">
        <v>5.0631078370173234E-3</v>
      </c>
      <c r="C1144">
        <f t="shared" si="17"/>
        <v>135.86733336755805</v>
      </c>
    </row>
    <row r="1145" spans="1:3" x14ac:dyDescent="0.35">
      <c r="A1145" s="3">
        <v>44019</v>
      </c>
      <c r="B1145">
        <v>-2.3882378588515798E-3</v>
      </c>
      <c r="C1145">
        <f t="shared" si="17"/>
        <v>135.54284985822844</v>
      </c>
    </row>
    <row r="1146" spans="1:3" x14ac:dyDescent="0.35">
      <c r="A1146" s="3">
        <v>44020</v>
      </c>
      <c r="B1146">
        <v>-3.6973184190670802E-4</v>
      </c>
      <c r="C1146">
        <f t="shared" si="17"/>
        <v>135.49273535069307</v>
      </c>
    </row>
    <row r="1147" spans="1:3" x14ac:dyDescent="0.35">
      <c r="A1147" s="3">
        <v>44021</v>
      </c>
      <c r="B1147">
        <v>3.5563228241429311E-4</v>
      </c>
      <c r="C1147">
        <f t="shared" si="17"/>
        <v>135.5409209414164</v>
      </c>
    </row>
    <row r="1148" spans="1:3" x14ac:dyDescent="0.35">
      <c r="A1148" s="3">
        <v>44022</v>
      </c>
      <c r="B1148">
        <v>3.273832632536825E-3</v>
      </c>
      <c r="C1148">
        <f t="shared" si="17"/>
        <v>135.98465923143848</v>
      </c>
    </row>
    <row r="1149" spans="1:3" x14ac:dyDescent="0.35">
      <c r="A1149" s="3">
        <v>44025</v>
      </c>
      <c r="B1149">
        <v>-4.1403858118069124E-3</v>
      </c>
      <c r="C1149">
        <f t="shared" si="17"/>
        <v>135.42163027773324</v>
      </c>
    </row>
    <row r="1150" spans="1:3" x14ac:dyDescent="0.35">
      <c r="A1150" s="3">
        <v>44026</v>
      </c>
      <c r="B1150">
        <v>3.5510872770088452E-3</v>
      </c>
      <c r="C1150">
        <f t="shared" si="17"/>
        <v>135.90252430604428</v>
      </c>
    </row>
    <row r="1151" spans="1:3" x14ac:dyDescent="0.35">
      <c r="A1151" s="3">
        <v>44027</v>
      </c>
      <c r="B1151">
        <v>5.6612892301120318E-3</v>
      </c>
      <c r="C1151">
        <f t="shared" si="17"/>
        <v>136.67190780324313</v>
      </c>
    </row>
    <row r="1152" spans="1:3" x14ac:dyDescent="0.35">
      <c r="A1152" s="3">
        <v>44028</v>
      </c>
      <c r="B1152">
        <v>-2.21481147262739E-3</v>
      </c>
      <c r="C1152">
        <f t="shared" si="17"/>
        <v>136.36920529385463</v>
      </c>
    </row>
    <row r="1153" spans="1:3" x14ac:dyDescent="0.35">
      <c r="A1153" s="3">
        <v>44029</v>
      </c>
      <c r="B1153">
        <v>1.9648061973092132E-3</v>
      </c>
      <c r="C1153">
        <f t="shared" si="17"/>
        <v>136.63714435353813</v>
      </c>
    </row>
    <row r="1154" spans="1:3" x14ac:dyDescent="0.35">
      <c r="A1154" s="3">
        <v>44032</v>
      </c>
      <c r="B1154">
        <v>5.1082539219960378E-3</v>
      </c>
      <c r="C1154">
        <f t="shared" si="17"/>
        <v>137.33512158207242</v>
      </c>
    </row>
    <row r="1155" spans="1:3" x14ac:dyDescent="0.35">
      <c r="A1155" s="3">
        <v>44033</v>
      </c>
      <c r="B1155">
        <v>2.5764726714979329E-4</v>
      </c>
      <c r="C1155">
        <f t="shared" si="17"/>
        <v>137.37050560083173</v>
      </c>
    </row>
    <row r="1156" spans="1:3" x14ac:dyDescent="0.35">
      <c r="A1156" s="3">
        <v>44034</v>
      </c>
      <c r="B1156">
        <v>-2.3848131762732368E-3</v>
      </c>
      <c r="C1156">
        <f t="shared" ref="C1156:C1219" si="18">C1155*(1+B1156)</f>
        <v>137.04290260904355</v>
      </c>
    </row>
    <row r="1157" spans="1:3" x14ac:dyDescent="0.35">
      <c r="A1157" s="3">
        <v>44035</v>
      </c>
      <c r="B1157">
        <v>-2.9328735927204269E-3</v>
      </c>
      <c r="C1157">
        <f t="shared" si="18"/>
        <v>136.64097309891173</v>
      </c>
    </row>
    <row r="1158" spans="1:3" x14ac:dyDescent="0.35">
      <c r="A1158" s="3">
        <v>44036</v>
      </c>
      <c r="B1158">
        <v>-6.8756413443995194E-3</v>
      </c>
      <c r="C1158">
        <f t="shared" si="18"/>
        <v>135.70147877493386</v>
      </c>
    </row>
    <row r="1159" spans="1:3" x14ac:dyDescent="0.35">
      <c r="A1159" s="3">
        <v>44039</v>
      </c>
      <c r="B1159">
        <v>-1.2073467186462341E-3</v>
      </c>
      <c r="C1159">
        <f t="shared" si="18"/>
        <v>135.53764003981951</v>
      </c>
    </row>
    <row r="1160" spans="1:3" x14ac:dyDescent="0.35">
      <c r="A1160" s="3">
        <v>44040</v>
      </c>
      <c r="B1160">
        <v>3.1491016298961899E-4</v>
      </c>
      <c r="C1160">
        <f t="shared" si="18"/>
        <v>135.58032222013566</v>
      </c>
    </row>
    <row r="1161" spans="1:3" x14ac:dyDescent="0.35">
      <c r="A1161" s="3">
        <v>44041</v>
      </c>
      <c r="B1161">
        <v>2.0611721760419961E-3</v>
      </c>
      <c r="C1161">
        <f t="shared" si="18"/>
        <v>135.8597766079146</v>
      </c>
    </row>
    <row r="1162" spans="1:3" x14ac:dyDescent="0.35">
      <c r="A1162" s="3">
        <v>44042</v>
      </c>
      <c r="B1162">
        <v>-4.9529029411121686E-3</v>
      </c>
      <c r="C1162">
        <f t="shared" si="18"/>
        <v>135.18687632077442</v>
      </c>
    </row>
    <row r="1163" spans="1:3" x14ac:dyDescent="0.35">
      <c r="A1163" s="3">
        <v>44043</v>
      </c>
      <c r="B1163">
        <v>-4.7202630538285342E-3</v>
      </c>
      <c r="C1163">
        <f t="shared" si="18"/>
        <v>134.54875870311497</v>
      </c>
    </row>
    <row r="1164" spans="1:3" x14ac:dyDescent="0.35">
      <c r="A1164" s="3">
        <v>44046</v>
      </c>
      <c r="B1164">
        <v>9.8304420614137716E-3</v>
      </c>
      <c r="C1164">
        <f t="shared" si="18"/>
        <v>135.87143247998108</v>
      </c>
    </row>
    <row r="1165" spans="1:3" x14ac:dyDescent="0.35">
      <c r="A1165" s="3">
        <v>44047</v>
      </c>
      <c r="B1165">
        <v>2.7470699369530182E-3</v>
      </c>
      <c r="C1165">
        <f t="shared" si="18"/>
        <v>136.24468080743756</v>
      </c>
    </row>
    <row r="1166" spans="1:3" x14ac:dyDescent="0.35">
      <c r="A1166" s="3">
        <v>44048</v>
      </c>
      <c r="B1166">
        <v>-2.4741586227893732E-3</v>
      </c>
      <c r="C1166">
        <f t="shared" si="18"/>
        <v>135.90758985560865</v>
      </c>
    </row>
    <row r="1167" spans="1:3" x14ac:dyDescent="0.35">
      <c r="A1167" s="3">
        <v>44049</v>
      </c>
      <c r="B1167">
        <v>1.4584976363055161E-3</v>
      </c>
      <c r="C1167">
        <f t="shared" si="18"/>
        <v>136.10581075416903</v>
      </c>
    </row>
    <row r="1168" spans="1:3" x14ac:dyDescent="0.35">
      <c r="A1168" s="3">
        <v>44050</v>
      </c>
      <c r="B1168">
        <v>3.343744267627412E-3</v>
      </c>
      <c r="C1168">
        <f t="shared" si="18"/>
        <v>136.56091377866906</v>
      </c>
    </row>
    <row r="1169" spans="1:3" x14ac:dyDescent="0.35">
      <c r="A1169" s="3">
        <v>44053</v>
      </c>
      <c r="B1169">
        <v>1.4507828082502951E-3</v>
      </c>
      <c r="C1169">
        <f t="shared" si="18"/>
        <v>136.7590340046581</v>
      </c>
    </row>
    <row r="1170" spans="1:3" x14ac:dyDescent="0.35">
      <c r="A1170" s="3">
        <v>44054</v>
      </c>
      <c r="B1170">
        <v>-1.1527256238531721E-3</v>
      </c>
      <c r="C1170">
        <f t="shared" si="18"/>
        <v>136.60138836186752</v>
      </c>
    </row>
    <row r="1171" spans="1:3" x14ac:dyDescent="0.35">
      <c r="A1171" s="3">
        <v>44055</v>
      </c>
      <c r="B1171">
        <v>6.2499933081177367E-3</v>
      </c>
      <c r="C1171">
        <f t="shared" si="18"/>
        <v>137.45514612500878</v>
      </c>
    </row>
    <row r="1172" spans="1:3" x14ac:dyDescent="0.35">
      <c r="A1172" s="3">
        <v>44056</v>
      </c>
      <c r="B1172">
        <v>-3.0876029074232559E-3</v>
      </c>
      <c r="C1172">
        <f t="shared" si="18"/>
        <v>137.03073921619293</v>
      </c>
    </row>
    <row r="1173" spans="1:3" x14ac:dyDescent="0.35">
      <c r="A1173" s="3">
        <v>44057</v>
      </c>
      <c r="B1173">
        <v>-9.8707767093322786E-4</v>
      </c>
      <c r="C1173">
        <f t="shared" si="18"/>
        <v>136.89547923328115</v>
      </c>
    </row>
    <row r="1174" spans="1:3" x14ac:dyDescent="0.35">
      <c r="A1174" s="3">
        <v>44060</v>
      </c>
      <c r="B1174">
        <v>3.9750700875908944E-3</v>
      </c>
      <c r="C1174">
        <f t="shared" si="18"/>
        <v>137.4396483579078</v>
      </c>
    </row>
    <row r="1175" spans="1:3" x14ac:dyDescent="0.35">
      <c r="A1175" s="3">
        <v>44061</v>
      </c>
      <c r="B1175">
        <v>-1.6152865356507679E-3</v>
      </c>
      <c r="C1175">
        <f t="shared" si="18"/>
        <v>137.21764394445069</v>
      </c>
    </row>
    <row r="1176" spans="1:3" x14ac:dyDescent="0.35">
      <c r="A1176" s="3">
        <v>44062</v>
      </c>
      <c r="B1176">
        <v>-1.2832423464271479E-4</v>
      </c>
      <c r="C1176">
        <f t="shared" si="18"/>
        <v>137.20003559531204</v>
      </c>
    </row>
    <row r="1177" spans="1:3" x14ac:dyDescent="0.35">
      <c r="A1177" s="3">
        <v>44063</v>
      </c>
      <c r="B1177">
        <v>1.487240366185698E-3</v>
      </c>
      <c r="C1177">
        <f t="shared" si="18"/>
        <v>137.40408502649149</v>
      </c>
    </row>
    <row r="1178" spans="1:3" x14ac:dyDescent="0.35">
      <c r="A1178" s="3">
        <v>44064</v>
      </c>
      <c r="B1178">
        <v>3.424282938231537E-3</v>
      </c>
      <c r="C1178">
        <f t="shared" si="18"/>
        <v>137.87459549049103</v>
      </c>
    </row>
    <row r="1179" spans="1:3" x14ac:dyDescent="0.35">
      <c r="A1179" s="3">
        <v>44067</v>
      </c>
      <c r="B1179">
        <v>3.635017044104676E-3</v>
      </c>
      <c r="C1179">
        <f t="shared" si="18"/>
        <v>138.37577199504798</v>
      </c>
    </row>
    <row r="1180" spans="1:3" x14ac:dyDescent="0.35">
      <c r="A1180" s="3">
        <v>44068</v>
      </c>
      <c r="B1180">
        <v>-1.2450214388160111E-3</v>
      </c>
      <c r="C1180">
        <f t="shared" si="18"/>
        <v>138.20349119230144</v>
      </c>
    </row>
    <row r="1181" spans="1:3" x14ac:dyDescent="0.35">
      <c r="A1181" s="3">
        <v>44069</v>
      </c>
      <c r="B1181">
        <v>6.7366631941326964E-3</v>
      </c>
      <c r="C1181">
        <f t="shared" si="18"/>
        <v>139.13452156471729</v>
      </c>
    </row>
    <row r="1182" spans="1:3" x14ac:dyDescent="0.35">
      <c r="A1182" s="3">
        <v>44070</v>
      </c>
      <c r="B1182">
        <v>4.9649199796319781E-4</v>
      </c>
      <c r="C1182">
        <f t="shared" si="18"/>
        <v>139.2036007413146</v>
      </c>
    </row>
    <row r="1183" spans="1:3" x14ac:dyDescent="0.35">
      <c r="A1183" s="3">
        <v>44071</v>
      </c>
      <c r="B1183">
        <v>-3.7381417913806142E-3</v>
      </c>
      <c r="C1183">
        <f t="shared" si="18"/>
        <v>138.68323794387283</v>
      </c>
    </row>
    <row r="1184" spans="1:3" x14ac:dyDescent="0.35">
      <c r="A1184" s="3">
        <v>44074</v>
      </c>
      <c r="B1184">
        <v>-2.5309703150525049E-3</v>
      </c>
      <c r="C1184">
        <f t="shared" si="18"/>
        <v>138.33223478544153</v>
      </c>
    </row>
    <row r="1185" spans="1:3" x14ac:dyDescent="0.35">
      <c r="A1185" s="3">
        <v>44075</v>
      </c>
      <c r="B1185">
        <v>8.0298075740018176E-4</v>
      </c>
      <c r="C1185">
        <f t="shared" si="18"/>
        <v>138.4433129081024</v>
      </c>
    </row>
    <row r="1186" spans="1:3" x14ac:dyDescent="0.35">
      <c r="A1186" s="3">
        <v>44076</v>
      </c>
      <c r="B1186">
        <v>1.4887852014133609E-2</v>
      </c>
      <c r="C1186">
        <f t="shared" si="18"/>
        <v>140.5044364630246</v>
      </c>
    </row>
    <row r="1187" spans="1:3" x14ac:dyDescent="0.35">
      <c r="A1187" s="3">
        <v>44077</v>
      </c>
      <c r="B1187">
        <v>-1.429179245364048E-2</v>
      </c>
      <c r="C1187">
        <f t="shared" si="18"/>
        <v>138.49637621827935</v>
      </c>
    </row>
    <row r="1188" spans="1:3" x14ac:dyDescent="0.35">
      <c r="A1188" s="3">
        <v>44078</v>
      </c>
      <c r="B1188">
        <v>-6.0435371895383068E-3</v>
      </c>
      <c r="C1188">
        <f t="shared" si="18"/>
        <v>137.65936821798789</v>
      </c>
    </row>
    <row r="1189" spans="1:3" x14ac:dyDescent="0.35">
      <c r="A1189" s="3">
        <v>44081</v>
      </c>
      <c r="B1189">
        <v>5.049673315217025E-4</v>
      </c>
      <c r="C1189">
        <f t="shared" si="18"/>
        <v>137.72888170181588</v>
      </c>
    </row>
    <row r="1190" spans="1:3" x14ac:dyDescent="0.35">
      <c r="A1190" s="3">
        <v>44082</v>
      </c>
      <c r="B1190">
        <v>-1.0412818050428209E-2</v>
      </c>
      <c r="C1190">
        <f t="shared" si="18"/>
        <v>136.29473591636591</v>
      </c>
    </row>
    <row r="1191" spans="1:3" x14ac:dyDescent="0.35">
      <c r="A1191" s="3">
        <v>44083</v>
      </c>
      <c r="B1191">
        <v>1.0387032767277621E-2</v>
      </c>
      <c r="C1191">
        <f t="shared" si="18"/>
        <v>137.71043380433667</v>
      </c>
    </row>
    <row r="1192" spans="1:3" x14ac:dyDescent="0.35">
      <c r="A1192" s="3">
        <v>44084</v>
      </c>
      <c r="B1192">
        <v>-7.9484167766115527E-3</v>
      </c>
      <c r="C1192">
        <f t="shared" si="18"/>
        <v>136.61585388197184</v>
      </c>
    </row>
    <row r="1193" spans="1:3" x14ac:dyDescent="0.35">
      <c r="A1193" s="3">
        <v>44085</v>
      </c>
      <c r="B1193">
        <v>4.3289983642157883E-3</v>
      </c>
      <c r="C1193">
        <f t="shared" si="18"/>
        <v>137.20726368995284</v>
      </c>
    </row>
    <row r="1194" spans="1:3" x14ac:dyDescent="0.35">
      <c r="A1194" s="3">
        <v>44088</v>
      </c>
      <c r="B1194">
        <v>6.3410547904278209E-3</v>
      </c>
      <c r="C1194">
        <f t="shared" si="18"/>
        <v>138.07730246665551</v>
      </c>
    </row>
    <row r="1195" spans="1:3" x14ac:dyDescent="0.35">
      <c r="A1195" s="3">
        <v>44089</v>
      </c>
      <c r="B1195">
        <v>4.1767524202124557E-3</v>
      </c>
      <c r="C1195">
        <f t="shared" si="18"/>
        <v>138.65401717390952</v>
      </c>
    </row>
    <row r="1196" spans="1:3" x14ac:dyDescent="0.35">
      <c r="A1196" s="3">
        <v>44090</v>
      </c>
      <c r="B1196">
        <v>1.3094699948351799E-3</v>
      </c>
      <c r="C1196">
        <f t="shared" si="18"/>
        <v>138.83558044906212</v>
      </c>
    </row>
    <row r="1197" spans="1:3" x14ac:dyDescent="0.35">
      <c r="A1197" s="3">
        <v>44091</v>
      </c>
      <c r="B1197">
        <v>-2.8576079183461199E-3</v>
      </c>
      <c r="C1197">
        <f t="shared" si="18"/>
        <v>138.43884279502271</v>
      </c>
    </row>
    <row r="1198" spans="1:3" x14ac:dyDescent="0.35">
      <c r="A1198" s="3">
        <v>44092</v>
      </c>
      <c r="B1198">
        <v>-4.8307311589869031E-3</v>
      </c>
      <c r="C1198">
        <f t="shared" si="18"/>
        <v>137.77008196351869</v>
      </c>
    </row>
    <row r="1199" spans="1:3" x14ac:dyDescent="0.35">
      <c r="A1199" s="3">
        <v>44095</v>
      </c>
      <c r="B1199">
        <v>-3.550755163423608E-3</v>
      </c>
      <c r="C1199">
        <f t="shared" si="18"/>
        <v>137.28089413362144</v>
      </c>
    </row>
    <row r="1200" spans="1:3" x14ac:dyDescent="0.35">
      <c r="A1200" s="3">
        <v>44096</v>
      </c>
      <c r="B1200">
        <v>2.795895239936395E-3</v>
      </c>
      <c r="C1200">
        <f t="shared" si="18"/>
        <v>137.66471713206383</v>
      </c>
    </row>
    <row r="1201" spans="1:3" x14ac:dyDescent="0.35">
      <c r="A1201" s="3">
        <v>44097</v>
      </c>
      <c r="B1201">
        <v>-6.3546933415210682E-3</v>
      </c>
      <c r="C1201">
        <f t="shared" si="18"/>
        <v>136.78990007074233</v>
      </c>
    </row>
    <row r="1202" spans="1:3" x14ac:dyDescent="0.35">
      <c r="A1202" s="3">
        <v>44098</v>
      </c>
      <c r="B1202">
        <v>-6.707902538305011E-4</v>
      </c>
      <c r="C1202">
        <f t="shared" si="18"/>
        <v>136.69814273895241</v>
      </c>
    </row>
    <row r="1203" spans="1:3" x14ac:dyDescent="0.35">
      <c r="A1203" s="3">
        <v>44099</v>
      </c>
      <c r="B1203">
        <v>6.3112981746150784E-3</v>
      </c>
      <c r="C1203">
        <f t="shared" si="18"/>
        <v>137.56088547769406</v>
      </c>
    </row>
    <row r="1204" spans="1:3" x14ac:dyDescent="0.35">
      <c r="A1204" s="3">
        <v>44102</v>
      </c>
      <c r="B1204">
        <v>8.35322185519277E-3</v>
      </c>
      <c r="C1204">
        <f t="shared" si="18"/>
        <v>138.70996207268598</v>
      </c>
    </row>
    <row r="1205" spans="1:3" x14ac:dyDescent="0.35">
      <c r="A1205" s="3">
        <v>44103</v>
      </c>
      <c r="B1205">
        <v>-3.4977661503081529E-3</v>
      </c>
      <c r="C1205">
        <f t="shared" si="18"/>
        <v>138.2247870626376</v>
      </c>
    </row>
    <row r="1206" spans="1:3" x14ac:dyDescent="0.35">
      <c r="A1206" s="3">
        <v>44104</v>
      </c>
      <c r="B1206">
        <v>1.9391228633142789E-3</v>
      </c>
      <c r="C1206">
        <f t="shared" si="18"/>
        <v>138.4928219075075</v>
      </c>
    </row>
    <row r="1207" spans="1:3" x14ac:dyDescent="0.35">
      <c r="A1207" s="3">
        <v>44105</v>
      </c>
      <c r="B1207">
        <v>2.6160512690907209E-3</v>
      </c>
      <c r="C1207">
        <f t="shared" si="18"/>
        <v>138.85512623001858</v>
      </c>
    </row>
    <row r="1208" spans="1:3" x14ac:dyDescent="0.35">
      <c r="A1208" s="3">
        <v>44106</v>
      </c>
      <c r="B1208">
        <v>-2.5858884456456612E-3</v>
      </c>
      <c r="C1208">
        <f t="shared" si="18"/>
        <v>138.49606236348171</v>
      </c>
    </row>
    <row r="1209" spans="1:3" x14ac:dyDescent="0.35">
      <c r="A1209" s="3">
        <v>44109</v>
      </c>
      <c r="B1209">
        <v>5.0192285951142163E-3</v>
      </c>
      <c r="C1209">
        <f t="shared" si="18"/>
        <v>139.19120576000722</v>
      </c>
    </row>
    <row r="1210" spans="1:3" x14ac:dyDescent="0.35">
      <c r="A1210" s="3">
        <v>44110</v>
      </c>
      <c r="B1210">
        <v>-3.783907563416909E-3</v>
      </c>
      <c r="C1210">
        <f t="shared" si="18"/>
        <v>138.6645191037708</v>
      </c>
    </row>
    <row r="1211" spans="1:3" x14ac:dyDescent="0.35">
      <c r="A1211" s="3">
        <v>44111</v>
      </c>
      <c r="B1211">
        <v>6.3154741715740204E-3</v>
      </c>
      <c r="C1211">
        <f t="shared" si="18"/>
        <v>139.54025129268442</v>
      </c>
    </row>
    <row r="1212" spans="1:3" x14ac:dyDescent="0.35">
      <c r="A1212" s="3">
        <v>44112</v>
      </c>
      <c r="B1212">
        <v>4.7864259667074714E-3</v>
      </c>
      <c r="C1212">
        <f t="shared" si="18"/>
        <v>140.20815037487259</v>
      </c>
    </row>
    <row r="1213" spans="1:3" x14ac:dyDescent="0.35">
      <c r="A1213" s="3">
        <v>44113</v>
      </c>
      <c r="B1213">
        <v>3.2917015280436641E-3</v>
      </c>
      <c r="C1213">
        <f t="shared" si="18"/>
        <v>140.66967375770571</v>
      </c>
    </row>
    <row r="1214" spans="1:3" x14ac:dyDescent="0.35">
      <c r="A1214" s="3">
        <v>44116</v>
      </c>
      <c r="B1214">
        <v>6.1958428995513414E-3</v>
      </c>
      <c r="C1214">
        <f t="shared" si="18"/>
        <v>141.54124095703961</v>
      </c>
    </row>
    <row r="1215" spans="1:3" x14ac:dyDescent="0.35">
      <c r="A1215" s="3">
        <v>44117</v>
      </c>
      <c r="B1215">
        <v>2.1048712566275459E-3</v>
      </c>
      <c r="C1215">
        <f t="shared" si="18"/>
        <v>141.8391670467575</v>
      </c>
    </row>
    <row r="1216" spans="1:3" x14ac:dyDescent="0.35">
      <c r="A1216" s="3">
        <v>44118</v>
      </c>
      <c r="B1216">
        <v>-1.6565784631473179E-3</v>
      </c>
      <c r="C1216">
        <f t="shared" si="18"/>
        <v>141.60419933739709</v>
      </c>
    </row>
    <row r="1217" spans="1:3" x14ac:dyDescent="0.35">
      <c r="A1217" s="3">
        <v>44119</v>
      </c>
      <c r="B1217">
        <v>-2.8344613070875649E-3</v>
      </c>
      <c r="C1217">
        <f t="shared" si="18"/>
        <v>141.20282771345413</v>
      </c>
    </row>
    <row r="1218" spans="1:3" x14ac:dyDescent="0.35">
      <c r="A1218" s="3">
        <v>44120</v>
      </c>
      <c r="B1218">
        <v>1.226959843938102E-3</v>
      </c>
      <c r="C1218">
        <f t="shared" si="18"/>
        <v>141.37607791290904</v>
      </c>
    </row>
    <row r="1219" spans="1:3" x14ac:dyDescent="0.35">
      <c r="A1219" s="3">
        <v>44123</v>
      </c>
      <c r="B1219">
        <v>-8.4482956028160174E-3</v>
      </c>
      <c r="C1219">
        <f t="shared" si="18"/>
        <v>140.18169101553403</v>
      </c>
    </row>
    <row r="1220" spans="1:3" x14ac:dyDescent="0.35">
      <c r="A1220" s="3">
        <v>44124</v>
      </c>
      <c r="B1220">
        <v>-1.976921018485794E-3</v>
      </c>
      <c r="C1220">
        <f t="shared" ref="C1220:C1283" si="19">C1219*(1+B1220)</f>
        <v>139.90456288415854</v>
      </c>
    </row>
    <row r="1221" spans="1:3" x14ac:dyDescent="0.35">
      <c r="A1221" s="3">
        <v>44125</v>
      </c>
      <c r="B1221">
        <v>-3.7577680158852969E-3</v>
      </c>
      <c r="C1221">
        <f t="shared" si="19"/>
        <v>139.37883399247602</v>
      </c>
    </row>
    <row r="1222" spans="1:3" x14ac:dyDescent="0.35">
      <c r="A1222" s="3">
        <v>44126</v>
      </c>
      <c r="B1222">
        <v>-5.6632869759106201E-4</v>
      </c>
      <c r="C1222">
        <f t="shared" si="19"/>
        <v>139.29989975894929</v>
      </c>
    </row>
    <row r="1223" spans="1:3" x14ac:dyDescent="0.35">
      <c r="A1223" s="3">
        <v>44127</v>
      </c>
      <c r="B1223">
        <v>2.4011074739673341E-3</v>
      </c>
      <c r="C1223">
        <f t="shared" si="19"/>
        <v>139.6343737893834</v>
      </c>
    </row>
    <row r="1224" spans="1:3" x14ac:dyDescent="0.35">
      <c r="A1224" s="3">
        <v>44130</v>
      </c>
      <c r="B1224">
        <v>-9.6976808013855692E-3</v>
      </c>
      <c r="C1224">
        <f t="shared" si="19"/>
        <v>138.28024420347259</v>
      </c>
    </row>
    <row r="1225" spans="1:3" x14ac:dyDescent="0.35">
      <c r="A1225" s="3">
        <v>44131</v>
      </c>
      <c r="B1225">
        <v>-5.4666838128138932E-4</v>
      </c>
      <c r="C1225">
        <f t="shared" si="19"/>
        <v>138.20465076621068</v>
      </c>
    </row>
    <row r="1226" spans="1:3" x14ac:dyDescent="0.35">
      <c r="A1226" s="3">
        <v>44132</v>
      </c>
      <c r="B1226">
        <v>-1.379883405553152E-2</v>
      </c>
      <c r="C1226">
        <f t="shared" si="19"/>
        <v>136.29758772458504</v>
      </c>
    </row>
    <row r="1227" spans="1:3" x14ac:dyDescent="0.35">
      <c r="A1227" s="3">
        <v>44133</v>
      </c>
      <c r="B1227">
        <v>6.3099075704926904E-3</v>
      </c>
      <c r="C1227">
        <f t="shared" si="19"/>
        <v>137.15761290520828</v>
      </c>
    </row>
    <row r="1228" spans="1:3" x14ac:dyDescent="0.35">
      <c r="A1228" s="3">
        <v>44134</v>
      </c>
      <c r="B1228">
        <v>-4.0672755797875274E-3</v>
      </c>
      <c r="C1228">
        <f t="shared" si="19"/>
        <v>136.59975509565697</v>
      </c>
    </row>
    <row r="1229" spans="1:3" x14ac:dyDescent="0.35">
      <c r="A1229" s="3">
        <v>44137</v>
      </c>
      <c r="B1229">
        <v>9.1815728119739141E-3</v>
      </c>
      <c r="C1229">
        <f t="shared" si="19"/>
        <v>137.85395569316555</v>
      </c>
    </row>
    <row r="1230" spans="1:3" x14ac:dyDescent="0.35">
      <c r="A1230" s="3">
        <v>44138</v>
      </c>
      <c r="B1230">
        <v>8.2046760303620125E-3</v>
      </c>
      <c r="C1230">
        <f t="shared" si="19"/>
        <v>138.98500273913186</v>
      </c>
    </row>
    <row r="1231" spans="1:3" x14ac:dyDescent="0.35">
      <c r="A1231" s="3">
        <v>44139</v>
      </c>
      <c r="B1231">
        <v>1.0192159857032821E-2</v>
      </c>
      <c r="C1231">
        <f t="shared" si="19"/>
        <v>140.40156010477924</v>
      </c>
    </row>
    <row r="1232" spans="1:3" x14ac:dyDescent="0.35">
      <c r="A1232" s="3">
        <v>44140</v>
      </c>
      <c r="B1232">
        <v>6.5036516584849827E-3</v>
      </c>
      <c r="C1232">
        <f t="shared" si="19"/>
        <v>141.31468294400855</v>
      </c>
    </row>
    <row r="1233" spans="1:3" x14ac:dyDescent="0.35">
      <c r="A1233" s="3">
        <v>44141</v>
      </c>
      <c r="B1233">
        <v>-1.519666866074743E-3</v>
      </c>
      <c r="C1233">
        <f t="shared" si="19"/>
        <v>141.09993170264869</v>
      </c>
    </row>
    <row r="1234" spans="1:3" x14ac:dyDescent="0.35">
      <c r="A1234" s="3">
        <v>44144</v>
      </c>
      <c r="B1234">
        <v>2.0384879601172568E-3</v>
      </c>
      <c r="C1234">
        <f t="shared" si="19"/>
        <v>141.38756221459789</v>
      </c>
    </row>
    <row r="1235" spans="1:3" x14ac:dyDescent="0.35">
      <c r="A1235" s="3">
        <v>44145</v>
      </c>
      <c r="B1235">
        <v>-2.69810349535394E-5</v>
      </c>
      <c r="C1235">
        <f t="shared" si="19"/>
        <v>141.38374743183977</v>
      </c>
    </row>
    <row r="1236" spans="1:3" x14ac:dyDescent="0.35">
      <c r="A1236" s="3">
        <v>44146</v>
      </c>
      <c r="B1236">
        <v>8.1654183959380591E-3</v>
      </c>
      <c r="C1236">
        <f t="shared" si="19"/>
        <v>142.53820488400638</v>
      </c>
    </row>
    <row r="1237" spans="1:3" x14ac:dyDescent="0.35">
      <c r="A1237" s="3">
        <v>44147</v>
      </c>
      <c r="B1237">
        <v>-4.2421074323294944E-3</v>
      </c>
      <c r="C1237">
        <f t="shared" si="19"/>
        <v>141.93354250567702</v>
      </c>
    </row>
    <row r="1238" spans="1:3" x14ac:dyDescent="0.35">
      <c r="A1238" s="3">
        <v>44148</v>
      </c>
      <c r="B1238">
        <v>4.2607034032528159E-3</v>
      </c>
      <c r="C1238">
        <f t="shared" si="19"/>
        <v>142.53827923326671</v>
      </c>
    </row>
    <row r="1239" spans="1:3" x14ac:dyDescent="0.35">
      <c r="A1239" s="3">
        <v>44151</v>
      </c>
      <c r="B1239">
        <v>5.6100362632520188E-3</v>
      </c>
      <c r="C1239">
        <f t="shared" si="19"/>
        <v>143.33792414866687</v>
      </c>
    </row>
    <row r="1240" spans="1:3" x14ac:dyDescent="0.35">
      <c r="A1240" s="3">
        <v>44152</v>
      </c>
      <c r="B1240">
        <v>-1.871722362831727E-3</v>
      </c>
      <c r="C1240">
        <f t="shared" si="19"/>
        <v>143.06963535059595</v>
      </c>
    </row>
    <row r="1241" spans="1:3" x14ac:dyDescent="0.35">
      <c r="A1241" s="3">
        <v>44153</v>
      </c>
      <c r="B1241">
        <v>-2.4607741989701531E-3</v>
      </c>
      <c r="C1241">
        <f t="shared" si="19"/>
        <v>142.71757328326913</v>
      </c>
    </row>
    <row r="1242" spans="1:3" x14ac:dyDescent="0.35">
      <c r="A1242" s="3">
        <v>44154</v>
      </c>
      <c r="B1242">
        <v>1.4465732267175541E-3</v>
      </c>
      <c r="C1242">
        <f t="shared" si="19"/>
        <v>142.9240247037628</v>
      </c>
    </row>
    <row r="1243" spans="1:3" x14ac:dyDescent="0.35">
      <c r="A1243" s="3">
        <v>44155</v>
      </c>
      <c r="B1243">
        <v>-1.421035156292915E-3</v>
      </c>
      <c r="C1243">
        <f t="shared" si="19"/>
        <v>142.72092463997987</v>
      </c>
    </row>
    <row r="1244" spans="1:3" x14ac:dyDescent="0.35">
      <c r="A1244" s="3">
        <v>44158</v>
      </c>
      <c r="B1244">
        <v>1.8740456668734371E-3</v>
      </c>
      <c r="C1244">
        <f t="shared" si="19"/>
        <v>142.98839017037361</v>
      </c>
    </row>
    <row r="1245" spans="1:3" x14ac:dyDescent="0.35">
      <c r="A1245" s="3">
        <v>44159</v>
      </c>
      <c r="B1245">
        <v>3.9828465745047172E-3</v>
      </c>
      <c r="C1245">
        <f t="shared" si="19"/>
        <v>143.55789099035761</v>
      </c>
    </row>
    <row r="1246" spans="1:3" x14ac:dyDescent="0.35">
      <c r="A1246" s="3">
        <v>44160</v>
      </c>
      <c r="B1246">
        <v>4.6957293070211617E-5</v>
      </c>
      <c r="C1246">
        <f t="shared" si="19"/>
        <v>143.56463208031738</v>
      </c>
    </row>
    <row r="1247" spans="1:3" x14ac:dyDescent="0.35">
      <c r="A1247" s="3">
        <v>44161</v>
      </c>
      <c r="B1247">
        <v>5.5954015400922852E-4</v>
      </c>
      <c r="C1247">
        <f t="shared" si="19"/>
        <v>143.6449622566619</v>
      </c>
    </row>
    <row r="1248" spans="1:3" x14ac:dyDescent="0.35">
      <c r="A1248" s="3">
        <v>44162</v>
      </c>
      <c r="B1248">
        <v>1.5671673381477641E-3</v>
      </c>
      <c r="C1248">
        <f t="shared" si="19"/>
        <v>143.87007794979999</v>
      </c>
    </row>
    <row r="1249" spans="1:3" x14ac:dyDescent="0.35">
      <c r="A1249" s="3">
        <v>44165</v>
      </c>
      <c r="B1249">
        <v>-4.5312550510740804E-3</v>
      </c>
      <c r="C1249">
        <f t="shared" si="19"/>
        <v>143.21816593239154</v>
      </c>
    </row>
    <row r="1250" spans="1:3" x14ac:dyDescent="0.35">
      <c r="A1250" s="3">
        <v>44166</v>
      </c>
      <c r="B1250">
        <v>-1.260979541182984E-5</v>
      </c>
      <c r="C1250">
        <f t="shared" si="19"/>
        <v>143.21635998061987</v>
      </c>
    </row>
    <row r="1251" spans="1:3" x14ac:dyDescent="0.35">
      <c r="A1251" s="3">
        <v>44167</v>
      </c>
      <c r="B1251">
        <v>-3.4287868534082352E-3</v>
      </c>
      <c r="C1251">
        <f t="shared" si="19"/>
        <v>142.72530160832534</v>
      </c>
    </row>
    <row r="1252" spans="1:3" x14ac:dyDescent="0.35">
      <c r="A1252" s="3">
        <v>44168</v>
      </c>
      <c r="B1252">
        <v>-1.1444662619244561E-3</v>
      </c>
      <c r="C1252">
        <f t="shared" si="19"/>
        <v>142.56195731591163</v>
      </c>
    </row>
    <row r="1253" spans="1:3" x14ac:dyDescent="0.35">
      <c r="A1253" s="3">
        <v>44169</v>
      </c>
      <c r="B1253">
        <v>4.1342858492594541E-3</v>
      </c>
      <c r="C1253">
        <f t="shared" si="19"/>
        <v>143.15134919868552</v>
      </c>
    </row>
    <row r="1254" spans="1:3" x14ac:dyDescent="0.35">
      <c r="A1254" s="3">
        <v>44172</v>
      </c>
      <c r="B1254">
        <v>1.1692629594643039E-3</v>
      </c>
      <c r="C1254">
        <f t="shared" si="19"/>
        <v>143.31873076890091</v>
      </c>
    </row>
    <row r="1255" spans="1:3" x14ac:dyDescent="0.35">
      <c r="A1255" s="3">
        <v>44173</v>
      </c>
      <c r="B1255">
        <v>2.7659370950810641E-3</v>
      </c>
      <c r="C1255">
        <f t="shared" si="19"/>
        <v>143.71514136275454</v>
      </c>
    </row>
    <row r="1256" spans="1:3" x14ac:dyDescent="0.35">
      <c r="A1256" s="3">
        <v>44174</v>
      </c>
      <c r="B1256">
        <v>-1.2703369340616121E-3</v>
      </c>
      <c r="C1256">
        <f t="shared" si="19"/>
        <v>143.53257471069753</v>
      </c>
    </row>
    <row r="1257" spans="1:3" x14ac:dyDescent="0.35">
      <c r="A1257" s="3">
        <v>44175</v>
      </c>
      <c r="B1257">
        <v>-1.7672926340011571E-3</v>
      </c>
      <c r="C1257">
        <f t="shared" si="19"/>
        <v>143.27891064867211</v>
      </c>
    </row>
    <row r="1258" spans="1:3" x14ac:dyDescent="0.35">
      <c r="A1258" s="3">
        <v>44176</v>
      </c>
      <c r="B1258">
        <v>-4.373395597627139E-4</v>
      </c>
      <c r="C1258">
        <f t="shared" si="19"/>
        <v>143.21624911296576</v>
      </c>
    </row>
    <row r="1259" spans="1:3" x14ac:dyDescent="0.35">
      <c r="A1259" s="3">
        <v>44179</v>
      </c>
      <c r="B1259">
        <v>-1.862484712886762E-3</v>
      </c>
      <c r="C1259">
        <f t="shared" si="19"/>
        <v>142.94951103835587</v>
      </c>
    </row>
    <row r="1260" spans="1:3" x14ac:dyDescent="0.35">
      <c r="A1260" s="3">
        <v>44180</v>
      </c>
      <c r="B1260">
        <v>3.620343865258262E-3</v>
      </c>
      <c r="C1260">
        <f t="shared" si="19"/>
        <v>143.46703742368524</v>
      </c>
    </row>
    <row r="1261" spans="1:3" x14ac:dyDescent="0.35">
      <c r="A1261" s="3">
        <v>44181</v>
      </c>
      <c r="B1261">
        <v>4.5333623586215461E-4</v>
      </c>
      <c r="C1261">
        <f t="shared" si="19"/>
        <v>143.53207623040117</v>
      </c>
    </row>
    <row r="1262" spans="1:3" x14ac:dyDescent="0.35">
      <c r="A1262" s="3">
        <v>44182</v>
      </c>
      <c r="B1262">
        <v>3.85722217667473E-3</v>
      </c>
      <c r="C1262">
        <f t="shared" si="19"/>
        <v>144.08571133790127</v>
      </c>
    </row>
    <row r="1263" spans="1:3" x14ac:dyDescent="0.35">
      <c r="A1263" s="3">
        <v>44183</v>
      </c>
      <c r="B1263">
        <v>-5.8450559505671389E-4</v>
      </c>
      <c r="C1263">
        <f t="shared" si="19"/>
        <v>144.00149243345655</v>
      </c>
    </row>
    <row r="1264" spans="1:3" x14ac:dyDescent="0.35">
      <c r="A1264" s="3">
        <v>44186</v>
      </c>
      <c r="B1264">
        <v>-7.5553728139325553E-3</v>
      </c>
      <c r="C1264">
        <f t="shared" si="19"/>
        <v>142.9135074723591</v>
      </c>
    </row>
    <row r="1265" spans="1:3" x14ac:dyDescent="0.35">
      <c r="A1265" s="3">
        <v>44187</v>
      </c>
      <c r="B1265">
        <v>1.3616806217936601E-3</v>
      </c>
      <c r="C1265">
        <f t="shared" si="19"/>
        <v>143.10811002607679</v>
      </c>
    </row>
    <row r="1266" spans="1:3" x14ac:dyDescent="0.35">
      <c r="A1266" s="3">
        <v>44188</v>
      </c>
      <c r="B1266">
        <v>-3.215843900604776E-4</v>
      </c>
      <c r="C1266">
        <f t="shared" si="19"/>
        <v>143.06208869180134</v>
      </c>
    </row>
    <row r="1267" spans="1:3" x14ac:dyDescent="0.35">
      <c r="A1267" s="3">
        <v>44189</v>
      </c>
      <c r="B1267">
        <v>2.5452550049273538E-3</v>
      </c>
      <c r="C1267">
        <f t="shared" si="19"/>
        <v>143.42621818905951</v>
      </c>
    </row>
    <row r="1268" spans="1:3" x14ac:dyDescent="0.35">
      <c r="A1268" s="3">
        <v>44194</v>
      </c>
      <c r="B1268">
        <v>4.2580478691827484E-3</v>
      </c>
      <c r="C1268">
        <f t="shared" si="19"/>
        <v>144.03693389180438</v>
      </c>
    </row>
    <row r="1269" spans="1:3" x14ac:dyDescent="0.35">
      <c r="A1269" s="3">
        <v>44195</v>
      </c>
      <c r="B1269">
        <v>-7.3257124248531493E-4</v>
      </c>
      <c r="C1269">
        <f t="shared" si="19"/>
        <v>143.93141657617949</v>
      </c>
    </row>
    <row r="1270" spans="1:3" x14ac:dyDescent="0.35">
      <c r="A1270" s="3">
        <v>44196</v>
      </c>
      <c r="B1270">
        <v>3.3611473474800301E-3</v>
      </c>
      <c r="C1270">
        <f t="shared" si="19"/>
        <v>144.41519127522355</v>
      </c>
    </row>
    <row r="1271" spans="1:3" x14ac:dyDescent="0.35">
      <c r="A1271" s="3">
        <v>44200</v>
      </c>
      <c r="B1271">
        <v>-1.6832980135163709E-3</v>
      </c>
      <c r="C1271">
        <f t="shared" si="19"/>
        <v>144.17209747062839</v>
      </c>
    </row>
    <row r="1272" spans="1:3" x14ac:dyDescent="0.35">
      <c r="A1272" s="3">
        <v>44201</v>
      </c>
      <c r="B1272">
        <v>1.289714147023426E-3</v>
      </c>
      <c r="C1272">
        <f t="shared" si="19"/>
        <v>144.3580382643423</v>
      </c>
    </row>
    <row r="1273" spans="1:3" x14ac:dyDescent="0.35">
      <c r="A1273" s="3">
        <v>44202</v>
      </c>
      <c r="B1273">
        <v>3.3118056371112732E-3</v>
      </c>
      <c r="C1273">
        <f t="shared" si="19"/>
        <v>144.83612402922847</v>
      </c>
    </row>
    <row r="1274" spans="1:3" x14ac:dyDescent="0.35">
      <c r="A1274" s="3">
        <v>44203</v>
      </c>
      <c r="B1274">
        <v>6.3423907146174354E-3</v>
      </c>
      <c r="C1274">
        <f t="shared" si="19"/>
        <v>145.75473131741262</v>
      </c>
    </row>
    <row r="1275" spans="1:3" x14ac:dyDescent="0.35">
      <c r="A1275" s="3">
        <v>44204</v>
      </c>
      <c r="B1275">
        <v>6.6729023067390678E-3</v>
      </c>
      <c r="C1275">
        <f t="shared" si="19"/>
        <v>146.72733840023872</v>
      </c>
    </row>
    <row r="1276" spans="1:3" x14ac:dyDescent="0.35">
      <c r="A1276" s="3">
        <v>44207</v>
      </c>
      <c r="B1276">
        <v>-2.410139723405859E-3</v>
      </c>
      <c r="C1276">
        <f t="shared" si="19"/>
        <v>146.37370501345069</v>
      </c>
    </row>
    <row r="1277" spans="1:3" x14ac:dyDescent="0.35">
      <c r="A1277" s="3">
        <v>44208</v>
      </c>
      <c r="B1277">
        <v>1.027816165234942E-3</v>
      </c>
      <c r="C1277">
        <f t="shared" si="19"/>
        <v>146.52415027362883</v>
      </c>
    </row>
    <row r="1278" spans="1:3" x14ac:dyDescent="0.35">
      <c r="A1278" s="3">
        <v>44209</v>
      </c>
      <c r="B1278">
        <v>1.419763804279878E-3</v>
      </c>
      <c r="C1278">
        <f t="shared" si="19"/>
        <v>146.73217995864019</v>
      </c>
    </row>
    <row r="1279" spans="1:3" x14ac:dyDescent="0.35">
      <c r="A1279" s="3">
        <v>44210</v>
      </c>
      <c r="B1279">
        <v>1.888027721274508E-3</v>
      </c>
      <c r="C1279">
        <f t="shared" si="19"/>
        <v>147.00921438200513</v>
      </c>
    </row>
    <row r="1280" spans="1:3" x14ac:dyDescent="0.35">
      <c r="A1280" s="3">
        <v>44211</v>
      </c>
      <c r="B1280">
        <v>-4.9981391507968372E-3</v>
      </c>
      <c r="C1280">
        <f t="shared" si="19"/>
        <v>146.27444187207453</v>
      </c>
    </row>
    <row r="1281" spans="1:3" x14ac:dyDescent="0.35">
      <c r="A1281" s="3">
        <v>44214</v>
      </c>
      <c r="B1281">
        <v>1.214673026119796E-5</v>
      </c>
      <c r="C1281">
        <f t="shared" si="19"/>
        <v>146.27621862826405</v>
      </c>
    </row>
    <row r="1282" spans="1:3" x14ac:dyDescent="0.35">
      <c r="A1282" s="3">
        <v>44215</v>
      </c>
      <c r="B1282">
        <v>1.763892758724604E-3</v>
      </c>
      <c r="C1282">
        <f t="shared" si="19"/>
        <v>146.53423419107608</v>
      </c>
    </row>
    <row r="1283" spans="1:3" x14ac:dyDescent="0.35">
      <c r="A1283" s="3">
        <v>44216</v>
      </c>
      <c r="B1283">
        <v>8.3945552039130875E-3</v>
      </c>
      <c r="C1283">
        <f t="shared" si="19"/>
        <v>147.76432390925621</v>
      </c>
    </row>
    <row r="1284" spans="1:3" x14ac:dyDescent="0.35">
      <c r="A1284" s="3">
        <v>44217</v>
      </c>
      <c r="B1284">
        <v>-2.4037385801322299E-3</v>
      </c>
      <c r="C1284">
        <f t="shared" ref="C1284:C1347" si="20">C1283*(1+B1284)</f>
        <v>147.40913710310838</v>
      </c>
    </row>
    <row r="1285" spans="1:3" x14ac:dyDescent="0.35">
      <c r="A1285" s="3">
        <v>44218</v>
      </c>
      <c r="B1285">
        <v>-4.636455615111711E-3</v>
      </c>
      <c r="C1285">
        <f t="shared" si="20"/>
        <v>146.72568118166791</v>
      </c>
    </row>
    <row r="1286" spans="1:3" x14ac:dyDescent="0.35">
      <c r="A1286" s="3">
        <v>44221</v>
      </c>
      <c r="B1286">
        <v>2.1057096767894841E-3</v>
      </c>
      <c r="C1286">
        <f t="shared" si="20"/>
        <v>147.03464286836569</v>
      </c>
    </row>
    <row r="1287" spans="1:3" x14ac:dyDescent="0.35">
      <c r="A1287" s="3">
        <v>44222</v>
      </c>
      <c r="B1287">
        <v>-6.4669486890427347E-4</v>
      </c>
      <c r="C1287">
        <f t="shared" si="20"/>
        <v>146.93955631927156</v>
      </c>
    </row>
    <row r="1288" spans="1:3" x14ac:dyDescent="0.35">
      <c r="A1288" s="3">
        <v>44223</v>
      </c>
      <c r="B1288">
        <v>-1.1056104296696829E-2</v>
      </c>
      <c r="C1288">
        <f t="shared" si="20"/>
        <v>145.31497725929535</v>
      </c>
    </row>
    <row r="1289" spans="1:3" x14ac:dyDescent="0.35">
      <c r="A1289" s="3">
        <v>44224</v>
      </c>
      <c r="B1289">
        <v>1.200936524309376E-3</v>
      </c>
      <c r="C1289">
        <f t="shared" si="20"/>
        <v>145.48949132301522</v>
      </c>
    </row>
    <row r="1290" spans="1:3" x14ac:dyDescent="0.35">
      <c r="A1290" s="3">
        <v>44225</v>
      </c>
      <c r="B1290">
        <v>-1.544073926291489E-2</v>
      </c>
      <c r="C1290">
        <f t="shared" si="20"/>
        <v>143.24302602200243</v>
      </c>
    </row>
    <row r="1291" spans="1:3" x14ac:dyDescent="0.35">
      <c r="A1291" s="3">
        <v>44228</v>
      </c>
      <c r="B1291">
        <v>1.5421643527308491E-2</v>
      </c>
      <c r="C1291">
        <f t="shared" si="20"/>
        <v>145.45206890708673</v>
      </c>
    </row>
    <row r="1292" spans="1:3" x14ac:dyDescent="0.35">
      <c r="A1292" s="3">
        <v>44229</v>
      </c>
      <c r="B1292">
        <v>1.1221018891429299E-2</v>
      </c>
      <c r="C1292">
        <f t="shared" si="20"/>
        <v>147.08418932009062</v>
      </c>
    </row>
    <row r="1293" spans="1:3" x14ac:dyDescent="0.35">
      <c r="A1293" s="3">
        <v>44230</v>
      </c>
      <c r="B1293">
        <v>1.2006060644458921E-3</v>
      </c>
      <c r="C1293">
        <f t="shared" si="20"/>
        <v>147.2607794897724</v>
      </c>
    </row>
    <row r="1294" spans="1:3" x14ac:dyDescent="0.35">
      <c r="A1294" s="3">
        <v>44231</v>
      </c>
      <c r="B1294">
        <v>5.4171257008315153E-3</v>
      </c>
      <c r="C1294">
        <f t="shared" si="20"/>
        <v>148.05850964307092</v>
      </c>
    </row>
    <row r="1295" spans="1:3" x14ac:dyDescent="0.35">
      <c r="A1295" s="3">
        <v>44232</v>
      </c>
      <c r="B1295">
        <v>1.103668718991458E-4</v>
      </c>
      <c r="C1295">
        <f t="shared" si="20"/>
        <v>148.07485039763827</v>
      </c>
    </row>
    <row r="1296" spans="1:3" x14ac:dyDescent="0.35">
      <c r="A1296" s="3">
        <v>44235</v>
      </c>
      <c r="B1296">
        <v>6.8297204135421979E-3</v>
      </c>
      <c r="C1296">
        <f t="shared" si="20"/>
        <v>149.08616022613123</v>
      </c>
    </row>
    <row r="1297" spans="1:3" x14ac:dyDescent="0.35">
      <c r="A1297" s="3">
        <v>44236</v>
      </c>
      <c r="B1297">
        <v>-2.429473720876383E-3</v>
      </c>
      <c r="C1297">
        <f t="shared" si="20"/>
        <v>148.72395931771547</v>
      </c>
    </row>
    <row r="1298" spans="1:3" x14ac:dyDescent="0.35">
      <c r="A1298" s="3">
        <v>44237</v>
      </c>
      <c r="B1298">
        <v>-2.7155215484085341E-3</v>
      </c>
      <c r="C1298">
        <f t="shared" si="20"/>
        <v>148.32009620142358</v>
      </c>
    </row>
    <row r="1299" spans="1:3" x14ac:dyDescent="0.35">
      <c r="A1299" s="3">
        <v>44238</v>
      </c>
      <c r="B1299">
        <v>8.459289993939887E-3</v>
      </c>
      <c r="C1299">
        <f t="shared" si="20"/>
        <v>149.5747789071205</v>
      </c>
    </row>
    <row r="1300" spans="1:3" x14ac:dyDescent="0.35">
      <c r="A1300" s="3">
        <v>44239</v>
      </c>
      <c r="B1300">
        <v>5.0935040046568092E-3</v>
      </c>
      <c r="C1300">
        <f t="shared" si="20"/>
        <v>150.33663864247958</v>
      </c>
    </row>
    <row r="1301" spans="1:3" x14ac:dyDescent="0.35">
      <c r="A1301" s="3">
        <v>44242</v>
      </c>
      <c r="B1301">
        <v>3.219700599339959E-3</v>
      </c>
      <c r="C1301">
        <f t="shared" si="20"/>
        <v>150.82067760801954</v>
      </c>
    </row>
    <row r="1302" spans="1:3" x14ac:dyDescent="0.35">
      <c r="A1302" s="3">
        <v>44243</v>
      </c>
      <c r="B1302">
        <v>2.008020071918505E-4</v>
      </c>
      <c r="C1302">
        <f t="shared" si="20"/>
        <v>150.85096270280926</v>
      </c>
    </row>
    <row r="1303" spans="1:3" x14ac:dyDescent="0.35">
      <c r="A1303" s="3">
        <v>44244</v>
      </c>
      <c r="B1303">
        <v>-7.3677967653974392E-3</v>
      </c>
      <c r="C1303">
        <f t="shared" si="20"/>
        <v>149.73952346775042</v>
      </c>
    </row>
    <row r="1304" spans="1:3" x14ac:dyDescent="0.35">
      <c r="A1304" s="3">
        <v>44245</v>
      </c>
      <c r="B1304">
        <v>-3.956517702939236E-3</v>
      </c>
      <c r="C1304">
        <f t="shared" si="20"/>
        <v>149.14707639232057</v>
      </c>
    </row>
    <row r="1305" spans="1:3" x14ac:dyDescent="0.35">
      <c r="A1305" s="3">
        <v>44246</v>
      </c>
      <c r="B1305">
        <v>2.722342824315565E-3</v>
      </c>
      <c r="C1305">
        <f t="shared" si="20"/>
        <v>149.55310586550485</v>
      </c>
    </row>
    <row r="1306" spans="1:3" x14ac:dyDescent="0.35">
      <c r="A1306" s="3">
        <v>44249</v>
      </c>
      <c r="B1306">
        <v>-9.6860861174649353E-3</v>
      </c>
      <c r="C1306">
        <f t="shared" si="20"/>
        <v>148.10452160295722</v>
      </c>
    </row>
    <row r="1307" spans="1:3" x14ac:dyDescent="0.35">
      <c r="A1307" s="3">
        <v>44250</v>
      </c>
      <c r="B1307">
        <v>-8.1521821678078813E-3</v>
      </c>
      <c r="C1307">
        <f t="shared" si="20"/>
        <v>146.89714656297389</v>
      </c>
    </row>
    <row r="1308" spans="1:3" x14ac:dyDescent="0.35">
      <c r="A1308" s="3">
        <v>44251</v>
      </c>
      <c r="B1308">
        <v>1.7483093205412669E-3</v>
      </c>
      <c r="C1308">
        <f t="shared" si="20"/>
        <v>147.15396821347085</v>
      </c>
    </row>
    <row r="1309" spans="1:3" x14ac:dyDescent="0.35">
      <c r="A1309" s="3">
        <v>44252</v>
      </c>
      <c r="B1309">
        <v>-8.8974158857394667E-3</v>
      </c>
      <c r="C1309">
        <f t="shared" si="20"/>
        <v>145.84467815903872</v>
      </c>
    </row>
    <row r="1310" spans="1:3" x14ac:dyDescent="0.35">
      <c r="A1310" s="3">
        <v>44253</v>
      </c>
      <c r="B1310">
        <v>-1.561185147705158E-2</v>
      </c>
      <c r="C1310">
        <f t="shared" si="20"/>
        <v>143.56777270490142</v>
      </c>
    </row>
    <row r="1311" spans="1:3" x14ac:dyDescent="0.35">
      <c r="A1311" s="3">
        <v>44256</v>
      </c>
      <c r="B1311">
        <v>2.1972530401758759E-2</v>
      </c>
      <c r="C1311">
        <f t="shared" si="20"/>
        <v>146.72231995537265</v>
      </c>
    </row>
    <row r="1312" spans="1:3" x14ac:dyDescent="0.35">
      <c r="A1312" s="3">
        <v>44257</v>
      </c>
      <c r="B1312">
        <v>-4.9816121101145354E-3</v>
      </c>
      <c r="C1312">
        <f t="shared" si="20"/>
        <v>145.99140626945888</v>
      </c>
    </row>
    <row r="1313" spans="1:3" x14ac:dyDescent="0.35">
      <c r="A1313" s="3">
        <v>44258</v>
      </c>
      <c r="B1313">
        <v>-7.689412185998435E-3</v>
      </c>
      <c r="C1313">
        <f t="shared" si="20"/>
        <v>144.86881817103946</v>
      </c>
    </row>
    <row r="1314" spans="1:3" x14ac:dyDescent="0.35">
      <c r="A1314" s="3">
        <v>44259</v>
      </c>
      <c r="B1314">
        <v>-1.196527493366609E-2</v>
      </c>
      <c r="C1314">
        <f t="shared" si="20"/>
        <v>143.1354229323077</v>
      </c>
    </row>
    <row r="1315" spans="1:3" x14ac:dyDescent="0.35">
      <c r="A1315" s="3">
        <v>44260</v>
      </c>
      <c r="B1315">
        <v>9.1914286788049634E-3</v>
      </c>
      <c r="C1315">
        <f t="shared" si="20"/>
        <v>144.4510419636006</v>
      </c>
    </row>
    <row r="1316" spans="1:3" x14ac:dyDescent="0.35">
      <c r="A1316" s="3">
        <v>44263</v>
      </c>
      <c r="B1316">
        <v>7.4343823795493778E-3</v>
      </c>
      <c r="C1316">
        <f t="shared" si="20"/>
        <v>145.52494624468233</v>
      </c>
    </row>
    <row r="1317" spans="1:3" x14ac:dyDescent="0.35">
      <c r="A1317" s="3">
        <v>44264</v>
      </c>
      <c r="B1317">
        <v>1.032526747590732E-2</v>
      </c>
      <c r="C1317">
        <f t="shared" si="20"/>
        <v>147.0275302390757</v>
      </c>
    </row>
    <row r="1318" spans="1:3" x14ac:dyDescent="0.35">
      <c r="A1318" s="3">
        <v>44265</v>
      </c>
      <c r="B1318">
        <v>5.8539872607213808E-3</v>
      </c>
      <c r="C1318">
        <f t="shared" si="20"/>
        <v>147.88822752807056</v>
      </c>
    </row>
    <row r="1319" spans="1:3" x14ac:dyDescent="0.35">
      <c r="A1319" s="3">
        <v>44266</v>
      </c>
      <c r="B1319">
        <v>6.8131992464563742E-3</v>
      </c>
      <c r="C1319">
        <f t="shared" si="20"/>
        <v>148.89581948842459</v>
      </c>
    </row>
    <row r="1320" spans="1:3" x14ac:dyDescent="0.35">
      <c r="A1320" s="3">
        <v>44267</v>
      </c>
      <c r="B1320">
        <v>3.2426089406473379E-3</v>
      </c>
      <c r="C1320">
        <f t="shared" si="20"/>
        <v>149.37863040392278</v>
      </c>
    </row>
    <row r="1321" spans="1:3" x14ac:dyDescent="0.35">
      <c r="A1321" s="3">
        <v>44270</v>
      </c>
      <c r="B1321">
        <v>4.851442319227673E-3</v>
      </c>
      <c r="C1321">
        <f t="shared" si="20"/>
        <v>150.10333221305262</v>
      </c>
    </row>
    <row r="1322" spans="1:3" x14ac:dyDescent="0.35">
      <c r="A1322" s="3">
        <v>44271</v>
      </c>
      <c r="B1322">
        <v>2.0260314039909498E-3</v>
      </c>
      <c r="C1322">
        <f t="shared" si="20"/>
        <v>150.40744627795996</v>
      </c>
    </row>
    <row r="1323" spans="1:3" x14ac:dyDescent="0.35">
      <c r="A1323" s="3">
        <v>44272</v>
      </c>
      <c r="B1323">
        <v>-1.3693087420324651E-3</v>
      </c>
      <c r="C1323">
        <f t="shared" si="20"/>
        <v>150.20149204690478</v>
      </c>
    </row>
    <row r="1324" spans="1:3" x14ac:dyDescent="0.35">
      <c r="A1324" s="3">
        <v>44273</v>
      </c>
      <c r="B1324">
        <v>-2.015945619010479E-3</v>
      </c>
      <c r="C1324">
        <f t="shared" si="20"/>
        <v>149.89869400704399</v>
      </c>
    </row>
    <row r="1325" spans="1:3" x14ac:dyDescent="0.35">
      <c r="A1325" s="3">
        <v>44274</v>
      </c>
      <c r="B1325">
        <v>-2.051988366249655E-3</v>
      </c>
      <c r="C1325">
        <f t="shared" si="20"/>
        <v>149.59110363082553</v>
      </c>
    </row>
    <row r="1326" spans="1:3" x14ac:dyDescent="0.35">
      <c r="A1326" s="3">
        <v>44277</v>
      </c>
      <c r="B1326">
        <v>1.759909400578215E-3</v>
      </c>
      <c r="C1326">
        <f t="shared" si="20"/>
        <v>149.85437042034829</v>
      </c>
    </row>
    <row r="1327" spans="1:3" x14ac:dyDescent="0.35">
      <c r="A1327" s="3">
        <v>44278</v>
      </c>
      <c r="B1327">
        <v>-1.4274174045533529E-3</v>
      </c>
      <c r="C1327">
        <f t="shared" si="20"/>
        <v>149.64046568386189</v>
      </c>
    </row>
    <row r="1328" spans="1:3" x14ac:dyDescent="0.35">
      <c r="A1328" s="3">
        <v>44279</v>
      </c>
      <c r="B1328">
        <v>-1.702444725759912E-3</v>
      </c>
      <c r="C1328">
        <f t="shared" si="20"/>
        <v>149.38571106229816</v>
      </c>
    </row>
    <row r="1329" spans="1:3" x14ac:dyDescent="0.35">
      <c r="A1329" s="3">
        <v>44280</v>
      </c>
      <c r="B1329">
        <v>3.7467116826905662E-3</v>
      </c>
      <c r="C1329">
        <f t="shared" si="20"/>
        <v>149.9454162511623</v>
      </c>
    </row>
    <row r="1330" spans="1:3" x14ac:dyDescent="0.35">
      <c r="A1330" s="3">
        <v>44281</v>
      </c>
      <c r="B1330">
        <v>7.5209535695020552E-3</v>
      </c>
      <c r="C1330">
        <f t="shared" si="20"/>
        <v>151.07314876474695</v>
      </c>
    </row>
    <row r="1331" spans="1:3" x14ac:dyDescent="0.35">
      <c r="A1331" s="3">
        <v>44284</v>
      </c>
      <c r="B1331">
        <v>1.889193215965276E-3</v>
      </c>
      <c r="C1331">
        <f t="shared" si="20"/>
        <v>151.3585551325078</v>
      </c>
    </row>
    <row r="1332" spans="1:3" x14ac:dyDescent="0.35">
      <c r="A1332" s="3">
        <v>44285</v>
      </c>
      <c r="B1332">
        <v>1.835335074562958E-3</v>
      </c>
      <c r="C1332">
        <f t="shared" si="20"/>
        <v>151.63634879757768</v>
      </c>
    </row>
    <row r="1333" spans="1:3" x14ac:dyDescent="0.35">
      <c r="A1333" s="3">
        <v>44286</v>
      </c>
      <c r="B1333">
        <v>1.186534437732094E-4</v>
      </c>
      <c r="C1333">
        <f t="shared" si="20"/>
        <v>151.65434097256369</v>
      </c>
    </row>
    <row r="1334" spans="1:3" x14ac:dyDescent="0.35">
      <c r="A1334" s="3">
        <v>44287</v>
      </c>
      <c r="B1334">
        <v>5.744319015285047E-3</v>
      </c>
      <c r="C1334">
        <f t="shared" si="20"/>
        <v>152.5254918871629</v>
      </c>
    </row>
    <row r="1335" spans="1:3" x14ac:dyDescent="0.35">
      <c r="A1335" s="3">
        <v>44292</v>
      </c>
      <c r="B1335">
        <v>4.7716956609499929E-3</v>
      </c>
      <c r="C1335">
        <f t="shared" si="20"/>
        <v>153.25329711498514</v>
      </c>
    </row>
    <row r="1336" spans="1:3" x14ac:dyDescent="0.35">
      <c r="A1336" s="3">
        <v>44293</v>
      </c>
      <c r="B1336">
        <v>-2.711658492123781E-3</v>
      </c>
      <c r="C1336">
        <f t="shared" si="20"/>
        <v>152.83772651041733</v>
      </c>
    </row>
    <row r="1337" spans="1:3" x14ac:dyDescent="0.35">
      <c r="A1337" s="3">
        <v>44294</v>
      </c>
      <c r="B1337">
        <v>2.581720417769974E-3</v>
      </c>
      <c r="C1337">
        <f t="shared" si="20"/>
        <v>153.23231078955482</v>
      </c>
    </row>
    <row r="1338" spans="1:3" x14ac:dyDescent="0.35">
      <c r="A1338" s="3">
        <v>44295</v>
      </c>
      <c r="B1338">
        <v>3.5426403751910212E-3</v>
      </c>
      <c r="C1338">
        <f t="shared" si="20"/>
        <v>153.7751577605417</v>
      </c>
    </row>
    <row r="1339" spans="1:3" x14ac:dyDescent="0.35">
      <c r="A1339" s="3">
        <v>44298</v>
      </c>
      <c r="B1339">
        <v>-5.1538269451321071E-4</v>
      </c>
      <c r="C1339">
        <f t="shared" si="20"/>
        <v>153.69590470538589</v>
      </c>
    </row>
    <row r="1340" spans="1:3" x14ac:dyDescent="0.35">
      <c r="A1340" s="3">
        <v>44299</v>
      </c>
      <c r="B1340">
        <v>2.5275865840341831E-3</v>
      </c>
      <c r="C1340">
        <f t="shared" si="20"/>
        <v>154.08438441214022</v>
      </c>
    </row>
    <row r="1341" spans="1:3" x14ac:dyDescent="0.35">
      <c r="A1341" s="3">
        <v>44300</v>
      </c>
      <c r="B1341">
        <v>-2.6867695114961201E-3</v>
      </c>
      <c r="C1341">
        <f t="shared" si="20"/>
        <v>153.67039518590403</v>
      </c>
    </row>
    <row r="1342" spans="1:3" x14ac:dyDescent="0.35">
      <c r="A1342" s="3">
        <v>44301</v>
      </c>
      <c r="B1342">
        <v>5.6208795928361322E-3</v>
      </c>
      <c r="C1342">
        <f t="shared" si="20"/>
        <v>154.53415797422753</v>
      </c>
    </row>
    <row r="1343" spans="1:3" x14ac:dyDescent="0.35">
      <c r="A1343" s="3">
        <v>44302</v>
      </c>
      <c r="B1343">
        <v>3.0096500135097641E-3</v>
      </c>
      <c r="C1343">
        <f t="shared" si="20"/>
        <v>154.99925170486236</v>
      </c>
    </row>
    <row r="1344" spans="1:3" x14ac:dyDescent="0.35">
      <c r="A1344" s="3">
        <v>44305</v>
      </c>
      <c r="B1344">
        <v>-4.3921229754589463E-3</v>
      </c>
      <c r="C1344">
        <f t="shared" si="20"/>
        <v>154.31847593027049</v>
      </c>
    </row>
    <row r="1345" spans="1:3" x14ac:dyDescent="0.35">
      <c r="A1345" s="3">
        <v>44306</v>
      </c>
      <c r="B1345">
        <v>-7.4039476386332324E-3</v>
      </c>
      <c r="C1345">
        <f t="shared" si="20"/>
        <v>153.17591001480909</v>
      </c>
    </row>
    <row r="1346" spans="1:3" x14ac:dyDescent="0.35">
      <c r="A1346" s="3">
        <v>44307</v>
      </c>
      <c r="B1346">
        <v>4.5477794495512244E-3</v>
      </c>
      <c r="C1346">
        <f t="shared" si="20"/>
        <v>153.87252027054075</v>
      </c>
    </row>
    <row r="1347" spans="1:3" x14ac:dyDescent="0.35">
      <c r="A1347" s="3">
        <v>44308</v>
      </c>
      <c r="B1347">
        <v>1.026193029860489E-3</v>
      </c>
      <c r="C1347">
        <f t="shared" si="20"/>
        <v>154.03042317832944</v>
      </c>
    </row>
    <row r="1348" spans="1:3" x14ac:dyDescent="0.35">
      <c r="A1348" s="3">
        <v>44309</v>
      </c>
      <c r="B1348">
        <v>1.824695393067831E-3</v>
      </c>
      <c r="C1348">
        <f t="shared" ref="C1348:C1411" si="21">C1347*(1+B1348)</f>
        <v>154.31148178189522</v>
      </c>
    </row>
    <row r="1349" spans="1:3" x14ac:dyDescent="0.35">
      <c r="A1349" s="3">
        <v>44312</v>
      </c>
      <c r="B1349">
        <v>7.2195848456080292E-4</v>
      </c>
      <c r="C1349">
        <f t="shared" si="21"/>
        <v>154.42288826543282</v>
      </c>
    </row>
    <row r="1350" spans="1:3" x14ac:dyDescent="0.35">
      <c r="A1350" s="3">
        <v>44313</v>
      </c>
      <c r="B1350">
        <v>-2.183693706408862E-3</v>
      </c>
      <c r="C1350">
        <f t="shared" si="21"/>
        <v>154.08567597620211</v>
      </c>
    </row>
    <row r="1351" spans="1:3" x14ac:dyDescent="0.35">
      <c r="A1351" s="3">
        <v>44314</v>
      </c>
      <c r="B1351">
        <v>-1.1939710514556319E-3</v>
      </c>
      <c r="C1351">
        <f t="shared" si="21"/>
        <v>153.90170213964257</v>
      </c>
    </row>
    <row r="1352" spans="1:3" x14ac:dyDescent="0.35">
      <c r="A1352" s="3">
        <v>44315</v>
      </c>
      <c r="B1352">
        <v>1.366447014952556E-4</v>
      </c>
      <c r="C1352">
        <f t="shared" si="21"/>
        <v>153.92273199179104</v>
      </c>
    </row>
    <row r="1353" spans="1:3" x14ac:dyDescent="0.35">
      <c r="A1353" s="3">
        <v>44316</v>
      </c>
      <c r="B1353">
        <v>-1.1625781325332321E-3</v>
      </c>
      <c r="C1353">
        <f t="shared" si="21"/>
        <v>153.74378478947759</v>
      </c>
    </row>
    <row r="1354" spans="1:3" x14ac:dyDescent="0.35">
      <c r="A1354" s="3">
        <v>44319</v>
      </c>
      <c r="B1354">
        <v>4.8485664224105853E-19</v>
      </c>
      <c r="C1354">
        <f t="shared" si="21"/>
        <v>153.74378478947759</v>
      </c>
    </row>
    <row r="1355" spans="1:3" x14ac:dyDescent="0.35">
      <c r="A1355" s="3">
        <v>44320</v>
      </c>
      <c r="B1355">
        <v>-3.9073968092381822E-3</v>
      </c>
      <c r="C1355">
        <f t="shared" si="21"/>
        <v>153.143046815351</v>
      </c>
    </row>
    <row r="1356" spans="1:3" x14ac:dyDescent="0.35">
      <c r="A1356" s="3">
        <v>44321</v>
      </c>
      <c r="B1356">
        <v>4.9958308579526184E-3</v>
      </c>
      <c r="C1356">
        <f t="shared" si="21"/>
        <v>153.90812357431199</v>
      </c>
    </row>
    <row r="1357" spans="1:3" x14ac:dyDescent="0.35">
      <c r="A1357" s="3">
        <v>44322</v>
      </c>
      <c r="B1357">
        <v>5.9533524731068832E-4</v>
      </c>
      <c r="C1357">
        <f t="shared" si="21"/>
        <v>153.99975050512322</v>
      </c>
    </row>
    <row r="1358" spans="1:3" x14ac:dyDescent="0.35">
      <c r="A1358" s="3">
        <v>44323</v>
      </c>
      <c r="B1358">
        <v>4.5792976835321141E-3</v>
      </c>
      <c r="C1358">
        <f t="shared" si="21"/>
        <v>154.70496120587586</v>
      </c>
    </row>
    <row r="1359" spans="1:3" x14ac:dyDescent="0.35">
      <c r="A1359" s="3">
        <v>44326</v>
      </c>
      <c r="B1359">
        <v>-2.4590124648259238E-3</v>
      </c>
      <c r="C1359">
        <f t="shared" si="21"/>
        <v>154.32453977790021</v>
      </c>
    </row>
    <row r="1360" spans="1:3" x14ac:dyDescent="0.35">
      <c r="A1360" s="3">
        <v>44327</v>
      </c>
      <c r="B1360">
        <v>-9.9430595417972605E-3</v>
      </c>
      <c r="C1360">
        <f t="shared" si="21"/>
        <v>152.79008169012809</v>
      </c>
    </row>
    <row r="1361" spans="1:3" x14ac:dyDescent="0.35">
      <c r="A1361" s="3">
        <v>44328</v>
      </c>
      <c r="B1361">
        <v>-7.4340668586948206E-3</v>
      </c>
      <c r="C1361">
        <f t="shared" si="21"/>
        <v>151.65423000749823</v>
      </c>
    </row>
    <row r="1362" spans="1:3" x14ac:dyDescent="0.35">
      <c r="A1362" s="3">
        <v>44329</v>
      </c>
      <c r="B1362">
        <v>3.141061619548473E-3</v>
      </c>
      <c r="C1362">
        <f t="shared" si="21"/>
        <v>152.13058528881695</v>
      </c>
    </row>
    <row r="1363" spans="1:3" x14ac:dyDescent="0.35">
      <c r="A1363" s="3">
        <v>44330</v>
      </c>
      <c r="B1363">
        <v>6.2910875495987796E-3</v>
      </c>
      <c r="C1363">
        <f t="shared" si="21"/>
        <v>153.08765211984058</v>
      </c>
    </row>
    <row r="1364" spans="1:3" x14ac:dyDescent="0.35">
      <c r="A1364" s="3">
        <v>44333</v>
      </c>
      <c r="B1364">
        <v>-1.257622801792364E-3</v>
      </c>
      <c r="C1364">
        <f t="shared" si="21"/>
        <v>152.89512559786183</v>
      </c>
    </row>
    <row r="1365" spans="1:3" x14ac:dyDescent="0.35">
      <c r="A1365" s="3">
        <v>44334</v>
      </c>
      <c r="B1365">
        <v>-2.3784290568994058E-3</v>
      </c>
      <c r="C1365">
        <f t="shared" si="21"/>
        <v>152.5314753884816</v>
      </c>
    </row>
    <row r="1366" spans="1:3" x14ac:dyDescent="0.35">
      <c r="A1366" s="3">
        <v>44335</v>
      </c>
      <c r="B1366">
        <v>-5.0605026433686931E-3</v>
      </c>
      <c r="C1366">
        <f t="shared" si="21"/>
        <v>151.75958945408127</v>
      </c>
    </row>
    <row r="1367" spans="1:3" x14ac:dyDescent="0.35">
      <c r="A1367" s="3">
        <v>44336</v>
      </c>
      <c r="B1367">
        <v>6.2728178915521732E-3</v>
      </c>
      <c r="C1367">
        <f t="shared" si="21"/>
        <v>152.71154972202342</v>
      </c>
    </row>
    <row r="1368" spans="1:3" x14ac:dyDescent="0.35">
      <c r="A1368" s="3">
        <v>44337</v>
      </c>
      <c r="B1368">
        <v>2.4940984778217272E-3</v>
      </c>
      <c r="C1368">
        <f t="shared" si="21"/>
        <v>153.09242736573091</v>
      </c>
    </row>
    <row r="1369" spans="1:3" x14ac:dyDescent="0.35">
      <c r="A1369" s="3">
        <v>44340</v>
      </c>
      <c r="B1369">
        <v>3.07193483105299E-3</v>
      </c>
      <c r="C1369">
        <f t="shared" si="21"/>
        <v>153.56271732572617</v>
      </c>
    </row>
    <row r="1370" spans="1:3" x14ac:dyDescent="0.35">
      <c r="A1370" s="3">
        <v>44341</v>
      </c>
      <c r="B1370">
        <v>1.1399129614484511E-3</v>
      </c>
      <c r="C1370">
        <f t="shared" si="21"/>
        <v>153.737765457601</v>
      </c>
    </row>
    <row r="1371" spans="1:3" x14ac:dyDescent="0.35">
      <c r="A1371" s="3">
        <v>44342</v>
      </c>
      <c r="B1371">
        <v>1.749527636364039E-3</v>
      </c>
      <c r="C1371">
        <f t="shared" si="21"/>
        <v>154.00673392702191</v>
      </c>
    </row>
    <row r="1372" spans="1:3" x14ac:dyDescent="0.35">
      <c r="A1372" s="3">
        <v>44343</v>
      </c>
      <c r="B1372">
        <v>-7.6059903970023142E-5</v>
      </c>
      <c r="C1372">
        <f t="shared" si="21"/>
        <v>153.99502018962869</v>
      </c>
    </row>
    <row r="1373" spans="1:3" x14ac:dyDescent="0.35">
      <c r="A1373" s="3">
        <v>44344</v>
      </c>
      <c r="B1373">
        <v>4.7588394384435418E-3</v>
      </c>
      <c r="C1373">
        <f t="shared" si="21"/>
        <v>154.72785776503099</v>
      </c>
    </row>
    <row r="1374" spans="1:3" x14ac:dyDescent="0.35">
      <c r="A1374" s="3">
        <v>44347</v>
      </c>
      <c r="B1374">
        <v>-1.6244823633084771E-3</v>
      </c>
      <c r="C1374">
        <f t="shared" si="21"/>
        <v>154.4765050889792</v>
      </c>
    </row>
    <row r="1375" spans="1:3" x14ac:dyDescent="0.35">
      <c r="A1375" s="3">
        <v>44348</v>
      </c>
      <c r="B1375">
        <v>1.7441945518682619E-3</v>
      </c>
      <c r="C1375">
        <f t="shared" si="21"/>
        <v>154.74594216754707</v>
      </c>
    </row>
    <row r="1376" spans="1:3" x14ac:dyDescent="0.35">
      <c r="A1376" s="3">
        <v>44349</v>
      </c>
      <c r="B1376">
        <v>1.569446854632432E-3</v>
      </c>
      <c r="C1376">
        <f t="shared" si="21"/>
        <v>154.98880769974903</v>
      </c>
    </row>
    <row r="1377" spans="1:3" x14ac:dyDescent="0.35">
      <c r="A1377" s="3">
        <v>44350</v>
      </c>
      <c r="B1377">
        <v>1.2695697868839631E-3</v>
      </c>
      <c r="C1377">
        <f t="shared" si="21"/>
        <v>155.18557680730979</v>
      </c>
    </row>
    <row r="1378" spans="1:3" x14ac:dyDescent="0.35">
      <c r="A1378" s="3">
        <v>44351</v>
      </c>
      <c r="B1378">
        <v>4.7236156279002574E-3</v>
      </c>
      <c r="C1378">
        <f t="shared" si="21"/>
        <v>155.9186138231415</v>
      </c>
    </row>
    <row r="1379" spans="1:3" x14ac:dyDescent="0.35">
      <c r="A1379" s="3">
        <v>44354</v>
      </c>
      <c r="B1379">
        <v>7.2757081740727585E-4</v>
      </c>
      <c r="C1379">
        <f t="shared" si="21"/>
        <v>156.03205565644981</v>
      </c>
    </row>
    <row r="1380" spans="1:3" x14ac:dyDescent="0.35">
      <c r="A1380" s="3">
        <v>44355</v>
      </c>
      <c r="B1380">
        <v>1.2219300613583551E-4</v>
      </c>
      <c r="C1380">
        <f t="shared" si="21"/>
        <v>156.05112168238404</v>
      </c>
    </row>
    <row r="1381" spans="1:3" x14ac:dyDescent="0.35">
      <c r="A1381" s="3">
        <v>44356</v>
      </c>
      <c r="B1381">
        <v>-7.9750693985798703E-4</v>
      </c>
      <c r="C1381">
        <f t="shared" si="21"/>
        <v>155.9266698298697</v>
      </c>
    </row>
    <row r="1382" spans="1:3" x14ac:dyDescent="0.35">
      <c r="A1382" s="3">
        <v>44357</v>
      </c>
      <c r="B1382">
        <v>2.1292463457373381E-3</v>
      </c>
      <c r="C1382">
        <f t="shared" si="21"/>
        <v>156.25867612180795</v>
      </c>
    </row>
    <row r="1383" spans="1:3" x14ac:dyDescent="0.35">
      <c r="A1383" s="3">
        <v>44358</v>
      </c>
      <c r="B1383">
        <v>4.8684072648775972E-3</v>
      </c>
      <c r="C1383">
        <f t="shared" si="21"/>
        <v>157.01940699583955</v>
      </c>
    </row>
    <row r="1384" spans="1:3" x14ac:dyDescent="0.35">
      <c r="A1384" s="3">
        <v>44361</v>
      </c>
      <c r="B1384">
        <v>7.3187979676502218E-4</v>
      </c>
      <c r="C1384">
        <f t="shared" si="21"/>
        <v>157.13432632751983</v>
      </c>
    </row>
    <row r="1385" spans="1:3" x14ac:dyDescent="0.35">
      <c r="A1385" s="3">
        <v>44362</v>
      </c>
      <c r="B1385">
        <v>-1.541580799541478E-3</v>
      </c>
      <c r="C1385">
        <f t="shared" si="21"/>
        <v>156.89209106710445</v>
      </c>
    </row>
    <row r="1386" spans="1:3" x14ac:dyDescent="0.35">
      <c r="A1386" s="3">
        <v>44363</v>
      </c>
      <c r="B1386">
        <v>-2.0195370278522909E-3</v>
      </c>
      <c r="C1386">
        <f t="shared" si="21"/>
        <v>156.57524167981725</v>
      </c>
    </row>
    <row r="1387" spans="1:3" x14ac:dyDescent="0.35">
      <c r="A1387" s="3">
        <v>44364</v>
      </c>
      <c r="B1387">
        <v>1.325879558867867E-3</v>
      </c>
      <c r="C1387">
        <f t="shared" si="21"/>
        <v>156.78284159218529</v>
      </c>
    </row>
    <row r="1388" spans="1:3" x14ac:dyDescent="0.35">
      <c r="A1388" s="3">
        <v>44365</v>
      </c>
      <c r="B1388">
        <v>-8.6476882041674474E-3</v>
      </c>
      <c r="C1388">
        <f t="shared" si="21"/>
        <v>155.42703246233268</v>
      </c>
    </row>
    <row r="1389" spans="1:3" x14ac:dyDescent="0.35">
      <c r="A1389" s="3">
        <v>44368</v>
      </c>
      <c r="B1389">
        <v>4.3733749617736791E-3</v>
      </c>
      <c r="C1389">
        <f t="shared" si="21"/>
        <v>156.10677315448621</v>
      </c>
    </row>
    <row r="1390" spans="1:3" x14ac:dyDescent="0.35">
      <c r="A1390" s="3">
        <v>44369</v>
      </c>
      <c r="B1390">
        <v>3.469228296704781E-3</v>
      </c>
      <c r="C1390">
        <f t="shared" si="21"/>
        <v>156.64834318922104</v>
      </c>
    </row>
    <row r="1391" spans="1:3" x14ac:dyDescent="0.35">
      <c r="A1391" s="3">
        <v>44370</v>
      </c>
      <c r="B1391">
        <v>-4.0523812002615364E-3</v>
      </c>
      <c r="C1391">
        <f t="shared" si="21"/>
        <v>156.01354438822892</v>
      </c>
    </row>
    <row r="1392" spans="1:3" x14ac:dyDescent="0.35">
      <c r="A1392" s="3">
        <v>44371</v>
      </c>
      <c r="B1392">
        <v>5.8376630662627417E-3</v>
      </c>
      <c r="C1392">
        <f t="shared" si="21"/>
        <v>156.9242988941408</v>
      </c>
    </row>
    <row r="1393" spans="1:3" x14ac:dyDescent="0.35">
      <c r="A1393" s="3">
        <v>44372</v>
      </c>
      <c r="B1393">
        <v>2.4683284203457999E-3</v>
      </c>
      <c r="C1393">
        <f t="shared" si="21"/>
        <v>157.31163960094403</v>
      </c>
    </row>
    <row r="1394" spans="1:3" x14ac:dyDescent="0.35">
      <c r="A1394" s="3">
        <v>44375</v>
      </c>
      <c r="B1394">
        <v>2.7941886912511132E-4</v>
      </c>
      <c r="C1394">
        <f t="shared" si="21"/>
        <v>157.35559544138155</v>
      </c>
    </row>
    <row r="1395" spans="1:3" x14ac:dyDescent="0.35">
      <c r="A1395" s="3">
        <v>44376</v>
      </c>
      <c r="B1395">
        <v>1.6368369678096449E-3</v>
      </c>
      <c r="C1395">
        <f t="shared" si="21"/>
        <v>157.61316089709172</v>
      </c>
    </row>
    <row r="1396" spans="1:3" x14ac:dyDescent="0.35">
      <c r="A1396" s="3">
        <v>44377</v>
      </c>
      <c r="B1396">
        <v>-1.1438649038727081E-3</v>
      </c>
      <c r="C1396">
        <f t="shared" si="21"/>
        <v>157.43287273395308</v>
      </c>
    </row>
    <row r="1397" spans="1:3" x14ac:dyDescent="0.35">
      <c r="A1397" s="3">
        <v>44378</v>
      </c>
      <c r="B1397">
        <v>2.8284276323359571E-3</v>
      </c>
      <c r="C1397">
        <f t="shared" si="21"/>
        <v>157.87816022143184</v>
      </c>
    </row>
    <row r="1398" spans="1:3" x14ac:dyDescent="0.35">
      <c r="A1398" s="3">
        <v>44379</v>
      </c>
      <c r="B1398">
        <v>5.4162262665800641E-3</v>
      </c>
      <c r="C1398">
        <f t="shared" si="21"/>
        <v>158.73326405974248</v>
      </c>
    </row>
    <row r="1399" spans="1:3" x14ac:dyDescent="0.35">
      <c r="A1399" s="3">
        <v>44382</v>
      </c>
      <c r="B1399">
        <v>3.8554380526836389E-4</v>
      </c>
      <c r="C1399">
        <f t="shared" si="21"/>
        <v>158.79446268639074</v>
      </c>
    </row>
    <row r="1400" spans="1:3" x14ac:dyDescent="0.35">
      <c r="A1400" s="3">
        <v>44383</v>
      </c>
      <c r="B1400">
        <v>-1.7711072262806191E-3</v>
      </c>
      <c r="C1400">
        <f t="shared" si="21"/>
        <v>158.51322066603353</v>
      </c>
    </row>
    <row r="1401" spans="1:3" x14ac:dyDescent="0.35">
      <c r="A1401" s="3">
        <v>44384</v>
      </c>
      <c r="B1401">
        <v>3.7378498139010582E-3</v>
      </c>
      <c r="C1401">
        <f t="shared" si="21"/>
        <v>159.10571927840093</v>
      </c>
    </row>
    <row r="1402" spans="1:3" x14ac:dyDescent="0.35">
      <c r="A1402" s="3">
        <v>44385</v>
      </c>
      <c r="B1402">
        <v>-1.139771723891753E-2</v>
      </c>
      <c r="C1402">
        <f t="shared" si="21"/>
        <v>157.29227727897111</v>
      </c>
    </row>
    <row r="1403" spans="1:3" x14ac:dyDescent="0.35">
      <c r="A1403" s="3">
        <v>44386</v>
      </c>
      <c r="B1403">
        <v>8.1648602609027936E-3</v>
      </c>
      <c r="C1403">
        <f t="shared" si="21"/>
        <v>158.5765467430731</v>
      </c>
    </row>
    <row r="1404" spans="1:3" x14ac:dyDescent="0.35">
      <c r="A1404" s="3">
        <v>44389</v>
      </c>
      <c r="B1404">
        <v>5.2937441739179646E-3</v>
      </c>
      <c r="C1404">
        <f t="shared" si="21"/>
        <v>159.41601041351427</v>
      </c>
    </row>
    <row r="1405" spans="1:3" x14ac:dyDescent="0.35">
      <c r="A1405" s="3">
        <v>44390</v>
      </c>
      <c r="B1405">
        <v>1.0095771174247049E-3</v>
      </c>
      <c r="C1405">
        <f t="shared" si="21"/>
        <v>159.5769531697789</v>
      </c>
    </row>
    <row r="1406" spans="1:3" x14ac:dyDescent="0.35">
      <c r="A1406" s="3">
        <v>44391</v>
      </c>
      <c r="B1406">
        <v>-1.6424590438455299E-4</v>
      </c>
      <c r="C1406">
        <f t="shared" si="21"/>
        <v>159.55074330878659</v>
      </c>
    </row>
    <row r="1407" spans="1:3" x14ac:dyDescent="0.35">
      <c r="A1407" s="3">
        <v>44392</v>
      </c>
      <c r="B1407">
        <v>-4.8050567209520752E-3</v>
      </c>
      <c r="C1407">
        <f t="shared" si="21"/>
        <v>158.78409293731781</v>
      </c>
    </row>
    <row r="1408" spans="1:3" x14ac:dyDescent="0.35">
      <c r="A1408" s="3">
        <v>44393</v>
      </c>
      <c r="B1408">
        <v>-3.9559217965591982E-3</v>
      </c>
      <c r="C1408">
        <f t="shared" si="21"/>
        <v>158.15595548312018</v>
      </c>
    </row>
    <row r="1409" spans="1:3" x14ac:dyDescent="0.35">
      <c r="A1409" s="3">
        <v>44396</v>
      </c>
      <c r="B1409">
        <v>-1.2492657280166989E-2</v>
      </c>
      <c r="C1409">
        <f t="shared" si="21"/>
        <v>156.18016733445222</v>
      </c>
    </row>
    <row r="1410" spans="1:3" x14ac:dyDescent="0.35">
      <c r="A1410" s="3">
        <v>44397</v>
      </c>
      <c r="B1410">
        <v>7.3769176840694358E-3</v>
      </c>
      <c r="C1410">
        <f t="shared" si="21"/>
        <v>157.33229557276266</v>
      </c>
    </row>
    <row r="1411" spans="1:3" x14ac:dyDescent="0.35">
      <c r="A1411" s="3">
        <v>44398</v>
      </c>
      <c r="B1411">
        <v>7.310709527634014E-3</v>
      </c>
      <c r="C1411">
        <f t="shared" si="21"/>
        <v>158.48250628501097</v>
      </c>
    </row>
    <row r="1412" spans="1:3" x14ac:dyDescent="0.35">
      <c r="A1412" s="3">
        <v>44399</v>
      </c>
      <c r="B1412">
        <v>3.1832262929779461E-3</v>
      </c>
      <c r="C1412">
        <f t="shared" ref="C1412:C1475" si="22">C1411*(1+B1412)</f>
        <v>158.98699196599443</v>
      </c>
    </row>
    <row r="1413" spans="1:3" x14ac:dyDescent="0.35">
      <c r="A1413" s="3">
        <v>44400</v>
      </c>
      <c r="B1413">
        <v>7.7823977660808619E-3</v>
      </c>
      <c r="C1413">
        <f t="shared" si="22"/>
        <v>160.2242919771065</v>
      </c>
    </row>
    <row r="1414" spans="1:3" x14ac:dyDescent="0.35">
      <c r="A1414" s="3">
        <v>44403</v>
      </c>
      <c r="B1414">
        <v>-8.6970015098676362E-4</v>
      </c>
      <c r="C1414">
        <f t="shared" si="22"/>
        <v>160.08494488618226</v>
      </c>
    </row>
    <row r="1415" spans="1:3" x14ac:dyDescent="0.35">
      <c r="A1415" s="3">
        <v>44404</v>
      </c>
      <c r="B1415">
        <v>-4.7723845990770243E-3</v>
      </c>
      <c r="C1415">
        <f t="shared" si="22"/>
        <v>159.32095796066335</v>
      </c>
    </row>
    <row r="1416" spans="1:3" x14ac:dyDescent="0.35">
      <c r="A1416" s="3">
        <v>44405</v>
      </c>
      <c r="B1416">
        <v>4.2040245441033134E-3</v>
      </c>
      <c r="C1416">
        <f t="shared" si="22"/>
        <v>159.99074717832002</v>
      </c>
    </row>
    <row r="1417" spans="1:3" x14ac:dyDescent="0.35">
      <c r="A1417" s="3">
        <v>44406</v>
      </c>
      <c r="B1417">
        <v>3.1386562901342318E-3</v>
      </c>
      <c r="C1417">
        <f t="shared" si="22"/>
        <v>160.49290314331455</v>
      </c>
    </row>
    <row r="1418" spans="1:3" x14ac:dyDescent="0.35">
      <c r="A1418" s="3">
        <v>44407</v>
      </c>
      <c r="B1418">
        <v>-3.0976055234144262E-3</v>
      </c>
      <c r="C1418">
        <f t="shared" si="22"/>
        <v>159.99575944006901</v>
      </c>
    </row>
    <row r="1419" spans="1:3" x14ac:dyDescent="0.35">
      <c r="A1419" s="3">
        <v>44410</v>
      </c>
      <c r="B1419">
        <v>5.2643439992029707E-3</v>
      </c>
      <c r="C1419">
        <f t="shared" si="22"/>
        <v>160.83803215617527</v>
      </c>
    </row>
    <row r="1420" spans="1:3" x14ac:dyDescent="0.35">
      <c r="A1420" s="3">
        <v>44411</v>
      </c>
      <c r="B1420">
        <v>3.104576208645586E-3</v>
      </c>
      <c r="C1420">
        <f t="shared" si="22"/>
        <v>161.33736608425272</v>
      </c>
    </row>
    <row r="1421" spans="1:3" x14ac:dyDescent="0.35">
      <c r="A1421" s="3">
        <v>44412</v>
      </c>
      <c r="B1421">
        <v>2.1093563533968141E-3</v>
      </c>
      <c r="C1421">
        <f t="shared" si="22"/>
        <v>161.67768408244282</v>
      </c>
    </row>
    <row r="1422" spans="1:3" x14ac:dyDescent="0.35">
      <c r="A1422" s="3">
        <v>44413</v>
      </c>
      <c r="B1422">
        <v>4.9949390153841986E-3</v>
      </c>
      <c r="C1422">
        <f t="shared" si="22"/>
        <v>162.4852542545832</v>
      </c>
    </row>
    <row r="1423" spans="1:3" x14ac:dyDescent="0.35">
      <c r="A1423" s="3">
        <v>44414</v>
      </c>
      <c r="B1423">
        <v>1.089130481587148E-3</v>
      </c>
      <c r="C1423">
        <f t="shared" si="22"/>
        <v>162.66222189780032</v>
      </c>
    </row>
    <row r="1424" spans="1:3" x14ac:dyDescent="0.35">
      <c r="A1424" s="3">
        <v>44417</v>
      </c>
      <c r="B1424">
        <v>1.549381964106503E-3</v>
      </c>
      <c r="C1424">
        <f t="shared" si="22"/>
        <v>162.91424781065027</v>
      </c>
    </row>
    <row r="1425" spans="1:3" x14ac:dyDescent="0.35">
      <c r="A1425" s="3">
        <v>44418</v>
      </c>
      <c r="B1425">
        <v>2.079058115231491E-3</v>
      </c>
      <c r="C1425">
        <f t="shared" si="22"/>
        <v>163.25295599964784</v>
      </c>
    </row>
    <row r="1426" spans="1:3" x14ac:dyDescent="0.35">
      <c r="A1426" s="3">
        <v>44419</v>
      </c>
      <c r="B1426">
        <v>1.947055855418258E-3</v>
      </c>
      <c r="C1426">
        <f t="shared" si="22"/>
        <v>163.57081862354127</v>
      </c>
    </row>
    <row r="1427" spans="1:3" x14ac:dyDescent="0.35">
      <c r="A1427" s="3">
        <v>44420</v>
      </c>
      <c r="B1427">
        <v>2.424142862765578E-3</v>
      </c>
      <c r="C1427">
        <f t="shared" si="22"/>
        <v>163.96733765606425</v>
      </c>
    </row>
    <row r="1428" spans="1:3" x14ac:dyDescent="0.35">
      <c r="A1428" s="3">
        <v>44421</v>
      </c>
      <c r="B1428">
        <v>-7.717192555144292E-4</v>
      </c>
      <c r="C1428">
        <f t="shared" si="22"/>
        <v>163.84080090431962</v>
      </c>
    </row>
    <row r="1429" spans="1:3" x14ac:dyDescent="0.35">
      <c r="A1429" s="3">
        <v>44424</v>
      </c>
      <c r="B1429">
        <v>-1.932097408008608E-3</v>
      </c>
      <c r="C1429">
        <f t="shared" si="22"/>
        <v>163.52424451756633</v>
      </c>
    </row>
    <row r="1430" spans="1:3" x14ac:dyDescent="0.35">
      <c r="A1430" s="3">
        <v>44425</v>
      </c>
      <c r="B1430">
        <v>-1.7266469342635011E-3</v>
      </c>
      <c r="C1430">
        <f t="shared" si="22"/>
        <v>163.24189588209231</v>
      </c>
    </row>
    <row r="1431" spans="1:3" x14ac:dyDescent="0.35">
      <c r="A1431" s="3">
        <v>44426</v>
      </c>
      <c r="B1431">
        <v>1.682561079904084E-4</v>
      </c>
      <c r="C1431">
        <f t="shared" si="22"/>
        <v>163.26936232815439</v>
      </c>
    </row>
    <row r="1432" spans="1:3" x14ac:dyDescent="0.35">
      <c r="A1432" s="3">
        <v>44427</v>
      </c>
      <c r="B1432">
        <v>-2.7371420773507089E-3</v>
      </c>
      <c r="C1432">
        <f t="shared" si="22"/>
        <v>162.82247088658377</v>
      </c>
    </row>
    <row r="1433" spans="1:3" x14ac:dyDescent="0.35">
      <c r="A1433" s="3">
        <v>44428</v>
      </c>
      <c r="B1433">
        <v>5.1686280831301388E-3</v>
      </c>
      <c r="C1433">
        <f t="shared" si="22"/>
        <v>163.66403968217281</v>
      </c>
    </row>
    <row r="1434" spans="1:3" x14ac:dyDescent="0.35">
      <c r="A1434" s="3">
        <v>44431</v>
      </c>
      <c r="B1434">
        <v>5.9787581256331001E-3</v>
      </c>
      <c r="C1434">
        <f t="shared" si="22"/>
        <v>164.64254738929657</v>
      </c>
    </row>
    <row r="1435" spans="1:3" x14ac:dyDescent="0.35">
      <c r="A1435" s="3">
        <v>44432</v>
      </c>
      <c r="B1435">
        <v>-2.2427731626699859E-4</v>
      </c>
      <c r="C1435">
        <f t="shared" si="22"/>
        <v>164.60562180062473</v>
      </c>
    </row>
    <row r="1436" spans="1:3" x14ac:dyDescent="0.35">
      <c r="A1436" s="3">
        <v>44433</v>
      </c>
      <c r="B1436">
        <v>7.3293662519723557E-4</v>
      </c>
      <c r="C1436">
        <f t="shared" si="22"/>
        <v>164.72626728955575</v>
      </c>
    </row>
    <row r="1437" spans="1:3" x14ac:dyDescent="0.35">
      <c r="A1437" s="3">
        <v>44434</v>
      </c>
      <c r="B1437">
        <v>-3.4886858922238608E-3</v>
      </c>
      <c r="C1437">
        <f t="shared" si="22"/>
        <v>164.15158908478398</v>
      </c>
    </row>
    <row r="1438" spans="1:3" x14ac:dyDescent="0.35">
      <c r="A1438" s="3">
        <v>44435</v>
      </c>
      <c r="B1438">
        <v>4.7524940747472998E-3</v>
      </c>
      <c r="C1438">
        <f t="shared" si="22"/>
        <v>164.93171853926975</v>
      </c>
    </row>
    <row r="1439" spans="1:3" x14ac:dyDescent="0.35">
      <c r="A1439" s="3">
        <v>44439</v>
      </c>
      <c r="B1439">
        <v>5.2376142996423021E-4</v>
      </c>
      <c r="C1439">
        <f t="shared" si="22"/>
        <v>165.01810341201835</v>
      </c>
    </row>
    <row r="1440" spans="1:3" x14ac:dyDescent="0.35">
      <c r="A1440" s="3">
        <v>44440</v>
      </c>
      <c r="B1440">
        <v>7.9171290364850365E-4</v>
      </c>
      <c r="C1440">
        <f t="shared" si="22"/>
        <v>165.14875037382527</v>
      </c>
    </row>
    <row r="1441" spans="1:3" x14ac:dyDescent="0.35">
      <c r="A1441" s="3">
        <v>44441</v>
      </c>
      <c r="B1441">
        <v>3.2465422669672849E-3</v>
      </c>
      <c r="C1441">
        <f t="shared" si="22"/>
        <v>165.6849127722507</v>
      </c>
    </row>
    <row r="1442" spans="1:3" x14ac:dyDescent="0.35">
      <c r="A1442" s="3">
        <v>44442</v>
      </c>
      <c r="B1442">
        <v>-3.4728404162644633E-4</v>
      </c>
      <c r="C1442">
        <f t="shared" si="22"/>
        <v>165.62737304610664</v>
      </c>
    </row>
    <row r="1443" spans="1:3" x14ac:dyDescent="0.35">
      <c r="A1443" s="3">
        <v>44445</v>
      </c>
      <c r="B1443">
        <v>5.3471173451614656E-3</v>
      </c>
      <c r="C1443">
        <f t="shared" si="22"/>
        <v>166.51300204535499</v>
      </c>
    </row>
    <row r="1444" spans="1:3" x14ac:dyDescent="0.35">
      <c r="A1444" s="3">
        <v>44446</v>
      </c>
      <c r="B1444">
        <v>-4.1853669341380189E-3</v>
      </c>
      <c r="C1444">
        <f t="shared" si="22"/>
        <v>165.81608403249029</v>
      </c>
    </row>
    <row r="1445" spans="1:3" x14ac:dyDescent="0.35">
      <c r="A1445" s="3">
        <v>44447</v>
      </c>
      <c r="B1445">
        <v>-1.786558336818444E-3</v>
      </c>
      <c r="C1445">
        <f t="shared" si="22"/>
        <v>165.51984392518347</v>
      </c>
    </row>
    <row r="1446" spans="1:3" x14ac:dyDescent="0.35">
      <c r="A1446" s="3">
        <v>44448</v>
      </c>
      <c r="B1446">
        <v>-1.4974414113543091E-3</v>
      </c>
      <c r="C1446">
        <f t="shared" si="22"/>
        <v>165.27198765648899</v>
      </c>
    </row>
    <row r="1447" spans="1:3" x14ac:dyDescent="0.35">
      <c r="A1447" s="3">
        <v>44449</v>
      </c>
      <c r="B1447">
        <v>-1.7670036487602279E-3</v>
      </c>
      <c r="C1447">
        <f t="shared" si="22"/>
        <v>164.97995145126211</v>
      </c>
    </row>
    <row r="1448" spans="1:3" x14ac:dyDescent="0.35">
      <c r="A1448" s="3">
        <v>44452</v>
      </c>
      <c r="B1448">
        <v>2.6111636214363001E-3</v>
      </c>
      <c r="C1448">
        <f t="shared" si="22"/>
        <v>165.41074109875797</v>
      </c>
    </row>
    <row r="1449" spans="1:3" x14ac:dyDescent="0.35">
      <c r="A1449" s="3">
        <v>44453</v>
      </c>
      <c r="B1449">
        <v>-2.0018067357985991E-4</v>
      </c>
      <c r="C1449">
        <f t="shared" si="22"/>
        <v>165.37762906518748</v>
      </c>
    </row>
    <row r="1450" spans="1:3" x14ac:dyDescent="0.35">
      <c r="A1450" s="3">
        <v>44454</v>
      </c>
      <c r="B1450">
        <v>1.32069955893163E-4</v>
      </c>
      <c r="C1450">
        <f t="shared" si="22"/>
        <v>165.39947048136384</v>
      </c>
    </row>
    <row r="1451" spans="1:3" x14ac:dyDescent="0.35">
      <c r="A1451" s="3">
        <v>44455</v>
      </c>
      <c r="B1451">
        <v>2.000040062837495E-3</v>
      </c>
      <c r="C1451">
        <f t="shared" si="22"/>
        <v>165.73027604869867</v>
      </c>
    </row>
    <row r="1452" spans="1:3" x14ac:dyDescent="0.35">
      <c r="A1452" s="3">
        <v>44456</v>
      </c>
      <c r="B1452">
        <v>-5.2148242967979914E-3</v>
      </c>
      <c r="C1452">
        <f t="shared" si="22"/>
        <v>164.86602177844489</v>
      </c>
    </row>
    <row r="1453" spans="1:3" x14ac:dyDescent="0.35">
      <c r="A1453" s="3">
        <v>44459</v>
      </c>
      <c r="B1453">
        <v>-1.177069550169455E-2</v>
      </c>
      <c r="C1453">
        <f t="shared" si="22"/>
        <v>162.92543403751509</v>
      </c>
    </row>
    <row r="1454" spans="1:3" x14ac:dyDescent="0.35">
      <c r="A1454" s="3">
        <v>44460</v>
      </c>
      <c r="B1454">
        <v>2.3818041117080291E-3</v>
      </c>
      <c r="C1454">
        <f t="shared" si="22"/>
        <v>163.31349050620747</v>
      </c>
    </row>
    <row r="1455" spans="1:3" x14ac:dyDescent="0.35">
      <c r="A1455" s="3">
        <v>44461</v>
      </c>
      <c r="B1455">
        <v>4.9651308116917302E-3</v>
      </c>
      <c r="C1455">
        <f t="shared" si="22"/>
        <v>164.12436334988479</v>
      </c>
    </row>
    <row r="1456" spans="1:3" x14ac:dyDescent="0.35">
      <c r="A1456" s="3">
        <v>44462</v>
      </c>
      <c r="B1456">
        <v>5.9758763925985099E-3</v>
      </c>
      <c r="C1456">
        <f t="shared" si="22"/>
        <v>165.10515025827763</v>
      </c>
    </row>
    <row r="1457" spans="1:3" x14ac:dyDescent="0.35">
      <c r="A1457" s="3">
        <v>44463</v>
      </c>
      <c r="B1457">
        <v>-1.2710595269305931E-3</v>
      </c>
      <c r="C1457">
        <f t="shared" si="22"/>
        <v>164.89529178409654</v>
      </c>
    </row>
    <row r="1458" spans="1:3" x14ac:dyDescent="0.35">
      <c r="A1458" s="3">
        <v>44466</v>
      </c>
      <c r="B1458">
        <v>-2.0721534195176031E-3</v>
      </c>
      <c r="C1458">
        <f t="shared" si="22"/>
        <v>164.55360344136378</v>
      </c>
    </row>
    <row r="1459" spans="1:3" x14ac:dyDescent="0.35">
      <c r="A1459" s="3">
        <v>44467</v>
      </c>
      <c r="B1459">
        <v>-1.5019324560178951E-2</v>
      </c>
      <c r="C1459">
        <f t="shared" si="22"/>
        <v>162.08211946373095</v>
      </c>
    </row>
    <row r="1460" spans="1:3" x14ac:dyDescent="0.35">
      <c r="A1460" s="3">
        <v>44468</v>
      </c>
      <c r="B1460">
        <v>1.304649099353809E-3</v>
      </c>
      <c r="C1460">
        <f t="shared" si="22"/>
        <v>162.29357975491067</v>
      </c>
    </row>
    <row r="1461" spans="1:3" x14ac:dyDescent="0.35">
      <c r="A1461" s="3">
        <v>44469</v>
      </c>
      <c r="B1461">
        <v>-4.0837231657168873E-3</v>
      </c>
      <c r="C1461">
        <f t="shared" si="22"/>
        <v>161.63081770361842</v>
      </c>
    </row>
    <row r="1462" spans="1:3" x14ac:dyDescent="0.35">
      <c r="A1462" s="3">
        <v>44470</v>
      </c>
      <c r="B1462">
        <v>7.9614352487147812E-4</v>
      </c>
      <c r="C1462">
        <f t="shared" si="22"/>
        <v>161.75949903255284</v>
      </c>
    </row>
    <row r="1463" spans="1:3" x14ac:dyDescent="0.35">
      <c r="A1463" s="3">
        <v>44473</v>
      </c>
      <c r="B1463">
        <v>-6.6049529009132614E-3</v>
      </c>
      <c r="C1463">
        <f t="shared" si="22"/>
        <v>160.69108516016752</v>
      </c>
    </row>
    <row r="1464" spans="1:3" x14ac:dyDescent="0.35">
      <c r="A1464" s="3">
        <v>44474</v>
      </c>
      <c r="B1464">
        <v>7.3480150696542106E-3</v>
      </c>
      <c r="C1464">
        <f t="shared" si="22"/>
        <v>161.87184567548351</v>
      </c>
    </row>
    <row r="1465" spans="1:3" x14ac:dyDescent="0.35">
      <c r="A1465" s="3">
        <v>44475</v>
      </c>
      <c r="B1465">
        <v>-1.12872993362176E-3</v>
      </c>
      <c r="C1465">
        <f t="shared" si="22"/>
        <v>161.68913607785899</v>
      </c>
    </row>
    <row r="1466" spans="1:3" x14ac:dyDescent="0.35">
      <c r="A1466" s="3">
        <v>44476</v>
      </c>
      <c r="B1466">
        <v>7.3523433504363474E-3</v>
      </c>
      <c r="C1466">
        <f t="shared" si="22"/>
        <v>162.87793012233882</v>
      </c>
    </row>
    <row r="1467" spans="1:3" x14ac:dyDescent="0.35">
      <c r="A1467" s="3">
        <v>44477</v>
      </c>
      <c r="B1467">
        <v>-2.0735439315642231E-3</v>
      </c>
      <c r="C1467">
        <f t="shared" si="22"/>
        <v>162.5401955787479</v>
      </c>
    </row>
    <row r="1468" spans="1:3" x14ac:dyDescent="0.35">
      <c r="A1468" s="3">
        <v>44480</v>
      </c>
      <c r="B1468">
        <v>-3.2168107427866968E-4</v>
      </c>
      <c r="C1468">
        <f t="shared" si="22"/>
        <v>162.48790947402065</v>
      </c>
    </row>
    <row r="1469" spans="1:3" x14ac:dyDescent="0.35">
      <c r="A1469" s="3">
        <v>44481</v>
      </c>
      <c r="B1469">
        <v>3.3508450821720842E-4</v>
      </c>
      <c r="C1469">
        <f t="shared" si="22"/>
        <v>162.542356655258</v>
      </c>
    </row>
    <row r="1470" spans="1:3" x14ac:dyDescent="0.35">
      <c r="A1470" s="3">
        <v>44482</v>
      </c>
      <c r="B1470">
        <v>3.2122749257839718E-3</v>
      </c>
      <c r="C1470">
        <f t="shared" si="22"/>
        <v>163.06448739191953</v>
      </c>
    </row>
    <row r="1471" spans="1:3" x14ac:dyDescent="0.35">
      <c r="A1471" s="3">
        <v>44483</v>
      </c>
      <c r="B1471">
        <v>1.046009143549036E-2</v>
      </c>
      <c r="C1471">
        <f t="shared" si="22"/>
        <v>164.77015683992039</v>
      </c>
    </row>
    <row r="1472" spans="1:3" x14ac:dyDescent="0.35">
      <c r="A1472" s="3">
        <v>44484</v>
      </c>
      <c r="B1472">
        <v>6.5568311670743578E-3</v>
      </c>
      <c r="C1472">
        <f t="shared" si="22"/>
        <v>165.85052693969209</v>
      </c>
    </row>
    <row r="1473" spans="1:3" x14ac:dyDescent="0.35">
      <c r="A1473" s="3">
        <v>44487</v>
      </c>
      <c r="B1473">
        <v>4.0058654676247208E-4</v>
      </c>
      <c r="C1473">
        <f t="shared" si="22"/>
        <v>165.91696442955759</v>
      </c>
    </row>
    <row r="1474" spans="1:3" x14ac:dyDescent="0.35">
      <c r="A1474" s="3">
        <v>44488</v>
      </c>
      <c r="B1474">
        <v>7.9350346532380833E-4</v>
      </c>
      <c r="C1474">
        <f t="shared" si="22"/>
        <v>166.04862011578848</v>
      </c>
    </row>
    <row r="1475" spans="1:3" x14ac:dyDescent="0.35">
      <c r="A1475" s="3">
        <v>44489</v>
      </c>
      <c r="B1475">
        <v>2.370642155031953E-3</v>
      </c>
      <c r="C1475">
        <f t="shared" si="22"/>
        <v>166.44226197441986</v>
      </c>
    </row>
    <row r="1476" spans="1:3" x14ac:dyDescent="0.35">
      <c r="A1476" s="3">
        <v>44490</v>
      </c>
      <c r="B1476">
        <v>3.0513970243866081E-3</v>
      </c>
      <c r="C1476">
        <f t="shared" ref="C1476:C1539" si="23">C1475*(1+B1476)</f>
        <v>166.95014339734078</v>
      </c>
    </row>
    <row r="1477" spans="1:3" x14ac:dyDescent="0.35">
      <c r="A1477" s="3">
        <v>44491</v>
      </c>
      <c r="B1477">
        <v>4.3399518199752308E-3</v>
      </c>
      <c r="C1477">
        <f t="shared" si="23"/>
        <v>167.67469897602319</v>
      </c>
    </row>
    <row r="1478" spans="1:3" x14ac:dyDescent="0.35">
      <c r="A1478" s="3">
        <v>44494</v>
      </c>
      <c r="B1478">
        <v>6.9312071791546538E-3</v>
      </c>
      <c r="C1478">
        <f t="shared" si="23"/>
        <v>168.83688705332841</v>
      </c>
    </row>
    <row r="1479" spans="1:3" x14ac:dyDescent="0.35">
      <c r="A1479" s="3">
        <v>44495</v>
      </c>
      <c r="B1479">
        <v>5.2369020314668698E-3</v>
      </c>
      <c r="C1479">
        <f t="shared" si="23"/>
        <v>169.72106929012452</v>
      </c>
    </row>
    <row r="1480" spans="1:3" x14ac:dyDescent="0.35">
      <c r="A1480" s="3">
        <v>44496</v>
      </c>
      <c r="B1480">
        <v>-5.1094857533337046E-4</v>
      </c>
      <c r="C1480">
        <f t="shared" si="23"/>
        <v>169.63435055156665</v>
      </c>
    </row>
    <row r="1481" spans="1:3" x14ac:dyDescent="0.35">
      <c r="A1481" s="3">
        <v>44497</v>
      </c>
      <c r="B1481">
        <v>-4.9497878510373504E-4</v>
      </c>
      <c r="C1481">
        <f t="shared" si="23"/>
        <v>169.55038514681877</v>
      </c>
    </row>
    <row r="1482" spans="1:3" x14ac:dyDescent="0.35">
      <c r="A1482" s="3">
        <v>44498</v>
      </c>
      <c r="B1482">
        <v>1.354938162981417E-3</v>
      </c>
      <c r="C1482">
        <f t="shared" si="23"/>
        <v>169.78011543420237</v>
      </c>
    </row>
    <row r="1483" spans="1:3" x14ac:dyDescent="0.35">
      <c r="A1483" s="3">
        <v>44501</v>
      </c>
      <c r="B1483">
        <v>6.3811033070913358E-3</v>
      </c>
      <c r="C1483">
        <f t="shared" si="23"/>
        <v>170.86349989027789</v>
      </c>
    </row>
    <row r="1484" spans="1:3" x14ac:dyDescent="0.35">
      <c r="A1484" s="3">
        <v>44502</v>
      </c>
      <c r="B1484">
        <v>1.7583822278006539E-3</v>
      </c>
      <c r="C1484">
        <f t="shared" si="23"/>
        <v>171.16394323186478</v>
      </c>
    </row>
    <row r="1485" spans="1:3" x14ac:dyDescent="0.35">
      <c r="A1485" s="3">
        <v>44503</v>
      </c>
      <c r="B1485">
        <v>3.4127941578077701E-3</v>
      </c>
      <c r="C1485">
        <f t="shared" si="23"/>
        <v>171.74809053735382</v>
      </c>
    </row>
    <row r="1486" spans="1:3" x14ac:dyDescent="0.35">
      <c r="A1486" s="3">
        <v>44504</v>
      </c>
      <c r="B1486">
        <v>9.950148478916546E-3</v>
      </c>
      <c r="C1486">
        <f t="shared" si="23"/>
        <v>173.45700953917091</v>
      </c>
    </row>
    <row r="1487" spans="1:3" x14ac:dyDescent="0.35">
      <c r="A1487" s="3">
        <v>44505</v>
      </c>
      <c r="B1487">
        <v>1.0388967073689491E-3</v>
      </c>
      <c r="C1487">
        <f t="shared" si="23"/>
        <v>173.63721345525121</v>
      </c>
    </row>
    <row r="1488" spans="1:3" x14ac:dyDescent="0.35">
      <c r="A1488" s="3">
        <v>44508</v>
      </c>
      <c r="B1488">
        <v>-8.9361982786092988E-4</v>
      </c>
      <c r="C1488">
        <f t="shared" si="23"/>
        <v>173.48204779845307</v>
      </c>
    </row>
    <row r="1489" spans="1:3" x14ac:dyDescent="0.35">
      <c r="A1489" s="3">
        <v>44509</v>
      </c>
      <c r="B1489">
        <v>-4.551700087065097E-3</v>
      </c>
      <c r="C1489">
        <f t="shared" si="23"/>
        <v>172.69240954638462</v>
      </c>
    </row>
    <row r="1490" spans="1:3" x14ac:dyDescent="0.35">
      <c r="A1490" s="3">
        <v>44510</v>
      </c>
      <c r="B1490">
        <v>-3.3872551030866268E-4</v>
      </c>
      <c r="C1490">
        <f t="shared" si="23"/>
        <v>172.6339142218346</v>
      </c>
    </row>
    <row r="1491" spans="1:3" x14ac:dyDescent="0.35">
      <c r="A1491" s="3">
        <v>44511</v>
      </c>
      <c r="B1491">
        <v>1.5635874580608761E-3</v>
      </c>
      <c r="C1491">
        <f t="shared" si="23"/>
        <v>172.90384244494783</v>
      </c>
    </row>
    <row r="1492" spans="1:3" x14ac:dyDescent="0.35">
      <c r="A1492" s="3">
        <v>44512</v>
      </c>
      <c r="B1492">
        <v>3.9113773960453646E-3</v>
      </c>
      <c r="C1492">
        <f t="shared" si="23"/>
        <v>173.58013462597637</v>
      </c>
    </row>
    <row r="1493" spans="1:3" x14ac:dyDescent="0.35">
      <c r="A1493" s="3">
        <v>44515</v>
      </c>
      <c r="B1493">
        <v>3.1422022435148312E-4</v>
      </c>
      <c r="C1493">
        <f t="shared" si="23"/>
        <v>173.63467701482153</v>
      </c>
    </row>
    <row r="1494" spans="1:3" x14ac:dyDescent="0.35">
      <c r="A1494" s="3">
        <v>44516</v>
      </c>
      <c r="B1494">
        <v>7.3635837706664117E-3</v>
      </c>
      <c r="C1494">
        <f t="shared" si="23"/>
        <v>174.9132505045128</v>
      </c>
    </row>
    <row r="1495" spans="1:3" x14ac:dyDescent="0.35">
      <c r="A1495" s="3">
        <v>44517</v>
      </c>
      <c r="B1495">
        <v>1.0809644559844689E-3</v>
      </c>
      <c r="C1495">
        <f t="shared" si="23"/>
        <v>175.10232551118887</v>
      </c>
    </row>
    <row r="1496" spans="1:3" x14ac:dyDescent="0.35">
      <c r="A1496" s="3">
        <v>44518</v>
      </c>
      <c r="B1496">
        <v>-2.9121010903497817E-4</v>
      </c>
      <c r="C1496">
        <f t="shared" si="23"/>
        <v>175.05133394388446</v>
      </c>
    </row>
    <row r="1497" spans="1:3" x14ac:dyDescent="0.35">
      <c r="A1497" s="3">
        <v>44519</v>
      </c>
      <c r="B1497">
        <v>2.5909281192062318E-3</v>
      </c>
      <c r="C1497">
        <f t="shared" si="23"/>
        <v>175.50487936730423</v>
      </c>
    </row>
    <row r="1498" spans="1:3" x14ac:dyDescent="0.35">
      <c r="A1498" s="3">
        <v>44522</v>
      </c>
      <c r="B1498">
        <v>-6.0066489602233683E-4</v>
      </c>
      <c r="C1498">
        <f t="shared" si="23"/>
        <v>175.39945974718765</v>
      </c>
    </row>
    <row r="1499" spans="1:3" x14ac:dyDescent="0.35">
      <c r="A1499" s="3">
        <v>44523</v>
      </c>
      <c r="B1499">
        <v>-8.9382371520202418E-3</v>
      </c>
      <c r="C1499">
        <f t="shared" si="23"/>
        <v>173.83169777963104</v>
      </c>
    </row>
    <row r="1500" spans="1:3" x14ac:dyDescent="0.35">
      <c r="A1500" s="3">
        <v>44524</v>
      </c>
      <c r="B1500">
        <v>3.737143994691515E-3</v>
      </c>
      <c r="C1500">
        <f t="shared" si="23"/>
        <v>174.48133186507525</v>
      </c>
    </row>
    <row r="1501" spans="1:3" x14ac:dyDescent="0.35">
      <c r="A1501" s="3">
        <v>44525</v>
      </c>
      <c r="B1501">
        <v>1.886825488821519E-3</v>
      </c>
      <c r="C1501">
        <f t="shared" si="23"/>
        <v>174.81054768936181</v>
      </c>
    </row>
    <row r="1502" spans="1:3" x14ac:dyDescent="0.35">
      <c r="A1502" s="3">
        <v>44526</v>
      </c>
      <c r="B1502">
        <v>-2.4618328330700281E-2</v>
      </c>
      <c r="C1502">
        <f t="shared" si="23"/>
        <v>170.50700423067556</v>
      </c>
    </row>
    <row r="1503" spans="1:3" x14ac:dyDescent="0.35">
      <c r="A1503" s="3">
        <v>44529</v>
      </c>
      <c r="B1503">
        <v>1.157480429292913E-2</v>
      </c>
      <c r="C1503">
        <f t="shared" si="23"/>
        <v>172.48058943521926</v>
      </c>
    </row>
    <row r="1504" spans="1:3" x14ac:dyDescent="0.35">
      <c r="A1504" s="3">
        <v>44530</v>
      </c>
      <c r="B1504">
        <v>-1.086945340120391E-2</v>
      </c>
      <c r="C1504">
        <f t="shared" si="23"/>
        <v>170.60581970574094</v>
      </c>
    </row>
    <row r="1505" spans="1:3" x14ac:dyDescent="0.35">
      <c r="A1505" s="3">
        <v>44531</v>
      </c>
      <c r="B1505">
        <v>-4.6249316518170488E-3</v>
      </c>
      <c r="C1505">
        <f t="shared" si="23"/>
        <v>169.81677945019965</v>
      </c>
    </row>
    <row r="1506" spans="1:3" x14ac:dyDescent="0.35">
      <c r="A1506" s="3">
        <v>44532</v>
      </c>
      <c r="B1506">
        <v>5.0684209885371876E-3</v>
      </c>
      <c r="C1506">
        <f t="shared" si="23"/>
        <v>170.67748237937084</v>
      </c>
    </row>
    <row r="1507" spans="1:3" x14ac:dyDescent="0.35">
      <c r="A1507" s="3">
        <v>44533</v>
      </c>
      <c r="B1507">
        <v>-1.913558902238539E-3</v>
      </c>
      <c r="C1507">
        <f t="shared" si="23"/>
        <v>170.35088096355213</v>
      </c>
    </row>
    <row r="1508" spans="1:3" x14ac:dyDescent="0.35">
      <c r="A1508" s="3">
        <v>44536</v>
      </c>
      <c r="B1508">
        <v>6.3345919141781972E-3</v>
      </c>
      <c r="C1508">
        <f t="shared" si="23"/>
        <v>171.42998427667698</v>
      </c>
    </row>
    <row r="1509" spans="1:3" x14ac:dyDescent="0.35">
      <c r="A1509" s="3">
        <v>44537</v>
      </c>
      <c r="B1509">
        <v>1.7512940899903909E-2</v>
      </c>
      <c r="C1509">
        <f t="shared" si="23"/>
        <v>174.43222745978588</v>
      </c>
    </row>
    <row r="1510" spans="1:3" x14ac:dyDescent="0.35">
      <c r="A1510" s="3">
        <v>44538</v>
      </c>
      <c r="B1510">
        <v>-6.206230014272833E-3</v>
      </c>
      <c r="C1510">
        <f t="shared" si="23"/>
        <v>173.34966093426848</v>
      </c>
    </row>
    <row r="1511" spans="1:3" x14ac:dyDescent="0.35">
      <c r="A1511" s="3">
        <v>44539</v>
      </c>
      <c r="B1511">
        <v>-2.0632252562458931E-3</v>
      </c>
      <c r="C1511">
        <f t="shared" si="23"/>
        <v>172.99200153566724</v>
      </c>
    </row>
    <row r="1512" spans="1:3" x14ac:dyDescent="0.35">
      <c r="A1512" s="3">
        <v>44540</v>
      </c>
      <c r="B1512">
        <v>1.5459933853037E-3</v>
      </c>
      <c r="C1512">
        <f t="shared" si="23"/>
        <v>173.25944602575183</v>
      </c>
    </row>
    <row r="1513" spans="1:3" x14ac:dyDescent="0.35">
      <c r="A1513" s="3">
        <v>44543</v>
      </c>
      <c r="B1513">
        <v>-3.2359213089338118E-3</v>
      </c>
      <c r="C1513">
        <f t="shared" si="23"/>
        <v>172.69879209238303</v>
      </c>
    </row>
    <row r="1514" spans="1:3" x14ac:dyDescent="0.35">
      <c r="A1514" s="3">
        <v>44544</v>
      </c>
      <c r="B1514">
        <v>-6.3875383472394368E-3</v>
      </c>
      <c r="C1514">
        <f t="shared" si="23"/>
        <v>171.595671935371</v>
      </c>
    </row>
    <row r="1515" spans="1:3" x14ac:dyDescent="0.35">
      <c r="A1515" s="3">
        <v>44545</v>
      </c>
      <c r="B1515">
        <v>8.6941425881348604E-3</v>
      </c>
      <c r="C1515">
        <f t="shared" si="23"/>
        <v>173.08754917468391</v>
      </c>
    </row>
    <row r="1516" spans="1:3" x14ac:dyDescent="0.35">
      <c r="A1516" s="3">
        <v>44546</v>
      </c>
      <c r="B1516">
        <v>-2.7428086191424311E-3</v>
      </c>
      <c r="C1516">
        <f t="shared" si="23"/>
        <v>172.61280315294135</v>
      </c>
    </row>
    <row r="1517" spans="1:3" x14ac:dyDescent="0.35">
      <c r="A1517" s="3">
        <v>44547</v>
      </c>
      <c r="B1517">
        <v>-3.6215708674526702E-3</v>
      </c>
      <c r="C1517">
        <f t="shared" si="23"/>
        <v>171.98767365369332</v>
      </c>
    </row>
    <row r="1518" spans="1:3" x14ac:dyDescent="0.35">
      <c r="A1518" s="3">
        <v>44550</v>
      </c>
      <c r="B1518">
        <v>-1.1035445439301531E-2</v>
      </c>
      <c r="C1518">
        <f t="shared" si="23"/>
        <v>170.08971306485557</v>
      </c>
    </row>
    <row r="1519" spans="1:3" x14ac:dyDescent="0.35">
      <c r="A1519" s="3">
        <v>44551</v>
      </c>
      <c r="B1519">
        <v>1.170643812480986E-2</v>
      </c>
      <c r="C1519">
        <f t="shared" si="23"/>
        <v>172.08085776651595</v>
      </c>
    </row>
    <row r="1520" spans="1:3" x14ac:dyDescent="0.35">
      <c r="A1520" s="3">
        <v>44552</v>
      </c>
      <c r="B1520">
        <v>5.704079504047244E-3</v>
      </c>
      <c r="C1520">
        <f t="shared" si="23"/>
        <v>173.06242066034082</v>
      </c>
    </row>
    <row r="1521" spans="1:3" x14ac:dyDescent="0.35">
      <c r="A1521" s="3">
        <v>44553</v>
      </c>
      <c r="B1521">
        <v>5.4923893571731811E-3</v>
      </c>
      <c r="C1521">
        <f t="shared" si="23"/>
        <v>174.0129468577023</v>
      </c>
    </row>
    <row r="1522" spans="1:3" x14ac:dyDescent="0.35">
      <c r="A1522" s="3">
        <v>44554</v>
      </c>
      <c r="B1522">
        <v>-8.5649527828309251E-4</v>
      </c>
      <c r="C1522">
        <f t="shared" si="23"/>
        <v>173.86390559035854</v>
      </c>
    </row>
    <row r="1523" spans="1:3" x14ac:dyDescent="0.35">
      <c r="A1523" s="3">
        <v>44557</v>
      </c>
      <c r="B1523">
        <v>4.8959060967600091E-19</v>
      </c>
      <c r="C1523">
        <f t="shared" si="23"/>
        <v>173.86390559035854</v>
      </c>
    </row>
    <row r="1524" spans="1:3" x14ac:dyDescent="0.35">
      <c r="A1524" s="3">
        <v>44558</v>
      </c>
      <c r="B1524">
        <v>8.1151835340861641E-19</v>
      </c>
      <c r="C1524">
        <f t="shared" si="23"/>
        <v>173.86390559035854</v>
      </c>
    </row>
    <row r="1525" spans="1:3" x14ac:dyDescent="0.35">
      <c r="A1525" s="3">
        <v>44559</v>
      </c>
      <c r="B1525">
        <v>7.6686828243682174E-3</v>
      </c>
      <c r="C1525">
        <f t="shared" si="23"/>
        <v>175.1972127369369</v>
      </c>
    </row>
    <row r="1526" spans="1:3" x14ac:dyDescent="0.35">
      <c r="A1526" s="3">
        <v>44560</v>
      </c>
      <c r="B1526">
        <v>-8.2113090823664322E-5</v>
      </c>
      <c r="C1526">
        <f t="shared" si="23"/>
        <v>175.1828267522954</v>
      </c>
    </row>
    <row r="1527" spans="1:3" x14ac:dyDescent="0.35">
      <c r="A1527" s="3">
        <v>44561</v>
      </c>
      <c r="B1527">
        <v>-2.4557021407436079E-3</v>
      </c>
      <c r="C1527">
        <f t="shared" si="23"/>
        <v>174.75262990961826</v>
      </c>
    </row>
    <row r="1528" spans="1:3" x14ac:dyDescent="0.35">
      <c r="A1528" s="3">
        <v>44564</v>
      </c>
      <c r="B1528">
        <v>3.4418601698712239E-18</v>
      </c>
      <c r="C1528">
        <f t="shared" si="23"/>
        <v>174.75262990961826</v>
      </c>
    </row>
    <row r="1529" spans="1:3" x14ac:dyDescent="0.35">
      <c r="A1529" s="3">
        <v>44565</v>
      </c>
      <c r="B1529">
        <v>4.3423169598786034E-3</v>
      </c>
      <c r="C1529">
        <f t="shared" si="23"/>
        <v>175.51146121825821</v>
      </c>
    </row>
    <row r="1530" spans="1:3" x14ac:dyDescent="0.35">
      <c r="A1530" s="3">
        <v>44566</v>
      </c>
      <c r="B1530">
        <v>-9.5412051216726551E-3</v>
      </c>
      <c r="C1530">
        <f t="shared" si="23"/>
        <v>173.83687036557029</v>
      </c>
    </row>
    <row r="1531" spans="1:3" x14ac:dyDescent="0.35">
      <c r="A1531" s="3">
        <v>44567</v>
      </c>
      <c r="B1531">
        <v>-4.1721375178925156E-3</v>
      </c>
      <c r="C1531">
        <f t="shared" si="23"/>
        <v>173.1115990367251</v>
      </c>
    </row>
    <row r="1532" spans="1:3" x14ac:dyDescent="0.35">
      <c r="A1532" s="3">
        <v>44568</v>
      </c>
      <c r="B1532">
        <v>-5.7602578042162574E-3</v>
      </c>
      <c r="C1532">
        <f t="shared" si="23"/>
        <v>172.11443159737343</v>
      </c>
    </row>
    <row r="1533" spans="1:3" x14ac:dyDescent="0.35">
      <c r="A1533" s="3">
        <v>44571</v>
      </c>
      <c r="B1533">
        <v>-2.8876035204644431E-3</v>
      </c>
      <c r="C1533">
        <f t="shared" si="23"/>
        <v>171.61743335877011</v>
      </c>
    </row>
    <row r="1534" spans="1:3" x14ac:dyDescent="0.35">
      <c r="A1534" s="3">
        <v>44572</v>
      </c>
      <c r="B1534">
        <v>3.4502563506076311E-3</v>
      </c>
      <c r="C1534">
        <f t="shared" si="23"/>
        <v>172.20955749809119</v>
      </c>
    </row>
    <row r="1535" spans="1:3" x14ac:dyDescent="0.35">
      <c r="A1535" s="3">
        <v>44573</v>
      </c>
      <c r="B1535">
        <v>2.7061602213448422E-3</v>
      </c>
      <c r="C1535">
        <f t="shared" si="23"/>
        <v>172.6755841523279</v>
      </c>
    </row>
    <row r="1536" spans="1:3" x14ac:dyDescent="0.35">
      <c r="A1536" s="3">
        <v>44574</v>
      </c>
      <c r="B1536">
        <v>-5.9306602444275242E-3</v>
      </c>
      <c r="C1536">
        <f t="shared" si="23"/>
        <v>171.65150393021239</v>
      </c>
    </row>
    <row r="1537" spans="1:3" x14ac:dyDescent="0.35">
      <c r="A1537" s="3">
        <v>44575</v>
      </c>
      <c r="B1537">
        <v>-3.4838217289729278E-3</v>
      </c>
      <c r="C1537">
        <f t="shared" si="23"/>
        <v>171.05350069100945</v>
      </c>
    </row>
    <row r="1538" spans="1:3" x14ac:dyDescent="0.35">
      <c r="A1538" s="3">
        <v>44578</v>
      </c>
      <c r="B1538">
        <v>2.855129962943116E-3</v>
      </c>
      <c r="C1538">
        <f t="shared" si="23"/>
        <v>171.54188066609865</v>
      </c>
    </row>
    <row r="1539" spans="1:3" x14ac:dyDescent="0.35">
      <c r="A1539" s="3">
        <v>44579</v>
      </c>
      <c r="B1539">
        <v>-7.0312391792806267E-3</v>
      </c>
      <c r="C1539">
        <f t="shared" si="23"/>
        <v>170.3357286738717</v>
      </c>
    </row>
    <row r="1540" spans="1:3" x14ac:dyDescent="0.35">
      <c r="A1540" s="3">
        <v>44580</v>
      </c>
      <c r="B1540">
        <v>-7.8489768735558324E-3</v>
      </c>
      <c r="C1540">
        <f t="shared" ref="C1540:C1603" si="24">C1539*(1+B1540)</f>
        <v>168.99876747877022</v>
      </c>
    </row>
    <row r="1541" spans="1:3" x14ac:dyDescent="0.35">
      <c r="A1541" s="3">
        <v>44581</v>
      </c>
      <c r="B1541">
        <v>-3.6028182902399322E-3</v>
      </c>
      <c r="C1541">
        <f t="shared" si="24"/>
        <v>168.3898956282697</v>
      </c>
    </row>
    <row r="1542" spans="1:3" x14ac:dyDescent="0.35">
      <c r="A1542" s="3">
        <v>44582</v>
      </c>
      <c r="B1542">
        <v>-1.336969835069534E-2</v>
      </c>
      <c r="C1542">
        <f t="shared" si="24"/>
        <v>166.13857351841466</v>
      </c>
    </row>
    <row r="1543" spans="1:3" x14ac:dyDescent="0.35">
      <c r="A1543" s="3">
        <v>44585</v>
      </c>
      <c r="B1543">
        <v>-1.134326739693106E-2</v>
      </c>
      <c r="C1543">
        <f t="shared" si="24"/>
        <v>164.2540192540506</v>
      </c>
    </row>
    <row r="1544" spans="1:3" x14ac:dyDescent="0.35">
      <c r="A1544" s="3">
        <v>44586</v>
      </c>
      <c r="B1544">
        <v>1.9531728119109529E-3</v>
      </c>
      <c r="C1544">
        <f t="shared" si="24"/>
        <v>164.57483573870471</v>
      </c>
    </row>
    <row r="1545" spans="1:3" x14ac:dyDescent="0.35">
      <c r="A1545" s="3">
        <v>44587</v>
      </c>
      <c r="B1545">
        <v>1.411778878903892E-3</v>
      </c>
      <c r="C1545">
        <f t="shared" si="24"/>
        <v>164.80717901579968</v>
      </c>
    </row>
    <row r="1546" spans="1:3" x14ac:dyDescent="0.35">
      <c r="A1546" s="3">
        <v>44588</v>
      </c>
      <c r="B1546">
        <v>2.1055364928097269E-3</v>
      </c>
      <c r="C1546">
        <f t="shared" si="24"/>
        <v>165.15418654549447</v>
      </c>
    </row>
    <row r="1547" spans="1:3" x14ac:dyDescent="0.35">
      <c r="A1547" s="3">
        <v>44589</v>
      </c>
      <c r="B1547">
        <v>5.3175495607349719E-3</v>
      </c>
      <c r="C1547">
        <f t="shared" si="24"/>
        <v>166.032402117613</v>
      </c>
    </row>
    <row r="1548" spans="1:3" x14ac:dyDescent="0.35">
      <c r="A1548" s="3">
        <v>44592</v>
      </c>
      <c r="B1548">
        <v>7.2421281507803392E-3</v>
      </c>
      <c r="C1548">
        <f t="shared" si="24"/>
        <v>167.23483005093067</v>
      </c>
    </row>
    <row r="1549" spans="1:3" x14ac:dyDescent="0.35">
      <c r="A1549" s="3">
        <v>44593</v>
      </c>
      <c r="B1549">
        <v>2.5295718400354899E-3</v>
      </c>
      <c r="C1549">
        <f t="shared" si="24"/>
        <v>167.65786256770065</v>
      </c>
    </row>
    <row r="1550" spans="1:3" x14ac:dyDescent="0.35">
      <c r="A1550" s="3">
        <v>44594</v>
      </c>
      <c r="B1550">
        <v>4.0407152024164641E-3</v>
      </c>
      <c r="C1550">
        <f t="shared" si="24"/>
        <v>168.3353202417826</v>
      </c>
    </row>
    <row r="1551" spans="1:3" x14ac:dyDescent="0.35">
      <c r="A1551" s="3">
        <v>44595</v>
      </c>
      <c r="B1551">
        <v>-1.589530576224513E-2</v>
      </c>
      <c r="C1551">
        <f t="shared" si="24"/>
        <v>165.65957885595401</v>
      </c>
    </row>
    <row r="1552" spans="1:3" x14ac:dyDescent="0.35">
      <c r="A1552" s="3">
        <v>44596</v>
      </c>
      <c r="B1552">
        <v>-2.9308848629194311E-3</v>
      </c>
      <c r="C1552">
        <f t="shared" si="24"/>
        <v>165.17404970388748</v>
      </c>
    </row>
    <row r="1553" spans="1:3" x14ac:dyDescent="0.35">
      <c r="A1553" s="3">
        <v>44599</v>
      </c>
      <c r="B1553">
        <v>9.8275976194959623E-4</v>
      </c>
      <c r="C1553">
        <f t="shared" si="24"/>
        <v>165.33637611365472</v>
      </c>
    </row>
    <row r="1554" spans="1:3" x14ac:dyDescent="0.35">
      <c r="A1554" s="3">
        <v>44600</v>
      </c>
      <c r="B1554">
        <v>4.650586072664593E-3</v>
      </c>
      <c r="C1554">
        <f t="shared" si="24"/>
        <v>166.10528716171373</v>
      </c>
    </row>
    <row r="1555" spans="1:3" x14ac:dyDescent="0.35">
      <c r="A1555" s="3">
        <v>44601</v>
      </c>
      <c r="B1555">
        <v>1.0687047248572539E-2</v>
      </c>
      <c r="C1555">
        <f t="shared" si="24"/>
        <v>167.88046221384866</v>
      </c>
    </row>
    <row r="1556" spans="1:3" x14ac:dyDescent="0.35">
      <c r="A1556" s="3">
        <v>44602</v>
      </c>
      <c r="B1556">
        <v>-1.110745800582527E-2</v>
      </c>
      <c r="C1556">
        <f t="shared" si="24"/>
        <v>166.0157370298098</v>
      </c>
    </row>
    <row r="1557" spans="1:3" x14ac:dyDescent="0.35">
      <c r="A1557" s="3">
        <v>44603</v>
      </c>
      <c r="B1557">
        <v>-5.6141865551447966E-3</v>
      </c>
      <c r="C1557">
        <f t="shared" si="24"/>
        <v>165.08369371103458</v>
      </c>
    </row>
    <row r="1558" spans="1:3" x14ac:dyDescent="0.35">
      <c r="A1558" s="3">
        <v>44606</v>
      </c>
      <c r="B1558">
        <v>-7.8434968677979344E-3</v>
      </c>
      <c r="C1558">
        <f t="shared" si="24"/>
        <v>163.78886027648755</v>
      </c>
    </row>
    <row r="1559" spans="1:3" x14ac:dyDescent="0.35">
      <c r="A1559" s="3">
        <v>44607</v>
      </c>
      <c r="B1559">
        <v>6.3713479738134807E-3</v>
      </c>
      <c r="C1559">
        <f t="shared" si="24"/>
        <v>164.83241609954337</v>
      </c>
    </row>
    <row r="1560" spans="1:3" x14ac:dyDescent="0.35">
      <c r="A1560" s="3">
        <v>44608</v>
      </c>
      <c r="B1560">
        <v>2.05859292763166E-4</v>
      </c>
      <c r="C1560">
        <f t="shared" si="24"/>
        <v>164.86634838414605</v>
      </c>
    </row>
    <row r="1561" spans="1:3" x14ac:dyDescent="0.35">
      <c r="A1561" s="3">
        <v>44609</v>
      </c>
      <c r="B1561">
        <v>-9.0410833157699121E-3</v>
      </c>
      <c r="C1561">
        <f t="shared" si="24"/>
        <v>163.37577799243823</v>
      </c>
    </row>
    <row r="1562" spans="1:3" x14ac:dyDescent="0.35">
      <c r="A1562" s="3">
        <v>44610</v>
      </c>
      <c r="B1562">
        <v>-2.2669124134392258E-3</v>
      </c>
      <c r="C1562">
        <f t="shared" si="24"/>
        <v>163.00541941325187</v>
      </c>
    </row>
    <row r="1563" spans="1:3" x14ac:dyDescent="0.35">
      <c r="A1563" s="3">
        <v>44613</v>
      </c>
      <c r="B1563">
        <v>-3.9825778579269276E-3</v>
      </c>
      <c r="C1563">
        <f t="shared" si="24"/>
        <v>162.35623763917457</v>
      </c>
    </row>
    <row r="1564" spans="1:3" x14ac:dyDescent="0.35">
      <c r="A1564" s="3">
        <v>44614</v>
      </c>
      <c r="B1564">
        <v>-5.4864928683164846E-3</v>
      </c>
      <c r="C1564">
        <f t="shared" si="24"/>
        <v>161.46547129924053</v>
      </c>
    </row>
    <row r="1565" spans="1:3" x14ac:dyDescent="0.35">
      <c r="A1565" s="3">
        <v>44615</v>
      </c>
      <c r="B1565">
        <v>-6.2576261529008366E-3</v>
      </c>
      <c r="C1565">
        <f t="shared" si="24"/>
        <v>160.45508074324795</v>
      </c>
    </row>
    <row r="1566" spans="1:3" x14ac:dyDescent="0.35">
      <c r="A1566" s="3">
        <v>44616</v>
      </c>
      <c r="B1566">
        <v>4.11955026619469E-3</v>
      </c>
      <c r="C1566">
        <f t="shared" si="24"/>
        <v>161.11608351383606</v>
      </c>
    </row>
    <row r="1567" spans="1:3" x14ac:dyDescent="0.35">
      <c r="A1567" s="3">
        <v>44617</v>
      </c>
      <c r="B1567">
        <v>1.1077271069622901E-2</v>
      </c>
      <c r="C1567">
        <f t="shared" si="24"/>
        <v>162.90081004459483</v>
      </c>
    </row>
    <row r="1568" spans="1:3" x14ac:dyDescent="0.35">
      <c r="A1568" s="3">
        <v>44620</v>
      </c>
      <c r="B1568">
        <v>-4.2875695859297109E-4</v>
      </c>
      <c r="C1568">
        <f t="shared" si="24"/>
        <v>162.83096518872779</v>
      </c>
    </row>
    <row r="1569" spans="1:3" x14ac:dyDescent="0.35">
      <c r="A1569" s="3">
        <v>44621</v>
      </c>
      <c r="B1569">
        <v>-6.0636448219973215E-4</v>
      </c>
      <c r="C1569">
        <f t="shared" si="24"/>
        <v>162.73223027483505</v>
      </c>
    </row>
    <row r="1570" spans="1:3" x14ac:dyDescent="0.35">
      <c r="A1570" s="3">
        <v>44622</v>
      </c>
      <c r="B1570">
        <v>9.4778152314329324E-3</v>
      </c>
      <c r="C1570">
        <f t="shared" si="24"/>
        <v>164.27457628557895</v>
      </c>
    </row>
    <row r="1571" spans="1:3" x14ac:dyDescent="0.35">
      <c r="A1571" s="3">
        <v>44623</v>
      </c>
      <c r="B1571">
        <v>-3.78133762547191E-3</v>
      </c>
      <c r="C1571">
        <f t="shared" si="24"/>
        <v>163.65339864936183</v>
      </c>
    </row>
    <row r="1572" spans="1:3" x14ac:dyDescent="0.35">
      <c r="A1572" s="3">
        <v>44624</v>
      </c>
      <c r="B1572">
        <v>3.100696918804709E-3</v>
      </c>
      <c r="C1572">
        <f t="shared" si="24"/>
        <v>164.16083823830584</v>
      </c>
    </row>
    <row r="1573" spans="1:3" x14ac:dyDescent="0.35">
      <c r="A1573" s="3">
        <v>44627</v>
      </c>
      <c r="B1573">
        <v>-5.7669230292180847E-3</v>
      </c>
      <c r="C1573">
        <f t="shared" si="24"/>
        <v>163.21413531977362</v>
      </c>
    </row>
    <row r="1574" spans="1:3" x14ac:dyDescent="0.35">
      <c r="A1574" s="3">
        <v>44628</v>
      </c>
      <c r="B1574">
        <v>-6.9418923931629899E-3</v>
      </c>
      <c r="C1574">
        <f t="shared" si="24"/>
        <v>162.0811203553406</v>
      </c>
    </row>
    <row r="1575" spans="1:3" x14ac:dyDescent="0.35">
      <c r="A1575" s="3">
        <v>44629</v>
      </c>
      <c r="B1575">
        <v>-1.3583211313429479E-5</v>
      </c>
      <c r="C1575">
        <f t="shared" si="24"/>
        <v>162.07891877323291</v>
      </c>
    </row>
    <row r="1576" spans="1:3" x14ac:dyDescent="0.35">
      <c r="A1576" s="3">
        <v>44630</v>
      </c>
      <c r="B1576">
        <v>-7.4517530346263948E-3</v>
      </c>
      <c r="C1576">
        <f t="shared" si="24"/>
        <v>160.87114669841552</v>
      </c>
    </row>
    <row r="1577" spans="1:3" x14ac:dyDescent="0.35">
      <c r="A1577" s="3">
        <v>44631</v>
      </c>
      <c r="B1577">
        <v>-2.7666190411519969E-5</v>
      </c>
      <c r="C1577">
        <f t="shared" si="24"/>
        <v>160.86669600663924</v>
      </c>
    </row>
    <row r="1578" spans="1:3" x14ac:dyDescent="0.35">
      <c r="A1578" s="3">
        <v>44634</v>
      </c>
      <c r="B1578">
        <v>-4.1031228785096052E-3</v>
      </c>
      <c r="C1578">
        <f t="shared" si="24"/>
        <v>160.20664018586416</v>
      </c>
    </row>
    <row r="1579" spans="1:3" x14ac:dyDescent="0.35">
      <c r="A1579" s="3">
        <v>44635</v>
      </c>
      <c r="B1579">
        <v>7.2083068655203232E-3</v>
      </c>
      <c r="C1579">
        <f t="shared" si="24"/>
        <v>161.3614588102179</v>
      </c>
    </row>
    <row r="1580" spans="1:3" x14ac:dyDescent="0.35">
      <c r="A1580" s="3">
        <v>44636</v>
      </c>
      <c r="B1580">
        <v>1.010307906420474E-2</v>
      </c>
      <c r="C1580">
        <f t="shared" si="24"/>
        <v>162.99170638649295</v>
      </c>
    </row>
    <row r="1581" spans="1:3" x14ac:dyDescent="0.35">
      <c r="A1581" s="3">
        <v>44637</v>
      </c>
      <c r="B1581">
        <v>4.9379371361644468E-3</v>
      </c>
      <c r="C1581">
        <f t="shared" si="24"/>
        <v>163.79654918634563</v>
      </c>
    </row>
    <row r="1582" spans="1:3" x14ac:dyDescent="0.35">
      <c r="A1582" s="3">
        <v>44638</v>
      </c>
      <c r="B1582">
        <v>8.7122151378067874E-3</v>
      </c>
      <c r="C1582">
        <f t="shared" si="24"/>
        <v>165.22357996168742</v>
      </c>
    </row>
    <row r="1583" spans="1:3" x14ac:dyDescent="0.35">
      <c r="A1583" s="3">
        <v>44641</v>
      </c>
      <c r="B1583">
        <v>4.5712069173549732E-4</v>
      </c>
      <c r="C1583">
        <f t="shared" si="24"/>
        <v>165.29910707885051</v>
      </c>
    </row>
    <row r="1584" spans="1:3" x14ac:dyDescent="0.35">
      <c r="A1584" s="3">
        <v>44642</v>
      </c>
      <c r="B1584">
        <v>4.3478375242374098E-3</v>
      </c>
      <c r="C1584">
        <f t="shared" si="24"/>
        <v>166.01780073933088</v>
      </c>
    </row>
    <row r="1585" spans="1:3" x14ac:dyDescent="0.35">
      <c r="A1585" s="3">
        <v>44643</v>
      </c>
      <c r="B1585">
        <v>-2.2665764332080629E-3</v>
      </c>
      <c r="C1585">
        <f t="shared" si="24"/>
        <v>165.64150870468208</v>
      </c>
    </row>
    <row r="1586" spans="1:3" x14ac:dyDescent="0.35">
      <c r="A1586" s="3">
        <v>44644</v>
      </c>
      <c r="B1586">
        <v>4.914548752677099E-3</v>
      </c>
      <c r="C1586">
        <f t="shared" si="24"/>
        <v>166.45556197467823</v>
      </c>
    </row>
    <row r="1587" spans="1:3" x14ac:dyDescent="0.35">
      <c r="A1587" s="3">
        <v>44645</v>
      </c>
      <c r="B1587">
        <v>2.3429204754371619E-3</v>
      </c>
      <c r="C1587">
        <f t="shared" si="24"/>
        <v>166.84555411907911</v>
      </c>
    </row>
    <row r="1588" spans="1:3" x14ac:dyDescent="0.35">
      <c r="A1588" s="3">
        <v>44648</v>
      </c>
      <c r="B1588">
        <v>4.1181425442992957E-3</v>
      </c>
      <c r="C1588">
        <f t="shared" si="24"/>
        <v>167.53264789382408</v>
      </c>
    </row>
    <row r="1589" spans="1:3" x14ac:dyDescent="0.35">
      <c r="A1589" s="3">
        <v>44649</v>
      </c>
      <c r="B1589">
        <v>1.8441972548064599E-3</v>
      </c>
      <c r="C1589">
        <f t="shared" si="24"/>
        <v>167.84161114316032</v>
      </c>
    </row>
    <row r="1590" spans="1:3" x14ac:dyDescent="0.35">
      <c r="A1590" s="3">
        <v>44650</v>
      </c>
      <c r="B1590">
        <v>-1.7642106736555641E-3</v>
      </c>
      <c r="C1590">
        <f t="shared" si="24"/>
        <v>167.54550318129802</v>
      </c>
    </row>
    <row r="1591" spans="1:3" x14ac:dyDescent="0.35">
      <c r="A1591" s="3">
        <v>44651</v>
      </c>
      <c r="B1591">
        <v>-4.6318465011708117E-3</v>
      </c>
      <c r="C1591">
        <f t="shared" si="24"/>
        <v>166.76945812860083</v>
      </c>
    </row>
    <row r="1592" spans="1:3" x14ac:dyDescent="0.35">
      <c r="A1592" s="3">
        <v>44652</v>
      </c>
      <c r="B1592">
        <v>5.5650141153428543E-3</v>
      </c>
      <c r="C1592">
        <f t="shared" si="24"/>
        <v>167.6975325170946</v>
      </c>
    </row>
    <row r="1593" spans="1:3" x14ac:dyDescent="0.35">
      <c r="A1593" s="3">
        <v>44655</v>
      </c>
      <c r="B1593">
        <v>8.2028037544134066E-3</v>
      </c>
      <c r="C1593">
        <f t="shared" si="24"/>
        <v>169.0731224664317</v>
      </c>
    </row>
    <row r="1594" spans="1:3" x14ac:dyDescent="0.35">
      <c r="A1594" s="3">
        <v>44656</v>
      </c>
      <c r="B1594">
        <v>-1.963997248855179E-3</v>
      </c>
      <c r="C1594">
        <f t="shared" si="24"/>
        <v>168.74106331905227</v>
      </c>
    </row>
    <row r="1595" spans="1:3" x14ac:dyDescent="0.35">
      <c r="A1595" s="3">
        <v>44657</v>
      </c>
      <c r="B1595">
        <v>-4.6729441499145053E-3</v>
      </c>
      <c r="C1595">
        <f t="shared" si="24"/>
        <v>167.95254575436516</v>
      </c>
    </row>
    <row r="1596" spans="1:3" x14ac:dyDescent="0.35">
      <c r="A1596" s="3">
        <v>44658</v>
      </c>
      <c r="B1596">
        <v>1.6852973966654391E-3</v>
      </c>
      <c r="C1596">
        <f t="shared" si="24"/>
        <v>168.23559574248833</v>
      </c>
    </row>
    <row r="1597" spans="1:3" x14ac:dyDescent="0.35">
      <c r="A1597" s="3">
        <v>44659</v>
      </c>
      <c r="B1597">
        <v>3.7324274727345052E-3</v>
      </c>
      <c r="C1597">
        <f t="shared" si="24"/>
        <v>168.86352290192946</v>
      </c>
    </row>
    <row r="1598" spans="1:3" x14ac:dyDescent="0.35">
      <c r="A1598" s="3">
        <v>44662</v>
      </c>
      <c r="B1598">
        <v>-1.0042963119224381E-2</v>
      </c>
      <c r="C1598">
        <f t="shared" si="24"/>
        <v>167.16763276924308</v>
      </c>
    </row>
    <row r="1599" spans="1:3" x14ac:dyDescent="0.35">
      <c r="A1599" s="3">
        <v>44663</v>
      </c>
      <c r="B1599">
        <v>-1.804425229218001E-3</v>
      </c>
      <c r="C1599">
        <f t="shared" si="24"/>
        <v>166.86599127516561</v>
      </c>
    </row>
    <row r="1600" spans="1:3" x14ac:dyDescent="0.35">
      <c r="A1600" s="3">
        <v>44664</v>
      </c>
      <c r="B1600">
        <v>6.3375640535125099E-3</v>
      </c>
      <c r="C1600">
        <f t="shared" si="24"/>
        <v>167.92351518322485</v>
      </c>
    </row>
    <row r="1601" spans="1:3" x14ac:dyDescent="0.35">
      <c r="A1601" s="3">
        <v>44665</v>
      </c>
      <c r="B1601">
        <v>-2.4008436661085821E-3</v>
      </c>
      <c r="C1601">
        <f t="shared" si="24"/>
        <v>167.52035707540651</v>
      </c>
    </row>
    <row r="1602" spans="1:3" x14ac:dyDescent="0.35">
      <c r="A1602" s="3">
        <v>44670</v>
      </c>
      <c r="B1602">
        <v>4.1065885064512362E-5</v>
      </c>
      <c r="C1602">
        <f t="shared" si="24"/>
        <v>167.52723644713612</v>
      </c>
    </row>
    <row r="1603" spans="1:3" x14ac:dyDescent="0.35">
      <c r="A1603" s="3">
        <v>44671</v>
      </c>
      <c r="B1603">
        <v>9.8661360470913293E-4</v>
      </c>
      <c r="C1603">
        <f t="shared" si="24"/>
        <v>167.6925210977742</v>
      </c>
    </row>
    <row r="1604" spans="1:3" x14ac:dyDescent="0.35">
      <c r="A1604" s="3">
        <v>44672</v>
      </c>
      <c r="B1604">
        <v>-5.6337459301668714E-3</v>
      </c>
      <c r="C1604">
        <f t="shared" ref="C1604:C1667" si="25">C1603*(1+B1604)</f>
        <v>166.74778403952021</v>
      </c>
    </row>
    <row r="1605" spans="1:3" x14ac:dyDescent="0.35">
      <c r="A1605" s="3">
        <v>44673</v>
      </c>
      <c r="B1605">
        <v>-1.472656668271651E-2</v>
      </c>
      <c r="C1605">
        <f t="shared" si="25"/>
        <v>164.29216167866699</v>
      </c>
    </row>
    <row r="1606" spans="1:3" x14ac:dyDescent="0.35">
      <c r="A1606" s="3">
        <v>44676</v>
      </c>
      <c r="B1606">
        <v>-9.337549058088592E-4</v>
      </c>
      <c r="C1606">
        <f t="shared" si="25"/>
        <v>164.1387530667136</v>
      </c>
    </row>
    <row r="1607" spans="1:3" x14ac:dyDescent="0.35">
      <c r="A1607" s="3">
        <v>44677</v>
      </c>
      <c r="B1607">
        <v>-1.035404160317978E-2</v>
      </c>
      <c r="C1607">
        <f t="shared" si="25"/>
        <v>162.4392535887668</v>
      </c>
    </row>
    <row r="1608" spans="1:3" x14ac:dyDescent="0.35">
      <c r="A1608" s="3">
        <v>44678</v>
      </c>
      <c r="B1608">
        <v>8.5774563985084474E-3</v>
      </c>
      <c r="C1608">
        <f t="shared" si="25"/>
        <v>163.8325692038307</v>
      </c>
    </row>
    <row r="1609" spans="1:3" x14ac:dyDescent="0.35">
      <c r="A1609" s="3">
        <v>44679</v>
      </c>
      <c r="B1609">
        <v>9.7966876244948865E-3</v>
      </c>
      <c r="C1609">
        <f t="shared" si="25"/>
        <v>165.43758570703906</v>
      </c>
    </row>
    <row r="1610" spans="1:3" x14ac:dyDescent="0.35">
      <c r="A1610" s="3">
        <v>44680</v>
      </c>
      <c r="B1610">
        <v>-1.220802865118782E-2</v>
      </c>
      <c r="C1610">
        <f t="shared" si="25"/>
        <v>163.41791892074417</v>
      </c>
    </row>
    <row r="1611" spans="1:3" x14ac:dyDescent="0.35">
      <c r="A1611" s="3">
        <v>44683</v>
      </c>
      <c r="B1611">
        <v>-9.2280651889809109E-18</v>
      </c>
      <c r="C1611">
        <f t="shared" si="25"/>
        <v>163.41791892074417</v>
      </c>
    </row>
    <row r="1612" spans="1:3" x14ac:dyDescent="0.35">
      <c r="A1612" s="3">
        <v>44684</v>
      </c>
      <c r="B1612">
        <v>3.458773274087245E-4</v>
      </c>
      <c r="C1612">
        <f t="shared" si="25"/>
        <v>163.47444147379119</v>
      </c>
    </row>
    <row r="1613" spans="1:3" x14ac:dyDescent="0.35">
      <c r="A1613" s="3">
        <v>44685</v>
      </c>
      <c r="B1613">
        <v>7.8665903971041652E-3</v>
      </c>
      <c r="C1613">
        <f t="shared" si="25"/>
        <v>164.76042794526089</v>
      </c>
    </row>
    <row r="1614" spans="1:3" x14ac:dyDescent="0.35">
      <c r="A1614" s="3">
        <v>44686</v>
      </c>
      <c r="B1614">
        <v>-1.412032473012189E-2</v>
      </c>
      <c r="C1614">
        <f t="shared" si="25"/>
        <v>162.43395719999995</v>
      </c>
    </row>
    <row r="1615" spans="1:3" x14ac:dyDescent="0.35">
      <c r="A1615" s="3">
        <v>44687</v>
      </c>
      <c r="B1615">
        <v>-1.3408530555532981E-2</v>
      </c>
      <c r="C1615">
        <f t="shared" si="25"/>
        <v>160.25595652162764</v>
      </c>
    </row>
    <row r="1616" spans="1:3" x14ac:dyDescent="0.35">
      <c r="A1616" s="3">
        <v>44690</v>
      </c>
      <c r="B1616">
        <v>-1.6341105150572691E-2</v>
      </c>
      <c r="C1616">
        <f t="shared" si="25"/>
        <v>157.63719708510212</v>
      </c>
    </row>
    <row r="1617" spans="1:3" x14ac:dyDescent="0.35">
      <c r="A1617" s="3">
        <v>44691</v>
      </c>
      <c r="B1617">
        <v>9.3239935879856496E-4</v>
      </c>
      <c r="C1617">
        <f t="shared" si="25"/>
        <v>157.78417790658708</v>
      </c>
    </row>
    <row r="1618" spans="1:3" x14ac:dyDescent="0.35">
      <c r="A1618" s="3">
        <v>44692</v>
      </c>
      <c r="B1618">
        <v>-2.3659137612164079E-3</v>
      </c>
      <c r="C1618">
        <f t="shared" si="25"/>
        <v>157.41087414877566</v>
      </c>
    </row>
    <row r="1619" spans="1:3" x14ac:dyDescent="0.35">
      <c r="A1619" s="3">
        <v>44693</v>
      </c>
      <c r="B1619">
        <v>6.3324693168380856E-3</v>
      </c>
      <c r="C1619">
        <f t="shared" si="25"/>
        <v>158.40767367945944</v>
      </c>
    </row>
    <row r="1620" spans="1:3" x14ac:dyDescent="0.35">
      <c r="A1620" s="3">
        <v>44694</v>
      </c>
      <c r="B1620">
        <v>1.2681624344895269E-2</v>
      </c>
      <c r="C1620">
        <f t="shared" si="25"/>
        <v>160.41654029041109</v>
      </c>
    </row>
    <row r="1621" spans="1:3" x14ac:dyDescent="0.35">
      <c r="A1621" s="3">
        <v>44697</v>
      </c>
      <c r="B1621">
        <v>-5.6422114291272555E-4</v>
      </c>
      <c r="C1621">
        <f t="shared" si="25"/>
        <v>160.32602988670632</v>
      </c>
    </row>
    <row r="1622" spans="1:3" x14ac:dyDescent="0.35">
      <c r="A1622" s="3">
        <v>44698</v>
      </c>
      <c r="B1622">
        <v>-3.3386309251399261E-4</v>
      </c>
      <c r="C1622">
        <f t="shared" si="25"/>
        <v>160.27250294255785</v>
      </c>
    </row>
    <row r="1623" spans="1:3" x14ac:dyDescent="0.35">
      <c r="A1623" s="3">
        <v>44699</v>
      </c>
      <c r="B1623">
        <v>-1.118649912527957E-2</v>
      </c>
      <c r="C1623">
        <f t="shared" si="25"/>
        <v>158.47961472858455</v>
      </c>
    </row>
    <row r="1624" spans="1:3" x14ac:dyDescent="0.35">
      <c r="A1624" s="3">
        <v>44700</v>
      </c>
      <c r="B1624">
        <v>-8.2249777224547415E-3</v>
      </c>
      <c r="C1624">
        <f t="shared" si="25"/>
        <v>157.17612342797872</v>
      </c>
    </row>
    <row r="1625" spans="1:3" x14ac:dyDescent="0.35">
      <c r="A1625" s="3">
        <v>44701</v>
      </c>
      <c r="B1625">
        <v>4.690650064639635E-3</v>
      </c>
      <c r="C1625">
        <f t="shared" si="25"/>
        <v>157.91338162149597</v>
      </c>
    </row>
    <row r="1626" spans="1:3" x14ac:dyDescent="0.35">
      <c r="A1626" s="3">
        <v>44704</v>
      </c>
      <c r="B1626">
        <v>1.8839367239466319E-3</v>
      </c>
      <c r="C1626">
        <f t="shared" si="25"/>
        <v>158.21088044033533</v>
      </c>
    </row>
    <row r="1627" spans="1:3" x14ac:dyDescent="0.35">
      <c r="A1627" s="3">
        <v>44705</v>
      </c>
      <c r="B1627">
        <v>-4.0620509150942306E-3</v>
      </c>
      <c r="C1627">
        <f t="shared" si="25"/>
        <v>157.56821978866481</v>
      </c>
    </row>
    <row r="1628" spans="1:3" x14ac:dyDescent="0.35">
      <c r="A1628" s="3">
        <v>44706</v>
      </c>
      <c r="B1628">
        <v>8.162394532057575E-3</v>
      </c>
      <c r="C1628">
        <f t="shared" si="25"/>
        <v>158.85435376429382</v>
      </c>
    </row>
    <row r="1629" spans="1:3" x14ac:dyDescent="0.35">
      <c r="A1629" s="3">
        <v>44707</v>
      </c>
      <c r="B1629">
        <v>5.1425852297524869E-3</v>
      </c>
      <c r="C1629">
        <f t="shared" si="25"/>
        <v>159.67127581764393</v>
      </c>
    </row>
    <row r="1630" spans="1:3" x14ac:dyDescent="0.35">
      <c r="A1630" s="3">
        <v>44708</v>
      </c>
      <c r="B1630">
        <v>1.1122883071813959E-2</v>
      </c>
      <c r="C1630">
        <f t="shared" si="25"/>
        <v>161.44728074849095</v>
      </c>
    </row>
    <row r="1631" spans="1:3" x14ac:dyDescent="0.35">
      <c r="A1631" s="3">
        <v>44711</v>
      </c>
      <c r="B1631">
        <v>5.552846504116479E-4</v>
      </c>
      <c r="C1631">
        <f t="shared" si="25"/>
        <v>161.53692994534129</v>
      </c>
    </row>
    <row r="1632" spans="1:3" x14ac:dyDescent="0.35">
      <c r="A1632" s="3">
        <v>44712</v>
      </c>
      <c r="B1632">
        <v>-5.2704201374797494E-3</v>
      </c>
      <c r="C1632">
        <f t="shared" si="25"/>
        <v>160.68556245681069</v>
      </c>
    </row>
    <row r="1633" spans="1:3" x14ac:dyDescent="0.35">
      <c r="A1633" s="3">
        <v>44713</v>
      </c>
      <c r="B1633">
        <v>-4.8789791686225641E-3</v>
      </c>
      <c r="C1633">
        <f t="shared" si="25"/>
        <v>159.9015809448855</v>
      </c>
    </row>
    <row r="1634" spans="1:3" x14ac:dyDescent="0.35">
      <c r="A1634" s="3">
        <v>44718</v>
      </c>
      <c r="B1634">
        <v>-1.940009651555242E-3</v>
      </c>
      <c r="C1634">
        <f t="shared" si="25"/>
        <v>159.59137033455346</v>
      </c>
    </row>
    <row r="1635" spans="1:3" x14ac:dyDescent="0.35">
      <c r="A1635" s="3">
        <v>44719</v>
      </c>
      <c r="B1635">
        <v>3.6251936962190638E-3</v>
      </c>
      <c r="C1635">
        <f t="shared" si="25"/>
        <v>160.16991996426125</v>
      </c>
    </row>
    <row r="1636" spans="1:3" x14ac:dyDescent="0.35">
      <c r="A1636" s="3">
        <v>44720</v>
      </c>
      <c r="B1636">
        <v>-4.9803895131971931E-3</v>
      </c>
      <c r="C1636">
        <f t="shared" si="25"/>
        <v>159.37221137454159</v>
      </c>
    </row>
    <row r="1637" spans="1:3" x14ac:dyDescent="0.35">
      <c r="A1637" s="3">
        <v>44721</v>
      </c>
      <c r="B1637">
        <v>-7.6670360732954759E-3</v>
      </c>
      <c r="C1637">
        <f t="shared" si="25"/>
        <v>158.15029888085212</v>
      </c>
    </row>
    <row r="1638" spans="1:3" x14ac:dyDescent="0.35">
      <c r="A1638" s="3">
        <v>44722</v>
      </c>
      <c r="B1638">
        <v>-1.3797736515314889E-2</v>
      </c>
      <c r="C1638">
        <f t="shared" si="25"/>
        <v>155.96818272707583</v>
      </c>
    </row>
    <row r="1639" spans="1:3" x14ac:dyDescent="0.35">
      <c r="A1639" s="3">
        <v>44725</v>
      </c>
      <c r="B1639">
        <v>-2.1341430613578589E-2</v>
      </c>
      <c r="C1639">
        <f t="shared" si="25"/>
        <v>152.63959857747997</v>
      </c>
    </row>
    <row r="1640" spans="1:3" x14ac:dyDescent="0.35">
      <c r="A1640" s="3">
        <v>44726</v>
      </c>
      <c r="B1640">
        <v>-5.3768668171970974E-3</v>
      </c>
      <c r="C1640">
        <f t="shared" si="25"/>
        <v>151.81887578489844</v>
      </c>
    </row>
    <row r="1641" spans="1:3" x14ac:dyDescent="0.35">
      <c r="A1641" s="3">
        <v>44727</v>
      </c>
      <c r="B1641">
        <v>7.7365519246676449E-3</v>
      </c>
      <c r="C1641">
        <f t="shared" si="25"/>
        <v>152.993430400553</v>
      </c>
    </row>
    <row r="1642" spans="1:3" x14ac:dyDescent="0.35">
      <c r="A1642" s="3">
        <v>44728</v>
      </c>
      <c r="B1642">
        <v>-1.8122857598752571E-2</v>
      </c>
      <c r="C1642">
        <f t="shared" si="25"/>
        <v>150.22075224785911</v>
      </c>
    </row>
    <row r="1643" spans="1:3" x14ac:dyDescent="0.35">
      <c r="A1643" s="3">
        <v>44729</v>
      </c>
      <c r="B1643">
        <v>-9.9718720785830746E-4</v>
      </c>
      <c r="C1643">
        <f t="shared" si="25"/>
        <v>150.07095403536269</v>
      </c>
    </row>
    <row r="1644" spans="1:3" x14ac:dyDescent="0.35">
      <c r="A1644" s="3">
        <v>44732</v>
      </c>
      <c r="B1644">
        <v>5.5094698453488089E-4</v>
      </c>
      <c r="C1644">
        <f t="shared" si="25"/>
        <v>150.15363517495473</v>
      </c>
    </row>
    <row r="1645" spans="1:3" x14ac:dyDescent="0.35">
      <c r="A1645" s="3">
        <v>44733</v>
      </c>
      <c r="B1645">
        <v>5.3379404603124177E-3</v>
      </c>
      <c r="C1645">
        <f t="shared" si="25"/>
        <v>150.95514633941812</v>
      </c>
    </row>
    <row r="1646" spans="1:3" x14ac:dyDescent="0.35">
      <c r="A1646" s="3">
        <v>44734</v>
      </c>
      <c r="B1646">
        <v>-2.0943532297806652E-3</v>
      </c>
      <c r="C1646">
        <f t="shared" si="25"/>
        <v>150.63899294113014</v>
      </c>
    </row>
    <row r="1647" spans="1:3" x14ac:dyDescent="0.35">
      <c r="A1647" s="3">
        <v>44735</v>
      </c>
      <c r="B1647">
        <v>5.8053583873525589E-3</v>
      </c>
      <c r="C1647">
        <f t="shared" si="25"/>
        <v>151.51350628226328</v>
      </c>
    </row>
    <row r="1648" spans="1:3" x14ac:dyDescent="0.35">
      <c r="A1648" s="3">
        <v>44736</v>
      </c>
      <c r="B1648">
        <v>1.3906312012709161E-2</v>
      </c>
      <c r="C1648">
        <f t="shared" si="25"/>
        <v>153.62050037476402</v>
      </c>
    </row>
    <row r="1649" spans="1:3" x14ac:dyDescent="0.35">
      <c r="A1649" s="3">
        <v>44739</v>
      </c>
      <c r="B1649">
        <v>-2.2890477076064658E-3</v>
      </c>
      <c r="C1649">
        <f t="shared" si="25"/>
        <v>153.26885572053979</v>
      </c>
    </row>
    <row r="1650" spans="1:3" x14ac:dyDescent="0.35">
      <c r="A1650" s="3">
        <v>44740</v>
      </c>
      <c r="B1650">
        <v>-4.5191149928167943E-3</v>
      </c>
      <c r="C1650">
        <f t="shared" si="25"/>
        <v>152.57621613672123</v>
      </c>
    </row>
    <row r="1651" spans="1:3" x14ac:dyDescent="0.35">
      <c r="A1651" s="3">
        <v>44741</v>
      </c>
      <c r="B1651">
        <v>3.6469124719044838E-3</v>
      </c>
      <c r="C1651">
        <f t="shared" si="25"/>
        <v>153.13264824226624</v>
      </c>
    </row>
    <row r="1652" spans="1:3" x14ac:dyDescent="0.35">
      <c r="A1652" s="3">
        <v>44742</v>
      </c>
      <c r="B1652">
        <v>-2.646845290952072E-3</v>
      </c>
      <c r="C1652">
        <f t="shared" si="25"/>
        <v>152.72732981337518</v>
      </c>
    </row>
    <row r="1653" spans="1:3" x14ac:dyDescent="0.35">
      <c r="A1653" s="3">
        <v>44743</v>
      </c>
      <c r="B1653">
        <v>8.3810549432395774E-3</v>
      </c>
      <c r="C1653">
        <f t="shared" si="25"/>
        <v>154.00734595587534</v>
      </c>
    </row>
    <row r="1654" spans="1:3" x14ac:dyDescent="0.35">
      <c r="A1654" s="3">
        <v>44746</v>
      </c>
      <c r="B1654">
        <v>2.2387571142385219E-3</v>
      </c>
      <c r="C1654">
        <f t="shared" si="25"/>
        <v>154.35213099727906</v>
      </c>
    </row>
    <row r="1655" spans="1:3" x14ac:dyDescent="0.35">
      <c r="A1655" s="3">
        <v>44747</v>
      </c>
      <c r="B1655">
        <v>4.5540768750042719E-3</v>
      </c>
      <c r="C1655">
        <f t="shared" si="25"/>
        <v>155.0550624676614</v>
      </c>
    </row>
    <row r="1656" spans="1:3" x14ac:dyDescent="0.35">
      <c r="A1656" s="3">
        <v>44748</v>
      </c>
      <c r="B1656">
        <v>3.13778909571036E-3</v>
      </c>
      <c r="C1656">
        <f t="shared" si="25"/>
        <v>155.54159255190712</v>
      </c>
    </row>
    <row r="1657" spans="1:3" x14ac:dyDescent="0.35">
      <c r="A1657" s="3">
        <v>44749</v>
      </c>
      <c r="B1657">
        <v>9.4943327065518963E-3</v>
      </c>
      <c r="C1657">
        <f t="shared" si="25"/>
        <v>157.01835618130187</v>
      </c>
    </row>
    <row r="1658" spans="1:3" x14ac:dyDescent="0.35">
      <c r="A1658" s="3">
        <v>44750</v>
      </c>
      <c r="B1658">
        <v>-2.8986063164682091E-4</v>
      </c>
      <c r="C1658">
        <f t="shared" si="25"/>
        <v>156.97284274139901</v>
      </c>
    </row>
    <row r="1659" spans="1:3" x14ac:dyDescent="0.35">
      <c r="A1659" s="3">
        <v>44753</v>
      </c>
      <c r="B1659">
        <v>1.373272724207953E-3</v>
      </c>
      <c r="C1659">
        <f t="shared" si="25"/>
        <v>157.18840926477716</v>
      </c>
    </row>
    <row r="1660" spans="1:3" x14ac:dyDescent="0.35">
      <c r="A1660" s="3">
        <v>44754</v>
      </c>
      <c r="B1660">
        <v>-6.6425011440575464E-4</v>
      </c>
      <c r="C1660">
        <f t="shared" si="25"/>
        <v>157.08399684593977</v>
      </c>
    </row>
    <row r="1661" spans="1:3" x14ac:dyDescent="0.35">
      <c r="A1661" s="3">
        <v>44755</v>
      </c>
      <c r="B1661">
        <v>-5.2935470057992873E-3</v>
      </c>
      <c r="C1661">
        <f t="shared" si="25"/>
        <v>156.25246532477695</v>
      </c>
    </row>
    <row r="1662" spans="1:3" x14ac:dyDescent="0.35">
      <c r="A1662" s="3">
        <v>44756</v>
      </c>
      <c r="B1662">
        <v>-9.4800081065353665E-4</v>
      </c>
      <c r="C1662">
        <f t="shared" si="25"/>
        <v>156.10433786098244</v>
      </c>
    </row>
    <row r="1663" spans="1:3" x14ac:dyDescent="0.35">
      <c r="A1663" s="3">
        <v>44757</v>
      </c>
      <c r="B1663">
        <v>6.8674327747060473E-3</v>
      </c>
      <c r="C1663">
        <f t="shared" si="25"/>
        <v>157.17637390708273</v>
      </c>
    </row>
    <row r="1664" spans="1:3" x14ac:dyDescent="0.35">
      <c r="A1664" s="3">
        <v>44760</v>
      </c>
      <c r="B1664">
        <v>-6.8182112741393382E-3</v>
      </c>
      <c r="C1664">
        <f t="shared" si="25"/>
        <v>156.10471218248114</v>
      </c>
    </row>
    <row r="1665" spans="1:3" x14ac:dyDescent="0.35">
      <c r="A1665" s="3">
        <v>44761</v>
      </c>
      <c r="B1665">
        <v>5.3718288654232586E-3</v>
      </c>
      <c r="C1665">
        <f t="shared" si="25"/>
        <v>156.94327998141156</v>
      </c>
    </row>
    <row r="1666" spans="1:3" x14ac:dyDescent="0.35">
      <c r="A1666" s="3">
        <v>44762</v>
      </c>
      <c r="B1666">
        <v>4.2873215696267271E-3</v>
      </c>
      <c r="C1666">
        <f t="shared" si="25"/>
        <v>157.61614629088382</v>
      </c>
    </row>
    <row r="1667" spans="1:3" x14ac:dyDescent="0.35">
      <c r="A1667" s="3">
        <v>44763</v>
      </c>
      <c r="B1667">
        <v>7.6195670430390461E-3</v>
      </c>
      <c r="C1667">
        <f t="shared" si="25"/>
        <v>158.81711308461266</v>
      </c>
    </row>
    <row r="1668" spans="1:3" x14ac:dyDescent="0.35">
      <c r="A1668" s="3">
        <v>44764</v>
      </c>
      <c r="B1668">
        <v>1.80639814519482E-3</v>
      </c>
      <c r="C1668">
        <f t="shared" ref="C1668:C1731" si="26">C1667*(1+B1668)</f>
        <v>159.10400002311388</v>
      </c>
    </row>
    <row r="1669" spans="1:3" x14ac:dyDescent="0.35">
      <c r="A1669" s="3">
        <v>44767</v>
      </c>
      <c r="B1669">
        <v>3.0806245566279662E-4</v>
      </c>
      <c r="C1669">
        <f t="shared" si="26"/>
        <v>159.15301399206678</v>
      </c>
    </row>
    <row r="1670" spans="1:3" x14ac:dyDescent="0.35">
      <c r="A1670" s="3">
        <v>44768</v>
      </c>
      <c r="B1670">
        <v>3.000115673374687E-3</v>
      </c>
      <c r="C1670">
        <f t="shared" si="26"/>
        <v>159.63049144380921</v>
      </c>
    </row>
    <row r="1671" spans="1:3" x14ac:dyDescent="0.35">
      <c r="A1671" s="3">
        <v>44769</v>
      </c>
      <c r="B1671">
        <v>8.6973432868094804E-3</v>
      </c>
      <c r="C1671">
        <f t="shared" si="26"/>
        <v>161.0188526269381</v>
      </c>
    </row>
    <row r="1672" spans="1:3" x14ac:dyDescent="0.35">
      <c r="A1672" s="3">
        <v>44770</v>
      </c>
      <c r="B1672">
        <v>8.854317478805324E-3</v>
      </c>
      <c r="C1672">
        <f t="shared" si="26"/>
        <v>162.44456466816999</v>
      </c>
    </row>
    <row r="1673" spans="1:3" x14ac:dyDescent="0.35">
      <c r="A1673" s="3">
        <v>44771</v>
      </c>
      <c r="B1673">
        <v>4.6705322969160679E-3</v>
      </c>
      <c r="C1673">
        <f t="shared" si="26"/>
        <v>163.20326725391115</v>
      </c>
    </row>
    <row r="1674" spans="1:3" x14ac:dyDescent="0.35">
      <c r="A1674" s="3">
        <v>44774</v>
      </c>
      <c r="B1674">
        <v>-3.147147815212688E-3</v>
      </c>
      <c r="C1674">
        <f t="shared" si="26"/>
        <v>162.68964244793744</v>
      </c>
    </row>
    <row r="1675" spans="1:3" x14ac:dyDescent="0.35">
      <c r="A1675" s="3">
        <v>44775</v>
      </c>
      <c r="B1675">
        <v>-1.4685694902015461E-3</v>
      </c>
      <c r="C1675">
        <f t="shared" si="26"/>
        <v>162.4507214026666</v>
      </c>
    </row>
    <row r="1676" spans="1:3" x14ac:dyDescent="0.35">
      <c r="A1676" s="3">
        <v>44776</v>
      </c>
      <c r="B1676">
        <v>8.6512203067419437E-3</v>
      </c>
      <c r="C1676">
        <f t="shared" si="26"/>
        <v>163.85611838251023</v>
      </c>
    </row>
    <row r="1677" spans="1:3" x14ac:dyDescent="0.35">
      <c r="A1677" s="3">
        <v>44777</v>
      </c>
      <c r="B1677">
        <v>-2.4951339797137451E-3</v>
      </c>
      <c r="C1677">
        <f t="shared" si="26"/>
        <v>163.44727541375002</v>
      </c>
    </row>
    <row r="1678" spans="1:3" x14ac:dyDescent="0.35">
      <c r="A1678" s="3">
        <v>44778</v>
      </c>
      <c r="B1678">
        <v>-3.7548895866603461E-3</v>
      </c>
      <c r="C1678">
        <f t="shared" si="26"/>
        <v>162.83354894133092</v>
      </c>
    </row>
    <row r="1679" spans="1:3" x14ac:dyDescent="0.35">
      <c r="A1679" s="3">
        <v>44781</v>
      </c>
      <c r="B1679">
        <v>6.8908334161513982E-5</v>
      </c>
      <c r="C1679">
        <f t="shared" si="26"/>
        <v>162.8447695299341</v>
      </c>
    </row>
    <row r="1680" spans="1:3" x14ac:dyDescent="0.35">
      <c r="A1680" s="3">
        <v>44782</v>
      </c>
      <c r="B1680">
        <v>-3.6884284429804281E-3</v>
      </c>
      <c r="C1680">
        <f t="shared" si="26"/>
        <v>162.24412825020929</v>
      </c>
    </row>
    <row r="1681" spans="1:3" x14ac:dyDescent="0.35">
      <c r="A1681" s="3">
        <v>44783</v>
      </c>
      <c r="B1681">
        <v>3.4729773692330698E-3</v>
      </c>
      <c r="C1681">
        <f t="shared" si="26"/>
        <v>162.80759843591321</v>
      </c>
    </row>
    <row r="1682" spans="1:3" x14ac:dyDescent="0.35">
      <c r="A1682" s="3">
        <v>44784</v>
      </c>
      <c r="B1682">
        <v>-2.5188425981780368E-4</v>
      </c>
      <c r="C1682">
        <f t="shared" si="26"/>
        <v>162.76658976448846</v>
      </c>
    </row>
    <row r="1683" spans="1:3" x14ac:dyDescent="0.35">
      <c r="A1683" s="3">
        <v>44785</v>
      </c>
      <c r="B1683">
        <v>1.201400926776957E-2</v>
      </c>
      <c r="C1683">
        <f t="shared" si="26"/>
        <v>164.72206908240227</v>
      </c>
    </row>
    <row r="1684" spans="1:3" x14ac:dyDescent="0.35">
      <c r="A1684" s="3">
        <v>44788</v>
      </c>
      <c r="B1684">
        <v>7.1899250552193627E-3</v>
      </c>
      <c r="C1684">
        <f t="shared" si="26"/>
        <v>165.90640841404542</v>
      </c>
    </row>
    <row r="1685" spans="1:3" x14ac:dyDescent="0.35">
      <c r="A1685" s="3">
        <v>44789</v>
      </c>
      <c r="B1685">
        <v>3.0945025612194262E-4</v>
      </c>
      <c r="C1685">
        <f t="shared" si="26"/>
        <v>165.95774819462139</v>
      </c>
    </row>
    <row r="1686" spans="1:3" x14ac:dyDescent="0.35">
      <c r="A1686" s="3">
        <v>44790</v>
      </c>
      <c r="B1686">
        <v>-5.4686882994471791E-3</v>
      </c>
      <c r="C1686">
        <f t="shared" si="26"/>
        <v>165.05017699886687</v>
      </c>
    </row>
    <row r="1687" spans="1:3" x14ac:dyDescent="0.35">
      <c r="A1687" s="3">
        <v>44791</v>
      </c>
      <c r="B1687">
        <v>3.6702398663282219E-3</v>
      </c>
      <c r="C1687">
        <f t="shared" si="26"/>
        <v>165.65595073843264</v>
      </c>
    </row>
    <row r="1688" spans="1:3" x14ac:dyDescent="0.35">
      <c r="A1688" s="3">
        <v>44792</v>
      </c>
      <c r="B1688">
        <v>-4.6785913547732856E-3</v>
      </c>
      <c r="C1688">
        <f t="shared" si="26"/>
        <v>164.88091423944104</v>
      </c>
    </row>
    <row r="1689" spans="1:3" x14ac:dyDescent="0.35">
      <c r="A1689" s="3">
        <v>44795</v>
      </c>
      <c r="B1689">
        <v>-5.8853788944020881E-3</v>
      </c>
      <c r="C1689">
        <f t="shared" si="26"/>
        <v>163.9105275866865</v>
      </c>
    </row>
    <row r="1690" spans="1:3" x14ac:dyDescent="0.35">
      <c r="A1690" s="3">
        <v>44796</v>
      </c>
      <c r="B1690">
        <v>-2.5588584954510229E-3</v>
      </c>
      <c r="C1690">
        <f t="shared" si="26"/>
        <v>163.49110374067746</v>
      </c>
    </row>
    <row r="1691" spans="1:3" x14ac:dyDescent="0.35">
      <c r="A1691" s="3">
        <v>44797</v>
      </c>
      <c r="B1691">
        <v>-1.220657184066144E-3</v>
      </c>
      <c r="C1691">
        <f t="shared" si="26"/>
        <v>163.29153715036549</v>
      </c>
    </row>
    <row r="1692" spans="1:3" x14ac:dyDescent="0.35">
      <c r="A1692" s="3">
        <v>44798</v>
      </c>
      <c r="B1692">
        <v>8.2749744889393795E-3</v>
      </c>
      <c r="C1692">
        <f t="shared" si="26"/>
        <v>164.64277045454446</v>
      </c>
    </row>
    <row r="1693" spans="1:3" x14ac:dyDescent="0.35">
      <c r="A1693" s="3">
        <v>44799</v>
      </c>
      <c r="B1693">
        <v>-1.6977115412890469E-2</v>
      </c>
      <c r="C1693">
        <f t="shared" si="26"/>
        <v>161.84761113863962</v>
      </c>
    </row>
    <row r="1694" spans="1:3" x14ac:dyDescent="0.35">
      <c r="A1694" s="3">
        <v>44803</v>
      </c>
      <c r="B1694">
        <v>-1.2953875942865289E-2</v>
      </c>
      <c r="C1694">
        <f t="shared" si="26"/>
        <v>159.75105726230058</v>
      </c>
    </row>
    <row r="1695" spans="1:3" x14ac:dyDescent="0.35">
      <c r="A1695" s="3">
        <v>44804</v>
      </c>
      <c r="B1695">
        <v>-1.1595660388586729E-2</v>
      </c>
      <c r="C1695">
        <f t="shared" si="26"/>
        <v>157.89863825556927</v>
      </c>
    </row>
    <row r="1696" spans="1:3" x14ac:dyDescent="0.35">
      <c r="A1696" s="3">
        <v>44805</v>
      </c>
      <c r="B1696">
        <v>9.8014895688123345E-4</v>
      </c>
      <c r="C1696">
        <f t="shared" si="26"/>
        <v>158.05340244114842</v>
      </c>
    </row>
    <row r="1697" spans="1:3" x14ac:dyDescent="0.35">
      <c r="A1697" s="3">
        <v>44806</v>
      </c>
      <c r="B1697">
        <v>-4.0787519168201296E-3</v>
      </c>
      <c r="C1697">
        <f t="shared" si="26"/>
        <v>157.40874182298163</v>
      </c>
    </row>
    <row r="1698" spans="1:3" x14ac:dyDescent="0.35">
      <c r="A1698" s="3">
        <v>44809</v>
      </c>
      <c r="B1698">
        <v>3.9087076006633914E-3</v>
      </c>
      <c r="C1698">
        <f t="shared" si="26"/>
        <v>158.02400656855599</v>
      </c>
    </row>
    <row r="1699" spans="1:3" x14ac:dyDescent="0.35">
      <c r="A1699" s="3">
        <v>44810</v>
      </c>
      <c r="B1699">
        <v>-1.955538158552947E-3</v>
      </c>
      <c r="C1699">
        <f t="shared" si="26"/>
        <v>157.71498459374376</v>
      </c>
    </row>
    <row r="1700" spans="1:3" x14ac:dyDescent="0.35">
      <c r="A1700" s="3">
        <v>44811</v>
      </c>
      <c r="B1700">
        <v>1.8354392122589549E-3</v>
      </c>
      <c r="C1700">
        <f t="shared" si="26"/>
        <v>158.00446086082795</v>
      </c>
    </row>
    <row r="1701" spans="1:3" x14ac:dyDescent="0.35">
      <c r="A1701" s="3">
        <v>44812</v>
      </c>
      <c r="B1701">
        <v>2.417731863819301E-3</v>
      </c>
      <c r="C1701">
        <f t="shared" si="26"/>
        <v>158.38647328047674</v>
      </c>
    </row>
    <row r="1702" spans="1:3" x14ac:dyDescent="0.35">
      <c r="A1702" s="3">
        <v>44813</v>
      </c>
      <c r="B1702">
        <v>4.2384842873867071E-3</v>
      </c>
      <c r="C1702">
        <f t="shared" si="26"/>
        <v>159.05779185881062</v>
      </c>
    </row>
    <row r="1703" spans="1:3" x14ac:dyDescent="0.35">
      <c r="A1703" s="3">
        <v>44816</v>
      </c>
      <c r="B1703">
        <v>9.4352376230401205E-4</v>
      </c>
      <c r="C1703">
        <f t="shared" si="26"/>
        <v>159.20786666500902</v>
      </c>
    </row>
    <row r="1704" spans="1:3" x14ac:dyDescent="0.35">
      <c r="A1704" s="3">
        <v>44817</v>
      </c>
      <c r="B1704">
        <v>-1.1700424457906681E-2</v>
      </c>
      <c r="C1704">
        <f t="shared" si="26"/>
        <v>157.3450670479906</v>
      </c>
    </row>
    <row r="1705" spans="1:3" x14ac:dyDescent="0.35">
      <c r="A1705" s="3">
        <v>44818</v>
      </c>
      <c r="B1705">
        <v>-1.5539061874689499E-4</v>
      </c>
      <c r="C1705">
        <f t="shared" si="26"/>
        <v>157.32061710066523</v>
      </c>
    </row>
    <row r="1706" spans="1:3" x14ac:dyDescent="0.35">
      <c r="A1706" s="3">
        <v>44819</v>
      </c>
      <c r="B1706">
        <v>-7.6897156803162788E-3</v>
      </c>
      <c r="C1706">
        <f t="shared" si="26"/>
        <v>156.1108662845092</v>
      </c>
    </row>
    <row r="1707" spans="1:3" x14ac:dyDescent="0.35">
      <c r="A1707" s="3">
        <v>44820</v>
      </c>
      <c r="B1707">
        <v>-8.0377796632810708E-3</v>
      </c>
      <c r="C1707">
        <f t="shared" si="26"/>
        <v>154.85608153827036</v>
      </c>
    </row>
    <row r="1708" spans="1:3" x14ac:dyDescent="0.35">
      <c r="A1708" s="3">
        <v>44824</v>
      </c>
      <c r="B1708">
        <v>-4.5895857255464773E-3</v>
      </c>
      <c r="C1708">
        <f t="shared" si="26"/>
        <v>154.14535627692825</v>
      </c>
    </row>
    <row r="1709" spans="1:3" x14ac:dyDescent="0.35">
      <c r="A1709" s="3">
        <v>44825</v>
      </c>
      <c r="B1709">
        <v>3.7788658790289379E-3</v>
      </c>
      <c r="C1709">
        <f t="shared" si="26"/>
        <v>154.72785090417389</v>
      </c>
    </row>
    <row r="1710" spans="1:3" x14ac:dyDescent="0.35">
      <c r="A1710" s="3">
        <v>44826</v>
      </c>
      <c r="B1710">
        <v>-5.4292919067924278E-3</v>
      </c>
      <c r="C1710">
        <f t="shared" si="26"/>
        <v>153.88778823550447</v>
      </c>
    </row>
    <row r="1711" spans="1:3" x14ac:dyDescent="0.35">
      <c r="A1711" s="3">
        <v>44827</v>
      </c>
      <c r="B1711">
        <v>-6.7948697111635042E-3</v>
      </c>
      <c r="C1711">
        <f t="shared" si="26"/>
        <v>152.8421407643051</v>
      </c>
    </row>
    <row r="1712" spans="1:3" x14ac:dyDescent="0.35">
      <c r="A1712" s="3">
        <v>44830</v>
      </c>
      <c r="B1712">
        <v>-5.8563665171700308E-3</v>
      </c>
      <c r="C1712">
        <f t="shared" si="26"/>
        <v>151.94704116872043</v>
      </c>
    </row>
    <row r="1713" spans="1:3" x14ac:dyDescent="0.35">
      <c r="A1713" s="3">
        <v>44831</v>
      </c>
      <c r="B1713">
        <v>-2.3966385662328401E-3</v>
      </c>
      <c r="C1713">
        <f t="shared" si="26"/>
        <v>151.58287902983051</v>
      </c>
    </row>
    <row r="1714" spans="1:3" x14ac:dyDescent="0.35">
      <c r="A1714" s="3">
        <v>44832</v>
      </c>
      <c r="B1714">
        <v>9.7320100311795443E-3</v>
      </c>
      <c r="C1714">
        <f t="shared" si="26"/>
        <v>153.05808512910389</v>
      </c>
    </row>
    <row r="1715" spans="1:3" x14ac:dyDescent="0.35">
      <c r="A1715" s="3">
        <v>44833</v>
      </c>
      <c r="B1715">
        <v>-1.7466525387419111E-2</v>
      </c>
      <c r="C1715">
        <f t="shared" si="26"/>
        <v>150.38469219944665</v>
      </c>
    </row>
    <row r="1716" spans="1:3" x14ac:dyDescent="0.35">
      <c r="A1716" s="3">
        <v>44834</v>
      </c>
      <c r="B1716">
        <v>-4.9460896759723639E-3</v>
      </c>
      <c r="C1716">
        <f t="shared" si="26"/>
        <v>149.64087602593469</v>
      </c>
    </row>
    <row r="1717" spans="1:3" x14ac:dyDescent="0.35">
      <c r="A1717" s="3">
        <v>44837</v>
      </c>
      <c r="B1717">
        <v>1.081405926664847E-2</v>
      </c>
      <c r="C1717">
        <f t="shared" si="26"/>
        <v>151.25910132799237</v>
      </c>
    </row>
    <row r="1718" spans="1:3" x14ac:dyDescent="0.35">
      <c r="A1718" s="3">
        <v>44838</v>
      </c>
      <c r="B1718">
        <v>8.6757671425431709E-3</v>
      </c>
      <c r="C1718">
        <f t="shared" si="26"/>
        <v>152.57139006930439</v>
      </c>
    </row>
    <row r="1719" spans="1:3" x14ac:dyDescent="0.35">
      <c r="A1719" s="3">
        <v>44839</v>
      </c>
      <c r="B1719">
        <v>2.2450645189627072E-3</v>
      </c>
      <c r="C1719">
        <f t="shared" si="26"/>
        <v>152.91392268375779</v>
      </c>
    </row>
    <row r="1720" spans="1:3" x14ac:dyDescent="0.35">
      <c r="A1720" s="3">
        <v>44840</v>
      </c>
      <c r="B1720">
        <v>-6.1074722889630671E-3</v>
      </c>
      <c r="C1720">
        <f t="shared" si="26"/>
        <v>151.9800051383701</v>
      </c>
    </row>
    <row r="1721" spans="1:3" x14ac:dyDescent="0.35">
      <c r="A1721" s="3">
        <v>44841</v>
      </c>
      <c r="B1721">
        <v>-9.1699560822298149E-3</v>
      </c>
      <c r="C1721">
        <f t="shared" si="26"/>
        <v>150.58635516587418</v>
      </c>
    </row>
    <row r="1722" spans="1:3" x14ac:dyDescent="0.35">
      <c r="A1722" s="3">
        <v>44844</v>
      </c>
      <c r="B1722">
        <v>-1.910566534573092E-3</v>
      </c>
      <c r="C1722">
        <f t="shared" si="26"/>
        <v>150.29864991513091</v>
      </c>
    </row>
    <row r="1723" spans="1:3" x14ac:dyDescent="0.35">
      <c r="A1723" s="3">
        <v>44845</v>
      </c>
      <c r="B1723">
        <v>-3.2117247215338019E-3</v>
      </c>
      <c r="C1723">
        <f t="shared" si="26"/>
        <v>149.81593202558534</v>
      </c>
    </row>
    <row r="1724" spans="1:3" x14ac:dyDescent="0.35">
      <c r="A1724" s="3">
        <v>44846</v>
      </c>
      <c r="B1724">
        <v>-2.53245805516557E-3</v>
      </c>
      <c r="C1724">
        <f t="shared" si="26"/>
        <v>149.43652946173501</v>
      </c>
    </row>
    <row r="1725" spans="1:3" x14ac:dyDescent="0.35">
      <c r="A1725" s="3">
        <v>44847</v>
      </c>
      <c r="B1725">
        <v>6.760041031704184E-3</v>
      </c>
      <c r="C1725">
        <f t="shared" si="26"/>
        <v>150.44672653253181</v>
      </c>
    </row>
    <row r="1726" spans="1:3" x14ac:dyDescent="0.35">
      <c r="A1726" s="3">
        <v>44848</v>
      </c>
      <c r="B1726">
        <v>-9.3624852800696639E-3</v>
      </c>
      <c r="C1726">
        <f t="shared" si="26"/>
        <v>149.03817126993633</v>
      </c>
    </row>
    <row r="1727" spans="1:3" x14ac:dyDescent="0.35">
      <c r="A1727" s="3">
        <v>44851</v>
      </c>
      <c r="B1727">
        <v>6.8254160907893916E-3</v>
      </c>
      <c r="C1727">
        <f t="shared" si="26"/>
        <v>150.055418802264</v>
      </c>
    </row>
    <row r="1728" spans="1:3" x14ac:dyDescent="0.35">
      <c r="A1728" s="3">
        <v>44852</v>
      </c>
      <c r="B1728">
        <v>2.4895760866291412E-3</v>
      </c>
      <c r="C1728">
        <f t="shared" si="26"/>
        <v>150.42899318458322</v>
      </c>
    </row>
    <row r="1729" spans="1:3" x14ac:dyDescent="0.35">
      <c r="A1729" s="3">
        <v>44853</v>
      </c>
      <c r="B1729">
        <v>-1.631514818155447E-3</v>
      </c>
      <c r="C1729">
        <f t="shared" si="26"/>
        <v>150.18356605312235</v>
      </c>
    </row>
    <row r="1730" spans="1:3" x14ac:dyDescent="0.35">
      <c r="A1730" s="3">
        <v>44854</v>
      </c>
      <c r="B1730">
        <v>-6.5574711405183856E-3</v>
      </c>
      <c r="C1730">
        <f t="shared" si="26"/>
        <v>149.19874165294885</v>
      </c>
    </row>
    <row r="1731" spans="1:3" x14ac:dyDescent="0.35">
      <c r="A1731" s="3">
        <v>44855</v>
      </c>
      <c r="B1731">
        <v>6.9693287375905549E-3</v>
      </c>
      <c r="C1731">
        <f t="shared" si="26"/>
        <v>150.23855673076309</v>
      </c>
    </row>
    <row r="1732" spans="1:3" x14ac:dyDescent="0.35">
      <c r="A1732" s="3">
        <v>44858</v>
      </c>
      <c r="B1732">
        <v>2.296530990736686E-3</v>
      </c>
      <c r="C1732">
        <f t="shared" ref="C1732:C1795" si="27">C1731*(1+B1732)</f>
        <v>150.58358423229885</v>
      </c>
    </row>
    <row r="1733" spans="1:3" x14ac:dyDescent="0.35">
      <c r="A1733" s="3">
        <v>44859</v>
      </c>
      <c r="B1733">
        <v>6.0167847185180747E-3</v>
      </c>
      <c r="C1733">
        <f t="shared" si="27"/>
        <v>151.4896132407674</v>
      </c>
    </row>
    <row r="1734" spans="1:3" x14ac:dyDescent="0.35">
      <c r="A1734" s="3">
        <v>44860</v>
      </c>
      <c r="B1734">
        <v>-2.357234825070624E-3</v>
      </c>
      <c r="C1734">
        <f t="shared" si="27"/>
        <v>151.13251664879976</v>
      </c>
    </row>
    <row r="1735" spans="1:3" x14ac:dyDescent="0.35">
      <c r="A1735" s="3">
        <v>44861</v>
      </c>
      <c r="B1735">
        <v>6.7026477819765043E-3</v>
      </c>
      <c r="C1735">
        <f t="shared" si="27"/>
        <v>152.14550467630036</v>
      </c>
    </row>
    <row r="1736" spans="1:3" x14ac:dyDescent="0.35">
      <c r="A1736" s="3">
        <v>44862</v>
      </c>
      <c r="B1736">
        <v>8.8151286177686299E-3</v>
      </c>
      <c r="C1736">
        <f t="shared" si="27"/>
        <v>153.48668686863726</v>
      </c>
    </row>
    <row r="1737" spans="1:3" x14ac:dyDescent="0.35">
      <c r="A1737" s="3">
        <v>44865</v>
      </c>
      <c r="B1737">
        <v>2.852949182186552E-4</v>
      </c>
      <c r="C1737">
        <f t="shared" si="27"/>
        <v>153.53047584041511</v>
      </c>
    </row>
    <row r="1738" spans="1:3" x14ac:dyDescent="0.35">
      <c r="A1738" s="3">
        <v>44866</v>
      </c>
      <c r="B1738">
        <v>2.6856266185008751E-3</v>
      </c>
      <c r="C1738">
        <f t="shared" si="27"/>
        <v>153.94280137308323</v>
      </c>
    </row>
    <row r="1739" spans="1:3" x14ac:dyDescent="0.35">
      <c r="A1739" s="3">
        <v>44867</v>
      </c>
      <c r="B1739">
        <v>-6.8130678544833893E-3</v>
      </c>
      <c r="C1739">
        <f t="shared" si="27"/>
        <v>152.89397862161914</v>
      </c>
    </row>
    <row r="1740" spans="1:3" x14ac:dyDescent="0.35">
      <c r="A1740" s="3">
        <v>44868</v>
      </c>
      <c r="B1740">
        <v>-1.231547964952935E-3</v>
      </c>
      <c r="C1740">
        <f t="shared" si="27"/>
        <v>152.70568235339414</v>
      </c>
    </row>
    <row r="1741" spans="1:3" x14ac:dyDescent="0.35">
      <c r="A1741" s="3">
        <v>44869</v>
      </c>
      <c r="B1741">
        <v>5.6319789349347038E-4</v>
      </c>
      <c r="C1741">
        <f t="shared" si="27"/>
        <v>152.79168587202005</v>
      </c>
    </row>
    <row r="1742" spans="1:3" x14ac:dyDescent="0.35">
      <c r="A1742" s="3">
        <v>44872</v>
      </c>
      <c r="B1742">
        <v>-2.7264845587067331E-4</v>
      </c>
      <c r="C1742">
        <f t="shared" si="27"/>
        <v>152.75002745479716</v>
      </c>
    </row>
    <row r="1743" spans="1:3" x14ac:dyDescent="0.35">
      <c r="A1743" s="3">
        <v>44873</v>
      </c>
      <c r="B1743">
        <v>-6.2485667774745779E-4</v>
      </c>
      <c r="C1743">
        <f t="shared" si="27"/>
        <v>152.65458058011592</v>
      </c>
    </row>
    <row r="1744" spans="1:3" x14ac:dyDescent="0.35">
      <c r="A1744" s="3">
        <v>44874</v>
      </c>
      <c r="B1744">
        <v>-5.5854767132061363E-3</v>
      </c>
      <c r="C1744">
        <f t="shared" si="27"/>
        <v>151.80193197512145</v>
      </c>
    </row>
    <row r="1745" spans="1:3" x14ac:dyDescent="0.35">
      <c r="A1745" s="3">
        <v>44875</v>
      </c>
      <c r="B1745">
        <v>1.6571977805139151E-2</v>
      </c>
      <c r="C1745">
        <f t="shared" si="27"/>
        <v>154.31759022259041</v>
      </c>
    </row>
    <row r="1746" spans="1:3" x14ac:dyDescent="0.35">
      <c r="A1746" s="3">
        <v>44876</v>
      </c>
      <c r="B1746">
        <v>-7.3029475508650757E-4</v>
      </c>
      <c r="C1746">
        <f t="shared" si="27"/>
        <v>154.20489289583327</v>
      </c>
    </row>
    <row r="1747" spans="1:3" x14ac:dyDescent="0.35">
      <c r="A1747" s="3">
        <v>44879</v>
      </c>
      <c r="B1747">
        <v>-4.6405448916081752E-3</v>
      </c>
      <c r="C1747">
        <f t="shared" si="27"/>
        <v>153.48929816784454</v>
      </c>
    </row>
    <row r="1748" spans="1:3" x14ac:dyDescent="0.35">
      <c r="A1748" s="3">
        <v>44880</v>
      </c>
      <c r="B1748">
        <v>4.0564419800055169E-3</v>
      </c>
      <c r="C1748">
        <f t="shared" si="27"/>
        <v>154.11191860041416</v>
      </c>
    </row>
    <row r="1749" spans="1:3" x14ac:dyDescent="0.35">
      <c r="A1749" s="3">
        <v>44881</v>
      </c>
      <c r="B1749">
        <v>-2.240604941861405E-3</v>
      </c>
      <c r="C1749">
        <f t="shared" si="27"/>
        <v>153.76661467399833</v>
      </c>
    </row>
    <row r="1750" spans="1:3" x14ac:dyDescent="0.35">
      <c r="A1750" s="3">
        <v>44882</v>
      </c>
      <c r="B1750">
        <v>-1.424319127741475E-3</v>
      </c>
      <c r="C1750">
        <f t="shared" si="27"/>
        <v>153.5476019435101</v>
      </c>
    </row>
    <row r="1751" spans="1:3" x14ac:dyDescent="0.35">
      <c r="A1751" s="3">
        <v>44883</v>
      </c>
      <c r="B1751">
        <v>1.879069077303748E-3</v>
      </c>
      <c r="C1751">
        <f t="shared" si="27"/>
        <v>153.83612849421633</v>
      </c>
    </row>
    <row r="1752" spans="1:3" x14ac:dyDescent="0.35">
      <c r="A1752" s="3">
        <v>44886</v>
      </c>
      <c r="B1752">
        <v>1.1581452154987629E-3</v>
      </c>
      <c r="C1752">
        <f t="shared" si="27"/>
        <v>154.01429307040274</v>
      </c>
    </row>
    <row r="1753" spans="1:3" x14ac:dyDescent="0.35">
      <c r="A1753" s="3">
        <v>44887</v>
      </c>
      <c r="B1753">
        <v>8.9785393500094249E-3</v>
      </c>
      <c r="C1753">
        <f t="shared" si="27"/>
        <v>155.39711646119923</v>
      </c>
    </row>
    <row r="1754" spans="1:3" x14ac:dyDescent="0.35">
      <c r="A1754" s="3">
        <v>44888</v>
      </c>
      <c r="B1754">
        <v>1.840147592836435E-3</v>
      </c>
      <c r="C1754">
        <f t="shared" si="27"/>
        <v>155.68307009098905</v>
      </c>
    </row>
    <row r="1755" spans="1:3" x14ac:dyDescent="0.35">
      <c r="A1755" s="3">
        <v>44889</v>
      </c>
      <c r="B1755">
        <v>1.9778218245414198E-3</v>
      </c>
      <c r="C1755">
        <f t="shared" si="27"/>
        <v>155.99098346472661</v>
      </c>
    </row>
    <row r="1756" spans="1:3" x14ac:dyDescent="0.35">
      <c r="A1756" s="3">
        <v>44890</v>
      </c>
      <c r="B1756">
        <v>-6.7698148534941864E-4</v>
      </c>
      <c r="C1756">
        <f t="shared" si="27"/>
        <v>155.88538045703953</v>
      </c>
    </row>
    <row r="1757" spans="1:3" x14ac:dyDescent="0.35">
      <c r="A1757" s="3">
        <v>44893</v>
      </c>
      <c r="B1757">
        <v>-5.7961950751554622E-3</v>
      </c>
      <c r="C1757">
        <f t="shared" si="27"/>
        <v>154.9818383825457</v>
      </c>
    </row>
    <row r="1758" spans="1:3" x14ac:dyDescent="0.35">
      <c r="A1758" s="3">
        <v>44894</v>
      </c>
      <c r="B1758">
        <v>2.6271940203537671E-3</v>
      </c>
      <c r="C1758">
        <f t="shared" si="27"/>
        <v>155.38900574160775</v>
      </c>
    </row>
    <row r="1759" spans="1:3" x14ac:dyDescent="0.35">
      <c r="A1759" s="3">
        <v>44895</v>
      </c>
      <c r="B1759">
        <v>1.395380996702199E-2</v>
      </c>
      <c r="C1759">
        <f t="shared" si="27"/>
        <v>157.55727439869062</v>
      </c>
    </row>
    <row r="1760" spans="1:3" x14ac:dyDescent="0.35">
      <c r="A1760" s="3">
        <v>44896</v>
      </c>
      <c r="B1760">
        <v>5.8775109130887037E-4</v>
      </c>
      <c r="C1760">
        <f t="shared" si="27"/>
        <v>157.64987885866211</v>
      </c>
    </row>
    <row r="1761" spans="1:3" x14ac:dyDescent="0.35">
      <c r="A1761" s="3">
        <v>44897</v>
      </c>
      <c r="B1761">
        <v>-1.540438867861853E-3</v>
      </c>
      <c r="C1761">
        <f t="shared" si="27"/>
        <v>157.40702885775451</v>
      </c>
    </row>
    <row r="1762" spans="1:3" x14ac:dyDescent="0.35">
      <c r="A1762" s="3">
        <v>44900</v>
      </c>
      <c r="B1762">
        <v>-8.5260449828516785E-3</v>
      </c>
      <c r="C1762">
        <f t="shared" si="27"/>
        <v>156.06496944909625</v>
      </c>
    </row>
    <row r="1763" spans="1:3" x14ac:dyDescent="0.35">
      <c r="A1763" s="3">
        <v>44901</v>
      </c>
      <c r="B1763">
        <v>-3.2537166390566061E-3</v>
      </c>
      <c r="C1763">
        <f t="shared" si="27"/>
        <v>155.55717826122586</v>
      </c>
    </row>
    <row r="1764" spans="1:3" x14ac:dyDescent="0.35">
      <c r="A1764" s="3">
        <v>44902</v>
      </c>
      <c r="B1764">
        <v>-1.506018868447449E-3</v>
      </c>
      <c r="C1764">
        <f t="shared" si="27"/>
        <v>155.32290621564201</v>
      </c>
    </row>
    <row r="1765" spans="1:3" x14ac:dyDescent="0.35">
      <c r="A1765" s="3">
        <v>44903</v>
      </c>
      <c r="B1765">
        <v>6.1849593024800519E-4</v>
      </c>
      <c r="C1765">
        <f t="shared" si="27"/>
        <v>155.41897280101068</v>
      </c>
    </row>
    <row r="1766" spans="1:3" x14ac:dyDescent="0.35">
      <c r="A1766" s="3">
        <v>44904</v>
      </c>
      <c r="B1766">
        <v>-3.5288715348728329E-3</v>
      </c>
      <c r="C1766">
        <f t="shared" si="27"/>
        <v>154.87051921191403</v>
      </c>
    </row>
    <row r="1767" spans="1:3" x14ac:dyDescent="0.35">
      <c r="A1767" s="3">
        <v>44907</v>
      </c>
      <c r="B1767">
        <v>2.854346094726911E-3</v>
      </c>
      <c r="C1767">
        <f t="shared" si="27"/>
        <v>155.3125732736149</v>
      </c>
    </row>
    <row r="1768" spans="1:3" x14ac:dyDescent="0.35">
      <c r="A1768" s="3">
        <v>44908</v>
      </c>
      <c r="B1768">
        <v>3.6574221146115989E-3</v>
      </c>
      <c r="C1768">
        <f t="shared" si="27"/>
        <v>155.88061691378303</v>
      </c>
    </row>
    <row r="1769" spans="1:3" x14ac:dyDescent="0.35">
      <c r="A1769" s="3">
        <v>44909</v>
      </c>
      <c r="B1769">
        <v>-2.5631901382163411E-3</v>
      </c>
      <c r="C1769">
        <f t="shared" si="27"/>
        <v>155.48106525377054</v>
      </c>
    </row>
    <row r="1770" spans="1:3" x14ac:dyDescent="0.35">
      <c r="A1770" s="3">
        <v>44910</v>
      </c>
      <c r="B1770">
        <v>-1.56555862626447E-2</v>
      </c>
      <c r="C1770">
        <f t="shared" si="27"/>
        <v>153.04691802448224</v>
      </c>
    </row>
    <row r="1771" spans="1:3" x14ac:dyDescent="0.35">
      <c r="A1771" s="3">
        <v>44911</v>
      </c>
      <c r="B1771">
        <v>-8.1438558884607756E-3</v>
      </c>
      <c r="C1771">
        <f t="shared" si="27"/>
        <v>151.80052597991778</v>
      </c>
    </row>
    <row r="1772" spans="1:3" x14ac:dyDescent="0.35">
      <c r="A1772" s="3">
        <v>44914</v>
      </c>
      <c r="B1772">
        <v>-1.4755474303668021E-3</v>
      </c>
      <c r="C1772">
        <f t="shared" si="27"/>
        <v>151.57653710387979</v>
      </c>
    </row>
    <row r="1773" spans="1:3" x14ac:dyDescent="0.35">
      <c r="A1773" s="3">
        <v>44915</v>
      </c>
      <c r="B1773">
        <v>-4.636843509238776E-3</v>
      </c>
      <c r="C1773">
        <f t="shared" si="27"/>
        <v>150.87370042165676</v>
      </c>
    </row>
    <row r="1774" spans="1:3" x14ac:dyDescent="0.35">
      <c r="A1774" s="3">
        <v>44916</v>
      </c>
      <c r="B1774">
        <v>8.2934578829156006E-3</v>
      </c>
      <c r="C1774">
        <f t="shared" si="27"/>
        <v>152.12496510174341</v>
      </c>
    </row>
    <row r="1775" spans="1:3" x14ac:dyDescent="0.35">
      <c r="A1775" s="3">
        <v>44917</v>
      </c>
      <c r="B1775">
        <v>-5.0246124267628468E-3</v>
      </c>
      <c r="C1775">
        <f t="shared" si="27"/>
        <v>151.36059611167232</v>
      </c>
    </row>
    <row r="1776" spans="1:3" x14ac:dyDescent="0.35">
      <c r="A1776" s="3">
        <v>44918</v>
      </c>
      <c r="B1776">
        <v>5.2048477718924578E-4</v>
      </c>
      <c r="C1776">
        <f t="shared" si="27"/>
        <v>151.43937699781475</v>
      </c>
    </row>
    <row r="1777" spans="1:3" x14ac:dyDescent="0.35">
      <c r="A1777" s="3">
        <v>44923</v>
      </c>
      <c r="B1777">
        <v>-7.5591080692169917E-3</v>
      </c>
      <c r="C1777">
        <f t="shared" si="27"/>
        <v>150.29463038115338</v>
      </c>
    </row>
    <row r="1778" spans="1:3" x14ac:dyDescent="0.35">
      <c r="A1778" s="3">
        <v>44924</v>
      </c>
      <c r="B1778">
        <v>5.6098205670162844E-3</v>
      </c>
      <c r="C1778">
        <f t="shared" si="27"/>
        <v>151.13775628977768</v>
      </c>
    </row>
    <row r="1779" spans="1:3" x14ac:dyDescent="0.35">
      <c r="A1779" s="3">
        <v>44925</v>
      </c>
      <c r="B1779">
        <v>-5.2203866702590388E-3</v>
      </c>
      <c r="C1779">
        <f t="shared" si="27"/>
        <v>150.34875876146967</v>
      </c>
    </row>
    <row r="1780" spans="1:3" x14ac:dyDescent="0.35">
      <c r="A1780" s="3">
        <v>44929</v>
      </c>
      <c r="B1780">
        <v>7.3264359960437848E-3</v>
      </c>
      <c r="C1780">
        <f t="shared" si="27"/>
        <v>151.45027931962022</v>
      </c>
    </row>
    <row r="1781" spans="1:3" x14ac:dyDescent="0.35">
      <c r="A1781" s="3">
        <v>44930</v>
      </c>
      <c r="B1781">
        <v>2.7205756736053579E-3</v>
      </c>
      <c r="C1781">
        <f t="shared" si="27"/>
        <v>151.8623112652979</v>
      </c>
    </row>
    <row r="1782" spans="1:3" x14ac:dyDescent="0.35">
      <c r="A1782" s="3">
        <v>44931</v>
      </c>
      <c r="B1782">
        <v>-1.463692160329765E-3</v>
      </c>
      <c r="C1782">
        <f t="shared" si="27"/>
        <v>151.64003159084933</v>
      </c>
    </row>
    <row r="1783" spans="1:3" x14ac:dyDescent="0.35">
      <c r="A1783" s="3">
        <v>44932</v>
      </c>
      <c r="B1783">
        <v>1.021086247958723E-2</v>
      </c>
      <c r="C1783">
        <f t="shared" si="27"/>
        <v>153.18840709982373</v>
      </c>
    </row>
    <row r="1784" spans="1:3" x14ac:dyDescent="0.35">
      <c r="A1784" s="3">
        <v>44935</v>
      </c>
      <c r="B1784">
        <v>-1.5860606725041271E-3</v>
      </c>
      <c r="C1784">
        <f t="shared" si="27"/>
        <v>152.94544099183915</v>
      </c>
    </row>
    <row r="1785" spans="1:3" x14ac:dyDescent="0.35">
      <c r="A1785" s="3">
        <v>44936</v>
      </c>
      <c r="B1785">
        <v>-1.1650315483782119E-3</v>
      </c>
      <c r="C1785">
        <f t="shared" si="27"/>
        <v>152.76725472790304</v>
      </c>
    </row>
    <row r="1786" spans="1:3" x14ac:dyDescent="0.35">
      <c r="A1786" s="3">
        <v>44937</v>
      </c>
      <c r="B1786">
        <v>5.3335152074274628E-3</v>
      </c>
      <c r="C1786">
        <f t="shared" si="27"/>
        <v>153.58204120419126</v>
      </c>
    </row>
    <row r="1787" spans="1:3" x14ac:dyDescent="0.35">
      <c r="A1787" s="3">
        <v>44938</v>
      </c>
      <c r="B1787">
        <v>2.6204053036844462E-3</v>
      </c>
      <c r="C1787">
        <f t="shared" si="27"/>
        <v>153.9844883995134</v>
      </c>
    </row>
    <row r="1788" spans="1:3" x14ac:dyDescent="0.35">
      <c r="A1788" s="3">
        <v>44939</v>
      </c>
      <c r="B1788">
        <v>2.6221146097764199E-3</v>
      </c>
      <c r="C1788">
        <f t="shared" si="27"/>
        <v>154.38825337622472</v>
      </c>
    </row>
    <row r="1789" spans="1:3" x14ac:dyDescent="0.35">
      <c r="A1789" s="3">
        <v>44942</v>
      </c>
      <c r="B1789">
        <v>5.0701051956683781E-4</v>
      </c>
      <c r="C1789">
        <f t="shared" si="27"/>
        <v>154.46652984478402</v>
      </c>
    </row>
    <row r="1790" spans="1:3" x14ac:dyDescent="0.35">
      <c r="A1790" s="3">
        <v>44943</v>
      </c>
      <c r="B1790">
        <v>2.0813665678307519E-3</v>
      </c>
      <c r="C1790">
        <f t="shared" si="27"/>
        <v>154.78803131585178</v>
      </c>
    </row>
    <row r="1791" spans="1:3" x14ac:dyDescent="0.35">
      <c r="A1791" s="3">
        <v>44944</v>
      </c>
      <c r="B1791">
        <v>-1.5469350767072479E-3</v>
      </c>
      <c r="C1791">
        <f t="shared" si="27"/>
        <v>154.54858428075482</v>
      </c>
    </row>
    <row r="1792" spans="1:3" x14ac:dyDescent="0.35">
      <c r="A1792" s="3">
        <v>44945</v>
      </c>
      <c r="B1792">
        <v>-6.802955358601921E-3</v>
      </c>
      <c r="C1792">
        <f t="shared" si="27"/>
        <v>153.49719716115774</v>
      </c>
    </row>
    <row r="1793" spans="1:3" x14ac:dyDescent="0.35">
      <c r="A1793" s="3">
        <v>44946</v>
      </c>
      <c r="B1793">
        <v>1.153172650096517E-3</v>
      </c>
      <c r="C1793">
        <f t="shared" si="27"/>
        <v>153.67420593079049</v>
      </c>
    </row>
    <row r="1794" spans="1:3" x14ac:dyDescent="0.35">
      <c r="A1794" s="3">
        <v>44949</v>
      </c>
      <c r="B1794">
        <v>3.128696025190602E-3</v>
      </c>
      <c r="C1794">
        <f t="shared" si="27"/>
        <v>154.15500580806048</v>
      </c>
    </row>
    <row r="1795" spans="1:3" x14ac:dyDescent="0.35">
      <c r="A1795" s="3">
        <v>44950</v>
      </c>
      <c r="B1795">
        <v>-2.253157896200174E-4</v>
      </c>
      <c r="C1795">
        <f t="shared" si="27"/>
        <v>154.12027225120295</v>
      </c>
    </row>
    <row r="1796" spans="1:3" x14ac:dyDescent="0.35">
      <c r="A1796" s="3">
        <v>44951</v>
      </c>
      <c r="B1796">
        <v>-5.5307205181145849E-4</v>
      </c>
      <c r="C1796">
        <f t="shared" ref="C1796:C1859" si="28">C1795*(1+B1796)</f>
        <v>154.03503263600325</v>
      </c>
    </row>
    <row r="1797" spans="1:3" x14ac:dyDescent="0.35">
      <c r="A1797" s="3">
        <v>44952</v>
      </c>
      <c r="B1797">
        <v>4.7066771100130553E-3</v>
      </c>
      <c r="C1797">
        <f t="shared" si="28"/>
        <v>154.76002579825123</v>
      </c>
    </row>
    <row r="1798" spans="1:3" x14ac:dyDescent="0.35">
      <c r="A1798" s="3">
        <v>44953</v>
      </c>
      <c r="B1798">
        <v>2.5728255617084319E-3</v>
      </c>
      <c r="C1798">
        <f t="shared" si="28"/>
        <v>155.15819634855561</v>
      </c>
    </row>
    <row r="1799" spans="1:3" x14ac:dyDescent="0.35">
      <c r="A1799" s="3">
        <v>44956</v>
      </c>
      <c r="B1799">
        <v>-6.6938370152068577E-3</v>
      </c>
      <c r="C1799">
        <f t="shared" si="28"/>
        <v>154.11959267062491</v>
      </c>
    </row>
    <row r="1800" spans="1:3" x14ac:dyDescent="0.35">
      <c r="A1800" s="3">
        <v>44957</v>
      </c>
      <c r="B1800">
        <v>4.5090406609556537E-3</v>
      </c>
      <c r="C1800">
        <f t="shared" si="28"/>
        <v>154.81452418062668</v>
      </c>
    </row>
    <row r="1801" spans="1:3" x14ac:dyDescent="0.35">
      <c r="A1801" s="3">
        <v>44958</v>
      </c>
      <c r="B1801">
        <v>1.28527984233647E-3</v>
      </c>
      <c r="C1801">
        <f t="shared" si="28"/>
        <v>155.01350416785695</v>
      </c>
    </row>
    <row r="1802" spans="1:3" x14ac:dyDescent="0.35">
      <c r="A1802" s="3">
        <v>44959</v>
      </c>
      <c r="B1802">
        <v>1.011707432684817E-2</v>
      </c>
      <c r="C1802">
        <f t="shared" si="28"/>
        <v>156.58178731118835</v>
      </c>
    </row>
    <row r="1803" spans="1:3" x14ac:dyDescent="0.35">
      <c r="A1803" s="3">
        <v>44960</v>
      </c>
      <c r="B1803">
        <v>-1.27271490477398E-3</v>
      </c>
      <c r="C1803">
        <f t="shared" si="28"/>
        <v>156.38250333666124</v>
      </c>
    </row>
    <row r="1804" spans="1:3" x14ac:dyDescent="0.35">
      <c r="A1804" s="3">
        <v>44963</v>
      </c>
      <c r="B1804">
        <v>-4.0941302312567961E-4</v>
      </c>
      <c r="C1804">
        <f t="shared" si="28"/>
        <v>156.31847830320621</v>
      </c>
    </row>
    <row r="1805" spans="1:3" x14ac:dyDescent="0.35">
      <c r="A1805" s="3">
        <v>44964</v>
      </c>
      <c r="B1805">
        <v>5.1184203672553488E-3</v>
      </c>
      <c r="C1805">
        <f t="shared" si="28"/>
        <v>157.11858198633172</v>
      </c>
    </row>
    <row r="1806" spans="1:3" x14ac:dyDescent="0.35">
      <c r="A1806" s="3">
        <v>44965</v>
      </c>
      <c r="B1806">
        <v>-2.3255830762362621E-3</v>
      </c>
      <c r="C1806">
        <f t="shared" si="28"/>
        <v>156.75318967110206</v>
      </c>
    </row>
    <row r="1807" spans="1:3" x14ac:dyDescent="0.35">
      <c r="A1807" s="3">
        <v>44966</v>
      </c>
      <c r="B1807">
        <v>-1.1344177638092209E-3</v>
      </c>
      <c r="C1807">
        <f t="shared" si="28"/>
        <v>156.57536606820543</v>
      </c>
    </row>
    <row r="1808" spans="1:3" x14ac:dyDescent="0.35">
      <c r="A1808" s="3">
        <v>44967</v>
      </c>
      <c r="B1808">
        <v>-2.0244768738733559E-3</v>
      </c>
      <c r="C1808">
        <f t="shared" si="28"/>
        <v>156.25838286058209</v>
      </c>
    </row>
    <row r="1809" spans="1:3" x14ac:dyDescent="0.35">
      <c r="A1809" s="3">
        <v>44970</v>
      </c>
      <c r="B1809">
        <v>2.7036670465911189E-3</v>
      </c>
      <c r="C1809">
        <f t="shared" si="28"/>
        <v>156.68085350107589</v>
      </c>
    </row>
    <row r="1810" spans="1:3" x14ac:dyDescent="0.35">
      <c r="A1810" s="3">
        <v>44971</v>
      </c>
      <c r="B1810">
        <v>6.9780663548603471E-4</v>
      </c>
      <c r="C1810">
        <f t="shared" si="28"/>
        <v>156.79018644030256</v>
      </c>
    </row>
    <row r="1811" spans="1:3" x14ac:dyDescent="0.35">
      <c r="A1811" s="3">
        <v>44972</v>
      </c>
      <c r="B1811">
        <v>1.902420804508905E-3</v>
      </c>
      <c r="C1811">
        <f t="shared" si="28"/>
        <v>157.08846735292943</v>
      </c>
    </row>
    <row r="1812" spans="1:3" x14ac:dyDescent="0.35">
      <c r="A1812" s="3">
        <v>44973</v>
      </c>
      <c r="B1812">
        <v>-4.5636609150767017E-3</v>
      </c>
      <c r="C1812">
        <f t="shared" si="28"/>
        <v>156.37156885426157</v>
      </c>
    </row>
    <row r="1813" spans="1:3" x14ac:dyDescent="0.35">
      <c r="A1813" s="3">
        <v>44974</v>
      </c>
      <c r="B1813">
        <v>-1.1663594516567661E-3</v>
      </c>
      <c r="C1813">
        <f t="shared" si="28"/>
        <v>156.18918339695801</v>
      </c>
    </row>
    <row r="1814" spans="1:3" x14ac:dyDescent="0.35">
      <c r="A1814" s="3">
        <v>44977</v>
      </c>
      <c r="B1814">
        <v>-7.2388498670242273E-4</v>
      </c>
      <c r="C1814">
        <f t="shared" si="28"/>
        <v>156.07612039201166</v>
      </c>
    </row>
    <row r="1815" spans="1:3" x14ac:dyDescent="0.35">
      <c r="A1815" s="3">
        <v>44978</v>
      </c>
      <c r="B1815">
        <v>-1.043672551889707E-2</v>
      </c>
      <c r="C1815">
        <f t="shared" si="28"/>
        <v>154.44719676342589</v>
      </c>
    </row>
    <row r="1816" spans="1:3" x14ac:dyDescent="0.35">
      <c r="A1816" s="3">
        <v>44979</v>
      </c>
      <c r="B1816">
        <v>1.178835873144509E-3</v>
      </c>
      <c r="C1816">
        <f t="shared" si="28"/>
        <v>154.62926465947723</v>
      </c>
    </row>
    <row r="1817" spans="1:3" x14ac:dyDescent="0.35">
      <c r="A1817" s="3">
        <v>44980</v>
      </c>
      <c r="B1817">
        <v>6.3188407607442827E-3</v>
      </c>
      <c r="C1817">
        <f t="shared" si="28"/>
        <v>155.60634235981144</v>
      </c>
    </row>
    <row r="1818" spans="1:3" x14ac:dyDescent="0.35">
      <c r="A1818" s="3">
        <v>44981</v>
      </c>
      <c r="B1818">
        <v>-5.7260690256479251E-3</v>
      </c>
      <c r="C1818">
        <f t="shared" si="28"/>
        <v>154.71532970263056</v>
      </c>
    </row>
    <row r="1819" spans="1:3" x14ac:dyDescent="0.35">
      <c r="A1819" s="3">
        <v>44984</v>
      </c>
      <c r="B1819">
        <v>1.8507837333443509E-3</v>
      </c>
      <c r="C1819">
        <f t="shared" si="28"/>
        <v>155.00167431814319</v>
      </c>
    </row>
    <row r="1820" spans="1:3" x14ac:dyDescent="0.35">
      <c r="A1820" s="3">
        <v>44985</v>
      </c>
      <c r="B1820">
        <v>-2.474469972442675E-3</v>
      </c>
      <c r="C1820">
        <f t="shared" si="28"/>
        <v>154.6181273293646</v>
      </c>
    </row>
    <row r="1821" spans="1:3" x14ac:dyDescent="0.35">
      <c r="A1821" s="3">
        <v>44986</v>
      </c>
      <c r="B1821">
        <v>-7.293113776526485E-3</v>
      </c>
      <c r="C1821">
        <f t="shared" si="28"/>
        <v>153.49047973483809</v>
      </c>
    </row>
    <row r="1822" spans="1:3" x14ac:dyDescent="0.35">
      <c r="A1822" s="3">
        <v>44987</v>
      </c>
      <c r="B1822">
        <v>5.145733266675289E-3</v>
      </c>
      <c r="C1822">
        <f t="shared" si="28"/>
        <v>154.28030080252759</v>
      </c>
    </row>
    <row r="1823" spans="1:3" x14ac:dyDescent="0.35">
      <c r="A1823" s="3">
        <v>44988</v>
      </c>
      <c r="B1823">
        <v>1.021964893088489E-2</v>
      </c>
      <c r="C1823">
        <f t="shared" si="28"/>
        <v>155.85699131368074</v>
      </c>
    </row>
    <row r="1824" spans="1:3" x14ac:dyDescent="0.35">
      <c r="A1824" s="3">
        <v>44991</v>
      </c>
      <c r="B1824">
        <v>-3.4967233588557981E-3</v>
      </c>
      <c r="C1824">
        <f t="shared" si="28"/>
        <v>155.3120025315132</v>
      </c>
    </row>
    <row r="1825" spans="1:3" x14ac:dyDescent="0.35">
      <c r="A1825" s="3">
        <v>44992</v>
      </c>
      <c r="B1825">
        <v>-3.5661306477009522E-3</v>
      </c>
      <c r="C1825">
        <f t="shared" si="28"/>
        <v>154.75813963932976</v>
      </c>
    </row>
    <row r="1826" spans="1:3" x14ac:dyDescent="0.35">
      <c r="A1826" s="3">
        <v>44993</v>
      </c>
      <c r="B1826">
        <v>2.580711816375608E-3</v>
      </c>
      <c r="C1826">
        <f t="shared" si="28"/>
        <v>155.15752579897728</v>
      </c>
    </row>
    <row r="1827" spans="1:3" x14ac:dyDescent="0.35">
      <c r="A1827" s="3">
        <v>44994</v>
      </c>
      <c r="B1827">
        <v>-6.1367868386232897E-3</v>
      </c>
      <c r="C1827">
        <f t="shared" si="28"/>
        <v>154.20535713674076</v>
      </c>
    </row>
    <row r="1828" spans="1:3" x14ac:dyDescent="0.35">
      <c r="A1828" s="3">
        <v>44995</v>
      </c>
      <c r="B1828">
        <v>-1.2794228610649491E-2</v>
      </c>
      <c r="C1828">
        <f t="shared" si="28"/>
        <v>152.23241854454645</v>
      </c>
    </row>
    <row r="1829" spans="1:3" x14ac:dyDescent="0.35">
      <c r="A1829" s="3">
        <v>44998</v>
      </c>
      <c r="B1829">
        <v>-1.215441509619242E-2</v>
      </c>
      <c r="C1829">
        <f t="shared" si="28"/>
        <v>150.38212253845873</v>
      </c>
    </row>
    <row r="1830" spans="1:3" x14ac:dyDescent="0.35">
      <c r="A1830" s="3">
        <v>44999</v>
      </c>
      <c r="B1830">
        <v>2.915478700662283E-3</v>
      </c>
      <c r="C1830">
        <f t="shared" si="28"/>
        <v>150.82055841367998</v>
      </c>
    </row>
    <row r="1831" spans="1:3" x14ac:dyDescent="0.35">
      <c r="A1831" s="3">
        <v>45000</v>
      </c>
      <c r="B1831">
        <v>-1.7627044256440289E-4</v>
      </c>
      <c r="C1831">
        <f t="shared" si="28"/>
        <v>150.79397320710058</v>
      </c>
    </row>
    <row r="1832" spans="1:3" x14ac:dyDescent="0.35">
      <c r="A1832" s="3">
        <v>45001</v>
      </c>
      <c r="B1832">
        <v>1.089038756665378E-3</v>
      </c>
      <c r="C1832">
        <f t="shared" si="28"/>
        <v>150.95819368819465</v>
      </c>
    </row>
    <row r="1833" spans="1:3" x14ac:dyDescent="0.35">
      <c r="A1833" s="3">
        <v>45002</v>
      </c>
      <c r="B1833">
        <v>-2.8573132642127738E-3</v>
      </c>
      <c r="C1833">
        <f t="shared" si="28"/>
        <v>150.52685883902777</v>
      </c>
    </row>
    <row r="1834" spans="1:3" x14ac:dyDescent="0.35">
      <c r="A1834" s="3">
        <v>45005</v>
      </c>
      <c r="B1834">
        <v>1.5039115524557081E-4</v>
      </c>
      <c r="C1834">
        <f t="shared" si="28"/>
        <v>150.54949674722405</v>
      </c>
    </row>
    <row r="1835" spans="1:3" x14ac:dyDescent="0.35">
      <c r="A1835" s="3">
        <v>45006</v>
      </c>
      <c r="B1835">
        <v>5.1529034756215911E-3</v>
      </c>
      <c r="C1835">
        <f t="shared" si="28"/>
        <v>151.32526377226591</v>
      </c>
    </row>
    <row r="1836" spans="1:3" x14ac:dyDescent="0.35">
      <c r="A1836" s="3">
        <v>45007</v>
      </c>
      <c r="B1836">
        <v>-1.606307951460111E-3</v>
      </c>
      <c r="C1836">
        <f t="shared" si="28"/>
        <v>151.08218879781171</v>
      </c>
    </row>
    <row r="1837" spans="1:3" x14ac:dyDescent="0.35">
      <c r="A1837" s="3">
        <v>45008</v>
      </c>
      <c r="B1837">
        <v>-1.5765610407520971E-4</v>
      </c>
      <c r="C1837">
        <f t="shared" si="28"/>
        <v>151.0583697685307</v>
      </c>
    </row>
    <row r="1838" spans="1:3" x14ac:dyDescent="0.35">
      <c r="A1838" s="3">
        <v>45009</v>
      </c>
      <c r="B1838">
        <v>1.421124280085447E-3</v>
      </c>
      <c r="C1838">
        <f t="shared" si="28"/>
        <v>151.27304248551889</v>
      </c>
    </row>
    <row r="1839" spans="1:3" x14ac:dyDescent="0.35">
      <c r="A1839" s="3">
        <v>45012</v>
      </c>
      <c r="B1839">
        <v>2.1921088809930929E-5</v>
      </c>
      <c r="C1839">
        <f t="shared" si="28"/>
        <v>151.27635855531776</v>
      </c>
    </row>
    <row r="1840" spans="1:3" x14ac:dyDescent="0.35">
      <c r="A1840" s="3">
        <v>45013</v>
      </c>
      <c r="B1840">
        <v>-2.8085731801565411E-3</v>
      </c>
      <c r="C1840">
        <f t="shared" si="28"/>
        <v>150.85148783188754</v>
      </c>
    </row>
    <row r="1841" spans="1:3" x14ac:dyDescent="0.35">
      <c r="A1841" s="3">
        <v>45014</v>
      </c>
      <c r="B1841">
        <v>6.621745635988426E-3</v>
      </c>
      <c r="C1841">
        <f t="shared" si="28"/>
        <v>151.85038801312072</v>
      </c>
    </row>
    <row r="1842" spans="1:3" x14ac:dyDescent="0.35">
      <c r="A1842" s="3">
        <v>45015</v>
      </c>
      <c r="B1842">
        <v>2.2871635174291569E-3</v>
      </c>
      <c r="C1842">
        <f t="shared" si="28"/>
        <v>152.19769468069177</v>
      </c>
    </row>
    <row r="1843" spans="1:3" x14ac:dyDescent="0.35">
      <c r="A1843" s="3">
        <v>45016</v>
      </c>
      <c r="B1843">
        <v>9.3202927655246029E-3</v>
      </c>
      <c r="C1843">
        <f t="shared" si="28"/>
        <v>153.61622175335376</v>
      </c>
    </row>
    <row r="1844" spans="1:3" x14ac:dyDescent="0.35">
      <c r="A1844" s="3">
        <v>45019</v>
      </c>
      <c r="B1844">
        <v>6.019890264129926E-4</v>
      </c>
      <c r="C1844">
        <f t="shared" si="28"/>
        <v>153.70869703312832</v>
      </c>
    </row>
    <row r="1845" spans="1:3" x14ac:dyDescent="0.35">
      <c r="A1845" s="3">
        <v>45020</v>
      </c>
      <c r="B1845">
        <v>-3.66290374106965E-3</v>
      </c>
      <c r="C1845">
        <f t="shared" si="28"/>
        <v>153.14567687173073</v>
      </c>
    </row>
    <row r="1846" spans="1:3" x14ac:dyDescent="0.35">
      <c r="A1846" s="3">
        <v>45021</v>
      </c>
      <c r="B1846">
        <v>8.7589245975081096E-4</v>
      </c>
      <c r="C1846">
        <f t="shared" si="28"/>
        <v>153.27981601534609</v>
      </c>
    </row>
    <row r="1847" spans="1:3" x14ac:dyDescent="0.35">
      <c r="A1847" s="3">
        <v>45022</v>
      </c>
      <c r="B1847">
        <v>-2.366125753405413E-4</v>
      </c>
      <c r="C1847">
        <f t="shared" si="28"/>
        <v>153.24354808333098</v>
      </c>
    </row>
    <row r="1848" spans="1:3" x14ac:dyDescent="0.35">
      <c r="A1848" s="3">
        <v>45027</v>
      </c>
      <c r="B1848">
        <v>1.460875171723473E-3</v>
      </c>
      <c r="C1848">
        <f t="shared" si="28"/>
        <v>153.46741777795273</v>
      </c>
    </row>
    <row r="1849" spans="1:3" x14ac:dyDescent="0.35">
      <c r="A1849" s="3">
        <v>45028</v>
      </c>
      <c r="B1849">
        <v>-4.0977927894691006E-3</v>
      </c>
      <c r="C1849">
        <f t="shared" si="28"/>
        <v>152.83854009996381</v>
      </c>
    </row>
    <row r="1850" spans="1:3" x14ac:dyDescent="0.35">
      <c r="A1850" s="3">
        <v>45029</v>
      </c>
      <c r="B1850">
        <v>1.907678708862043E-3</v>
      </c>
      <c r="C1850">
        <f t="shared" si="28"/>
        <v>153.13010692880607</v>
      </c>
    </row>
    <row r="1851" spans="1:3" x14ac:dyDescent="0.35">
      <c r="A1851" s="3">
        <v>45030</v>
      </c>
      <c r="B1851">
        <v>2.1606998172859571E-3</v>
      </c>
      <c r="C1851">
        <f t="shared" si="28"/>
        <v>153.46097512286815</v>
      </c>
    </row>
    <row r="1852" spans="1:3" x14ac:dyDescent="0.35">
      <c r="A1852" s="3">
        <v>45033</v>
      </c>
      <c r="B1852">
        <v>1.6508803576936191E-3</v>
      </c>
      <c r="C1852">
        <f t="shared" si="28"/>
        <v>153.71432083237099</v>
      </c>
    </row>
    <row r="1853" spans="1:3" x14ac:dyDescent="0.35">
      <c r="A1853" s="3">
        <v>45034</v>
      </c>
      <c r="B1853">
        <v>1.818809980606999E-3</v>
      </c>
      <c r="C1853">
        <f t="shared" si="28"/>
        <v>153.9938979732631</v>
      </c>
    </row>
    <row r="1854" spans="1:3" x14ac:dyDescent="0.35">
      <c r="A1854" s="3">
        <v>45035</v>
      </c>
      <c r="B1854">
        <v>-5.8934336953881826E-4</v>
      </c>
      <c r="C1854">
        <f t="shared" si="28"/>
        <v>153.90314269054312</v>
      </c>
    </row>
    <row r="1855" spans="1:3" x14ac:dyDescent="0.35">
      <c r="A1855" s="3">
        <v>45036</v>
      </c>
      <c r="B1855">
        <v>-1.8012909985150869E-3</v>
      </c>
      <c r="C1855">
        <f t="shared" si="28"/>
        <v>153.62591834497147</v>
      </c>
    </row>
    <row r="1856" spans="1:3" x14ac:dyDescent="0.35">
      <c r="A1856" s="3">
        <v>45037</v>
      </c>
      <c r="B1856">
        <v>1.243078449260062E-3</v>
      </c>
      <c r="C1856">
        <f t="shared" si="28"/>
        <v>153.81688741331388</v>
      </c>
    </row>
    <row r="1857" spans="1:3" x14ac:dyDescent="0.35">
      <c r="A1857" s="3">
        <v>45040</v>
      </c>
      <c r="B1857">
        <v>-6.6487975005324819E-4</v>
      </c>
      <c r="C1857">
        <f t="shared" si="28"/>
        <v>153.71461767965656</v>
      </c>
    </row>
    <row r="1858" spans="1:3" x14ac:dyDescent="0.35">
      <c r="A1858" s="3">
        <v>45041</v>
      </c>
      <c r="B1858">
        <v>1.2431496137096649E-3</v>
      </c>
      <c r="C1858">
        <f t="shared" si="28"/>
        <v>153.90570794724655</v>
      </c>
    </row>
    <row r="1859" spans="1:3" x14ac:dyDescent="0.35">
      <c r="A1859" s="3">
        <v>45042</v>
      </c>
      <c r="B1859">
        <v>-8.0859970393528033E-3</v>
      </c>
      <c r="C1859">
        <f t="shared" si="28"/>
        <v>152.66122684844564</v>
      </c>
    </row>
    <row r="1860" spans="1:3" x14ac:dyDescent="0.35">
      <c r="A1860" s="3">
        <v>45043</v>
      </c>
      <c r="B1860">
        <v>3.6700501052442601E-3</v>
      </c>
      <c r="C1860">
        <f t="shared" ref="C1860:C1923" si="29">C1859*(1+B1860)</f>
        <v>153.2215012001075</v>
      </c>
    </row>
    <row r="1861" spans="1:3" x14ac:dyDescent="0.35">
      <c r="A1861" s="3">
        <v>45044</v>
      </c>
      <c r="B1861">
        <v>4.2487866971607554E-3</v>
      </c>
      <c r="C1861">
        <f t="shared" si="29"/>
        <v>153.87250667612551</v>
      </c>
    </row>
    <row r="1862" spans="1:3" x14ac:dyDescent="0.35">
      <c r="A1862" s="3">
        <v>45048</v>
      </c>
      <c r="B1862">
        <v>-3.5874417117698299E-3</v>
      </c>
      <c r="C1862">
        <f t="shared" si="29"/>
        <v>153.32049802738101</v>
      </c>
    </row>
    <row r="1863" spans="1:3" x14ac:dyDescent="0.35">
      <c r="A1863" s="3">
        <v>45049</v>
      </c>
      <c r="B1863">
        <v>1.15865270662234E-4</v>
      </c>
      <c r="C1863">
        <f t="shared" si="29"/>
        <v>153.33826254838303</v>
      </c>
    </row>
    <row r="1864" spans="1:3" x14ac:dyDescent="0.35">
      <c r="A1864" s="3">
        <v>45050</v>
      </c>
      <c r="B1864">
        <v>-1.5095198023284901E-3</v>
      </c>
      <c r="C1864">
        <f t="shared" si="29"/>
        <v>153.1067954046116</v>
      </c>
    </row>
    <row r="1865" spans="1:3" x14ac:dyDescent="0.35">
      <c r="A1865" s="3">
        <v>45051</v>
      </c>
      <c r="B1865">
        <v>5.1602953747944781E-3</v>
      </c>
      <c r="C1865">
        <f t="shared" si="29"/>
        <v>153.89687169278761</v>
      </c>
    </row>
    <row r="1866" spans="1:3" x14ac:dyDescent="0.35">
      <c r="A1866" s="3">
        <v>45054</v>
      </c>
      <c r="B1866">
        <v>1.573159382607451E-18</v>
      </c>
      <c r="C1866">
        <f t="shared" si="29"/>
        <v>153.89687169278761</v>
      </c>
    </row>
    <row r="1867" spans="1:3" x14ac:dyDescent="0.35">
      <c r="A1867" s="3">
        <v>45055</v>
      </c>
      <c r="B1867">
        <v>-8.4798049374779116E-4</v>
      </c>
      <c r="C1867">
        <f t="shared" si="29"/>
        <v>153.76637014754331</v>
      </c>
    </row>
    <row r="1868" spans="1:3" x14ac:dyDescent="0.35">
      <c r="A1868" s="3">
        <v>45056</v>
      </c>
      <c r="B1868">
        <v>5.2319168953858671E-4</v>
      </c>
      <c r="C1868">
        <f t="shared" si="29"/>
        <v>153.84681943453501</v>
      </c>
    </row>
    <row r="1869" spans="1:3" x14ac:dyDescent="0.35">
      <c r="A1869" s="3">
        <v>45057</v>
      </c>
      <c r="B1869">
        <v>3.9718825891943768E-3</v>
      </c>
      <c r="C1869">
        <f t="shared" si="29"/>
        <v>154.45788093804995</v>
      </c>
    </row>
    <row r="1870" spans="1:3" x14ac:dyDescent="0.35">
      <c r="A1870" s="3">
        <v>45058</v>
      </c>
      <c r="B1870">
        <v>2.8373223489026379E-3</v>
      </c>
      <c r="C1870">
        <f t="shared" si="29"/>
        <v>154.89612773559963</v>
      </c>
    </row>
    <row r="1871" spans="1:3" x14ac:dyDescent="0.35">
      <c r="A1871" s="3">
        <v>45061</v>
      </c>
      <c r="B1871">
        <v>1.276240164629296E-3</v>
      </c>
      <c r="C1871">
        <f t="shared" si="29"/>
        <v>155.09381239516136</v>
      </c>
    </row>
    <row r="1872" spans="1:3" x14ac:dyDescent="0.35">
      <c r="A1872" s="3">
        <v>45062</v>
      </c>
      <c r="B1872">
        <v>-4.118573170075729E-3</v>
      </c>
      <c r="C1872">
        <f t="shared" si="29"/>
        <v>154.45504718058589</v>
      </c>
    </row>
    <row r="1873" spans="1:3" x14ac:dyDescent="0.35">
      <c r="A1873" s="3">
        <v>45063</v>
      </c>
      <c r="B1873">
        <v>3.4317647453769402E-3</v>
      </c>
      <c r="C1873">
        <f t="shared" si="29"/>
        <v>154.98510056624576</v>
      </c>
    </row>
    <row r="1874" spans="1:3" x14ac:dyDescent="0.35">
      <c r="A1874" s="3">
        <v>45064</v>
      </c>
      <c r="B1874">
        <v>4.5375775715146786E-3</v>
      </c>
      <c r="C1874">
        <f t="shared" si="29"/>
        <v>155.6883574824941</v>
      </c>
    </row>
    <row r="1875" spans="1:3" x14ac:dyDescent="0.35">
      <c r="A1875" s="3">
        <v>45065</v>
      </c>
      <c r="B1875">
        <v>4.0101064275771422E-4</v>
      </c>
      <c r="C1875">
        <f t="shared" si="29"/>
        <v>155.75079017079804</v>
      </c>
    </row>
    <row r="1876" spans="1:3" x14ac:dyDescent="0.35">
      <c r="A1876" s="3">
        <v>45068</v>
      </c>
      <c r="B1876">
        <v>2.3900645196888422E-3</v>
      </c>
      <c r="C1876">
        <f t="shared" si="29"/>
        <v>156.12304460829876</v>
      </c>
    </row>
    <row r="1877" spans="1:3" x14ac:dyDescent="0.35">
      <c r="A1877" s="3">
        <v>45069</v>
      </c>
      <c r="B1877">
        <v>-1.002779835081203E-2</v>
      </c>
      <c r="C1877">
        <f t="shared" si="29"/>
        <v>154.55747419905191</v>
      </c>
    </row>
    <row r="1878" spans="1:3" x14ac:dyDescent="0.35">
      <c r="A1878" s="3">
        <v>45070</v>
      </c>
      <c r="B1878">
        <v>-1.04796371030668E-2</v>
      </c>
      <c r="C1878">
        <f t="shared" si="29"/>
        <v>152.93776795787923</v>
      </c>
    </row>
    <row r="1879" spans="1:3" x14ac:dyDescent="0.35">
      <c r="A1879" s="3">
        <v>45071</v>
      </c>
      <c r="B1879">
        <v>3.1142996899135981E-3</v>
      </c>
      <c r="C1879">
        <f t="shared" si="29"/>
        <v>153.41406200120653</v>
      </c>
    </row>
    <row r="1880" spans="1:3" x14ac:dyDescent="0.35">
      <c r="A1880" s="3">
        <v>45072</v>
      </c>
      <c r="B1880">
        <v>8.9486455776967844E-3</v>
      </c>
      <c r="C1880">
        <f t="shared" si="29"/>
        <v>154.78691006869013</v>
      </c>
    </row>
    <row r="1881" spans="1:3" x14ac:dyDescent="0.35">
      <c r="A1881" s="3">
        <v>45075</v>
      </c>
      <c r="B1881">
        <v>-3.2239730507383992E-20</v>
      </c>
      <c r="C1881">
        <f t="shared" si="29"/>
        <v>154.78691006869013</v>
      </c>
    </row>
    <row r="1882" spans="1:3" x14ac:dyDescent="0.35">
      <c r="A1882" s="3">
        <v>45076</v>
      </c>
      <c r="B1882">
        <v>8.5590269931778602E-5</v>
      </c>
      <c r="C1882">
        <f t="shared" si="29"/>
        <v>154.80015832210481</v>
      </c>
    </row>
    <row r="1883" spans="1:3" x14ac:dyDescent="0.35">
      <c r="A1883" s="3">
        <v>45077</v>
      </c>
      <c r="B1883">
        <v>-7.6914153630691538E-3</v>
      </c>
      <c r="C1883">
        <f t="shared" si="29"/>
        <v>153.60952600618063</v>
      </c>
    </row>
    <row r="1884" spans="1:3" x14ac:dyDescent="0.35">
      <c r="A1884" s="3">
        <v>45078</v>
      </c>
      <c r="B1884">
        <v>3.096958787527367E-3</v>
      </c>
      <c r="C1884">
        <f t="shared" si="29"/>
        <v>154.08524837759339</v>
      </c>
    </row>
    <row r="1885" spans="1:3" x14ac:dyDescent="0.35">
      <c r="A1885" s="3">
        <v>45079</v>
      </c>
      <c r="B1885">
        <v>1.1174378586708431E-2</v>
      </c>
      <c r="C1885">
        <f t="shared" si="29"/>
        <v>155.80705527759162</v>
      </c>
    </row>
    <row r="1886" spans="1:3" x14ac:dyDescent="0.35">
      <c r="A1886" s="3">
        <v>45082</v>
      </c>
      <c r="B1886">
        <v>1.3181324161297731E-3</v>
      </c>
      <c r="C1886">
        <f t="shared" si="29"/>
        <v>156.01242960781474</v>
      </c>
    </row>
    <row r="1887" spans="1:3" x14ac:dyDescent="0.35">
      <c r="A1887" s="3">
        <v>45083</v>
      </c>
      <c r="B1887">
        <v>3.8131386147043419E-3</v>
      </c>
      <c r="C1887">
        <f t="shared" si="29"/>
        <v>156.60732662752616</v>
      </c>
    </row>
    <row r="1888" spans="1:3" x14ac:dyDescent="0.35">
      <c r="A1888" s="3">
        <v>45084</v>
      </c>
      <c r="B1888">
        <v>-5.0563555348835266E-3</v>
      </c>
      <c r="C1888">
        <f t="shared" si="29"/>
        <v>155.81546430472977</v>
      </c>
    </row>
    <row r="1889" spans="1:3" x14ac:dyDescent="0.35">
      <c r="A1889" s="3">
        <v>45085</v>
      </c>
      <c r="B1889">
        <v>-1.2239768412085591E-3</v>
      </c>
      <c r="C1889">
        <f t="shared" si="29"/>
        <v>155.62474978491863</v>
      </c>
    </row>
    <row r="1890" spans="1:3" x14ac:dyDescent="0.35">
      <c r="A1890" s="3">
        <v>45086</v>
      </c>
      <c r="B1890">
        <v>3.778216665001412E-3</v>
      </c>
      <c r="C1890">
        <f t="shared" si="29"/>
        <v>156.21273380804269</v>
      </c>
    </row>
    <row r="1891" spans="1:3" x14ac:dyDescent="0.35">
      <c r="A1891" s="3">
        <v>45089</v>
      </c>
      <c r="B1891">
        <v>5.717198201177308E-3</v>
      </c>
      <c r="C1891">
        <f t="shared" si="29"/>
        <v>157.10583296877101</v>
      </c>
    </row>
    <row r="1892" spans="1:3" x14ac:dyDescent="0.35">
      <c r="A1892" s="3">
        <v>45090</v>
      </c>
      <c r="B1892">
        <v>3.7586058748486362E-3</v>
      </c>
      <c r="C1892">
        <f t="shared" si="29"/>
        <v>157.69633187554044</v>
      </c>
    </row>
    <row r="1893" spans="1:3" x14ac:dyDescent="0.35">
      <c r="A1893" s="3">
        <v>45091</v>
      </c>
      <c r="B1893">
        <v>4.5849878699806898E-4</v>
      </c>
      <c r="C1893">
        <f t="shared" si="29"/>
        <v>157.7686354524194</v>
      </c>
    </row>
    <row r="1894" spans="1:3" x14ac:dyDescent="0.35">
      <c r="A1894" s="3">
        <v>45092</v>
      </c>
      <c r="B1894">
        <v>-4.2367321111613498E-5</v>
      </c>
      <c r="C1894">
        <f t="shared" si="29"/>
        <v>157.76195121797986</v>
      </c>
    </row>
    <row r="1895" spans="1:3" x14ac:dyDescent="0.35">
      <c r="A1895" s="3">
        <v>45093</v>
      </c>
      <c r="B1895">
        <v>2.1222542118583942E-3</v>
      </c>
      <c r="C1895">
        <f t="shared" si="29"/>
        <v>158.09676218342321</v>
      </c>
    </row>
    <row r="1896" spans="1:3" x14ac:dyDescent="0.35">
      <c r="A1896" s="3">
        <v>45096</v>
      </c>
      <c r="B1896">
        <v>-4.5694138858709179E-3</v>
      </c>
      <c r="C1896">
        <f t="shared" si="29"/>
        <v>157.37435264299103</v>
      </c>
    </row>
    <row r="1897" spans="1:3" x14ac:dyDescent="0.35">
      <c r="A1897" s="3">
        <v>45097</v>
      </c>
      <c r="B1897">
        <v>-1.7274003510939239E-3</v>
      </c>
      <c r="C1897">
        <f t="shared" si="29"/>
        <v>157.10250413098234</v>
      </c>
    </row>
    <row r="1898" spans="1:3" x14ac:dyDescent="0.35">
      <c r="A1898" s="3">
        <v>45098</v>
      </c>
      <c r="B1898">
        <v>-5.3141982993569767E-3</v>
      </c>
      <c r="C1898">
        <f t="shared" si="29"/>
        <v>156.26763027070476</v>
      </c>
    </row>
    <row r="1899" spans="1:3" x14ac:dyDescent="0.35">
      <c r="A1899" s="3">
        <v>45099</v>
      </c>
      <c r="B1899">
        <v>-1.853686589363764E-3</v>
      </c>
      <c r="C1899">
        <f t="shared" si="29"/>
        <v>155.9779590601203</v>
      </c>
    </row>
    <row r="1900" spans="1:3" x14ac:dyDescent="0.35">
      <c r="A1900" s="3">
        <v>45100</v>
      </c>
      <c r="B1900">
        <v>-3.6251012754688109E-3</v>
      </c>
      <c r="C1900">
        <f t="shared" si="29"/>
        <v>155.41252316178645</v>
      </c>
    </row>
    <row r="1901" spans="1:3" x14ac:dyDescent="0.35">
      <c r="A1901" s="3">
        <v>45103</v>
      </c>
      <c r="B1901">
        <v>-8.3110971378637323E-4</v>
      </c>
      <c r="C1901">
        <f t="shared" si="29"/>
        <v>155.28335830414264</v>
      </c>
    </row>
    <row r="1902" spans="1:3" x14ac:dyDescent="0.35">
      <c r="A1902" s="3">
        <v>45104</v>
      </c>
      <c r="B1902">
        <v>2.677955624224234E-3</v>
      </c>
      <c r="C1902">
        <f t="shared" si="29"/>
        <v>155.69920024686164</v>
      </c>
    </row>
    <row r="1903" spans="1:3" x14ac:dyDescent="0.35">
      <c r="A1903" s="3">
        <v>45105</v>
      </c>
      <c r="B1903">
        <v>7.568078871997559E-3</v>
      </c>
      <c r="C1903">
        <f t="shared" si="29"/>
        <v>156.87754407463683</v>
      </c>
    </row>
    <row r="1904" spans="1:3" x14ac:dyDescent="0.35">
      <c r="A1904" s="3">
        <v>45106</v>
      </c>
      <c r="B1904">
        <v>2.7309328989708489E-3</v>
      </c>
      <c r="C1904">
        <f t="shared" si="29"/>
        <v>157.30596612086001</v>
      </c>
    </row>
    <row r="1905" spans="1:3" x14ac:dyDescent="0.35">
      <c r="A1905" s="3">
        <v>45107</v>
      </c>
      <c r="B1905">
        <v>4.5370964156304242E-3</v>
      </c>
      <c r="C1905">
        <f t="shared" si="29"/>
        <v>158.01967845590423</v>
      </c>
    </row>
    <row r="1906" spans="1:3" x14ac:dyDescent="0.35">
      <c r="A1906" s="3">
        <v>45110</v>
      </c>
      <c r="B1906">
        <v>6.1912664649208986E-3</v>
      </c>
      <c r="C1906">
        <f t="shared" si="29"/>
        <v>158.99802039192585</v>
      </c>
    </row>
    <row r="1907" spans="1:3" x14ac:dyDescent="0.35">
      <c r="A1907" s="3">
        <v>45111</v>
      </c>
      <c r="B1907">
        <v>-1.64198048344683E-3</v>
      </c>
      <c r="C1907">
        <f t="shared" si="29"/>
        <v>158.73694874553561</v>
      </c>
    </row>
    <row r="1908" spans="1:3" x14ac:dyDescent="0.35">
      <c r="A1908" s="3">
        <v>45112</v>
      </c>
      <c r="B1908">
        <v>-1.669751798054701E-3</v>
      </c>
      <c r="C1908">
        <f t="shared" si="29"/>
        <v>158.47189743995003</v>
      </c>
    </row>
    <row r="1909" spans="1:3" x14ac:dyDescent="0.35">
      <c r="A1909" s="3">
        <v>45113</v>
      </c>
      <c r="B1909">
        <v>-1.469262348110034E-2</v>
      </c>
      <c r="C1909">
        <f t="shared" si="29"/>
        <v>156.14352951852931</v>
      </c>
    </row>
    <row r="1910" spans="1:3" x14ac:dyDescent="0.35">
      <c r="A1910" s="3">
        <v>45114</v>
      </c>
      <c r="B1910">
        <v>-2.7399126443004209E-3</v>
      </c>
      <c r="C1910">
        <f t="shared" si="29"/>
        <v>155.71570988767579</v>
      </c>
    </row>
    <row r="1911" spans="1:3" x14ac:dyDescent="0.35">
      <c r="A1911" s="3">
        <v>45117</v>
      </c>
      <c r="B1911">
        <v>4.0291464103032088E-4</v>
      </c>
      <c r="C1911">
        <f t="shared" si="29"/>
        <v>155.77845002702796</v>
      </c>
    </row>
    <row r="1912" spans="1:3" x14ac:dyDescent="0.35">
      <c r="A1912" s="3">
        <v>45118</v>
      </c>
      <c r="B1912">
        <v>2.3075006803073722E-3</v>
      </c>
      <c r="C1912">
        <f t="shared" si="29"/>
        <v>156.13790890644253</v>
      </c>
    </row>
    <row r="1913" spans="1:3" x14ac:dyDescent="0.35">
      <c r="A1913" s="3">
        <v>45119</v>
      </c>
      <c r="B1913">
        <v>3.6485814775656438E-3</v>
      </c>
      <c r="C1913">
        <f t="shared" si="29"/>
        <v>156.70759078882443</v>
      </c>
    </row>
    <row r="1914" spans="1:3" x14ac:dyDescent="0.35">
      <c r="A1914" s="3">
        <v>45120</v>
      </c>
      <c r="B1914">
        <v>5.6632798809462901E-3</v>
      </c>
      <c r="C1914">
        <f t="shared" si="29"/>
        <v>157.59506973493038</v>
      </c>
    </row>
    <row r="1915" spans="1:3" x14ac:dyDescent="0.35">
      <c r="A1915" s="3">
        <v>45121</v>
      </c>
      <c r="B1915">
        <v>-2.1930513617559912E-3</v>
      </c>
      <c r="C1915">
        <f t="shared" si="29"/>
        <v>157.24945565264215</v>
      </c>
    </row>
    <row r="1916" spans="1:3" x14ac:dyDescent="0.35">
      <c r="A1916" s="3">
        <v>45124</v>
      </c>
      <c r="B1916">
        <v>-2.3270198872024181E-4</v>
      </c>
      <c r="C1916">
        <f t="shared" si="29"/>
        <v>157.21286339158661</v>
      </c>
    </row>
    <row r="1917" spans="1:3" x14ac:dyDescent="0.35">
      <c r="A1917" s="3">
        <v>45125</v>
      </c>
      <c r="B1917">
        <v>5.2855305568580502E-3</v>
      </c>
      <c r="C1917">
        <f t="shared" si="29"/>
        <v>158.04381678497398</v>
      </c>
    </row>
    <row r="1918" spans="1:3" x14ac:dyDescent="0.35">
      <c r="A1918" s="3">
        <v>45126</v>
      </c>
      <c r="B1918">
        <v>3.3411064103927531E-3</v>
      </c>
      <c r="C1918">
        <f t="shared" si="29"/>
        <v>158.5718579943572</v>
      </c>
    </row>
    <row r="1919" spans="1:3" x14ac:dyDescent="0.35">
      <c r="A1919" s="3">
        <v>45127</v>
      </c>
      <c r="B1919">
        <v>-3.4306795538889788E-3</v>
      </c>
      <c r="C1919">
        <f t="shared" si="29"/>
        <v>158.02784876331378</v>
      </c>
    </row>
    <row r="1920" spans="1:3" x14ac:dyDescent="0.35">
      <c r="A1920" s="3">
        <v>45128</v>
      </c>
      <c r="B1920">
        <v>2.4067700852738118E-3</v>
      </c>
      <c r="C1920">
        <f t="shared" si="29"/>
        <v>158.40818546235752</v>
      </c>
    </row>
    <row r="1921" spans="1:3" x14ac:dyDescent="0.35">
      <c r="A1921" s="3">
        <v>45131</v>
      </c>
      <c r="B1921">
        <v>5.4853292997777683E-3</v>
      </c>
      <c r="C1921">
        <f t="shared" si="29"/>
        <v>159.27710652339883</v>
      </c>
    </row>
    <row r="1922" spans="1:3" x14ac:dyDescent="0.35">
      <c r="A1922" s="3">
        <v>45132</v>
      </c>
      <c r="B1922">
        <v>2.2872245254371439E-3</v>
      </c>
      <c r="C1922">
        <f t="shared" si="29"/>
        <v>159.64140902777979</v>
      </c>
    </row>
    <row r="1923" spans="1:3" x14ac:dyDescent="0.35">
      <c r="A1923" s="3">
        <v>45133</v>
      </c>
      <c r="B1923">
        <v>-1.5644085684190759E-3</v>
      </c>
      <c r="C1923">
        <f t="shared" si="29"/>
        <v>159.39166463962223</v>
      </c>
    </row>
    <row r="1924" spans="1:3" x14ac:dyDescent="0.35">
      <c r="A1924" s="3">
        <v>45134</v>
      </c>
      <c r="B1924">
        <v>7.8761532544354175E-3</v>
      </c>
      <c r="C1924">
        <f t="shared" ref="C1924:C1987" si="30">C1923*(1+B1924)</f>
        <v>160.64705781780347</v>
      </c>
    </row>
    <row r="1925" spans="1:3" x14ac:dyDescent="0.35">
      <c r="A1925" s="3">
        <v>45135</v>
      </c>
      <c r="B1925">
        <v>-4.1945491112212343E-4</v>
      </c>
      <c r="C1925">
        <f t="shared" si="30"/>
        <v>160.57967362044448</v>
      </c>
    </row>
    <row r="1926" spans="1:3" x14ac:dyDescent="0.35">
      <c r="A1926" s="3">
        <v>45138</v>
      </c>
      <c r="B1926">
        <v>4.9588726547342386E-3</v>
      </c>
      <c r="C1926">
        <f t="shared" si="30"/>
        <v>161.37596777286706</v>
      </c>
    </row>
    <row r="1927" spans="1:3" x14ac:dyDescent="0.35">
      <c r="A1927" s="3">
        <v>45139</v>
      </c>
      <c r="B1927">
        <v>-3.1985067787328081E-3</v>
      </c>
      <c r="C1927">
        <f t="shared" si="30"/>
        <v>160.85980564602099</v>
      </c>
    </row>
    <row r="1928" spans="1:3" x14ac:dyDescent="0.35">
      <c r="A1928" s="3">
        <v>45140</v>
      </c>
      <c r="B1928">
        <v>-1.0007145562062459E-2</v>
      </c>
      <c r="C1928">
        <f t="shared" si="30"/>
        <v>159.25005815583617</v>
      </c>
    </row>
    <row r="1929" spans="1:3" x14ac:dyDescent="0.35">
      <c r="A1929" s="3">
        <v>45141</v>
      </c>
      <c r="B1929">
        <v>-7.1225417100790949E-3</v>
      </c>
      <c r="C1929">
        <f t="shared" si="30"/>
        <v>158.11579297428869</v>
      </c>
    </row>
    <row r="1930" spans="1:3" x14ac:dyDescent="0.35">
      <c r="A1930" s="3">
        <v>45142</v>
      </c>
      <c r="B1930">
        <v>-3.2775106939312601E-3</v>
      </c>
      <c r="C1930">
        <f t="shared" si="30"/>
        <v>157.59756677193604</v>
      </c>
    </row>
    <row r="1931" spans="1:3" x14ac:dyDescent="0.35">
      <c r="A1931" s="3">
        <v>45145</v>
      </c>
      <c r="B1931">
        <v>2.7689373579656011E-3</v>
      </c>
      <c r="C1931">
        <f t="shared" si="30"/>
        <v>158.03394456209534</v>
      </c>
    </row>
    <row r="1932" spans="1:3" x14ac:dyDescent="0.35">
      <c r="A1932" s="3">
        <v>45146</v>
      </c>
      <c r="B1932">
        <v>-3.9112604273279679E-3</v>
      </c>
      <c r="C1932">
        <f t="shared" si="30"/>
        <v>157.4158326485551</v>
      </c>
    </row>
    <row r="1933" spans="1:3" x14ac:dyDescent="0.35">
      <c r="A1933" s="3">
        <v>45147</v>
      </c>
      <c r="B1933">
        <v>1.3581390608189031E-5</v>
      </c>
      <c r="C1933">
        <f t="shared" si="30"/>
        <v>157.41797057446621</v>
      </c>
    </row>
    <row r="1934" spans="1:3" x14ac:dyDescent="0.35">
      <c r="A1934" s="3">
        <v>45148</v>
      </c>
      <c r="B1934">
        <v>4.4563342361584306E-3</v>
      </c>
      <c r="C1934">
        <f t="shared" si="30"/>
        <v>158.11947766612377</v>
      </c>
    </row>
    <row r="1935" spans="1:3" x14ac:dyDescent="0.35">
      <c r="A1935" s="3">
        <v>45149</v>
      </c>
      <c r="B1935">
        <v>-3.7521379889355112E-3</v>
      </c>
      <c r="C1935">
        <f t="shared" si="30"/>
        <v>157.52619156718208</v>
      </c>
    </row>
    <row r="1936" spans="1:3" x14ac:dyDescent="0.35">
      <c r="A1936" s="3">
        <v>45152</v>
      </c>
      <c r="B1936">
        <v>6.5606542403492333E-4</v>
      </c>
      <c r="C1936">
        <f t="shared" si="30"/>
        <v>157.6295390548492</v>
      </c>
    </row>
    <row r="1937" spans="1:3" x14ac:dyDescent="0.35">
      <c r="A1937" s="3">
        <v>45153</v>
      </c>
      <c r="B1937">
        <v>-3.7610745207174771E-3</v>
      </c>
      <c r="C1937">
        <f t="shared" si="30"/>
        <v>157.03668261179757</v>
      </c>
    </row>
    <row r="1938" spans="1:3" x14ac:dyDescent="0.35">
      <c r="A1938" s="3">
        <v>45154</v>
      </c>
      <c r="B1938">
        <v>-5.1742342721641391E-3</v>
      </c>
      <c r="C1938">
        <f t="shared" si="30"/>
        <v>156.22413802664065</v>
      </c>
    </row>
    <row r="1939" spans="1:3" x14ac:dyDescent="0.35">
      <c r="A1939" s="3">
        <v>45155</v>
      </c>
      <c r="B1939">
        <v>-5.6341824851383424E-3</v>
      </c>
      <c r="C1939">
        <f t="shared" si="30"/>
        <v>155.34394272441511</v>
      </c>
    </row>
    <row r="1940" spans="1:3" x14ac:dyDescent="0.35">
      <c r="A1940" s="3">
        <v>45156</v>
      </c>
      <c r="B1940">
        <v>-2.0607885301954839E-3</v>
      </c>
      <c r="C1940">
        <f t="shared" si="30"/>
        <v>155.0238117090133</v>
      </c>
    </row>
    <row r="1941" spans="1:3" x14ac:dyDescent="0.35">
      <c r="A1941" s="3">
        <v>45159</v>
      </c>
      <c r="B1941">
        <v>1.5955252412813909E-3</v>
      </c>
      <c r="C1941">
        <f t="shared" si="30"/>
        <v>155.27115611359469</v>
      </c>
    </row>
    <row r="1942" spans="1:3" x14ac:dyDescent="0.35">
      <c r="A1942" s="3">
        <v>45160</v>
      </c>
      <c r="B1942">
        <v>4.7734847362086909E-3</v>
      </c>
      <c r="C1942">
        <f t="shared" si="30"/>
        <v>156.0123406072764</v>
      </c>
    </row>
    <row r="1943" spans="1:3" x14ac:dyDescent="0.35">
      <c r="A1943" s="3">
        <v>45161</v>
      </c>
      <c r="B1943">
        <v>6.2836566756136018E-3</v>
      </c>
      <c r="C1943">
        <f t="shared" si="30"/>
        <v>156.99266859281144</v>
      </c>
    </row>
    <row r="1944" spans="1:3" x14ac:dyDescent="0.35">
      <c r="A1944" s="3">
        <v>45162</v>
      </c>
      <c r="B1944">
        <v>-3.6007984403844191E-3</v>
      </c>
      <c r="C1944">
        <f t="shared" si="30"/>
        <v>156.42736963659067</v>
      </c>
    </row>
    <row r="1945" spans="1:3" x14ac:dyDescent="0.35">
      <c r="A1945" s="3">
        <v>45163</v>
      </c>
      <c r="B1945">
        <v>1.1113986944546661E-3</v>
      </c>
      <c r="C1945">
        <f t="shared" si="30"/>
        <v>156.60122281098174</v>
      </c>
    </row>
    <row r="1946" spans="1:3" x14ac:dyDescent="0.35">
      <c r="A1946" s="3">
        <v>45166</v>
      </c>
      <c r="B1946">
        <v>8.5629753699789351E-18</v>
      </c>
      <c r="C1946">
        <f t="shared" si="30"/>
        <v>156.60122281098174</v>
      </c>
    </row>
    <row r="1947" spans="1:3" x14ac:dyDescent="0.35">
      <c r="A1947" s="3">
        <v>45167</v>
      </c>
      <c r="B1947">
        <v>1.363171489005377E-2</v>
      </c>
      <c r="C1947">
        <f t="shared" si="30"/>
        <v>158.73596603177484</v>
      </c>
    </row>
    <row r="1948" spans="1:3" x14ac:dyDescent="0.35">
      <c r="A1948" s="3">
        <v>45168</v>
      </c>
      <c r="B1948">
        <v>-1.0446062752990019E-3</v>
      </c>
      <c r="C1948">
        <f t="shared" si="30"/>
        <v>158.5701494455424</v>
      </c>
    </row>
    <row r="1949" spans="1:3" x14ac:dyDescent="0.35">
      <c r="A1949" s="3">
        <v>45169</v>
      </c>
      <c r="B1949">
        <v>2.8623279433466339E-3</v>
      </c>
      <c r="C1949">
        <f t="shared" si="30"/>
        <v>159.02402921528102</v>
      </c>
    </row>
    <row r="1950" spans="1:3" x14ac:dyDescent="0.35">
      <c r="A1950" s="3">
        <v>45170</v>
      </c>
      <c r="B1950">
        <v>6.3242663600375948E-4</v>
      </c>
      <c r="C1950">
        <f t="shared" si="30"/>
        <v>159.12460024712141</v>
      </c>
    </row>
    <row r="1951" spans="1:3" x14ac:dyDescent="0.35">
      <c r="A1951" s="3">
        <v>45173</v>
      </c>
      <c r="B1951">
        <v>1.710541668626305E-3</v>
      </c>
      <c r="C1951">
        <f t="shared" si="30"/>
        <v>159.3967895063476</v>
      </c>
    </row>
    <row r="1952" spans="1:3" x14ac:dyDescent="0.35">
      <c r="A1952" s="3">
        <v>45174</v>
      </c>
      <c r="B1952">
        <v>1.134666373982962E-4</v>
      </c>
      <c r="C1952">
        <f t="shared" si="30"/>
        <v>159.41487572406498</v>
      </c>
    </row>
    <row r="1953" spans="1:3" x14ac:dyDescent="0.35">
      <c r="A1953" s="3">
        <v>45175</v>
      </c>
      <c r="B1953">
        <v>-4.4845542834693781E-3</v>
      </c>
      <c r="C1953">
        <f t="shared" si="30"/>
        <v>158.69997106028788</v>
      </c>
    </row>
    <row r="1954" spans="1:3" x14ac:dyDescent="0.35">
      <c r="A1954" s="3">
        <v>45176</v>
      </c>
      <c r="B1954">
        <v>-5.9896800378274665E-4</v>
      </c>
      <c r="C1954">
        <f t="shared" si="30"/>
        <v>158.60491485542153</v>
      </c>
    </row>
    <row r="1955" spans="1:3" x14ac:dyDescent="0.35">
      <c r="A1955" s="3">
        <v>45177</v>
      </c>
      <c r="B1955">
        <v>-1.7327366301031391E-3</v>
      </c>
      <c r="C1955">
        <f t="shared" si="30"/>
        <v>158.33009430973715</v>
      </c>
    </row>
    <row r="1956" spans="1:3" x14ac:dyDescent="0.35">
      <c r="A1956" s="3">
        <v>45180</v>
      </c>
      <c r="B1956">
        <v>3.9065670018862634E-3</v>
      </c>
      <c r="C1956">
        <f t="shared" si="30"/>
        <v>158.94862143157312</v>
      </c>
    </row>
    <row r="1957" spans="1:3" x14ac:dyDescent="0.35">
      <c r="A1957" s="3">
        <v>45181</v>
      </c>
      <c r="B1957">
        <v>1.8499401812253279E-3</v>
      </c>
      <c r="C1957">
        <f t="shared" si="30"/>
        <v>159.24266687310975</v>
      </c>
    </row>
    <row r="1958" spans="1:3" x14ac:dyDescent="0.35">
      <c r="A1958" s="3">
        <v>45182</v>
      </c>
      <c r="B1958">
        <v>-2.4674420172173519E-3</v>
      </c>
      <c r="C1958">
        <f t="shared" si="30"/>
        <v>158.8497448259333</v>
      </c>
    </row>
    <row r="1959" spans="1:3" x14ac:dyDescent="0.35">
      <c r="A1959" s="3">
        <v>45183</v>
      </c>
      <c r="B1959">
        <v>1.288630247405893E-2</v>
      </c>
      <c r="C1959">
        <f t="shared" si="30"/>
        <v>160.89673068568734</v>
      </c>
    </row>
    <row r="1960" spans="1:3" x14ac:dyDescent="0.35">
      <c r="A1960" s="3">
        <v>45184</v>
      </c>
      <c r="B1960">
        <v>-1.646729235757298E-3</v>
      </c>
      <c r="C1960">
        <f t="shared" si="30"/>
        <v>160.63177733532947</v>
      </c>
    </row>
    <row r="1961" spans="1:3" x14ac:dyDescent="0.35">
      <c r="A1961" s="3">
        <v>45187</v>
      </c>
      <c r="B1961">
        <v>-6.5289864223225707E-3</v>
      </c>
      <c r="C1961">
        <f t="shared" si="30"/>
        <v>159.58301464211357</v>
      </c>
    </row>
    <row r="1962" spans="1:3" x14ac:dyDescent="0.35">
      <c r="A1962" s="3">
        <v>45188</v>
      </c>
      <c r="B1962">
        <v>-8.6777668843819209E-4</v>
      </c>
      <c r="C1962">
        <f t="shared" si="30"/>
        <v>159.44453222213644</v>
      </c>
    </row>
    <row r="1963" spans="1:3" x14ac:dyDescent="0.35">
      <c r="A1963" s="3">
        <v>45189</v>
      </c>
      <c r="B1963">
        <v>2.148545028237706E-3</v>
      </c>
      <c r="C1963">
        <f t="shared" si="30"/>
        <v>159.787105979122</v>
      </c>
    </row>
    <row r="1964" spans="1:3" x14ac:dyDescent="0.35">
      <c r="A1964" s="3">
        <v>45190</v>
      </c>
      <c r="B1964">
        <v>-1.204271049724857E-2</v>
      </c>
      <c r="C1964">
        <f t="shared" si="30"/>
        <v>157.86283612062226</v>
      </c>
    </row>
    <row r="1965" spans="1:3" x14ac:dyDescent="0.35">
      <c r="A1965" s="3">
        <v>45191</v>
      </c>
      <c r="B1965">
        <v>-2.7114429429239738E-3</v>
      </c>
      <c r="C1965">
        <f t="shared" si="30"/>
        <v>157.43480004767304</v>
      </c>
    </row>
    <row r="1966" spans="1:3" x14ac:dyDescent="0.35">
      <c r="A1966" s="3">
        <v>45194</v>
      </c>
      <c r="B1966">
        <v>-1.15868604794999E-4</v>
      </c>
      <c r="C1966">
        <f t="shared" si="30"/>
        <v>157.41655829704533</v>
      </c>
    </row>
    <row r="1967" spans="1:3" x14ac:dyDescent="0.35">
      <c r="A1967" s="3">
        <v>45195</v>
      </c>
      <c r="B1967">
        <v>-7.1699307867269992E-3</v>
      </c>
      <c r="C1967">
        <f t="shared" si="30"/>
        <v>156.28789246937075</v>
      </c>
    </row>
    <row r="1968" spans="1:3" x14ac:dyDescent="0.35">
      <c r="A1968" s="3">
        <v>45196</v>
      </c>
      <c r="B1968">
        <v>2.5416170838391612E-4</v>
      </c>
      <c r="C1968">
        <f t="shared" si="30"/>
        <v>156.3276148671205</v>
      </c>
    </row>
    <row r="1969" spans="1:3" x14ac:dyDescent="0.35">
      <c r="A1969" s="3">
        <v>45197</v>
      </c>
      <c r="B1969">
        <v>-2.1615042213757049E-3</v>
      </c>
      <c r="C1969">
        <f t="shared" si="30"/>
        <v>155.98971206766763</v>
      </c>
    </row>
    <row r="1970" spans="1:3" x14ac:dyDescent="0.35">
      <c r="A1970" s="3">
        <v>45198</v>
      </c>
      <c r="B1970">
        <v>-5.4399888342580253E-4</v>
      </c>
      <c r="C1970">
        <f t="shared" si="30"/>
        <v>155.9048538384769</v>
      </c>
    </row>
    <row r="1971" spans="1:3" x14ac:dyDescent="0.35">
      <c r="A1971" s="3">
        <v>45201</v>
      </c>
      <c r="B1971">
        <v>-4.8528439899638417E-3</v>
      </c>
      <c r="C1971">
        <f t="shared" si="30"/>
        <v>155.14827190552066</v>
      </c>
    </row>
    <row r="1972" spans="1:3" x14ac:dyDescent="0.35">
      <c r="A1972" s="3">
        <v>45202</v>
      </c>
      <c r="B1972">
        <v>-1.161947473759168E-2</v>
      </c>
      <c r="C1972">
        <f t="shared" si="30"/>
        <v>153.34553047953344</v>
      </c>
    </row>
    <row r="1973" spans="1:3" x14ac:dyDescent="0.35">
      <c r="A1973" s="3">
        <v>45203</v>
      </c>
      <c r="B1973">
        <v>-3.2215729104522282E-3</v>
      </c>
      <c r="C1973">
        <f t="shared" si="30"/>
        <v>152.85151667260163</v>
      </c>
    </row>
    <row r="1974" spans="1:3" x14ac:dyDescent="0.35">
      <c r="A1974" s="3">
        <v>45204</v>
      </c>
      <c r="B1974">
        <v>4.4474554167994998E-3</v>
      </c>
      <c r="C1974">
        <f t="shared" si="30"/>
        <v>153.53131697839322</v>
      </c>
    </row>
    <row r="1975" spans="1:3" x14ac:dyDescent="0.35">
      <c r="A1975" s="3">
        <v>45205</v>
      </c>
      <c r="B1975">
        <v>5.1528482190951116E-3</v>
      </c>
      <c r="C1975">
        <f t="shared" si="30"/>
        <v>154.32244055166063</v>
      </c>
    </row>
    <row r="1976" spans="1:3" x14ac:dyDescent="0.35">
      <c r="A1976" s="3">
        <v>45208</v>
      </c>
      <c r="B1976">
        <v>1.39120418000725E-3</v>
      </c>
      <c r="C1976">
        <f t="shared" si="30"/>
        <v>154.53713457602504</v>
      </c>
    </row>
    <row r="1977" spans="1:3" x14ac:dyDescent="0.35">
      <c r="A1977" s="3">
        <v>45209</v>
      </c>
      <c r="B1977">
        <v>1.112232115812465E-2</v>
      </c>
      <c r="C1977">
        <f t="shared" si="30"/>
        <v>156.25594621763591</v>
      </c>
    </row>
    <row r="1978" spans="1:3" x14ac:dyDescent="0.35">
      <c r="A1978" s="3">
        <v>45210</v>
      </c>
      <c r="B1978">
        <v>2.3774764481058028E-3</v>
      </c>
      <c r="C1978">
        <f t="shared" si="30"/>
        <v>156.6274410496448</v>
      </c>
    </row>
    <row r="1979" spans="1:3" x14ac:dyDescent="0.35">
      <c r="A1979" s="3">
        <v>45211</v>
      </c>
      <c r="B1979">
        <v>2.2387283799745051E-3</v>
      </c>
      <c r="C1979">
        <f t="shared" si="30"/>
        <v>156.97808734700541</v>
      </c>
    </row>
    <row r="1980" spans="1:3" x14ac:dyDescent="0.35">
      <c r="A1980" s="3">
        <v>45212</v>
      </c>
      <c r="B1980">
        <v>-6.4742358699474917E-3</v>
      </c>
      <c r="C1980">
        <f t="shared" si="30"/>
        <v>155.96177418310768</v>
      </c>
    </row>
    <row r="1981" spans="1:3" x14ac:dyDescent="0.35">
      <c r="A1981" s="3">
        <v>45215</v>
      </c>
      <c r="B1981">
        <v>-1.3020670422523701E-3</v>
      </c>
      <c r="C1981">
        <f t="shared" si="30"/>
        <v>155.75870149709266</v>
      </c>
    </row>
    <row r="1982" spans="1:3" x14ac:dyDescent="0.35">
      <c r="A1982" s="3">
        <v>45216</v>
      </c>
      <c r="B1982">
        <v>1.1438627808986791E-3</v>
      </c>
      <c r="C1982">
        <f t="shared" si="30"/>
        <v>155.93686807853629</v>
      </c>
    </row>
    <row r="1983" spans="1:3" x14ac:dyDescent="0.35">
      <c r="A1983" s="3">
        <v>45217</v>
      </c>
      <c r="B1983">
        <v>-7.2716794270850449E-3</v>
      </c>
      <c r="C1983">
        <f t="shared" si="30"/>
        <v>154.80294516300552</v>
      </c>
    </row>
    <row r="1984" spans="1:3" x14ac:dyDescent="0.35">
      <c r="A1984" s="3">
        <v>45218</v>
      </c>
      <c r="B1984">
        <v>-1.354729187267038E-2</v>
      </c>
      <c r="C1984">
        <f t="shared" si="30"/>
        <v>152.70578448213331</v>
      </c>
    </row>
    <row r="1985" spans="1:3" x14ac:dyDescent="0.35">
      <c r="A1985" s="3">
        <v>45219</v>
      </c>
      <c r="B1985">
        <v>-7.3037979826000004E-3</v>
      </c>
      <c r="C1985">
        <f t="shared" si="30"/>
        <v>151.59045228150137</v>
      </c>
    </row>
    <row r="1986" spans="1:3" x14ac:dyDescent="0.35">
      <c r="A1986" s="3">
        <v>45222</v>
      </c>
      <c r="B1986">
        <v>-1.349906988383369E-3</v>
      </c>
      <c r="C1986">
        <f t="shared" si="30"/>
        <v>151.38581927059437</v>
      </c>
    </row>
    <row r="1987" spans="1:3" x14ac:dyDescent="0.35">
      <c r="A1987" s="3">
        <v>45223</v>
      </c>
      <c r="B1987">
        <v>3.491654329122653E-3</v>
      </c>
      <c r="C1987">
        <f t="shared" si="30"/>
        <v>151.9144062218183</v>
      </c>
    </row>
    <row r="1988" spans="1:3" x14ac:dyDescent="0.35">
      <c r="A1988" s="3">
        <v>45224</v>
      </c>
      <c r="B1988">
        <v>-2.2282795144739748E-3</v>
      </c>
      <c r="C1988">
        <f t="shared" ref="C1988:C2051" si="31">C1987*(1+B1988)</f>
        <v>151.57589846248072</v>
      </c>
    </row>
    <row r="1989" spans="1:3" x14ac:dyDescent="0.35">
      <c r="A1989" s="3">
        <v>45225</v>
      </c>
      <c r="B1989">
        <v>-2.419488211771975E-3</v>
      </c>
      <c r="C1989">
        <f t="shared" si="31"/>
        <v>151.20916236296202</v>
      </c>
    </row>
    <row r="1990" spans="1:3" x14ac:dyDescent="0.35">
      <c r="A1990" s="3">
        <v>45226</v>
      </c>
      <c r="B1990">
        <v>-1.577784667657043E-3</v>
      </c>
      <c r="C1990">
        <f t="shared" si="31"/>
        <v>150.97058686497647</v>
      </c>
    </row>
    <row r="1991" spans="1:3" x14ac:dyDescent="0.35">
      <c r="A1991" s="3">
        <v>45229</v>
      </c>
      <c r="B1991">
        <v>4.3885370344809872E-4</v>
      </c>
      <c r="C1991">
        <f t="shared" si="31"/>
        <v>151.0368408661339</v>
      </c>
    </row>
    <row r="1992" spans="1:3" x14ac:dyDescent="0.35">
      <c r="A1992" s="3">
        <v>45230</v>
      </c>
      <c r="B1992">
        <v>7.7790750267170529E-3</v>
      </c>
      <c r="C1992">
        <f t="shared" si="31"/>
        <v>152.21176778302987</v>
      </c>
    </row>
    <row r="1993" spans="1:3" x14ac:dyDescent="0.35">
      <c r="A1993" s="3">
        <v>45231</v>
      </c>
      <c r="B1993">
        <v>9.636371943102396E-3</v>
      </c>
      <c r="C1993">
        <f t="shared" si="31"/>
        <v>153.67853699150427</v>
      </c>
    </row>
    <row r="1994" spans="1:3" x14ac:dyDescent="0.35">
      <c r="A1994" s="3">
        <v>45232</v>
      </c>
      <c r="B1994">
        <v>1.0099352966464669E-2</v>
      </c>
      <c r="C1994">
        <f t="shared" si="31"/>
        <v>155.23059077995137</v>
      </c>
    </row>
    <row r="1995" spans="1:3" x14ac:dyDescent="0.35">
      <c r="A1995" s="3">
        <v>45233</v>
      </c>
      <c r="B1995">
        <v>2.749602864374472E-3</v>
      </c>
      <c r="C1995">
        <f t="shared" si="31"/>
        <v>155.65741325699847</v>
      </c>
    </row>
    <row r="1996" spans="1:3" x14ac:dyDescent="0.35">
      <c r="A1996" s="3">
        <v>45236</v>
      </c>
      <c r="B1996">
        <v>2.1971165166764441E-3</v>
      </c>
      <c r="C1996">
        <f t="shared" si="31"/>
        <v>155.99941073060856</v>
      </c>
    </row>
    <row r="1997" spans="1:3" x14ac:dyDescent="0.35">
      <c r="A1997" s="3">
        <v>45237</v>
      </c>
      <c r="B1997">
        <v>-2.8773864172229029E-3</v>
      </c>
      <c r="C1997">
        <f t="shared" si="31"/>
        <v>155.55054014507752</v>
      </c>
    </row>
    <row r="1998" spans="1:3" x14ac:dyDescent="0.35">
      <c r="A1998" s="3">
        <v>45238</v>
      </c>
      <c r="B1998">
        <v>-1.752839376937852E-3</v>
      </c>
      <c r="C1998">
        <f t="shared" si="31"/>
        <v>155.27788503320727</v>
      </c>
    </row>
    <row r="1999" spans="1:3" x14ac:dyDescent="0.35">
      <c r="A1999" s="3">
        <v>45239</v>
      </c>
      <c r="B1999">
        <v>3.7630033360858042E-3</v>
      </c>
      <c r="C1999">
        <f t="shared" si="31"/>
        <v>155.86219623260757</v>
      </c>
    </row>
    <row r="2000" spans="1:3" x14ac:dyDescent="0.35">
      <c r="A2000" s="3">
        <v>45240</v>
      </c>
      <c r="B2000">
        <v>-5.4690544531784341E-5</v>
      </c>
      <c r="C2000">
        <f t="shared" si="31"/>
        <v>155.85367204422369</v>
      </c>
    </row>
    <row r="2001" spans="1:3" x14ac:dyDescent="0.35">
      <c r="A2001" s="3">
        <v>45243</v>
      </c>
      <c r="B2001">
        <v>4.1917841468894707E-3</v>
      </c>
      <c r="C2001">
        <f t="shared" si="31"/>
        <v>156.50697699593317</v>
      </c>
    </row>
    <row r="2002" spans="1:3" x14ac:dyDescent="0.35">
      <c r="A2002" s="3">
        <v>45244</v>
      </c>
      <c r="B2002">
        <v>8.6332893257831181E-3</v>
      </c>
      <c r="C2002">
        <f t="shared" si="31"/>
        <v>157.85814700984275</v>
      </c>
    </row>
    <row r="2003" spans="1:3" x14ac:dyDescent="0.35">
      <c r="A2003" s="3">
        <v>45245</v>
      </c>
      <c r="B2003">
        <v>6.071897436820098E-3</v>
      </c>
      <c r="C2003">
        <f t="shared" si="31"/>
        <v>158.81664548805298</v>
      </c>
    </row>
    <row r="2004" spans="1:3" x14ac:dyDescent="0.35">
      <c r="A2004" s="3">
        <v>45246</v>
      </c>
      <c r="B2004">
        <v>-1.950348483378138E-3</v>
      </c>
      <c r="C2004">
        <f t="shared" si="31"/>
        <v>158.50689768439014</v>
      </c>
    </row>
    <row r="2005" spans="1:3" x14ac:dyDescent="0.35">
      <c r="A2005" s="3">
        <v>45247</v>
      </c>
      <c r="B2005">
        <v>4.9145100515930852E-3</v>
      </c>
      <c r="C2005">
        <f t="shared" si="31"/>
        <v>159.2858814263069</v>
      </c>
    </row>
    <row r="2006" spans="1:3" x14ac:dyDescent="0.35">
      <c r="A2006" s="3">
        <v>45250</v>
      </c>
      <c r="B2006">
        <v>3.0728752581226238E-4</v>
      </c>
      <c r="C2006">
        <f t="shared" si="31"/>
        <v>159.33482799070723</v>
      </c>
    </row>
    <row r="2007" spans="1:3" x14ac:dyDescent="0.35">
      <c r="A2007" s="3">
        <v>45251</v>
      </c>
      <c r="B2007">
        <v>-2.749202894612363E-3</v>
      </c>
      <c r="C2007">
        <f t="shared" si="31"/>
        <v>158.89678422038261</v>
      </c>
    </row>
    <row r="2008" spans="1:3" x14ac:dyDescent="0.35">
      <c r="A2008" s="3">
        <v>45252</v>
      </c>
      <c r="B2008">
        <v>2.9395888917933218E-3</v>
      </c>
      <c r="C2008">
        <f t="shared" si="31"/>
        <v>159.36387544221853</v>
      </c>
    </row>
    <row r="2009" spans="1:3" x14ac:dyDescent="0.35">
      <c r="A2009" s="3">
        <v>45253</v>
      </c>
      <c r="B2009">
        <v>-6.0012132588957239E-4</v>
      </c>
      <c r="C2009">
        <f t="shared" si="31"/>
        <v>159.26823778198923</v>
      </c>
    </row>
    <row r="2010" spans="1:3" x14ac:dyDescent="0.35">
      <c r="A2010" s="3">
        <v>45254</v>
      </c>
      <c r="B2010">
        <v>2.883403863121668E-3</v>
      </c>
      <c r="C2010">
        <f t="shared" si="31"/>
        <v>159.72747243408239</v>
      </c>
    </row>
    <row r="2011" spans="1:3" x14ac:dyDescent="0.35">
      <c r="A2011" s="3">
        <v>45257</v>
      </c>
      <c r="B2011">
        <v>-9.0291268735014009E-4</v>
      </c>
      <c r="C2011">
        <f t="shared" si="31"/>
        <v>159.58325247270329</v>
      </c>
    </row>
    <row r="2012" spans="1:3" x14ac:dyDescent="0.35">
      <c r="A2012" s="3">
        <v>45258</v>
      </c>
      <c r="B2012">
        <v>-6.9435338259184512E-4</v>
      </c>
      <c r="C2012">
        <f t="shared" si="31"/>
        <v>159.47244530154387</v>
      </c>
    </row>
    <row r="2013" spans="1:3" x14ac:dyDescent="0.35">
      <c r="A2013" s="3">
        <v>45259</v>
      </c>
      <c r="B2013">
        <v>3.1185188644351071E-3</v>
      </c>
      <c r="C2013">
        <f t="shared" si="31"/>
        <v>159.96976313057434</v>
      </c>
    </row>
    <row r="2014" spans="1:3" x14ac:dyDescent="0.35">
      <c r="A2014" s="3">
        <v>45260</v>
      </c>
      <c r="B2014">
        <v>4.5924057489952286E-3</v>
      </c>
      <c r="C2014">
        <f t="shared" si="31"/>
        <v>160.7044091904406</v>
      </c>
    </row>
    <row r="2015" spans="1:3" x14ac:dyDescent="0.35">
      <c r="A2015" s="3">
        <v>45261</v>
      </c>
      <c r="B2015">
        <v>7.9047512636634901E-3</v>
      </c>
      <c r="C2015">
        <f t="shared" si="31"/>
        <v>161.97473757206501</v>
      </c>
    </row>
    <row r="2016" spans="1:3" x14ac:dyDescent="0.35">
      <c r="A2016" s="3">
        <v>45264</v>
      </c>
      <c r="B2016">
        <v>-2.872746969207517E-3</v>
      </c>
      <c r="C2016">
        <f t="shared" si="31"/>
        <v>161.50942513561668</v>
      </c>
    </row>
    <row r="2017" spans="1:3" x14ac:dyDescent="0.35">
      <c r="A2017" s="3">
        <v>45265</v>
      </c>
      <c r="B2017">
        <v>-4.2878933355427752E-4</v>
      </c>
      <c r="C2017">
        <f t="shared" si="31"/>
        <v>161.44017161685005</v>
      </c>
    </row>
    <row r="2018" spans="1:3" x14ac:dyDescent="0.35">
      <c r="A2018" s="3">
        <v>45266</v>
      </c>
      <c r="B2018">
        <v>9.0250730940901989E-3</v>
      </c>
      <c r="C2018">
        <f t="shared" si="31"/>
        <v>162.89718096601459</v>
      </c>
    </row>
    <row r="2019" spans="1:3" x14ac:dyDescent="0.35">
      <c r="A2019" s="3">
        <v>45267</v>
      </c>
      <c r="B2019">
        <v>-3.7638737621041988E-3</v>
      </c>
      <c r="C2019">
        <f t="shared" si="31"/>
        <v>162.28405654065588</v>
      </c>
    </row>
    <row r="2020" spans="1:3" x14ac:dyDescent="0.35">
      <c r="A2020" s="3">
        <v>45268</v>
      </c>
      <c r="B2020">
        <v>-1.8371733068743689E-3</v>
      </c>
      <c r="C2020">
        <f t="shared" si="31"/>
        <v>161.98591260384811</v>
      </c>
    </row>
    <row r="2021" spans="1:3" x14ac:dyDescent="0.35">
      <c r="A2021" s="3">
        <v>45271</v>
      </c>
      <c r="B2021">
        <v>6.2093333252493223E-3</v>
      </c>
      <c r="C2021">
        <f t="shared" si="31"/>
        <v>162.99173712920009</v>
      </c>
    </row>
    <row r="2022" spans="1:3" x14ac:dyDescent="0.35">
      <c r="A2022" s="3">
        <v>45272</v>
      </c>
      <c r="B2022">
        <v>-8.2944847096489262E-4</v>
      </c>
      <c r="C2022">
        <f t="shared" si="31"/>
        <v>162.85654388205836</v>
      </c>
    </row>
    <row r="2023" spans="1:3" x14ac:dyDescent="0.35">
      <c r="A2023" s="3">
        <v>45273</v>
      </c>
      <c r="B2023">
        <v>4.6417535855572756E-3</v>
      </c>
      <c r="C2023">
        <f t="shared" si="31"/>
        <v>163.61248382855436</v>
      </c>
    </row>
    <row r="2024" spans="1:3" x14ac:dyDescent="0.35">
      <c r="A2024" s="3">
        <v>45274</v>
      </c>
      <c r="B2024">
        <v>-3.041668886300804E-3</v>
      </c>
      <c r="C2024">
        <f t="shared" si="31"/>
        <v>163.11482882708268</v>
      </c>
    </row>
    <row r="2025" spans="1:3" x14ac:dyDescent="0.35">
      <c r="A2025" s="3">
        <v>45275</v>
      </c>
      <c r="B2025">
        <v>4.5843031755562402E-3</v>
      </c>
      <c r="C2025">
        <f t="shared" si="31"/>
        <v>163.86259665485497</v>
      </c>
    </row>
    <row r="2026" spans="1:3" x14ac:dyDescent="0.35">
      <c r="A2026" s="3">
        <v>45278</v>
      </c>
      <c r="B2026">
        <v>-3.7979264190319052E-3</v>
      </c>
      <c r="C2026">
        <f t="shared" si="31"/>
        <v>163.24025856992833</v>
      </c>
    </row>
    <row r="2027" spans="1:3" x14ac:dyDescent="0.35">
      <c r="A2027" s="3">
        <v>45279</v>
      </c>
      <c r="B2027">
        <v>4.0845674489043641E-3</v>
      </c>
      <c r="C2027">
        <f t="shared" si="31"/>
        <v>163.90702441643379</v>
      </c>
    </row>
    <row r="2028" spans="1:3" x14ac:dyDescent="0.35">
      <c r="A2028" s="3">
        <v>45280</v>
      </c>
      <c r="B2028">
        <v>-1.655289242805153E-3</v>
      </c>
      <c r="C2028">
        <f t="shared" si="31"/>
        <v>163.63571088209707</v>
      </c>
    </row>
    <row r="2029" spans="1:3" x14ac:dyDescent="0.35">
      <c r="A2029" s="3">
        <v>45281</v>
      </c>
      <c r="B2029">
        <v>8.9756724703847989E-4</v>
      </c>
      <c r="C2029">
        <f t="shared" si="31"/>
        <v>163.78258493663068</v>
      </c>
    </row>
    <row r="2030" spans="1:3" x14ac:dyDescent="0.35">
      <c r="A2030" s="3">
        <v>45282</v>
      </c>
      <c r="B2030">
        <v>1.0809541580750609E-3</v>
      </c>
      <c r="C2030">
        <f t="shared" si="31"/>
        <v>163.95962640283821</v>
      </c>
    </row>
    <row r="2031" spans="1:3" x14ac:dyDescent="0.35">
      <c r="A2031" s="3">
        <v>45287</v>
      </c>
      <c r="B2031">
        <v>3.6350340268381759E-3</v>
      </c>
      <c r="C2031">
        <f t="shared" si="31"/>
        <v>164.5556252238402</v>
      </c>
    </row>
    <row r="2032" spans="1:3" x14ac:dyDescent="0.35">
      <c r="A2032" s="3">
        <v>45288</v>
      </c>
      <c r="B2032">
        <v>-1.2815366761029011E-3</v>
      </c>
      <c r="C2032">
        <f t="shared" si="31"/>
        <v>164.34474115485682</v>
      </c>
    </row>
    <row r="2033" spans="1:3" x14ac:dyDescent="0.35">
      <c r="A2033" s="3">
        <v>45289</v>
      </c>
      <c r="B2033">
        <v>-9.8933136634972462E-4</v>
      </c>
      <c r="C2033">
        <f t="shared" si="31"/>
        <v>164.18214974753769</v>
      </c>
    </row>
    <row r="2034" spans="1:3" x14ac:dyDescent="0.35">
      <c r="A2034" s="3">
        <v>45293</v>
      </c>
      <c r="B2034">
        <v>1.0830983535807389E-3</v>
      </c>
      <c r="C2034">
        <f t="shared" si="31"/>
        <v>164.35997516361661</v>
      </c>
    </row>
    <row r="2035" spans="1:3" x14ac:dyDescent="0.35">
      <c r="A2035" s="3">
        <v>45294</v>
      </c>
      <c r="B2035">
        <v>-5.5722233858996563E-3</v>
      </c>
      <c r="C2035">
        <f t="shared" si="31"/>
        <v>163.44412466630402</v>
      </c>
    </row>
    <row r="2036" spans="1:3" x14ac:dyDescent="0.35">
      <c r="A2036" s="3">
        <v>45295</v>
      </c>
      <c r="B2036">
        <v>-1.4481702218543131E-3</v>
      </c>
      <c r="C2036">
        <f t="shared" si="31"/>
        <v>163.20742975202523</v>
      </c>
    </row>
    <row r="2037" spans="1:3" x14ac:dyDescent="0.35">
      <c r="A2037" s="3">
        <v>45296</v>
      </c>
      <c r="B2037">
        <v>6.6413576140702038E-4</v>
      </c>
      <c r="C2037">
        <f t="shared" si="31"/>
        <v>163.31582164265089</v>
      </c>
    </row>
    <row r="2038" spans="1:3" x14ac:dyDescent="0.35">
      <c r="A2038" s="3">
        <v>45299</v>
      </c>
      <c r="B2038">
        <v>4.7778032615742672E-3</v>
      </c>
      <c r="C2038">
        <f t="shared" si="31"/>
        <v>164.09611250796181</v>
      </c>
    </row>
    <row r="2039" spans="1:3" x14ac:dyDescent="0.35">
      <c r="A2039" s="3">
        <v>45300</v>
      </c>
      <c r="B2039">
        <v>3.1533922903940792E-4</v>
      </c>
      <c r="C2039">
        <f t="shared" si="31"/>
        <v>164.14785844956842</v>
      </c>
    </row>
    <row r="2040" spans="1:3" x14ac:dyDescent="0.35">
      <c r="A2040" s="3">
        <v>45301</v>
      </c>
      <c r="B2040">
        <v>3.21482605731432E-3</v>
      </c>
      <c r="C2040">
        <f t="shared" si="31"/>
        <v>164.67556526216444</v>
      </c>
    </row>
    <row r="2041" spans="1:3" x14ac:dyDescent="0.35">
      <c r="A2041" s="3">
        <v>45302</v>
      </c>
      <c r="B2041">
        <v>4.2044237234083459E-3</v>
      </c>
      <c r="C2041">
        <f t="shared" si="31"/>
        <v>165.36793111541837</v>
      </c>
    </row>
    <row r="2042" spans="1:3" x14ac:dyDescent="0.35">
      <c r="A2042" s="3">
        <v>45303</v>
      </c>
      <c r="B2042">
        <v>3.9038114192677881E-3</v>
      </c>
      <c r="C2042">
        <f t="shared" si="31"/>
        <v>166.01349633328743</v>
      </c>
    </row>
    <row r="2043" spans="1:3" x14ac:dyDescent="0.35">
      <c r="A2043" s="3">
        <v>45306</v>
      </c>
      <c r="B2043">
        <v>2.344694227626691E-3</v>
      </c>
      <c r="C2043">
        <f t="shared" si="31"/>
        <v>166.40274721984821</v>
      </c>
    </row>
    <row r="2044" spans="1:3" x14ac:dyDescent="0.35">
      <c r="A2044" s="3">
        <v>45307</v>
      </c>
      <c r="B2044">
        <v>-1.6710785099101841E-3</v>
      </c>
      <c r="C2044">
        <f t="shared" si="31"/>
        <v>166.1246751649791</v>
      </c>
    </row>
    <row r="2045" spans="1:3" x14ac:dyDescent="0.35">
      <c r="A2045" s="3">
        <v>45308</v>
      </c>
      <c r="B2045">
        <v>-5.3907281707476634E-3</v>
      </c>
      <c r="C2045">
        <f t="shared" si="31"/>
        <v>165.22914219871092</v>
      </c>
    </row>
    <row r="2046" spans="1:3" x14ac:dyDescent="0.35">
      <c r="A2046" s="3">
        <v>45309</v>
      </c>
      <c r="B2046">
        <v>2.2038295461394072E-3</v>
      </c>
      <c r="C2046">
        <f t="shared" si="31"/>
        <v>165.59327906417172</v>
      </c>
    </row>
    <row r="2047" spans="1:3" x14ac:dyDescent="0.35">
      <c r="A2047" s="3">
        <v>45310</v>
      </c>
      <c r="B2047">
        <v>5.6760028897390388E-3</v>
      </c>
      <c r="C2047">
        <f t="shared" si="31"/>
        <v>166.53318699466135</v>
      </c>
    </row>
    <row r="2048" spans="1:3" x14ac:dyDescent="0.35">
      <c r="A2048" s="3">
        <v>45313</v>
      </c>
      <c r="B2048">
        <v>7.0124139039450277E-3</v>
      </c>
      <c r="C2048">
        <f t="shared" si="31"/>
        <v>167.700986630611</v>
      </c>
    </row>
    <row r="2049" spans="1:3" x14ac:dyDescent="0.35">
      <c r="A2049" s="3">
        <v>45314</v>
      </c>
      <c r="B2049">
        <v>9.2427901063279799E-4</v>
      </c>
      <c r="C2049">
        <f t="shared" si="31"/>
        <v>167.85598913261609</v>
      </c>
    </row>
    <row r="2050" spans="1:3" x14ac:dyDescent="0.35">
      <c r="A2050" s="3">
        <v>45315</v>
      </c>
      <c r="B2050">
        <v>3.3041135883095162E-4</v>
      </c>
      <c r="C2050">
        <f t="shared" si="31"/>
        <v>167.91145065807331</v>
      </c>
    </row>
    <row r="2051" spans="1:3" x14ac:dyDescent="0.35">
      <c r="A2051" s="3">
        <v>45316</v>
      </c>
      <c r="B2051">
        <v>4.8666207220522534E-3</v>
      </c>
      <c r="C2051">
        <f t="shared" si="31"/>
        <v>168.72861200331573</v>
      </c>
    </row>
    <row r="2052" spans="1:3" x14ac:dyDescent="0.35">
      <c r="A2052" s="3">
        <v>45317</v>
      </c>
      <c r="B2052">
        <v>-7.4998975583597327E-3</v>
      </c>
      <c r="C2052">
        <f t="shared" ref="C2052:C2115" si="32">C2051*(1+B2052)</f>
        <v>167.46316469812663</v>
      </c>
    </row>
    <row r="2053" spans="1:3" x14ac:dyDescent="0.35">
      <c r="A2053" s="3">
        <v>45320</v>
      </c>
      <c r="B2053">
        <v>1.1640584132393651E-2</v>
      </c>
      <c r="C2053">
        <f t="shared" si="32"/>
        <v>169.41253375587206</v>
      </c>
    </row>
    <row r="2054" spans="1:3" x14ac:dyDescent="0.35">
      <c r="A2054" s="3">
        <v>45321</v>
      </c>
      <c r="B2054">
        <v>-6.3714616029090761E-4</v>
      </c>
      <c r="C2054">
        <f t="shared" si="32"/>
        <v>169.30459321048437</v>
      </c>
    </row>
    <row r="2055" spans="1:3" x14ac:dyDescent="0.35">
      <c r="A2055" s="3">
        <v>45322</v>
      </c>
      <c r="B2055">
        <v>1.177542277016513E-3</v>
      </c>
      <c r="C2055">
        <f t="shared" si="32"/>
        <v>169.50395652668283</v>
      </c>
    </row>
    <row r="2056" spans="1:3" x14ac:dyDescent="0.35">
      <c r="A2056" s="3">
        <v>45323</v>
      </c>
      <c r="B2056">
        <v>1.7297424838354439E-4</v>
      </c>
      <c r="C2056">
        <f t="shared" si="32"/>
        <v>169.53327634616107</v>
      </c>
    </row>
    <row r="2057" spans="1:3" x14ac:dyDescent="0.35">
      <c r="A2057" s="3">
        <v>45324</v>
      </c>
      <c r="B2057">
        <v>1.8598220644663139E-3</v>
      </c>
      <c r="C2057">
        <f t="shared" si="32"/>
        <v>169.84857807417094</v>
      </c>
    </row>
    <row r="2058" spans="1:3" x14ac:dyDescent="0.35">
      <c r="A2058" s="3">
        <v>45327</v>
      </c>
      <c r="B2058">
        <v>4.8087137458594394E-3</v>
      </c>
      <c r="C2058">
        <f t="shared" si="32"/>
        <v>170.6653312662709</v>
      </c>
    </row>
    <row r="2059" spans="1:3" x14ac:dyDescent="0.35">
      <c r="A2059" s="3">
        <v>45328</v>
      </c>
      <c r="B2059">
        <v>-1.4106219229163121E-3</v>
      </c>
      <c r="C2059">
        <f t="shared" si="32"/>
        <v>170.42458700850491</v>
      </c>
    </row>
    <row r="2060" spans="1:3" x14ac:dyDescent="0.35">
      <c r="A2060" s="3">
        <v>45329</v>
      </c>
      <c r="B2060">
        <v>3.9381493525026488E-3</v>
      </c>
      <c r="C2060">
        <f t="shared" si="32"/>
        <v>171.09574448548298</v>
      </c>
    </row>
    <row r="2061" spans="1:3" x14ac:dyDescent="0.35">
      <c r="A2061" s="3">
        <v>45330</v>
      </c>
      <c r="B2061">
        <v>6.3397596367879422E-3</v>
      </c>
      <c r="C2061">
        <f t="shared" si="32"/>
        <v>172.18045038039824</v>
      </c>
    </row>
    <row r="2062" spans="1:3" x14ac:dyDescent="0.35">
      <c r="A2062" s="3">
        <v>45331</v>
      </c>
      <c r="B2062">
        <v>1.84812662365694E-3</v>
      </c>
      <c r="C2062">
        <f t="shared" si="32"/>
        <v>172.4986616548195</v>
      </c>
    </row>
    <row r="2063" spans="1:3" x14ac:dyDescent="0.35">
      <c r="A2063" s="3">
        <v>45334</v>
      </c>
      <c r="B2063">
        <v>6.9378203484382259E-4</v>
      </c>
      <c r="C2063">
        <f t="shared" si="32"/>
        <v>172.61833812731021</v>
      </c>
    </row>
    <row r="2064" spans="1:3" x14ac:dyDescent="0.35">
      <c r="A2064" s="3">
        <v>45335</v>
      </c>
      <c r="B2064">
        <v>2.9811881502906719E-3</v>
      </c>
      <c r="C2064">
        <f t="shared" si="32"/>
        <v>173.13294587145819</v>
      </c>
    </row>
    <row r="2065" spans="1:3" x14ac:dyDescent="0.35">
      <c r="A2065" s="3">
        <v>45336</v>
      </c>
      <c r="B2065">
        <v>-1.4983087082779381E-3</v>
      </c>
      <c r="C2065">
        <f t="shared" si="32"/>
        <v>172.87353927096916</v>
      </c>
    </row>
    <row r="2066" spans="1:3" x14ac:dyDescent="0.35">
      <c r="A2066" s="3">
        <v>45337</v>
      </c>
      <c r="B2066">
        <v>4.8109765923324121E-3</v>
      </c>
      <c r="C2066">
        <f t="shared" si="32"/>
        <v>173.70522982183545</v>
      </c>
    </row>
    <row r="2067" spans="1:3" x14ac:dyDescent="0.35">
      <c r="A2067" s="3">
        <v>45338</v>
      </c>
      <c r="B2067">
        <v>6.8928928416802692E-3</v>
      </c>
      <c r="C2067">
        <f t="shared" si="32"/>
        <v>174.9025613570368</v>
      </c>
    </row>
    <row r="2068" spans="1:3" x14ac:dyDescent="0.35">
      <c r="A2068" s="3">
        <v>45341</v>
      </c>
      <c r="B2068">
        <v>1.196786841759348E-3</v>
      </c>
      <c r="C2068">
        <f t="shared" si="32"/>
        <v>175.1118824410589</v>
      </c>
    </row>
    <row r="2069" spans="1:3" x14ac:dyDescent="0.35">
      <c r="A2069" s="3">
        <v>45342</v>
      </c>
      <c r="B2069">
        <v>-5.8580696342717649E-3</v>
      </c>
      <c r="C2069">
        <f t="shared" si="32"/>
        <v>174.08606483993077</v>
      </c>
    </row>
    <row r="2070" spans="1:3" x14ac:dyDescent="0.35">
      <c r="A2070" s="3">
        <v>45343</v>
      </c>
      <c r="B2070">
        <v>-8.6069548535294086E-4</v>
      </c>
      <c r="C2070">
        <f t="shared" si="32"/>
        <v>173.93622974986019</v>
      </c>
    </row>
    <row r="2071" spans="1:3" x14ac:dyDescent="0.35">
      <c r="A2071" s="3">
        <v>45344</v>
      </c>
      <c r="B2071">
        <v>1.685144990546739E-2</v>
      </c>
      <c r="C2071">
        <f t="shared" si="32"/>
        <v>176.86730741223585</v>
      </c>
    </row>
    <row r="2072" spans="1:3" x14ac:dyDescent="0.35">
      <c r="A2072" s="3">
        <v>45345</v>
      </c>
      <c r="B2072">
        <v>4.605361135839163E-4</v>
      </c>
      <c r="C2072">
        <f t="shared" si="32"/>
        <v>176.94876119461154</v>
      </c>
    </row>
    <row r="2073" spans="1:3" x14ac:dyDescent="0.35">
      <c r="A2073" s="3">
        <v>45348</v>
      </c>
      <c r="B2073">
        <v>2.3472381839828929E-3</v>
      </c>
      <c r="C2073">
        <f t="shared" si="32"/>
        <v>177.36410208349599</v>
      </c>
    </row>
    <row r="2074" spans="1:3" x14ac:dyDescent="0.35">
      <c r="A2074" s="3">
        <v>45349</v>
      </c>
      <c r="B2074">
        <v>2.7405084675914231E-3</v>
      </c>
      <c r="C2074">
        <f t="shared" si="32"/>
        <v>177.85016990710255</v>
      </c>
    </row>
    <row r="2075" spans="1:3" x14ac:dyDescent="0.35">
      <c r="A2075" s="3">
        <v>45350</v>
      </c>
      <c r="B2075">
        <v>-3.5595520299723212E-3</v>
      </c>
      <c r="C2075">
        <f t="shared" si="32"/>
        <v>177.21710297377882</v>
      </c>
    </row>
    <row r="2076" spans="1:3" x14ac:dyDescent="0.35">
      <c r="A2076" s="3">
        <v>45351</v>
      </c>
      <c r="B2076">
        <v>1.837761283761492E-3</v>
      </c>
      <c r="C2076">
        <f t="shared" si="32"/>
        <v>177.54278570444441</v>
      </c>
    </row>
    <row r="2077" spans="1:3" x14ac:dyDescent="0.35">
      <c r="A2077" s="3">
        <v>45352</v>
      </c>
      <c r="B2077">
        <v>1.137601054491966E-2</v>
      </c>
      <c r="C2077">
        <f t="shared" si="32"/>
        <v>179.56251430679259</v>
      </c>
    </row>
    <row r="2078" spans="1:3" x14ac:dyDescent="0.35">
      <c r="A2078" s="3">
        <v>45355</v>
      </c>
      <c r="B2078">
        <v>2.2231953711847282E-3</v>
      </c>
      <c r="C2078">
        <f t="shared" si="32"/>
        <v>179.96171685743772</v>
      </c>
    </row>
    <row r="2079" spans="1:3" x14ac:dyDescent="0.35">
      <c r="A2079" s="3">
        <v>45356</v>
      </c>
      <c r="B2079">
        <v>-3.544654080532954E-3</v>
      </c>
      <c r="C2079">
        <f t="shared" si="32"/>
        <v>179.32381482343928</v>
      </c>
    </row>
    <row r="2080" spans="1:3" x14ac:dyDescent="0.35">
      <c r="A2080" s="3">
        <v>45357</v>
      </c>
      <c r="B2080">
        <v>6.4855812522678783E-3</v>
      </c>
      <c r="C2080">
        <f t="shared" si="32"/>
        <v>180.48683399494334</v>
      </c>
    </row>
    <row r="2081" spans="1:3" x14ac:dyDescent="0.35">
      <c r="A2081" s="3">
        <v>45358</v>
      </c>
      <c r="B2081">
        <v>3.236520577516454E-3</v>
      </c>
      <c r="C2081">
        <f t="shared" si="32"/>
        <v>181.07098334713876</v>
      </c>
    </row>
    <row r="2082" spans="1:3" x14ac:dyDescent="0.35">
      <c r="A2082" s="3">
        <v>45359</v>
      </c>
      <c r="B2082">
        <v>-2.3464900338463091E-3</v>
      </c>
      <c r="C2082">
        <f t="shared" si="32"/>
        <v>180.64610208929594</v>
      </c>
    </row>
    <row r="2083" spans="1:3" x14ac:dyDescent="0.35">
      <c r="A2083" s="3">
        <v>45362</v>
      </c>
      <c r="B2083">
        <v>-1.267318500361235E-2</v>
      </c>
      <c r="C2083">
        <f t="shared" si="32"/>
        <v>178.35674061733684</v>
      </c>
    </row>
    <row r="2084" spans="1:3" x14ac:dyDescent="0.35">
      <c r="A2084" s="3">
        <v>45363</v>
      </c>
      <c r="B2084">
        <v>3.7215855993333832E-3</v>
      </c>
      <c r="C2084">
        <f t="shared" si="32"/>
        <v>179.02051049476236</v>
      </c>
    </row>
    <row r="2085" spans="1:3" x14ac:dyDescent="0.35">
      <c r="A2085" s="3">
        <v>45364</v>
      </c>
      <c r="B2085">
        <v>-1.8053231534050751E-3</v>
      </c>
      <c r="C2085">
        <f t="shared" si="32"/>
        <v>178.69732062223176</v>
      </c>
    </row>
    <row r="2086" spans="1:3" x14ac:dyDescent="0.35">
      <c r="A2086" s="3">
        <v>45365</v>
      </c>
      <c r="B2086">
        <v>-8.8592581113199639E-4</v>
      </c>
      <c r="C2086">
        <f t="shared" si="32"/>
        <v>178.53900805351239</v>
      </c>
    </row>
    <row r="2087" spans="1:3" x14ac:dyDescent="0.35">
      <c r="A2087" s="3">
        <v>45366</v>
      </c>
      <c r="B2087">
        <v>-2.3336330399855048E-3</v>
      </c>
      <c r="C2087">
        <f t="shared" si="32"/>
        <v>178.12236352539247</v>
      </c>
    </row>
    <row r="2088" spans="1:3" x14ac:dyDescent="0.35">
      <c r="A2088" s="3">
        <v>45369</v>
      </c>
      <c r="B2088">
        <v>1.020810774174644E-2</v>
      </c>
      <c r="C2088">
        <f t="shared" si="32"/>
        <v>179.94065580347419</v>
      </c>
    </row>
    <row r="2089" spans="1:3" x14ac:dyDescent="0.35">
      <c r="A2089" s="3">
        <v>45370</v>
      </c>
      <c r="B2089">
        <v>8.1348297892816258E-3</v>
      </c>
      <c r="C2089">
        <f t="shared" si="32"/>
        <v>181.40444241060715</v>
      </c>
    </row>
    <row r="2090" spans="1:3" x14ac:dyDescent="0.35">
      <c r="A2090" s="3">
        <v>45371</v>
      </c>
      <c r="B2090">
        <v>2.6554800431009161E-3</v>
      </c>
      <c r="C2090">
        <f t="shared" si="32"/>
        <v>181.88615828715837</v>
      </c>
    </row>
    <row r="2091" spans="1:3" x14ac:dyDescent="0.35">
      <c r="A2091" s="3">
        <v>45372</v>
      </c>
      <c r="B2091">
        <v>1.154509642581358E-2</v>
      </c>
      <c r="C2091">
        <f t="shared" si="32"/>
        <v>183.98605152310438</v>
      </c>
    </row>
    <row r="2092" spans="1:3" x14ac:dyDescent="0.35">
      <c r="A2092" s="3">
        <v>45373</v>
      </c>
      <c r="B2092">
        <v>1.9703822576696149E-3</v>
      </c>
      <c r="C2092">
        <f t="shared" si="32"/>
        <v>184.34857437468418</v>
      </c>
    </row>
    <row r="2093" spans="1:3" x14ac:dyDescent="0.35">
      <c r="A2093" s="3">
        <v>45376</v>
      </c>
      <c r="B2093">
        <v>-6.1125146821403497E-3</v>
      </c>
      <c r="C2093">
        <f t="shared" si="32"/>
        <v>183.22174100718726</v>
      </c>
    </row>
    <row r="2094" spans="1:3" x14ac:dyDescent="0.35">
      <c r="A2094" s="3">
        <v>45377</v>
      </c>
      <c r="B2094">
        <v>1.96660353770751E-3</v>
      </c>
      <c r="C2094">
        <f t="shared" si="32"/>
        <v>183.58206553123694</v>
      </c>
    </row>
    <row r="2095" spans="1:3" x14ac:dyDescent="0.35">
      <c r="A2095" s="3">
        <v>45378</v>
      </c>
      <c r="B2095">
        <v>6.7903660390031132E-3</v>
      </c>
      <c r="C2095">
        <f t="shared" si="32"/>
        <v>184.82865495439032</v>
      </c>
    </row>
    <row r="2096" spans="1:3" x14ac:dyDescent="0.35">
      <c r="A2096" s="3">
        <v>45379</v>
      </c>
      <c r="B2096">
        <v>-6.1568314468243162E-4</v>
      </c>
      <c r="C2096">
        <f t="shared" si="32"/>
        <v>184.71485906688056</v>
      </c>
    </row>
    <row r="2097" spans="1:3" x14ac:dyDescent="0.35">
      <c r="A2097" s="3">
        <v>45380</v>
      </c>
      <c r="B2097">
        <v>0</v>
      </c>
      <c r="C2097">
        <f t="shared" si="32"/>
        <v>184.71485906688056</v>
      </c>
    </row>
    <row r="2098" spans="1:3" x14ac:dyDescent="0.35">
      <c r="A2098" s="3">
        <v>45384</v>
      </c>
      <c r="B2098">
        <v>-1.0264313272386E-2</v>
      </c>
      <c r="C2098">
        <f t="shared" si="32"/>
        <v>182.81888788735347</v>
      </c>
    </row>
    <row r="2099" spans="1:3" x14ac:dyDescent="0.35">
      <c r="A2099" s="3">
        <v>45385</v>
      </c>
      <c r="B2099">
        <v>3.9822389314915702E-4</v>
      </c>
      <c r="C2099">
        <f t="shared" si="32"/>
        <v>182.89169073662919</v>
      </c>
    </row>
    <row r="2100" spans="1:3" x14ac:dyDescent="0.35">
      <c r="A2100" s="3">
        <v>45386</v>
      </c>
      <c r="B2100">
        <v>2.4716340522587229E-3</v>
      </c>
      <c r="C2100">
        <f t="shared" si="32"/>
        <v>183.34373206732903</v>
      </c>
    </row>
    <row r="2101" spans="1:3" x14ac:dyDescent="0.35">
      <c r="A2101" s="3">
        <v>45387</v>
      </c>
      <c r="B2101">
        <v>-5.4848062754714166E-3</v>
      </c>
      <c r="C2101">
        <f t="shared" si="32"/>
        <v>182.33812721511779</v>
      </c>
    </row>
    <row r="2102" spans="1:3" x14ac:dyDescent="0.35">
      <c r="A2102" s="3">
        <v>45390</v>
      </c>
      <c r="B2102">
        <v>6.4230670628085936E-3</v>
      </c>
      <c r="C2102">
        <f t="shared" si="32"/>
        <v>183.50929723432739</v>
      </c>
    </row>
    <row r="2103" spans="1:3" x14ac:dyDescent="0.35">
      <c r="A2103" s="3">
        <v>45391</v>
      </c>
      <c r="B2103">
        <v>1.7378145828578931E-3</v>
      </c>
      <c r="C2103">
        <f t="shared" si="32"/>
        <v>183.82820236715122</v>
      </c>
    </row>
    <row r="2104" spans="1:3" x14ac:dyDescent="0.35">
      <c r="A2104" s="3">
        <v>45392</v>
      </c>
      <c r="B2104">
        <v>-2.2044618190144149E-3</v>
      </c>
      <c r="C2104">
        <f t="shared" si="32"/>
        <v>183.42296011377476</v>
      </c>
    </row>
    <row r="2105" spans="1:3" x14ac:dyDescent="0.35">
      <c r="A2105" s="3">
        <v>45393</v>
      </c>
      <c r="B2105">
        <v>-4.5190607931610369E-3</v>
      </c>
      <c r="C2105">
        <f t="shared" si="32"/>
        <v>182.59406060615908</v>
      </c>
    </row>
    <row r="2106" spans="1:3" x14ac:dyDescent="0.35">
      <c r="A2106" s="3">
        <v>45394</v>
      </c>
      <c r="B2106">
        <v>-3.9422201361887567E-4</v>
      </c>
      <c r="C2106">
        <f t="shared" si="32"/>
        <v>182.52207800791209</v>
      </c>
    </row>
    <row r="2107" spans="1:3" x14ac:dyDescent="0.35">
      <c r="A2107" s="3">
        <v>45397</v>
      </c>
      <c r="B2107">
        <v>-1.9917882990070049E-3</v>
      </c>
      <c r="C2107">
        <f t="shared" si="32"/>
        <v>182.15853266862547</v>
      </c>
    </row>
    <row r="2108" spans="1:3" x14ac:dyDescent="0.35">
      <c r="A2108" s="3">
        <v>45398</v>
      </c>
      <c r="B2108">
        <v>-1.58815226745243E-2</v>
      </c>
      <c r="C2108">
        <f t="shared" si="32"/>
        <v>179.26557780169063</v>
      </c>
    </row>
    <row r="2109" spans="1:3" x14ac:dyDescent="0.35">
      <c r="A2109" s="3">
        <v>45399</v>
      </c>
      <c r="B2109">
        <v>-5.889827765039146E-3</v>
      </c>
      <c r="C2109">
        <f t="shared" si="32"/>
        <v>178.20973442423846</v>
      </c>
    </row>
    <row r="2110" spans="1:3" x14ac:dyDescent="0.35">
      <c r="A2110" s="3">
        <v>45400</v>
      </c>
      <c r="B2110">
        <v>4.9901755993200384E-3</v>
      </c>
      <c r="C2110">
        <f t="shared" si="32"/>
        <v>179.09903229252359</v>
      </c>
    </row>
    <row r="2111" spans="1:3" x14ac:dyDescent="0.35">
      <c r="A2111" s="3">
        <v>45401</v>
      </c>
      <c r="B2111">
        <v>-1.012484495559198E-2</v>
      </c>
      <c r="C2111">
        <f t="shared" si="32"/>
        <v>177.28568235886522</v>
      </c>
    </row>
    <row r="2112" spans="1:3" x14ac:dyDescent="0.35">
      <c r="A2112" s="3">
        <v>45404</v>
      </c>
      <c r="B2112">
        <v>1.104382004286342E-2</v>
      </c>
      <c r="C2112">
        <f t="shared" si="32"/>
        <v>179.24359353101278</v>
      </c>
    </row>
    <row r="2113" spans="1:3" x14ac:dyDescent="0.35">
      <c r="A2113" s="3">
        <v>45405</v>
      </c>
      <c r="B2113">
        <v>9.4259721074916192E-3</v>
      </c>
      <c r="C2113">
        <f t="shared" si="32"/>
        <v>180.93313864408267</v>
      </c>
    </row>
    <row r="2114" spans="1:3" x14ac:dyDescent="0.35">
      <c r="A2114" s="3">
        <v>45406</v>
      </c>
      <c r="B2114">
        <v>9.4347668644209348E-3</v>
      </c>
      <c r="C2114">
        <f t="shared" si="32"/>
        <v>182.64020062523755</v>
      </c>
    </row>
    <row r="2115" spans="1:3" x14ac:dyDescent="0.35">
      <c r="A2115" s="3">
        <v>45407</v>
      </c>
      <c r="B2115">
        <v>-6.272759349237822E-3</v>
      </c>
      <c r="C2115">
        <f t="shared" si="32"/>
        <v>181.49454259921893</v>
      </c>
    </row>
    <row r="2116" spans="1:3" x14ac:dyDescent="0.35">
      <c r="A2116" s="3">
        <v>45408</v>
      </c>
      <c r="B2116">
        <v>9.139767155179496E-3</v>
      </c>
      <c r="C2116">
        <f t="shared" ref="C2116:C2179" si="33">C2115*(1+B2116)</f>
        <v>183.15336045851157</v>
      </c>
    </row>
    <row r="2117" spans="1:3" x14ac:dyDescent="0.35">
      <c r="A2117" s="3">
        <v>45411</v>
      </c>
      <c r="B2117">
        <v>-2.930505149906571E-4</v>
      </c>
      <c r="C2117">
        <f t="shared" si="33"/>
        <v>183.09968727190693</v>
      </c>
    </row>
    <row r="2118" spans="1:3" x14ac:dyDescent="0.35">
      <c r="A2118" s="3">
        <v>45412</v>
      </c>
      <c r="B2118">
        <v>-3.6729871647251289E-4</v>
      </c>
      <c r="C2118">
        <f t="shared" si="33"/>
        <v>183.03243499178544</v>
      </c>
    </row>
    <row r="2119" spans="1:3" x14ac:dyDescent="0.35">
      <c r="A2119" s="3">
        <v>45413</v>
      </c>
      <c r="B2119">
        <v>-2.2250596351545658E-3</v>
      </c>
      <c r="C2119">
        <f t="shared" si="33"/>
        <v>182.62517690876118</v>
      </c>
    </row>
    <row r="2120" spans="1:3" x14ac:dyDescent="0.35">
      <c r="A2120" s="3">
        <v>45414</v>
      </c>
      <c r="B2120">
        <v>3.4583449924347142E-3</v>
      </c>
      <c r="C2120">
        <f t="shared" si="33"/>
        <v>183.25675777481612</v>
      </c>
    </row>
    <row r="2121" spans="1:3" x14ac:dyDescent="0.35">
      <c r="A2121" s="3">
        <v>45415</v>
      </c>
      <c r="B2121">
        <v>-1.2409352901219929E-3</v>
      </c>
      <c r="C2121">
        <f t="shared" si="33"/>
        <v>183.02934799694</v>
      </c>
    </row>
    <row r="2122" spans="1:3" x14ac:dyDescent="0.35">
      <c r="A2122" s="3">
        <v>45418</v>
      </c>
      <c r="B2122">
        <v>3.7796425471892949E-3</v>
      </c>
      <c r="C2122">
        <f t="shared" si="33"/>
        <v>183.72113350801354</v>
      </c>
    </row>
    <row r="2123" spans="1:3" x14ac:dyDescent="0.35">
      <c r="A2123" s="3">
        <v>45419</v>
      </c>
      <c r="B2123">
        <v>1.280174902484184E-2</v>
      </c>
      <c r="C2123">
        <f t="shared" si="33"/>
        <v>186.07308534974257</v>
      </c>
    </row>
    <row r="2124" spans="1:3" x14ac:dyDescent="0.35">
      <c r="A2124" s="3">
        <v>45420</v>
      </c>
      <c r="B2124">
        <v>-5.7918014192284862E-3</v>
      </c>
      <c r="C2124">
        <f t="shared" si="33"/>
        <v>184.99538698993371</v>
      </c>
    </row>
    <row r="2125" spans="1:3" x14ac:dyDescent="0.35">
      <c r="A2125" s="3">
        <v>45421</v>
      </c>
      <c r="B2125">
        <v>-1.543754447292103E-4</v>
      </c>
      <c r="C2125">
        <f t="shared" si="33"/>
        <v>184.9668282447943</v>
      </c>
    </row>
    <row r="2126" spans="1:3" x14ac:dyDescent="0.35">
      <c r="A2126" s="3">
        <v>45422</v>
      </c>
      <c r="B2126">
        <v>5.200821632599802E-3</v>
      </c>
      <c r="C2126">
        <f t="shared" si="33"/>
        <v>185.92880772644321</v>
      </c>
    </row>
    <row r="2127" spans="1:3" x14ac:dyDescent="0.35">
      <c r="A2127" s="3">
        <v>45425</v>
      </c>
      <c r="B2127">
        <v>-8.5572633468748889E-4</v>
      </c>
      <c r="C2127">
        <f t="shared" si="33"/>
        <v>185.76970354929466</v>
      </c>
    </row>
    <row r="2128" spans="1:3" x14ac:dyDescent="0.35">
      <c r="A2128" s="3">
        <v>45426</v>
      </c>
      <c r="B2128">
        <v>5.7977079228703349E-3</v>
      </c>
      <c r="C2128">
        <f t="shared" si="33"/>
        <v>186.8467420313917</v>
      </c>
    </row>
    <row r="2129" spans="1:3" x14ac:dyDescent="0.35">
      <c r="A2129" s="3">
        <v>45427</v>
      </c>
      <c r="B2129">
        <v>4.7011099997494414E-3</v>
      </c>
      <c r="C2129">
        <f t="shared" si="33"/>
        <v>187.72512911877607</v>
      </c>
    </row>
    <row r="2130" spans="1:3" x14ac:dyDescent="0.35">
      <c r="A2130" s="3">
        <v>45428</v>
      </c>
      <c r="B2130">
        <v>-2.1890303078985781E-4</v>
      </c>
      <c r="C2130">
        <f t="shared" si="33"/>
        <v>187.68403551905655</v>
      </c>
    </row>
    <row r="2131" spans="1:3" x14ac:dyDescent="0.35">
      <c r="A2131" s="3">
        <v>45429</v>
      </c>
      <c r="B2131">
        <v>4.9574972085366159E-3</v>
      </c>
      <c r="C2131">
        <f t="shared" si="33"/>
        <v>188.61447860122917</v>
      </c>
    </row>
    <row r="2132" spans="1:3" x14ac:dyDescent="0.35">
      <c r="A2132" s="3">
        <v>45432</v>
      </c>
      <c r="B2132">
        <v>2.2391068339253362E-3</v>
      </c>
      <c r="C2132">
        <f t="shared" si="33"/>
        <v>189.03680656924246</v>
      </c>
    </row>
    <row r="2133" spans="1:3" x14ac:dyDescent="0.35">
      <c r="A2133" s="3">
        <v>45433</v>
      </c>
      <c r="B2133">
        <v>-3.279620018226385E-4</v>
      </c>
      <c r="C2133">
        <f t="shared" si="33"/>
        <v>188.97480967974187</v>
      </c>
    </row>
    <row r="2134" spans="1:3" x14ac:dyDescent="0.35">
      <c r="A2134" s="3">
        <v>45434</v>
      </c>
      <c r="B2134">
        <v>-4.4426691757724216E-3</v>
      </c>
      <c r="C2134">
        <f t="shared" si="33"/>
        <v>188.13525711778021</v>
      </c>
    </row>
    <row r="2135" spans="1:3" x14ac:dyDescent="0.35">
      <c r="A2135" s="3">
        <v>45435</v>
      </c>
      <c r="B2135">
        <v>-8.6889567037266532E-4</v>
      </c>
      <c r="C2135">
        <f t="shared" si="33"/>
        <v>187.97178720742613</v>
      </c>
    </row>
    <row r="2136" spans="1:3" x14ac:dyDescent="0.35">
      <c r="A2136" s="3">
        <v>45436</v>
      </c>
      <c r="B2136">
        <v>-1.3588192840133101E-3</v>
      </c>
      <c r="C2136">
        <f t="shared" si="33"/>
        <v>187.71636751811823</v>
      </c>
    </row>
    <row r="2137" spans="1:3" x14ac:dyDescent="0.35">
      <c r="A2137" s="3">
        <v>45439</v>
      </c>
      <c r="B2137">
        <v>2.8528264656624112E-4</v>
      </c>
      <c r="C2137">
        <f t="shared" si="33"/>
        <v>187.76991974024762</v>
      </c>
    </row>
    <row r="2138" spans="1:3" x14ac:dyDescent="0.35">
      <c r="A2138" s="3">
        <v>45440</v>
      </c>
      <c r="B2138">
        <v>2.833748113560582E-3</v>
      </c>
      <c r="C2138">
        <f t="shared" si="33"/>
        <v>188.30201239609497</v>
      </c>
    </row>
    <row r="2139" spans="1:3" x14ac:dyDescent="0.35">
      <c r="A2139" s="3">
        <v>45441</v>
      </c>
      <c r="B2139">
        <v>-1.0842948184065591E-2</v>
      </c>
      <c r="C2139">
        <f t="shared" si="33"/>
        <v>186.26026343272883</v>
      </c>
    </row>
    <row r="2140" spans="1:3" x14ac:dyDescent="0.35">
      <c r="A2140" s="3">
        <v>45442</v>
      </c>
      <c r="B2140">
        <v>2.2293152206341311E-3</v>
      </c>
      <c r="C2140">
        <f t="shared" si="33"/>
        <v>186.67549627299874</v>
      </c>
    </row>
    <row r="2141" spans="1:3" x14ac:dyDescent="0.35">
      <c r="A2141" s="3">
        <v>45443</v>
      </c>
      <c r="B2141">
        <v>7.9262975462955406E-3</v>
      </c>
      <c r="C2141">
        <f t="shared" si="33"/>
        <v>188.15514180106089</v>
      </c>
    </row>
    <row r="2142" spans="1:3" x14ac:dyDescent="0.35">
      <c r="A2142" s="3">
        <v>45446</v>
      </c>
      <c r="B2142">
        <v>3.902122374830242E-3</v>
      </c>
      <c r="C2142">
        <f t="shared" si="33"/>
        <v>188.88934618982219</v>
      </c>
    </row>
    <row r="2143" spans="1:3" x14ac:dyDescent="0.35">
      <c r="A2143" s="3">
        <v>45447</v>
      </c>
      <c r="B2143">
        <v>-1.007703567534185E-2</v>
      </c>
      <c r="C2143">
        <f t="shared" si="33"/>
        <v>186.98590150957534</v>
      </c>
    </row>
    <row r="2144" spans="1:3" x14ac:dyDescent="0.35">
      <c r="A2144" s="3">
        <v>45448</v>
      </c>
      <c r="B2144">
        <v>-1.2676456780762279E-3</v>
      </c>
      <c r="C2144">
        <f t="shared" si="33"/>
        <v>186.74886963966554</v>
      </c>
    </row>
    <row r="2145" spans="1:3" x14ac:dyDescent="0.35">
      <c r="A2145" s="3">
        <v>45449</v>
      </c>
      <c r="B2145">
        <v>8.5175439363867657E-3</v>
      </c>
      <c r="C2145">
        <f t="shared" si="33"/>
        <v>188.33951134189195</v>
      </c>
    </row>
    <row r="2146" spans="1:3" x14ac:dyDescent="0.35">
      <c r="A2146" s="3">
        <v>45450</v>
      </c>
      <c r="B2146">
        <v>-4.8281799953984592E-5</v>
      </c>
      <c r="C2146">
        <f t="shared" si="33"/>
        <v>188.33041797128192</v>
      </c>
    </row>
    <row r="2147" spans="1:3" x14ac:dyDescent="0.35">
      <c r="A2147" s="3">
        <v>45453</v>
      </c>
      <c r="B2147">
        <v>-2.6456662823588321E-3</v>
      </c>
      <c r="C2147">
        <f t="shared" si="33"/>
        <v>187.83215853451276</v>
      </c>
    </row>
    <row r="2148" spans="1:3" x14ac:dyDescent="0.35">
      <c r="A2148" s="3">
        <v>45454</v>
      </c>
      <c r="B2148">
        <v>-1.149680145821726E-2</v>
      </c>
      <c r="C2148">
        <f t="shared" si="33"/>
        <v>185.67268950037308</v>
      </c>
    </row>
    <row r="2149" spans="1:3" x14ac:dyDescent="0.35">
      <c r="A2149" s="3">
        <v>45455</v>
      </c>
      <c r="B2149">
        <v>3.5939436393611071E-3</v>
      </c>
      <c r="C2149">
        <f t="shared" si="33"/>
        <v>186.33998668180601</v>
      </c>
    </row>
    <row r="2150" spans="1:3" x14ac:dyDescent="0.35">
      <c r="A2150" s="3">
        <v>45456</v>
      </c>
      <c r="B2150">
        <v>-1.3319589145108991E-2</v>
      </c>
      <c r="C2150">
        <f t="shared" si="33"/>
        <v>183.85801461789927</v>
      </c>
    </row>
    <row r="2151" spans="1:3" x14ac:dyDescent="0.35">
      <c r="A2151" s="3">
        <v>45457</v>
      </c>
      <c r="B2151">
        <v>-8.1429443561850043E-3</v>
      </c>
      <c r="C2151">
        <f t="shared" si="33"/>
        <v>182.36086903542707</v>
      </c>
    </row>
    <row r="2152" spans="1:3" x14ac:dyDescent="0.35">
      <c r="A2152" s="3">
        <v>45460</v>
      </c>
      <c r="B2152">
        <v>1.540597854800453E-3</v>
      </c>
      <c r="C2152">
        <f t="shared" si="33"/>
        <v>182.64181379906259</v>
      </c>
    </row>
    <row r="2153" spans="1:3" x14ac:dyDescent="0.35">
      <c r="A2153" s="3">
        <v>45461</v>
      </c>
      <c r="B2153">
        <v>7.6768051763610274E-3</v>
      </c>
      <c r="C2153">
        <f t="shared" si="33"/>
        <v>184.04391942065519</v>
      </c>
    </row>
    <row r="2154" spans="1:3" x14ac:dyDescent="0.35">
      <c r="A2154" s="3">
        <v>45462</v>
      </c>
      <c r="B2154">
        <v>-7.402088715652346E-4</v>
      </c>
      <c r="C2154">
        <f t="shared" si="33"/>
        <v>183.90768847874239</v>
      </c>
    </row>
    <row r="2155" spans="1:3" x14ac:dyDescent="0.35">
      <c r="A2155" s="3">
        <v>45463</v>
      </c>
      <c r="B2155">
        <v>4.5485580902226491E-3</v>
      </c>
      <c r="C2155">
        <f t="shared" si="33"/>
        <v>184.74420328302654</v>
      </c>
    </row>
    <row r="2156" spans="1:3" x14ac:dyDescent="0.35">
      <c r="A2156" s="3">
        <v>45464</v>
      </c>
      <c r="B2156">
        <v>-5.4654620131398502E-3</v>
      </c>
      <c r="C2156">
        <f t="shared" si="33"/>
        <v>183.73449085783537</v>
      </c>
    </row>
    <row r="2157" spans="1:3" x14ac:dyDescent="0.35">
      <c r="A2157" s="3">
        <v>45467</v>
      </c>
      <c r="B2157">
        <v>4.5709463144897704E-3</v>
      </c>
      <c r="C2157">
        <f t="shared" si="33"/>
        <v>184.57433135166667</v>
      </c>
    </row>
    <row r="2158" spans="1:3" x14ac:dyDescent="0.35">
      <c r="A2158" s="3">
        <v>45468</v>
      </c>
      <c r="B2158">
        <v>4.2873952951159797E-3</v>
      </c>
      <c r="C2158">
        <f t="shared" si="33"/>
        <v>185.36567447150298</v>
      </c>
    </row>
    <row r="2159" spans="1:3" x14ac:dyDescent="0.35">
      <c r="A2159" s="3">
        <v>45469</v>
      </c>
      <c r="B2159">
        <v>-2.387649624044628E-4</v>
      </c>
      <c r="C2159">
        <f t="shared" si="33"/>
        <v>185.32141564320671</v>
      </c>
    </row>
    <row r="2160" spans="1:3" x14ac:dyDescent="0.35">
      <c r="A2160" s="3">
        <v>45470</v>
      </c>
      <c r="B2160">
        <v>-1.4349675468480229E-3</v>
      </c>
      <c r="C2160">
        <f t="shared" si="33"/>
        <v>185.05548542602278</v>
      </c>
    </row>
    <row r="2161" spans="1:3" x14ac:dyDescent="0.35">
      <c r="A2161" s="3">
        <v>45471</v>
      </c>
      <c r="B2161">
        <v>1.225011864108994E-3</v>
      </c>
      <c r="C2161">
        <f t="shared" si="33"/>
        <v>185.28218059118814</v>
      </c>
    </row>
    <row r="2162" spans="1:3" x14ac:dyDescent="0.35">
      <c r="A2162" s="3">
        <v>45474</v>
      </c>
      <c r="B2162">
        <v>8.1317028941703066E-3</v>
      </c>
      <c r="C2162">
        <f t="shared" si="33"/>
        <v>186.78884023533968</v>
      </c>
    </row>
    <row r="2163" spans="1:3" x14ac:dyDescent="0.35">
      <c r="A2163" s="3">
        <v>45475</v>
      </c>
      <c r="B2163">
        <v>1.637354164098262E-3</v>
      </c>
      <c r="C2163">
        <f t="shared" si="33"/>
        <v>187.09467972070607</v>
      </c>
    </row>
    <row r="2164" spans="1:3" x14ac:dyDescent="0.35">
      <c r="A2164" s="3">
        <v>45476</v>
      </c>
      <c r="B2164">
        <v>7.1184747767324037E-3</v>
      </c>
      <c r="C2164">
        <f t="shared" si="33"/>
        <v>188.42650847915874</v>
      </c>
    </row>
    <row r="2165" spans="1:3" x14ac:dyDescent="0.35">
      <c r="A2165" s="3">
        <v>45477</v>
      </c>
      <c r="B2165">
        <v>6.8609540074245712E-3</v>
      </c>
      <c r="C2165">
        <f t="shared" si="33"/>
        <v>189.71929408761383</v>
      </c>
    </row>
    <row r="2166" spans="1:3" x14ac:dyDescent="0.35">
      <c r="A2166" s="3">
        <v>45478</v>
      </c>
      <c r="B2166">
        <v>-4.6829028206374612E-4</v>
      </c>
      <c r="C2166">
        <f t="shared" si="33"/>
        <v>189.63045038587262</v>
      </c>
    </row>
    <row r="2167" spans="1:3" x14ac:dyDescent="0.35">
      <c r="A2167" s="3">
        <v>45481</v>
      </c>
      <c r="B2167">
        <v>-1.898678263822066E-3</v>
      </c>
      <c r="C2167">
        <f t="shared" si="33"/>
        <v>189.27040317156619</v>
      </c>
    </row>
    <row r="2168" spans="1:3" x14ac:dyDescent="0.35">
      <c r="A2168" s="3">
        <v>45482</v>
      </c>
      <c r="B2168">
        <v>-1.3742725005426791E-3</v>
      </c>
      <c r="C2168">
        <f t="shared" si="33"/>
        <v>189.01029406132088</v>
      </c>
    </row>
    <row r="2169" spans="1:3" x14ac:dyDescent="0.35">
      <c r="A2169" s="3">
        <v>45483</v>
      </c>
      <c r="B2169">
        <v>8.7265197776509613E-3</v>
      </c>
      <c r="C2169">
        <f t="shared" si="33"/>
        <v>190.6596961306266</v>
      </c>
    </row>
    <row r="2170" spans="1:3" x14ac:dyDescent="0.35">
      <c r="A2170" s="3">
        <v>45484</v>
      </c>
      <c r="B2170">
        <v>8.9826906434035503E-4</v>
      </c>
      <c r="C2170">
        <f t="shared" si="33"/>
        <v>190.83095983747728</v>
      </c>
    </row>
    <row r="2171" spans="1:3" x14ac:dyDescent="0.35">
      <c r="A2171" s="3">
        <v>45485</v>
      </c>
      <c r="B2171">
        <v>-1.6298652302079998E-5</v>
      </c>
      <c r="C2171">
        <f t="shared" si="33"/>
        <v>190.82784955001441</v>
      </c>
    </row>
    <row r="2172" spans="1:3" x14ac:dyDescent="0.35">
      <c r="A2172" s="3">
        <v>45488</v>
      </c>
      <c r="B2172">
        <v>-2.2422975376786771E-3</v>
      </c>
      <c r="C2172">
        <f t="shared" si="33"/>
        <v>190.3999567328479</v>
      </c>
    </row>
    <row r="2173" spans="1:3" x14ac:dyDescent="0.35">
      <c r="A2173" s="3">
        <v>45489</v>
      </c>
      <c r="B2173">
        <v>3.6800962732902141E-3</v>
      </c>
      <c r="C2173">
        <f t="shared" si="33"/>
        <v>191.10064690405505</v>
      </c>
    </row>
    <row r="2174" spans="1:3" x14ac:dyDescent="0.35">
      <c r="A2174" s="3">
        <v>45490</v>
      </c>
      <c r="B2174">
        <v>-5.7921026408611206E-3</v>
      </c>
      <c r="C2174">
        <f t="shared" si="33"/>
        <v>189.99377234245179</v>
      </c>
    </row>
    <row r="2175" spans="1:3" x14ac:dyDescent="0.35">
      <c r="A2175" s="3">
        <v>45491</v>
      </c>
      <c r="B2175">
        <v>-9.7205407261964204E-3</v>
      </c>
      <c r="C2175">
        <f t="shared" si="33"/>
        <v>188.14693014067331</v>
      </c>
    </row>
    <row r="2176" spans="1:3" x14ac:dyDescent="0.35">
      <c r="A2176" s="3">
        <v>45492</v>
      </c>
      <c r="B2176">
        <v>-5.0723486975357427E-3</v>
      </c>
      <c r="C2176">
        <f t="shared" si="33"/>
        <v>187.19258330462893</v>
      </c>
    </row>
    <row r="2177" spans="1:3" x14ac:dyDescent="0.35">
      <c r="A2177" s="3">
        <v>45495</v>
      </c>
      <c r="B2177">
        <v>3.8064677387327642E-3</v>
      </c>
      <c r="C2177">
        <f t="shared" si="33"/>
        <v>187.90512583390804</v>
      </c>
    </row>
    <row r="2178" spans="1:3" x14ac:dyDescent="0.35">
      <c r="A2178" s="3">
        <v>45496</v>
      </c>
      <c r="B2178">
        <v>2.5539730036195588E-3</v>
      </c>
      <c r="C2178">
        <f t="shared" si="33"/>
        <v>188.38503045252958</v>
      </c>
    </row>
    <row r="2179" spans="1:3" x14ac:dyDescent="0.35">
      <c r="A2179" s="3">
        <v>45497</v>
      </c>
      <c r="B2179">
        <v>-1.142540514863735E-2</v>
      </c>
      <c r="C2179">
        <f t="shared" si="33"/>
        <v>186.23265515567104</v>
      </c>
    </row>
    <row r="2180" spans="1:3" x14ac:dyDescent="0.35">
      <c r="A2180" s="3">
        <v>45498</v>
      </c>
      <c r="B2180">
        <v>-1.5937562076287212E-2</v>
      </c>
      <c r="C2180">
        <f t="shared" ref="C2180:C2243" si="34">C2179*(1+B2180)</f>
        <v>183.26456065349575</v>
      </c>
    </row>
    <row r="2181" spans="1:3" x14ac:dyDescent="0.35">
      <c r="A2181" s="3">
        <v>45499</v>
      </c>
      <c r="B2181">
        <v>3.131860991134011E-3</v>
      </c>
      <c r="C2181">
        <f t="shared" si="34"/>
        <v>183.83851978206374</v>
      </c>
    </row>
    <row r="2182" spans="1:3" x14ac:dyDescent="0.35">
      <c r="A2182" s="3">
        <v>45502</v>
      </c>
      <c r="B2182">
        <v>4.5612218415152402E-3</v>
      </c>
      <c r="C2182">
        <f t="shared" si="34"/>
        <v>184.67704805380552</v>
      </c>
    </row>
    <row r="2183" spans="1:3" x14ac:dyDescent="0.35">
      <c r="A2183" s="3">
        <v>45503</v>
      </c>
      <c r="B2183">
        <v>2.0256112356461849E-3</v>
      </c>
      <c r="C2183">
        <f t="shared" si="34"/>
        <v>185.05113195730928</v>
      </c>
    </row>
    <row r="2184" spans="1:3" x14ac:dyDescent="0.35">
      <c r="A2184" s="3">
        <v>45504</v>
      </c>
      <c r="B2184">
        <v>6.2193488166544467E-3</v>
      </c>
      <c r="C2184">
        <f t="shared" si="34"/>
        <v>186.20202949586854</v>
      </c>
    </row>
    <row r="2185" spans="1:3" x14ac:dyDescent="0.35">
      <c r="A2185" s="3">
        <v>45505</v>
      </c>
      <c r="B2185">
        <v>-2.2357559218253789E-2</v>
      </c>
      <c r="C2185">
        <f t="shared" si="34"/>
        <v>182.03900659485564</v>
      </c>
    </row>
    <row r="2186" spans="1:3" x14ac:dyDescent="0.35">
      <c r="A2186" s="3">
        <v>45506</v>
      </c>
      <c r="B2186">
        <v>-3.5476577034941802E-2</v>
      </c>
      <c r="C2186">
        <f t="shared" si="34"/>
        <v>175.58088575402897</v>
      </c>
    </row>
    <row r="2187" spans="1:3" x14ac:dyDescent="0.35">
      <c r="A2187" s="3">
        <v>45509</v>
      </c>
      <c r="B2187">
        <v>-4.5674361756151638E-2</v>
      </c>
      <c r="C2187">
        <f t="shared" si="34"/>
        <v>167.56134086063392</v>
      </c>
    </row>
    <row r="2188" spans="1:3" x14ac:dyDescent="0.35">
      <c r="A2188" s="3">
        <v>45510</v>
      </c>
      <c r="B2188">
        <v>2.5912421335064759E-2</v>
      </c>
      <c r="C2188">
        <f t="shared" si="34"/>
        <v>171.90326092448308</v>
      </c>
    </row>
    <row r="2189" spans="1:3" x14ac:dyDescent="0.35">
      <c r="A2189" s="3">
        <v>45511</v>
      </c>
      <c r="B2189">
        <v>1.2733432516645609E-2</v>
      </c>
      <c r="C2189">
        <f t="shared" si="34"/>
        <v>174.09217949685632</v>
      </c>
    </row>
    <row r="2190" spans="1:3" x14ac:dyDescent="0.35">
      <c r="A2190" s="3">
        <v>45512</v>
      </c>
      <c r="B2190">
        <v>5.1849910911883649E-3</v>
      </c>
      <c r="C2190">
        <f t="shared" si="34"/>
        <v>174.99484589659306</v>
      </c>
    </row>
    <row r="2191" spans="1:3" x14ac:dyDescent="0.35">
      <c r="A2191" s="3">
        <v>45513</v>
      </c>
      <c r="B2191">
        <v>3.36757905303067E-3</v>
      </c>
      <c r="C2191">
        <f t="shared" si="34"/>
        <v>175.58415487402277</v>
      </c>
    </row>
    <row r="2192" spans="1:3" x14ac:dyDescent="0.35">
      <c r="A2192" s="3">
        <v>45516</v>
      </c>
      <c r="B2192">
        <v>-1.74370807032681E-4</v>
      </c>
      <c r="C2192">
        <f t="shared" si="34"/>
        <v>175.55353812323526</v>
      </c>
    </row>
    <row r="2193" spans="1:3" x14ac:dyDescent="0.35">
      <c r="A2193" s="3">
        <v>45517</v>
      </c>
      <c r="B2193">
        <v>7.5108889679337213E-3</v>
      </c>
      <c r="C2193">
        <f t="shared" si="34"/>
        <v>176.87210125600677</v>
      </c>
    </row>
    <row r="2194" spans="1:3" x14ac:dyDescent="0.35">
      <c r="A2194" s="3">
        <v>45518</v>
      </c>
      <c r="B2194">
        <v>3.8573779922920809E-3</v>
      </c>
      <c r="C2194">
        <f t="shared" si="34"/>
        <v>177.55436380684216</v>
      </c>
    </row>
    <row r="2195" spans="1:3" x14ac:dyDescent="0.35">
      <c r="A2195" s="3">
        <v>45519</v>
      </c>
      <c r="B2195">
        <v>1.1689169400085931E-2</v>
      </c>
      <c r="C2195">
        <f t="shared" si="34"/>
        <v>179.62982684310484</v>
      </c>
    </row>
    <row r="2196" spans="1:3" x14ac:dyDescent="0.35">
      <c r="A2196" s="3">
        <v>45520</v>
      </c>
      <c r="B2196">
        <v>4.3729327099170951E-3</v>
      </c>
      <c r="C2196">
        <f t="shared" si="34"/>
        <v>180.41533598858379</v>
      </c>
    </row>
    <row r="2197" spans="1:3" x14ac:dyDescent="0.35">
      <c r="A2197" s="3">
        <v>45523</v>
      </c>
      <c r="B2197">
        <v>5.7756027469278272E-3</v>
      </c>
      <c r="C2197">
        <f t="shared" si="34"/>
        <v>181.45734329870734</v>
      </c>
    </row>
    <row r="2198" spans="1:3" x14ac:dyDescent="0.35">
      <c r="A2198" s="3">
        <v>45524</v>
      </c>
      <c r="B2198">
        <v>-2.2748233950505808E-3</v>
      </c>
      <c r="C2198">
        <f t="shared" si="34"/>
        <v>181.04455988896771</v>
      </c>
    </row>
    <row r="2199" spans="1:3" x14ac:dyDescent="0.35">
      <c r="A2199" s="3">
        <v>45525</v>
      </c>
      <c r="B2199">
        <v>3.502262868341936E-3</v>
      </c>
      <c r="C2199">
        <f t="shared" si="34"/>
        <v>181.67862552858213</v>
      </c>
    </row>
    <row r="2200" spans="1:3" x14ac:dyDescent="0.35">
      <c r="A2200" s="3">
        <v>45526</v>
      </c>
      <c r="B2200">
        <v>-2.0660482764227051E-3</v>
      </c>
      <c r="C2200">
        <f t="shared" si="34"/>
        <v>181.30326871744595</v>
      </c>
    </row>
    <row r="2201" spans="1:3" x14ac:dyDescent="0.35">
      <c r="A2201" s="3">
        <v>45527</v>
      </c>
      <c r="B2201">
        <v>4.3396418128905344E-3</v>
      </c>
      <c r="C2201">
        <f t="shared" si="34"/>
        <v>182.09005996318589</v>
      </c>
    </row>
    <row r="2202" spans="1:3" x14ac:dyDescent="0.35">
      <c r="A2202" s="3">
        <v>45530</v>
      </c>
      <c r="B2202">
        <v>-1.7526666369751379E-4</v>
      </c>
      <c r="C2202">
        <f t="shared" si="34"/>
        <v>182.05814564588366</v>
      </c>
    </row>
    <row r="2203" spans="1:3" x14ac:dyDescent="0.35">
      <c r="A2203" s="3">
        <v>45531</v>
      </c>
      <c r="B2203">
        <v>1.1812673483031909E-3</v>
      </c>
      <c r="C2203">
        <f t="shared" si="34"/>
        <v>182.27320498882776</v>
      </c>
    </row>
    <row r="2204" spans="1:3" x14ac:dyDescent="0.35">
      <c r="A2204" s="3">
        <v>45532</v>
      </c>
      <c r="B2204">
        <v>8.7234011937203544E-5</v>
      </c>
      <c r="C2204">
        <f t="shared" si="34"/>
        <v>182.28910541176757</v>
      </c>
    </row>
    <row r="2205" spans="1:3" x14ac:dyDescent="0.35">
      <c r="A2205" s="3">
        <v>45533</v>
      </c>
      <c r="B2205">
        <v>4.3200822341850544E-3</v>
      </c>
      <c r="C2205">
        <f t="shared" si="34"/>
        <v>183.07660933754244</v>
      </c>
    </row>
    <row r="2206" spans="1:3" x14ac:dyDescent="0.35">
      <c r="A2206" s="3">
        <v>45534</v>
      </c>
      <c r="B2206">
        <v>5.654476423563216E-3</v>
      </c>
      <c r="C2206">
        <f t="shared" si="34"/>
        <v>184.11181170874747</v>
      </c>
    </row>
    <row r="2207" spans="1:3" x14ac:dyDescent="0.35">
      <c r="A2207" s="3">
        <v>45537</v>
      </c>
      <c r="B2207">
        <v>5.7307521355106261E-4</v>
      </c>
      <c r="C2207">
        <f t="shared" si="34"/>
        <v>184.21732162455973</v>
      </c>
    </row>
    <row r="2208" spans="1:3" x14ac:dyDescent="0.35">
      <c r="A2208" s="3">
        <v>45538</v>
      </c>
      <c r="B2208">
        <v>-1.073259872788861E-2</v>
      </c>
      <c r="C2208">
        <f t="shared" si="34"/>
        <v>182.24019103283695</v>
      </c>
    </row>
    <row r="2209" spans="1:3" x14ac:dyDescent="0.35">
      <c r="A2209" s="3">
        <v>45539</v>
      </c>
      <c r="B2209">
        <v>-4.3733650911755668E-3</v>
      </c>
      <c r="C2209">
        <f t="shared" si="34"/>
        <v>181.44318814316478</v>
      </c>
    </row>
    <row r="2210" spans="1:3" x14ac:dyDescent="0.35">
      <c r="A2210" s="3">
        <v>45540</v>
      </c>
      <c r="B2210">
        <v>-2.7446174521813991E-3</v>
      </c>
      <c r="C2210">
        <f t="shared" si="34"/>
        <v>180.94519600240761</v>
      </c>
    </row>
    <row r="2211" spans="1:3" x14ac:dyDescent="0.35">
      <c r="A2211" s="3">
        <v>45541</v>
      </c>
      <c r="B2211">
        <v>-1.140397120603738E-2</v>
      </c>
      <c r="C2211">
        <f t="shared" si="34"/>
        <v>178.88170219732535</v>
      </c>
    </row>
    <row r="2212" spans="1:3" x14ac:dyDescent="0.35">
      <c r="A2212" s="3">
        <v>45544</v>
      </c>
      <c r="B2212">
        <v>1.0301233919432331E-2</v>
      </c>
      <c r="C2212">
        <f t="shared" si="34"/>
        <v>180.72440445556623</v>
      </c>
    </row>
    <row r="2213" spans="1:3" x14ac:dyDescent="0.35">
      <c r="A2213" s="3">
        <v>45545</v>
      </c>
      <c r="B2213">
        <v>9.3818553535611276E-4</v>
      </c>
      <c r="C2213">
        <f t="shared" si="34"/>
        <v>180.89395747771229</v>
      </c>
    </row>
    <row r="2214" spans="1:3" x14ac:dyDescent="0.35">
      <c r="A2214" s="3">
        <v>45546</v>
      </c>
      <c r="B2214">
        <v>2.8540956510265118E-3</v>
      </c>
      <c r="C2214">
        <f t="shared" si="34"/>
        <v>181.41024613504641</v>
      </c>
    </row>
    <row r="2215" spans="1:3" x14ac:dyDescent="0.35">
      <c r="A2215" s="3">
        <v>45547</v>
      </c>
      <c r="B2215">
        <v>7.6924582233612281E-3</v>
      </c>
      <c r="C2215">
        <f t="shared" si="34"/>
        <v>182.80573687472994</v>
      </c>
    </row>
    <row r="2216" spans="1:3" x14ac:dyDescent="0.35">
      <c r="A2216" s="3">
        <v>45548</v>
      </c>
      <c r="B2216">
        <v>4.7725260443498181E-3</v>
      </c>
      <c r="C2216">
        <f t="shared" si="34"/>
        <v>183.67818201502115</v>
      </c>
    </row>
    <row r="2217" spans="1:3" x14ac:dyDescent="0.35">
      <c r="A2217" s="3">
        <v>45551</v>
      </c>
      <c r="B2217">
        <v>3.102634025732286E-3</v>
      </c>
      <c r="C2217">
        <f t="shared" si="34"/>
        <v>184.2480681923256</v>
      </c>
    </row>
    <row r="2218" spans="1:3" x14ac:dyDescent="0.35">
      <c r="A2218" s="3">
        <v>45552</v>
      </c>
      <c r="B2218">
        <v>3.0350516159319832E-4</v>
      </c>
      <c r="C2218">
        <f t="shared" si="34"/>
        <v>184.30398843203554</v>
      </c>
    </row>
    <row r="2219" spans="1:3" x14ac:dyDescent="0.35">
      <c r="A2219" s="3">
        <v>45553</v>
      </c>
      <c r="B2219">
        <v>-5.7004202744131349E-3</v>
      </c>
      <c r="C2219">
        <f t="shared" si="34"/>
        <v>183.25337823972237</v>
      </c>
    </row>
    <row r="2220" spans="1:3" x14ac:dyDescent="0.35">
      <c r="A2220" s="3">
        <v>45554</v>
      </c>
      <c r="B2220">
        <v>9.9063568431734875E-3</v>
      </c>
      <c r="C2220">
        <f t="shared" si="34"/>
        <v>185.0687515972821</v>
      </c>
    </row>
    <row r="2221" spans="1:3" x14ac:dyDescent="0.35">
      <c r="A2221" s="3">
        <v>45555</v>
      </c>
      <c r="B2221">
        <v>-1.2086679570200371E-3</v>
      </c>
      <c r="C2221">
        <f t="shared" si="34"/>
        <v>184.84506492738078</v>
      </c>
    </row>
    <row r="2222" spans="1:3" x14ac:dyDescent="0.35">
      <c r="A2222" s="3">
        <v>45558</v>
      </c>
      <c r="B2222">
        <v>-2.1087170550091269E-4</v>
      </c>
      <c r="C2222">
        <f t="shared" si="34"/>
        <v>184.80608633328612</v>
      </c>
    </row>
    <row r="2223" spans="1:3" x14ac:dyDescent="0.35">
      <c r="A2223" s="3">
        <v>45559</v>
      </c>
      <c r="B2223">
        <v>1.5317950035526049E-3</v>
      </c>
      <c r="C2223">
        <f t="shared" si="34"/>
        <v>185.08917137295754</v>
      </c>
    </row>
    <row r="2224" spans="1:3" x14ac:dyDescent="0.35">
      <c r="A2224" s="3">
        <v>45560</v>
      </c>
      <c r="B2224">
        <v>-2.0826193978143669E-3</v>
      </c>
      <c r="C2224">
        <f t="shared" si="34"/>
        <v>184.70370107433081</v>
      </c>
    </row>
    <row r="2225" spans="1:3" x14ac:dyDescent="0.35">
      <c r="A2225" s="3">
        <v>45561</v>
      </c>
      <c r="B2225">
        <v>4.7711035264053868E-3</v>
      </c>
      <c r="C2225">
        <f t="shared" si="34"/>
        <v>185.58494155386666</v>
      </c>
    </row>
    <row r="2226" spans="1:3" x14ac:dyDescent="0.35">
      <c r="A2226" s="3">
        <v>45562</v>
      </c>
      <c r="B2226">
        <v>8.7765104736875835E-4</v>
      </c>
      <c r="C2226">
        <f t="shared" si="34"/>
        <v>185.74782037219725</v>
      </c>
    </row>
    <row r="2227" spans="1:3" x14ac:dyDescent="0.35">
      <c r="A2227" s="3">
        <v>45565</v>
      </c>
      <c r="B2227">
        <v>-1.824609682753793E-3</v>
      </c>
      <c r="C2227">
        <f t="shared" si="34"/>
        <v>185.40890310059572</v>
      </c>
    </row>
    <row r="2228" spans="1:3" x14ac:dyDescent="0.35">
      <c r="A2228" s="3">
        <v>45566</v>
      </c>
      <c r="B2228">
        <v>-3.8994662294416179E-3</v>
      </c>
      <c r="C2228">
        <f t="shared" si="34"/>
        <v>184.68590734431714</v>
      </c>
    </row>
    <row r="2229" spans="1:3" x14ac:dyDescent="0.35">
      <c r="A2229" s="3">
        <v>45567</v>
      </c>
      <c r="B2229">
        <v>-5.2890189384204576E-4</v>
      </c>
      <c r="C2229">
        <f t="shared" si="34"/>
        <v>184.5882266181568</v>
      </c>
    </row>
    <row r="2230" spans="1:3" x14ac:dyDescent="0.35">
      <c r="A2230" s="3">
        <v>45568</v>
      </c>
      <c r="B2230">
        <v>-4.5020309621268632E-3</v>
      </c>
      <c r="C2230">
        <f t="shared" si="34"/>
        <v>183.75720470667775</v>
      </c>
    </row>
    <row r="2231" spans="1:3" x14ac:dyDescent="0.35">
      <c r="A2231" s="3">
        <v>45569</v>
      </c>
      <c r="B2231">
        <v>5.076402790219336E-3</v>
      </c>
      <c r="C2231">
        <f t="shared" si="34"/>
        <v>184.69003029337364</v>
      </c>
    </row>
    <row r="2232" spans="1:3" x14ac:dyDescent="0.35">
      <c r="A2232" s="3">
        <v>45572</v>
      </c>
      <c r="B2232">
        <v>-6.4018556782009699E-3</v>
      </c>
      <c r="C2232">
        <f t="shared" si="34"/>
        <v>183.5076713742329</v>
      </c>
    </row>
    <row r="2233" spans="1:3" x14ac:dyDescent="0.35">
      <c r="A2233" s="3">
        <v>45573</v>
      </c>
      <c r="B2233">
        <v>5.5363374265150079E-3</v>
      </c>
      <c r="C2233">
        <f t="shared" si="34"/>
        <v>184.52363176331468</v>
      </c>
    </row>
    <row r="2234" spans="1:3" x14ac:dyDescent="0.35">
      <c r="A2234" s="3">
        <v>45574</v>
      </c>
      <c r="B2234">
        <v>7.0391631784852606E-3</v>
      </c>
      <c r="C2234">
        <f t="shared" si="34"/>
        <v>185.82252371758338</v>
      </c>
    </row>
    <row r="2235" spans="1:3" x14ac:dyDescent="0.35">
      <c r="A2235" s="3">
        <v>45575</v>
      </c>
      <c r="B2235">
        <v>-3.481501690771572E-3</v>
      </c>
      <c r="C2235">
        <f t="shared" si="34"/>
        <v>185.17558228707719</v>
      </c>
    </row>
    <row r="2236" spans="1:3" x14ac:dyDescent="0.35">
      <c r="A2236" s="3">
        <v>45576</v>
      </c>
      <c r="B2236">
        <v>4.8745349820595004E-3</v>
      </c>
      <c r="C2236">
        <f t="shared" si="34"/>
        <v>186.0782271407588</v>
      </c>
    </row>
    <row r="2237" spans="1:3" x14ac:dyDescent="0.35">
      <c r="A2237" s="3">
        <v>45579</v>
      </c>
      <c r="B2237">
        <v>7.5632758872311197E-3</v>
      </c>
      <c r="C2237">
        <f t="shared" si="34"/>
        <v>187.4855881092312</v>
      </c>
    </row>
    <row r="2238" spans="1:3" x14ac:dyDescent="0.35">
      <c r="A2238" s="3">
        <v>45580</v>
      </c>
      <c r="B2238">
        <v>-3.2752704199908019E-3</v>
      </c>
      <c r="C2238">
        <f t="shared" si="34"/>
        <v>186.87152210832247</v>
      </c>
    </row>
    <row r="2239" spans="1:3" x14ac:dyDescent="0.35">
      <c r="A2239" s="3">
        <v>45581</v>
      </c>
      <c r="B2239">
        <v>2.4767758317073359E-3</v>
      </c>
      <c r="C2239">
        <f t="shared" si="34"/>
        <v>187.33436097791471</v>
      </c>
    </row>
    <row r="2240" spans="1:3" x14ac:dyDescent="0.35">
      <c r="A2240" s="3">
        <v>45582</v>
      </c>
      <c r="B2240">
        <v>3.2500326335237069E-3</v>
      </c>
      <c r="C2240">
        <f t="shared" si="34"/>
        <v>187.94320376447322</v>
      </c>
    </row>
    <row r="2241" spans="1:3" x14ac:dyDescent="0.35">
      <c r="A2241" s="3">
        <v>45583</v>
      </c>
      <c r="B2241">
        <v>7.7574253574728958E-4</v>
      </c>
      <c r="C2241">
        <f t="shared" si="34"/>
        <v>188.08899930193795</v>
      </c>
    </row>
    <row r="2242" spans="1:3" x14ac:dyDescent="0.35">
      <c r="A2242" s="3">
        <v>45586</v>
      </c>
      <c r="B2242">
        <v>-6.513003465736176E-3</v>
      </c>
      <c r="C2242">
        <f t="shared" si="34"/>
        <v>186.86397499761759</v>
      </c>
    </row>
    <row r="2243" spans="1:3" x14ac:dyDescent="0.35">
      <c r="A2243" s="3">
        <v>45587</v>
      </c>
      <c r="B2243">
        <v>-1.9480351933420671E-3</v>
      </c>
      <c r="C2243">
        <f t="shared" si="34"/>
        <v>186.49995739795443</v>
      </c>
    </row>
    <row r="2244" spans="1:3" x14ac:dyDescent="0.35">
      <c r="A2244" s="3">
        <v>45588</v>
      </c>
      <c r="B2244">
        <v>-4.4715629836264989E-3</v>
      </c>
      <c r="C2244">
        <f t="shared" ref="C2244:C2307" si="35">C2243*(1+B2244)</f>
        <v>185.66601109200582</v>
      </c>
    </row>
    <row r="2245" spans="1:3" x14ac:dyDescent="0.35">
      <c r="A2245" s="3">
        <v>45589</v>
      </c>
      <c r="B2245">
        <v>-2.3631034194151139E-4</v>
      </c>
      <c r="C2245">
        <f t="shared" si="35"/>
        <v>185.62213629343776</v>
      </c>
    </row>
    <row r="2246" spans="1:3" x14ac:dyDescent="0.35">
      <c r="A2246" s="3">
        <v>45590</v>
      </c>
      <c r="B2246">
        <v>-3.6570376005700361E-3</v>
      </c>
      <c r="C2246">
        <f t="shared" si="35"/>
        <v>184.94330916151452</v>
      </c>
    </row>
    <row r="2247" spans="1:3" x14ac:dyDescent="0.35">
      <c r="A2247" s="3">
        <v>45593</v>
      </c>
      <c r="B2247">
        <v>4.3193899498806228E-3</v>
      </c>
      <c r="C2247">
        <f t="shared" si="35"/>
        <v>185.74215143240443</v>
      </c>
    </row>
    <row r="2248" spans="1:3" x14ac:dyDescent="0.35">
      <c r="A2248" s="3">
        <v>45594</v>
      </c>
      <c r="B2248">
        <v>-2.4398950502556071E-3</v>
      </c>
      <c r="C2248">
        <f t="shared" si="35"/>
        <v>185.28896007650067</v>
      </c>
    </row>
    <row r="2249" spans="1:3" x14ac:dyDescent="0.35">
      <c r="A2249" s="3">
        <v>45595</v>
      </c>
      <c r="B2249">
        <v>-4.9017194011051644E-3</v>
      </c>
      <c r="C2249">
        <f t="shared" si="35"/>
        <v>184.38072558608309</v>
      </c>
    </row>
    <row r="2250" spans="1:3" x14ac:dyDescent="0.35">
      <c r="A2250" s="3">
        <v>45596</v>
      </c>
      <c r="B2250">
        <v>-1.201743758505628E-2</v>
      </c>
      <c r="C2250">
        <f t="shared" si="35"/>
        <v>182.16494172446494</v>
      </c>
    </row>
    <row r="2251" spans="1:3" x14ac:dyDescent="0.35">
      <c r="A2251" s="3">
        <v>45597</v>
      </c>
      <c r="B2251">
        <v>4.9633532729079803E-3</v>
      </c>
      <c r="C2251">
        <f t="shared" si="35"/>
        <v>183.06909068418219</v>
      </c>
    </row>
    <row r="2252" spans="1:3" x14ac:dyDescent="0.35">
      <c r="A2252" s="3">
        <v>45600</v>
      </c>
      <c r="B2252">
        <v>-1.815357255840225E-3</v>
      </c>
      <c r="C2252">
        <f t="shared" si="35"/>
        <v>182.73675488208858</v>
      </c>
    </row>
    <row r="2253" spans="1:3" x14ac:dyDescent="0.35">
      <c r="A2253" s="3">
        <v>45601</v>
      </c>
      <c r="B2253">
        <v>1.0478504090982801E-2</v>
      </c>
      <c r="C2253">
        <f t="shared" si="35"/>
        <v>184.65156271569344</v>
      </c>
    </row>
    <row r="2254" spans="1:3" x14ac:dyDescent="0.35">
      <c r="A2254" s="3">
        <v>45602</v>
      </c>
      <c r="B2254">
        <v>7.3177163020569577E-3</v>
      </c>
      <c r="C2254">
        <f t="shared" si="35"/>
        <v>186.00279046637837</v>
      </c>
    </row>
    <row r="2255" spans="1:3" x14ac:dyDescent="0.35">
      <c r="A2255" s="3">
        <v>45603</v>
      </c>
      <c r="B2255">
        <v>3.1210449403480688E-3</v>
      </c>
      <c r="C2255">
        <f t="shared" si="35"/>
        <v>186.58331353445408</v>
      </c>
    </row>
    <row r="2256" spans="1:3" x14ac:dyDescent="0.35">
      <c r="A2256" s="3">
        <v>45604</v>
      </c>
      <c r="B2256">
        <v>3.6592781562420689E-3</v>
      </c>
      <c r="C2256">
        <f t="shared" si="35"/>
        <v>187.26607377798999</v>
      </c>
    </row>
    <row r="2257" spans="1:3" x14ac:dyDescent="0.35">
      <c r="A2257" s="3">
        <v>45607</v>
      </c>
      <c r="B2257">
        <v>6.3160965459122696E-3</v>
      </c>
      <c r="C2257">
        <f t="shared" si="35"/>
        <v>188.44886437974571</v>
      </c>
    </row>
    <row r="2258" spans="1:3" x14ac:dyDescent="0.35">
      <c r="A2258" s="3">
        <v>45608</v>
      </c>
      <c r="B2258">
        <v>-8.8542143644340012E-3</v>
      </c>
      <c r="C2258">
        <f t="shared" si="35"/>
        <v>186.78029773779329</v>
      </c>
    </row>
    <row r="2259" spans="1:3" x14ac:dyDescent="0.35">
      <c r="A2259" s="3">
        <v>45609</v>
      </c>
      <c r="B2259">
        <v>1.626014933154998E-3</v>
      </c>
      <c r="C2259">
        <f t="shared" si="35"/>
        <v>187.0840052911341</v>
      </c>
    </row>
    <row r="2260" spans="1:3" x14ac:dyDescent="0.35">
      <c r="A2260" s="3">
        <v>45610</v>
      </c>
      <c r="B2260">
        <v>-2.3879435092153262E-3</v>
      </c>
      <c r="C2260">
        <f t="shared" si="35"/>
        <v>186.63725925502112</v>
      </c>
    </row>
    <row r="2261" spans="1:3" x14ac:dyDescent="0.35">
      <c r="A2261" s="3">
        <v>45611</v>
      </c>
      <c r="B2261">
        <v>-5.658177784191476E-3</v>
      </c>
      <c r="C2261">
        <f t="shared" si="35"/>
        <v>185.58123246100197</v>
      </c>
    </row>
    <row r="2262" spans="1:3" x14ac:dyDescent="0.35">
      <c r="A2262" s="3">
        <v>45614</v>
      </c>
      <c r="B2262">
        <v>2.3243619039047111E-3</v>
      </c>
      <c r="C2262">
        <f t="shared" si="35"/>
        <v>186.012590407814</v>
      </c>
    </row>
    <row r="2263" spans="1:3" x14ac:dyDescent="0.35">
      <c r="A2263" s="3">
        <v>45615</v>
      </c>
      <c r="B2263">
        <v>-8.8287988559458089E-4</v>
      </c>
      <c r="C2263">
        <f t="shared" si="35"/>
        <v>185.8483636332756</v>
      </c>
    </row>
    <row r="2264" spans="1:3" x14ac:dyDescent="0.35">
      <c r="A2264" s="3">
        <v>45616</v>
      </c>
      <c r="B2264">
        <v>1.963170996347159E-3</v>
      </c>
      <c r="C2264">
        <f t="shared" si="35"/>
        <v>186.21321575047904</v>
      </c>
    </row>
    <row r="2265" spans="1:3" x14ac:dyDescent="0.35">
      <c r="A2265" s="3">
        <v>45617</v>
      </c>
      <c r="B2265">
        <v>8.2740925835128615E-3</v>
      </c>
      <c r="C2265">
        <f t="shared" si="35"/>
        <v>187.75396113787218</v>
      </c>
    </row>
    <row r="2266" spans="1:3" x14ac:dyDescent="0.35">
      <c r="A2266" s="3">
        <v>45618</v>
      </c>
      <c r="B2266">
        <v>7.3134110717027303E-3</v>
      </c>
      <c r="C2266">
        <f t="shared" si="35"/>
        <v>189.12708303601394</v>
      </c>
    </row>
    <row r="2267" spans="1:3" x14ac:dyDescent="0.35">
      <c r="A2267" s="3">
        <v>45621</v>
      </c>
      <c r="B2267">
        <v>-1.453808998259456E-3</v>
      </c>
      <c r="C2267">
        <f t="shared" si="35"/>
        <v>188.85212838088162</v>
      </c>
    </row>
    <row r="2268" spans="1:3" x14ac:dyDescent="0.35">
      <c r="A2268" s="3">
        <v>45622</v>
      </c>
      <c r="B2268">
        <v>1.585505268697126E-3</v>
      </c>
      <c r="C2268">
        <f t="shared" si="35"/>
        <v>189.15155442543417</v>
      </c>
    </row>
    <row r="2269" spans="1:3" x14ac:dyDescent="0.35">
      <c r="A2269" s="3">
        <v>45623</v>
      </c>
      <c r="B2269">
        <v>-5.8805253575232056E-3</v>
      </c>
      <c r="C2269">
        <f t="shared" si="35"/>
        <v>188.03924391322047</v>
      </c>
    </row>
    <row r="2270" spans="1:3" x14ac:dyDescent="0.35">
      <c r="A2270" s="3">
        <v>45624</v>
      </c>
      <c r="B2270">
        <v>2.206122135118197E-3</v>
      </c>
      <c r="C2270">
        <f t="shared" si="35"/>
        <v>188.45408145148832</v>
      </c>
    </row>
    <row r="2271" spans="1:3" x14ac:dyDescent="0.35">
      <c r="A2271" s="3">
        <v>45625</v>
      </c>
      <c r="B2271">
        <v>3.5724256319781748E-3</v>
      </c>
      <c r="C2271">
        <f t="shared" si="35"/>
        <v>189.12731964251654</v>
      </c>
    </row>
    <row r="2272" spans="1:3" x14ac:dyDescent="0.35">
      <c r="A2272" s="3">
        <v>45628</v>
      </c>
      <c r="B2272">
        <v>3.688232007493201E-3</v>
      </c>
      <c r="C2272">
        <f t="shared" si="35"/>
        <v>189.82486507631344</v>
      </c>
    </row>
    <row r="2273" spans="1:3" x14ac:dyDescent="0.35">
      <c r="A2273" s="3">
        <v>45629</v>
      </c>
      <c r="B2273">
        <v>-1.464837668577684E-3</v>
      </c>
      <c r="C2273">
        <f t="shared" si="35"/>
        <v>189.546802463517</v>
      </c>
    </row>
    <row r="2274" spans="1:3" x14ac:dyDescent="0.35">
      <c r="A2274" s="3">
        <v>45630</v>
      </c>
      <c r="B2274">
        <v>4.6860300780880793E-3</v>
      </c>
      <c r="C2274">
        <f t="shared" si="35"/>
        <v>190.43502448106645</v>
      </c>
    </row>
    <row r="2275" spans="1:3" x14ac:dyDescent="0.35">
      <c r="A2275" s="3">
        <v>45631</v>
      </c>
      <c r="B2275">
        <v>2.1451333271238402E-3</v>
      </c>
      <c r="C2275">
        <f t="shared" si="35"/>
        <v>190.84353299873243</v>
      </c>
    </row>
    <row r="2276" spans="1:3" x14ac:dyDescent="0.35">
      <c r="A2276" s="3">
        <v>45632</v>
      </c>
      <c r="B2276">
        <v>-7.8651830920155276E-4</v>
      </c>
      <c r="C2276">
        <f t="shared" si="35"/>
        <v>190.69343106583622</v>
      </c>
    </row>
    <row r="2277" spans="1:3" x14ac:dyDescent="0.35">
      <c r="A2277" s="3">
        <v>45635</v>
      </c>
      <c r="B2277">
        <v>-5.6279335395821957E-3</v>
      </c>
      <c r="C2277">
        <f t="shared" si="35"/>
        <v>189.6202211093628</v>
      </c>
    </row>
    <row r="2278" spans="1:3" x14ac:dyDescent="0.35">
      <c r="A2278" s="3">
        <v>45636</v>
      </c>
      <c r="B2278">
        <v>-4.2228071878536774E-3</v>
      </c>
      <c r="C2278">
        <f t="shared" si="35"/>
        <v>188.81949147669977</v>
      </c>
    </row>
    <row r="2279" spans="1:3" x14ac:dyDescent="0.35">
      <c r="A2279" s="3">
        <v>45637</v>
      </c>
      <c r="B2279">
        <v>5.5107568535669813E-3</v>
      </c>
      <c r="C2279">
        <f t="shared" si="35"/>
        <v>189.86002978344203</v>
      </c>
    </row>
    <row r="2280" spans="1:3" x14ac:dyDescent="0.35">
      <c r="A2280" s="3">
        <v>45638</v>
      </c>
      <c r="B2280">
        <v>-3.345507056855857E-3</v>
      </c>
      <c r="C2280">
        <f t="shared" si="35"/>
        <v>189.22485171398665</v>
      </c>
    </row>
    <row r="2281" spans="1:3" x14ac:dyDescent="0.35">
      <c r="A2281" s="3">
        <v>45639</v>
      </c>
      <c r="B2281">
        <v>-1.059803567110873E-3</v>
      </c>
      <c r="C2281">
        <f t="shared" si="35"/>
        <v>189.02431054115414</v>
      </c>
    </row>
    <row r="2282" spans="1:3" x14ac:dyDescent="0.35">
      <c r="A2282" s="3">
        <v>45642</v>
      </c>
      <c r="B2282">
        <v>-1.1050972876306311E-3</v>
      </c>
      <c r="C2282">
        <f t="shared" si="35"/>
        <v>188.81542028827886</v>
      </c>
    </row>
    <row r="2283" spans="1:3" x14ac:dyDescent="0.35">
      <c r="A2283" s="3">
        <v>45643</v>
      </c>
      <c r="B2283">
        <v>-5.0864840343348818E-3</v>
      </c>
      <c r="C2283">
        <f t="shared" si="35"/>
        <v>187.8550136675463</v>
      </c>
    </row>
    <row r="2284" spans="1:3" x14ac:dyDescent="0.35">
      <c r="A2284" s="3">
        <v>45644</v>
      </c>
      <c r="B2284">
        <v>-1.6179004740941839E-2</v>
      </c>
      <c r="C2284">
        <f t="shared" si="35"/>
        <v>184.81570651080938</v>
      </c>
    </row>
    <row r="2285" spans="1:3" x14ac:dyDescent="0.35">
      <c r="A2285" s="3">
        <v>45645</v>
      </c>
      <c r="B2285">
        <v>-4.8138773901805721E-3</v>
      </c>
      <c r="C2285">
        <f t="shared" si="35"/>
        <v>183.92602635988675</v>
      </c>
    </row>
    <row r="2286" spans="1:3" x14ac:dyDescent="0.35">
      <c r="A2286" s="3">
        <v>45646</v>
      </c>
      <c r="B2286">
        <v>-3.1179556671569148E-4</v>
      </c>
      <c r="C2286">
        <f t="shared" si="35"/>
        <v>183.86867904026411</v>
      </c>
    </row>
    <row r="2287" spans="1:3" x14ac:dyDescent="0.35">
      <c r="A2287" s="3">
        <v>45649</v>
      </c>
      <c r="B2287">
        <v>4.9458334084332206E-3</v>
      </c>
      <c r="C2287">
        <f t="shared" si="35"/>
        <v>184.77806289582591</v>
      </c>
    </row>
    <row r="2288" spans="1:3" x14ac:dyDescent="0.35">
      <c r="A2288" s="3">
        <v>45650</v>
      </c>
      <c r="B2288">
        <v>6.0321912558822391E-3</v>
      </c>
      <c r="C2288">
        <f t="shared" si="35"/>
        <v>185.89267951110497</v>
      </c>
    </row>
    <row r="2289" spans="1:3" x14ac:dyDescent="0.35">
      <c r="A2289" s="3">
        <v>45653</v>
      </c>
      <c r="B2289">
        <v>-1.497755745706616E-3</v>
      </c>
      <c r="C2289">
        <f t="shared" si="35"/>
        <v>185.61425768228241</v>
      </c>
    </row>
    <row r="2290" spans="1:3" x14ac:dyDescent="0.35">
      <c r="A2290" s="3">
        <v>45656</v>
      </c>
      <c r="B2290">
        <v>-5.7410752341842536E-3</v>
      </c>
      <c r="C2290">
        <f t="shared" si="35"/>
        <v>184.54863226439119</v>
      </c>
    </row>
    <row r="2291" spans="1:3" x14ac:dyDescent="0.35">
      <c r="A2291" s="3">
        <v>45657</v>
      </c>
      <c r="B2291">
        <v>9.0796185226948859E-4</v>
      </c>
      <c r="C2291">
        <f t="shared" si="35"/>
        <v>184.71619538237576</v>
      </c>
    </row>
    <row r="2292" spans="1:3" x14ac:dyDescent="0.35">
      <c r="A2292" s="3">
        <v>45659</v>
      </c>
      <c r="B2292">
        <v>1.6436663649431001E-3</v>
      </c>
      <c r="C2292">
        <f t="shared" si="35"/>
        <v>185.01980717978603</v>
      </c>
    </row>
    <row r="2293" spans="1:3" x14ac:dyDescent="0.35">
      <c r="A2293" s="3">
        <v>45660</v>
      </c>
      <c r="B2293">
        <v>6.8387000206304666E-3</v>
      </c>
      <c r="C2293">
        <f t="shared" si="35"/>
        <v>186.28510213896348</v>
      </c>
    </row>
    <row r="2294" spans="1:3" x14ac:dyDescent="0.35">
      <c r="A2294" s="3">
        <v>45663</v>
      </c>
      <c r="B2294">
        <v>-3.746771948890685E-4</v>
      </c>
      <c r="C2294">
        <f t="shared" si="35"/>
        <v>186.21530535944444</v>
      </c>
    </row>
    <row r="2295" spans="1:3" x14ac:dyDescent="0.35">
      <c r="A2295" s="3">
        <v>45664</v>
      </c>
      <c r="B2295">
        <v>-4.1749422700137944E-3</v>
      </c>
      <c r="C2295">
        <f t="shared" si="35"/>
        <v>185.43786720977576</v>
      </c>
    </row>
    <row r="2296" spans="1:3" x14ac:dyDescent="0.35">
      <c r="A2296" s="3">
        <v>45665</v>
      </c>
      <c r="B2296">
        <v>4.5235035480256794E-3</v>
      </c>
      <c r="C2296">
        <f t="shared" si="35"/>
        <v>186.27669606003752</v>
      </c>
    </row>
    <row r="2297" spans="1:3" x14ac:dyDescent="0.35">
      <c r="A2297" s="3">
        <v>45666</v>
      </c>
      <c r="B2297">
        <v>1.3345876155481189E-3</v>
      </c>
      <c r="C2297">
        <f t="shared" si="35"/>
        <v>186.52529863166447</v>
      </c>
    </row>
    <row r="2298" spans="1:3" x14ac:dyDescent="0.35">
      <c r="A2298" s="3">
        <v>45667</v>
      </c>
      <c r="B2298">
        <v>-1.0271594405074891E-2</v>
      </c>
      <c r="C2298">
        <f t="shared" si="35"/>
        <v>184.60938641783454</v>
      </c>
    </row>
    <row r="2299" spans="1:3" x14ac:dyDescent="0.35">
      <c r="A2299" s="3">
        <v>45670</v>
      </c>
      <c r="B2299">
        <v>2.8679185172592121E-3</v>
      </c>
      <c r="C2299">
        <f t="shared" si="35"/>
        <v>185.13883109560214</v>
      </c>
    </row>
    <row r="2300" spans="1:3" x14ac:dyDescent="0.35">
      <c r="A2300" s="3">
        <v>45671</v>
      </c>
      <c r="B2300">
        <v>-5.3003861057887162E-5</v>
      </c>
      <c r="C2300">
        <f t="shared" si="35"/>
        <v>185.12901802272233</v>
      </c>
    </row>
    <row r="2301" spans="1:3" x14ac:dyDescent="0.35">
      <c r="A2301" s="3">
        <v>45672</v>
      </c>
      <c r="B2301">
        <v>1.6475264849500851E-2</v>
      </c>
      <c r="C2301">
        <f t="shared" si="35"/>
        <v>188.17906762597468</v>
      </c>
    </row>
    <row r="2302" spans="1:3" x14ac:dyDescent="0.35">
      <c r="A2302" s="3">
        <v>45673</v>
      </c>
      <c r="B2302">
        <v>3.099761287284951E-3</v>
      </c>
      <c r="C2302">
        <f t="shared" si="35"/>
        <v>188.76237781487904</v>
      </c>
    </row>
    <row r="2303" spans="1:3" x14ac:dyDescent="0.35">
      <c r="A2303" s="3">
        <v>45674</v>
      </c>
      <c r="B2303">
        <v>7.3531483867456098E-3</v>
      </c>
      <c r="C2303">
        <f t="shared" si="35"/>
        <v>190.15037558878677</v>
      </c>
    </row>
    <row r="2304" spans="1:3" x14ac:dyDescent="0.35">
      <c r="A2304" s="3">
        <v>45677</v>
      </c>
      <c r="B2304">
        <v>-1.530844849551007E-3</v>
      </c>
      <c r="C2304">
        <f t="shared" si="35"/>
        <v>189.8592848656765</v>
      </c>
    </row>
    <row r="2305" spans="1:3" x14ac:dyDescent="0.35">
      <c r="A2305" s="3">
        <v>45678</v>
      </c>
      <c r="B2305">
        <v>4.7244016258287547E-3</v>
      </c>
      <c r="C2305">
        <f t="shared" si="35"/>
        <v>190.75625637977458</v>
      </c>
    </row>
    <row r="2306" spans="1:3" x14ac:dyDescent="0.35">
      <c r="A2306" s="3">
        <v>45679</v>
      </c>
      <c r="B2306">
        <v>6.0235212390002295E-4</v>
      </c>
      <c r="C2306">
        <f t="shared" si="35"/>
        <v>190.87115881595216</v>
      </c>
    </row>
    <row r="2307" spans="1:3" x14ac:dyDescent="0.35">
      <c r="A2307" s="3">
        <v>45680</v>
      </c>
      <c r="B2307">
        <v>8.7577532577737625E-3</v>
      </c>
      <c r="C2307">
        <f t="shared" si="35"/>
        <v>192.54276132888762</v>
      </c>
    </row>
    <row r="2308" spans="1:3" x14ac:dyDescent="0.35">
      <c r="A2308" s="3">
        <v>45681</v>
      </c>
      <c r="B2308">
        <v>-7.5483796749534456E-3</v>
      </c>
      <c r="C2308">
        <f t="shared" ref="C2308:C2330" si="36">C2307*(1+B2308)</f>
        <v>191.08937546271324</v>
      </c>
    </row>
    <row r="2309" spans="1:3" x14ac:dyDescent="0.35">
      <c r="A2309" s="3">
        <v>45684</v>
      </c>
      <c r="B2309">
        <v>-6.0131179698727222E-3</v>
      </c>
      <c r="C2309">
        <f t="shared" si="36"/>
        <v>189.94033250526664</v>
      </c>
    </row>
    <row r="2310" spans="1:3" x14ac:dyDescent="0.35">
      <c r="A2310" s="3">
        <v>45685</v>
      </c>
      <c r="B2310">
        <v>7.9216262037896876E-3</v>
      </c>
      <c r="C2310">
        <f t="shared" si="36"/>
        <v>191.44496882039689</v>
      </c>
    </row>
    <row r="2311" spans="1:3" x14ac:dyDescent="0.35">
      <c r="A2311" s="3">
        <v>45686</v>
      </c>
      <c r="B2311">
        <v>3.1649015619147178E-3</v>
      </c>
      <c r="C2311">
        <f t="shared" si="36"/>
        <v>192.05087330123726</v>
      </c>
    </row>
    <row r="2312" spans="1:3" x14ac:dyDescent="0.35">
      <c r="A2312" s="3">
        <v>45687</v>
      </c>
      <c r="B2312">
        <v>4.7180952158914673E-3</v>
      </c>
      <c r="C2312">
        <f t="shared" si="36"/>
        <v>192.95698760776759</v>
      </c>
    </row>
    <row r="2313" spans="1:3" x14ac:dyDescent="0.35">
      <c r="A2313" s="3">
        <v>45688</v>
      </c>
      <c r="B2313">
        <v>-2.0783983887552281E-3</v>
      </c>
      <c r="C2313">
        <f t="shared" si="36"/>
        <v>192.55594611562455</v>
      </c>
    </row>
    <row r="2314" spans="1:3" x14ac:dyDescent="0.35">
      <c r="A2314" s="3">
        <v>45691</v>
      </c>
      <c r="B2314">
        <v>-7.4132518710916598E-3</v>
      </c>
      <c r="C2314">
        <f t="shared" si="36"/>
        <v>191.12848038779308</v>
      </c>
    </row>
    <row r="2315" spans="1:3" x14ac:dyDescent="0.35">
      <c r="A2315" s="3">
        <v>45692</v>
      </c>
      <c r="B2315">
        <v>3.9147236004107621E-3</v>
      </c>
      <c r="C2315">
        <f t="shared" si="36"/>
        <v>191.8766955606778</v>
      </c>
    </row>
    <row r="2316" spans="1:3" x14ac:dyDescent="0.35">
      <c r="A2316" s="3">
        <v>45693</v>
      </c>
      <c r="B2316">
        <v>2.965781841268673E-3</v>
      </c>
      <c r="C2316">
        <f t="shared" si="36"/>
        <v>192.44575998013431</v>
      </c>
    </row>
    <row r="2317" spans="1:3" x14ac:dyDescent="0.35">
      <c r="A2317" s="3">
        <v>45694</v>
      </c>
      <c r="B2317">
        <v>1.579612120949889E-2</v>
      </c>
      <c r="C2317">
        <f t="shared" si="36"/>
        <v>195.48565653103464</v>
      </c>
    </row>
    <row r="2318" spans="1:3" x14ac:dyDescent="0.35">
      <c r="A2318" s="3">
        <v>45695</v>
      </c>
      <c r="B2318">
        <v>-2.351264744416803E-3</v>
      </c>
      <c r="C2318">
        <f t="shared" si="36"/>
        <v>195.02601799879403</v>
      </c>
    </row>
    <row r="2319" spans="1:3" x14ac:dyDescent="0.35">
      <c r="A2319" s="3">
        <v>45698</v>
      </c>
      <c r="B2319">
        <v>4.8669281571197837E-3</v>
      </c>
      <c r="C2319">
        <f t="shared" si="36"/>
        <v>195.97519561716334</v>
      </c>
    </row>
    <row r="2320" spans="1:3" x14ac:dyDescent="0.35">
      <c r="A2320" s="3">
        <v>45699</v>
      </c>
      <c r="B2320">
        <v>3.292348985554291E-3</v>
      </c>
      <c r="C2320">
        <f t="shared" si="36"/>
        <v>196.62041435364731</v>
      </c>
    </row>
    <row r="2321" spans="1:3" x14ac:dyDescent="0.35">
      <c r="A2321" s="3">
        <v>45700</v>
      </c>
      <c r="B2321">
        <v>7.0349098247122523E-4</v>
      </c>
      <c r="C2321">
        <f t="shared" si="36"/>
        <v>196.75873504211486</v>
      </c>
    </row>
    <row r="2322" spans="1:3" x14ac:dyDescent="0.35">
      <c r="A2322" s="3">
        <v>45701</v>
      </c>
      <c r="B2322">
        <v>3.8327432763569382E-3</v>
      </c>
      <c r="C2322">
        <f t="shared" si="36"/>
        <v>197.51286076091202</v>
      </c>
    </row>
    <row r="2323" spans="1:3" x14ac:dyDescent="0.35">
      <c r="A2323" s="3">
        <v>45702</v>
      </c>
      <c r="B2323">
        <v>-2.3307485251327972E-3</v>
      </c>
      <c r="C2323">
        <f t="shared" si="36"/>
        <v>197.05250795199876</v>
      </c>
    </row>
    <row r="2324" spans="1:3" x14ac:dyDescent="0.35">
      <c r="A2324" s="3">
        <v>45705</v>
      </c>
      <c r="B2324">
        <v>5.7466897457345689E-3</v>
      </c>
      <c r="C2324">
        <f t="shared" si="36"/>
        <v>198.18490757881779</v>
      </c>
    </row>
    <row r="2325" spans="1:3" x14ac:dyDescent="0.35">
      <c r="A2325" s="3">
        <v>45706</v>
      </c>
      <c r="B2325">
        <v>7.700053190539945E-3</v>
      </c>
      <c r="C2325">
        <f t="shared" si="36"/>
        <v>199.71094190873694</v>
      </c>
    </row>
    <row r="2326" spans="1:3" x14ac:dyDescent="0.35">
      <c r="A2326" s="3">
        <v>45707</v>
      </c>
      <c r="B2326">
        <v>-4.3222150930139099E-3</v>
      </c>
      <c r="C2326">
        <f t="shared" si="36"/>
        <v>198.84774826137897</v>
      </c>
    </row>
    <row r="2327" spans="1:3" x14ac:dyDescent="0.35">
      <c r="A2327" s="3">
        <v>45708</v>
      </c>
      <c r="B2327">
        <v>-5.246489700876324E-3</v>
      </c>
      <c r="C2327">
        <f t="shared" si="36"/>
        <v>197.80449559808318</v>
      </c>
    </row>
    <row r="2328" spans="1:3" x14ac:dyDescent="0.35">
      <c r="A2328" s="3">
        <v>45709</v>
      </c>
      <c r="B2328">
        <v>-2.7616790348829971E-3</v>
      </c>
      <c r="C2328">
        <f t="shared" si="36"/>
        <v>197.25822306958435</v>
      </c>
    </row>
    <row r="2329" spans="1:3" x14ac:dyDescent="0.35">
      <c r="A2329" s="3">
        <v>45712</v>
      </c>
      <c r="B2329">
        <v>-2.472982624958858E-3</v>
      </c>
      <c r="C2329">
        <f t="shared" si="36"/>
        <v>196.77040691130301</v>
      </c>
    </row>
    <row r="2330" spans="1:3" x14ac:dyDescent="0.35">
      <c r="A2330" s="3">
        <v>45713</v>
      </c>
      <c r="B2330">
        <v>2.025444690724828E-3</v>
      </c>
      <c r="C2330">
        <f t="shared" si="36"/>
        <v>197.16895448727328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357A-D1C2-4A30-B67B-F1AB3AA1DB60}">
  <dimension ref="A1:C4009"/>
  <sheetViews>
    <sheetView workbookViewId="0">
      <selection activeCell="O7" sqref="O7"/>
    </sheetView>
  </sheetViews>
  <sheetFormatPr baseColWidth="10" defaultRowHeight="14.5" x14ac:dyDescent="0.35"/>
  <cols>
    <col min="1" max="1" width="17.7265625" style="6" bestFit="1" customWidth="1"/>
    <col min="2" max="2" width="14.81640625" style="9" bestFit="1" customWidth="1"/>
    <col min="3" max="3" width="10.90625" style="9"/>
  </cols>
  <sheetData>
    <row r="1" spans="1:3" x14ac:dyDescent="0.35">
      <c r="A1" s="6" t="s">
        <v>2</v>
      </c>
      <c r="B1" s="8" t="s">
        <v>3</v>
      </c>
      <c r="C1" s="9" t="s">
        <v>1</v>
      </c>
    </row>
    <row r="2" spans="1:3" x14ac:dyDescent="0.35">
      <c r="A2" s="7">
        <v>39898</v>
      </c>
      <c r="B2" s="9">
        <v>7.9618749990740308E-4</v>
      </c>
      <c r="C2" s="9">
        <v>100</v>
      </c>
    </row>
    <row r="3" spans="1:3" x14ac:dyDescent="0.35">
      <c r="A3" s="7">
        <v>39899</v>
      </c>
      <c r="B3" s="9">
        <v>-9.419886042400915E-3</v>
      </c>
      <c r="C3" s="9">
        <f>C2*(1+B3)</f>
        <v>99.058011395759905</v>
      </c>
    </row>
    <row r="4" spans="1:3" x14ac:dyDescent="0.35">
      <c r="A4" s="7">
        <v>39902</v>
      </c>
      <c r="B4" s="9">
        <v>-1.268932442550463E-2</v>
      </c>
      <c r="C4" s="9">
        <f t="shared" ref="C4:C67" si="0">C3*(1+B4)</f>
        <v>97.801032152213779</v>
      </c>
    </row>
    <row r="5" spans="1:3" x14ac:dyDescent="0.35">
      <c r="A5" s="7">
        <v>39903</v>
      </c>
      <c r="B5" s="9">
        <v>-1.491360020432899E-3</v>
      </c>
      <c r="C5" s="9">
        <f t="shared" si="0"/>
        <v>97.65517560290489</v>
      </c>
    </row>
    <row r="6" spans="1:3" x14ac:dyDescent="0.35">
      <c r="A6" s="7">
        <v>39904</v>
      </c>
      <c r="B6" s="9">
        <v>-4.7121284257003088E-4</v>
      </c>
      <c r="C6" s="9">
        <f t="shared" si="0"/>
        <v>97.609159230017369</v>
      </c>
    </row>
    <row r="7" spans="1:3" x14ac:dyDescent="0.35">
      <c r="A7" s="7">
        <v>39905</v>
      </c>
      <c r="B7" s="9">
        <v>1.340139365748848E-2</v>
      </c>
      <c r="C7" s="9">
        <f t="shared" si="0"/>
        <v>98.9172579974353</v>
      </c>
    </row>
    <row r="8" spans="1:3" x14ac:dyDescent="0.35">
      <c r="A8" s="7">
        <v>39906</v>
      </c>
      <c r="B8" s="9">
        <v>-1.829362555868088E-4</v>
      </c>
      <c r="C8" s="9">
        <f t="shared" si="0"/>
        <v>98.899162444644332</v>
      </c>
    </row>
    <row r="9" spans="1:3" x14ac:dyDescent="0.35">
      <c r="A9" s="7">
        <v>39909</v>
      </c>
      <c r="B9" s="9">
        <v>-1.0380813113880401E-2</v>
      </c>
      <c r="C9" s="9">
        <f t="shared" si="0"/>
        <v>97.872508722187177</v>
      </c>
    </row>
    <row r="10" spans="1:3" x14ac:dyDescent="0.35">
      <c r="A10" s="7">
        <v>39910</v>
      </c>
      <c r="B10" s="9">
        <v>-6.6157916846334053E-4</v>
      </c>
      <c r="C10" s="9">
        <f t="shared" si="0"/>
        <v>97.807758309251327</v>
      </c>
    </row>
    <row r="11" spans="1:3" x14ac:dyDescent="0.35">
      <c r="A11" s="7">
        <v>39911</v>
      </c>
      <c r="B11" s="9">
        <v>3.859577311111632E-3</v>
      </c>
      <c r="C11" s="9">
        <f t="shared" si="0"/>
        <v>98.185254914072402</v>
      </c>
    </row>
    <row r="12" spans="1:3" x14ac:dyDescent="0.35">
      <c r="A12" s="7">
        <v>39912</v>
      </c>
      <c r="B12" s="9">
        <v>6.1371455802294731E-3</v>
      </c>
      <c r="C12" s="9">
        <f t="shared" si="0"/>
        <v>98.787832117312007</v>
      </c>
    </row>
    <row r="13" spans="1:3" x14ac:dyDescent="0.35">
      <c r="A13" s="7">
        <v>39916</v>
      </c>
      <c r="B13" s="9">
        <v>3.9347589136533084E-3</v>
      </c>
      <c r="C13" s="9">
        <f t="shared" si="0"/>
        <v>99.176538420296097</v>
      </c>
    </row>
    <row r="14" spans="1:3" x14ac:dyDescent="0.35">
      <c r="A14" s="7">
        <v>39917</v>
      </c>
      <c r="B14" s="9">
        <v>-3.6416557219356438E-3</v>
      </c>
      <c r="C14" s="9">
        <f t="shared" si="0"/>
        <v>98.815371611676056</v>
      </c>
    </row>
    <row r="15" spans="1:3" x14ac:dyDescent="0.35">
      <c r="A15" s="7">
        <v>39918</v>
      </c>
      <c r="B15" s="9">
        <v>1.892216846480894E-3</v>
      </c>
      <c r="C15" s="9">
        <f t="shared" si="0"/>
        <v>99.002351722530946</v>
      </c>
    </row>
    <row r="16" spans="1:3" x14ac:dyDescent="0.35">
      <c r="A16" s="7">
        <v>39919</v>
      </c>
      <c r="B16" s="9">
        <v>-4.6989729304736782E-3</v>
      </c>
      <c r="C16" s="9">
        <f t="shared" si="0"/>
        <v>98.537142351733536</v>
      </c>
    </row>
    <row r="17" spans="1:3" x14ac:dyDescent="0.35">
      <c r="A17" s="7">
        <v>39920</v>
      </c>
      <c r="B17" s="9">
        <v>-1.011047793046375E-3</v>
      </c>
      <c r="C17" s="9">
        <f t="shared" si="0"/>
        <v>98.43751659142572</v>
      </c>
    </row>
    <row r="18" spans="1:3" x14ac:dyDescent="0.35">
      <c r="A18" s="7">
        <v>39923</v>
      </c>
      <c r="B18" s="9">
        <v>-1.388050825325393E-2</v>
      </c>
      <c r="C18" s="9">
        <f t="shared" si="0"/>
        <v>97.071153829948614</v>
      </c>
    </row>
    <row r="19" spans="1:3" x14ac:dyDescent="0.35">
      <c r="A19" s="7">
        <v>39924</v>
      </c>
      <c r="B19" s="9">
        <v>4.7964542988378661E-4</v>
      </c>
      <c r="C19" s="9">
        <f t="shared" si="0"/>
        <v>97.117713565256707</v>
      </c>
    </row>
    <row r="20" spans="1:3" x14ac:dyDescent="0.35">
      <c r="A20" s="7">
        <v>39925</v>
      </c>
      <c r="B20" s="9">
        <v>1.208842460536967E-3</v>
      </c>
      <c r="C20" s="9">
        <f t="shared" si="0"/>
        <v>97.235113581084661</v>
      </c>
    </row>
    <row r="21" spans="1:3" x14ac:dyDescent="0.35">
      <c r="A21" s="7">
        <v>39926</v>
      </c>
      <c r="B21" s="9">
        <v>9.792180240046201E-3</v>
      </c>
      <c r="C21" s="9">
        <f t="shared" si="0"/>
        <v>98.187257338932014</v>
      </c>
    </row>
    <row r="22" spans="1:3" x14ac:dyDescent="0.35">
      <c r="A22" s="7">
        <v>39927</v>
      </c>
      <c r="B22" s="9">
        <v>7.9851043524444762E-3</v>
      </c>
      <c r="C22" s="9">
        <f t="shared" si="0"/>
        <v>98.971292834863689</v>
      </c>
    </row>
    <row r="23" spans="1:3" x14ac:dyDescent="0.35">
      <c r="A23" s="7">
        <v>39930</v>
      </c>
      <c r="B23" s="9">
        <v>-9.6433621125549297E-3</v>
      </c>
      <c r="C23" s="9">
        <f t="shared" si="0"/>
        <v>98.016876819309388</v>
      </c>
    </row>
    <row r="24" spans="1:3" x14ac:dyDescent="0.35">
      <c r="A24" s="7">
        <v>39931</v>
      </c>
      <c r="B24" s="9">
        <v>-3.1760592897026852E-3</v>
      </c>
      <c r="C24" s="9">
        <f t="shared" si="0"/>
        <v>97.705569407139777</v>
      </c>
    </row>
    <row r="25" spans="1:3" x14ac:dyDescent="0.35">
      <c r="A25" s="7">
        <v>39932</v>
      </c>
      <c r="B25" s="9">
        <v>7.1672815020812543E-3</v>
      </c>
      <c r="C25" s="9">
        <f t="shared" si="0"/>
        <v>98.405852727401893</v>
      </c>
    </row>
    <row r="26" spans="1:3" x14ac:dyDescent="0.35">
      <c r="A26" s="7">
        <v>39933</v>
      </c>
      <c r="B26" s="9">
        <v>-2.0405384817656701E-3</v>
      </c>
      <c r="C26" s="9">
        <f t="shared" si="0"/>
        <v>98.20505179808066</v>
      </c>
    </row>
    <row r="27" spans="1:3" x14ac:dyDescent="0.35">
      <c r="A27" s="7">
        <v>39934</v>
      </c>
      <c r="B27" s="9">
        <v>7.0258678411254218E-3</v>
      </c>
      <c r="C27" s="9">
        <f t="shared" si="0"/>
        <v>98.895027513344857</v>
      </c>
    </row>
    <row r="28" spans="1:3" x14ac:dyDescent="0.35">
      <c r="A28" s="7">
        <v>39937</v>
      </c>
      <c r="B28" s="9">
        <v>1.3071521738510349E-2</v>
      </c>
      <c r="C28" s="9">
        <f t="shared" si="0"/>
        <v>100.18773601531613</v>
      </c>
    </row>
    <row r="29" spans="1:3" x14ac:dyDescent="0.35">
      <c r="A29" s="7">
        <v>39938</v>
      </c>
      <c r="B29" s="9">
        <v>-4.3229307936256339E-4</v>
      </c>
      <c r="C29" s="9">
        <f t="shared" si="0"/>
        <v>100.14442555039972</v>
      </c>
    </row>
    <row r="30" spans="1:3" x14ac:dyDescent="0.35">
      <c r="A30" s="7">
        <v>39939</v>
      </c>
      <c r="B30" s="9">
        <v>1.4639534609776459E-2</v>
      </c>
      <c r="C30" s="9">
        <f t="shared" si="0"/>
        <v>101.61049333422098</v>
      </c>
    </row>
    <row r="31" spans="1:3" x14ac:dyDescent="0.35">
      <c r="A31" s="7">
        <v>39940</v>
      </c>
      <c r="B31" s="9">
        <v>2.239507485204701E-6</v>
      </c>
      <c r="C31" s="9">
        <f t="shared" si="0"/>
        <v>101.61072089168138</v>
      </c>
    </row>
    <row r="32" spans="1:3" x14ac:dyDescent="0.35">
      <c r="A32" s="7">
        <v>39941</v>
      </c>
      <c r="B32" s="9">
        <v>1.219871728393537E-2</v>
      </c>
      <c r="C32" s="9">
        <f t="shared" si="0"/>
        <v>102.85024134885586</v>
      </c>
    </row>
    <row r="33" spans="1:3" x14ac:dyDescent="0.35">
      <c r="A33" s="7">
        <v>39944</v>
      </c>
      <c r="B33" s="9">
        <v>-3.0459190077344071E-3</v>
      </c>
      <c r="C33" s="9">
        <f t="shared" si="0"/>
        <v>102.53696784378131</v>
      </c>
    </row>
    <row r="34" spans="1:3" x14ac:dyDescent="0.35">
      <c r="A34" s="7">
        <v>39945</v>
      </c>
      <c r="B34" s="9">
        <v>5.9113029963679146E-3</v>
      </c>
      <c r="C34" s="9">
        <f t="shared" si="0"/>
        <v>103.14309492903475</v>
      </c>
    </row>
    <row r="35" spans="1:3" x14ac:dyDescent="0.35">
      <c r="A35" s="7">
        <v>39946</v>
      </c>
      <c r="B35" s="9">
        <v>-1.75279110038562E-3</v>
      </c>
      <c r="C35" s="9">
        <f t="shared" si="0"/>
        <v>102.96230663017691</v>
      </c>
    </row>
    <row r="36" spans="1:3" x14ac:dyDescent="0.35">
      <c r="A36" s="7">
        <v>39947</v>
      </c>
      <c r="B36" s="9">
        <v>3.2051229452736659E-4</v>
      </c>
      <c r="C36" s="9">
        <f t="shared" si="0"/>
        <v>102.99530731532478</v>
      </c>
    </row>
    <row r="37" spans="1:3" x14ac:dyDescent="0.35">
      <c r="A37" s="7">
        <v>39948</v>
      </c>
      <c r="B37" s="9">
        <v>-6.57439979202232E-3</v>
      </c>
      <c r="C37" s="9">
        <f t="shared" si="0"/>
        <v>102.31817498833163</v>
      </c>
    </row>
    <row r="38" spans="1:3" x14ac:dyDescent="0.35">
      <c r="A38" s="7">
        <v>39951</v>
      </c>
      <c r="B38" s="9">
        <v>7.212319217821654E-3</v>
      </c>
      <c r="C38" s="9">
        <f t="shared" si="0"/>
        <v>103.05612632813242</v>
      </c>
    </row>
    <row r="39" spans="1:3" x14ac:dyDescent="0.35">
      <c r="A39" s="7">
        <v>39952</v>
      </c>
      <c r="B39" s="9">
        <v>2.0339457531046712E-3</v>
      </c>
      <c r="C39" s="9">
        <f t="shared" si="0"/>
        <v>103.26573689860895</v>
      </c>
    </row>
    <row r="40" spans="1:3" x14ac:dyDescent="0.35">
      <c r="A40" s="7">
        <v>39953</v>
      </c>
      <c r="B40" s="9">
        <v>1.1113729380444521E-2</v>
      </c>
      <c r="C40" s="9">
        <f t="shared" si="0"/>
        <v>104.41340435277226</v>
      </c>
    </row>
    <row r="41" spans="1:3" x14ac:dyDescent="0.35">
      <c r="A41" s="7">
        <v>39954</v>
      </c>
      <c r="B41" s="9">
        <v>-9.1522288033932535E-4</v>
      </c>
      <c r="C41" s="9">
        <f t="shared" si="0"/>
        <v>104.31784281609448</v>
      </c>
    </row>
    <row r="42" spans="1:3" x14ac:dyDescent="0.35">
      <c r="A42" s="7">
        <v>39955</v>
      </c>
      <c r="B42" s="9">
        <v>4.1882531671322831E-3</v>
      </c>
      <c r="C42" s="9">
        <f t="shared" si="0"/>
        <v>104.75475235165739</v>
      </c>
    </row>
    <row r="43" spans="1:3" x14ac:dyDescent="0.35">
      <c r="A43" s="7">
        <v>39959</v>
      </c>
      <c r="B43" s="9">
        <v>3.2318278836860709E-4</v>
      </c>
      <c r="C43" s="9">
        <f t="shared" si="0"/>
        <v>104.78860728461724</v>
      </c>
    </row>
    <row r="44" spans="1:3" x14ac:dyDescent="0.35">
      <c r="A44" s="7">
        <v>39960</v>
      </c>
      <c r="B44" s="9">
        <v>1.3145981144391931E-3</v>
      </c>
      <c r="C44" s="9">
        <f t="shared" si="0"/>
        <v>104.92636219016831</v>
      </c>
    </row>
    <row r="45" spans="1:3" x14ac:dyDescent="0.35">
      <c r="A45" s="7">
        <v>39961</v>
      </c>
      <c r="B45" s="9">
        <v>6.669480038099967E-3</v>
      </c>
      <c r="C45" s="9">
        <f t="shared" si="0"/>
        <v>105.62616646826608</v>
      </c>
    </row>
    <row r="46" spans="1:3" x14ac:dyDescent="0.35">
      <c r="A46" s="7">
        <v>39962</v>
      </c>
      <c r="B46" s="9">
        <v>1.58858149866896E-2</v>
      </c>
      <c r="C46" s="9">
        <f t="shared" si="0"/>
        <v>107.30412420653423</v>
      </c>
    </row>
    <row r="47" spans="1:3" x14ac:dyDescent="0.35">
      <c r="A47" s="7">
        <v>39965</v>
      </c>
      <c r="B47" s="9">
        <v>4.4499343393233793E-3</v>
      </c>
      <c r="C47" s="9">
        <f t="shared" si="0"/>
        <v>107.7816205135919</v>
      </c>
    </row>
    <row r="48" spans="1:3" x14ac:dyDescent="0.35">
      <c r="A48" s="7">
        <v>39966</v>
      </c>
      <c r="B48" s="9">
        <v>5.2297560401928234E-3</v>
      </c>
      <c r="C48" s="9">
        <f t="shared" si="0"/>
        <v>108.34529209449464</v>
      </c>
    </row>
    <row r="49" spans="1:3" x14ac:dyDescent="0.35">
      <c r="A49" s="7">
        <v>39967</v>
      </c>
      <c r="B49" s="9">
        <v>-1.644275938855036E-2</v>
      </c>
      <c r="C49" s="9">
        <f t="shared" si="0"/>
        <v>106.56379652570266</v>
      </c>
    </row>
    <row r="50" spans="1:3" x14ac:dyDescent="0.35">
      <c r="A50" s="7">
        <v>39968</v>
      </c>
      <c r="B50" s="9">
        <v>1.058789734277471E-2</v>
      </c>
      <c r="C50" s="9">
        <f t="shared" si="0"/>
        <v>107.69208306377313</v>
      </c>
    </row>
    <row r="51" spans="1:3" x14ac:dyDescent="0.35">
      <c r="A51" s="7">
        <v>39969</v>
      </c>
      <c r="B51" s="9">
        <v>-9.7812004121371476E-3</v>
      </c>
      <c r="C51" s="9">
        <f t="shared" si="0"/>
        <v>106.63872521652584</v>
      </c>
    </row>
    <row r="52" spans="1:3" x14ac:dyDescent="0.35">
      <c r="A52" s="7">
        <v>39972</v>
      </c>
      <c r="B52" s="9">
        <v>-1.3889591994801281E-3</v>
      </c>
      <c r="C52" s="9">
        <f t="shared" si="0"/>
        <v>106.49060837811551</v>
      </c>
    </row>
    <row r="53" spans="1:3" x14ac:dyDescent="0.35">
      <c r="A53" s="7">
        <v>39973</v>
      </c>
      <c r="B53" s="9">
        <v>9.2275986688198607E-3</v>
      </c>
      <c r="C53" s="9">
        <f t="shared" si="0"/>
        <v>107.47326097422723</v>
      </c>
    </row>
    <row r="54" spans="1:3" x14ac:dyDescent="0.35">
      <c r="A54" s="7">
        <v>39974</v>
      </c>
      <c r="B54" s="9">
        <v>-5.5274229917554518E-5</v>
      </c>
      <c r="C54" s="9">
        <f t="shared" si="0"/>
        <v>107.46732047249014</v>
      </c>
    </row>
    <row r="55" spans="1:3" x14ac:dyDescent="0.35">
      <c r="A55" s="7">
        <v>39975</v>
      </c>
      <c r="B55" s="9">
        <v>8.1849223692857086E-3</v>
      </c>
      <c r="C55" s="9">
        <f t="shared" si="0"/>
        <v>108.34693214779263</v>
      </c>
    </row>
    <row r="56" spans="1:3" x14ac:dyDescent="0.35">
      <c r="A56" s="7">
        <v>39976</v>
      </c>
      <c r="B56" s="9">
        <v>-8.4651808018752495E-3</v>
      </c>
      <c r="C56" s="9">
        <f t="shared" si="0"/>
        <v>107.42975577783307</v>
      </c>
    </row>
    <row r="57" spans="1:3" x14ac:dyDescent="0.35">
      <c r="A57" s="7">
        <v>39979</v>
      </c>
      <c r="B57" s="9">
        <v>-9.5951609009888861E-3</v>
      </c>
      <c r="C57" s="9">
        <f t="shared" si="0"/>
        <v>106.39894998559082</v>
      </c>
    </row>
    <row r="58" spans="1:3" x14ac:dyDescent="0.35">
      <c r="A58" s="7">
        <v>39980</v>
      </c>
      <c r="B58" s="9">
        <v>2.7178460519469952E-3</v>
      </c>
      <c r="C58" s="9">
        <f t="shared" si="0"/>
        <v>106.68812595174046</v>
      </c>
    </row>
    <row r="59" spans="1:3" x14ac:dyDescent="0.35">
      <c r="A59" s="7">
        <v>39981</v>
      </c>
      <c r="B59" s="9">
        <v>3.1265028437606661E-3</v>
      </c>
      <c r="C59" s="9">
        <f t="shared" si="0"/>
        <v>107.02168668092406</v>
      </c>
    </row>
    <row r="60" spans="1:3" x14ac:dyDescent="0.35">
      <c r="A60" s="7">
        <v>39982</v>
      </c>
      <c r="B60" s="9">
        <v>-3.479147525839857E-3</v>
      </c>
      <c r="C60" s="9">
        <f t="shared" si="0"/>
        <v>106.64934244449691</v>
      </c>
    </row>
    <row r="61" spans="1:3" x14ac:dyDescent="0.35">
      <c r="A61" s="7">
        <v>39983</v>
      </c>
      <c r="B61" s="9">
        <v>-1.9035006068990399E-3</v>
      </c>
      <c r="C61" s="9">
        <f t="shared" si="0"/>
        <v>106.44633535642842</v>
      </c>
    </row>
    <row r="62" spans="1:3" x14ac:dyDescent="0.35">
      <c r="A62" s="7">
        <v>39986</v>
      </c>
      <c r="B62" s="9">
        <v>-1.6360599815266219E-2</v>
      </c>
      <c r="C62" s="9">
        <f t="shared" si="0"/>
        <v>104.70480946186026</v>
      </c>
    </row>
    <row r="63" spans="1:3" x14ac:dyDescent="0.35">
      <c r="A63" s="7">
        <v>39987</v>
      </c>
      <c r="B63" s="9">
        <v>7.8256211493141145E-3</v>
      </c>
      <c r="C63" s="9">
        <f t="shared" si="0"/>
        <v>105.5241896332199</v>
      </c>
    </row>
    <row r="64" spans="1:3" x14ac:dyDescent="0.35">
      <c r="A64" s="7">
        <v>39988</v>
      </c>
      <c r="B64" s="9">
        <v>7.7622654765013843E-4</v>
      </c>
      <c r="C64" s="9">
        <f t="shared" si="0"/>
        <v>105.60610031063247</v>
      </c>
    </row>
    <row r="65" spans="1:3" x14ac:dyDescent="0.35">
      <c r="A65" s="7">
        <v>39989</v>
      </c>
      <c r="B65" s="9">
        <v>5.9691262443218752E-3</v>
      </c>
      <c r="C65" s="9">
        <f t="shared" si="0"/>
        <v>106.23647645555714</v>
      </c>
    </row>
    <row r="66" spans="1:3" x14ac:dyDescent="0.35">
      <c r="A66" s="7">
        <v>39990</v>
      </c>
      <c r="B66" s="9">
        <v>-9.5539044707563582E-4</v>
      </c>
      <c r="C66" s="9">
        <f t="shared" si="0"/>
        <v>106.13497914082053</v>
      </c>
    </row>
    <row r="67" spans="1:3" x14ac:dyDescent="0.35">
      <c r="A67" s="7">
        <v>39993</v>
      </c>
      <c r="B67" s="9">
        <v>2.2801512378940211E-3</v>
      </c>
      <c r="C67" s="9">
        <f t="shared" si="0"/>
        <v>106.37698294489233</v>
      </c>
    </row>
    <row r="68" spans="1:3" x14ac:dyDescent="0.35">
      <c r="A68" s="7">
        <v>39994</v>
      </c>
      <c r="B68" s="9">
        <v>-9.0083691073721897E-3</v>
      </c>
      <c r="C68" s="9">
        <f t="shared" ref="C68:C131" si="1">C67*(1+B68)</f>
        <v>105.4186998179961</v>
      </c>
    </row>
    <row r="69" spans="1:3" x14ac:dyDescent="0.35">
      <c r="A69" s="7">
        <v>39995</v>
      </c>
      <c r="B69" s="9">
        <v>1.542008554995539E-3</v>
      </c>
      <c r="C69" s="9">
        <f t="shared" si="1"/>
        <v>105.58125635497196</v>
      </c>
    </row>
    <row r="70" spans="1:3" x14ac:dyDescent="0.35">
      <c r="A70" s="7">
        <v>39996</v>
      </c>
      <c r="B70" s="9">
        <v>-8.7591152323648214E-3</v>
      </c>
      <c r="C70" s="9">
        <f t="shared" si="1"/>
        <v>104.6564579641809</v>
      </c>
    </row>
    <row r="71" spans="1:3" x14ac:dyDescent="0.35">
      <c r="A71" s="7">
        <v>40000</v>
      </c>
      <c r="B71" s="9">
        <v>-9.2642232071457123E-3</v>
      </c>
      <c r="C71" s="9">
        <f t="shared" si="1"/>
        <v>103.68689717753146</v>
      </c>
    </row>
    <row r="72" spans="1:3" x14ac:dyDescent="0.35">
      <c r="A72" s="7">
        <v>40001</v>
      </c>
      <c r="B72" s="9">
        <v>-7.1984295230396178E-3</v>
      </c>
      <c r="C72" s="9">
        <f t="shared" si="1"/>
        <v>102.94051435573635</v>
      </c>
    </row>
    <row r="73" spans="1:3" x14ac:dyDescent="0.35">
      <c r="A73" s="7">
        <v>40002</v>
      </c>
      <c r="B73" s="9">
        <v>-5.9106902030568384E-3</v>
      </c>
      <c r="C73" s="9">
        <f t="shared" si="1"/>
        <v>102.33206486603628</v>
      </c>
    </row>
    <row r="74" spans="1:3" x14ac:dyDescent="0.35">
      <c r="A74" s="7">
        <v>40003</v>
      </c>
      <c r="B74" s="9">
        <v>3.383071345426974E-3</v>
      </c>
      <c r="C74" s="9">
        <f t="shared" si="1"/>
        <v>102.67826154240295</v>
      </c>
    </row>
    <row r="75" spans="1:3" x14ac:dyDescent="0.35">
      <c r="A75" s="7">
        <v>40004</v>
      </c>
      <c r="B75" s="9">
        <v>-3.5802324693812418E-3</v>
      </c>
      <c r="C75" s="9">
        <f t="shared" si="1"/>
        <v>102.31064949652922</v>
      </c>
    </row>
    <row r="76" spans="1:3" x14ac:dyDescent="0.35">
      <c r="A76" s="7">
        <v>40007</v>
      </c>
      <c r="B76" s="9">
        <v>2.7936064812524742E-3</v>
      </c>
      <c r="C76" s="9">
        <f t="shared" si="1"/>
        <v>102.59646519006387</v>
      </c>
    </row>
    <row r="77" spans="1:3" x14ac:dyDescent="0.35">
      <c r="A77" s="7">
        <v>40008</v>
      </c>
      <c r="B77" s="9">
        <v>2.5006474806829109E-3</v>
      </c>
      <c r="C77" s="9">
        <f t="shared" si="1"/>
        <v>102.85302278226838</v>
      </c>
    </row>
    <row r="78" spans="1:3" x14ac:dyDescent="0.35">
      <c r="A78" s="7">
        <v>40009</v>
      </c>
      <c r="B78" s="9">
        <v>1.125356337979529E-2</v>
      </c>
      <c r="C78" s="9">
        <f t="shared" si="1"/>
        <v>104.01048579295217</v>
      </c>
    </row>
    <row r="79" spans="1:3" x14ac:dyDescent="0.35">
      <c r="A79" s="7">
        <v>40010</v>
      </c>
      <c r="B79" s="9">
        <v>2.6266646009831412E-3</v>
      </c>
      <c r="C79" s="9">
        <f t="shared" si="1"/>
        <v>104.28368645411558</v>
      </c>
    </row>
    <row r="80" spans="1:3" x14ac:dyDescent="0.35">
      <c r="A80" s="7">
        <v>40011</v>
      </c>
      <c r="B80" s="9">
        <v>3.377378467559576E-3</v>
      </c>
      <c r="C80" s="9">
        <f t="shared" si="1"/>
        <v>104.63589193126343</v>
      </c>
    </row>
    <row r="81" spans="1:3" x14ac:dyDescent="0.35">
      <c r="A81" s="7">
        <v>40014</v>
      </c>
      <c r="B81" s="9">
        <v>8.8907265338054216E-3</v>
      </c>
      <c r="C81" s="9">
        <f t="shared" si="1"/>
        <v>105.56618103204511</v>
      </c>
    </row>
    <row r="82" spans="1:3" x14ac:dyDescent="0.35">
      <c r="A82" s="7">
        <v>40015</v>
      </c>
      <c r="B82" s="9">
        <v>1.013583827834779E-3</v>
      </c>
      <c r="C82" s="9">
        <f t="shared" si="1"/>
        <v>105.67318120590545</v>
      </c>
    </row>
    <row r="83" spans="1:3" x14ac:dyDescent="0.35">
      <c r="A83" s="7">
        <v>40016</v>
      </c>
      <c r="B83" s="9">
        <v>6.1697399681774764E-4</v>
      </c>
      <c r="C83" s="9">
        <f t="shared" si="1"/>
        <v>105.73837881087051</v>
      </c>
    </row>
    <row r="84" spans="1:3" x14ac:dyDescent="0.35">
      <c r="A84" s="7">
        <v>40017</v>
      </c>
      <c r="B84" s="9">
        <v>4.2173975650187968E-3</v>
      </c>
      <c r="C84" s="9">
        <f t="shared" si="1"/>
        <v>106.18431959219652</v>
      </c>
    </row>
    <row r="85" spans="1:3" x14ac:dyDescent="0.35">
      <c r="A85" s="7">
        <v>40018</v>
      </c>
      <c r="B85" s="9">
        <v>3.0144316982084378E-3</v>
      </c>
      <c r="C85" s="9">
        <f t="shared" si="1"/>
        <v>106.50440497102792</v>
      </c>
    </row>
    <row r="86" spans="1:3" x14ac:dyDescent="0.35">
      <c r="A86" s="7">
        <v>40021</v>
      </c>
      <c r="B86" s="9">
        <v>1.368820999994555E-3</v>
      </c>
      <c r="C86" s="9">
        <f t="shared" si="1"/>
        <v>106.65019043714418</v>
      </c>
    </row>
    <row r="87" spans="1:3" x14ac:dyDescent="0.35">
      <c r="A87" s="7">
        <v>40022</v>
      </c>
      <c r="B87" s="9">
        <v>-4.7911309359505404E-3</v>
      </c>
      <c r="C87" s="9">
        <f t="shared" si="1"/>
        <v>106.13921541041576</v>
      </c>
    </row>
    <row r="88" spans="1:3" x14ac:dyDescent="0.35">
      <c r="A88" s="7">
        <v>40023</v>
      </c>
      <c r="B88" s="9">
        <v>-1.756057489392128E-2</v>
      </c>
      <c r="C88" s="9">
        <f t="shared" si="1"/>
        <v>104.27534976901912</v>
      </c>
    </row>
    <row r="89" spans="1:3" x14ac:dyDescent="0.35">
      <c r="A89" s="7">
        <v>40024</v>
      </c>
      <c r="B89" s="9">
        <v>1.6142647571250609E-2</v>
      </c>
      <c r="C89" s="9">
        <f t="shared" si="1"/>
        <v>105.95862999070927</v>
      </c>
    </row>
    <row r="90" spans="1:3" x14ac:dyDescent="0.35">
      <c r="A90" s="7">
        <v>40025</v>
      </c>
      <c r="B90" s="9">
        <v>1.272226885687169E-2</v>
      </c>
      <c r="C90" s="9">
        <f t="shared" si="1"/>
        <v>107.30666416915687</v>
      </c>
    </row>
    <row r="91" spans="1:3" x14ac:dyDescent="0.35">
      <c r="A91" s="7">
        <v>40028</v>
      </c>
      <c r="B91" s="9">
        <v>1.2054291738453959E-2</v>
      </c>
      <c r="C91" s="9">
        <f t="shared" si="1"/>
        <v>108.60017000453219</v>
      </c>
    </row>
    <row r="92" spans="1:3" x14ac:dyDescent="0.35">
      <c r="A92" s="7">
        <v>40029</v>
      </c>
      <c r="B92" s="9">
        <v>2.4999108906646971E-3</v>
      </c>
      <c r="C92" s="9">
        <f t="shared" si="1"/>
        <v>108.87166075225456</v>
      </c>
    </row>
    <row r="93" spans="1:3" x14ac:dyDescent="0.35">
      <c r="A93" s="7">
        <v>40030</v>
      </c>
      <c r="B93" s="9">
        <v>2.8573796854402221E-3</v>
      </c>
      <c r="C93" s="9">
        <f t="shared" si="1"/>
        <v>109.1827484240082</v>
      </c>
    </row>
    <row r="94" spans="1:3" x14ac:dyDescent="0.35">
      <c r="A94" s="7">
        <v>40031</v>
      </c>
      <c r="B94" s="9">
        <v>-6.4225699334454342E-3</v>
      </c>
      <c r="C94" s="9">
        <f t="shared" si="1"/>
        <v>108.48151458672922</v>
      </c>
    </row>
    <row r="95" spans="1:3" x14ac:dyDescent="0.35">
      <c r="A95" s="7">
        <v>40032</v>
      </c>
      <c r="B95" s="9">
        <v>-6.1358227225392819E-3</v>
      </c>
      <c r="C95" s="9">
        <f t="shared" si="1"/>
        <v>107.81589124455249</v>
      </c>
    </row>
    <row r="96" spans="1:3" x14ac:dyDescent="0.35">
      <c r="A96" s="7">
        <v>40035</v>
      </c>
      <c r="B96" s="9">
        <v>-7.0003859599863461E-4</v>
      </c>
      <c r="C96" s="9">
        <f t="shared" si="1"/>
        <v>107.74041595941931</v>
      </c>
    </row>
    <row r="97" spans="1:3" x14ac:dyDescent="0.35">
      <c r="A97" s="7">
        <v>40036</v>
      </c>
      <c r="B97" s="9">
        <v>-4.3280906112823708E-3</v>
      </c>
      <c r="C97" s="9">
        <f t="shared" si="1"/>
        <v>107.27410567664968</v>
      </c>
    </row>
    <row r="98" spans="1:3" x14ac:dyDescent="0.35">
      <c r="A98" s="7">
        <v>40037</v>
      </c>
      <c r="B98" s="9">
        <v>3.9258387960581977E-3</v>
      </c>
      <c r="C98" s="9">
        <f t="shared" si="1"/>
        <v>107.69524652252751</v>
      </c>
    </row>
    <row r="99" spans="1:3" x14ac:dyDescent="0.35">
      <c r="A99" s="7">
        <v>40038</v>
      </c>
      <c r="B99" s="9">
        <v>6.8550891532628833E-3</v>
      </c>
      <c r="C99" s="9">
        <f t="shared" si="1"/>
        <v>108.43350703882206</v>
      </c>
    </row>
    <row r="100" spans="1:3" x14ac:dyDescent="0.35">
      <c r="A100" s="7">
        <v>40039</v>
      </c>
      <c r="B100" s="9">
        <v>-1.281497712645115E-2</v>
      </c>
      <c r="C100" s="9">
        <f t="shared" si="1"/>
        <v>107.04393412637867</v>
      </c>
    </row>
    <row r="101" spans="1:3" x14ac:dyDescent="0.35">
      <c r="A101" s="7">
        <v>40042</v>
      </c>
      <c r="B101" s="9">
        <v>-1.017959218457201E-2</v>
      </c>
      <c r="C101" s="9">
        <f t="shared" si="1"/>
        <v>105.95427053113995</v>
      </c>
    </row>
    <row r="102" spans="1:3" x14ac:dyDescent="0.35">
      <c r="A102" s="7">
        <v>40043</v>
      </c>
      <c r="B102" s="9">
        <v>7.3450870300159612E-3</v>
      </c>
      <c r="C102" s="9">
        <f t="shared" si="1"/>
        <v>106.73251386939305</v>
      </c>
    </row>
    <row r="103" spans="1:3" x14ac:dyDescent="0.35">
      <c r="A103" s="7">
        <v>40044</v>
      </c>
      <c r="B103" s="9">
        <v>8.6681808693316251E-3</v>
      </c>
      <c r="C103" s="9">
        <f t="shared" si="1"/>
        <v>107.65769060425139</v>
      </c>
    </row>
    <row r="104" spans="1:3" x14ac:dyDescent="0.35">
      <c r="A104" s="7">
        <v>40045</v>
      </c>
      <c r="B104" s="9">
        <v>-2.288139939491883E-3</v>
      </c>
      <c r="C104" s="9">
        <f t="shared" si="1"/>
        <v>107.41135474258634</v>
      </c>
    </row>
    <row r="105" spans="1:3" x14ac:dyDescent="0.35">
      <c r="A105" s="7">
        <v>40046</v>
      </c>
      <c r="B105" s="9">
        <v>5.5782341892330767E-3</v>
      </c>
      <c r="C105" s="9">
        <f t="shared" si="1"/>
        <v>108.01052043392326</v>
      </c>
    </row>
    <row r="106" spans="1:3" x14ac:dyDescent="0.35">
      <c r="A106" s="7">
        <v>40049</v>
      </c>
      <c r="B106" s="9">
        <v>1.9860282401836299E-3</v>
      </c>
      <c r="C106" s="9">
        <f t="shared" si="1"/>
        <v>108.22503237774195</v>
      </c>
    </row>
    <row r="107" spans="1:3" x14ac:dyDescent="0.35">
      <c r="A107" s="7">
        <v>40050</v>
      </c>
      <c r="B107" s="9">
        <v>-5.2045066936445891E-3</v>
      </c>
      <c r="C107" s="9">
        <f t="shared" si="1"/>
        <v>107.66177447231209</v>
      </c>
    </row>
    <row r="108" spans="1:3" x14ac:dyDescent="0.35">
      <c r="A108" s="7">
        <v>40051</v>
      </c>
      <c r="B108" s="9">
        <v>-4.210521138404557E-3</v>
      </c>
      <c r="C108" s="9">
        <f t="shared" si="1"/>
        <v>107.20846229509827</v>
      </c>
    </row>
    <row r="109" spans="1:3" x14ac:dyDescent="0.35">
      <c r="A109" s="7">
        <v>40052</v>
      </c>
      <c r="B109" s="9">
        <v>5.0849898445796057E-3</v>
      </c>
      <c r="C109" s="9">
        <f t="shared" si="1"/>
        <v>107.75361623712183</v>
      </c>
    </row>
    <row r="110" spans="1:3" x14ac:dyDescent="0.35">
      <c r="A110" s="7">
        <v>40053</v>
      </c>
      <c r="B110" s="9">
        <v>3.0477730759634518E-3</v>
      </c>
      <c r="C110" s="9">
        <f t="shared" si="1"/>
        <v>108.08202480752703</v>
      </c>
    </row>
    <row r="111" spans="1:3" x14ac:dyDescent="0.35">
      <c r="A111" s="7">
        <v>40056</v>
      </c>
      <c r="B111" s="9">
        <v>-9.2231120293044984E-3</v>
      </c>
      <c r="C111" s="9">
        <f t="shared" si="1"/>
        <v>107.08517218437315</v>
      </c>
    </row>
    <row r="112" spans="1:3" x14ac:dyDescent="0.35">
      <c r="A112" s="7">
        <v>40057</v>
      </c>
      <c r="B112" s="9">
        <v>-6.6074441130267976E-3</v>
      </c>
      <c r="C112" s="9">
        <f t="shared" si="1"/>
        <v>106.37761289383104</v>
      </c>
    </row>
    <row r="113" spans="1:3" x14ac:dyDescent="0.35">
      <c r="A113" s="7">
        <v>40058</v>
      </c>
      <c r="B113" s="9">
        <v>6.3623532312992569E-3</v>
      </c>
      <c r="C113" s="9">
        <f t="shared" si="1"/>
        <v>107.05442484296401</v>
      </c>
    </row>
    <row r="114" spans="1:3" x14ac:dyDescent="0.35">
      <c r="A114" s="7">
        <v>40059</v>
      </c>
      <c r="B114" s="9">
        <v>-5.5672144227773986E-4</v>
      </c>
      <c r="C114" s="9">
        <f t="shared" si="1"/>
        <v>106.99482534916322</v>
      </c>
    </row>
    <row r="115" spans="1:3" x14ac:dyDescent="0.35">
      <c r="A115" s="7">
        <v>40060</v>
      </c>
      <c r="B115" s="9">
        <v>8.4384298533318118E-4</v>
      </c>
      <c r="C115" s="9">
        <f t="shared" si="1"/>
        <v>107.08511218200107</v>
      </c>
    </row>
    <row r="116" spans="1:3" x14ac:dyDescent="0.35">
      <c r="A116" s="7">
        <v>40064</v>
      </c>
      <c r="B116" s="9">
        <v>1.2063886842406829E-2</v>
      </c>
      <c r="C116" s="9">
        <f t="shared" si="1"/>
        <v>108.37697485787116</v>
      </c>
    </row>
    <row r="117" spans="1:3" x14ac:dyDescent="0.35">
      <c r="A117" s="7">
        <v>40065</v>
      </c>
      <c r="B117" s="9">
        <v>1.6665615216465081E-4</v>
      </c>
      <c r="C117" s="9">
        <f t="shared" si="1"/>
        <v>108.39503654748422</v>
      </c>
    </row>
    <row r="118" spans="1:3" x14ac:dyDescent="0.35">
      <c r="A118" s="7">
        <v>40066</v>
      </c>
      <c r="B118" s="9">
        <v>3.542460802255299E-3</v>
      </c>
      <c r="C118" s="9">
        <f t="shared" si="1"/>
        <v>108.77902171561273</v>
      </c>
    </row>
    <row r="119" spans="1:3" x14ac:dyDescent="0.35">
      <c r="A119" s="7">
        <v>40067</v>
      </c>
      <c r="B119" s="9">
        <v>-1.234650019850698E-3</v>
      </c>
      <c r="C119" s="9">
        <f t="shared" si="1"/>
        <v>108.64471769429221</v>
      </c>
    </row>
    <row r="120" spans="1:3" x14ac:dyDescent="0.35">
      <c r="A120" s="7">
        <v>40070</v>
      </c>
      <c r="B120" s="9">
        <v>-4.4927304119354427E-3</v>
      </c>
      <c r="C120" s="9">
        <f t="shared" si="1"/>
        <v>108.15660626701093</v>
      </c>
    </row>
    <row r="121" spans="1:3" x14ac:dyDescent="0.35">
      <c r="A121" s="7">
        <v>40071</v>
      </c>
      <c r="B121" s="9">
        <v>8.8374787879893051E-3</v>
      </c>
      <c r="C121" s="9">
        <f t="shared" si="1"/>
        <v>109.11243798067655</v>
      </c>
    </row>
    <row r="122" spans="1:3" x14ac:dyDescent="0.35">
      <c r="A122" s="7">
        <v>40072</v>
      </c>
      <c r="B122" s="9">
        <v>1.000826137581393E-2</v>
      </c>
      <c r="C122" s="9">
        <f t="shared" si="1"/>
        <v>110.20446377933943</v>
      </c>
    </row>
    <row r="123" spans="1:3" x14ac:dyDescent="0.35">
      <c r="A123" s="7">
        <v>40073</v>
      </c>
      <c r="B123" s="9">
        <v>-2.85621570538226E-3</v>
      </c>
      <c r="C123" s="9">
        <f t="shared" si="1"/>
        <v>109.88969605908964</v>
      </c>
    </row>
    <row r="124" spans="1:3" x14ac:dyDescent="0.35">
      <c r="A124" s="7">
        <v>40074</v>
      </c>
      <c r="B124" s="9">
        <v>-4.4945258584998598E-3</v>
      </c>
      <c r="C124" s="9">
        <f t="shared" si="1"/>
        <v>109.39579397856937</v>
      </c>
    </row>
    <row r="125" spans="1:3" x14ac:dyDescent="0.35">
      <c r="A125" s="7">
        <v>40077</v>
      </c>
      <c r="B125" s="9">
        <v>-1.000340240310574E-2</v>
      </c>
      <c r="C125" s="9">
        <f t="shared" si="1"/>
        <v>108.30146383019449</v>
      </c>
    </row>
    <row r="126" spans="1:3" x14ac:dyDescent="0.35">
      <c r="A126" s="7">
        <v>40078</v>
      </c>
      <c r="B126" s="9">
        <v>1.0743972524534261E-2</v>
      </c>
      <c r="C126" s="9">
        <f t="shared" si="1"/>
        <v>109.46505178195294</v>
      </c>
    </row>
    <row r="127" spans="1:3" x14ac:dyDescent="0.35">
      <c r="A127" s="7">
        <v>40079</v>
      </c>
      <c r="B127" s="9">
        <v>-8.6386950459042041E-3</v>
      </c>
      <c r="C127" s="9">
        <f t="shared" si="1"/>
        <v>108.51941658142454</v>
      </c>
    </row>
    <row r="128" spans="1:3" x14ac:dyDescent="0.35">
      <c r="A128" s="7">
        <v>40080</v>
      </c>
      <c r="B128" s="9">
        <v>-9.6068263031685447E-3</v>
      </c>
      <c r="C128" s="9">
        <f t="shared" si="1"/>
        <v>107.4768893958056</v>
      </c>
    </row>
    <row r="129" spans="1:3" x14ac:dyDescent="0.35">
      <c r="A129" s="7">
        <v>40081</v>
      </c>
      <c r="B129" s="9">
        <v>1.2357660117145021E-3</v>
      </c>
      <c r="C129" s="9">
        <f t="shared" si="1"/>
        <v>107.60970568276575</v>
      </c>
    </row>
    <row r="130" spans="1:3" x14ac:dyDescent="0.35">
      <c r="A130" s="7">
        <v>40084</v>
      </c>
      <c r="B130" s="9">
        <v>3.0713827156060489E-3</v>
      </c>
      <c r="C130" s="9">
        <f t="shared" si="1"/>
        <v>107.94021627283126</v>
      </c>
    </row>
    <row r="131" spans="1:3" x14ac:dyDescent="0.35">
      <c r="A131" s="7">
        <v>40085</v>
      </c>
      <c r="B131" s="9">
        <v>-2.3793851292434852E-3</v>
      </c>
      <c r="C131" s="9">
        <f t="shared" si="1"/>
        <v>107.68338492738437</v>
      </c>
    </row>
    <row r="132" spans="1:3" x14ac:dyDescent="0.35">
      <c r="A132" s="7">
        <v>40086</v>
      </c>
      <c r="B132" s="9">
        <v>1.4551630202580009E-2</v>
      </c>
      <c r="C132" s="9">
        <f t="shared" ref="C132:C195" si="2">C131*(1+B132)</f>
        <v>109.25035372380975</v>
      </c>
    </row>
    <row r="133" spans="1:3" x14ac:dyDescent="0.35">
      <c r="A133" s="7">
        <v>40087</v>
      </c>
      <c r="B133" s="9">
        <v>-2.9067079848169208E-3</v>
      </c>
      <c r="C133" s="9">
        <f t="shared" si="2"/>
        <v>108.93279484829668</v>
      </c>
    </row>
    <row r="134" spans="1:3" x14ac:dyDescent="0.35">
      <c r="A134" s="7">
        <v>40088</v>
      </c>
      <c r="B134" s="9">
        <v>-4.7333193983183112E-3</v>
      </c>
      <c r="C134" s="9">
        <f t="shared" si="2"/>
        <v>108.4171811373282</v>
      </c>
    </row>
    <row r="135" spans="1:3" x14ac:dyDescent="0.35">
      <c r="A135" s="7">
        <v>40091</v>
      </c>
      <c r="B135" s="9">
        <v>8.2580669920719989E-3</v>
      </c>
      <c r="C135" s="9">
        <f t="shared" si="2"/>
        <v>109.31249748225186</v>
      </c>
    </row>
    <row r="136" spans="1:3" x14ac:dyDescent="0.35">
      <c r="A136" s="7">
        <v>40092</v>
      </c>
      <c r="B136" s="9">
        <v>1.251330270048069E-2</v>
      </c>
      <c r="C136" s="9">
        <f t="shared" si="2"/>
        <v>110.68035785219281</v>
      </c>
    </row>
    <row r="137" spans="1:3" x14ac:dyDescent="0.35">
      <c r="A137" s="7">
        <v>40093</v>
      </c>
      <c r="B137" s="9">
        <v>-2.7620621121327809E-3</v>
      </c>
      <c r="C137" s="9">
        <f t="shared" si="2"/>
        <v>110.37465182921197</v>
      </c>
    </row>
    <row r="138" spans="1:3" x14ac:dyDescent="0.35">
      <c r="A138" s="7">
        <v>40094</v>
      </c>
      <c r="B138" s="9">
        <v>1.136666806688991E-2</v>
      </c>
      <c r="C138" s="9">
        <f t="shared" si="2"/>
        <v>111.62924385955318</v>
      </c>
    </row>
    <row r="139" spans="1:3" x14ac:dyDescent="0.35">
      <c r="A139" s="7">
        <v>40095</v>
      </c>
      <c r="B139" s="9">
        <v>-2.9566620897456849E-3</v>
      </c>
      <c r="C139" s="9">
        <f t="shared" si="2"/>
        <v>111.29919390612667</v>
      </c>
    </row>
    <row r="140" spans="1:3" x14ac:dyDescent="0.35">
      <c r="A140" s="7">
        <v>40098</v>
      </c>
      <c r="B140" s="9">
        <v>6.7395231005209621E-3</v>
      </c>
      <c r="C140" s="9">
        <f t="shared" si="2"/>
        <v>112.04929739452638</v>
      </c>
    </row>
    <row r="141" spans="1:3" x14ac:dyDescent="0.35">
      <c r="A141" s="7">
        <v>40099</v>
      </c>
      <c r="B141" s="9">
        <v>4.0952570024659586E-3</v>
      </c>
      <c r="C141" s="9">
        <f t="shared" si="2"/>
        <v>112.50816806430269</v>
      </c>
    </row>
    <row r="142" spans="1:3" x14ac:dyDescent="0.35">
      <c r="A142" s="7">
        <v>40100</v>
      </c>
      <c r="B142" s="9">
        <v>5.6350926993083096E-3</v>
      </c>
      <c r="C142" s="9">
        <f t="shared" si="2"/>
        <v>113.14216202077439</v>
      </c>
    </row>
    <row r="143" spans="1:3" x14ac:dyDescent="0.35">
      <c r="A143" s="7">
        <v>40101</v>
      </c>
      <c r="B143" s="9">
        <v>-1.051196523412198E-3</v>
      </c>
      <c r="C143" s="9">
        <f t="shared" si="2"/>
        <v>113.02322737340681</v>
      </c>
    </row>
    <row r="144" spans="1:3" x14ac:dyDescent="0.35">
      <c r="A144" s="7">
        <v>40102</v>
      </c>
      <c r="B144" s="9">
        <v>3.1536594586032362E-3</v>
      </c>
      <c r="C144" s="9">
        <f t="shared" si="2"/>
        <v>113.37966414345482</v>
      </c>
    </row>
    <row r="145" spans="1:3" x14ac:dyDescent="0.35">
      <c r="A145" s="7">
        <v>40105</v>
      </c>
      <c r="B145" s="9">
        <v>6.9677789276425166E-3</v>
      </c>
      <c r="C145" s="9">
        <f t="shared" si="2"/>
        <v>114.16966857809678</v>
      </c>
    </row>
    <row r="146" spans="1:3" x14ac:dyDescent="0.35">
      <c r="A146" s="7">
        <v>40106</v>
      </c>
      <c r="B146" s="9">
        <v>-3.614782312155747E-3</v>
      </c>
      <c r="C146" s="9">
        <f t="shared" si="2"/>
        <v>113.75697007953599</v>
      </c>
    </row>
    <row r="147" spans="1:3" x14ac:dyDescent="0.35">
      <c r="A147" s="7">
        <v>40107</v>
      </c>
      <c r="B147" s="9">
        <v>6.0556757076232932E-3</v>
      </c>
      <c r="C147" s="9">
        <f t="shared" si="2"/>
        <v>114.44584539981948</v>
      </c>
    </row>
    <row r="148" spans="1:3" x14ac:dyDescent="0.35">
      <c r="A148" s="7">
        <v>40108</v>
      </c>
      <c r="B148" s="9">
        <v>7.9641069814729345E-4</v>
      </c>
      <c r="C148" s="9">
        <f t="shared" si="2"/>
        <v>114.5369912954544</v>
      </c>
    </row>
    <row r="149" spans="1:3" x14ac:dyDescent="0.35">
      <c r="A149" s="7">
        <v>40109</v>
      </c>
      <c r="B149" s="9">
        <v>-5.3400111700585683E-3</v>
      </c>
      <c r="C149" s="9">
        <f t="shared" si="2"/>
        <v>113.92536248255178</v>
      </c>
    </row>
    <row r="150" spans="1:3" x14ac:dyDescent="0.35">
      <c r="A150" s="7">
        <v>40112</v>
      </c>
      <c r="B150" s="9">
        <v>-1.06517417527541E-2</v>
      </c>
      <c r="C150" s="9">
        <f t="shared" si="2"/>
        <v>112.71185894229873</v>
      </c>
    </row>
    <row r="151" spans="1:3" x14ac:dyDescent="0.35">
      <c r="A151" s="7">
        <v>40113</v>
      </c>
      <c r="B151" s="9">
        <v>3.8342779943867968E-4</v>
      </c>
      <c r="C151" s="9">
        <f t="shared" si="2"/>
        <v>112.75507580234363</v>
      </c>
    </row>
    <row r="152" spans="1:3" x14ac:dyDescent="0.35">
      <c r="A152" s="7">
        <v>40114</v>
      </c>
      <c r="B152" s="9">
        <v>-9.2613068862870719E-3</v>
      </c>
      <c r="C152" s="9">
        <f t="shared" si="2"/>
        <v>111.71081644235156</v>
      </c>
    </row>
    <row r="153" spans="1:3" x14ac:dyDescent="0.35">
      <c r="A153" s="7">
        <v>40115</v>
      </c>
      <c r="B153" s="9">
        <v>1.392778727417006E-2</v>
      </c>
      <c r="C153" s="9">
        <f t="shared" si="2"/>
        <v>113.26670092998449</v>
      </c>
    </row>
    <row r="154" spans="1:3" x14ac:dyDescent="0.35">
      <c r="A154" s="7">
        <v>40116</v>
      </c>
      <c r="B154" s="9">
        <v>-1.0032687951327951E-2</v>
      </c>
      <c r="C154" s="9">
        <f t="shared" si="2"/>
        <v>112.13033146427757</v>
      </c>
    </row>
    <row r="155" spans="1:3" x14ac:dyDescent="0.35">
      <c r="A155" s="7">
        <v>40119</v>
      </c>
      <c r="B155" s="9">
        <v>6.5430473376776512E-3</v>
      </c>
      <c r="C155" s="9">
        <f t="shared" si="2"/>
        <v>112.86400553103783</v>
      </c>
    </row>
    <row r="156" spans="1:3" x14ac:dyDescent="0.35">
      <c r="A156" s="7">
        <v>40120</v>
      </c>
      <c r="B156" s="9">
        <v>1.013831991400814E-2</v>
      </c>
      <c r="C156" s="9">
        <f t="shared" si="2"/>
        <v>114.00825692588788</v>
      </c>
    </row>
    <row r="157" spans="1:3" x14ac:dyDescent="0.35">
      <c r="A157" s="7">
        <v>40121</v>
      </c>
      <c r="B157" s="9">
        <v>3.1668793113480021E-3</v>
      </c>
      <c r="C157" s="9">
        <f t="shared" si="2"/>
        <v>114.36930731606931</v>
      </c>
    </row>
    <row r="158" spans="1:3" x14ac:dyDescent="0.35">
      <c r="A158" s="7">
        <v>40122</v>
      </c>
      <c r="B158" s="9">
        <v>-1.452958278045079E-3</v>
      </c>
      <c r="C158" s="9">
        <f t="shared" si="2"/>
        <v>114.20313348425015</v>
      </c>
    </row>
    <row r="159" spans="1:3" x14ac:dyDescent="0.35">
      <c r="A159" s="7">
        <v>40123</v>
      </c>
      <c r="B159" s="9">
        <v>-5.4797057864233974E-3</v>
      </c>
      <c r="C159" s="9">
        <f t="shared" si="2"/>
        <v>113.57733391286881</v>
      </c>
    </row>
    <row r="160" spans="1:3" x14ac:dyDescent="0.35">
      <c r="A160" s="7">
        <v>40126</v>
      </c>
      <c r="B160" s="9">
        <v>8.2075063679261581E-3</v>
      </c>
      <c r="C160" s="9">
        <f t="shared" si="2"/>
        <v>114.50952060421075</v>
      </c>
    </row>
    <row r="161" spans="1:3" x14ac:dyDescent="0.35">
      <c r="A161" s="7">
        <v>40127</v>
      </c>
      <c r="B161" s="9">
        <v>-2.8330441738532651E-4</v>
      </c>
      <c r="C161" s="9">
        <f t="shared" si="2"/>
        <v>114.4770795511909</v>
      </c>
    </row>
    <row r="162" spans="1:3" x14ac:dyDescent="0.35">
      <c r="A162" s="7">
        <v>40128</v>
      </c>
      <c r="B162" s="9">
        <v>4.0429886063289809E-3</v>
      </c>
      <c r="C162" s="9">
        <f t="shared" si="2"/>
        <v>114.93990907950217</v>
      </c>
    </row>
    <row r="163" spans="1:3" x14ac:dyDescent="0.35">
      <c r="A163" s="7">
        <v>40129</v>
      </c>
      <c r="B163" s="9">
        <v>-9.5965228609668912E-3</v>
      </c>
      <c r="C163" s="9">
        <f t="shared" si="2"/>
        <v>113.83688561438328</v>
      </c>
    </row>
    <row r="164" spans="1:3" x14ac:dyDescent="0.35">
      <c r="A164" s="7">
        <v>40130</v>
      </c>
      <c r="B164" s="9">
        <v>3.1669528219777521E-3</v>
      </c>
      <c r="C164" s="9">
        <f t="shared" si="2"/>
        <v>114.1974016605249</v>
      </c>
    </row>
    <row r="165" spans="1:3" x14ac:dyDescent="0.35">
      <c r="A165" s="7">
        <v>40133</v>
      </c>
      <c r="B165" s="9">
        <v>1.3726811231490259E-2</v>
      </c>
      <c r="C165" s="9">
        <f t="shared" si="2"/>
        <v>115.7649678362456</v>
      </c>
    </row>
    <row r="166" spans="1:3" x14ac:dyDescent="0.35">
      <c r="A166" s="7">
        <v>40134</v>
      </c>
      <c r="B166" s="9">
        <v>1.681997006069864E-3</v>
      </c>
      <c r="C166" s="9">
        <f t="shared" si="2"/>
        <v>115.95968416555395</v>
      </c>
    </row>
    <row r="167" spans="1:3" x14ac:dyDescent="0.35">
      <c r="A167" s="7">
        <v>40135</v>
      </c>
      <c r="B167" s="9">
        <v>1.181120230923569E-3</v>
      </c>
      <c r="C167" s="9">
        <f t="shared" si="2"/>
        <v>116.09664649449338</v>
      </c>
    </row>
    <row r="168" spans="1:3" x14ac:dyDescent="0.35">
      <c r="A168" s="7">
        <v>40136</v>
      </c>
      <c r="B168" s="9">
        <v>-6.5028830133465974E-3</v>
      </c>
      <c r="C168" s="9">
        <f t="shared" si="2"/>
        <v>115.34168358409784</v>
      </c>
    </row>
    <row r="169" spans="1:3" x14ac:dyDescent="0.35">
      <c r="A169" s="7">
        <v>40137</v>
      </c>
      <c r="B169" s="9">
        <v>-7.0995886725492663E-4</v>
      </c>
      <c r="C169" s="9">
        <f t="shared" si="2"/>
        <v>115.2597957330732</v>
      </c>
    </row>
    <row r="170" spans="1:3" x14ac:dyDescent="0.35">
      <c r="A170" s="7">
        <v>40140</v>
      </c>
      <c r="B170" s="9">
        <v>6.1752611568979144E-3</v>
      </c>
      <c r="C170" s="9">
        <f t="shared" si="2"/>
        <v>115.97155507261564</v>
      </c>
    </row>
    <row r="171" spans="1:3" x14ac:dyDescent="0.35">
      <c r="A171" s="7">
        <v>40141</v>
      </c>
      <c r="B171" s="9">
        <v>-4.9489463222222637E-3</v>
      </c>
      <c r="C171" s="9">
        <f t="shared" si="2"/>
        <v>115.39761807165662</v>
      </c>
    </row>
    <row r="172" spans="1:3" x14ac:dyDescent="0.35">
      <c r="A172" s="7">
        <v>40142</v>
      </c>
      <c r="B172" s="9">
        <v>1.3171400104687011E-2</v>
      </c>
      <c r="C172" s="9">
        <f t="shared" si="2"/>
        <v>116.91756627040627</v>
      </c>
    </row>
    <row r="173" spans="1:3" x14ac:dyDescent="0.35">
      <c r="A173" s="7">
        <v>40144</v>
      </c>
      <c r="B173" s="9">
        <v>-9.4683812328939763E-3</v>
      </c>
      <c r="C173" s="9">
        <f t="shared" si="2"/>
        <v>115.81054618013592</v>
      </c>
    </row>
    <row r="174" spans="1:3" x14ac:dyDescent="0.35">
      <c r="A174" s="7">
        <v>40147</v>
      </c>
      <c r="B174" s="9">
        <v>5.9886807833794522E-3</v>
      </c>
      <c r="C174" s="9">
        <f t="shared" si="2"/>
        <v>116.50409857255758</v>
      </c>
    </row>
    <row r="175" spans="1:3" x14ac:dyDescent="0.35">
      <c r="A175" s="7">
        <v>40148</v>
      </c>
      <c r="B175" s="9">
        <v>7.0946724612834184E-3</v>
      </c>
      <c r="C175" s="9">
        <f t="shared" si="2"/>
        <v>117.33065699232696</v>
      </c>
    </row>
    <row r="176" spans="1:3" x14ac:dyDescent="0.35">
      <c r="A176" s="7">
        <v>40149</v>
      </c>
      <c r="B176" s="9">
        <v>-2.0315424785431651E-3</v>
      </c>
      <c r="C176" s="9">
        <f t="shared" si="2"/>
        <v>117.09229477861167</v>
      </c>
    </row>
    <row r="177" spans="1:3" x14ac:dyDescent="0.35">
      <c r="A177" s="7">
        <v>40150</v>
      </c>
      <c r="B177" s="9">
        <v>-3.3559385774448659E-3</v>
      </c>
      <c r="C177" s="9">
        <f t="shared" si="2"/>
        <v>116.69934022944258</v>
      </c>
    </row>
    <row r="178" spans="1:3" x14ac:dyDescent="0.35">
      <c r="A178" s="7">
        <v>40151</v>
      </c>
      <c r="B178" s="9">
        <v>-1.4802609688427641E-2</v>
      </c>
      <c r="C178" s="9">
        <f t="shared" si="2"/>
        <v>114.97188544512913</v>
      </c>
    </row>
    <row r="179" spans="1:3" x14ac:dyDescent="0.35">
      <c r="A179" s="7">
        <v>40154</v>
      </c>
      <c r="B179" s="9">
        <v>-2.167175513046047E-3</v>
      </c>
      <c r="C179" s="9">
        <f t="shared" si="2"/>
        <v>114.72272119030372</v>
      </c>
    </row>
    <row r="180" spans="1:3" x14ac:dyDescent="0.35">
      <c r="A180" s="7">
        <v>40155</v>
      </c>
      <c r="B180" s="9">
        <v>-4.7399766038652806E-3</v>
      </c>
      <c r="C180" s="9">
        <f t="shared" si="2"/>
        <v>114.17893817592991</v>
      </c>
    </row>
    <row r="181" spans="1:3" x14ac:dyDescent="0.35">
      <c r="A181" s="7">
        <v>40156</v>
      </c>
      <c r="B181" s="9">
        <v>-4.4870987273191226E-3</v>
      </c>
      <c r="C181" s="9">
        <f t="shared" si="2"/>
        <v>113.66660600775405</v>
      </c>
    </row>
    <row r="182" spans="1:3" x14ac:dyDescent="0.35">
      <c r="A182" s="7">
        <v>40157</v>
      </c>
      <c r="B182" s="9">
        <v>-3.7282483782089898E-4</v>
      </c>
      <c r="C182" s="9">
        <f t="shared" si="2"/>
        <v>113.62422827380357</v>
      </c>
    </row>
    <row r="183" spans="1:3" x14ac:dyDescent="0.35">
      <c r="A183" s="7">
        <v>40158</v>
      </c>
      <c r="B183" s="9">
        <v>-4.0265543017546247E-3</v>
      </c>
      <c r="C183" s="9">
        <f t="shared" si="2"/>
        <v>113.16671414866414</v>
      </c>
    </row>
    <row r="184" spans="1:3" x14ac:dyDescent="0.35">
      <c r="A184" s="7">
        <v>40161</v>
      </c>
      <c r="B184" s="9">
        <v>5.1399374166920773E-3</v>
      </c>
      <c r="C184" s="9">
        <f t="shared" si="2"/>
        <v>113.74838397704096</v>
      </c>
    </row>
    <row r="185" spans="1:3" x14ac:dyDescent="0.35">
      <c r="A185" s="7">
        <v>40162</v>
      </c>
      <c r="B185" s="9">
        <v>-1.524841785465562E-3</v>
      </c>
      <c r="C185" s="9">
        <f t="shared" si="2"/>
        <v>113.57493568812359</v>
      </c>
    </row>
    <row r="186" spans="1:3" x14ac:dyDescent="0.35">
      <c r="A186" s="7">
        <v>40163</v>
      </c>
      <c r="B186" s="9">
        <v>7.8316261589169885E-3</v>
      </c>
      <c r="C186" s="9">
        <f t="shared" si="2"/>
        <v>114.46441212545602</v>
      </c>
    </row>
    <row r="187" spans="1:3" x14ac:dyDescent="0.35">
      <c r="A187" s="7">
        <v>40164</v>
      </c>
      <c r="B187" s="9">
        <v>-1.0641918348240379E-2</v>
      </c>
      <c r="C187" s="9">
        <f t="shared" si="2"/>
        <v>113.24629119783759</v>
      </c>
    </row>
    <row r="188" spans="1:3" x14ac:dyDescent="0.35">
      <c r="A188" s="7">
        <v>40165</v>
      </c>
      <c r="B188" s="9">
        <v>3.2078700940746819E-3</v>
      </c>
      <c r="C188" s="9">
        <f t="shared" si="2"/>
        <v>113.60957058863602</v>
      </c>
    </row>
    <row r="189" spans="1:3" x14ac:dyDescent="0.35">
      <c r="A189" s="7">
        <v>40168</v>
      </c>
      <c r="B189" s="9">
        <v>-6.8442891722481089E-3</v>
      </c>
      <c r="C189" s="9">
        <f t="shared" si="2"/>
        <v>112.83199383479246</v>
      </c>
    </row>
    <row r="190" spans="1:3" x14ac:dyDescent="0.35">
      <c r="A190" s="7">
        <v>40169</v>
      </c>
      <c r="B190" s="9">
        <v>-2.927962229705804E-3</v>
      </c>
      <c r="C190" s="9">
        <f t="shared" si="2"/>
        <v>112.50162601854178</v>
      </c>
    </row>
    <row r="191" spans="1:3" x14ac:dyDescent="0.35">
      <c r="A191" s="7">
        <v>40170</v>
      </c>
      <c r="B191" s="9">
        <v>9.3525053366908285E-3</v>
      </c>
      <c r="C191" s="9">
        <f t="shared" si="2"/>
        <v>113.55379807626659</v>
      </c>
    </row>
    <row r="192" spans="1:3" x14ac:dyDescent="0.35">
      <c r="A192" s="7">
        <v>40171</v>
      </c>
      <c r="B192" s="9">
        <v>3.854845725294073E-3</v>
      </c>
      <c r="C192" s="9">
        <f t="shared" si="2"/>
        <v>113.99153044937179</v>
      </c>
    </row>
    <row r="193" spans="1:3" x14ac:dyDescent="0.35">
      <c r="A193" s="7">
        <v>40175</v>
      </c>
      <c r="B193" s="9">
        <v>7.9300977719472393E-3</v>
      </c>
      <c r="C193" s="9">
        <f t="shared" si="2"/>
        <v>114.89549443100921</v>
      </c>
    </row>
    <row r="194" spans="1:3" x14ac:dyDescent="0.35">
      <c r="A194" s="7">
        <v>40176</v>
      </c>
      <c r="B194" s="9">
        <v>-2.63231935262145E-3</v>
      </c>
      <c r="C194" s="9">
        <f t="shared" si="2"/>
        <v>114.59305279748946</v>
      </c>
    </row>
    <row r="195" spans="1:3" x14ac:dyDescent="0.35">
      <c r="A195" s="7">
        <v>40177</v>
      </c>
      <c r="B195" s="9">
        <v>-1.536201146480762E-3</v>
      </c>
      <c r="C195" s="9">
        <f t="shared" si="2"/>
        <v>114.41701481840323</v>
      </c>
    </row>
    <row r="196" spans="1:3" x14ac:dyDescent="0.35">
      <c r="A196" s="7">
        <v>40178</v>
      </c>
      <c r="B196" s="9">
        <v>1.050499788130408E-3</v>
      </c>
      <c r="C196" s="9">
        <f t="shared" ref="C196:C259" si="3">C195*(1+B196)</f>
        <v>114.53720986822849</v>
      </c>
    </row>
    <row r="197" spans="1:3" x14ac:dyDescent="0.35">
      <c r="A197" s="7">
        <v>40182</v>
      </c>
      <c r="B197" s="9">
        <v>1.2590244832734229E-2</v>
      </c>
      <c r="C197" s="9">
        <f t="shared" si="3"/>
        <v>115.97926138292775</v>
      </c>
    </row>
    <row r="198" spans="1:3" x14ac:dyDescent="0.35">
      <c r="A198" s="7">
        <v>40183</v>
      </c>
      <c r="B198" s="9">
        <v>3.1966179337414181E-3</v>
      </c>
      <c r="C198" s="9">
        <f t="shared" si="3"/>
        <v>116.35000276980651</v>
      </c>
    </row>
    <row r="199" spans="1:3" x14ac:dyDescent="0.35">
      <c r="A199" s="7">
        <v>40184</v>
      </c>
      <c r="B199" s="9">
        <v>7.2621323889758222E-3</v>
      </c>
      <c r="C199" s="9">
        <f t="shared" si="3"/>
        <v>117.19495189337856</v>
      </c>
    </row>
    <row r="200" spans="1:3" x14ac:dyDescent="0.35">
      <c r="A200" s="7">
        <v>40185</v>
      </c>
      <c r="B200" s="9">
        <v>-5.152206626603718E-3</v>
      </c>
      <c r="C200" s="9">
        <f t="shared" si="3"/>
        <v>116.59113928562898</v>
      </c>
    </row>
    <row r="201" spans="1:3" x14ac:dyDescent="0.35">
      <c r="A201" s="7">
        <v>40186</v>
      </c>
      <c r="B201" s="9">
        <v>2.5385473844380759E-3</v>
      </c>
      <c r="C201" s="9">
        <f t="shared" si="3"/>
        <v>116.88711141731117</v>
      </c>
    </row>
    <row r="202" spans="1:3" x14ac:dyDescent="0.35">
      <c r="A202" s="7">
        <v>40189</v>
      </c>
      <c r="B202" s="9">
        <v>3.1595789347074999E-3</v>
      </c>
      <c r="C202" s="9">
        <f t="shared" si="3"/>
        <v>117.25642547228411</v>
      </c>
    </row>
    <row r="203" spans="1:3" x14ac:dyDescent="0.35">
      <c r="A203" s="7">
        <v>40190</v>
      </c>
      <c r="B203" s="9">
        <v>-8.9711494196669968E-3</v>
      </c>
      <c r="C203" s="9">
        <f t="shared" si="3"/>
        <v>116.2045005589562</v>
      </c>
    </row>
    <row r="204" spans="1:3" x14ac:dyDescent="0.35">
      <c r="A204" s="7">
        <v>40191</v>
      </c>
      <c r="B204" s="9">
        <v>-2.330379236421082E-3</v>
      </c>
      <c r="C204" s="9">
        <f t="shared" si="3"/>
        <v>115.93370000367493</v>
      </c>
    </row>
    <row r="205" spans="1:3" x14ac:dyDescent="0.35">
      <c r="A205" s="7">
        <v>40192</v>
      </c>
      <c r="B205" s="9">
        <v>2.2758293945073669E-3</v>
      </c>
      <c r="C205" s="9">
        <f t="shared" si="3"/>
        <v>116.19754532595728</v>
      </c>
    </row>
    <row r="206" spans="1:3" x14ac:dyDescent="0.35">
      <c r="A206" s="7">
        <v>40193</v>
      </c>
      <c r="B206" s="9">
        <v>-5.2480742653851671E-3</v>
      </c>
      <c r="C206" s="9">
        <f t="shared" si="3"/>
        <v>115.5877319786312</v>
      </c>
    </row>
    <row r="207" spans="1:3" x14ac:dyDescent="0.35">
      <c r="A207" s="7">
        <v>40197</v>
      </c>
      <c r="B207" s="9">
        <v>1.859210247009941E-3</v>
      </c>
      <c r="C207" s="9">
        <f t="shared" si="3"/>
        <v>115.8026338743545</v>
      </c>
    </row>
    <row r="208" spans="1:3" x14ac:dyDescent="0.35">
      <c r="A208" s="7">
        <v>40198</v>
      </c>
      <c r="B208" s="9">
        <v>-1.2167351421088751E-2</v>
      </c>
      <c r="C208" s="9">
        <f t="shared" si="3"/>
        <v>114.39362253251755</v>
      </c>
    </row>
    <row r="209" spans="1:3" x14ac:dyDescent="0.35">
      <c r="A209" s="7">
        <v>40199</v>
      </c>
      <c r="B209" s="9">
        <v>-5.9322402113999636E-3</v>
      </c>
      <c r="C209" s="9">
        <f t="shared" si="3"/>
        <v>113.71501208500244</v>
      </c>
    </row>
    <row r="210" spans="1:3" x14ac:dyDescent="0.35">
      <c r="A210" s="7">
        <v>40200</v>
      </c>
      <c r="B210" s="9">
        <v>-4.8427596694527956E-3</v>
      </c>
      <c r="C210" s="9">
        <f t="shared" si="3"/>
        <v>113.16431761066586</v>
      </c>
    </row>
    <row r="211" spans="1:3" x14ac:dyDescent="0.35">
      <c r="A211" s="7">
        <v>40203</v>
      </c>
      <c r="B211" s="9">
        <v>2.0843965111528142E-3</v>
      </c>
      <c r="C211" s="9">
        <f t="shared" si="3"/>
        <v>113.40019691948052</v>
      </c>
    </row>
    <row r="212" spans="1:3" x14ac:dyDescent="0.35">
      <c r="A212" s="7">
        <v>40204</v>
      </c>
      <c r="B212" s="9">
        <v>-2.36030818384338E-3</v>
      </c>
      <c r="C212" s="9">
        <f t="shared" si="3"/>
        <v>113.13253750664202</v>
      </c>
    </row>
    <row r="213" spans="1:3" x14ac:dyDescent="0.35">
      <c r="A213" s="7">
        <v>40205</v>
      </c>
      <c r="B213" s="9">
        <v>-5.825842329472997E-3</v>
      </c>
      <c r="C213" s="9">
        <f t="shared" si="3"/>
        <v>112.47344518079514</v>
      </c>
    </row>
    <row r="214" spans="1:3" x14ac:dyDescent="0.35">
      <c r="A214" s="7">
        <v>40206</v>
      </c>
      <c r="B214" s="9">
        <v>-2.7970671516541761E-3</v>
      </c>
      <c r="C214" s="9">
        <f t="shared" si="3"/>
        <v>112.15884940184657</v>
      </c>
    </row>
    <row r="215" spans="1:3" x14ac:dyDescent="0.35">
      <c r="A215" s="7">
        <v>40207</v>
      </c>
      <c r="B215" s="9">
        <v>-4.9175144824221643E-3</v>
      </c>
      <c r="C215" s="9">
        <f t="shared" si="3"/>
        <v>111.60730663558118</v>
      </c>
    </row>
    <row r="216" spans="1:3" x14ac:dyDescent="0.35">
      <c r="A216" s="7">
        <v>40210</v>
      </c>
      <c r="B216" s="9">
        <v>8.5155618635606948E-3</v>
      </c>
      <c r="C216" s="9">
        <f t="shared" si="3"/>
        <v>112.55770555966185</v>
      </c>
    </row>
    <row r="217" spans="1:3" x14ac:dyDescent="0.35">
      <c r="A217" s="7">
        <v>40211</v>
      </c>
      <c r="B217" s="9">
        <v>1.022034199968375E-2</v>
      </c>
      <c r="C217" s="9">
        <f t="shared" si="3"/>
        <v>113.7080838051813</v>
      </c>
    </row>
    <row r="218" spans="1:3" x14ac:dyDescent="0.35">
      <c r="A218" s="7">
        <v>40212</v>
      </c>
      <c r="B218" s="9">
        <v>-3.1756253061330621E-3</v>
      </c>
      <c r="C218" s="9">
        <f t="shared" si="3"/>
        <v>113.34698953673768</v>
      </c>
    </row>
    <row r="219" spans="1:3" x14ac:dyDescent="0.35">
      <c r="A219" s="7">
        <v>40213</v>
      </c>
      <c r="B219" s="9">
        <v>-1.687050920405243E-2</v>
      </c>
      <c r="C219" s="9">
        <f t="shared" si="3"/>
        <v>111.43476810650651</v>
      </c>
    </row>
    <row r="220" spans="1:3" x14ac:dyDescent="0.35">
      <c r="A220" s="7">
        <v>40214</v>
      </c>
      <c r="B220" s="9">
        <v>-7.8466665116081764E-3</v>
      </c>
      <c r="C220" s="9">
        <f t="shared" si="3"/>
        <v>110.56037664337637</v>
      </c>
    </row>
    <row r="221" spans="1:3" x14ac:dyDescent="0.35">
      <c r="A221" s="7">
        <v>40217</v>
      </c>
      <c r="B221" s="9">
        <v>1.946550825706606E-3</v>
      </c>
      <c r="C221" s="9">
        <f t="shared" si="3"/>
        <v>110.77558803582197</v>
      </c>
    </row>
    <row r="222" spans="1:3" x14ac:dyDescent="0.35">
      <c r="A222" s="7">
        <v>40218</v>
      </c>
      <c r="B222" s="9">
        <v>8.5898056395755703E-3</v>
      </c>
      <c r="C222" s="9">
        <f t="shared" si="3"/>
        <v>111.72712880665938</v>
      </c>
    </row>
    <row r="223" spans="1:3" x14ac:dyDescent="0.35">
      <c r="A223" s="7">
        <v>40219</v>
      </c>
      <c r="B223" s="9">
        <v>1.424269719601355E-4</v>
      </c>
      <c r="C223" s="9">
        <f t="shared" si="3"/>
        <v>111.74304176330111</v>
      </c>
    </row>
    <row r="224" spans="1:3" x14ac:dyDescent="0.35">
      <c r="A224" s="7">
        <v>40220</v>
      </c>
      <c r="B224" s="9">
        <v>9.3179030391987716E-3</v>
      </c>
      <c r="C224" s="9">
        <f t="shared" si="3"/>
        <v>112.78425259175668</v>
      </c>
    </row>
    <row r="225" spans="1:3" x14ac:dyDescent="0.35">
      <c r="A225" s="7">
        <v>40221</v>
      </c>
      <c r="B225" s="9">
        <v>-2.9989871242860509E-3</v>
      </c>
      <c r="C225" s="9">
        <f t="shared" si="3"/>
        <v>112.44601407041178</v>
      </c>
    </row>
    <row r="226" spans="1:3" x14ac:dyDescent="0.35">
      <c r="A226" s="7">
        <v>40225</v>
      </c>
      <c r="B226" s="9">
        <v>1.7025566893724441E-2</v>
      </c>
      <c r="C226" s="9">
        <f t="shared" si="3"/>
        <v>114.36047120490025</v>
      </c>
    </row>
    <row r="227" spans="1:3" x14ac:dyDescent="0.35">
      <c r="A227" s="7">
        <v>40226</v>
      </c>
      <c r="B227" s="9">
        <v>-2.5857250119920351E-3</v>
      </c>
      <c r="C227" s="9">
        <f t="shared" si="3"/>
        <v>114.06476647412254</v>
      </c>
    </row>
    <row r="228" spans="1:3" x14ac:dyDescent="0.35">
      <c r="A228" s="7">
        <v>40227</v>
      </c>
      <c r="B228" s="9">
        <v>5.1991201383376944E-3</v>
      </c>
      <c r="C228" s="9">
        <f t="shared" si="3"/>
        <v>114.65780289857292</v>
      </c>
    </row>
    <row r="229" spans="1:3" x14ac:dyDescent="0.35">
      <c r="A229" s="7">
        <v>40228</v>
      </c>
      <c r="B229" s="9">
        <v>1.941862728122412E-4</v>
      </c>
      <c r="C229" s="9">
        <f t="shared" si="3"/>
        <v>114.68006786996665</v>
      </c>
    </row>
    <row r="230" spans="1:3" x14ac:dyDescent="0.35">
      <c r="A230" s="7">
        <v>40231</v>
      </c>
      <c r="B230" s="9">
        <v>-7.9483607592881786E-4</v>
      </c>
      <c r="C230" s="9">
        <f t="shared" si="3"/>
        <v>114.58891601483364</v>
      </c>
    </row>
    <row r="231" spans="1:3" x14ac:dyDescent="0.35">
      <c r="A231" s="7">
        <v>40232</v>
      </c>
      <c r="B231" s="9">
        <v>-7.4207669416885783E-3</v>
      </c>
      <c r="C231" s="9">
        <f t="shared" si="3"/>
        <v>113.73857837498683</v>
      </c>
    </row>
    <row r="232" spans="1:3" x14ac:dyDescent="0.35">
      <c r="A232" s="7">
        <v>40233</v>
      </c>
      <c r="B232" s="9">
        <v>1.894872575271661E-3</v>
      </c>
      <c r="C232" s="9">
        <f t="shared" si="3"/>
        <v>113.95409848789998</v>
      </c>
    </row>
    <row r="233" spans="1:3" x14ac:dyDescent="0.35">
      <c r="A233" s="7">
        <v>40234</v>
      </c>
      <c r="B233" s="9">
        <v>-2.350902079201583E-3</v>
      </c>
      <c r="C233" s="9">
        <f t="shared" si="3"/>
        <v>113.68620356083123</v>
      </c>
    </row>
    <row r="234" spans="1:3" x14ac:dyDescent="0.35">
      <c r="A234" s="7">
        <v>40235</v>
      </c>
      <c r="B234" s="9">
        <v>9.0368919362102795E-3</v>
      </c>
      <c r="C234" s="9">
        <f t="shared" si="3"/>
        <v>114.71357349704847</v>
      </c>
    </row>
    <row r="235" spans="1:3" x14ac:dyDescent="0.35">
      <c r="A235" s="7">
        <v>40238</v>
      </c>
      <c r="B235" s="9">
        <v>-8.2324114560762259E-4</v>
      </c>
      <c r="C235" s="9">
        <f t="shared" si="3"/>
        <v>114.61913656338602</v>
      </c>
    </row>
    <row r="236" spans="1:3" x14ac:dyDescent="0.35">
      <c r="A236" s="7">
        <v>40239</v>
      </c>
      <c r="B236" s="9">
        <v>7.638482196686819E-3</v>
      </c>
      <c r="C236" s="9">
        <f t="shared" si="3"/>
        <v>115.49465279742506</v>
      </c>
    </row>
    <row r="237" spans="1:3" x14ac:dyDescent="0.35">
      <c r="A237" s="7">
        <v>40240</v>
      </c>
      <c r="B237" s="9">
        <v>5.7563461041728933E-3</v>
      </c>
      <c r="C237" s="9">
        <f t="shared" si="3"/>
        <v>116.15947999210833</v>
      </c>
    </row>
    <row r="238" spans="1:3" x14ac:dyDescent="0.35">
      <c r="A238" s="7">
        <v>40241</v>
      </c>
      <c r="B238" s="9">
        <v>-6.2405608613484882E-3</v>
      </c>
      <c r="C238" s="9">
        <f t="shared" si="3"/>
        <v>115.43457968759499</v>
      </c>
    </row>
    <row r="239" spans="1:3" x14ac:dyDescent="0.35">
      <c r="A239" s="7">
        <v>40242</v>
      </c>
      <c r="B239" s="9">
        <v>3.1130079887619119E-3</v>
      </c>
      <c r="C239" s="9">
        <f t="shared" si="3"/>
        <v>115.79392845634186</v>
      </c>
    </row>
    <row r="240" spans="1:3" x14ac:dyDescent="0.35">
      <c r="A240" s="7">
        <v>40245</v>
      </c>
      <c r="B240" s="9">
        <v>-3.677561047239492E-3</v>
      </c>
      <c r="C240" s="9">
        <f t="shared" si="3"/>
        <v>115.36808921554398</v>
      </c>
    </row>
    <row r="241" spans="1:3" x14ac:dyDescent="0.35">
      <c r="A241" s="7">
        <v>40246</v>
      </c>
      <c r="B241" s="9">
        <v>-1.6031760008484439E-3</v>
      </c>
      <c r="C241" s="9">
        <f t="shared" si="3"/>
        <v>115.18313386364987</v>
      </c>
    </row>
    <row r="242" spans="1:3" x14ac:dyDescent="0.35">
      <c r="A242" s="7">
        <v>40247</v>
      </c>
      <c r="B242" s="9">
        <v>1.3804982188475601E-4</v>
      </c>
      <c r="C242" s="9">
        <f t="shared" si="3"/>
        <v>115.19903487476388</v>
      </c>
    </row>
    <row r="243" spans="1:3" x14ac:dyDescent="0.35">
      <c r="A243" s="7">
        <v>40248</v>
      </c>
      <c r="B243" s="9">
        <v>-3.701101743318664E-3</v>
      </c>
      <c r="C243" s="9">
        <f t="shared" si="3"/>
        <v>114.77267152596028</v>
      </c>
    </row>
    <row r="244" spans="1:3" x14ac:dyDescent="0.35">
      <c r="A244" s="7">
        <v>40249</v>
      </c>
      <c r="B244" s="9">
        <v>-1.531198554804814E-3</v>
      </c>
      <c r="C244" s="9">
        <f t="shared" si="3"/>
        <v>114.59693177718864</v>
      </c>
    </row>
    <row r="245" spans="1:3" x14ac:dyDescent="0.35">
      <c r="A245" s="7">
        <v>40252</v>
      </c>
      <c r="B245" s="9">
        <v>-3.796194481605686E-3</v>
      </c>
      <c r="C245" s="9">
        <f t="shared" si="3"/>
        <v>114.16189953716713</v>
      </c>
    </row>
    <row r="246" spans="1:3" x14ac:dyDescent="0.35">
      <c r="A246" s="7">
        <v>40253</v>
      </c>
      <c r="B246" s="9">
        <v>1.0525111316999959E-2</v>
      </c>
      <c r="C246" s="9">
        <f t="shared" si="3"/>
        <v>115.36346623795598</v>
      </c>
    </row>
    <row r="247" spans="1:3" x14ac:dyDescent="0.35">
      <c r="A247" s="7">
        <v>40254</v>
      </c>
      <c r="B247" s="9">
        <v>1.87736753146589E-3</v>
      </c>
      <c r="C247" s="9">
        <f t="shared" si="3"/>
        <v>115.58004586378847</v>
      </c>
    </row>
    <row r="248" spans="1:3" x14ac:dyDescent="0.35">
      <c r="A248" s="7">
        <v>40255</v>
      </c>
      <c r="B248" s="9">
        <v>8.6399978535529637E-4</v>
      </c>
      <c r="C248" s="9">
        <f t="shared" si="3"/>
        <v>115.67990699860613</v>
      </c>
    </row>
    <row r="249" spans="1:3" x14ac:dyDescent="0.35">
      <c r="A249" s="7">
        <v>40256</v>
      </c>
      <c r="B249" s="9">
        <v>-9.2244116322486806E-3</v>
      </c>
      <c r="C249" s="9">
        <f t="shared" si="3"/>
        <v>114.61282791887075</v>
      </c>
    </row>
    <row r="250" spans="1:3" x14ac:dyDescent="0.35">
      <c r="A250" s="7">
        <v>40259</v>
      </c>
      <c r="B250" s="9">
        <v>-5.0065320936670821E-4</v>
      </c>
      <c r="C250" s="9">
        <f t="shared" si="3"/>
        <v>114.55544663873857</v>
      </c>
    </row>
    <row r="251" spans="1:3" x14ac:dyDescent="0.35">
      <c r="A251" s="7">
        <v>40260</v>
      </c>
      <c r="B251" s="9">
        <v>1.188388158485099E-3</v>
      </c>
      <c r="C251" s="9">
        <f t="shared" si="3"/>
        <v>114.69158297501401</v>
      </c>
    </row>
    <row r="252" spans="1:3" x14ac:dyDescent="0.35">
      <c r="A252" s="7">
        <v>40261</v>
      </c>
      <c r="B252" s="9">
        <v>-1.0880724086642981E-2</v>
      </c>
      <c r="C252" s="9">
        <f t="shared" si="3"/>
        <v>113.44365550560256</v>
      </c>
    </row>
    <row r="253" spans="1:3" x14ac:dyDescent="0.35">
      <c r="A253" s="7">
        <v>40262</v>
      </c>
      <c r="B253" s="9">
        <v>-1.748144964535192E-3</v>
      </c>
      <c r="C253" s="9">
        <f t="shared" si="3"/>
        <v>113.24533955047197</v>
      </c>
    </row>
    <row r="254" spans="1:3" x14ac:dyDescent="0.35">
      <c r="A254" s="7">
        <v>40263</v>
      </c>
      <c r="B254" s="9">
        <v>3.0085783305937139E-3</v>
      </c>
      <c r="C254" s="9">
        <f t="shared" si="3"/>
        <v>113.58604702508426</v>
      </c>
    </row>
    <row r="255" spans="1:3" x14ac:dyDescent="0.35">
      <c r="A255" s="7">
        <v>40266</v>
      </c>
      <c r="B255" s="9">
        <v>9.0915051372476522E-3</v>
      </c>
      <c r="C255" s="9">
        <f t="shared" si="3"/>
        <v>114.61871515513245</v>
      </c>
    </row>
    <row r="256" spans="1:3" x14ac:dyDescent="0.35">
      <c r="A256" s="7">
        <v>40267</v>
      </c>
      <c r="B256" s="9">
        <v>-1.349337738403583E-3</v>
      </c>
      <c r="C256" s="9">
        <f t="shared" si="3"/>
        <v>114.46405579724629</v>
      </c>
    </row>
    <row r="257" spans="1:3" x14ac:dyDescent="0.35">
      <c r="A257" s="7">
        <v>40268</v>
      </c>
      <c r="B257" s="9">
        <v>1.466853715451133E-3</v>
      </c>
      <c r="C257" s="9">
        <f t="shared" si="3"/>
        <v>114.63195782277809</v>
      </c>
    </row>
    <row r="258" spans="1:3" x14ac:dyDescent="0.35">
      <c r="A258" s="7">
        <v>40269</v>
      </c>
      <c r="B258" s="9">
        <v>7.5650998953900993E-3</v>
      </c>
      <c r="C258" s="9">
        <f t="shared" si="3"/>
        <v>115.49916003491154</v>
      </c>
    </row>
    <row r="259" spans="1:3" x14ac:dyDescent="0.35">
      <c r="A259" s="7">
        <v>40273</v>
      </c>
      <c r="B259" s="9">
        <v>2.421237697288991E-3</v>
      </c>
      <c r="C259" s="9">
        <f t="shared" si="3"/>
        <v>115.77881095519328</v>
      </c>
    </row>
    <row r="260" spans="1:3" x14ac:dyDescent="0.35">
      <c r="A260" s="7">
        <v>40274</v>
      </c>
      <c r="B260" s="9">
        <v>6.5458665679643934E-3</v>
      </c>
      <c r="C260" s="9">
        <f t="shared" ref="C260:C323" si="4">C259*(1+B260)</f>
        <v>116.53668360310354</v>
      </c>
    </row>
    <row r="261" spans="1:3" x14ac:dyDescent="0.35">
      <c r="A261" s="7">
        <v>40275</v>
      </c>
      <c r="B261" s="9">
        <v>4.8908512284722685E-4</v>
      </c>
      <c r="C261" s="9">
        <f t="shared" si="4"/>
        <v>116.59367996131976</v>
      </c>
    </row>
    <row r="262" spans="1:3" x14ac:dyDescent="0.35">
      <c r="A262" s="7">
        <v>40276</v>
      </c>
      <c r="B262" s="9">
        <v>-2.562181507532068E-4</v>
      </c>
      <c r="C262" s="9">
        <f t="shared" si="4"/>
        <v>116.56380654425057</v>
      </c>
    </row>
    <row r="263" spans="1:3" x14ac:dyDescent="0.35">
      <c r="A263" s="7">
        <v>40277</v>
      </c>
      <c r="B263" s="9">
        <v>2.6251713705877479E-3</v>
      </c>
      <c r="C263" s="9">
        <f t="shared" si="4"/>
        <v>116.86980651203727</v>
      </c>
    </row>
    <row r="264" spans="1:3" x14ac:dyDescent="0.35">
      <c r="A264" s="7">
        <v>40280</v>
      </c>
      <c r="B264" s="9">
        <v>-1.2290855074465199E-3</v>
      </c>
      <c r="C264" s="9">
        <f t="shared" si="4"/>
        <v>116.72616352659526</v>
      </c>
    </row>
    <row r="265" spans="1:3" x14ac:dyDescent="0.35">
      <c r="A265" s="7">
        <v>40281</v>
      </c>
      <c r="B265" s="9">
        <v>-2.033404804842453E-3</v>
      </c>
      <c r="C265" s="9">
        <f t="shared" si="4"/>
        <v>116.48881198482945</v>
      </c>
    </row>
    <row r="266" spans="1:3" x14ac:dyDescent="0.35">
      <c r="A266" s="7">
        <v>40282</v>
      </c>
      <c r="B266" s="9">
        <v>6.1720116954381461E-3</v>
      </c>
      <c r="C266" s="9">
        <f t="shared" si="4"/>
        <v>117.20778229478752</v>
      </c>
    </row>
    <row r="267" spans="1:3" x14ac:dyDescent="0.35">
      <c r="A267" s="7">
        <v>40283</v>
      </c>
      <c r="B267" s="9">
        <v>1.697457157793009E-3</v>
      </c>
      <c r="C267" s="9">
        <f t="shared" si="4"/>
        <v>117.40673748379285</v>
      </c>
    </row>
    <row r="268" spans="1:3" x14ac:dyDescent="0.35">
      <c r="A268" s="7">
        <v>40284</v>
      </c>
      <c r="B268" s="9">
        <v>-8.6574963968169827E-3</v>
      </c>
      <c r="C268" s="9">
        <f t="shared" si="4"/>
        <v>116.39028907706488</v>
      </c>
    </row>
    <row r="269" spans="1:3" x14ac:dyDescent="0.35">
      <c r="A269" s="7">
        <v>40287</v>
      </c>
      <c r="B269" s="9">
        <v>-5.3768917345067184E-3</v>
      </c>
      <c r="C269" s="9">
        <f t="shared" si="4"/>
        <v>115.76447109374956</v>
      </c>
    </row>
    <row r="270" spans="1:3" x14ac:dyDescent="0.35">
      <c r="A270" s="7">
        <v>40288</v>
      </c>
      <c r="B270" s="9">
        <v>3.5568699403529642E-3</v>
      </c>
      <c r="C270" s="9">
        <f t="shared" si="4"/>
        <v>116.17623026114379</v>
      </c>
    </row>
    <row r="271" spans="1:3" x14ac:dyDescent="0.35">
      <c r="A271" s="7">
        <v>40289</v>
      </c>
      <c r="B271" s="9">
        <v>1.5245867197701941E-3</v>
      </c>
      <c r="C271" s="9">
        <f t="shared" si="4"/>
        <v>116.35335099895289</v>
      </c>
    </row>
    <row r="272" spans="1:3" x14ac:dyDescent="0.35">
      <c r="A272" s="7">
        <v>40290</v>
      </c>
      <c r="B272" s="9">
        <v>-1.7685547177680231E-3</v>
      </c>
      <c r="C272" s="9">
        <f t="shared" si="4"/>
        <v>116.14757373111557</v>
      </c>
    </row>
    <row r="273" spans="1:3" x14ac:dyDescent="0.35">
      <c r="A273" s="7">
        <v>40291</v>
      </c>
      <c r="B273" s="9">
        <v>5.7921109577013519E-3</v>
      </c>
      <c r="C273" s="9">
        <f t="shared" si="4"/>
        <v>116.82031336563398</v>
      </c>
    </row>
    <row r="274" spans="1:3" x14ac:dyDescent="0.35">
      <c r="A274" s="7">
        <v>40294</v>
      </c>
      <c r="B274" s="9">
        <v>-1.0026000345541349E-3</v>
      </c>
      <c r="C274" s="9">
        <f t="shared" si="4"/>
        <v>116.70318931541698</v>
      </c>
    </row>
    <row r="275" spans="1:3" x14ac:dyDescent="0.35">
      <c r="A275" s="7">
        <v>40295</v>
      </c>
      <c r="B275" s="9">
        <v>-5.1153537632820378E-3</v>
      </c>
      <c r="C275" s="9">
        <f t="shared" si="4"/>
        <v>116.10621121676535</v>
      </c>
    </row>
    <row r="276" spans="1:3" x14ac:dyDescent="0.35">
      <c r="A276" s="7">
        <v>40296</v>
      </c>
      <c r="B276" s="9">
        <v>2.9263425421438062E-3</v>
      </c>
      <c r="C276" s="9">
        <f t="shared" si="4"/>
        <v>116.44597776205609</v>
      </c>
    </row>
    <row r="277" spans="1:3" x14ac:dyDescent="0.35">
      <c r="A277" s="7">
        <v>40297</v>
      </c>
      <c r="B277" s="9">
        <v>2.965980817068259E-3</v>
      </c>
      <c r="C277" s="9">
        <f t="shared" si="4"/>
        <v>116.79135429832311</v>
      </c>
    </row>
    <row r="278" spans="1:3" x14ac:dyDescent="0.35">
      <c r="A278" s="7">
        <v>40298</v>
      </c>
      <c r="B278" s="9">
        <v>4.0275158846056818E-3</v>
      </c>
      <c r="C278" s="9">
        <f t="shared" si="4"/>
        <v>117.26173333294422</v>
      </c>
    </row>
    <row r="279" spans="1:3" x14ac:dyDescent="0.35">
      <c r="A279" s="7">
        <v>40301</v>
      </c>
      <c r="B279" s="9">
        <v>1.335923669570094E-3</v>
      </c>
      <c r="C279" s="9">
        <f t="shared" si="4"/>
        <v>117.41838605803851</v>
      </c>
    </row>
    <row r="280" spans="1:3" x14ac:dyDescent="0.35">
      <c r="A280" s="7">
        <v>40302</v>
      </c>
      <c r="B280" s="9">
        <v>-1.2410514412045871E-2</v>
      </c>
      <c r="C280" s="9">
        <f t="shared" si="4"/>
        <v>115.96116348562606</v>
      </c>
    </row>
    <row r="281" spans="1:3" x14ac:dyDescent="0.35">
      <c r="A281" s="7">
        <v>40303</v>
      </c>
      <c r="B281" s="9">
        <v>-5.1803145970494846E-3</v>
      </c>
      <c r="C281" s="9">
        <f t="shared" si="4"/>
        <v>115.36044817773063</v>
      </c>
    </row>
    <row r="282" spans="1:3" x14ac:dyDescent="0.35">
      <c r="A282" s="7">
        <v>40304</v>
      </c>
      <c r="B282" s="9">
        <v>2.4767387231165831E-3</v>
      </c>
      <c r="C282" s="9">
        <f t="shared" si="4"/>
        <v>115.64616586684851</v>
      </c>
    </row>
    <row r="283" spans="1:3" x14ac:dyDescent="0.35">
      <c r="A283" s="7">
        <v>40305</v>
      </c>
      <c r="B283" s="9">
        <v>-3.162905062034893E-3</v>
      </c>
      <c r="C283" s="9">
        <f t="shared" si="4"/>
        <v>115.28038802342333</v>
      </c>
    </row>
    <row r="284" spans="1:3" x14ac:dyDescent="0.35">
      <c r="A284" s="7">
        <v>40308</v>
      </c>
      <c r="B284" s="9">
        <v>3.024851487798374E-3</v>
      </c>
      <c r="C284" s="9">
        <f t="shared" si="4"/>
        <v>115.62909407664996</v>
      </c>
    </row>
    <row r="285" spans="1:3" x14ac:dyDescent="0.35">
      <c r="A285" s="7">
        <v>40309</v>
      </c>
      <c r="B285" s="9">
        <v>6.2675825916978407E-3</v>
      </c>
      <c r="C285" s="9">
        <f t="shared" si="4"/>
        <v>116.35380897377856</v>
      </c>
    </row>
    <row r="286" spans="1:3" x14ac:dyDescent="0.35">
      <c r="A286" s="7">
        <v>40310</v>
      </c>
      <c r="B286" s="9">
        <v>4.271828215310202E-3</v>
      </c>
      <c r="C286" s="9">
        <f t="shared" si="4"/>
        <v>116.85085245791156</v>
      </c>
    </row>
    <row r="287" spans="1:3" x14ac:dyDescent="0.35">
      <c r="A287" s="7">
        <v>40311</v>
      </c>
      <c r="B287" s="9">
        <v>-1.171626112499619E-3</v>
      </c>
      <c r="C287" s="9">
        <f t="shared" si="4"/>
        <v>116.71394694790402</v>
      </c>
    </row>
    <row r="288" spans="1:3" x14ac:dyDescent="0.35">
      <c r="A288" s="7">
        <v>40312</v>
      </c>
      <c r="B288" s="9">
        <v>-1.0155454492997059E-2</v>
      </c>
      <c r="C288" s="9">
        <f t="shared" si="4"/>
        <v>115.52866377097651</v>
      </c>
    </row>
    <row r="289" spans="1:3" x14ac:dyDescent="0.35">
      <c r="A289" s="7">
        <v>40315</v>
      </c>
      <c r="B289" s="9">
        <v>-7.619747988875763E-3</v>
      </c>
      <c r="C289" s="9">
        <f t="shared" si="4"/>
        <v>114.64836446755011</v>
      </c>
    </row>
    <row r="290" spans="1:3" x14ac:dyDescent="0.35">
      <c r="A290" s="7">
        <v>40316</v>
      </c>
      <c r="B290" s="9">
        <v>-4.758507298996845E-3</v>
      </c>
      <c r="C290" s="9">
        <f t="shared" si="4"/>
        <v>114.10280938841322</v>
      </c>
    </row>
    <row r="291" spans="1:3" x14ac:dyDescent="0.35">
      <c r="A291" s="7">
        <v>40317</v>
      </c>
      <c r="B291" s="9">
        <v>-7.1844898579195909E-3</v>
      </c>
      <c r="C291" s="9">
        <f t="shared" si="4"/>
        <v>113.28303891160203</v>
      </c>
    </row>
    <row r="292" spans="1:3" x14ac:dyDescent="0.35">
      <c r="A292" s="7">
        <v>40318</v>
      </c>
      <c r="B292" s="9">
        <v>-8.3725504594670715E-3</v>
      </c>
      <c r="C292" s="9">
        <f t="shared" si="4"/>
        <v>112.33457095211287</v>
      </c>
    </row>
    <row r="293" spans="1:3" x14ac:dyDescent="0.35">
      <c r="A293" s="7">
        <v>40319</v>
      </c>
      <c r="B293" s="9">
        <v>4.0495027792596371E-4</v>
      </c>
      <c r="C293" s="9">
        <f t="shared" si="4"/>
        <v>112.38006086784063</v>
      </c>
    </row>
    <row r="294" spans="1:3" x14ac:dyDescent="0.35">
      <c r="A294" s="7">
        <v>40322</v>
      </c>
      <c r="B294" s="9">
        <v>1.5284454823844989E-3</v>
      </c>
      <c r="C294" s="9">
        <f t="shared" si="4"/>
        <v>112.55182766418417</v>
      </c>
    </row>
    <row r="295" spans="1:3" x14ac:dyDescent="0.35">
      <c r="A295" s="7">
        <v>40323</v>
      </c>
      <c r="B295" s="9">
        <v>-9.7842931151017037E-4</v>
      </c>
      <c r="C295" s="9">
        <f t="shared" si="4"/>
        <v>112.4417036569335</v>
      </c>
    </row>
    <row r="296" spans="1:3" x14ac:dyDescent="0.35">
      <c r="A296" s="7">
        <v>40324</v>
      </c>
      <c r="B296" s="9">
        <v>7.2815788474432106E-3</v>
      </c>
      <c r="C296" s="9">
        <f t="shared" si="4"/>
        <v>113.26045678785231</v>
      </c>
    </row>
    <row r="297" spans="1:3" x14ac:dyDescent="0.35">
      <c r="A297" s="7">
        <v>40325</v>
      </c>
      <c r="B297" s="9">
        <v>1.122959168786869E-2</v>
      </c>
      <c r="C297" s="9">
        <f t="shared" si="4"/>
        <v>114.53232547196137</v>
      </c>
    </row>
    <row r="298" spans="1:3" x14ac:dyDescent="0.35">
      <c r="A298" s="7">
        <v>40326</v>
      </c>
      <c r="B298" s="9">
        <v>-4.1689361345905174E-3</v>
      </c>
      <c r="C298" s="9">
        <f t="shared" si="4"/>
        <v>114.05484752172264</v>
      </c>
    </row>
    <row r="299" spans="1:3" x14ac:dyDescent="0.35">
      <c r="A299" s="7">
        <v>40330</v>
      </c>
      <c r="B299" s="9">
        <v>-2.3847534204162911E-3</v>
      </c>
      <c r="C299" s="9">
        <f t="shared" si="4"/>
        <v>113.78285483398014</v>
      </c>
    </row>
    <row r="300" spans="1:3" x14ac:dyDescent="0.35">
      <c r="A300" s="7">
        <v>40331</v>
      </c>
      <c r="B300" s="9">
        <v>2.1452894581500408E-3</v>
      </c>
      <c r="C300" s="9">
        <f t="shared" si="4"/>
        <v>114.02695199297368</v>
      </c>
    </row>
    <row r="301" spans="1:3" x14ac:dyDescent="0.35">
      <c r="A301" s="7">
        <v>40332</v>
      </c>
      <c r="B301" s="9">
        <v>-1.868992389144658E-3</v>
      </c>
      <c r="C301" s="9">
        <f t="shared" si="4"/>
        <v>113.81383648754145</v>
      </c>
    </row>
    <row r="302" spans="1:3" x14ac:dyDescent="0.35">
      <c r="A302" s="7">
        <v>40333</v>
      </c>
      <c r="B302" s="9">
        <v>-8.1740350252405003E-3</v>
      </c>
      <c r="C302" s="9">
        <f t="shared" si="4"/>
        <v>112.88351820173528</v>
      </c>
    </row>
    <row r="303" spans="1:3" x14ac:dyDescent="0.35">
      <c r="A303" s="7">
        <v>40336</v>
      </c>
      <c r="B303" s="9">
        <v>4.3299844715493528E-3</v>
      </c>
      <c r="C303" s="9">
        <f t="shared" si="4"/>
        <v>113.37230208264266</v>
      </c>
    </row>
    <row r="304" spans="1:3" x14ac:dyDescent="0.35">
      <c r="A304" s="7">
        <v>40337</v>
      </c>
      <c r="B304" s="9">
        <v>7.0348336851978671E-3</v>
      </c>
      <c r="C304" s="9">
        <f t="shared" si="4"/>
        <v>114.16985737230208</v>
      </c>
    </row>
    <row r="305" spans="1:3" x14ac:dyDescent="0.35">
      <c r="A305" s="7">
        <v>40338</v>
      </c>
      <c r="B305" s="9">
        <v>9.8208711308664376E-4</v>
      </c>
      <c r="C305" s="9">
        <f t="shared" si="4"/>
        <v>114.28198211793034</v>
      </c>
    </row>
    <row r="306" spans="1:3" x14ac:dyDescent="0.35">
      <c r="A306" s="7">
        <v>40339</v>
      </c>
      <c r="B306" s="9">
        <v>4.539322368187871E-3</v>
      </c>
      <c r="C306" s="9">
        <f t="shared" si="4"/>
        <v>114.8007448756391</v>
      </c>
    </row>
    <row r="307" spans="1:3" x14ac:dyDescent="0.35">
      <c r="A307" s="7">
        <v>40340</v>
      </c>
      <c r="B307" s="9">
        <v>-7.0131065656397476E-4</v>
      </c>
      <c r="C307" s="9">
        <f t="shared" si="4"/>
        <v>114.72023388987633</v>
      </c>
    </row>
    <row r="308" spans="1:3" x14ac:dyDescent="0.35">
      <c r="A308" s="7">
        <v>40343</v>
      </c>
      <c r="B308" s="9">
        <v>1.6438863008983731E-3</v>
      </c>
      <c r="C308" s="9">
        <f t="shared" si="4"/>
        <v>114.90882091080374</v>
      </c>
    </row>
    <row r="309" spans="1:3" x14ac:dyDescent="0.35">
      <c r="A309" s="7">
        <v>40344</v>
      </c>
      <c r="B309" s="9">
        <v>7.9208551524100664E-3</v>
      </c>
      <c r="C309" s="9">
        <f t="shared" si="4"/>
        <v>115.81899703697245</v>
      </c>
    </row>
    <row r="310" spans="1:3" x14ac:dyDescent="0.35">
      <c r="A310" s="7">
        <v>40345</v>
      </c>
      <c r="B310" s="9">
        <v>2.003471347835256E-3</v>
      </c>
      <c r="C310" s="9">
        <f t="shared" si="4"/>
        <v>116.05103707907104</v>
      </c>
    </row>
    <row r="311" spans="1:3" x14ac:dyDescent="0.35">
      <c r="A311" s="7">
        <v>40346</v>
      </c>
      <c r="B311" s="9">
        <v>3.2382519922395099E-3</v>
      </c>
      <c r="C311" s="9">
        <f t="shared" si="4"/>
        <v>116.42683958109382</v>
      </c>
    </row>
    <row r="312" spans="1:3" x14ac:dyDescent="0.35">
      <c r="A312" s="7">
        <v>40347</v>
      </c>
      <c r="B312" s="9">
        <v>4.3313222067473296E-3</v>
      </c>
      <c r="C312" s="9">
        <f t="shared" si="4"/>
        <v>116.93112173683282</v>
      </c>
    </row>
    <row r="313" spans="1:3" x14ac:dyDescent="0.35">
      <c r="A313" s="7">
        <v>40350</v>
      </c>
      <c r="B313" s="9">
        <v>-2.7396151998762721E-3</v>
      </c>
      <c r="C313" s="9">
        <f t="shared" si="4"/>
        <v>116.61077545838401</v>
      </c>
    </row>
    <row r="314" spans="1:3" x14ac:dyDescent="0.35">
      <c r="A314" s="7">
        <v>40351</v>
      </c>
      <c r="B314" s="9">
        <v>-1.1086722559240151E-3</v>
      </c>
      <c r="C314" s="9">
        <f t="shared" si="4"/>
        <v>116.48149232689151</v>
      </c>
    </row>
    <row r="315" spans="1:3" x14ac:dyDescent="0.35">
      <c r="A315" s="7">
        <v>40352</v>
      </c>
      <c r="B315" s="9">
        <v>-4.891893859634888E-3</v>
      </c>
      <c r="C315" s="9">
        <f t="shared" si="4"/>
        <v>115.91167722981649</v>
      </c>
    </row>
    <row r="316" spans="1:3" x14ac:dyDescent="0.35">
      <c r="A316" s="7">
        <v>40353</v>
      </c>
      <c r="B316" s="9">
        <v>1.6160691890752419E-3</v>
      </c>
      <c r="C316" s="9">
        <f t="shared" si="4"/>
        <v>116.09899852004163</v>
      </c>
    </row>
    <row r="317" spans="1:3" x14ac:dyDescent="0.35">
      <c r="A317" s="7">
        <v>40354</v>
      </c>
      <c r="B317" s="9">
        <v>1.0445097891417491E-2</v>
      </c>
      <c r="C317" s="9">
        <f t="shared" si="4"/>
        <v>117.311663924679</v>
      </c>
    </row>
    <row r="318" spans="1:3" x14ac:dyDescent="0.35">
      <c r="A318" s="7">
        <v>40357</v>
      </c>
      <c r="B318" s="9">
        <v>-4.5527866284352618E-3</v>
      </c>
      <c r="C318" s="9">
        <f t="shared" si="4"/>
        <v>116.77756894980322</v>
      </c>
    </row>
    <row r="319" spans="1:3" x14ac:dyDescent="0.35">
      <c r="A319" s="7">
        <v>40358</v>
      </c>
      <c r="B319" s="9">
        <v>-9.4933055368476398E-3</v>
      </c>
      <c r="C319" s="9">
        <f t="shared" si="4"/>
        <v>115.66896380791245</v>
      </c>
    </row>
    <row r="320" spans="1:3" x14ac:dyDescent="0.35">
      <c r="A320" s="7">
        <v>40359</v>
      </c>
      <c r="B320" s="9">
        <v>4.2268788670912761E-4</v>
      </c>
      <c r="C320" s="9">
        <f t="shared" si="4"/>
        <v>115.71785567778224</v>
      </c>
    </row>
    <row r="321" spans="1:3" x14ac:dyDescent="0.35">
      <c r="A321" s="7">
        <v>40360</v>
      </c>
      <c r="B321" s="9">
        <v>-9.9942223359829729E-3</v>
      </c>
      <c r="C321" s="9">
        <f t="shared" si="4"/>
        <v>114.56134569989528</v>
      </c>
    </row>
    <row r="322" spans="1:3" x14ac:dyDescent="0.35">
      <c r="A322" s="7">
        <v>40361</v>
      </c>
      <c r="B322" s="9">
        <v>-3.247057461696679E-3</v>
      </c>
      <c r="C322" s="9">
        <f t="shared" si="4"/>
        <v>114.18935842751841</v>
      </c>
    </row>
    <row r="323" spans="1:3" x14ac:dyDescent="0.35">
      <c r="A323" s="7">
        <v>40365</v>
      </c>
      <c r="B323" s="9">
        <v>-8.7576011244003271E-4</v>
      </c>
      <c r="C323" s="9">
        <f t="shared" si="4"/>
        <v>114.08935594214248</v>
      </c>
    </row>
    <row r="324" spans="1:3" x14ac:dyDescent="0.35">
      <c r="A324" s="7">
        <v>40366</v>
      </c>
      <c r="B324" s="9">
        <v>7.5457044622572848E-3</v>
      </c>
      <c r="C324" s="9">
        <f t="shared" ref="C324:C387" si="5">C323*(1+B324)</f>
        <v>114.95024050437117</v>
      </c>
    </row>
    <row r="325" spans="1:3" x14ac:dyDescent="0.35">
      <c r="A325" s="7">
        <v>40367</v>
      </c>
      <c r="B325" s="9">
        <v>1.819459091746578E-3</v>
      </c>
      <c r="C325" s="9">
        <f t="shared" si="5"/>
        <v>115.15938776455531</v>
      </c>
    </row>
    <row r="326" spans="1:3" x14ac:dyDescent="0.35">
      <c r="A326" s="7">
        <v>40368</v>
      </c>
      <c r="B326" s="9">
        <v>4.7909661819957256E-3</v>
      </c>
      <c r="C326" s="9">
        <f t="shared" si="5"/>
        <v>115.71111249687463</v>
      </c>
    </row>
    <row r="327" spans="1:3" x14ac:dyDescent="0.35">
      <c r="A327" s="7">
        <v>40371</v>
      </c>
      <c r="B327" s="9">
        <v>-5.6222436483034828E-3</v>
      </c>
      <c r="C327" s="9">
        <f t="shared" si="5"/>
        <v>115.06055642960095</v>
      </c>
    </row>
    <row r="328" spans="1:3" x14ac:dyDescent="0.35">
      <c r="A328" s="7">
        <v>40372</v>
      </c>
      <c r="B328" s="9">
        <v>7.8276421193968163E-3</v>
      </c>
      <c r="C328" s="9">
        <f t="shared" si="5"/>
        <v>115.96120928739053</v>
      </c>
    </row>
    <row r="329" spans="1:3" x14ac:dyDescent="0.35">
      <c r="A329" s="7">
        <v>40373</v>
      </c>
      <c r="B329" s="9">
        <v>1.966344451182434E-4</v>
      </c>
      <c r="C329" s="9">
        <f t="shared" si="5"/>
        <v>115.984011255434</v>
      </c>
    </row>
    <row r="330" spans="1:3" x14ac:dyDescent="0.35">
      <c r="A330" s="7">
        <v>40374</v>
      </c>
      <c r="B330" s="9">
        <v>1.365864842440467E-3</v>
      </c>
      <c r="C330" s="9">
        <f t="shared" si="5"/>
        <v>116.14242973869301</v>
      </c>
    </row>
    <row r="331" spans="1:3" x14ac:dyDescent="0.35">
      <c r="A331" s="7">
        <v>40375</v>
      </c>
      <c r="B331" s="9">
        <v>-6.6990252271508961E-3</v>
      </c>
      <c r="C331" s="9">
        <f t="shared" si="5"/>
        <v>115.3643886719309</v>
      </c>
    </row>
    <row r="332" spans="1:3" x14ac:dyDescent="0.35">
      <c r="A332" s="7">
        <v>40378</v>
      </c>
      <c r="B332" s="9">
        <v>-3.1126673110323739E-3</v>
      </c>
      <c r="C332" s="9">
        <f t="shared" si="5"/>
        <v>115.00529771045456</v>
      </c>
    </row>
    <row r="333" spans="1:3" x14ac:dyDescent="0.35">
      <c r="A333" s="7">
        <v>40379</v>
      </c>
      <c r="B333" s="9">
        <v>4.5472097645075597E-3</v>
      </c>
      <c r="C333" s="9">
        <f t="shared" si="5"/>
        <v>115.52825092317364</v>
      </c>
    </row>
    <row r="334" spans="1:3" x14ac:dyDescent="0.35">
      <c r="A334" s="7">
        <v>40380</v>
      </c>
      <c r="B334" s="9">
        <v>-1.120849351788722E-3</v>
      </c>
      <c r="C334" s="9">
        <f t="shared" si="5"/>
        <v>115.39876115801313</v>
      </c>
    </row>
    <row r="335" spans="1:3" x14ac:dyDescent="0.35">
      <c r="A335" s="7">
        <v>40381</v>
      </c>
      <c r="B335" s="9">
        <v>9.2257639966909881E-3</v>
      </c>
      <c r="C335" s="9">
        <f t="shared" si="5"/>
        <v>116.46340289396748</v>
      </c>
    </row>
    <row r="336" spans="1:3" x14ac:dyDescent="0.35">
      <c r="A336" s="7">
        <v>40382</v>
      </c>
      <c r="B336" s="9">
        <v>-9.514737478541369E-4</v>
      </c>
      <c r="C336" s="9">
        <f t="shared" si="5"/>
        <v>116.35259102352812</v>
      </c>
    </row>
    <row r="337" spans="1:3" x14ac:dyDescent="0.35">
      <c r="A337" s="7">
        <v>40385</v>
      </c>
      <c r="B337" s="9">
        <v>-1.481560578969371E-3</v>
      </c>
      <c r="C337" s="9">
        <f t="shared" si="5"/>
        <v>116.18020761140671</v>
      </c>
    </row>
    <row r="338" spans="1:3" x14ac:dyDescent="0.35">
      <c r="A338" s="7">
        <v>40386</v>
      </c>
      <c r="B338" s="9">
        <v>-1.04485224200399E-2</v>
      </c>
      <c r="C338" s="9">
        <f t="shared" si="5"/>
        <v>114.96629610741404</v>
      </c>
    </row>
    <row r="339" spans="1:3" x14ac:dyDescent="0.35">
      <c r="A339" s="7">
        <v>40387</v>
      </c>
      <c r="B339" s="9">
        <v>8.2462632976751382E-4</v>
      </c>
      <c r="C339" s="9">
        <f t="shared" si="5"/>
        <v>115.06110034222006</v>
      </c>
    </row>
    <row r="340" spans="1:3" x14ac:dyDescent="0.35">
      <c r="A340" s="7">
        <v>40388</v>
      </c>
      <c r="B340" s="9">
        <v>7.1624430467572778E-3</v>
      </c>
      <c r="C340" s="9">
        <f t="shared" si="5"/>
        <v>115.88521892031842</v>
      </c>
    </row>
    <row r="341" spans="1:3" x14ac:dyDescent="0.35">
      <c r="A341" s="7">
        <v>40389</v>
      </c>
      <c r="B341" s="9">
        <v>8.0003559434192462E-3</v>
      </c>
      <c r="C341" s="9">
        <f t="shared" si="5"/>
        <v>116.81234192026203</v>
      </c>
    </row>
    <row r="342" spans="1:3" x14ac:dyDescent="0.35">
      <c r="A342" s="7">
        <v>40392</v>
      </c>
      <c r="B342" s="9">
        <v>7.2687872241958109E-3</v>
      </c>
      <c r="C342" s="9">
        <f t="shared" si="5"/>
        <v>117.66142597884043</v>
      </c>
    </row>
    <row r="343" spans="1:3" x14ac:dyDescent="0.35">
      <c r="A343" s="7">
        <v>40393</v>
      </c>
      <c r="B343" s="9">
        <v>2.4116024762398159E-3</v>
      </c>
      <c r="C343" s="9">
        <f t="shared" si="5"/>
        <v>117.9451785650889</v>
      </c>
    </row>
    <row r="344" spans="1:3" x14ac:dyDescent="0.35">
      <c r="A344" s="7">
        <v>40394</v>
      </c>
      <c r="B344" s="9">
        <v>4.611182008999082E-3</v>
      </c>
      <c r="C344" s="9">
        <f t="shared" si="5"/>
        <v>118.48904525053642</v>
      </c>
    </row>
    <row r="345" spans="1:3" x14ac:dyDescent="0.35">
      <c r="A345" s="7">
        <v>40395</v>
      </c>
      <c r="B345" s="9">
        <v>5.3160323620517484E-4</v>
      </c>
      <c r="C345" s="9">
        <f t="shared" si="5"/>
        <v>118.55203441044648</v>
      </c>
    </row>
    <row r="346" spans="1:3" x14ac:dyDescent="0.35">
      <c r="A346" s="7">
        <v>40396</v>
      </c>
      <c r="B346" s="9">
        <v>-1.597104934263261E-3</v>
      </c>
      <c r="C346" s="9">
        <f t="shared" si="5"/>
        <v>118.36269437132262</v>
      </c>
    </row>
    <row r="347" spans="1:3" x14ac:dyDescent="0.35">
      <c r="A347" s="7">
        <v>40399</v>
      </c>
      <c r="B347" s="9">
        <v>-1.768208706814212E-3</v>
      </c>
      <c r="C347" s="9">
        <f t="shared" si="5"/>
        <v>118.15340442457325</v>
      </c>
    </row>
    <row r="348" spans="1:3" x14ac:dyDescent="0.35">
      <c r="A348" s="7">
        <v>40400</v>
      </c>
      <c r="B348" s="9">
        <v>-2.4915280503218121E-3</v>
      </c>
      <c r="C348" s="9">
        <f t="shared" si="5"/>
        <v>117.85902190320841</v>
      </c>
    </row>
    <row r="349" spans="1:3" x14ac:dyDescent="0.35">
      <c r="A349" s="7">
        <v>40401</v>
      </c>
      <c r="B349" s="9">
        <v>-6.3581841221602986E-3</v>
      </c>
      <c r="C349" s="9">
        <f t="shared" si="5"/>
        <v>117.10965254149009</v>
      </c>
    </row>
    <row r="350" spans="1:3" x14ac:dyDescent="0.35">
      <c r="A350" s="7">
        <v>40402</v>
      </c>
      <c r="B350" s="9">
        <v>1.5032512365812879E-3</v>
      </c>
      <c r="C350" s="9">
        <f t="shared" si="5"/>
        <v>117.2856977714887</v>
      </c>
    </row>
    <row r="351" spans="1:3" x14ac:dyDescent="0.35">
      <c r="A351" s="7">
        <v>40403</v>
      </c>
      <c r="B351" s="9">
        <v>-1.1577006831803461E-3</v>
      </c>
      <c r="C351" s="9">
        <f t="shared" si="5"/>
        <v>117.14991603905136</v>
      </c>
    </row>
    <row r="352" spans="1:3" x14ac:dyDescent="0.35">
      <c r="A352" s="7">
        <v>40406</v>
      </c>
      <c r="B352" s="9">
        <v>3.3255705767061099E-3</v>
      </c>
      <c r="C352" s="9">
        <f t="shared" si="5"/>
        <v>117.53950635289442</v>
      </c>
    </row>
    <row r="353" spans="1:3" x14ac:dyDescent="0.35">
      <c r="A353" s="7">
        <v>40407</v>
      </c>
      <c r="B353" s="9">
        <v>2.6251431286336232E-3</v>
      </c>
      <c r="C353" s="9">
        <f t="shared" si="5"/>
        <v>117.84806438033972</v>
      </c>
    </row>
    <row r="354" spans="1:3" x14ac:dyDescent="0.35">
      <c r="A354" s="7">
        <v>40408</v>
      </c>
      <c r="B354" s="9">
        <v>-8.3223728404189221E-4</v>
      </c>
      <c r="C354" s="9">
        <f t="shared" si="5"/>
        <v>117.74998682731022</v>
      </c>
    </row>
    <row r="355" spans="1:3" x14ac:dyDescent="0.35">
      <c r="A355" s="7">
        <v>40409</v>
      </c>
      <c r="B355" s="9">
        <v>-4.9361550844660425E-4</v>
      </c>
      <c r="C355" s="9">
        <f t="shared" si="5"/>
        <v>117.69186360769288</v>
      </c>
    </row>
    <row r="356" spans="1:3" x14ac:dyDescent="0.35">
      <c r="A356" s="7">
        <v>40410</v>
      </c>
      <c r="B356" s="9">
        <v>-3.2426217779027659E-3</v>
      </c>
      <c r="C356" s="9">
        <f t="shared" si="5"/>
        <v>117.31023340767661</v>
      </c>
    </row>
    <row r="357" spans="1:3" x14ac:dyDescent="0.35">
      <c r="A357" s="7">
        <v>40413</v>
      </c>
      <c r="B357" s="9">
        <v>-2.2741477929994372E-3</v>
      </c>
      <c r="C357" s="9">
        <f t="shared" si="5"/>
        <v>117.04345259927629</v>
      </c>
    </row>
    <row r="358" spans="1:3" x14ac:dyDescent="0.35">
      <c r="A358" s="7">
        <v>40414</v>
      </c>
      <c r="B358" s="9">
        <v>-2.6115707420052759E-3</v>
      </c>
      <c r="C358" s="9">
        <f t="shared" si="5"/>
        <v>116.73778534292475</v>
      </c>
    </row>
    <row r="359" spans="1:3" x14ac:dyDescent="0.35">
      <c r="A359" s="7">
        <v>40415</v>
      </c>
      <c r="B359" s="9">
        <v>2.9908778433755221E-3</v>
      </c>
      <c r="C359" s="9">
        <f t="shared" si="5"/>
        <v>117.08693379859164</v>
      </c>
    </row>
    <row r="360" spans="1:3" x14ac:dyDescent="0.35">
      <c r="A360" s="7">
        <v>40416</v>
      </c>
      <c r="B360" s="9">
        <v>3.609121937803844E-3</v>
      </c>
      <c r="C360" s="9">
        <f t="shared" si="5"/>
        <v>117.50951481999432</v>
      </c>
    </row>
    <row r="361" spans="1:3" x14ac:dyDescent="0.35">
      <c r="A361" s="7">
        <v>40417</v>
      </c>
      <c r="B361" s="9">
        <v>3.6582289335530429E-3</v>
      </c>
      <c r="C361" s="9">
        <f t="shared" si="5"/>
        <v>117.93939152707659</v>
      </c>
    </row>
    <row r="362" spans="1:3" x14ac:dyDescent="0.35">
      <c r="A362" s="7">
        <v>40420</v>
      </c>
      <c r="B362" s="9">
        <v>-8.4730715838432567E-5</v>
      </c>
      <c r="C362" s="9">
        <f t="shared" si="5"/>
        <v>117.92939843800696</v>
      </c>
    </row>
    <row r="363" spans="1:3" x14ac:dyDescent="0.35">
      <c r="A363" s="7">
        <v>40421</v>
      </c>
      <c r="B363" s="9">
        <v>-7.787252242733465E-4</v>
      </c>
      <c r="C363" s="9">
        <f t="shared" si="5"/>
        <v>117.8375638407599</v>
      </c>
    </row>
    <row r="364" spans="1:3" x14ac:dyDescent="0.35">
      <c r="A364" s="7">
        <v>40422</v>
      </c>
      <c r="B364" s="9">
        <v>4.3357119208766786E-3</v>
      </c>
      <c r="C364" s="9">
        <f t="shared" si="5"/>
        <v>118.34847357103135</v>
      </c>
    </row>
    <row r="365" spans="1:3" x14ac:dyDescent="0.35">
      <c r="A365" s="7">
        <v>40423</v>
      </c>
      <c r="B365" s="9">
        <v>3.8450817307762119E-3</v>
      </c>
      <c r="C365" s="9">
        <f t="shared" si="5"/>
        <v>118.80353312462458</v>
      </c>
    </row>
    <row r="366" spans="1:3" x14ac:dyDescent="0.35">
      <c r="A366" s="7">
        <v>40424</v>
      </c>
      <c r="B366" s="9">
        <v>3.4293256972425242E-4</v>
      </c>
      <c r="C366" s="9">
        <f t="shared" si="5"/>
        <v>118.84427472553132</v>
      </c>
    </row>
    <row r="367" spans="1:3" x14ac:dyDescent="0.35">
      <c r="A367" s="7">
        <v>40428</v>
      </c>
      <c r="B367" s="9">
        <v>3.856239390463906E-3</v>
      </c>
      <c r="C367" s="9">
        <f t="shared" si="5"/>
        <v>119.30256669905904</v>
      </c>
    </row>
    <row r="368" spans="1:3" x14ac:dyDescent="0.35">
      <c r="A368" s="7">
        <v>40429</v>
      </c>
      <c r="B368" s="9">
        <v>2.7115727403104529E-3</v>
      </c>
      <c r="C368" s="9">
        <f t="shared" si="5"/>
        <v>119.62606428676928</v>
      </c>
    </row>
    <row r="369" spans="1:3" x14ac:dyDescent="0.35">
      <c r="A369" s="7">
        <v>40430</v>
      </c>
      <c r="B369" s="9">
        <v>-2.6211191025137751E-3</v>
      </c>
      <c r="C369" s="9">
        <f t="shared" si="5"/>
        <v>119.31251012450869</v>
      </c>
    </row>
    <row r="370" spans="1:3" x14ac:dyDescent="0.35">
      <c r="A370" s="7">
        <v>40431</v>
      </c>
      <c r="B370" s="9">
        <v>2.253368733480338E-3</v>
      </c>
      <c r="C370" s="9">
        <f t="shared" si="5"/>
        <v>119.58136520433631</v>
      </c>
    </row>
    <row r="371" spans="1:3" x14ac:dyDescent="0.35">
      <c r="A371" s="7">
        <v>40434</v>
      </c>
      <c r="B371" s="9">
        <v>4.7321550148833828E-3</v>
      </c>
      <c r="C371" s="9">
        <f t="shared" si="5"/>
        <v>120.1472427613746</v>
      </c>
    </row>
    <row r="372" spans="1:3" x14ac:dyDescent="0.35">
      <c r="A372" s="7">
        <v>40435</v>
      </c>
      <c r="B372" s="9">
        <v>5.3727964536251782E-3</v>
      </c>
      <c r="C372" s="9">
        <f t="shared" si="5"/>
        <v>120.79276944119576</v>
      </c>
    </row>
    <row r="373" spans="1:3" x14ac:dyDescent="0.35">
      <c r="A373" s="7">
        <v>40436</v>
      </c>
      <c r="B373" s="9">
        <v>-5.6834815593578229E-3</v>
      </c>
      <c r="C373" s="9">
        <f t="shared" si="5"/>
        <v>120.10624596357296</v>
      </c>
    </row>
    <row r="374" spans="1:3" x14ac:dyDescent="0.35">
      <c r="A374" s="7">
        <v>40437</v>
      </c>
      <c r="B374" s="9">
        <v>-1.841612556811284E-3</v>
      </c>
      <c r="C374" s="9">
        <f t="shared" si="5"/>
        <v>119.88505679285498</v>
      </c>
    </row>
    <row r="375" spans="1:3" x14ac:dyDescent="0.35">
      <c r="A375" s="7">
        <v>40438</v>
      </c>
      <c r="B375" s="9">
        <v>4.5796251914654858E-4</v>
      </c>
      <c r="C375" s="9">
        <f t="shared" si="5"/>
        <v>119.93995965547187</v>
      </c>
    </row>
    <row r="376" spans="1:3" x14ac:dyDescent="0.35">
      <c r="A376" s="7">
        <v>40441</v>
      </c>
      <c r="B376" s="9">
        <v>3.9058145586474032E-3</v>
      </c>
      <c r="C376" s="9">
        <f t="shared" si="5"/>
        <v>120.4084228960578</v>
      </c>
    </row>
    <row r="377" spans="1:3" x14ac:dyDescent="0.35">
      <c r="A377" s="7">
        <v>40442</v>
      </c>
      <c r="B377" s="9">
        <v>-1.027745476063265E-4</v>
      </c>
      <c r="C377" s="9">
        <f t="shared" si="5"/>
        <v>120.39604797486666</v>
      </c>
    </row>
    <row r="378" spans="1:3" x14ac:dyDescent="0.35">
      <c r="A378" s="7">
        <v>40443</v>
      </c>
      <c r="B378" s="9">
        <v>1.362128306639587E-3</v>
      </c>
      <c r="C378" s="9">
        <f t="shared" si="5"/>
        <v>120.56004283982077</v>
      </c>
    </row>
    <row r="379" spans="1:3" x14ac:dyDescent="0.35">
      <c r="A379" s="7">
        <v>40444</v>
      </c>
      <c r="B379" s="9">
        <v>1.3578479209601479E-3</v>
      </c>
      <c r="C379" s="9">
        <f t="shared" si="5"/>
        <v>120.72374504334168</v>
      </c>
    </row>
    <row r="380" spans="1:3" x14ac:dyDescent="0.35">
      <c r="A380" s="7">
        <v>40445</v>
      </c>
      <c r="B380" s="9">
        <v>4.8863697208782796E-3</v>
      </c>
      <c r="C380" s="9">
        <f t="shared" si="5"/>
        <v>121.3136458957125</v>
      </c>
    </row>
    <row r="381" spans="1:3" x14ac:dyDescent="0.35">
      <c r="A381" s="7">
        <v>40448</v>
      </c>
      <c r="B381" s="9">
        <v>-5.7431240722888863E-4</v>
      </c>
      <c r="C381" s="9">
        <f t="shared" si="5"/>
        <v>121.24397396370841</v>
      </c>
    </row>
    <row r="382" spans="1:3" x14ac:dyDescent="0.35">
      <c r="A382" s="7">
        <v>40449</v>
      </c>
      <c r="B382" s="9">
        <v>3.1120286663543551E-3</v>
      </c>
      <c r="C382" s="9">
        <f t="shared" si="5"/>
        <v>121.6212886863062</v>
      </c>
    </row>
    <row r="383" spans="1:3" x14ac:dyDescent="0.35">
      <c r="A383" s="7">
        <v>40450</v>
      </c>
      <c r="B383" s="9">
        <v>2.4312227996979188E-3</v>
      </c>
      <c r="C383" s="9">
        <f t="shared" si="5"/>
        <v>121.91697713628899</v>
      </c>
    </row>
    <row r="384" spans="1:3" x14ac:dyDescent="0.35">
      <c r="A384" s="7">
        <v>40451</v>
      </c>
      <c r="B384" s="9">
        <v>2.07894921490932E-3</v>
      </c>
      <c r="C384" s="9">
        <f t="shared" si="5"/>
        <v>122.17043634019061</v>
      </c>
    </row>
    <row r="385" spans="1:3" x14ac:dyDescent="0.35">
      <c r="A385" s="7">
        <v>40452</v>
      </c>
      <c r="B385" s="9">
        <v>5.6063237299765981E-3</v>
      </c>
      <c r="C385" s="9">
        <f t="shared" si="5"/>
        <v>122.85536335654621</v>
      </c>
    </row>
    <row r="386" spans="1:3" x14ac:dyDescent="0.35">
      <c r="A386" s="7">
        <v>40455</v>
      </c>
      <c r="B386" s="9">
        <v>-2.3257288092328912E-3</v>
      </c>
      <c r="C386" s="9">
        <f t="shared" si="5"/>
        <v>122.56963509861912</v>
      </c>
    </row>
    <row r="387" spans="1:3" x14ac:dyDescent="0.35">
      <c r="A387" s="7">
        <v>40456</v>
      </c>
      <c r="B387" s="9">
        <v>9.5750917096620973E-3</v>
      </c>
      <c r="C387" s="9">
        <f t="shared" si="5"/>
        <v>123.74325059550823</v>
      </c>
    </row>
    <row r="388" spans="1:3" x14ac:dyDescent="0.35">
      <c r="A388" s="7">
        <v>40457</v>
      </c>
      <c r="B388" s="9">
        <v>4.2709909328468854E-3</v>
      </c>
      <c r="C388" s="9">
        <f t="shared" ref="C388:C451" si="6">C387*(1+B388)</f>
        <v>124.27175689680264</v>
      </c>
    </row>
    <row r="389" spans="1:3" x14ac:dyDescent="0.35">
      <c r="A389" s="7">
        <v>40458</v>
      </c>
      <c r="B389" s="9">
        <v>-6.3785359226360087E-3</v>
      </c>
      <c r="C389" s="9">
        <f t="shared" si="6"/>
        <v>123.47908503126729</v>
      </c>
    </row>
    <row r="390" spans="1:3" x14ac:dyDescent="0.35">
      <c r="A390" s="7">
        <v>40459</v>
      </c>
      <c r="B390" s="9">
        <v>1.2582821909898361E-2</v>
      </c>
      <c r="C390" s="9">
        <f t="shared" si="6"/>
        <v>125.03280036781294</v>
      </c>
    </row>
    <row r="391" spans="1:3" x14ac:dyDescent="0.35">
      <c r="A391" s="7">
        <v>40462</v>
      </c>
      <c r="B391" s="9">
        <v>-4.0875430620924128E-4</v>
      </c>
      <c r="C391" s="9">
        <f t="shared" si="6"/>
        <v>124.9816926722452</v>
      </c>
    </row>
    <row r="392" spans="1:3" x14ac:dyDescent="0.35">
      <c r="A392" s="7">
        <v>40463</v>
      </c>
      <c r="B392" s="9">
        <v>2.014018292125325E-3</v>
      </c>
      <c r="C392" s="9">
        <f t="shared" si="6"/>
        <v>125.23340808746789</v>
      </c>
    </row>
    <row r="393" spans="1:3" x14ac:dyDescent="0.35">
      <c r="A393" s="7">
        <v>40464</v>
      </c>
      <c r="B393" s="9">
        <v>6.776286214670863E-3</v>
      </c>
      <c r="C393" s="9">
        <f t="shared" si="6"/>
        <v>126.08202550430727</v>
      </c>
    </row>
    <row r="394" spans="1:3" x14ac:dyDescent="0.35">
      <c r="A394" s="7">
        <v>40465</v>
      </c>
      <c r="B394" s="9">
        <v>8.951688352683675E-4</v>
      </c>
      <c r="C394" s="9">
        <f t="shared" si="6"/>
        <v>126.19489020422623</v>
      </c>
    </row>
    <row r="395" spans="1:3" x14ac:dyDescent="0.35">
      <c r="A395" s="7">
        <v>40466</v>
      </c>
      <c r="B395" s="9">
        <v>-5.6218695743203264E-3</v>
      </c>
      <c r="C395" s="9">
        <f t="shared" si="6"/>
        <v>125.4854389905524</v>
      </c>
    </row>
    <row r="396" spans="1:3" x14ac:dyDescent="0.35">
      <c r="A396" s="7">
        <v>40469</v>
      </c>
      <c r="B396" s="9">
        <v>3.6253002200902552E-3</v>
      </c>
      <c r="C396" s="9">
        <f t="shared" si="6"/>
        <v>125.94036138014297</v>
      </c>
    </row>
    <row r="397" spans="1:3" x14ac:dyDescent="0.35">
      <c r="A397" s="7">
        <v>40470</v>
      </c>
      <c r="B397" s="9">
        <v>-1.6009672886976481E-2</v>
      </c>
      <c r="C397" s="9">
        <f t="shared" si="6"/>
        <v>123.92409739117927</v>
      </c>
    </row>
    <row r="398" spans="1:3" x14ac:dyDescent="0.35">
      <c r="A398" s="7">
        <v>40471</v>
      </c>
      <c r="B398" s="9">
        <v>4.1609605489532804E-3</v>
      </c>
      <c r="C398" s="9">
        <f t="shared" si="6"/>
        <v>124.43974067148861</v>
      </c>
    </row>
    <row r="399" spans="1:3" x14ac:dyDescent="0.35">
      <c r="A399" s="7">
        <v>40472</v>
      </c>
      <c r="B399" s="9">
        <v>-1.5039837001304291E-3</v>
      </c>
      <c r="C399" s="9">
        <f t="shared" si="6"/>
        <v>124.25258532987024</v>
      </c>
    </row>
    <row r="400" spans="1:3" x14ac:dyDescent="0.35">
      <c r="A400" s="7">
        <v>40473</v>
      </c>
      <c r="B400" s="9">
        <v>-1.573249518405319E-4</v>
      </c>
      <c r="C400" s="9">
        <f t="shared" si="6"/>
        <v>124.23303729786716</v>
      </c>
    </row>
    <row r="401" spans="1:3" x14ac:dyDescent="0.35">
      <c r="A401" s="7">
        <v>40476</v>
      </c>
      <c r="B401" s="9">
        <v>6.589904534165093E-3</v>
      </c>
      <c r="C401" s="9">
        <f t="shared" si="6"/>
        <v>125.05172115364947</v>
      </c>
    </row>
    <row r="402" spans="1:3" x14ac:dyDescent="0.35">
      <c r="A402" s="7">
        <v>40477</v>
      </c>
      <c r="B402" s="9">
        <v>-3.0687804543484432E-4</v>
      </c>
      <c r="C402" s="9">
        <f t="shared" si="6"/>
        <v>125.01334552588358</v>
      </c>
    </row>
    <row r="403" spans="1:3" x14ac:dyDescent="0.35">
      <c r="A403" s="7">
        <v>40478</v>
      </c>
      <c r="B403" s="9">
        <v>-6.0396063500311407E-3</v>
      </c>
      <c r="C403" s="9">
        <f t="shared" si="6"/>
        <v>124.25831413040682</v>
      </c>
    </row>
    <row r="404" spans="1:3" x14ac:dyDescent="0.35">
      <c r="A404" s="7">
        <v>40479</v>
      </c>
      <c r="B404" s="9">
        <v>6.3146844341726519E-3</v>
      </c>
      <c r="C404" s="9">
        <f t="shared" si="6"/>
        <v>125.04296617246263</v>
      </c>
    </row>
    <row r="405" spans="1:3" x14ac:dyDescent="0.35">
      <c r="A405" s="7">
        <v>40480</v>
      </c>
      <c r="B405" s="9">
        <v>2.7017778715416269E-3</v>
      </c>
      <c r="C405" s="9">
        <f t="shared" si="6"/>
        <v>125.38080449145933</v>
      </c>
    </row>
    <row r="406" spans="1:3" x14ac:dyDescent="0.35">
      <c r="A406" s="7">
        <v>40483</v>
      </c>
      <c r="B406" s="9">
        <v>2.2371345578844899E-3</v>
      </c>
      <c r="C406" s="9">
        <f t="shared" si="6"/>
        <v>125.66129822208252</v>
      </c>
    </row>
    <row r="407" spans="1:3" x14ac:dyDescent="0.35">
      <c r="A407" s="7">
        <v>40484</v>
      </c>
      <c r="B407" s="9">
        <v>3.7607009832581252E-3</v>
      </c>
      <c r="C407" s="9">
        <f t="shared" si="6"/>
        <v>126.1338727898638</v>
      </c>
    </row>
    <row r="408" spans="1:3" x14ac:dyDescent="0.35">
      <c r="A408" s="7">
        <v>40485</v>
      </c>
      <c r="B408" s="9">
        <v>1.3059663796635369E-3</v>
      </c>
      <c r="C408" s="9">
        <f t="shared" si="6"/>
        <v>126.29859938706412</v>
      </c>
    </row>
    <row r="409" spans="1:3" x14ac:dyDescent="0.35">
      <c r="A409" s="7">
        <v>40486</v>
      </c>
      <c r="B409" s="9">
        <v>1.4158263946882681E-2</v>
      </c>
      <c r="C409" s="9">
        <f t="shared" si="6"/>
        <v>128.08676829330776</v>
      </c>
    </row>
    <row r="410" spans="1:3" x14ac:dyDescent="0.35">
      <c r="A410" s="7">
        <v>40487</v>
      </c>
      <c r="B410" s="9">
        <v>2.3786903483037189E-3</v>
      </c>
      <c r="C410" s="9">
        <f t="shared" si="6"/>
        <v>128.39144705279244</v>
      </c>
    </row>
    <row r="411" spans="1:3" x14ac:dyDescent="0.35">
      <c r="A411" s="7">
        <v>40490</v>
      </c>
      <c r="B411" s="9">
        <v>3.4262138951800308E-3</v>
      </c>
      <c r="C411" s="9">
        <f t="shared" si="6"/>
        <v>128.83134361270697</v>
      </c>
    </row>
    <row r="412" spans="1:3" x14ac:dyDescent="0.35">
      <c r="A412" s="7">
        <v>40491</v>
      </c>
      <c r="B412" s="9">
        <v>-8.9759175672073392E-4</v>
      </c>
      <c r="C412" s="9">
        <f t="shared" si="6"/>
        <v>128.71570566067294</v>
      </c>
    </row>
    <row r="413" spans="1:3" x14ac:dyDescent="0.35">
      <c r="A413" s="7">
        <v>40492</v>
      </c>
      <c r="B413" s="9">
        <v>1.134757800242531E-3</v>
      </c>
      <c r="C413" s="9">
        <f t="shared" si="6"/>
        <v>128.8617668116851</v>
      </c>
    </row>
    <row r="414" spans="1:3" x14ac:dyDescent="0.35">
      <c r="A414" s="7">
        <v>40493</v>
      </c>
      <c r="B414" s="9">
        <v>-5.4394184847390012E-4</v>
      </c>
      <c r="C414" s="9">
        <f t="shared" si="6"/>
        <v>128.79167350404794</v>
      </c>
    </row>
    <row r="415" spans="1:3" x14ac:dyDescent="0.35">
      <c r="A415" s="7">
        <v>40494</v>
      </c>
      <c r="B415" s="9">
        <v>-1.778799484756988E-2</v>
      </c>
      <c r="C415" s="9">
        <f t="shared" si="6"/>
        <v>126.50072787934803</v>
      </c>
    </row>
    <row r="416" spans="1:3" x14ac:dyDescent="0.35">
      <c r="A416" s="7">
        <v>40497</v>
      </c>
      <c r="B416" s="9">
        <v>-3.297846008233885E-3</v>
      </c>
      <c r="C416" s="9">
        <f t="shared" si="6"/>
        <v>126.08354795887244</v>
      </c>
    </row>
    <row r="417" spans="1:3" x14ac:dyDescent="0.35">
      <c r="A417" s="7">
        <v>40498</v>
      </c>
      <c r="B417" s="9">
        <v>-1.6588634616340719E-2</v>
      </c>
      <c r="C417" s="9">
        <f t="shared" si="6"/>
        <v>123.99199405065083</v>
      </c>
    </row>
    <row r="418" spans="1:3" x14ac:dyDescent="0.35">
      <c r="A418" s="7">
        <v>40499</v>
      </c>
      <c r="B418" s="9">
        <v>-6.1983250738271696E-4</v>
      </c>
      <c r="C418" s="9">
        <f t="shared" si="6"/>
        <v>123.91513978208303</v>
      </c>
    </row>
    <row r="419" spans="1:3" x14ac:dyDescent="0.35">
      <c r="A419" s="7">
        <v>40500</v>
      </c>
      <c r="B419" s="9">
        <v>9.6062340196612708E-3</v>
      </c>
      <c r="C419" s="9">
        <f t="shared" si="6"/>
        <v>125.10549761340876</v>
      </c>
    </row>
    <row r="420" spans="1:3" x14ac:dyDescent="0.35">
      <c r="A420" s="7">
        <v>40501</v>
      </c>
      <c r="B420" s="9">
        <v>-3.3077891472291119E-3</v>
      </c>
      <c r="C420" s="9">
        <f t="shared" si="6"/>
        <v>124.69167500614444</v>
      </c>
    </row>
    <row r="421" spans="1:3" x14ac:dyDescent="0.35">
      <c r="A421" s="7">
        <v>40504</v>
      </c>
      <c r="B421" s="9">
        <v>5.1266958742394162E-4</v>
      </c>
      <c r="C421" s="9">
        <f t="shared" si="6"/>
        <v>124.75560063572505</v>
      </c>
    </row>
    <row r="422" spans="1:3" x14ac:dyDescent="0.35">
      <c r="A422" s="7">
        <v>40505</v>
      </c>
      <c r="B422" s="9">
        <v>2.55442926429516E-3</v>
      </c>
      <c r="C422" s="9">
        <f t="shared" si="6"/>
        <v>125.07427999287366</v>
      </c>
    </row>
    <row r="423" spans="1:3" x14ac:dyDescent="0.35">
      <c r="A423" s="7">
        <v>40506</v>
      </c>
      <c r="B423" s="9">
        <v>6.0936277397636521E-3</v>
      </c>
      <c r="C423" s="9">
        <f t="shared" si="6"/>
        <v>125.83643609496919</v>
      </c>
    </row>
    <row r="424" spans="1:3" x14ac:dyDescent="0.35">
      <c r="A424" s="7">
        <v>40508</v>
      </c>
      <c r="B424" s="9">
        <v>-4.6456564352565901E-3</v>
      </c>
      <c r="C424" s="9">
        <f t="shared" si="6"/>
        <v>125.25184324583483</v>
      </c>
    </row>
    <row r="425" spans="1:3" x14ac:dyDescent="0.35">
      <c r="A425" s="7">
        <v>40511</v>
      </c>
      <c r="B425" s="9">
        <v>5.1070517602671952E-3</v>
      </c>
      <c r="C425" s="9">
        <f t="shared" si="6"/>
        <v>125.89151089236019</v>
      </c>
    </row>
    <row r="426" spans="1:3" x14ac:dyDescent="0.35">
      <c r="A426" s="7">
        <v>40512</v>
      </c>
      <c r="B426" s="9">
        <v>1.984484806614218E-3</v>
      </c>
      <c r="C426" s="9">
        <f t="shared" si="6"/>
        <v>126.14134068300778</v>
      </c>
    </row>
    <row r="427" spans="1:3" x14ac:dyDescent="0.35">
      <c r="A427" s="7">
        <v>40513</v>
      </c>
      <c r="B427" s="9">
        <v>8.1216882848245808E-3</v>
      </c>
      <c r="C427" s="9">
        <f t="shared" si="6"/>
        <v>127.16582133186502</v>
      </c>
    </row>
    <row r="428" spans="1:3" x14ac:dyDescent="0.35">
      <c r="A428" s="7">
        <v>40514</v>
      </c>
      <c r="B428" s="9">
        <v>5.2083173584084371E-3</v>
      </c>
      <c r="C428" s="9">
        <f t="shared" si="6"/>
        <v>127.82814128650405</v>
      </c>
    </row>
    <row r="429" spans="1:3" x14ac:dyDescent="0.35">
      <c r="A429" s="7">
        <v>40515</v>
      </c>
      <c r="B429" s="9">
        <v>1.0176909797647619E-2</v>
      </c>
      <c r="C429" s="9">
        <f t="shared" si="6"/>
        <v>129.12903674997776</v>
      </c>
    </row>
    <row r="430" spans="1:3" x14ac:dyDescent="0.35">
      <c r="A430" s="7">
        <v>40518</v>
      </c>
      <c r="B430" s="9">
        <v>3.4519753008868509E-3</v>
      </c>
      <c r="C430" s="9">
        <f t="shared" si="6"/>
        <v>129.57478699546598</v>
      </c>
    </row>
    <row r="431" spans="1:3" x14ac:dyDescent="0.35">
      <c r="A431" s="7">
        <v>40519</v>
      </c>
      <c r="B431" s="9">
        <v>-7.2155224312158601E-3</v>
      </c>
      <c r="C431" s="9">
        <f t="shared" si="6"/>
        <v>128.63983721338019</v>
      </c>
    </row>
    <row r="432" spans="1:3" x14ac:dyDescent="0.35">
      <c r="A432" s="7">
        <v>40520</v>
      </c>
      <c r="B432" s="9">
        <v>-5.3142839758516473E-3</v>
      </c>
      <c r="C432" s="9">
        <f t="shared" si="6"/>
        <v>127.95620858782095</v>
      </c>
    </row>
    <row r="433" spans="1:3" x14ac:dyDescent="0.35">
      <c r="A433" s="7">
        <v>40521</v>
      </c>
      <c r="B433" s="9">
        <v>2.9747799970639261E-3</v>
      </c>
      <c r="C433" s="9">
        <f t="shared" si="6"/>
        <v>128.33685015762813</v>
      </c>
    </row>
    <row r="434" spans="1:3" x14ac:dyDescent="0.35">
      <c r="A434" s="7">
        <v>40522</v>
      </c>
      <c r="B434" s="9">
        <v>-2.393921062354898E-3</v>
      </c>
      <c r="C434" s="9">
        <f t="shared" si="6"/>
        <v>128.02962186895951</v>
      </c>
    </row>
    <row r="435" spans="1:3" x14ac:dyDescent="0.35">
      <c r="A435" s="7">
        <v>40525</v>
      </c>
      <c r="B435" s="9">
        <v>6.4663017268401634E-3</v>
      </c>
      <c r="C435" s="9">
        <f t="shared" si="6"/>
        <v>128.85750003393747</v>
      </c>
    </row>
    <row r="436" spans="1:3" x14ac:dyDescent="0.35">
      <c r="A436" s="7">
        <v>40526</v>
      </c>
      <c r="B436" s="9">
        <v>4.4548764527324591E-4</v>
      </c>
      <c r="C436" s="9">
        <f t="shared" si="6"/>
        <v>128.91490445820338</v>
      </c>
    </row>
    <row r="437" spans="1:3" x14ac:dyDescent="0.35">
      <c r="A437" s="7">
        <v>40527</v>
      </c>
      <c r="B437" s="9">
        <v>-4.6092638103353454E-3</v>
      </c>
      <c r="C437" s="9">
        <f t="shared" si="6"/>
        <v>128.32070165447135</v>
      </c>
    </row>
    <row r="438" spans="1:3" x14ac:dyDescent="0.35">
      <c r="A438" s="7">
        <v>40528</v>
      </c>
      <c r="B438" s="9">
        <v>-2.1718010468046501E-3</v>
      </c>
      <c r="C438" s="9">
        <f t="shared" si="6"/>
        <v>128.04201462029147</v>
      </c>
    </row>
    <row r="439" spans="1:3" x14ac:dyDescent="0.35">
      <c r="A439" s="7">
        <v>40529</v>
      </c>
      <c r="B439" s="9">
        <v>1.7045448362949019E-3</v>
      </c>
      <c r="C439" s="9">
        <f t="shared" si="6"/>
        <v>128.26026797514129</v>
      </c>
    </row>
    <row r="440" spans="1:3" x14ac:dyDescent="0.35">
      <c r="A440" s="7">
        <v>40532</v>
      </c>
      <c r="B440" s="9">
        <v>5.8892344720189744E-3</v>
      </c>
      <c r="C440" s="9">
        <f t="shared" si="6"/>
        <v>129.01562276669088</v>
      </c>
    </row>
    <row r="441" spans="1:3" x14ac:dyDescent="0.35">
      <c r="A441" s="7">
        <v>40533</v>
      </c>
      <c r="B441" s="9">
        <v>3.429557061523497E-3</v>
      </c>
      <c r="C441" s="9">
        <f t="shared" si="6"/>
        <v>129.45808920679724</v>
      </c>
    </row>
    <row r="442" spans="1:3" x14ac:dyDescent="0.35">
      <c r="A442" s="7">
        <v>40534</v>
      </c>
      <c r="B442" s="9">
        <v>2.7691684355841181E-3</v>
      </c>
      <c r="C442" s="9">
        <f t="shared" si="6"/>
        <v>129.81658046115973</v>
      </c>
    </row>
    <row r="443" spans="1:3" x14ac:dyDescent="0.35">
      <c r="A443" s="7">
        <v>40535</v>
      </c>
      <c r="B443" s="9">
        <v>6.119892477424617E-4</v>
      </c>
      <c r="C443" s="9">
        <f t="shared" si="6"/>
        <v>129.89602681258066</v>
      </c>
    </row>
    <row r="444" spans="1:3" x14ac:dyDescent="0.35">
      <c r="A444" s="7">
        <v>40539</v>
      </c>
      <c r="B444" s="9">
        <v>-4.4246188876962409E-4</v>
      </c>
      <c r="C444" s="9">
        <f t="shared" si="6"/>
        <v>129.8385527712135</v>
      </c>
    </row>
    <row r="445" spans="1:3" x14ac:dyDescent="0.35">
      <c r="A445" s="7">
        <v>40540</v>
      </c>
      <c r="B445" s="9">
        <v>9.2182485082535071E-3</v>
      </c>
      <c r="C445" s="9">
        <f t="shared" si="6"/>
        <v>131.03543681661054</v>
      </c>
    </row>
    <row r="446" spans="1:3" x14ac:dyDescent="0.35">
      <c r="A446" s="7">
        <v>40541</v>
      </c>
      <c r="B446" s="9">
        <v>2.7283674457004689E-3</v>
      </c>
      <c r="C446" s="9">
        <f t="shared" si="6"/>
        <v>131.39294963665412</v>
      </c>
    </row>
    <row r="447" spans="1:3" x14ac:dyDescent="0.35">
      <c r="A447" s="7">
        <v>40542</v>
      </c>
      <c r="B447" s="9">
        <v>-4.5469319155132422E-3</v>
      </c>
      <c r="C447" s="9">
        <f t="shared" si="6"/>
        <v>130.79551484047781</v>
      </c>
    </row>
    <row r="448" spans="1:3" x14ac:dyDescent="0.35">
      <c r="A448" s="7">
        <v>40543</v>
      </c>
      <c r="B448" s="9">
        <v>6.4256008885339166E-3</v>
      </c>
      <c r="C448" s="9">
        <f t="shared" si="6"/>
        <v>131.63595461685304</v>
      </c>
    </row>
    <row r="449" spans="1:3" x14ac:dyDescent="0.35">
      <c r="A449" s="7">
        <v>40546</v>
      </c>
      <c r="B449" s="9">
        <v>1.2929997491171301E-3</v>
      </c>
      <c r="C449" s="9">
        <f t="shared" si="6"/>
        <v>131.80615987314744</v>
      </c>
    </row>
    <row r="450" spans="1:3" x14ac:dyDescent="0.35">
      <c r="A450" s="7">
        <v>40547</v>
      </c>
      <c r="B450" s="9">
        <v>-1.3411390612179721E-2</v>
      </c>
      <c r="C450" s="9">
        <f t="shared" si="6"/>
        <v>130.03845597799724</v>
      </c>
    </row>
    <row r="451" spans="1:3" x14ac:dyDescent="0.35">
      <c r="A451" s="7">
        <v>40548</v>
      </c>
      <c r="B451" s="9">
        <v>-1.066718827902058E-3</v>
      </c>
      <c r="C451" s="9">
        <f t="shared" si="6"/>
        <v>129.89974150865419</v>
      </c>
    </row>
    <row r="452" spans="1:3" x14ac:dyDescent="0.35">
      <c r="A452" s="7">
        <v>40549</v>
      </c>
      <c r="B452" s="9">
        <v>-3.594951520564142E-3</v>
      </c>
      <c r="C452" s="9">
        <f t="shared" ref="C452:C515" si="7">C451*(1+B452)</f>
        <v>129.43275823539676</v>
      </c>
    </row>
    <row r="453" spans="1:3" x14ac:dyDescent="0.35">
      <c r="A453" s="7">
        <v>40550</v>
      </c>
      <c r="B453" s="9">
        <v>-8.652777680929546E-4</v>
      </c>
      <c r="C453" s="9">
        <f t="shared" si="7"/>
        <v>129.32076294723271</v>
      </c>
    </row>
    <row r="454" spans="1:3" x14ac:dyDescent="0.35">
      <c r="A454" s="7">
        <v>40553</v>
      </c>
      <c r="B454" s="9">
        <v>3.7044207227439271E-3</v>
      </c>
      <c r="C454" s="9">
        <f t="shared" si="7"/>
        <v>129.7998214613755</v>
      </c>
    </row>
    <row r="455" spans="1:3" x14ac:dyDescent="0.35">
      <c r="A455" s="7">
        <v>40554</v>
      </c>
      <c r="B455" s="9">
        <v>3.9808299679907934E-3</v>
      </c>
      <c r="C455" s="9">
        <f t="shared" si="7"/>
        <v>130.3165324804888</v>
      </c>
    </row>
    <row r="456" spans="1:3" x14ac:dyDescent="0.35">
      <c r="A456" s="7">
        <v>40555</v>
      </c>
      <c r="B456" s="9">
        <v>4.5482483394657441E-3</v>
      </c>
      <c r="C456" s="9">
        <f t="shared" si="7"/>
        <v>130.9092444329481</v>
      </c>
    </row>
    <row r="457" spans="1:3" x14ac:dyDescent="0.35">
      <c r="A457" s="7">
        <v>40556</v>
      </c>
      <c r="B457" s="9">
        <v>-4.5189886228234584E-3</v>
      </c>
      <c r="C457" s="9">
        <f t="shared" si="7"/>
        <v>130.31766704673319</v>
      </c>
    </row>
    <row r="458" spans="1:3" x14ac:dyDescent="0.35">
      <c r="A458" s="7">
        <v>40557</v>
      </c>
      <c r="B458" s="9">
        <v>-3.106884360979886E-3</v>
      </c>
      <c r="C458" s="9">
        <f t="shared" si="7"/>
        <v>129.91278512502632</v>
      </c>
    </row>
    <row r="459" spans="1:3" x14ac:dyDescent="0.35">
      <c r="A459" s="7">
        <v>40561</v>
      </c>
      <c r="B459" s="9">
        <v>2.7263973126103471E-3</v>
      </c>
      <c r="C459" s="9">
        <f t="shared" si="7"/>
        <v>130.26697899326493</v>
      </c>
    </row>
    <row r="460" spans="1:3" x14ac:dyDescent="0.35">
      <c r="A460" s="7">
        <v>40562</v>
      </c>
      <c r="B460" s="9">
        <v>2.6536234867630392E-4</v>
      </c>
      <c r="C460" s="9">
        <f t="shared" si="7"/>
        <v>130.30154694476556</v>
      </c>
    </row>
    <row r="461" spans="1:3" x14ac:dyDescent="0.35">
      <c r="A461" s="7">
        <v>40563</v>
      </c>
      <c r="B461" s="9">
        <v>-1.081170809577226E-2</v>
      </c>
      <c r="C461" s="9">
        <f t="shared" si="7"/>
        <v>128.89276465477118</v>
      </c>
    </row>
    <row r="462" spans="1:3" x14ac:dyDescent="0.35">
      <c r="A462" s="7">
        <v>40564</v>
      </c>
      <c r="B462" s="9">
        <v>1.933976278295205E-3</v>
      </c>
      <c r="C462" s="9">
        <f t="shared" si="7"/>
        <v>129.14204020405739</v>
      </c>
    </row>
    <row r="463" spans="1:3" x14ac:dyDescent="0.35">
      <c r="A463" s="7">
        <v>40567</v>
      </c>
      <c r="B463" s="9">
        <v>-2.2984004993721282E-3</v>
      </c>
      <c r="C463" s="9">
        <f t="shared" si="7"/>
        <v>128.84522007436246</v>
      </c>
    </row>
    <row r="464" spans="1:3" x14ac:dyDescent="0.35">
      <c r="A464" s="7">
        <v>40568</v>
      </c>
      <c r="B464" s="9">
        <v>-6.4738740660042239E-3</v>
      </c>
      <c r="C464" s="9">
        <f t="shared" si="7"/>
        <v>128.01109234559445</v>
      </c>
    </row>
    <row r="465" spans="1:3" x14ac:dyDescent="0.35">
      <c r="A465" s="7">
        <v>40569</v>
      </c>
      <c r="B465" s="9">
        <v>5.5834970546708024E-3</v>
      </c>
      <c r="C465" s="9">
        <f t="shared" si="7"/>
        <v>128.72584190267128</v>
      </c>
    </row>
    <row r="466" spans="1:3" x14ac:dyDescent="0.35">
      <c r="A466" s="7">
        <v>40570</v>
      </c>
      <c r="B466" s="9">
        <v>-6.7396553679456234E-3</v>
      </c>
      <c r="C466" s="9">
        <f t="shared" si="7"/>
        <v>127.85827409129863</v>
      </c>
    </row>
    <row r="467" spans="1:3" x14ac:dyDescent="0.35">
      <c r="A467" s="7">
        <v>40571</v>
      </c>
      <c r="B467" s="9">
        <v>8.6708739311723796E-3</v>
      </c>
      <c r="C467" s="9">
        <f t="shared" si="7"/>
        <v>128.96691706700153</v>
      </c>
    </row>
    <row r="468" spans="1:3" x14ac:dyDescent="0.35">
      <c r="A468" s="7">
        <v>40574</v>
      </c>
      <c r="B468" s="9">
        <v>5.1959341602866834E-3</v>
      </c>
      <c r="C468" s="9">
        <f t="shared" si="7"/>
        <v>129.63702067693683</v>
      </c>
    </row>
    <row r="469" spans="1:3" x14ac:dyDescent="0.35">
      <c r="A469" s="7">
        <v>40575</v>
      </c>
      <c r="B469" s="9">
        <v>4.7259109852931377E-3</v>
      </c>
      <c r="C469" s="9">
        <f t="shared" si="7"/>
        <v>130.24967369705462</v>
      </c>
    </row>
    <row r="470" spans="1:3" x14ac:dyDescent="0.35">
      <c r="A470" s="7">
        <v>40576</v>
      </c>
      <c r="B470" s="9">
        <v>8.5934333520651634E-4</v>
      </c>
      <c r="C470" s="9">
        <f t="shared" si="7"/>
        <v>130.36160288605899</v>
      </c>
    </row>
    <row r="471" spans="1:3" x14ac:dyDescent="0.35">
      <c r="A471" s="7">
        <v>40577</v>
      </c>
      <c r="B471" s="9">
        <v>7.0207115000118917E-4</v>
      </c>
      <c r="C471" s="9">
        <f t="shared" si="7"/>
        <v>130.4531260065132</v>
      </c>
    </row>
    <row r="472" spans="1:3" x14ac:dyDescent="0.35">
      <c r="A472" s="7">
        <v>40578</v>
      </c>
      <c r="B472" s="9">
        <v>-3.3506247690601632E-3</v>
      </c>
      <c r="C472" s="9">
        <f t="shared" si="7"/>
        <v>130.01602653131445</v>
      </c>
    </row>
    <row r="473" spans="1:3" x14ac:dyDescent="0.35">
      <c r="A473" s="7">
        <v>40581</v>
      </c>
      <c r="B473" s="9">
        <v>-1.121908976212161E-3</v>
      </c>
      <c r="C473" s="9">
        <f t="shared" si="7"/>
        <v>129.87016038409755</v>
      </c>
    </row>
    <row r="474" spans="1:3" x14ac:dyDescent="0.35">
      <c r="A474" s="7">
        <v>40582</v>
      </c>
      <c r="B474" s="9">
        <v>1.647220200070576E-3</v>
      </c>
      <c r="C474" s="9">
        <f t="shared" si="7"/>
        <v>130.08408513566863</v>
      </c>
    </row>
    <row r="475" spans="1:3" x14ac:dyDescent="0.35">
      <c r="A475" s="7">
        <v>40583</v>
      </c>
      <c r="B475" s="9">
        <v>5.7314721530545639E-4</v>
      </c>
      <c r="C475" s="9">
        <f t="shared" si="7"/>
        <v>130.15864246681969</v>
      </c>
    </row>
    <row r="476" spans="1:3" x14ac:dyDescent="0.35">
      <c r="A476" s="7">
        <v>40584</v>
      </c>
      <c r="B476" s="9">
        <v>-2.9111364378152458E-3</v>
      </c>
      <c r="C476" s="9">
        <f t="shared" si="7"/>
        <v>129.77973290003797</v>
      </c>
    </row>
    <row r="477" spans="1:3" x14ac:dyDescent="0.35">
      <c r="A477" s="7">
        <v>40585</v>
      </c>
      <c r="B477" s="9">
        <v>-1.744575193862773E-3</v>
      </c>
      <c r="C477" s="9">
        <f t="shared" si="7"/>
        <v>129.55332239735444</v>
      </c>
    </row>
    <row r="478" spans="1:3" x14ac:dyDescent="0.35">
      <c r="A478" s="7">
        <v>40588</v>
      </c>
      <c r="B478" s="9">
        <v>1.141051905149985E-3</v>
      </c>
      <c r="C478" s="9">
        <f t="shared" si="7"/>
        <v>129.70114946269445</v>
      </c>
    </row>
    <row r="479" spans="1:3" x14ac:dyDescent="0.35">
      <c r="A479" s="7">
        <v>40589</v>
      </c>
      <c r="B479" s="9">
        <v>-2.685179559924678E-3</v>
      </c>
      <c r="C479" s="9">
        <f t="shared" si="7"/>
        <v>129.35287858725849</v>
      </c>
    </row>
    <row r="480" spans="1:3" x14ac:dyDescent="0.35">
      <c r="A480" s="7">
        <v>40590</v>
      </c>
      <c r="B480" s="9">
        <v>3.2776403596039738E-3</v>
      </c>
      <c r="C480" s="9">
        <f t="shared" si="7"/>
        <v>129.77685080274705</v>
      </c>
    </row>
    <row r="481" spans="1:3" x14ac:dyDescent="0.35">
      <c r="A481" s="7">
        <v>40591</v>
      </c>
      <c r="B481" s="9">
        <v>5.390988128082445E-3</v>
      </c>
      <c r="C481" s="9">
        <f t="shared" si="7"/>
        <v>130.4764762647246</v>
      </c>
    </row>
    <row r="482" spans="1:3" x14ac:dyDescent="0.35">
      <c r="A482" s="7">
        <v>40592</v>
      </c>
      <c r="B482" s="9">
        <v>9.0473190231406579E-4</v>
      </c>
      <c r="C482" s="9">
        <f t="shared" si="7"/>
        <v>130.59452249530281</v>
      </c>
    </row>
    <row r="483" spans="1:3" x14ac:dyDescent="0.35">
      <c r="A483" s="7">
        <v>40596</v>
      </c>
      <c r="B483" s="9">
        <v>4.801183690042227E-3</v>
      </c>
      <c r="C483" s="9">
        <f t="shared" si="7"/>
        <v>131.2215307867161</v>
      </c>
    </row>
    <row r="484" spans="1:3" x14ac:dyDescent="0.35">
      <c r="A484" s="7">
        <v>40597</v>
      </c>
      <c r="B484" s="9">
        <v>8.1767837097558062E-3</v>
      </c>
      <c r="C484" s="9">
        <f t="shared" si="7"/>
        <v>132.29450086202212</v>
      </c>
    </row>
    <row r="485" spans="1:3" x14ac:dyDescent="0.35">
      <c r="A485" s="7">
        <v>40598</v>
      </c>
      <c r="B485" s="9">
        <v>-9.6339449559498195E-4</v>
      </c>
      <c r="C485" s="9">
        <f t="shared" si="7"/>
        <v>132.16704906809414</v>
      </c>
    </row>
    <row r="486" spans="1:3" x14ac:dyDescent="0.35">
      <c r="A486" s="7">
        <v>40599</v>
      </c>
      <c r="B486" s="9">
        <v>5.3965209440425162E-3</v>
      </c>
      <c r="C486" s="9">
        <f t="shared" si="7"/>
        <v>132.88029131650242</v>
      </c>
    </row>
    <row r="487" spans="1:3" x14ac:dyDescent="0.35">
      <c r="A487" s="7">
        <v>40602</v>
      </c>
      <c r="B487" s="9">
        <v>1.6702060929708511E-3</v>
      </c>
      <c r="C487" s="9">
        <f t="shared" si="7"/>
        <v>133.10222878869499</v>
      </c>
    </row>
    <row r="488" spans="1:3" x14ac:dyDescent="0.35">
      <c r="A488" s="7">
        <v>40603</v>
      </c>
      <c r="B488" s="9">
        <v>4.8354640155562727E-3</v>
      </c>
      <c r="C488" s="9">
        <f t="shared" si="7"/>
        <v>133.74583982639308</v>
      </c>
    </row>
    <row r="489" spans="1:3" x14ac:dyDescent="0.35">
      <c r="A489" s="7">
        <v>40604</v>
      </c>
      <c r="B489" s="9">
        <v>5.7243014417131116E-3</v>
      </c>
      <c r="C489" s="9">
        <f t="shared" si="7"/>
        <v>134.51144133013446</v>
      </c>
    </row>
    <row r="490" spans="1:3" x14ac:dyDescent="0.35">
      <c r="A490" s="7">
        <v>40605</v>
      </c>
      <c r="B490" s="9">
        <v>-2.9444576632878749E-3</v>
      </c>
      <c r="C490" s="9">
        <f t="shared" si="7"/>
        <v>134.11537808591004</v>
      </c>
    </row>
    <row r="491" spans="1:3" x14ac:dyDescent="0.35">
      <c r="A491" s="7">
        <v>40606</v>
      </c>
      <c r="B491" s="9">
        <v>4.8501332838845976E-3</v>
      </c>
      <c r="C491" s="9">
        <f t="shared" si="7"/>
        <v>134.76585554504527</v>
      </c>
    </row>
    <row r="492" spans="1:3" x14ac:dyDescent="0.35">
      <c r="A492" s="7">
        <v>40609</v>
      </c>
      <c r="B492" s="9">
        <v>-1.9919901955234301E-4</v>
      </c>
      <c r="C492" s="9">
        <f t="shared" si="7"/>
        <v>134.73901031875155</v>
      </c>
    </row>
    <row r="493" spans="1:3" x14ac:dyDescent="0.35">
      <c r="A493" s="7">
        <v>40610</v>
      </c>
      <c r="B493" s="9">
        <v>-4.0107650607988836E-3</v>
      </c>
      <c r="C493" s="9">
        <f t="shared" si="7"/>
        <v>134.19860380383849</v>
      </c>
    </row>
    <row r="494" spans="1:3" x14ac:dyDescent="0.35">
      <c r="A494" s="7">
        <v>40611</v>
      </c>
      <c r="B494" s="9">
        <v>-3.5609634359184722E-4</v>
      </c>
      <c r="C494" s="9">
        <f t="shared" si="7"/>
        <v>134.15081617170881</v>
      </c>
    </row>
    <row r="495" spans="1:3" x14ac:dyDescent="0.35">
      <c r="A495" s="7">
        <v>40612</v>
      </c>
      <c r="B495" s="9">
        <v>-9.6568295072102708E-3</v>
      </c>
      <c r="C495" s="9">
        <f t="shared" si="7"/>
        <v>132.85534461168552</v>
      </c>
    </row>
    <row r="496" spans="1:3" x14ac:dyDescent="0.35">
      <c r="A496" s="7">
        <v>40613</v>
      </c>
      <c r="B496" s="9">
        <v>2.1978028687085881E-3</v>
      </c>
      <c r="C496" s="9">
        <f t="shared" si="7"/>
        <v>133.14733446919635</v>
      </c>
    </row>
    <row r="497" spans="1:3" x14ac:dyDescent="0.35">
      <c r="A497" s="7">
        <v>40616</v>
      </c>
      <c r="B497" s="9">
        <v>1.879183200544824E-3</v>
      </c>
      <c r="C497" s="9">
        <f t="shared" si="7"/>
        <v>133.39754270332821</v>
      </c>
    </row>
    <row r="498" spans="1:3" x14ac:dyDescent="0.35">
      <c r="A498" s="7">
        <v>40617</v>
      </c>
      <c r="B498" s="9">
        <v>-1.325838083262907E-2</v>
      </c>
      <c r="C498" s="9">
        <f t="shared" si="7"/>
        <v>131.62890728003057</v>
      </c>
    </row>
    <row r="499" spans="1:3" x14ac:dyDescent="0.35">
      <c r="A499" s="7">
        <v>40618</v>
      </c>
      <c r="B499" s="9">
        <v>2.0019109214883808E-3</v>
      </c>
      <c r="C499" s="9">
        <f t="shared" si="7"/>
        <v>131.89241662709804</v>
      </c>
    </row>
    <row r="500" spans="1:3" x14ac:dyDescent="0.35">
      <c r="A500" s="7">
        <v>40619</v>
      </c>
      <c r="B500" s="9">
        <v>1.295823629645382E-2</v>
      </c>
      <c r="C500" s="9">
        <f t="shared" si="7"/>
        <v>133.60150972746231</v>
      </c>
    </row>
    <row r="501" spans="1:3" x14ac:dyDescent="0.35">
      <c r="A501" s="7">
        <v>40620</v>
      </c>
      <c r="B501" s="9">
        <v>2.115906158868204E-3</v>
      </c>
      <c r="C501" s="9">
        <f t="shared" si="7"/>
        <v>133.88419798472876</v>
      </c>
    </row>
    <row r="502" spans="1:3" x14ac:dyDescent="0.35">
      <c r="A502" s="7">
        <v>40623</v>
      </c>
      <c r="B502" s="9">
        <v>3.339388637409524E-3</v>
      </c>
      <c r="C502" s="9">
        <f t="shared" si="7"/>
        <v>134.33128935420766</v>
      </c>
    </row>
    <row r="503" spans="1:3" x14ac:dyDescent="0.35">
      <c r="A503" s="7">
        <v>40624</v>
      </c>
      <c r="B503" s="9">
        <v>1.6519994055501351E-3</v>
      </c>
      <c r="C503" s="9">
        <f t="shared" si="7"/>
        <v>134.5532045643676</v>
      </c>
    </row>
    <row r="504" spans="1:3" x14ac:dyDescent="0.35">
      <c r="A504" s="7">
        <v>40625</v>
      </c>
      <c r="B504" s="9">
        <v>2.492828660175798E-3</v>
      </c>
      <c r="C504" s="9">
        <f t="shared" si="7"/>
        <v>134.88862264902414</v>
      </c>
    </row>
    <row r="505" spans="1:3" x14ac:dyDescent="0.35">
      <c r="A505" s="7">
        <v>40626</v>
      </c>
      <c r="B505" s="9">
        <v>1.2309988225395201E-3</v>
      </c>
      <c r="C505" s="9">
        <f t="shared" si="7"/>
        <v>135.05467038467907</v>
      </c>
    </row>
    <row r="506" spans="1:3" x14ac:dyDescent="0.35">
      <c r="A506" s="7">
        <v>40627</v>
      </c>
      <c r="B506" s="9">
        <v>-2.840864900446969E-3</v>
      </c>
      <c r="C506" s="9">
        <f t="shared" si="7"/>
        <v>134.67099831194179</v>
      </c>
    </row>
    <row r="507" spans="1:3" x14ac:dyDescent="0.35">
      <c r="A507" s="7">
        <v>40630</v>
      </c>
      <c r="B507" s="9">
        <v>-5.1738497169852302E-3</v>
      </c>
      <c r="C507" s="9">
        <f t="shared" si="7"/>
        <v>133.97423080543942</v>
      </c>
    </row>
    <row r="508" spans="1:3" x14ac:dyDescent="0.35">
      <c r="A508" s="7">
        <v>40631</v>
      </c>
      <c r="B508" s="9">
        <v>-2.078476630073762E-4</v>
      </c>
      <c r="C508" s="9">
        <f t="shared" si="7"/>
        <v>133.94638457466328</v>
      </c>
    </row>
    <row r="509" spans="1:3" x14ac:dyDescent="0.35">
      <c r="A509" s="7">
        <v>40632</v>
      </c>
      <c r="B509" s="9">
        <v>-1.073518990560412E-3</v>
      </c>
      <c r="C509" s="9">
        <f t="shared" si="7"/>
        <v>133.80259058710547</v>
      </c>
    </row>
    <row r="510" spans="1:3" x14ac:dyDescent="0.35">
      <c r="A510" s="7">
        <v>40633</v>
      </c>
      <c r="B510" s="9">
        <v>5.016095718957162E-3</v>
      </c>
      <c r="C510" s="9">
        <f t="shared" si="7"/>
        <v>134.47375718893483</v>
      </c>
    </row>
    <row r="511" spans="1:3" x14ac:dyDescent="0.35">
      <c r="A511" s="7">
        <v>40634</v>
      </c>
      <c r="B511" s="9">
        <v>1.5882119349666639E-3</v>
      </c>
      <c r="C511" s="9">
        <f t="shared" si="7"/>
        <v>134.68733001504211</v>
      </c>
    </row>
    <row r="512" spans="1:3" x14ac:dyDescent="0.35">
      <c r="A512" s="7">
        <v>40637</v>
      </c>
      <c r="B512" s="9">
        <v>2.6803530932666751E-3</v>
      </c>
      <c r="C512" s="9">
        <f t="shared" si="7"/>
        <v>135.04833961667174</v>
      </c>
    </row>
    <row r="513" spans="1:3" x14ac:dyDescent="0.35">
      <c r="A513" s="7">
        <v>40638</v>
      </c>
      <c r="B513" s="9">
        <v>1.5169691921184691E-3</v>
      </c>
      <c r="C513" s="9">
        <f t="shared" si="7"/>
        <v>135.25320378731698</v>
      </c>
    </row>
    <row r="514" spans="1:3" x14ac:dyDescent="0.35">
      <c r="A514" s="7">
        <v>40639</v>
      </c>
      <c r="B514" s="9">
        <v>2.531062666998758E-3</v>
      </c>
      <c r="C514" s="9">
        <f t="shared" si="7"/>
        <v>135.59553812201503</v>
      </c>
    </row>
    <row r="515" spans="1:3" x14ac:dyDescent="0.35">
      <c r="A515" s="7">
        <v>40640</v>
      </c>
      <c r="B515" s="9">
        <v>1.899316412833406E-3</v>
      </c>
      <c r="C515" s="9">
        <f t="shared" si="7"/>
        <v>135.85307695307714</v>
      </c>
    </row>
    <row r="516" spans="1:3" x14ac:dyDescent="0.35">
      <c r="A516" s="7">
        <v>40641</v>
      </c>
      <c r="B516" s="9">
        <v>7.4335139584251796E-3</v>
      </c>
      <c r="C516" s="9">
        <f t="shared" ref="C516:C579" si="8">C515*(1+B516)</f>
        <v>136.86294269690285</v>
      </c>
    </row>
    <row r="517" spans="1:3" x14ac:dyDescent="0.35">
      <c r="A517" s="7">
        <v>40644</v>
      </c>
      <c r="B517" s="9">
        <v>-4.9168001448738063E-3</v>
      </c>
      <c r="C517" s="9">
        <f t="shared" si="8"/>
        <v>136.19001496042287</v>
      </c>
    </row>
    <row r="518" spans="1:3" x14ac:dyDescent="0.35">
      <c r="A518" s="7">
        <v>40645</v>
      </c>
      <c r="B518" s="9">
        <v>-5.8737593979405894E-3</v>
      </c>
      <c r="C518" s="9">
        <f t="shared" si="8"/>
        <v>135.39006758014344</v>
      </c>
    </row>
    <row r="519" spans="1:3" x14ac:dyDescent="0.35">
      <c r="A519" s="7">
        <v>40646</v>
      </c>
      <c r="B519" s="9">
        <v>2.8680300532426578E-3</v>
      </c>
      <c r="C519" s="9">
        <f t="shared" si="8"/>
        <v>135.77837036287383</v>
      </c>
    </row>
    <row r="520" spans="1:3" x14ac:dyDescent="0.35">
      <c r="A520" s="7">
        <v>40647</v>
      </c>
      <c r="B520" s="9">
        <v>3.303152562374549E-3</v>
      </c>
      <c r="C520" s="9">
        <f t="shared" si="8"/>
        <v>136.226867034853</v>
      </c>
    </row>
    <row r="521" spans="1:3" x14ac:dyDescent="0.35">
      <c r="A521" s="7">
        <v>40648</v>
      </c>
      <c r="B521" s="9">
        <v>4.3111785286216956E-3</v>
      </c>
      <c r="C521" s="9">
        <f t="shared" si="8"/>
        <v>136.81416537903505</v>
      </c>
    </row>
    <row r="522" spans="1:3" x14ac:dyDescent="0.35">
      <c r="A522" s="7">
        <v>40651</v>
      </c>
      <c r="B522" s="9">
        <v>-2.1784980044495389E-3</v>
      </c>
      <c r="C522" s="9">
        <f t="shared" si="8"/>
        <v>136.51611599277638</v>
      </c>
    </row>
    <row r="523" spans="1:3" x14ac:dyDescent="0.35">
      <c r="A523" s="7">
        <v>40652</v>
      </c>
      <c r="B523" s="9">
        <v>1.460330675346982E-3</v>
      </c>
      <c r="C523" s="9">
        <f t="shared" si="8"/>
        <v>136.71547466463986</v>
      </c>
    </row>
    <row r="524" spans="1:3" x14ac:dyDescent="0.35">
      <c r="A524" s="7">
        <v>40653</v>
      </c>
      <c r="B524" s="9">
        <v>7.9106121911178776E-3</v>
      </c>
      <c r="C524" s="9">
        <f t="shared" si="8"/>
        <v>137.79697776523642</v>
      </c>
    </row>
    <row r="525" spans="1:3" x14ac:dyDescent="0.35">
      <c r="A525" s="7">
        <v>40654</v>
      </c>
      <c r="B525" s="9">
        <v>1.9871304526942559E-3</v>
      </c>
      <c r="C525" s="9">
        <f t="shared" si="8"/>
        <v>138.07079833604294</v>
      </c>
    </row>
    <row r="526" spans="1:3" x14ac:dyDescent="0.35">
      <c r="A526" s="7">
        <v>40658</v>
      </c>
      <c r="B526" s="9">
        <v>7.0854284104170565E-5</v>
      </c>
      <c r="C526" s="9">
        <f t="shared" si="8"/>
        <v>138.08058124361472</v>
      </c>
    </row>
    <row r="527" spans="1:3" x14ac:dyDescent="0.35">
      <c r="A527" s="7">
        <v>40659</v>
      </c>
      <c r="B527" s="9">
        <v>3.8857466108922761E-4</v>
      </c>
      <c r="C527" s="9">
        <f t="shared" si="8"/>
        <v>138.13423585867446</v>
      </c>
    </row>
    <row r="528" spans="1:3" x14ac:dyDescent="0.35">
      <c r="A528" s="7">
        <v>40660</v>
      </c>
      <c r="B528" s="9">
        <v>2.851394012867158E-3</v>
      </c>
      <c r="C528" s="9">
        <f t="shared" si="8"/>
        <v>138.52811099177387</v>
      </c>
    </row>
    <row r="529" spans="1:3" x14ac:dyDescent="0.35">
      <c r="A529" s="7">
        <v>40661</v>
      </c>
      <c r="B529" s="9">
        <v>3.2328863657772691E-3</v>
      </c>
      <c r="C529" s="9">
        <f t="shared" si="8"/>
        <v>138.97595663307607</v>
      </c>
    </row>
    <row r="530" spans="1:3" x14ac:dyDescent="0.35">
      <c r="A530" s="7">
        <v>40662</v>
      </c>
      <c r="B530" s="9">
        <v>5.2114850362253162E-3</v>
      </c>
      <c r="C530" s="9">
        <f t="shared" si="8"/>
        <v>139.70022775146444</v>
      </c>
    </row>
    <row r="531" spans="1:3" x14ac:dyDescent="0.35">
      <c r="A531" s="7">
        <v>40665</v>
      </c>
      <c r="B531" s="9">
        <v>-1.640847710241056E-3</v>
      </c>
      <c r="C531" s="9">
        <f t="shared" si="8"/>
        <v>139.47100095263829</v>
      </c>
    </row>
    <row r="532" spans="1:3" x14ac:dyDescent="0.35">
      <c r="A532" s="7">
        <v>40666</v>
      </c>
      <c r="B532" s="9">
        <v>-4.9302982043091439E-3</v>
      </c>
      <c r="C532" s="9">
        <f t="shared" si="8"/>
        <v>138.78336732708831</v>
      </c>
    </row>
    <row r="533" spans="1:3" x14ac:dyDescent="0.35">
      <c r="A533" s="7">
        <v>40667</v>
      </c>
      <c r="B533" s="9">
        <v>-7.1185140318892007E-3</v>
      </c>
      <c r="C533" s="9">
        <f t="shared" si="8"/>
        <v>137.7954359793776</v>
      </c>
    </row>
    <row r="534" spans="1:3" x14ac:dyDescent="0.35">
      <c r="A534" s="7">
        <v>40668</v>
      </c>
      <c r="B534" s="9">
        <v>-2.318018409302219E-2</v>
      </c>
      <c r="C534" s="9">
        <f t="shared" si="8"/>
        <v>134.60131240619739</v>
      </c>
    </row>
    <row r="535" spans="1:3" x14ac:dyDescent="0.35">
      <c r="A535" s="7">
        <v>40669</v>
      </c>
      <c r="B535" s="9">
        <v>-1.3805958265548921E-4</v>
      </c>
      <c r="C535" s="9">
        <f t="shared" si="8"/>
        <v>134.58272940518171</v>
      </c>
    </row>
    <row r="536" spans="1:3" x14ac:dyDescent="0.35">
      <c r="A536" s="7">
        <v>40672</v>
      </c>
      <c r="B536" s="9">
        <v>1.061786075938524E-2</v>
      </c>
      <c r="C536" s="9">
        <f t="shared" si="8"/>
        <v>136.01171008662394</v>
      </c>
    </row>
    <row r="537" spans="1:3" x14ac:dyDescent="0.35">
      <c r="A537" s="7">
        <v>40673</v>
      </c>
      <c r="B537" s="9">
        <v>2.748091315101185E-3</v>
      </c>
      <c r="C537" s="9">
        <f t="shared" si="8"/>
        <v>136.38548268586504</v>
      </c>
    </row>
    <row r="538" spans="1:3" x14ac:dyDescent="0.35">
      <c r="A538" s="7">
        <v>40674</v>
      </c>
      <c r="B538" s="9">
        <v>-1.1670807503651679E-2</v>
      </c>
      <c r="C538" s="9">
        <f t="shared" si="8"/>
        <v>134.79375397114569</v>
      </c>
    </row>
    <row r="539" spans="1:3" x14ac:dyDescent="0.35">
      <c r="A539" s="7">
        <v>40675</v>
      </c>
      <c r="B539" s="9">
        <v>-1.3183409442676279E-3</v>
      </c>
      <c r="C539" s="9">
        <f t="shared" si="8"/>
        <v>134.61604984625399</v>
      </c>
    </row>
    <row r="540" spans="1:3" x14ac:dyDescent="0.35">
      <c r="A540" s="7">
        <v>40676</v>
      </c>
      <c r="B540" s="9">
        <v>-6.717992759949174E-4</v>
      </c>
      <c r="C540" s="9">
        <f t="shared" si="8"/>
        <v>134.52561488142999</v>
      </c>
    </row>
    <row r="541" spans="1:3" x14ac:dyDescent="0.35">
      <c r="A541" s="7">
        <v>40679</v>
      </c>
      <c r="B541" s="9">
        <v>-1.6270713455092359E-3</v>
      </c>
      <c r="C541" s="9">
        <f t="shared" si="8"/>
        <v>134.30673210821939</v>
      </c>
    </row>
    <row r="542" spans="1:3" x14ac:dyDescent="0.35">
      <c r="A542" s="7">
        <v>40680</v>
      </c>
      <c r="B542" s="9">
        <v>-3.3044963717690271E-3</v>
      </c>
      <c r="C542" s="9">
        <f t="shared" si="8"/>
        <v>133.86291599926363</v>
      </c>
    </row>
    <row r="543" spans="1:3" x14ac:dyDescent="0.35">
      <c r="A543" s="7">
        <v>40681</v>
      </c>
      <c r="B543" s="9">
        <v>7.8348919407044502E-3</v>
      </c>
      <c r="C543" s="9">
        <f t="shared" si="8"/>
        <v>134.91171748098546</v>
      </c>
    </row>
    <row r="544" spans="1:3" x14ac:dyDescent="0.35">
      <c r="A544" s="7">
        <v>40682</v>
      </c>
      <c r="B544" s="9">
        <v>-2.3977433607731409E-3</v>
      </c>
      <c r="C544" s="9">
        <f t="shared" si="8"/>
        <v>134.58823380610494</v>
      </c>
    </row>
    <row r="545" spans="1:3" x14ac:dyDescent="0.35">
      <c r="A545" s="7">
        <v>40683</v>
      </c>
      <c r="B545" s="9">
        <v>3.4544408573980489E-3</v>
      </c>
      <c r="C545" s="9">
        <f t="shared" si="8"/>
        <v>135.05316089988978</v>
      </c>
    </row>
    <row r="546" spans="1:3" x14ac:dyDescent="0.35">
      <c r="A546" s="7">
        <v>40686</v>
      </c>
      <c r="B546" s="9">
        <v>-4.6569518036279848E-3</v>
      </c>
      <c r="C546" s="9">
        <f t="shared" si="8"/>
        <v>134.42422483865136</v>
      </c>
    </row>
    <row r="547" spans="1:3" x14ac:dyDescent="0.35">
      <c r="A547" s="7">
        <v>40687</v>
      </c>
      <c r="B547" s="9">
        <v>5.4364651908426634E-3</v>
      </c>
      <c r="C547" s="9">
        <f t="shared" si="8"/>
        <v>135.1550174577927</v>
      </c>
    </row>
    <row r="548" spans="1:3" x14ac:dyDescent="0.35">
      <c r="A548" s="7">
        <v>40688</v>
      </c>
      <c r="B548" s="9">
        <v>5.2419136324757948E-3</v>
      </c>
      <c r="C548" s="9">
        <f t="shared" si="8"/>
        <v>135.86348838630218</v>
      </c>
    </row>
    <row r="549" spans="1:3" x14ac:dyDescent="0.35">
      <c r="A549" s="7">
        <v>40689</v>
      </c>
      <c r="B549" s="9">
        <v>-5.5961926272445398E-5</v>
      </c>
      <c r="C549" s="9">
        <f t="shared" si="8"/>
        <v>135.85588520378198</v>
      </c>
    </row>
    <row r="550" spans="1:3" x14ac:dyDescent="0.35">
      <c r="A550" s="7">
        <v>40690</v>
      </c>
      <c r="B550" s="9">
        <v>5.9284709416715011E-3</v>
      </c>
      <c r="C550" s="9">
        <f t="shared" si="8"/>
        <v>136.66130287146768</v>
      </c>
    </row>
    <row r="551" spans="1:3" x14ac:dyDescent="0.35">
      <c r="A551" s="7">
        <v>40694</v>
      </c>
      <c r="B551" s="9">
        <v>1.981448668898789E-3</v>
      </c>
      <c r="C551" s="9">
        <f t="shared" si="8"/>
        <v>136.93209022813232</v>
      </c>
    </row>
    <row r="552" spans="1:3" x14ac:dyDescent="0.35">
      <c r="A552" s="7">
        <v>40695</v>
      </c>
      <c r="B552" s="9">
        <v>-2.0179083800533348E-3</v>
      </c>
      <c r="C552" s="9">
        <f t="shared" si="8"/>
        <v>136.65577381576276</v>
      </c>
    </row>
    <row r="553" spans="1:3" x14ac:dyDescent="0.35">
      <c r="A553" s="7">
        <v>40696</v>
      </c>
      <c r="B553" s="9">
        <v>7.8072010490341792E-4</v>
      </c>
      <c r="C553" s="9">
        <f t="shared" si="8"/>
        <v>136.76246372583188</v>
      </c>
    </row>
    <row r="554" spans="1:3" x14ac:dyDescent="0.35">
      <c r="A554" s="7">
        <v>40697</v>
      </c>
      <c r="B554" s="9">
        <v>2.99755306767252E-3</v>
      </c>
      <c r="C554" s="9">
        <f t="shared" si="8"/>
        <v>137.17241646851568</v>
      </c>
    </row>
    <row r="555" spans="1:3" x14ac:dyDescent="0.35">
      <c r="A555" s="7">
        <v>40700</v>
      </c>
      <c r="B555" s="9">
        <v>-1.647412443056236E-3</v>
      </c>
      <c r="C555" s="9">
        <f t="shared" si="8"/>
        <v>136.94643692278134</v>
      </c>
    </row>
    <row r="556" spans="1:3" x14ac:dyDescent="0.35">
      <c r="A556" s="7">
        <v>40701</v>
      </c>
      <c r="B556" s="9">
        <v>2.5893669789974388E-4</v>
      </c>
      <c r="C556" s="9">
        <f t="shared" si="8"/>
        <v>136.98189738094726</v>
      </c>
    </row>
    <row r="557" spans="1:3" x14ac:dyDescent="0.35">
      <c r="A557" s="7">
        <v>40702</v>
      </c>
      <c r="B557" s="9">
        <v>2.5207701051720112E-3</v>
      </c>
      <c r="C557" s="9">
        <f t="shared" si="8"/>
        <v>137.32719725281487</v>
      </c>
    </row>
    <row r="558" spans="1:3" x14ac:dyDescent="0.35">
      <c r="A558" s="7">
        <v>40703</v>
      </c>
      <c r="B558" s="9">
        <v>1.7842037517632979E-3</v>
      </c>
      <c r="C558" s="9">
        <f t="shared" si="8"/>
        <v>137.57221695337248</v>
      </c>
    </row>
    <row r="559" spans="1:3" x14ac:dyDescent="0.35">
      <c r="A559" s="7">
        <v>40704</v>
      </c>
      <c r="B559" s="9">
        <v>-6.394966604822791E-3</v>
      </c>
      <c r="C559" s="9">
        <f t="shared" si="8"/>
        <v>136.69244722020423</v>
      </c>
    </row>
    <row r="560" spans="1:3" x14ac:dyDescent="0.35">
      <c r="A560" s="7">
        <v>40707</v>
      </c>
      <c r="B560" s="9">
        <v>-2.3281319234207481E-3</v>
      </c>
      <c r="C560" s="9">
        <f t="shared" si="8"/>
        <v>136.37420917014038</v>
      </c>
    </row>
    <row r="561" spans="1:3" x14ac:dyDescent="0.35">
      <c r="A561" s="7">
        <v>40708</v>
      </c>
      <c r="B561" s="9">
        <v>4.1257417647867951E-5</v>
      </c>
      <c r="C561" s="9">
        <f t="shared" si="8"/>
        <v>136.37983561784449</v>
      </c>
    </row>
    <row r="562" spans="1:3" x14ac:dyDescent="0.35">
      <c r="A562" s="7">
        <v>40709</v>
      </c>
      <c r="B562" s="9">
        <v>-6.7020211861426489E-3</v>
      </c>
      <c r="C562" s="9">
        <f t="shared" si="8"/>
        <v>135.46581507017106</v>
      </c>
    </row>
    <row r="563" spans="1:3" x14ac:dyDescent="0.35">
      <c r="A563" s="7">
        <v>40710</v>
      </c>
      <c r="B563" s="9">
        <v>-1.8731710581249099E-3</v>
      </c>
      <c r="C563" s="9">
        <f t="shared" si="8"/>
        <v>135.21206442601633</v>
      </c>
    </row>
    <row r="564" spans="1:3" x14ac:dyDescent="0.35">
      <c r="A564" s="7">
        <v>40711</v>
      </c>
      <c r="B564" s="9">
        <v>4.0109952214837768E-4</v>
      </c>
      <c r="C564" s="9">
        <f t="shared" si="8"/>
        <v>135.26629792044631</v>
      </c>
    </row>
    <row r="565" spans="1:3" x14ac:dyDescent="0.35">
      <c r="A565" s="7">
        <v>40714</v>
      </c>
      <c r="B565" s="9">
        <v>-1.093148756673939E-3</v>
      </c>
      <c r="C565" s="9">
        <f t="shared" si="8"/>
        <v>135.11843173505468</v>
      </c>
    </row>
    <row r="566" spans="1:3" x14ac:dyDescent="0.35">
      <c r="A566" s="7">
        <v>40715</v>
      </c>
      <c r="B566" s="9">
        <v>3.5777173047184339E-3</v>
      </c>
      <c r="C566" s="9">
        <f t="shared" si="8"/>
        <v>135.60184728645962</v>
      </c>
    </row>
    <row r="567" spans="1:3" x14ac:dyDescent="0.35">
      <c r="A567" s="7">
        <v>40716</v>
      </c>
      <c r="B567" s="9">
        <v>2.611274736842723E-4</v>
      </c>
      <c r="C567" s="9">
        <f t="shared" si="8"/>
        <v>135.63725665426847</v>
      </c>
    </row>
    <row r="568" spans="1:3" x14ac:dyDescent="0.35">
      <c r="A568" s="7">
        <v>40717</v>
      </c>
      <c r="B568" s="9">
        <v>-1.083320995550366E-2</v>
      </c>
      <c r="C568" s="9">
        <f t="shared" si="8"/>
        <v>134.16786977514425</v>
      </c>
    </row>
    <row r="569" spans="1:3" x14ac:dyDescent="0.35">
      <c r="A569" s="7">
        <v>40718</v>
      </c>
      <c r="B569" s="9">
        <v>-4.1131719905596704E-3</v>
      </c>
      <c r="C569" s="9">
        <f t="shared" si="8"/>
        <v>133.61601425115208</v>
      </c>
    </row>
    <row r="570" spans="1:3" x14ac:dyDescent="0.35">
      <c r="A570" s="7">
        <v>40721</v>
      </c>
      <c r="B570" s="9">
        <v>-2.3251354275109809E-3</v>
      </c>
      <c r="C570" s="9">
        <f t="shared" si="8"/>
        <v>133.30533892273391</v>
      </c>
    </row>
    <row r="571" spans="1:3" x14ac:dyDescent="0.35">
      <c r="A571" s="7">
        <v>40722</v>
      </c>
      <c r="B571" s="9">
        <v>5.6029606165142829E-3</v>
      </c>
      <c r="C571" s="9">
        <f t="shared" si="8"/>
        <v>134.05224348668906</v>
      </c>
    </row>
    <row r="572" spans="1:3" x14ac:dyDescent="0.35">
      <c r="A572" s="7">
        <v>40723</v>
      </c>
      <c r="B572" s="9">
        <v>7.117556335007727E-3</v>
      </c>
      <c r="C572" s="9">
        <f t="shared" si="8"/>
        <v>135.00636788153975</v>
      </c>
    </row>
    <row r="573" spans="1:3" x14ac:dyDescent="0.35">
      <c r="A573" s="7">
        <v>40724</v>
      </c>
      <c r="B573" s="9">
        <v>-3.8826222237091411E-3</v>
      </c>
      <c r="C573" s="9">
        <f t="shared" si="8"/>
        <v>134.48218915726062</v>
      </c>
    </row>
    <row r="574" spans="1:3" x14ac:dyDescent="0.35">
      <c r="A574" s="7">
        <v>40725</v>
      </c>
      <c r="B574" s="9">
        <v>-3.2533747455387122E-3</v>
      </c>
      <c r="C574" s="9">
        <f t="shared" si="8"/>
        <v>134.04466819933162</v>
      </c>
    </row>
    <row r="575" spans="1:3" x14ac:dyDescent="0.35">
      <c r="A575" s="7">
        <v>40729</v>
      </c>
      <c r="B575" s="9">
        <v>7.0412028439975341E-3</v>
      </c>
      <c r="C575" s="9">
        <f t="shared" si="8"/>
        <v>134.98850389827945</v>
      </c>
    </row>
    <row r="576" spans="1:3" x14ac:dyDescent="0.35">
      <c r="A576" s="7">
        <v>40730</v>
      </c>
      <c r="B576" s="9">
        <v>1.967541265081663E-3</v>
      </c>
      <c r="C576" s="9">
        <f t="shared" si="8"/>
        <v>135.25409935001096</v>
      </c>
    </row>
    <row r="577" spans="1:3" x14ac:dyDescent="0.35">
      <c r="A577" s="7">
        <v>40731</v>
      </c>
      <c r="B577" s="9">
        <v>4.4406578109993603E-3</v>
      </c>
      <c r="C577" s="9">
        <f t="shared" si="8"/>
        <v>135.85471652275928</v>
      </c>
    </row>
    <row r="578" spans="1:3" x14ac:dyDescent="0.35">
      <c r="A578" s="7">
        <v>40732</v>
      </c>
      <c r="B578" s="9">
        <v>7.4911994502406532E-4</v>
      </c>
      <c r="C578" s="9">
        <f t="shared" si="8"/>
        <v>135.95648800053206</v>
      </c>
    </row>
    <row r="579" spans="1:3" x14ac:dyDescent="0.35">
      <c r="A579" s="7">
        <v>40735</v>
      </c>
      <c r="B579" s="9">
        <v>-2.3578874389682579E-3</v>
      </c>
      <c r="C579" s="9">
        <f t="shared" si="8"/>
        <v>135.63591790522938</v>
      </c>
    </row>
    <row r="580" spans="1:3" x14ac:dyDescent="0.35">
      <c r="A580" s="7">
        <v>40736</v>
      </c>
      <c r="B580" s="9">
        <v>5.554961705149436E-3</v>
      </c>
      <c r="C580" s="9">
        <f t="shared" ref="C580:C643" si="9">C579*(1+B580)</f>
        <v>136.3893702350357</v>
      </c>
    </row>
    <row r="581" spans="1:3" x14ac:dyDescent="0.35">
      <c r="A581" s="7">
        <v>40737</v>
      </c>
      <c r="B581" s="9">
        <v>1.031163070009364E-2</v>
      </c>
      <c r="C581" s="9">
        <f t="shared" si="9"/>
        <v>137.79576705231773</v>
      </c>
    </row>
    <row r="582" spans="1:3" x14ac:dyDescent="0.35">
      <c r="A582" s="7">
        <v>40738</v>
      </c>
      <c r="B582" s="9">
        <v>-3.7054952366904152E-3</v>
      </c>
      <c r="C582" s="9">
        <f t="shared" si="9"/>
        <v>137.28516549386927</v>
      </c>
    </row>
    <row r="583" spans="1:3" x14ac:dyDescent="0.35">
      <c r="A583" s="7">
        <v>40739</v>
      </c>
      <c r="B583" s="9">
        <v>2.986551019395961E-3</v>
      </c>
      <c r="C583" s="9">
        <f t="shared" si="9"/>
        <v>137.69517464482294</v>
      </c>
    </row>
    <row r="584" spans="1:3" x14ac:dyDescent="0.35">
      <c r="A584" s="7">
        <v>40742</v>
      </c>
      <c r="B584" s="9">
        <v>-1.0073719464291639E-3</v>
      </c>
      <c r="C584" s="9">
        <f t="shared" si="9"/>
        <v>137.55646438872708</v>
      </c>
    </row>
    <row r="585" spans="1:3" x14ac:dyDescent="0.35">
      <c r="A585" s="7">
        <v>40743</v>
      </c>
      <c r="B585" s="9">
        <v>2.352302421594251E-3</v>
      </c>
      <c r="C585" s="9">
        <f t="shared" si="9"/>
        <v>137.88003879301465</v>
      </c>
    </row>
    <row r="586" spans="1:3" x14ac:dyDescent="0.35">
      <c r="A586" s="7">
        <v>40744</v>
      </c>
      <c r="B586" s="9">
        <v>1.0968958857550111E-3</v>
      </c>
      <c r="C586" s="9">
        <f t="shared" si="9"/>
        <v>138.03127884029442</v>
      </c>
    </row>
    <row r="587" spans="1:3" x14ac:dyDescent="0.35">
      <c r="A587" s="7">
        <v>40745</v>
      </c>
      <c r="B587" s="9">
        <v>1.411618975199489E-3</v>
      </c>
      <c r="C587" s="9">
        <f t="shared" si="9"/>
        <v>138.22612641267645</v>
      </c>
    </row>
    <row r="588" spans="1:3" x14ac:dyDescent="0.35">
      <c r="A588" s="7">
        <v>40746</v>
      </c>
      <c r="B588" s="9">
        <v>1.738166415159272E-3</v>
      </c>
      <c r="C588" s="9">
        <f t="shared" si="9"/>
        <v>138.46638642330453</v>
      </c>
    </row>
    <row r="589" spans="1:3" x14ac:dyDescent="0.35">
      <c r="A589" s="7">
        <v>40749</v>
      </c>
      <c r="B589" s="9">
        <v>1.755286428126668E-3</v>
      </c>
      <c r="C589" s="9">
        <f t="shared" si="9"/>
        <v>138.7094345921451</v>
      </c>
    </row>
    <row r="590" spans="1:3" x14ac:dyDescent="0.35">
      <c r="A590" s="7">
        <v>40750</v>
      </c>
      <c r="B590" s="9">
        <v>2.4365694749100869E-3</v>
      </c>
      <c r="C590" s="9">
        <f t="shared" si="9"/>
        <v>139.04740976635435</v>
      </c>
    </row>
    <row r="591" spans="1:3" x14ac:dyDescent="0.35">
      <c r="A591" s="7">
        <v>40751</v>
      </c>
      <c r="B591" s="9">
        <v>-3.2642335868142461E-3</v>
      </c>
      <c r="C591" s="9">
        <f t="shared" si="9"/>
        <v>138.59352654123549</v>
      </c>
    </row>
    <row r="592" spans="1:3" x14ac:dyDescent="0.35">
      <c r="A592" s="7">
        <v>40752</v>
      </c>
      <c r="B592" s="9">
        <v>-1.0148277177895551E-3</v>
      </c>
      <c r="C592" s="9">
        <f t="shared" si="9"/>
        <v>138.45287798899523</v>
      </c>
    </row>
    <row r="593" spans="1:3" x14ac:dyDescent="0.35">
      <c r="A593" s="7">
        <v>40753</v>
      </c>
      <c r="B593" s="9">
        <v>2.352654653760001E-3</v>
      </c>
      <c r="C593" s="9">
        <f t="shared" si="9"/>
        <v>138.77860979672249</v>
      </c>
    </row>
    <row r="594" spans="1:3" x14ac:dyDescent="0.35">
      <c r="A594" s="7">
        <v>40756</v>
      </c>
      <c r="B594" s="9">
        <v>-1.5327507215801141E-3</v>
      </c>
      <c r="C594" s="9">
        <f t="shared" si="9"/>
        <v>138.56589678241667</v>
      </c>
    </row>
    <row r="595" spans="1:3" x14ac:dyDescent="0.35">
      <c r="A595" s="7">
        <v>40757</v>
      </c>
      <c r="B595" s="9">
        <v>2.2027048692942149E-3</v>
      </c>
      <c r="C595" s="9">
        <f t="shared" si="9"/>
        <v>138.87111655797744</v>
      </c>
    </row>
    <row r="596" spans="1:3" x14ac:dyDescent="0.35">
      <c r="A596" s="7">
        <v>40758</v>
      </c>
      <c r="B596" s="9">
        <v>-2.4816020095501639E-5</v>
      </c>
      <c r="C596" s="9">
        <f t="shared" si="9"/>
        <v>138.86767032955825</v>
      </c>
    </row>
    <row r="597" spans="1:3" x14ac:dyDescent="0.35">
      <c r="A597" s="7">
        <v>40759</v>
      </c>
      <c r="B597" s="9">
        <v>-1.394010752348818E-2</v>
      </c>
      <c r="C597" s="9">
        <f t="shared" si="9"/>
        <v>136.93184007362791</v>
      </c>
    </row>
    <row r="598" spans="1:3" x14ac:dyDescent="0.35">
      <c r="A598" s="7">
        <v>40760</v>
      </c>
      <c r="B598" s="9">
        <v>5.1974556514565451E-4</v>
      </c>
      <c r="C598" s="9">
        <f t="shared" si="9"/>
        <v>137.00300979023339</v>
      </c>
    </row>
    <row r="599" spans="1:3" x14ac:dyDescent="0.35">
      <c r="A599" s="7">
        <v>40763</v>
      </c>
      <c r="B599" s="9">
        <v>-2.2877928885936031E-3</v>
      </c>
      <c r="C599" s="9">
        <f t="shared" si="9"/>
        <v>136.68957527871939</v>
      </c>
    </row>
    <row r="600" spans="1:3" x14ac:dyDescent="0.35">
      <c r="A600" s="7">
        <v>40764</v>
      </c>
      <c r="B600" s="9">
        <v>1.0180304818726921E-2</v>
      </c>
      <c r="C600" s="9">
        <f t="shared" si="9"/>
        <v>138.08111682059908</v>
      </c>
    </row>
    <row r="601" spans="1:3" x14ac:dyDescent="0.35">
      <c r="A601" s="7">
        <v>40765</v>
      </c>
      <c r="B601" s="9">
        <v>3.5056632784136311E-3</v>
      </c>
      <c r="C601" s="9">
        <f t="shared" si="9"/>
        <v>138.5651827212794</v>
      </c>
    </row>
    <row r="602" spans="1:3" x14ac:dyDescent="0.35">
      <c r="A602" s="7">
        <v>40766</v>
      </c>
      <c r="B602" s="9">
        <v>2.6514416594969939E-3</v>
      </c>
      <c r="C602" s="9">
        <f t="shared" si="9"/>
        <v>138.93258021930239</v>
      </c>
    </row>
    <row r="603" spans="1:3" x14ac:dyDescent="0.35">
      <c r="A603" s="7">
        <v>40767</v>
      </c>
      <c r="B603" s="9">
        <v>-1.8548267153279811E-3</v>
      </c>
      <c r="C603" s="9">
        <f t="shared" si="9"/>
        <v>138.67488435788218</v>
      </c>
    </row>
    <row r="604" spans="1:3" x14ac:dyDescent="0.35">
      <c r="A604" s="7">
        <v>40770</v>
      </c>
      <c r="B604" s="9">
        <v>3.2442260627406671E-3</v>
      </c>
      <c r="C604" s="9">
        <f t="shared" si="9"/>
        <v>139.12477703196359</v>
      </c>
    </row>
    <row r="605" spans="1:3" x14ac:dyDescent="0.35">
      <c r="A605" s="7">
        <v>40771</v>
      </c>
      <c r="B605" s="9">
        <v>4.3072757760086369E-3</v>
      </c>
      <c r="C605" s="9">
        <f t="shared" si="9"/>
        <v>139.72402581391594</v>
      </c>
    </row>
    <row r="606" spans="1:3" x14ac:dyDescent="0.35">
      <c r="A606" s="7">
        <v>40772</v>
      </c>
      <c r="B606" s="9">
        <v>4.332594528320151E-3</v>
      </c>
      <c r="C606" s="9">
        <f t="shared" si="9"/>
        <v>140.32939336363216</v>
      </c>
    </row>
    <row r="607" spans="1:3" x14ac:dyDescent="0.35">
      <c r="A607" s="7">
        <v>40773</v>
      </c>
      <c r="B607" s="9">
        <v>-5.2610357401561697E-3</v>
      </c>
      <c r="C607" s="9">
        <f t="shared" si="9"/>
        <v>139.59111540975167</v>
      </c>
    </row>
    <row r="608" spans="1:3" x14ac:dyDescent="0.35">
      <c r="A608" s="7">
        <v>40774</v>
      </c>
      <c r="B608" s="9">
        <v>7.5645348882564844E-3</v>
      </c>
      <c r="C608" s="9">
        <f t="shared" si="9"/>
        <v>140.64705727235938</v>
      </c>
    </row>
    <row r="609" spans="1:3" x14ac:dyDescent="0.35">
      <c r="A609" s="7">
        <v>40777</v>
      </c>
      <c r="B609" s="9">
        <v>4.3885807295222607E-3</v>
      </c>
      <c r="C609" s="9">
        <f t="shared" si="9"/>
        <v>141.26429823756888</v>
      </c>
    </row>
    <row r="610" spans="1:3" x14ac:dyDescent="0.35">
      <c r="A610" s="7">
        <v>40778</v>
      </c>
      <c r="B610" s="9">
        <v>9.9775821775643925E-5</v>
      </c>
      <c r="C610" s="9">
        <f t="shared" si="9"/>
        <v>141.27839299901308</v>
      </c>
    </row>
    <row r="611" spans="1:3" x14ac:dyDescent="0.35">
      <c r="A611" s="7">
        <v>40779</v>
      </c>
      <c r="B611" s="9">
        <v>-1.2990414664453611E-2</v>
      </c>
      <c r="C611" s="9">
        <f t="shared" si="9"/>
        <v>139.44312809082825</v>
      </c>
    </row>
    <row r="612" spans="1:3" x14ac:dyDescent="0.35">
      <c r="A612" s="7">
        <v>40780</v>
      </c>
      <c r="B612" s="9">
        <v>-3.608497957057723E-3</v>
      </c>
      <c r="C612" s="9">
        <f t="shared" si="9"/>
        <v>138.93994784798676</v>
      </c>
    </row>
    <row r="613" spans="1:3" x14ac:dyDescent="0.35">
      <c r="A613" s="7">
        <v>40781</v>
      </c>
      <c r="B613" s="9">
        <v>9.9288132303878736E-3</v>
      </c>
      <c r="C613" s="9">
        <f t="shared" si="9"/>
        <v>140.31945664040924</v>
      </c>
    </row>
    <row r="614" spans="1:3" x14ac:dyDescent="0.35">
      <c r="A614" s="7">
        <v>40784</v>
      </c>
      <c r="B614" s="9">
        <v>1.2632091065115369E-3</v>
      </c>
      <c r="C614" s="9">
        <f t="shared" si="9"/>
        <v>140.49670945585814</v>
      </c>
    </row>
    <row r="615" spans="1:3" x14ac:dyDescent="0.35">
      <c r="A615" s="7">
        <v>40785</v>
      </c>
      <c r="B615" s="9">
        <v>7.7291746748474697E-3</v>
      </c>
      <c r="C615" s="9">
        <f t="shared" si="9"/>
        <v>141.58263306448379</v>
      </c>
    </row>
    <row r="616" spans="1:3" x14ac:dyDescent="0.35">
      <c r="A616" s="7">
        <v>40786</v>
      </c>
      <c r="B616" s="9">
        <v>7.1978921129633999E-4</v>
      </c>
      <c r="C616" s="9">
        <f t="shared" si="9"/>
        <v>141.68454271627056</v>
      </c>
    </row>
    <row r="617" spans="1:3" x14ac:dyDescent="0.35">
      <c r="A617" s="7">
        <v>40787</v>
      </c>
      <c r="B617" s="9">
        <v>-1.8276870963983419E-3</v>
      </c>
      <c r="C617" s="9">
        <f t="shared" si="9"/>
        <v>141.42558770578893</v>
      </c>
    </row>
    <row r="618" spans="1:3" x14ac:dyDescent="0.35">
      <c r="A618" s="7">
        <v>40788</v>
      </c>
      <c r="B618" s="9">
        <v>3.7566955135269341E-3</v>
      </c>
      <c r="C618" s="9">
        <f t="shared" si="9"/>
        <v>141.95688057662116</v>
      </c>
    </row>
    <row r="619" spans="1:3" x14ac:dyDescent="0.35">
      <c r="A619" s="7">
        <v>40792</v>
      </c>
      <c r="B619" s="9">
        <v>-7.2522446534341173E-3</v>
      </c>
      <c r="C619" s="9">
        <f t="shared" si="9"/>
        <v>140.92737454844118</v>
      </c>
    </row>
    <row r="620" spans="1:3" x14ac:dyDescent="0.35">
      <c r="A620" s="7">
        <v>40793</v>
      </c>
      <c r="B620" s="9">
        <v>-7.2893934885444333E-4</v>
      </c>
      <c r="C620" s="9">
        <f t="shared" si="9"/>
        <v>140.82464703980207</v>
      </c>
    </row>
    <row r="621" spans="1:3" x14ac:dyDescent="0.35">
      <c r="A621" s="7">
        <v>40794</v>
      </c>
      <c r="B621" s="9">
        <v>2.0226581113620052E-3</v>
      </c>
      <c r="C621" s="9">
        <f t="shared" si="9"/>
        <v>141.10948715441683</v>
      </c>
    </row>
    <row r="622" spans="1:3" x14ac:dyDescent="0.35">
      <c r="A622" s="7">
        <v>40795</v>
      </c>
      <c r="B622" s="9">
        <v>-6.9268142022782288E-3</v>
      </c>
      <c r="C622" s="9">
        <f t="shared" si="9"/>
        <v>140.13204795471941</v>
      </c>
    </row>
    <row r="623" spans="1:3" x14ac:dyDescent="0.35">
      <c r="A623" s="7">
        <v>40798</v>
      </c>
      <c r="B623" s="9">
        <v>-2.3389612283435208E-3</v>
      </c>
      <c r="C623" s="9">
        <f t="shared" si="9"/>
        <v>139.80428452770494</v>
      </c>
    </row>
    <row r="624" spans="1:3" x14ac:dyDescent="0.35">
      <c r="A624" s="7">
        <v>40799</v>
      </c>
      <c r="B624" s="9">
        <v>1.0553880869273169E-3</v>
      </c>
      <c r="C624" s="9">
        <f t="shared" si="9"/>
        <v>139.95183230409688</v>
      </c>
    </row>
    <row r="625" spans="1:3" x14ac:dyDescent="0.35">
      <c r="A625" s="7">
        <v>40800</v>
      </c>
      <c r="B625" s="9">
        <v>-8.1080167002763048E-4</v>
      </c>
      <c r="C625" s="9">
        <f t="shared" si="9"/>
        <v>139.83835912474129</v>
      </c>
    </row>
    <row r="626" spans="1:3" x14ac:dyDescent="0.35">
      <c r="A626" s="7">
        <v>40801</v>
      </c>
      <c r="B626" s="9">
        <v>-3.2019770401951241E-3</v>
      </c>
      <c r="C626" s="9">
        <f t="shared" si="9"/>
        <v>139.3905999094853</v>
      </c>
    </row>
    <row r="627" spans="1:3" x14ac:dyDescent="0.35">
      <c r="A627" s="7">
        <v>40802</v>
      </c>
      <c r="B627" s="9">
        <v>-1.6737022058950269E-3</v>
      </c>
      <c r="C627" s="9">
        <f t="shared" si="9"/>
        <v>139.15730155493577</v>
      </c>
    </row>
    <row r="628" spans="1:3" x14ac:dyDescent="0.35">
      <c r="A628" s="7">
        <v>40805</v>
      </c>
      <c r="B628" s="9">
        <v>-5.8255941711268799E-3</v>
      </c>
      <c r="C628" s="9">
        <f t="shared" si="9"/>
        <v>138.34662759012758</v>
      </c>
    </row>
    <row r="629" spans="1:3" x14ac:dyDescent="0.35">
      <c r="A629" s="7">
        <v>40806</v>
      </c>
      <c r="B629" s="9">
        <v>2.5321847383729199E-3</v>
      </c>
      <c r="C629" s="9">
        <f t="shared" si="9"/>
        <v>138.69694680911667</v>
      </c>
    </row>
    <row r="630" spans="1:3" x14ac:dyDescent="0.35">
      <c r="A630" s="7">
        <v>40807</v>
      </c>
      <c r="B630" s="9">
        <v>-7.5391300638132418E-3</v>
      </c>
      <c r="C630" s="9">
        <f t="shared" si="9"/>
        <v>137.65129248766894</v>
      </c>
    </row>
    <row r="631" spans="1:3" x14ac:dyDescent="0.35">
      <c r="A631" s="7">
        <v>40808</v>
      </c>
      <c r="B631" s="9">
        <v>-1.8041313337360559E-2</v>
      </c>
      <c r="C631" s="9">
        <f t="shared" si="9"/>
        <v>135.16788238860624</v>
      </c>
    </row>
    <row r="632" spans="1:3" x14ac:dyDescent="0.35">
      <c r="A632" s="7">
        <v>40809</v>
      </c>
      <c r="B632" s="9">
        <v>-1.167654305983497E-2</v>
      </c>
      <c r="C632" s="9">
        <f t="shared" si="9"/>
        <v>133.58958878958896</v>
      </c>
    </row>
    <row r="633" spans="1:3" x14ac:dyDescent="0.35">
      <c r="A633" s="7">
        <v>40812</v>
      </c>
      <c r="B633" s="9">
        <v>-3.7689113334731139E-3</v>
      </c>
      <c r="C633" s="9">
        <f t="shared" si="9"/>
        <v>133.08610147436588</v>
      </c>
    </row>
    <row r="634" spans="1:3" x14ac:dyDescent="0.35">
      <c r="A634" s="7">
        <v>40813</v>
      </c>
      <c r="B634" s="9">
        <v>9.4262929657540767E-3</v>
      </c>
      <c r="C634" s="9">
        <f t="shared" si="9"/>
        <v>134.34061005653331</v>
      </c>
    </row>
    <row r="635" spans="1:3" x14ac:dyDescent="0.35">
      <c r="A635" s="7">
        <v>40814</v>
      </c>
      <c r="B635" s="9">
        <v>-9.1008063663581412E-3</v>
      </c>
      <c r="C635" s="9">
        <f t="shared" si="9"/>
        <v>133.11800217727037</v>
      </c>
    </row>
    <row r="636" spans="1:3" x14ac:dyDescent="0.35">
      <c r="A636" s="7">
        <v>40815</v>
      </c>
      <c r="B636" s="9">
        <v>7.7760968630097272E-4</v>
      </c>
      <c r="C636" s="9">
        <f t="shared" si="9"/>
        <v>133.22151602518446</v>
      </c>
    </row>
    <row r="637" spans="1:3" x14ac:dyDescent="0.35">
      <c r="A637" s="7">
        <v>40816</v>
      </c>
      <c r="B637" s="9">
        <v>-9.6022498960124242E-3</v>
      </c>
      <c r="C637" s="9">
        <f t="shared" si="9"/>
        <v>131.942289736785</v>
      </c>
    </row>
    <row r="638" spans="1:3" x14ac:dyDescent="0.35">
      <c r="A638" s="7">
        <v>40819</v>
      </c>
      <c r="B638" s="9">
        <v>-4.0580123980705579E-4</v>
      </c>
      <c r="C638" s="9">
        <f t="shared" si="9"/>
        <v>131.88874739202683</v>
      </c>
    </row>
    <row r="639" spans="1:3" x14ac:dyDescent="0.35">
      <c r="A639" s="7">
        <v>40820</v>
      </c>
      <c r="B639" s="9">
        <v>-3.1996581161841211E-3</v>
      </c>
      <c r="C639" s="9">
        <f t="shared" si="9"/>
        <v>131.46674849100057</v>
      </c>
    </row>
    <row r="640" spans="1:3" x14ac:dyDescent="0.35">
      <c r="A640" s="7">
        <v>40821</v>
      </c>
      <c r="B640" s="9">
        <v>7.285011414603141E-3</v>
      </c>
      <c r="C640" s="9">
        <f t="shared" si="9"/>
        <v>132.42448525439829</v>
      </c>
    </row>
    <row r="641" spans="1:3" x14ac:dyDescent="0.35">
      <c r="A641" s="7">
        <v>40822</v>
      </c>
      <c r="B641" s="9">
        <v>9.3747047713419636E-3</v>
      </c>
      <c r="C641" s="9">
        <f t="shared" si="9"/>
        <v>133.66592570815521</v>
      </c>
    </row>
    <row r="642" spans="1:3" x14ac:dyDescent="0.35">
      <c r="A642" s="7">
        <v>40823</v>
      </c>
      <c r="B642" s="9">
        <v>-9.3847320846291988E-4</v>
      </c>
      <c r="C642" s="9">
        <f t="shared" si="9"/>
        <v>133.5404838179937</v>
      </c>
    </row>
    <row r="643" spans="1:3" x14ac:dyDescent="0.35">
      <c r="A643" s="7">
        <v>40826</v>
      </c>
      <c r="B643" s="9">
        <v>1.355014623838355E-2</v>
      </c>
      <c r="C643" s="9">
        <f t="shared" si="9"/>
        <v>135.34997690247201</v>
      </c>
    </row>
    <row r="644" spans="1:3" x14ac:dyDescent="0.35">
      <c r="A644" s="7">
        <v>40827</v>
      </c>
      <c r="B644" s="9">
        <v>-8.1156366689953067E-4</v>
      </c>
      <c r="C644" s="9">
        <f t="shared" ref="C644:C707" si="10">C643*(1+B644)</f>
        <v>135.24013177890228</v>
      </c>
    </row>
    <row r="645" spans="1:3" x14ac:dyDescent="0.35">
      <c r="A645" s="7">
        <v>40828</v>
      </c>
      <c r="B645" s="9">
        <v>5.3182970170984776E-3</v>
      </c>
      <c r="C645" s="9">
        <f t="shared" si="10"/>
        <v>135.95937896833402</v>
      </c>
    </row>
    <row r="646" spans="1:3" x14ac:dyDescent="0.35">
      <c r="A646" s="7">
        <v>40829</v>
      </c>
      <c r="B646" s="9">
        <v>-2.757912694697255E-3</v>
      </c>
      <c r="C646" s="9">
        <f t="shared" si="10"/>
        <v>135.58441487111409</v>
      </c>
    </row>
    <row r="647" spans="1:3" x14ac:dyDescent="0.35">
      <c r="A647" s="7">
        <v>40830</v>
      </c>
      <c r="B647" s="9">
        <v>1.010865409646265E-2</v>
      </c>
      <c r="C647" s="9">
        <f t="shared" si="10"/>
        <v>136.95499082191745</v>
      </c>
    </row>
    <row r="648" spans="1:3" x14ac:dyDescent="0.35">
      <c r="A648" s="7">
        <v>40833</v>
      </c>
      <c r="B648" s="9">
        <v>-7.9900648263706298E-3</v>
      </c>
      <c r="C648" s="9">
        <f t="shared" si="10"/>
        <v>135.86071156695533</v>
      </c>
    </row>
    <row r="649" spans="1:3" x14ac:dyDescent="0.35">
      <c r="A649" s="7">
        <v>40834</v>
      </c>
      <c r="B649" s="9">
        <v>5.1974356911742325E-4</v>
      </c>
      <c r="C649" s="9">
        <f t="shared" si="10"/>
        <v>135.93132429808796</v>
      </c>
    </row>
    <row r="650" spans="1:3" x14ac:dyDescent="0.35">
      <c r="A650" s="7">
        <v>40835</v>
      </c>
      <c r="B650" s="9">
        <v>-6.418004835024479E-3</v>
      </c>
      <c r="C650" s="9">
        <f t="shared" si="10"/>
        <v>135.05891640151154</v>
      </c>
    </row>
    <row r="651" spans="1:3" x14ac:dyDescent="0.35">
      <c r="A651" s="7">
        <v>40836</v>
      </c>
      <c r="B651" s="9">
        <v>-5.2595933944246326E-3</v>
      </c>
      <c r="C651" s="9">
        <f t="shared" si="10"/>
        <v>134.348561416948</v>
      </c>
    </row>
    <row r="652" spans="1:3" x14ac:dyDescent="0.35">
      <c r="A652" s="7">
        <v>40837</v>
      </c>
      <c r="B652" s="9">
        <v>1.004161160065942E-2</v>
      </c>
      <c r="C652" s="9">
        <f t="shared" si="10"/>
        <v>135.69763748980432</v>
      </c>
    </row>
    <row r="653" spans="1:3" x14ac:dyDescent="0.35">
      <c r="A653" s="7">
        <v>40840</v>
      </c>
      <c r="B653" s="9">
        <v>1.029650120303313E-2</v>
      </c>
      <c r="C653" s="9">
        <f t="shared" si="10"/>
        <v>137.09484837746686</v>
      </c>
    </row>
    <row r="654" spans="1:3" x14ac:dyDescent="0.35">
      <c r="A654" s="7">
        <v>40841</v>
      </c>
      <c r="B654" s="9">
        <v>2.571991165694881E-3</v>
      </c>
      <c r="C654" s="9">
        <f t="shared" si="10"/>
        <v>137.447455116356</v>
      </c>
    </row>
    <row r="655" spans="1:3" x14ac:dyDescent="0.35">
      <c r="A655" s="7">
        <v>40842</v>
      </c>
      <c r="B655" s="9">
        <v>2.3723958258010532E-3</v>
      </c>
      <c r="C655" s="9">
        <f t="shared" si="10"/>
        <v>137.77353488514103</v>
      </c>
    </row>
    <row r="656" spans="1:3" x14ac:dyDescent="0.35">
      <c r="A656" s="7">
        <v>40843</v>
      </c>
      <c r="B656" s="9">
        <v>1.538515622674325E-2</v>
      </c>
      <c r="C656" s="9">
        <f t="shared" si="10"/>
        <v>139.89320224325959</v>
      </c>
    </row>
    <row r="657" spans="1:3" x14ac:dyDescent="0.35">
      <c r="A657" s="7">
        <v>40844</v>
      </c>
      <c r="B657" s="9">
        <v>8.6800969870258992E-4</v>
      </c>
      <c r="C657" s="9">
        <f t="shared" si="10"/>
        <v>140.01463089958932</v>
      </c>
    </row>
    <row r="658" spans="1:3" x14ac:dyDescent="0.35">
      <c r="A658" s="7">
        <v>40847</v>
      </c>
      <c r="B658" s="9">
        <v>-1.5299218829309839E-2</v>
      </c>
      <c r="C658" s="9">
        <f t="shared" si="10"/>
        <v>137.87251642215145</v>
      </c>
    </row>
    <row r="659" spans="1:3" x14ac:dyDescent="0.35">
      <c r="A659" s="7">
        <v>40848</v>
      </c>
      <c r="B659" s="9">
        <v>-1.3468429773846021E-2</v>
      </c>
      <c r="C659" s="9">
        <f t="shared" si="10"/>
        <v>136.01559011697628</v>
      </c>
    </row>
    <row r="660" spans="1:3" x14ac:dyDescent="0.35">
      <c r="A660" s="7">
        <v>40849</v>
      </c>
      <c r="B660" s="9">
        <v>9.381108704109211E-3</v>
      </c>
      <c r="C660" s="9">
        <f t="shared" si="10"/>
        <v>137.2915671533172</v>
      </c>
    </row>
    <row r="661" spans="1:3" x14ac:dyDescent="0.35">
      <c r="A661" s="7">
        <v>40850</v>
      </c>
      <c r="B661" s="9">
        <v>8.3097682273275859E-3</v>
      </c>
      <c r="C661" s="9">
        <f t="shared" si="10"/>
        <v>138.43242825592785</v>
      </c>
    </row>
    <row r="662" spans="1:3" x14ac:dyDescent="0.35">
      <c r="A662" s="7">
        <v>40851</v>
      </c>
      <c r="B662" s="9">
        <v>-2.4283454400020601E-3</v>
      </c>
      <c r="C662" s="9">
        <f t="shared" si="10"/>
        <v>138.09626650002414</v>
      </c>
    </row>
    <row r="663" spans="1:3" x14ac:dyDescent="0.35">
      <c r="A663" s="7">
        <v>40854</v>
      </c>
      <c r="B663" s="9">
        <v>5.9657401003890571E-3</v>
      </c>
      <c r="C663" s="9">
        <f t="shared" si="10"/>
        <v>138.92011293479734</v>
      </c>
    </row>
    <row r="664" spans="1:3" x14ac:dyDescent="0.35">
      <c r="A664" s="7">
        <v>40855</v>
      </c>
      <c r="B664" s="9">
        <v>4.9612284956627884E-3</v>
      </c>
      <c r="C664" s="9">
        <f t="shared" si="10"/>
        <v>139.60932735771016</v>
      </c>
    </row>
    <row r="665" spans="1:3" x14ac:dyDescent="0.35">
      <c r="A665" s="7">
        <v>40856</v>
      </c>
      <c r="B665" s="9">
        <v>-1.469477753392387E-2</v>
      </c>
      <c r="C665" s="9">
        <f t="shared" si="10"/>
        <v>137.55779935052786</v>
      </c>
    </row>
    <row r="666" spans="1:3" x14ac:dyDescent="0.35">
      <c r="A666" s="7">
        <v>40857</v>
      </c>
      <c r="B666" s="9">
        <v>9.2051031742160564E-4</v>
      </c>
      <c r="C666" s="9">
        <f t="shared" si="10"/>
        <v>137.68442272407185</v>
      </c>
    </row>
    <row r="667" spans="1:3" x14ac:dyDescent="0.35">
      <c r="A667" s="7">
        <v>40858</v>
      </c>
      <c r="B667" s="9">
        <v>8.8883224926696348E-3</v>
      </c>
      <c r="C667" s="9">
        <f t="shared" si="10"/>
        <v>138.90820627546046</v>
      </c>
    </row>
    <row r="668" spans="1:3" x14ac:dyDescent="0.35">
      <c r="A668" s="7">
        <v>40861</v>
      </c>
      <c r="B668" s="9">
        <v>-3.9196535684248041E-3</v>
      </c>
      <c r="C668" s="9">
        <f t="shared" si="10"/>
        <v>138.36373422904936</v>
      </c>
    </row>
    <row r="669" spans="1:3" x14ac:dyDescent="0.35">
      <c r="A669" s="7">
        <v>40862</v>
      </c>
      <c r="B669" s="9">
        <v>1.2930382699826339E-3</v>
      </c>
      <c r="C669" s="9">
        <f t="shared" si="10"/>
        <v>138.54264383258524</v>
      </c>
    </row>
    <row r="670" spans="1:3" x14ac:dyDescent="0.35">
      <c r="A670" s="7">
        <v>40863</v>
      </c>
      <c r="B670" s="9">
        <v>-1.831374495094864E-3</v>
      </c>
      <c r="C670" s="9">
        <f t="shared" si="10"/>
        <v>138.28892036818723</v>
      </c>
    </row>
    <row r="671" spans="1:3" x14ac:dyDescent="0.35">
      <c r="A671" s="7">
        <v>40864</v>
      </c>
      <c r="B671" s="9">
        <v>-1.183066223896375E-2</v>
      </c>
      <c r="C671" s="9">
        <f t="shared" si="10"/>
        <v>136.65287085992026</v>
      </c>
    </row>
    <row r="672" spans="1:3" x14ac:dyDescent="0.35">
      <c r="A672" s="7">
        <v>40865</v>
      </c>
      <c r="B672" s="9">
        <v>-4.2012383738123239E-4</v>
      </c>
      <c r="C672" s="9">
        <f t="shared" si="10"/>
        <v>136.59545973142542</v>
      </c>
    </row>
    <row r="673" spans="1:3" x14ac:dyDescent="0.35">
      <c r="A673" s="7">
        <v>40868</v>
      </c>
      <c r="B673" s="9">
        <v>-7.7860829510319413E-3</v>
      </c>
      <c r="C673" s="9">
        <f t="shared" si="10"/>
        <v>135.53191615122222</v>
      </c>
    </row>
    <row r="674" spans="1:3" x14ac:dyDescent="0.35">
      <c r="A674" s="7">
        <v>40869</v>
      </c>
      <c r="B674" s="9">
        <v>3.5125501794932169E-3</v>
      </c>
      <c r="C674" s="9">
        <f t="shared" si="10"/>
        <v>136.00797880762627</v>
      </c>
    </row>
    <row r="675" spans="1:3" x14ac:dyDescent="0.35">
      <c r="A675" s="7">
        <v>40870</v>
      </c>
      <c r="B675" s="9">
        <v>-8.2002008722776021E-3</v>
      </c>
      <c r="C675" s="9">
        <f t="shared" si="10"/>
        <v>134.89268606117128</v>
      </c>
    </row>
    <row r="676" spans="1:3" x14ac:dyDescent="0.35">
      <c r="A676" s="7">
        <v>40872</v>
      </c>
      <c r="B676" s="9">
        <v>-2.845796505286385E-3</v>
      </c>
      <c r="C676" s="9">
        <f t="shared" si="10"/>
        <v>134.50880892658969</v>
      </c>
    </row>
    <row r="677" spans="1:3" x14ac:dyDescent="0.35">
      <c r="A677" s="7">
        <v>40875</v>
      </c>
      <c r="B677" s="9">
        <v>9.1249418318221538E-3</v>
      </c>
      <c r="C677" s="9">
        <f t="shared" si="10"/>
        <v>135.73619398391253</v>
      </c>
    </row>
    <row r="678" spans="1:3" x14ac:dyDescent="0.35">
      <c r="A678" s="7">
        <v>40876</v>
      </c>
      <c r="B678" s="9">
        <v>3.9350289025578047E-3</v>
      </c>
      <c r="C678" s="9">
        <f t="shared" si="10"/>
        <v>136.27031983036241</v>
      </c>
    </row>
    <row r="679" spans="1:3" x14ac:dyDescent="0.35">
      <c r="A679" s="7">
        <v>40877</v>
      </c>
      <c r="B679" s="9">
        <v>1.2337555151606051E-2</v>
      </c>
      <c r="C679" s="9">
        <f t="shared" si="10"/>
        <v>137.95156241679649</v>
      </c>
    </row>
    <row r="680" spans="1:3" x14ac:dyDescent="0.35">
      <c r="A680" s="7">
        <v>40878</v>
      </c>
      <c r="B680" s="9">
        <v>-1.622302738316463E-3</v>
      </c>
      <c r="C680" s="9">
        <f t="shared" si="10"/>
        <v>137.7277632193327</v>
      </c>
    </row>
    <row r="681" spans="1:3" x14ac:dyDescent="0.35">
      <c r="A681" s="7">
        <v>40879</v>
      </c>
      <c r="B681" s="9">
        <v>8.4285778074436827E-4</v>
      </c>
      <c r="C681" s="9">
        <f t="shared" si="10"/>
        <v>137.84384813618664</v>
      </c>
    </row>
    <row r="682" spans="1:3" x14ac:dyDescent="0.35">
      <c r="A682" s="7">
        <v>40882</v>
      </c>
      <c r="B682" s="9">
        <v>-1.4505348761782819E-3</v>
      </c>
      <c r="C682" s="9">
        <f t="shared" si="10"/>
        <v>137.64390082699848</v>
      </c>
    </row>
    <row r="683" spans="1:3" x14ac:dyDescent="0.35">
      <c r="A683" s="7">
        <v>40883</v>
      </c>
      <c r="B683" s="9">
        <v>-1.2767408477897171E-3</v>
      </c>
      <c r="C683" s="9">
        <f t="shared" si="10"/>
        <v>137.46816523636352</v>
      </c>
    </row>
    <row r="684" spans="1:3" x14ac:dyDescent="0.35">
      <c r="A684" s="7">
        <v>40884</v>
      </c>
      <c r="B684" s="9">
        <v>-8.4820679257509941E-4</v>
      </c>
      <c r="C684" s="9">
        <f t="shared" si="10"/>
        <v>137.35156380484719</v>
      </c>
    </row>
    <row r="685" spans="1:3" x14ac:dyDescent="0.35">
      <c r="A685" s="7">
        <v>40885</v>
      </c>
      <c r="B685" s="9">
        <v>-9.475774607289017E-3</v>
      </c>
      <c r="C685" s="9">
        <f t="shared" si="10"/>
        <v>136.05005134427378</v>
      </c>
    </row>
    <row r="686" spans="1:3" x14ac:dyDescent="0.35">
      <c r="A686" s="7">
        <v>40886</v>
      </c>
      <c r="B686" s="9">
        <v>5.0624467729943768E-3</v>
      </c>
      <c r="C686" s="9">
        <f t="shared" si="10"/>
        <v>136.73879748766731</v>
      </c>
    </row>
    <row r="687" spans="1:3" x14ac:dyDescent="0.35">
      <c r="A687" s="7">
        <v>40889</v>
      </c>
      <c r="B687" s="9">
        <v>-1.129532661695852E-2</v>
      </c>
      <c r="C687" s="9">
        <f t="shared" si="10"/>
        <v>135.19428810883397</v>
      </c>
    </row>
    <row r="688" spans="1:3" x14ac:dyDescent="0.35">
      <c r="A688" s="7">
        <v>40890</v>
      </c>
      <c r="B688" s="9">
        <v>-4.7888662916914651E-4</v>
      </c>
      <c r="C688" s="9">
        <f t="shared" si="10"/>
        <v>135.1295453719186</v>
      </c>
    </row>
    <row r="689" spans="1:3" x14ac:dyDescent="0.35">
      <c r="A689" s="7">
        <v>40891</v>
      </c>
      <c r="B689" s="9">
        <v>-1.9416786591073241E-2</v>
      </c>
      <c r="C689" s="9">
        <f t="shared" si="10"/>
        <v>132.50576382728329</v>
      </c>
    </row>
    <row r="690" spans="1:3" x14ac:dyDescent="0.35">
      <c r="A690" s="7">
        <v>40892</v>
      </c>
      <c r="B690" s="9">
        <v>1.624838471717669E-3</v>
      </c>
      <c r="C690" s="9">
        <f t="shared" si="10"/>
        <v>132.7210642900742</v>
      </c>
    </row>
    <row r="691" spans="1:3" x14ac:dyDescent="0.35">
      <c r="A691" s="7">
        <v>40893</v>
      </c>
      <c r="B691" s="9">
        <v>3.9689905505225784E-3</v>
      </c>
      <c r="C691" s="9">
        <f t="shared" si="10"/>
        <v>133.24783294009683</v>
      </c>
    </row>
    <row r="692" spans="1:3" x14ac:dyDescent="0.35">
      <c r="A692" s="7">
        <v>40896</v>
      </c>
      <c r="B692" s="9">
        <v>-2.5093593537398382E-4</v>
      </c>
      <c r="C692" s="9">
        <f t="shared" si="10"/>
        <v>133.21439627050145</v>
      </c>
    </row>
    <row r="693" spans="1:3" x14ac:dyDescent="0.35">
      <c r="A693" s="7">
        <v>40897</v>
      </c>
      <c r="B693" s="9">
        <v>1.2744660272037569E-2</v>
      </c>
      <c r="C693" s="9">
        <f t="shared" si="10"/>
        <v>134.91216849431359</v>
      </c>
    </row>
    <row r="694" spans="1:3" x14ac:dyDescent="0.35">
      <c r="A694" s="7">
        <v>40898</v>
      </c>
      <c r="B694" s="9">
        <v>2.6427459631012959E-3</v>
      </c>
      <c r="C694" s="9">
        <f t="shared" si="10"/>
        <v>135.26870708297517</v>
      </c>
    </row>
    <row r="695" spans="1:3" x14ac:dyDescent="0.35">
      <c r="A695" s="7">
        <v>40899</v>
      </c>
      <c r="B695" s="9">
        <v>2.9227032074952153E-4</v>
      </c>
      <c r="C695" s="9">
        <f t="shared" si="10"/>
        <v>135.30824211138167</v>
      </c>
    </row>
    <row r="696" spans="1:3" x14ac:dyDescent="0.35">
      <c r="A696" s="7">
        <v>40900</v>
      </c>
      <c r="B696" s="9">
        <v>-2.6319890551148358E-4</v>
      </c>
      <c r="C696" s="9">
        <f t="shared" si="10"/>
        <v>135.27262913015127</v>
      </c>
    </row>
    <row r="697" spans="1:3" x14ac:dyDescent="0.35">
      <c r="A697" s="7">
        <v>40904</v>
      </c>
      <c r="B697" s="9">
        <v>1.0543830946685741E-3</v>
      </c>
      <c r="C697" s="9">
        <f t="shared" si="10"/>
        <v>135.41525830347746</v>
      </c>
    </row>
    <row r="698" spans="1:3" x14ac:dyDescent="0.35">
      <c r="A698" s="7">
        <v>40905</v>
      </c>
      <c r="B698" s="9">
        <v>-9.2282049448562196E-3</v>
      </c>
      <c r="C698" s="9">
        <f t="shared" si="10"/>
        <v>134.16561854719234</v>
      </c>
    </row>
    <row r="699" spans="1:3" x14ac:dyDescent="0.35">
      <c r="A699" s="7">
        <v>40906</v>
      </c>
      <c r="B699" s="9">
        <v>-1.842933663668154E-3</v>
      </c>
      <c r="C699" s="9">
        <f t="shared" si="10"/>
        <v>133.91836021226484</v>
      </c>
    </row>
    <row r="700" spans="1:3" x14ac:dyDescent="0.35">
      <c r="A700" s="7">
        <v>40907</v>
      </c>
      <c r="B700" s="9">
        <v>4.2441572755192777E-3</v>
      </c>
      <c r="C700" s="9">
        <f t="shared" si="10"/>
        <v>134.48673079508532</v>
      </c>
    </row>
    <row r="701" spans="1:3" x14ac:dyDescent="0.35">
      <c r="A701" s="7">
        <v>40911</v>
      </c>
      <c r="B701" s="9">
        <v>1.4442969286065919E-2</v>
      </c>
      <c r="C701" s="9">
        <f t="shared" si="10"/>
        <v>136.42911851734215</v>
      </c>
    </row>
    <row r="702" spans="1:3" x14ac:dyDescent="0.35">
      <c r="A702" s="7">
        <v>40912</v>
      </c>
      <c r="B702" s="9">
        <v>9.134664072414279E-4</v>
      </c>
      <c r="C702" s="9">
        <f t="shared" si="10"/>
        <v>136.55374193407729</v>
      </c>
    </row>
    <row r="703" spans="1:3" x14ac:dyDescent="0.35">
      <c r="A703" s="7">
        <v>40913</v>
      </c>
      <c r="B703" s="9">
        <v>-3.065475658036308E-3</v>
      </c>
      <c r="C703" s="9">
        <f t="shared" si="10"/>
        <v>136.13513976216461</v>
      </c>
    </row>
    <row r="704" spans="1:3" x14ac:dyDescent="0.35">
      <c r="A704" s="7">
        <v>40914</v>
      </c>
      <c r="B704" s="9">
        <v>1.951172871744489E-3</v>
      </c>
      <c r="C704" s="9">
        <f t="shared" si="10"/>
        <v>136.40076295375971</v>
      </c>
    </row>
    <row r="705" spans="1:3" x14ac:dyDescent="0.35">
      <c r="A705" s="7">
        <v>40917</v>
      </c>
      <c r="B705" s="9">
        <v>7.9284370603522909E-4</v>
      </c>
      <c r="C705" s="9">
        <f t="shared" si="10"/>
        <v>136.50890744016598</v>
      </c>
    </row>
    <row r="706" spans="1:3" x14ac:dyDescent="0.35">
      <c r="A706" s="7">
        <v>40918</v>
      </c>
      <c r="B706" s="9">
        <v>4.7467345625442506E-3</v>
      </c>
      <c r="C706" s="9">
        <f t="shared" si="10"/>
        <v>137.15687898920737</v>
      </c>
    </row>
    <row r="707" spans="1:3" x14ac:dyDescent="0.35">
      <c r="A707" s="7">
        <v>40919</v>
      </c>
      <c r="B707" s="9">
        <v>-7.9708592677702156E-4</v>
      </c>
      <c r="C707" s="9">
        <f t="shared" si="10"/>
        <v>137.04755317120441</v>
      </c>
    </row>
    <row r="708" spans="1:3" x14ac:dyDescent="0.35">
      <c r="A708" s="7">
        <v>40920</v>
      </c>
      <c r="B708" s="9">
        <v>-4.5180308274322739E-4</v>
      </c>
      <c r="C708" s="9">
        <f t="shared" ref="C708:C771" si="11">C707*(1+B708)</f>
        <v>136.98563466419927</v>
      </c>
    </row>
    <row r="709" spans="1:3" x14ac:dyDescent="0.35">
      <c r="A709" s="7">
        <v>40921</v>
      </c>
      <c r="B709" s="9">
        <v>-4.5415936866064271E-3</v>
      </c>
      <c r="C709" s="9">
        <f t="shared" si="11"/>
        <v>136.36350157065257</v>
      </c>
    </row>
    <row r="710" spans="1:3" x14ac:dyDescent="0.35">
      <c r="A710" s="7">
        <v>40925</v>
      </c>
      <c r="B710" s="9">
        <v>5.0582504198125027E-3</v>
      </c>
      <c r="C710" s="9">
        <f t="shared" si="11"/>
        <v>137.05326230971943</v>
      </c>
    </row>
    <row r="711" spans="1:3" x14ac:dyDescent="0.35">
      <c r="A711" s="7">
        <v>40926</v>
      </c>
      <c r="B711" s="9">
        <v>2.5646759972700519E-3</v>
      </c>
      <c r="C711" s="9">
        <f t="shared" si="11"/>
        <v>137.40475952191269</v>
      </c>
    </row>
    <row r="712" spans="1:3" x14ac:dyDescent="0.35">
      <c r="A712" s="7">
        <v>40927</v>
      </c>
      <c r="B712" s="9">
        <v>6.038216636867458E-4</v>
      </c>
      <c r="C712" s="9">
        <f t="shared" si="11"/>
        <v>137.4877274924057</v>
      </c>
    </row>
    <row r="713" spans="1:3" x14ac:dyDescent="0.35">
      <c r="A713" s="7">
        <v>40928</v>
      </c>
      <c r="B713" s="9">
        <v>-1.349419537527651E-4</v>
      </c>
      <c r="C713" s="9">
        <f t="shared" si="11"/>
        <v>137.46917462984084</v>
      </c>
    </row>
    <row r="714" spans="1:3" x14ac:dyDescent="0.35">
      <c r="A714" s="7">
        <v>40931</v>
      </c>
      <c r="B714" s="9">
        <v>6.8556710764940522E-3</v>
      </c>
      <c r="C714" s="9">
        <f t="shared" si="11"/>
        <v>138.41161807426013</v>
      </c>
    </row>
    <row r="715" spans="1:3" x14ac:dyDescent="0.35">
      <c r="A715" s="7">
        <v>40932</v>
      </c>
      <c r="B715" s="9">
        <v>-3.2638264722586112E-3</v>
      </c>
      <c r="C715" s="9">
        <f t="shared" si="11"/>
        <v>137.95986657112121</v>
      </c>
    </row>
    <row r="716" spans="1:3" x14ac:dyDescent="0.35">
      <c r="A716" s="7">
        <v>40933</v>
      </c>
      <c r="B716" s="9">
        <v>5.9686909329018482E-3</v>
      </c>
      <c r="C716" s="9">
        <f t="shared" si="11"/>
        <v>138.7833063758286</v>
      </c>
    </row>
    <row r="717" spans="1:3" x14ac:dyDescent="0.35">
      <c r="A717" s="7">
        <v>40934</v>
      </c>
      <c r="B717" s="9">
        <v>6.1696663447892422E-3</v>
      </c>
      <c r="C717" s="9">
        <f t="shared" si="11"/>
        <v>139.63955307039413</v>
      </c>
    </row>
    <row r="718" spans="1:3" x14ac:dyDescent="0.35">
      <c r="A718" s="7">
        <v>40935</v>
      </c>
      <c r="B718" s="9">
        <v>3.0950630943538831E-3</v>
      </c>
      <c r="C718" s="9">
        <f t="shared" si="11"/>
        <v>140.07174629761437</v>
      </c>
    </row>
    <row r="719" spans="1:3" x14ac:dyDescent="0.35">
      <c r="A719" s="7">
        <v>40938</v>
      </c>
      <c r="B719" s="9">
        <v>-2.1218116701259989E-3</v>
      </c>
      <c r="C719" s="9">
        <f t="shared" si="11"/>
        <v>139.77454043166514</v>
      </c>
    </row>
    <row r="720" spans="1:3" x14ac:dyDescent="0.35">
      <c r="A720" s="7">
        <v>40939</v>
      </c>
      <c r="B720" s="9">
        <v>-5.3905354084835603E-5</v>
      </c>
      <c r="C720" s="9">
        <f t="shared" si="11"/>
        <v>139.76700583557113</v>
      </c>
    </row>
    <row r="721" spans="1:3" x14ac:dyDescent="0.35">
      <c r="A721" s="7">
        <v>40940</v>
      </c>
      <c r="B721" s="9">
        <v>2.0189189491815049E-3</v>
      </c>
      <c r="C721" s="9">
        <f t="shared" si="11"/>
        <v>140.04918409212291</v>
      </c>
    </row>
    <row r="722" spans="1:3" x14ac:dyDescent="0.35">
      <c r="A722" s="7">
        <v>40941</v>
      </c>
      <c r="B722" s="9">
        <v>1.2721267758763141E-3</v>
      </c>
      <c r="C722" s="9">
        <f t="shared" si="11"/>
        <v>140.22734440914616</v>
      </c>
    </row>
    <row r="723" spans="1:3" x14ac:dyDescent="0.35">
      <c r="A723" s="7">
        <v>40942</v>
      </c>
      <c r="B723" s="9">
        <v>2.3714698405566371E-3</v>
      </c>
      <c r="C723" s="9">
        <f t="shared" si="11"/>
        <v>140.55988932723378</v>
      </c>
    </row>
    <row r="724" spans="1:3" x14ac:dyDescent="0.35">
      <c r="A724" s="7">
        <v>40945</v>
      </c>
      <c r="B724" s="9">
        <v>-1.2480461847164961E-3</v>
      </c>
      <c r="C724" s="9">
        <f t="shared" si="11"/>
        <v>140.38446409363473</v>
      </c>
    </row>
    <row r="725" spans="1:3" x14ac:dyDescent="0.35">
      <c r="A725" s="7">
        <v>40946</v>
      </c>
      <c r="B725" s="9">
        <v>3.730035599151171E-3</v>
      </c>
      <c r="C725" s="9">
        <f t="shared" si="11"/>
        <v>140.90810314227176</v>
      </c>
    </row>
    <row r="726" spans="1:3" x14ac:dyDescent="0.35">
      <c r="A726" s="7">
        <v>40947</v>
      </c>
      <c r="B726" s="9">
        <v>-2.0823942256934071E-3</v>
      </c>
      <c r="C726" s="9">
        <f t="shared" si="11"/>
        <v>140.61467692193486</v>
      </c>
    </row>
    <row r="727" spans="1:3" x14ac:dyDescent="0.35">
      <c r="A727" s="7">
        <v>40948</v>
      </c>
      <c r="B727" s="9">
        <v>-1.209398582774139E-3</v>
      </c>
      <c r="C727" s="9">
        <f t="shared" si="11"/>
        <v>140.44461773094824</v>
      </c>
    </row>
    <row r="728" spans="1:3" x14ac:dyDescent="0.35">
      <c r="A728" s="7">
        <v>40949</v>
      </c>
      <c r="B728" s="9">
        <v>-8.8712788538505179E-3</v>
      </c>
      <c r="C728" s="9">
        <f t="shared" si="11"/>
        <v>139.19869436353454</v>
      </c>
    </row>
    <row r="729" spans="1:3" x14ac:dyDescent="0.35">
      <c r="A729" s="7">
        <v>40952</v>
      </c>
      <c r="B729" s="9">
        <v>5.3990987469681572E-3</v>
      </c>
      <c r="C729" s="9">
        <f t="shared" si="11"/>
        <v>139.9502418598523</v>
      </c>
    </row>
    <row r="730" spans="1:3" x14ac:dyDescent="0.35">
      <c r="A730" s="7">
        <v>40953</v>
      </c>
      <c r="B730" s="9">
        <v>-2.9562238492582701E-3</v>
      </c>
      <c r="C730" s="9">
        <f t="shared" si="11"/>
        <v>139.53651761715673</v>
      </c>
    </row>
    <row r="731" spans="1:3" x14ac:dyDescent="0.35">
      <c r="A731" s="7">
        <v>40954</v>
      </c>
      <c r="B731" s="9">
        <v>-1.0696863576297451E-3</v>
      </c>
      <c r="C731" s="9">
        <f t="shared" si="11"/>
        <v>139.3872573078705</v>
      </c>
    </row>
    <row r="732" spans="1:3" x14ac:dyDescent="0.35">
      <c r="A732" s="7">
        <v>40955</v>
      </c>
      <c r="B732" s="9">
        <v>1.4355206940291909E-3</v>
      </c>
      <c r="C732" s="9">
        <f t="shared" si="11"/>
        <v>139.58735060021991</v>
      </c>
    </row>
    <row r="733" spans="1:3" x14ac:dyDescent="0.35">
      <c r="A733" s="7">
        <v>40956</v>
      </c>
      <c r="B733" s="9">
        <v>4.6510074468032682E-4</v>
      </c>
      <c r="C733" s="9">
        <f t="shared" si="11"/>
        <v>139.65227278093201</v>
      </c>
    </row>
    <row r="734" spans="1:3" x14ac:dyDescent="0.35">
      <c r="A734" s="7">
        <v>40960</v>
      </c>
      <c r="B734" s="9">
        <v>7.3877772314713966E-3</v>
      </c>
      <c r="C734" s="9">
        <f t="shared" si="11"/>
        <v>140.68399266210622</v>
      </c>
    </row>
    <row r="735" spans="1:3" x14ac:dyDescent="0.35">
      <c r="A735" s="7">
        <v>40961</v>
      </c>
      <c r="B735" s="9">
        <v>2.4595287354189309E-3</v>
      </c>
      <c r="C735" s="9">
        <f t="shared" si="11"/>
        <v>141.03000898467215</v>
      </c>
    </row>
    <row r="736" spans="1:3" x14ac:dyDescent="0.35">
      <c r="A736" s="7">
        <v>40962</v>
      </c>
      <c r="B736" s="9">
        <v>7.2780537099174413E-3</v>
      </c>
      <c r="C736" s="9">
        <f t="shared" si="11"/>
        <v>142.05643296477274</v>
      </c>
    </row>
    <row r="737" spans="1:3" x14ac:dyDescent="0.35">
      <c r="A737" s="7">
        <v>40963</v>
      </c>
      <c r="B737" s="9">
        <v>-1.123690574320566E-3</v>
      </c>
      <c r="C737" s="9">
        <f t="shared" si="11"/>
        <v>141.89680549002861</v>
      </c>
    </row>
    <row r="738" spans="1:3" x14ac:dyDescent="0.35">
      <c r="A738" s="7">
        <v>40966</v>
      </c>
      <c r="B738" s="9">
        <v>-1.3481467906642981E-3</v>
      </c>
      <c r="C738" s="9">
        <f t="shared" si="11"/>
        <v>141.70550776710172</v>
      </c>
    </row>
    <row r="739" spans="1:3" x14ac:dyDescent="0.35">
      <c r="A739" s="7">
        <v>40967</v>
      </c>
      <c r="B739" s="9">
        <v>1.40040990715939E-3</v>
      </c>
      <c r="C739" s="9">
        <f t="shared" si="11"/>
        <v>141.90395356407782</v>
      </c>
    </row>
    <row r="740" spans="1:3" x14ac:dyDescent="0.35">
      <c r="A740" s="7">
        <v>40968</v>
      </c>
      <c r="B740" s="9">
        <v>-1.198092256446678E-2</v>
      </c>
      <c r="C740" s="9">
        <f t="shared" si="11"/>
        <v>140.20381328483492</v>
      </c>
    </row>
    <row r="741" spans="1:3" x14ac:dyDescent="0.35">
      <c r="A741" s="7">
        <v>40969</v>
      </c>
      <c r="B741" s="9">
        <v>5.2813315011035122E-3</v>
      </c>
      <c r="C741" s="9">
        <f t="shared" si="11"/>
        <v>140.94427610051096</v>
      </c>
    </row>
    <row r="742" spans="1:3" x14ac:dyDescent="0.35">
      <c r="A742" s="7">
        <v>40970</v>
      </c>
      <c r="B742" s="9">
        <v>-5.225433391905971E-3</v>
      </c>
      <c r="C742" s="9">
        <f t="shared" si="11"/>
        <v>140.20778117377733</v>
      </c>
    </row>
    <row r="743" spans="1:3" x14ac:dyDescent="0.35">
      <c r="A743" s="7">
        <v>40973</v>
      </c>
      <c r="B743" s="9">
        <v>-8.7745672614160332E-4</v>
      </c>
      <c r="C743" s="9">
        <f t="shared" si="11"/>
        <v>140.08475491312902</v>
      </c>
    </row>
    <row r="744" spans="1:3" x14ac:dyDescent="0.35">
      <c r="A744" s="7">
        <v>40974</v>
      </c>
      <c r="B744" s="9">
        <v>-1.104162404238161E-2</v>
      </c>
      <c r="C744" s="9">
        <f t="shared" si="11"/>
        <v>138.53799171530906</v>
      </c>
    </row>
    <row r="745" spans="1:3" x14ac:dyDescent="0.35">
      <c r="A745" s="7">
        <v>40975</v>
      </c>
      <c r="B745" s="9">
        <v>4.1305235741368393E-3</v>
      </c>
      <c r="C745" s="9">
        <f t="shared" si="11"/>
        <v>139.11022615600274</v>
      </c>
    </row>
    <row r="746" spans="1:3" x14ac:dyDescent="0.35">
      <c r="A746" s="7">
        <v>40976</v>
      </c>
      <c r="B746" s="9">
        <v>4.433483152030902E-3</v>
      </c>
      <c r="C746" s="9">
        <f t="shared" si="11"/>
        <v>139.7269689999406</v>
      </c>
    </row>
    <row r="747" spans="1:3" x14ac:dyDescent="0.35">
      <c r="A747" s="7">
        <v>40977</v>
      </c>
      <c r="B747" s="9">
        <v>8.4157605553505845E-4</v>
      </c>
      <c r="C747" s="9">
        <f t="shared" si="11"/>
        <v>139.84455987136346</v>
      </c>
    </row>
    <row r="748" spans="1:3" x14ac:dyDescent="0.35">
      <c r="A748" s="7">
        <v>40980</v>
      </c>
      <c r="B748" s="9">
        <v>1.4500586643444429E-4</v>
      </c>
      <c r="C748" s="9">
        <f t="shared" si="11"/>
        <v>139.86483815293377</v>
      </c>
    </row>
    <row r="749" spans="1:3" x14ac:dyDescent="0.35">
      <c r="A749" s="7">
        <v>40981</v>
      </c>
      <c r="B749" s="9">
        <v>1.209270163788021E-4</v>
      </c>
      <c r="C749" s="9">
        <f t="shared" si="11"/>
        <v>139.88175159050792</v>
      </c>
    </row>
    <row r="750" spans="1:3" x14ac:dyDescent="0.35">
      <c r="A750" s="7">
        <v>40982</v>
      </c>
      <c r="B750" s="9">
        <v>-1.05995325779873E-2</v>
      </c>
      <c r="C750" s="9">
        <f t="shared" si="11"/>
        <v>138.3990704074584</v>
      </c>
    </row>
    <row r="751" spans="1:3" x14ac:dyDescent="0.35">
      <c r="A751" s="7">
        <v>40983</v>
      </c>
      <c r="B751" s="9">
        <v>3.2904545809861888E-3</v>
      </c>
      <c r="C751" s="9">
        <f t="shared" si="11"/>
        <v>138.85446626268484</v>
      </c>
    </row>
    <row r="752" spans="1:3" x14ac:dyDescent="0.35">
      <c r="A752" s="7">
        <v>40984</v>
      </c>
      <c r="B752" s="9">
        <v>3.8579836616969001E-3</v>
      </c>
      <c r="C752" s="9">
        <f t="shared" si="11"/>
        <v>139.39016452487994</v>
      </c>
    </row>
    <row r="753" spans="1:3" x14ac:dyDescent="0.35">
      <c r="A753" s="7">
        <v>40987</v>
      </c>
      <c r="B753" s="9">
        <v>4.5094597944156907E-3</v>
      </c>
      <c r="C753" s="9">
        <f t="shared" si="11"/>
        <v>140.01873886754188</v>
      </c>
    </row>
    <row r="754" spans="1:3" x14ac:dyDescent="0.35">
      <c r="A754" s="7">
        <v>40988</v>
      </c>
      <c r="B754" s="9">
        <v>-4.5067193285365419E-3</v>
      </c>
      <c r="C754" s="9">
        <f t="shared" si="11"/>
        <v>139.38771371073022</v>
      </c>
    </row>
    <row r="755" spans="1:3" x14ac:dyDescent="0.35">
      <c r="A755" s="7">
        <v>40989</v>
      </c>
      <c r="B755" s="9">
        <v>3.087186024661564E-3</v>
      </c>
      <c r="C755" s="9">
        <f t="shared" si="11"/>
        <v>139.81802951250751</v>
      </c>
    </row>
    <row r="756" spans="1:3" x14ac:dyDescent="0.35">
      <c r="A756" s="7">
        <v>40990</v>
      </c>
      <c r="B756" s="9">
        <v>-3.838523888398818E-3</v>
      </c>
      <c r="C756" s="9">
        <f t="shared" si="11"/>
        <v>139.28133466619491</v>
      </c>
    </row>
    <row r="757" spans="1:3" x14ac:dyDescent="0.35">
      <c r="A757" s="7">
        <v>40991</v>
      </c>
      <c r="B757" s="9">
        <v>9.1405840955190547E-3</v>
      </c>
      <c r="C757" s="9">
        <f t="shared" si="11"/>
        <v>140.55444741864738</v>
      </c>
    </row>
    <row r="758" spans="1:3" x14ac:dyDescent="0.35">
      <c r="A758" s="7">
        <v>40994</v>
      </c>
      <c r="B758" s="9">
        <v>8.4788459219910066E-3</v>
      </c>
      <c r="C758" s="9">
        <f t="shared" si="11"/>
        <v>141.74618692196069</v>
      </c>
    </row>
    <row r="759" spans="1:3" x14ac:dyDescent="0.35">
      <c r="A759" s="7">
        <v>40995</v>
      </c>
      <c r="B759" s="9">
        <v>-6.7316713174046276E-3</v>
      </c>
      <c r="C759" s="9">
        <f t="shared" si="11"/>
        <v>140.79199818110666</v>
      </c>
    </row>
    <row r="760" spans="1:3" x14ac:dyDescent="0.35">
      <c r="A760" s="7">
        <v>40996</v>
      </c>
      <c r="B760" s="9">
        <v>-4.5732595053669164E-3</v>
      </c>
      <c r="C760" s="9">
        <f t="shared" si="11"/>
        <v>140.14811983714532</v>
      </c>
    </row>
    <row r="761" spans="1:3" x14ac:dyDescent="0.35">
      <c r="A761" s="7">
        <v>40997</v>
      </c>
      <c r="B761" s="9">
        <v>-4.8239325595320452E-3</v>
      </c>
      <c r="C761" s="9">
        <f t="shared" si="11"/>
        <v>139.4720547587057</v>
      </c>
    </row>
    <row r="762" spans="1:3" x14ac:dyDescent="0.35">
      <c r="A762" s="7">
        <v>40998</v>
      </c>
      <c r="B762" s="9">
        <v>3.8516239360573399E-3</v>
      </c>
      <c r="C762" s="9">
        <f t="shared" si="11"/>
        <v>140.00924866322543</v>
      </c>
    </row>
    <row r="763" spans="1:3" x14ac:dyDescent="0.35">
      <c r="A763" s="7">
        <v>41001</v>
      </c>
      <c r="B763" s="9">
        <v>5.4852551907965136E-3</v>
      </c>
      <c r="C763" s="9">
        <f t="shared" si="11"/>
        <v>140.77723512121491</v>
      </c>
    </row>
    <row r="764" spans="1:3" x14ac:dyDescent="0.35">
      <c r="A764" s="7">
        <v>41002</v>
      </c>
      <c r="B764" s="9">
        <v>-5.8037320768390046E-3</v>
      </c>
      <c r="C764" s="9">
        <f t="shared" si="11"/>
        <v>139.96020176605322</v>
      </c>
    </row>
    <row r="765" spans="1:3" x14ac:dyDescent="0.35">
      <c r="A765" s="7">
        <v>41003</v>
      </c>
      <c r="B765" s="9">
        <v>-1.000127103849003E-2</v>
      </c>
      <c r="C765" s="9">
        <f t="shared" si="11"/>
        <v>138.56042185358916</v>
      </c>
    </row>
    <row r="766" spans="1:3" x14ac:dyDescent="0.35">
      <c r="A766" s="7">
        <v>41004</v>
      </c>
      <c r="B766" s="9">
        <v>1.253994418315764E-3</v>
      </c>
      <c r="C766" s="9">
        <f t="shared" si="11"/>
        <v>138.73417584919306</v>
      </c>
    </row>
    <row r="767" spans="1:3" x14ac:dyDescent="0.35">
      <c r="A767" s="7">
        <v>41008</v>
      </c>
      <c r="B767" s="9">
        <v>-1.50189583803166E-3</v>
      </c>
      <c r="C767" s="9">
        <f t="shared" si="11"/>
        <v>138.52581156789242</v>
      </c>
    </row>
    <row r="768" spans="1:3" x14ac:dyDescent="0.35">
      <c r="A768" s="7">
        <v>41009</v>
      </c>
      <c r="B768" s="9">
        <v>-4.3340957958439138E-3</v>
      </c>
      <c r="C768" s="9">
        <f t="shared" si="11"/>
        <v>137.92542743036014</v>
      </c>
    </row>
    <row r="769" spans="1:3" x14ac:dyDescent="0.35">
      <c r="A769" s="7">
        <v>41010</v>
      </c>
      <c r="B769" s="9">
        <v>3.803027200790616E-3</v>
      </c>
      <c r="C769" s="9">
        <f t="shared" si="11"/>
        <v>138.44996158255847</v>
      </c>
    </row>
    <row r="770" spans="1:3" x14ac:dyDescent="0.35">
      <c r="A770" s="7">
        <v>41011</v>
      </c>
      <c r="B770" s="9">
        <v>9.35659879675102E-3</v>
      </c>
      <c r="C770" s="9">
        <f t="shared" si="11"/>
        <v>139.74538232651207</v>
      </c>
    </row>
    <row r="771" spans="1:3" x14ac:dyDescent="0.35">
      <c r="A771" s="7">
        <v>41012</v>
      </c>
      <c r="B771" s="9">
        <v>-6.8581559327335912E-3</v>
      </c>
      <c r="C771" s="9">
        <f t="shared" si="11"/>
        <v>138.78698670363738</v>
      </c>
    </row>
    <row r="772" spans="1:3" x14ac:dyDescent="0.35">
      <c r="A772" s="7">
        <v>41015</v>
      </c>
      <c r="B772" s="9">
        <v>-1.442267966437703E-3</v>
      </c>
      <c r="C772" s="9">
        <f t="shared" ref="C772:C835" si="12">C771*(1+B772)</f>
        <v>138.58681867855631</v>
      </c>
    </row>
    <row r="773" spans="1:3" x14ac:dyDescent="0.35">
      <c r="A773" s="7">
        <v>41016</v>
      </c>
      <c r="B773" s="9">
        <v>2.8017671335742291E-3</v>
      </c>
      <c r="C773" s="9">
        <f t="shared" si="12"/>
        <v>138.9751066722765</v>
      </c>
    </row>
    <row r="774" spans="1:3" x14ac:dyDescent="0.35">
      <c r="A774" s="7">
        <v>41017</v>
      </c>
      <c r="B774" s="9">
        <v>-5.3764824834416566E-3</v>
      </c>
      <c r="C774" s="9">
        <f t="shared" si="12"/>
        <v>138.22790944561856</v>
      </c>
    </row>
    <row r="775" spans="1:3" x14ac:dyDescent="0.35">
      <c r="A775" s="7">
        <v>41018</v>
      </c>
      <c r="B775" s="9">
        <v>8.5753983821734817E-5</v>
      </c>
      <c r="C775" s="9">
        <f t="shared" si="12"/>
        <v>138.23976303952887</v>
      </c>
    </row>
    <row r="776" spans="1:3" x14ac:dyDescent="0.35">
      <c r="A776" s="7">
        <v>41019</v>
      </c>
      <c r="B776" s="9">
        <v>2.957731553080936E-3</v>
      </c>
      <c r="C776" s="9">
        <f t="shared" si="12"/>
        <v>138.6486391485613</v>
      </c>
    </row>
    <row r="777" spans="1:3" x14ac:dyDescent="0.35">
      <c r="A777" s="7">
        <v>41022</v>
      </c>
      <c r="B777" s="9">
        <v>-3.0208454792436221E-3</v>
      </c>
      <c r="C777" s="9">
        <f t="shared" si="12"/>
        <v>138.22980303378608</v>
      </c>
    </row>
    <row r="778" spans="1:3" x14ac:dyDescent="0.35">
      <c r="A778" s="7">
        <v>41023</v>
      </c>
      <c r="B778" s="9">
        <v>2.585169640198903E-3</v>
      </c>
      <c r="C778" s="9">
        <f t="shared" si="12"/>
        <v>138.58715052395968</v>
      </c>
    </row>
    <row r="779" spans="1:3" x14ac:dyDescent="0.35">
      <c r="A779" s="7">
        <v>41024</v>
      </c>
      <c r="B779" s="9">
        <v>3.3663464953065342E-3</v>
      </c>
      <c r="C779" s="9">
        <f t="shared" si="12"/>
        <v>139.05368289242051</v>
      </c>
    </row>
    <row r="780" spans="1:3" x14ac:dyDescent="0.35">
      <c r="A780" s="7">
        <v>41025</v>
      </c>
      <c r="B780" s="9">
        <v>4.8778964768623912E-3</v>
      </c>
      <c r="C780" s="9">
        <f t="shared" si="12"/>
        <v>139.73197236229618</v>
      </c>
    </row>
    <row r="781" spans="1:3" x14ac:dyDescent="0.35">
      <c r="A781" s="7">
        <v>41026</v>
      </c>
      <c r="B781" s="9">
        <v>2.8392449129735729E-3</v>
      </c>
      <c r="C781" s="9">
        <f t="shared" si="12"/>
        <v>140.12870565400559</v>
      </c>
    </row>
    <row r="782" spans="1:3" x14ac:dyDescent="0.35">
      <c r="A782" s="7">
        <v>41029</v>
      </c>
      <c r="B782" s="9">
        <v>-6.0831481964965576E-4</v>
      </c>
      <c r="C782" s="9">
        <f t="shared" si="12"/>
        <v>140.04346328569792</v>
      </c>
    </row>
    <row r="783" spans="1:3" x14ac:dyDescent="0.35">
      <c r="A783" s="7">
        <v>41030</v>
      </c>
      <c r="B783" s="9">
        <v>1.0851430482851981E-3</v>
      </c>
      <c r="C783" s="9">
        <f t="shared" si="12"/>
        <v>140.19543047634019</v>
      </c>
    </row>
    <row r="784" spans="1:3" x14ac:dyDescent="0.35">
      <c r="A784" s="7">
        <v>41031</v>
      </c>
      <c r="B784" s="9">
        <v>-3.231484427262061E-3</v>
      </c>
      <c r="C784" s="9">
        <f t="shared" si="12"/>
        <v>139.74239112598261</v>
      </c>
    </row>
    <row r="785" spans="1:3" x14ac:dyDescent="0.35">
      <c r="A785" s="7">
        <v>41032</v>
      </c>
      <c r="B785" s="9">
        <v>-6.6900693258155064E-3</v>
      </c>
      <c r="C785" s="9">
        <f t="shared" si="12"/>
        <v>138.80750484159455</v>
      </c>
    </row>
    <row r="786" spans="1:3" x14ac:dyDescent="0.35">
      <c r="A786" s="7">
        <v>41033</v>
      </c>
      <c r="B786" s="9">
        <v>-7.3642281116208692E-3</v>
      </c>
      <c r="C786" s="9">
        <f t="shared" si="12"/>
        <v>137.78529471233614</v>
      </c>
    </row>
    <row r="787" spans="1:3" x14ac:dyDescent="0.35">
      <c r="A787" s="7">
        <v>41036</v>
      </c>
      <c r="B787" s="9">
        <v>3.7475616116756428E-4</v>
      </c>
      <c r="C787" s="9">
        <f t="shared" si="12"/>
        <v>137.83693060044789</v>
      </c>
    </row>
    <row r="788" spans="1:3" x14ac:dyDescent="0.35">
      <c r="A788" s="7">
        <v>41037</v>
      </c>
      <c r="B788" s="9">
        <v>-6.9853146586784827E-3</v>
      </c>
      <c r="C788" s="9">
        <f t="shared" si="12"/>
        <v>136.87409626861734</v>
      </c>
    </row>
    <row r="789" spans="1:3" x14ac:dyDescent="0.35">
      <c r="A789" s="7">
        <v>41038</v>
      </c>
      <c r="B789" s="9">
        <v>-4.3470483848280584E-3</v>
      </c>
      <c r="C789" s="9">
        <f t="shared" si="12"/>
        <v>136.27909794950804</v>
      </c>
    </row>
    <row r="790" spans="1:3" x14ac:dyDescent="0.35">
      <c r="A790" s="7">
        <v>41039</v>
      </c>
      <c r="B790" s="9">
        <v>1.614825875453128E-3</v>
      </c>
      <c r="C790" s="9">
        <f t="shared" si="12"/>
        <v>136.49916496316033</v>
      </c>
    </row>
    <row r="791" spans="1:3" x14ac:dyDescent="0.35">
      <c r="A791" s="7">
        <v>41040</v>
      </c>
      <c r="B791" s="9">
        <v>-4.0899479337349071E-3</v>
      </c>
      <c r="C791" s="9">
        <f t="shared" si="12"/>
        <v>135.94089048546269</v>
      </c>
    </row>
    <row r="792" spans="1:3" x14ac:dyDescent="0.35">
      <c r="A792" s="7">
        <v>41043</v>
      </c>
      <c r="B792" s="9">
        <v>-9.7221383247446148E-3</v>
      </c>
      <c r="C792" s="9">
        <f t="shared" si="12"/>
        <v>134.61925434417407</v>
      </c>
    </row>
    <row r="793" spans="1:3" x14ac:dyDescent="0.35">
      <c r="A793" s="7">
        <v>41044</v>
      </c>
      <c r="B793" s="9">
        <v>-4.3948890660327989E-3</v>
      </c>
      <c r="C793" s="9">
        <f t="shared" si="12"/>
        <v>134.02761765517937</v>
      </c>
    </row>
    <row r="794" spans="1:3" x14ac:dyDescent="0.35">
      <c r="A794" s="7">
        <v>41045</v>
      </c>
      <c r="B794" s="9">
        <v>-3.409178367840395E-3</v>
      </c>
      <c r="C794" s="9">
        <f t="shared" si="12"/>
        <v>133.57069360037616</v>
      </c>
    </row>
    <row r="795" spans="1:3" x14ac:dyDescent="0.35">
      <c r="A795" s="7">
        <v>41046</v>
      </c>
      <c r="B795" s="9">
        <v>2.415682529425589E-3</v>
      </c>
      <c r="C795" s="9">
        <f t="shared" si="12"/>
        <v>133.89335799134983</v>
      </c>
    </row>
    <row r="796" spans="1:3" x14ac:dyDescent="0.35">
      <c r="A796" s="7">
        <v>41047</v>
      </c>
      <c r="B796" s="9">
        <v>1.4815100752326861E-3</v>
      </c>
      <c r="C796" s="9">
        <f t="shared" si="12"/>
        <v>134.09172235022078</v>
      </c>
    </row>
    <row r="797" spans="1:3" x14ac:dyDescent="0.35">
      <c r="A797" s="7">
        <v>41050</v>
      </c>
      <c r="B797" s="9">
        <v>7.1428785859844407E-3</v>
      </c>
      <c r="C797" s="9">
        <f t="shared" si="12"/>
        <v>135.04952324235393</v>
      </c>
    </row>
    <row r="798" spans="1:3" x14ac:dyDescent="0.35">
      <c r="A798" s="7">
        <v>41051</v>
      </c>
      <c r="B798" s="9">
        <v>-9.4468180573305909E-3</v>
      </c>
      <c r="C798" s="9">
        <f t="shared" si="12"/>
        <v>133.77373496755416</v>
      </c>
    </row>
    <row r="799" spans="1:3" x14ac:dyDescent="0.35">
      <c r="A799" s="7">
        <v>41052</v>
      </c>
      <c r="B799" s="9">
        <v>-5.8707780938139957E-3</v>
      </c>
      <c r="C799" s="9">
        <f t="shared" si="12"/>
        <v>132.98837905477896</v>
      </c>
    </row>
    <row r="800" spans="1:3" x14ac:dyDescent="0.35">
      <c r="A800" s="7">
        <v>41053</v>
      </c>
      <c r="B800" s="9">
        <v>2.4732674749330741E-3</v>
      </c>
      <c r="C800" s="9">
        <f t="shared" si="12"/>
        <v>133.3172948872392</v>
      </c>
    </row>
    <row r="801" spans="1:3" x14ac:dyDescent="0.35">
      <c r="A801" s="7">
        <v>41054</v>
      </c>
      <c r="B801" s="9">
        <v>4.7581366254230152E-4</v>
      </c>
      <c r="C801" s="9">
        <f t="shared" si="12"/>
        <v>133.38072907759971</v>
      </c>
    </row>
    <row r="802" spans="1:3" x14ac:dyDescent="0.35">
      <c r="A802" s="7">
        <v>41058</v>
      </c>
      <c r="B802" s="9">
        <v>1.1153063511177221E-3</v>
      </c>
      <c r="C802" s="9">
        <f t="shared" si="12"/>
        <v>133.52948945185668</v>
      </c>
    </row>
    <row r="803" spans="1:3" x14ac:dyDescent="0.35">
      <c r="A803" s="7">
        <v>41059</v>
      </c>
      <c r="B803" s="9">
        <v>-1.1240252887448589E-2</v>
      </c>
      <c r="C803" s="9">
        <f t="shared" si="12"/>
        <v>132.0285842224859</v>
      </c>
    </row>
    <row r="804" spans="1:3" x14ac:dyDescent="0.35">
      <c r="A804" s="7">
        <v>41060</v>
      </c>
      <c r="B804" s="9">
        <v>2.0933347038566211E-4</v>
      </c>
      <c r="C804" s="9">
        <f t="shared" si="12"/>
        <v>132.0562222242113</v>
      </c>
    </row>
    <row r="805" spans="1:3" x14ac:dyDescent="0.35">
      <c r="A805" s="7">
        <v>41061</v>
      </c>
      <c r="B805" s="9">
        <v>-1.2595868852774441E-3</v>
      </c>
      <c r="C805" s="9">
        <f t="shared" si="12"/>
        <v>131.8898859385784</v>
      </c>
    </row>
    <row r="806" spans="1:3" x14ac:dyDescent="0.35">
      <c r="A806" s="7">
        <v>41064</v>
      </c>
      <c r="B806" s="9">
        <v>2.8572154597675992E-3</v>
      </c>
      <c r="C806" s="9">
        <f t="shared" si="12"/>
        <v>132.26672375966911</v>
      </c>
    </row>
    <row r="807" spans="1:3" x14ac:dyDescent="0.35">
      <c r="A807" s="7">
        <v>41065</v>
      </c>
      <c r="B807" s="9">
        <v>-1.0885876225465549E-4</v>
      </c>
      <c r="C807" s="9">
        <f t="shared" si="12"/>
        <v>132.25232536783315</v>
      </c>
    </row>
    <row r="808" spans="1:3" x14ac:dyDescent="0.35">
      <c r="A808" s="7">
        <v>41066</v>
      </c>
      <c r="B808" s="9">
        <v>8.3953980020235498E-3</v>
      </c>
      <c r="C808" s="9">
        <f t="shared" si="12"/>
        <v>133.36263627598922</v>
      </c>
    </row>
    <row r="809" spans="1:3" x14ac:dyDescent="0.35">
      <c r="A809" s="7">
        <v>41067</v>
      </c>
      <c r="B809" s="9">
        <v>-7.1707350043851512E-3</v>
      </c>
      <c r="C809" s="9">
        <f t="shared" si="12"/>
        <v>132.40632815176789</v>
      </c>
    </row>
    <row r="810" spans="1:3" x14ac:dyDescent="0.35">
      <c r="A810" s="7">
        <v>41068</v>
      </c>
      <c r="B810" s="9">
        <v>2.4104962916689839E-3</v>
      </c>
      <c r="C810" s="9">
        <f t="shared" si="12"/>
        <v>132.72549311477124</v>
      </c>
    </row>
    <row r="811" spans="1:3" x14ac:dyDescent="0.35">
      <c r="A811" s="7">
        <v>41071</v>
      </c>
      <c r="B811" s="9">
        <v>-6.958998038903345E-3</v>
      </c>
      <c r="C811" s="9">
        <f t="shared" si="12"/>
        <v>131.80185666847308</v>
      </c>
    </row>
    <row r="812" spans="1:3" x14ac:dyDescent="0.35">
      <c r="A812" s="7">
        <v>41072</v>
      </c>
      <c r="B812" s="9">
        <v>4.0741971432629942E-3</v>
      </c>
      <c r="C812" s="9">
        <f t="shared" si="12"/>
        <v>132.33884341638853</v>
      </c>
    </row>
    <row r="813" spans="1:3" x14ac:dyDescent="0.35">
      <c r="A813" s="7">
        <v>41073</v>
      </c>
      <c r="B813" s="9">
        <v>-1.484045076957092E-3</v>
      </c>
      <c r="C813" s="9">
        <f t="shared" si="12"/>
        <v>132.14244660732624</v>
      </c>
    </row>
    <row r="814" spans="1:3" x14ac:dyDescent="0.35">
      <c r="A814" s="7">
        <v>41074</v>
      </c>
      <c r="B814" s="9">
        <v>5.5308413988783894E-3</v>
      </c>
      <c r="C814" s="9">
        <f t="shared" si="12"/>
        <v>132.8733055215711</v>
      </c>
    </row>
    <row r="815" spans="1:3" x14ac:dyDescent="0.35">
      <c r="A815" s="7">
        <v>41075</v>
      </c>
      <c r="B815" s="9">
        <v>3.7494089764134042E-3</v>
      </c>
      <c r="C815" s="9">
        <f t="shared" si="12"/>
        <v>133.37150188601939</v>
      </c>
    </row>
    <row r="816" spans="1:3" x14ac:dyDescent="0.35">
      <c r="A816" s="7">
        <v>41078</v>
      </c>
      <c r="B816" s="9">
        <v>9.8119624182944074E-4</v>
      </c>
      <c r="C816" s="9">
        <f t="shared" si="12"/>
        <v>133.50236550243707</v>
      </c>
    </row>
    <row r="817" spans="1:3" x14ac:dyDescent="0.35">
      <c r="A817" s="7">
        <v>41079</v>
      </c>
      <c r="B817" s="9">
        <v>4.1957994948502147E-3</v>
      </c>
      <c r="C817" s="9">
        <f t="shared" si="12"/>
        <v>134.06251466017352</v>
      </c>
    </row>
    <row r="818" spans="1:3" x14ac:dyDescent="0.35">
      <c r="A818" s="7">
        <v>41080</v>
      </c>
      <c r="B818" s="9">
        <v>-5.5152668345891161E-3</v>
      </c>
      <c r="C818" s="9">
        <f t="shared" si="12"/>
        <v>133.32312411930664</v>
      </c>
    </row>
    <row r="819" spans="1:3" x14ac:dyDescent="0.35">
      <c r="A819" s="7">
        <v>41081</v>
      </c>
      <c r="B819" s="9">
        <v>-1.72709655613341E-2</v>
      </c>
      <c r="C819" s="9">
        <f t="shared" si="12"/>
        <v>131.02050503411263</v>
      </c>
    </row>
    <row r="820" spans="1:3" x14ac:dyDescent="0.35">
      <c r="A820" s="7">
        <v>41082</v>
      </c>
      <c r="B820" s="9">
        <v>6.3520772978981691E-3</v>
      </c>
      <c r="C820" s="9">
        <f t="shared" si="12"/>
        <v>131.85275740969897</v>
      </c>
    </row>
    <row r="821" spans="1:3" x14ac:dyDescent="0.35">
      <c r="A821" s="7">
        <v>41085</v>
      </c>
      <c r="B821" s="9">
        <v>-1.6179005905003759E-5</v>
      </c>
      <c r="C821" s="9">
        <f t="shared" si="12"/>
        <v>131.85062416315824</v>
      </c>
    </row>
    <row r="822" spans="1:3" x14ac:dyDescent="0.35">
      <c r="A822" s="7">
        <v>41086</v>
      </c>
      <c r="B822" s="9">
        <v>1.8597774225723989E-3</v>
      </c>
      <c r="C822" s="9">
        <f t="shared" si="12"/>
        <v>132.09583697712895</v>
      </c>
    </row>
    <row r="823" spans="1:3" x14ac:dyDescent="0.35">
      <c r="A823" s="7">
        <v>41087</v>
      </c>
      <c r="B823" s="9">
        <v>1.912663876701979E-3</v>
      </c>
      <c r="C823" s="9">
        <f t="shared" si="12"/>
        <v>132.34849191277783</v>
      </c>
    </row>
    <row r="824" spans="1:3" x14ac:dyDescent="0.35">
      <c r="A824" s="7">
        <v>41088</v>
      </c>
      <c r="B824" s="9">
        <v>-3.880566511414241E-3</v>
      </c>
      <c r="C824" s="9">
        <f t="shared" si="12"/>
        <v>131.83490478722493</v>
      </c>
    </row>
    <row r="825" spans="1:3" x14ac:dyDescent="0.35">
      <c r="A825" s="7">
        <v>41089</v>
      </c>
      <c r="B825" s="9">
        <v>1.94411416481249E-2</v>
      </c>
      <c r="C825" s="9">
        <f t="shared" si="12"/>
        <v>134.39792584536042</v>
      </c>
    </row>
    <row r="826" spans="1:3" x14ac:dyDescent="0.35">
      <c r="A826" s="7">
        <v>41092</v>
      </c>
      <c r="B826" s="9">
        <v>3.5240935063789898E-3</v>
      </c>
      <c r="C826" s="9">
        <f t="shared" si="12"/>
        <v>134.87155670310284</v>
      </c>
    </row>
    <row r="827" spans="1:3" x14ac:dyDescent="0.35">
      <c r="A827" s="7">
        <v>41093</v>
      </c>
      <c r="B827" s="9">
        <v>1.014619583272605E-2</v>
      </c>
      <c r="C827" s="9">
        <f t="shared" si="12"/>
        <v>136.23998992967714</v>
      </c>
    </row>
    <row r="828" spans="1:3" x14ac:dyDescent="0.35">
      <c r="A828" s="7">
        <v>41095</v>
      </c>
      <c r="B828" s="9">
        <v>-3.1223431089268151E-3</v>
      </c>
      <c r="C828" s="9">
        <f t="shared" si="12"/>
        <v>135.81460193595996</v>
      </c>
    </row>
    <row r="829" spans="1:3" x14ac:dyDescent="0.35">
      <c r="A829" s="7">
        <v>41096</v>
      </c>
      <c r="B829" s="9">
        <v>-8.2540384026542138E-3</v>
      </c>
      <c r="C829" s="9">
        <f t="shared" si="12"/>
        <v>134.69358299593935</v>
      </c>
    </row>
    <row r="830" spans="1:3" x14ac:dyDescent="0.35">
      <c r="A830" s="7">
        <v>41099</v>
      </c>
      <c r="B830" s="9">
        <v>4.6781492282492064E-3</v>
      </c>
      <c r="C830" s="9">
        <f t="shared" si="12"/>
        <v>135.32369967728192</v>
      </c>
    </row>
    <row r="831" spans="1:3" x14ac:dyDescent="0.35">
      <c r="A831" s="7">
        <v>41100</v>
      </c>
      <c r="B831" s="9">
        <v>-3.3552807105195681E-3</v>
      </c>
      <c r="C831" s="9">
        <f t="shared" si="12"/>
        <v>134.86965067807859</v>
      </c>
    </row>
    <row r="832" spans="1:3" x14ac:dyDescent="0.35">
      <c r="A832" s="7">
        <v>41101</v>
      </c>
      <c r="B832" s="9">
        <v>1.323917711990039E-3</v>
      </c>
      <c r="C832" s="9">
        <f t="shared" si="12"/>
        <v>135.0482069974212</v>
      </c>
    </row>
    <row r="833" spans="1:3" x14ac:dyDescent="0.35">
      <c r="A833" s="7">
        <v>41102</v>
      </c>
      <c r="B833" s="9">
        <v>-2.7225534930156851E-3</v>
      </c>
      <c r="C833" s="9">
        <f t="shared" si="12"/>
        <v>134.68053102973488</v>
      </c>
    </row>
    <row r="834" spans="1:3" x14ac:dyDescent="0.35">
      <c r="A834" s="7">
        <v>41103</v>
      </c>
      <c r="B834" s="9">
        <v>1.0180591923303549E-2</v>
      </c>
      <c r="C834" s="9">
        <f t="shared" si="12"/>
        <v>136.05165855616244</v>
      </c>
    </row>
    <row r="835" spans="1:3" x14ac:dyDescent="0.35">
      <c r="A835" s="7">
        <v>41106</v>
      </c>
      <c r="B835" s="9">
        <v>4.3946933433933796E-3</v>
      </c>
      <c r="C835" s="9">
        <f t="shared" si="12"/>
        <v>136.64956387437684</v>
      </c>
    </row>
    <row r="836" spans="1:3" x14ac:dyDescent="0.35">
      <c r="A836" s="7">
        <v>41107</v>
      </c>
      <c r="B836" s="9">
        <v>1.4394122224404161E-4</v>
      </c>
      <c r="C836" s="9">
        <f t="shared" ref="C836:C899" si="13">C835*(1+B836)</f>
        <v>136.66923337962004</v>
      </c>
    </row>
    <row r="837" spans="1:3" x14ac:dyDescent="0.35">
      <c r="A837" s="7">
        <v>41108</v>
      </c>
      <c r="B837" s="9">
        <v>2.3107296418354698E-3</v>
      </c>
      <c r="C837" s="9">
        <f t="shared" si="13"/>
        <v>136.98503902831726</v>
      </c>
    </row>
    <row r="838" spans="1:3" x14ac:dyDescent="0.35">
      <c r="A838" s="7">
        <v>41109</v>
      </c>
      <c r="B838" s="9">
        <v>6.6510575209887931E-3</v>
      </c>
      <c r="C838" s="9">
        <f t="shared" si="13"/>
        <v>137.8961344024095</v>
      </c>
    </row>
    <row r="839" spans="1:3" x14ac:dyDescent="0.35">
      <c r="A839" s="7">
        <v>41110</v>
      </c>
      <c r="B839" s="9">
        <v>-3.0962981433703312E-3</v>
      </c>
      <c r="C839" s="9">
        <f t="shared" si="13"/>
        <v>137.46916685748138</v>
      </c>
    </row>
    <row r="840" spans="1:3" x14ac:dyDescent="0.35">
      <c r="A840" s="7">
        <v>41113</v>
      </c>
      <c r="B840" s="9">
        <v>-8.9170618456320978E-3</v>
      </c>
      <c r="C840" s="9">
        <f t="shared" si="13"/>
        <v>136.24334579474569</v>
      </c>
    </row>
    <row r="841" spans="1:3" x14ac:dyDescent="0.35">
      <c r="A841" s="7">
        <v>41114</v>
      </c>
      <c r="B841" s="9">
        <v>-3.2881543300127361E-3</v>
      </c>
      <c r="C841" s="9">
        <f t="shared" si="13"/>
        <v>135.79535664733527</v>
      </c>
    </row>
    <row r="842" spans="1:3" x14ac:dyDescent="0.35">
      <c r="A842" s="7">
        <v>41115</v>
      </c>
      <c r="B842" s="9">
        <v>5.411105975408264E-3</v>
      </c>
      <c r="C842" s="9">
        <f t="shared" si="13"/>
        <v>136.53015971312237</v>
      </c>
    </row>
    <row r="843" spans="1:3" x14ac:dyDescent="0.35">
      <c r="A843" s="7">
        <v>41116</v>
      </c>
      <c r="B843" s="9">
        <v>5.6022845157417981E-3</v>
      </c>
      <c r="C843" s="9">
        <f t="shared" si="13"/>
        <v>137.29504051281495</v>
      </c>
    </row>
    <row r="844" spans="1:3" x14ac:dyDescent="0.35">
      <c r="A844" s="7">
        <v>41117</v>
      </c>
      <c r="B844" s="9">
        <v>4.1918097714395367E-3</v>
      </c>
      <c r="C844" s="9">
        <f t="shared" si="13"/>
        <v>137.87055520520676</v>
      </c>
    </row>
    <row r="845" spans="1:3" x14ac:dyDescent="0.35">
      <c r="A845" s="7">
        <v>41120</v>
      </c>
      <c r="B845" s="9">
        <v>4.4979947639502051E-4</v>
      </c>
      <c r="C845" s="9">
        <f t="shared" si="13"/>
        <v>137.93256930874836</v>
      </c>
    </row>
    <row r="846" spans="1:3" x14ac:dyDescent="0.35">
      <c r="A846" s="7">
        <v>41121</v>
      </c>
      <c r="B846" s="9">
        <v>-4.2941931794259957E-3</v>
      </c>
      <c r="C846" s="9">
        <f t="shared" si="13"/>
        <v>137.34026021040202</v>
      </c>
    </row>
    <row r="847" spans="1:3" x14ac:dyDescent="0.35">
      <c r="A847" s="7">
        <v>41122</v>
      </c>
      <c r="B847" s="9">
        <v>-1.4728395717138419E-3</v>
      </c>
      <c r="C847" s="9">
        <f t="shared" si="13"/>
        <v>137.13798004037466</v>
      </c>
    </row>
    <row r="848" spans="1:3" x14ac:dyDescent="0.35">
      <c r="A848" s="7">
        <v>41123</v>
      </c>
      <c r="B848" s="9">
        <v>-4.3396432007367473E-3</v>
      </c>
      <c r="C848" s="9">
        <f t="shared" si="13"/>
        <v>136.54285013772966</v>
      </c>
    </row>
    <row r="849" spans="1:3" x14ac:dyDescent="0.35">
      <c r="A849" s="7">
        <v>41124</v>
      </c>
      <c r="B849" s="9">
        <v>1.1583430814219741E-2</v>
      </c>
      <c r="C849" s="9">
        <f t="shared" si="13"/>
        <v>138.12448479547643</v>
      </c>
    </row>
    <row r="850" spans="1:3" x14ac:dyDescent="0.35">
      <c r="A850" s="7">
        <v>41127</v>
      </c>
      <c r="B850" s="9">
        <v>3.2606123870978988E-3</v>
      </c>
      <c r="C850" s="9">
        <f t="shared" si="13"/>
        <v>138.57485520156209</v>
      </c>
    </row>
    <row r="851" spans="1:3" x14ac:dyDescent="0.35">
      <c r="A851" s="7">
        <v>41128</v>
      </c>
      <c r="B851" s="9">
        <v>4.3109694853042983E-4</v>
      </c>
      <c r="C851" s="9">
        <f t="shared" si="13"/>
        <v>138.63459439878253</v>
      </c>
    </row>
    <row r="852" spans="1:3" x14ac:dyDescent="0.35">
      <c r="A852" s="7">
        <v>41129</v>
      </c>
      <c r="B852" s="9">
        <v>2.1425510364481331E-3</v>
      </c>
      <c r="C852" s="9">
        <f t="shared" si="13"/>
        <v>138.93162609269919</v>
      </c>
    </row>
    <row r="853" spans="1:3" x14ac:dyDescent="0.35">
      <c r="A853" s="7">
        <v>41130</v>
      </c>
      <c r="B853" s="9">
        <v>1.543854525751485E-3</v>
      </c>
      <c r="C853" s="9">
        <f t="shared" si="13"/>
        <v>139.14611631241243</v>
      </c>
    </row>
    <row r="854" spans="1:3" x14ac:dyDescent="0.35">
      <c r="A854" s="7">
        <v>41131</v>
      </c>
      <c r="B854" s="9">
        <v>2.6570325969374578E-4</v>
      </c>
      <c r="C854" s="9">
        <f t="shared" si="13"/>
        <v>139.18308788909036</v>
      </c>
    </row>
    <row r="855" spans="1:3" x14ac:dyDescent="0.35">
      <c r="A855" s="7">
        <v>41134</v>
      </c>
      <c r="B855" s="9">
        <v>-2.310375755235143E-3</v>
      </c>
      <c r="C855" s="9">
        <f t="shared" si="13"/>
        <v>138.86152265729262</v>
      </c>
    </row>
    <row r="856" spans="1:3" x14ac:dyDescent="0.35">
      <c r="A856" s="7">
        <v>41135</v>
      </c>
      <c r="B856" s="9">
        <v>-3.764229344546162E-3</v>
      </c>
      <c r="C856" s="9">
        <f t="shared" si="13"/>
        <v>138.3388160388777</v>
      </c>
    </row>
    <row r="857" spans="1:3" x14ac:dyDescent="0.35">
      <c r="A857" s="7">
        <v>41136</v>
      </c>
      <c r="B857" s="9">
        <v>2.1855769333491721E-3</v>
      </c>
      <c r="C857" s="9">
        <f t="shared" si="13"/>
        <v>138.64116616419909</v>
      </c>
    </row>
    <row r="858" spans="1:3" x14ac:dyDescent="0.35">
      <c r="A858" s="7">
        <v>41137</v>
      </c>
      <c r="B858" s="9">
        <v>2.8848133528517959E-3</v>
      </c>
      <c r="C858" s="9">
        <f t="shared" si="13"/>
        <v>139.04112005160454</v>
      </c>
    </row>
    <row r="859" spans="1:3" x14ac:dyDescent="0.35">
      <c r="A859" s="7">
        <v>41138</v>
      </c>
      <c r="B859" s="9">
        <v>1.7114570737663381E-3</v>
      </c>
      <c r="C859" s="9">
        <f t="shared" si="13"/>
        <v>139.27908296006126</v>
      </c>
    </row>
    <row r="860" spans="1:3" x14ac:dyDescent="0.35">
      <c r="A860" s="7">
        <v>41141</v>
      </c>
      <c r="B860" s="9">
        <v>1.647226850097496E-3</v>
      </c>
      <c r="C860" s="9">
        <f t="shared" si="13"/>
        <v>139.50850720517005</v>
      </c>
    </row>
    <row r="861" spans="1:3" x14ac:dyDescent="0.35">
      <c r="A861" s="7">
        <v>41142</v>
      </c>
      <c r="B861" s="9">
        <v>4.2273513569496182E-3</v>
      </c>
      <c r="C861" s="9">
        <f t="shared" si="13"/>
        <v>140.09825868240983</v>
      </c>
    </row>
    <row r="862" spans="1:3" x14ac:dyDescent="0.35">
      <c r="A862" s="7">
        <v>41143</v>
      </c>
      <c r="B862" s="9">
        <v>3.518601535116535E-3</v>
      </c>
      <c r="C862" s="9">
        <f t="shared" si="13"/>
        <v>140.5912086304769</v>
      </c>
    </row>
    <row r="863" spans="1:3" x14ac:dyDescent="0.35">
      <c r="A863" s="7">
        <v>41144</v>
      </c>
      <c r="B863" s="9">
        <v>1.3879319936236549E-3</v>
      </c>
      <c r="C863" s="9">
        <f t="shared" si="13"/>
        <v>140.78633966695736</v>
      </c>
    </row>
    <row r="864" spans="1:3" x14ac:dyDescent="0.35">
      <c r="A864" s="7">
        <v>41145</v>
      </c>
      <c r="B864" s="9">
        <v>-7.7772596220084802E-4</v>
      </c>
      <c r="C864" s="9">
        <f t="shared" si="13"/>
        <v>140.67684647547514</v>
      </c>
    </row>
    <row r="865" spans="1:3" x14ac:dyDescent="0.35">
      <c r="A865" s="7">
        <v>41148</v>
      </c>
      <c r="B865" s="9">
        <v>-1.003032905751336E-3</v>
      </c>
      <c r="C865" s="9">
        <f t="shared" si="13"/>
        <v>140.53574296938291</v>
      </c>
    </row>
    <row r="866" spans="1:3" x14ac:dyDescent="0.35">
      <c r="A866" s="7">
        <v>41149</v>
      </c>
      <c r="B866" s="9">
        <v>5.2632776185356444E-4</v>
      </c>
      <c r="C866" s="9">
        <f t="shared" si="13"/>
        <v>140.60971083244038</v>
      </c>
    </row>
    <row r="867" spans="1:3" x14ac:dyDescent="0.35">
      <c r="A867" s="7">
        <v>41150</v>
      </c>
      <c r="B867" s="9">
        <v>-2.5727776812378119E-3</v>
      </c>
      <c r="C867" s="9">
        <f t="shared" si="13"/>
        <v>140.2479533066454</v>
      </c>
    </row>
    <row r="868" spans="1:3" x14ac:dyDescent="0.35">
      <c r="A868" s="7">
        <v>41151</v>
      </c>
      <c r="B868" s="9">
        <v>-1.3051700652224069E-3</v>
      </c>
      <c r="C868" s="9">
        <f t="shared" si="13"/>
        <v>140.06490587628085</v>
      </c>
    </row>
    <row r="869" spans="1:3" x14ac:dyDescent="0.35">
      <c r="A869" s="7">
        <v>41152</v>
      </c>
      <c r="B869" s="9">
        <v>8.5031196139369637E-3</v>
      </c>
      <c r="C869" s="9">
        <f t="shared" si="13"/>
        <v>141.25589452466167</v>
      </c>
    </row>
    <row r="870" spans="1:3" x14ac:dyDescent="0.35">
      <c r="A870" s="7">
        <v>41156</v>
      </c>
      <c r="B870" s="9">
        <v>6.8307383033574089E-4</v>
      </c>
      <c r="C870" s="9">
        <f t="shared" si="13"/>
        <v>141.35238272959214</v>
      </c>
    </row>
    <row r="871" spans="1:3" x14ac:dyDescent="0.35">
      <c r="A871" s="7">
        <v>41157</v>
      </c>
      <c r="B871" s="9">
        <v>3.3804835219417099E-4</v>
      </c>
      <c r="C871" s="9">
        <f t="shared" si="13"/>
        <v>141.40016666965261</v>
      </c>
    </row>
    <row r="872" spans="1:3" x14ac:dyDescent="0.35">
      <c r="A872" s="7">
        <v>41158</v>
      </c>
      <c r="B872" s="9">
        <v>6.0065320515282758E-3</v>
      </c>
      <c r="C872" s="9">
        <f t="shared" si="13"/>
        <v>142.24949130284531</v>
      </c>
    </row>
    <row r="873" spans="1:3" x14ac:dyDescent="0.35">
      <c r="A873" s="7">
        <v>41159</v>
      </c>
      <c r="B873" s="9">
        <v>8.919660408383755E-3</v>
      </c>
      <c r="C873" s="9">
        <f t="shared" si="13"/>
        <v>143.518308458532</v>
      </c>
    </row>
    <row r="874" spans="1:3" x14ac:dyDescent="0.35">
      <c r="A874" s="7">
        <v>41162</v>
      </c>
      <c r="B874" s="9">
        <v>-2.5829072172529259E-3</v>
      </c>
      <c r="C874" s="9">
        <f t="shared" si="13"/>
        <v>143.14761398380654</v>
      </c>
    </row>
    <row r="875" spans="1:3" x14ac:dyDescent="0.35">
      <c r="A875" s="7">
        <v>41163</v>
      </c>
      <c r="B875" s="9">
        <v>3.2248812920377201E-3</v>
      </c>
      <c r="C875" s="9">
        <f t="shared" si="13"/>
        <v>143.60924804614274</v>
      </c>
    </row>
    <row r="876" spans="1:3" x14ac:dyDescent="0.35">
      <c r="A876" s="7">
        <v>41164</v>
      </c>
      <c r="B876" s="9">
        <v>1.0738288237951161E-3</v>
      </c>
      <c r="C876" s="9">
        <f t="shared" si="13"/>
        <v>143.76345979605821</v>
      </c>
    </row>
    <row r="877" spans="1:3" x14ac:dyDescent="0.35">
      <c r="A877" s="7">
        <v>41165</v>
      </c>
      <c r="B877" s="9">
        <v>7.7876061915701424E-3</v>
      </c>
      <c r="C877" s="9">
        <f t="shared" si="13"/>
        <v>144.88303300568754</v>
      </c>
    </row>
    <row r="878" spans="1:3" x14ac:dyDescent="0.35">
      <c r="A878" s="7">
        <v>41166</v>
      </c>
      <c r="B878" s="9">
        <v>3.643512174945599E-3</v>
      </c>
      <c r="C878" s="9">
        <f t="shared" si="13"/>
        <v>145.4109161003868</v>
      </c>
    </row>
    <row r="879" spans="1:3" x14ac:dyDescent="0.35">
      <c r="A879" s="7">
        <v>41169</v>
      </c>
      <c r="B879" s="9">
        <v>-7.2979551476976259E-3</v>
      </c>
      <c r="C879" s="9">
        <f t="shared" si="13"/>
        <v>144.34971375670057</v>
      </c>
    </row>
    <row r="880" spans="1:3" x14ac:dyDescent="0.35">
      <c r="A880" s="7">
        <v>41170</v>
      </c>
      <c r="B880" s="9">
        <v>-4.4540621769687309E-4</v>
      </c>
      <c r="C880" s="9">
        <f t="shared" si="13"/>
        <v>144.28541949667058</v>
      </c>
    </row>
    <row r="881" spans="1:3" x14ac:dyDescent="0.35">
      <c r="A881" s="7">
        <v>41171</v>
      </c>
      <c r="B881" s="9">
        <v>-3.7886592965185131E-3</v>
      </c>
      <c r="C881" s="9">
        <f t="shared" si="13"/>
        <v>143.73877120074246</v>
      </c>
    </row>
    <row r="882" spans="1:3" x14ac:dyDescent="0.35">
      <c r="A882" s="7">
        <v>41172</v>
      </c>
      <c r="B882" s="9">
        <v>7.1183226817552272E-4</v>
      </c>
      <c r="C882" s="9">
        <f t="shared" si="13"/>
        <v>143.84108909627108</v>
      </c>
    </row>
    <row r="883" spans="1:3" x14ac:dyDescent="0.35">
      <c r="A883" s="7">
        <v>41173</v>
      </c>
      <c r="B883" s="9">
        <v>2.456748545509702E-3</v>
      </c>
      <c r="C883" s="9">
        <f t="shared" si="13"/>
        <v>144.19447048269288</v>
      </c>
    </row>
    <row r="884" spans="1:3" x14ac:dyDescent="0.35">
      <c r="A884" s="7">
        <v>41176</v>
      </c>
      <c r="B884" s="9">
        <v>-3.497946727061487E-3</v>
      </c>
      <c r="C884" s="9">
        <f t="shared" si="13"/>
        <v>143.69008590660758</v>
      </c>
    </row>
    <row r="885" spans="1:3" x14ac:dyDescent="0.35">
      <c r="A885" s="7">
        <v>41177</v>
      </c>
      <c r="B885" s="9">
        <v>-2.942569351825304E-3</v>
      </c>
      <c r="C885" s="9">
        <f t="shared" si="13"/>
        <v>143.26726786365765</v>
      </c>
    </row>
    <row r="886" spans="1:3" x14ac:dyDescent="0.35">
      <c r="A886" s="7">
        <v>41178</v>
      </c>
      <c r="B886" s="9">
        <v>-5.970322197522698E-3</v>
      </c>
      <c r="C886" s="9">
        <f t="shared" si="13"/>
        <v>142.41191611415283</v>
      </c>
    </row>
    <row r="887" spans="1:3" x14ac:dyDescent="0.35">
      <c r="A887" s="7">
        <v>41179</v>
      </c>
      <c r="B887" s="9">
        <v>9.7509923497833099E-3</v>
      </c>
      <c r="C887" s="9">
        <f t="shared" si="13"/>
        <v>143.80057361869993</v>
      </c>
    </row>
    <row r="888" spans="1:3" x14ac:dyDescent="0.35">
      <c r="A888" s="7">
        <v>41180</v>
      </c>
      <c r="B888" s="9">
        <v>-2.5050909018775608E-4</v>
      </c>
      <c r="C888" s="9">
        <f t="shared" si="13"/>
        <v>143.76455026783424</v>
      </c>
    </row>
    <row r="889" spans="1:3" x14ac:dyDescent="0.35">
      <c r="A889" s="7">
        <v>41183</v>
      </c>
      <c r="B889" s="9">
        <v>1.472290384721568E-3</v>
      </c>
      <c r="C889" s="9">
        <f t="shared" si="13"/>
        <v>143.97621343285738</v>
      </c>
    </row>
    <row r="890" spans="1:3" x14ac:dyDescent="0.35">
      <c r="A890" s="7">
        <v>41184</v>
      </c>
      <c r="B890" s="9">
        <v>-4.3053167755786138E-4</v>
      </c>
      <c r="C890" s="9">
        <f t="shared" si="13"/>
        <v>143.91422711215969</v>
      </c>
    </row>
    <row r="891" spans="1:3" x14ac:dyDescent="0.35">
      <c r="A891" s="7">
        <v>41185</v>
      </c>
      <c r="B891" s="9">
        <v>-5.879155221262455E-3</v>
      </c>
      <c r="C891" s="9">
        <f t="shared" si="13"/>
        <v>143.0681330324193</v>
      </c>
    </row>
    <row r="892" spans="1:3" x14ac:dyDescent="0.35">
      <c r="A892" s="7">
        <v>41186</v>
      </c>
      <c r="B892" s="9">
        <v>8.1823934409044081E-3</v>
      </c>
      <c r="C892" s="9">
        <f t="shared" si="13"/>
        <v>144.23877278574622</v>
      </c>
    </row>
    <row r="893" spans="1:3" x14ac:dyDescent="0.35">
      <c r="A893" s="7">
        <v>41187</v>
      </c>
      <c r="B893" s="9">
        <v>-2.5587665812258869E-3</v>
      </c>
      <c r="C893" s="9">
        <f t="shared" si="13"/>
        <v>143.86969943422503</v>
      </c>
    </row>
    <row r="894" spans="1:3" x14ac:dyDescent="0.35">
      <c r="A894" s="7">
        <v>41190</v>
      </c>
      <c r="B894" s="9">
        <v>-1.220735347811055E-3</v>
      </c>
      <c r="C894" s="9">
        <f t="shared" si="13"/>
        <v>143.6940726066467</v>
      </c>
    </row>
    <row r="895" spans="1:3" x14ac:dyDescent="0.35">
      <c r="A895" s="7">
        <v>41191</v>
      </c>
      <c r="B895" s="9">
        <v>-7.1658558491622878E-4</v>
      </c>
      <c r="C895" s="9">
        <f t="shared" si="13"/>
        <v>143.59110350557887</v>
      </c>
    </row>
    <row r="896" spans="1:3" x14ac:dyDescent="0.35">
      <c r="A896" s="7">
        <v>41192</v>
      </c>
      <c r="B896" s="9">
        <v>-5.5562685608781873E-4</v>
      </c>
      <c r="C896" s="9">
        <f t="shared" si="13"/>
        <v>143.51132043217589</v>
      </c>
    </row>
    <row r="897" spans="1:3" x14ac:dyDescent="0.35">
      <c r="A897" s="7">
        <v>41193</v>
      </c>
      <c r="B897" s="9">
        <v>3.4154914215756178E-3</v>
      </c>
      <c r="C897" s="9">
        <f t="shared" si="13"/>
        <v>144.00148211601098</v>
      </c>
    </row>
    <row r="898" spans="1:3" x14ac:dyDescent="0.35">
      <c r="A898" s="7">
        <v>41194</v>
      </c>
      <c r="B898" s="9">
        <v>-3.888916263951314E-3</v>
      </c>
      <c r="C898" s="9">
        <f t="shared" si="13"/>
        <v>143.44147241017694</v>
      </c>
    </row>
    <row r="899" spans="1:3" x14ac:dyDescent="0.35">
      <c r="A899" s="7">
        <v>41197</v>
      </c>
      <c r="B899" s="9">
        <v>-2.7000833879486708E-3</v>
      </c>
      <c r="C899" s="9">
        <f t="shared" si="13"/>
        <v>143.05416847337932</v>
      </c>
    </row>
    <row r="900" spans="1:3" x14ac:dyDescent="0.35">
      <c r="A900" s="7">
        <v>41198</v>
      </c>
      <c r="B900" s="9">
        <v>3.0544728364493472E-3</v>
      </c>
      <c r="C900" s="9">
        <f t="shared" ref="C900:C963" si="14">C899*(1+B900)</f>
        <v>143.49112354512212</v>
      </c>
    </row>
    <row r="901" spans="1:3" x14ac:dyDescent="0.35">
      <c r="A901" s="7">
        <v>41199</v>
      </c>
      <c r="B901" s="9">
        <v>2.4681165320626169E-3</v>
      </c>
      <c r="C901" s="9">
        <f t="shared" si="14"/>
        <v>143.84527635934808</v>
      </c>
    </row>
    <row r="902" spans="1:3" x14ac:dyDescent="0.35">
      <c r="A902" s="7">
        <v>41200</v>
      </c>
      <c r="B902" s="9">
        <v>-2.1192471316473808E-3</v>
      </c>
      <c r="C902" s="9">
        <f t="shared" si="14"/>
        <v>143.54043267002251</v>
      </c>
    </row>
    <row r="903" spans="1:3" x14ac:dyDescent="0.35">
      <c r="A903" s="7">
        <v>41201</v>
      </c>
      <c r="B903" s="9">
        <v>-7.4324890418630092E-3</v>
      </c>
      <c r="C903" s="9">
        <f t="shared" si="14"/>
        <v>142.47356997713828</v>
      </c>
    </row>
    <row r="904" spans="1:3" x14ac:dyDescent="0.35">
      <c r="A904" s="7">
        <v>41204</v>
      </c>
      <c r="B904" s="9">
        <v>-2.5050158292359318E-3</v>
      </c>
      <c r="C904" s="9">
        <f t="shared" si="14"/>
        <v>142.11667142909781</v>
      </c>
    </row>
    <row r="905" spans="1:3" x14ac:dyDescent="0.35">
      <c r="A905" s="7">
        <v>41205</v>
      </c>
      <c r="B905" s="9">
        <v>-1.0677411416611949E-2</v>
      </c>
      <c r="C905" s="9">
        <f t="shared" si="14"/>
        <v>140.59923325908986</v>
      </c>
    </row>
    <row r="906" spans="1:3" x14ac:dyDescent="0.35">
      <c r="A906" s="7">
        <v>41206</v>
      </c>
      <c r="B906" s="9">
        <v>-1.6943548277320989E-3</v>
      </c>
      <c r="C906" s="9">
        <f t="shared" si="14"/>
        <v>140.3610082694419</v>
      </c>
    </row>
    <row r="907" spans="1:3" x14ac:dyDescent="0.35">
      <c r="A907" s="7">
        <v>41207</v>
      </c>
      <c r="B907" s="9">
        <v>2.1618588451501092E-3</v>
      </c>
      <c r="C907" s="9">
        <f t="shared" si="14"/>
        <v>140.6644489566834</v>
      </c>
    </row>
    <row r="908" spans="1:3" x14ac:dyDescent="0.35">
      <c r="A908" s="7">
        <v>41208</v>
      </c>
      <c r="B908" s="9">
        <v>4.1197385085958612E-4</v>
      </c>
      <c r="C908" s="9">
        <f t="shared" si="14"/>
        <v>140.72239903139914</v>
      </c>
    </row>
    <row r="909" spans="1:3" x14ac:dyDescent="0.35">
      <c r="A909" s="7">
        <v>41213</v>
      </c>
      <c r="B909" s="9">
        <v>-4.5777949760651189E-4</v>
      </c>
      <c r="C909" s="9">
        <f t="shared" si="14"/>
        <v>140.65797920226856</v>
      </c>
    </row>
    <row r="910" spans="1:3" x14ac:dyDescent="0.35">
      <c r="A910" s="7">
        <v>41214</v>
      </c>
      <c r="B910" s="9">
        <v>3.336557110329816E-3</v>
      </c>
      <c r="C910" s="9">
        <f t="shared" si="14"/>
        <v>141.12729258290054</v>
      </c>
    </row>
    <row r="911" spans="1:3" x14ac:dyDescent="0.35">
      <c r="A911" s="7">
        <v>41215</v>
      </c>
      <c r="B911" s="9">
        <v>-1.14208057419276E-2</v>
      </c>
      <c r="C911" s="9">
        <f t="shared" si="14"/>
        <v>139.51550518942705</v>
      </c>
    </row>
    <row r="912" spans="1:3" x14ac:dyDescent="0.35">
      <c r="A912" s="7">
        <v>41218</v>
      </c>
      <c r="B912" s="9">
        <v>-8.8000162888515147E-5</v>
      </c>
      <c r="C912" s="9">
        <f t="shared" si="14"/>
        <v>139.50322780224491</v>
      </c>
    </row>
    <row r="913" spans="1:3" x14ac:dyDescent="0.35">
      <c r="A913" s="7">
        <v>41219</v>
      </c>
      <c r="B913" s="9">
        <v>8.9724583984134298E-3</v>
      </c>
      <c r="C913" s="9">
        <f t="shared" si="14"/>
        <v>140.75491471014493</v>
      </c>
    </row>
    <row r="914" spans="1:3" x14ac:dyDescent="0.35">
      <c r="A914" s="7">
        <v>41220</v>
      </c>
      <c r="B914" s="9">
        <v>-6.3324492042915589E-3</v>
      </c>
      <c r="C914" s="9">
        <f t="shared" si="14"/>
        <v>139.86359136248856</v>
      </c>
    </row>
    <row r="915" spans="1:3" x14ac:dyDescent="0.35">
      <c r="A915" s="7">
        <v>41221</v>
      </c>
      <c r="B915" s="9">
        <v>1.754922460908355E-3</v>
      </c>
      <c r="C915" s="9">
        <f t="shared" si="14"/>
        <v>140.10904112043391</v>
      </c>
    </row>
    <row r="916" spans="1:3" x14ac:dyDescent="0.35">
      <c r="A916" s="7">
        <v>41222</v>
      </c>
      <c r="B916" s="9">
        <v>1.0390598189362341E-3</v>
      </c>
      <c r="C916" s="9">
        <f t="shared" si="14"/>
        <v>140.25462279533184</v>
      </c>
    </row>
    <row r="917" spans="1:3" x14ac:dyDescent="0.35">
      <c r="A917" s="7">
        <v>41225</v>
      </c>
      <c r="B917" s="9">
        <v>2.487099705379641E-3</v>
      </c>
      <c r="C917" s="9">
        <f t="shared" si="14"/>
        <v>140.60345002636424</v>
      </c>
    </row>
    <row r="918" spans="1:3" x14ac:dyDescent="0.35">
      <c r="A918" s="7">
        <v>41226</v>
      </c>
      <c r="B918" s="9">
        <v>-7.7368358370735182E-4</v>
      </c>
      <c r="C918" s="9">
        <f t="shared" si="14"/>
        <v>140.49466744526623</v>
      </c>
    </row>
    <row r="919" spans="1:3" x14ac:dyDescent="0.35">
      <c r="A919" s="7">
        <v>41227</v>
      </c>
      <c r="B919" s="9">
        <v>-1.338713387409514E-3</v>
      </c>
      <c r="C919" s="9">
        <f t="shared" si="14"/>
        <v>140.3065853530976</v>
      </c>
    </row>
    <row r="920" spans="1:3" x14ac:dyDescent="0.35">
      <c r="A920" s="7">
        <v>41228</v>
      </c>
      <c r="B920" s="9">
        <v>-3.8318448228816851E-3</v>
      </c>
      <c r="C920" s="9">
        <f t="shared" si="14"/>
        <v>139.76895229039613</v>
      </c>
    </row>
    <row r="921" spans="1:3" x14ac:dyDescent="0.35">
      <c r="A921" s="7">
        <v>41229</v>
      </c>
      <c r="B921" s="9">
        <v>2.4833564446490671E-3</v>
      </c>
      <c r="C921" s="9">
        <f t="shared" si="14"/>
        <v>140.11604841882834</v>
      </c>
    </row>
    <row r="922" spans="1:3" x14ac:dyDescent="0.35">
      <c r="A922" s="7">
        <v>41232</v>
      </c>
      <c r="B922" s="9">
        <v>1.089130083761721E-2</v>
      </c>
      <c r="C922" s="9">
        <f t="shared" si="14"/>
        <v>141.64209445433593</v>
      </c>
    </row>
    <row r="923" spans="1:3" x14ac:dyDescent="0.35">
      <c r="A923" s="7">
        <v>41233</v>
      </c>
      <c r="B923" s="9">
        <v>-1.7056817475373891E-3</v>
      </c>
      <c r="C923" s="9">
        <f t="shared" si="14"/>
        <v>141.40049811914221</v>
      </c>
    </row>
    <row r="924" spans="1:3" x14ac:dyDescent="0.35">
      <c r="A924" s="7">
        <v>41234</v>
      </c>
      <c r="B924" s="9">
        <v>-1.269783123591939E-3</v>
      </c>
      <c r="C924" s="9">
        <f t="shared" si="14"/>
        <v>141.22095015296304</v>
      </c>
    </row>
    <row r="925" spans="1:3" x14ac:dyDescent="0.35">
      <c r="A925" s="7">
        <v>41236</v>
      </c>
      <c r="B925" s="9">
        <v>6.5701261188656447E-3</v>
      </c>
      <c r="C925" s="9">
        <f t="shared" si="14"/>
        <v>142.14878960609403</v>
      </c>
    </row>
    <row r="926" spans="1:3" x14ac:dyDescent="0.35">
      <c r="A926" s="7">
        <v>41239</v>
      </c>
      <c r="B926" s="9">
        <v>-1.9797034225129011E-4</v>
      </c>
      <c r="C926" s="9">
        <f t="shared" si="14"/>
        <v>142.12064836156509</v>
      </c>
    </row>
    <row r="927" spans="1:3" x14ac:dyDescent="0.35">
      <c r="A927" s="7">
        <v>41240</v>
      </c>
      <c r="B927" s="9">
        <v>-2.277297247454691E-3</v>
      </c>
      <c r="C927" s="9">
        <f t="shared" si="14"/>
        <v>141.79699740024481</v>
      </c>
    </row>
    <row r="928" spans="1:3" x14ac:dyDescent="0.35">
      <c r="A928" s="7">
        <v>41241</v>
      </c>
      <c r="B928" s="9">
        <v>-1.8568547741656619E-3</v>
      </c>
      <c r="C928" s="9">
        <f t="shared" si="14"/>
        <v>141.53370096865982</v>
      </c>
    </row>
    <row r="929" spans="1:3" x14ac:dyDescent="0.35">
      <c r="A929" s="7">
        <v>41242</v>
      </c>
      <c r="B929" s="9">
        <v>2.9032931701189211E-3</v>
      </c>
      <c r="C929" s="9">
        <f t="shared" si="14"/>
        <v>141.94461479602379</v>
      </c>
    </row>
    <row r="930" spans="1:3" x14ac:dyDescent="0.35">
      <c r="A930" s="7">
        <v>41243</v>
      </c>
      <c r="B930" s="9">
        <v>-1.8304796372190029E-3</v>
      </c>
      <c r="C930" s="9">
        <f t="shared" si="14"/>
        <v>141.68478806902675</v>
      </c>
    </row>
    <row r="931" spans="1:3" x14ac:dyDescent="0.35">
      <c r="A931" s="7">
        <v>41246</v>
      </c>
      <c r="B931" s="9">
        <v>2.8503974396746999E-4</v>
      </c>
      <c r="C931" s="9">
        <f t="shared" si="14"/>
        <v>141.72517386474203</v>
      </c>
    </row>
    <row r="932" spans="1:3" x14ac:dyDescent="0.35">
      <c r="A932" s="7">
        <v>41247</v>
      </c>
      <c r="B932" s="9">
        <v>-4.2941487564950266E-3</v>
      </c>
      <c r="C932" s="9">
        <f t="shared" si="14"/>
        <v>141.11658488562671</v>
      </c>
    </row>
    <row r="933" spans="1:3" x14ac:dyDescent="0.35">
      <c r="A933" s="7">
        <v>41248</v>
      </c>
      <c r="B933" s="9">
        <v>-1.332230692003025E-3</v>
      </c>
      <c r="C933" s="9">
        <f t="shared" si="14"/>
        <v>140.92858504009143</v>
      </c>
    </row>
    <row r="934" spans="1:3" x14ac:dyDescent="0.35">
      <c r="A934" s="7">
        <v>41249</v>
      </c>
      <c r="B934" s="9">
        <v>-2.60663305722483E-3</v>
      </c>
      <c r="C934" s="9">
        <f t="shared" si="14"/>
        <v>140.561235931618</v>
      </c>
    </row>
    <row r="935" spans="1:3" x14ac:dyDescent="0.35">
      <c r="A935" s="7">
        <v>41250</v>
      </c>
      <c r="B935" s="9">
        <v>6.1919587810216141E-4</v>
      </c>
      <c r="C935" s="9">
        <f t="shared" si="14"/>
        <v>140.64827086952781</v>
      </c>
    </row>
    <row r="936" spans="1:3" x14ac:dyDescent="0.35">
      <c r="A936" s="7">
        <v>41253</v>
      </c>
      <c r="B936" s="9">
        <v>5.6510861957683302E-4</v>
      </c>
      <c r="C936" s="9">
        <f t="shared" si="14"/>
        <v>140.72775241972474</v>
      </c>
    </row>
    <row r="937" spans="1:3" x14ac:dyDescent="0.35">
      <c r="A937" s="7">
        <v>41254</v>
      </c>
      <c r="B937" s="9">
        <v>7.5099372852835953E-4</v>
      </c>
      <c r="C937" s="9">
        <f t="shared" si="14"/>
        <v>140.83343807922185</v>
      </c>
    </row>
    <row r="938" spans="1:3" x14ac:dyDescent="0.35">
      <c r="A938" s="7">
        <v>41255</v>
      </c>
      <c r="B938" s="9">
        <v>2.8600383103775771E-4</v>
      </c>
      <c r="C938" s="9">
        <f t="shared" si="14"/>
        <v>140.87371698205072</v>
      </c>
    </row>
    <row r="939" spans="1:3" x14ac:dyDescent="0.35">
      <c r="A939" s="7">
        <v>41256</v>
      </c>
      <c r="B939" s="9">
        <v>-4.5341037488261368E-3</v>
      </c>
      <c r="C939" s="9">
        <f t="shared" si="14"/>
        <v>140.23498093377134</v>
      </c>
    </row>
    <row r="940" spans="1:3" x14ac:dyDescent="0.35">
      <c r="A940" s="7">
        <v>41257</v>
      </c>
      <c r="B940" s="9">
        <v>1.1741162249975861E-3</v>
      </c>
      <c r="C940" s="9">
        <f t="shared" si="14"/>
        <v>140.39963310019792</v>
      </c>
    </row>
    <row r="941" spans="1:3" x14ac:dyDescent="0.35">
      <c r="A941" s="7">
        <v>41260</v>
      </c>
      <c r="B941" s="9">
        <v>1.833373994136119E-3</v>
      </c>
      <c r="C941" s="9">
        <f t="shared" si="14"/>
        <v>140.65703813631006</v>
      </c>
    </row>
    <row r="942" spans="1:3" x14ac:dyDescent="0.35">
      <c r="A942" s="7">
        <v>41261</v>
      </c>
      <c r="B942" s="9">
        <v>-1.8607409751938451E-5</v>
      </c>
      <c r="C942" s="9">
        <f t="shared" si="14"/>
        <v>140.65442087316697</v>
      </c>
    </row>
    <row r="943" spans="1:3" x14ac:dyDescent="0.35">
      <c r="A943" s="7">
        <v>41262</v>
      </c>
      <c r="B943" s="9">
        <v>-2.3064604998665359E-3</v>
      </c>
      <c r="C943" s="9">
        <f t="shared" si="14"/>
        <v>140.33000700729141</v>
      </c>
    </row>
    <row r="944" spans="1:3" x14ac:dyDescent="0.35">
      <c r="A944" s="7">
        <v>41263</v>
      </c>
      <c r="B944" s="9">
        <v>-5.5667156370657802E-3</v>
      </c>
      <c r="C944" s="9">
        <f t="shared" si="14"/>
        <v>139.54882976293436</v>
      </c>
    </row>
    <row r="945" spans="1:3" x14ac:dyDescent="0.35">
      <c r="A945" s="7">
        <v>41264</v>
      </c>
      <c r="B945" s="9">
        <v>-2.5072432417740931E-3</v>
      </c>
      <c r="C945" s="9">
        <f t="shared" si="14"/>
        <v>139.19894690261376</v>
      </c>
    </row>
    <row r="946" spans="1:3" x14ac:dyDescent="0.35">
      <c r="A946" s="7">
        <v>41267</v>
      </c>
      <c r="B946" s="9">
        <v>-1.2550362577376631E-4</v>
      </c>
      <c r="C946" s="9">
        <f t="shared" si="14"/>
        <v>139.18147693007359</v>
      </c>
    </row>
    <row r="947" spans="1:3" x14ac:dyDescent="0.35">
      <c r="A947" s="7">
        <v>41269</v>
      </c>
      <c r="B947" s="9">
        <v>-1.004040380202982E-3</v>
      </c>
      <c r="C947" s="9">
        <f t="shared" si="14"/>
        <v>139.04173310705951</v>
      </c>
    </row>
    <row r="948" spans="1:3" x14ac:dyDescent="0.35">
      <c r="A948" s="7">
        <v>41270</v>
      </c>
      <c r="B948" s="9">
        <v>2.3326009866299739E-4</v>
      </c>
      <c r="C948" s="9">
        <f t="shared" si="14"/>
        <v>139.07416599544234</v>
      </c>
    </row>
    <row r="949" spans="1:3" x14ac:dyDescent="0.35">
      <c r="A949" s="7">
        <v>41271</v>
      </c>
      <c r="B949" s="9">
        <v>-3.4038871220659502E-3</v>
      </c>
      <c r="C949" s="9">
        <f t="shared" si="14"/>
        <v>138.60077323279839</v>
      </c>
    </row>
    <row r="950" spans="1:3" x14ac:dyDescent="0.35">
      <c r="A950" s="7">
        <v>41274</v>
      </c>
      <c r="B950" s="9">
        <v>3.409312746942228E-3</v>
      </c>
      <c r="C950" s="9">
        <f t="shared" si="14"/>
        <v>139.073306615717</v>
      </c>
    </row>
    <row r="951" spans="1:3" x14ac:dyDescent="0.35">
      <c r="A951" s="7">
        <v>41276</v>
      </c>
      <c r="B951" s="9">
        <v>6.9134930090149456E-3</v>
      </c>
      <c r="C951" s="9">
        <f t="shared" si="14"/>
        <v>140.03478894874536</v>
      </c>
    </row>
    <row r="952" spans="1:3" x14ac:dyDescent="0.35">
      <c r="A952" s="7">
        <v>41277</v>
      </c>
      <c r="B952" s="9">
        <v>-2.805215577609745E-3</v>
      </c>
      <c r="C952" s="9">
        <f t="shared" si="14"/>
        <v>139.64196117737905</v>
      </c>
    </row>
    <row r="953" spans="1:3" x14ac:dyDescent="0.35">
      <c r="A953" s="7">
        <v>41278</v>
      </c>
      <c r="B953" s="9">
        <v>-2.810174302348823E-3</v>
      </c>
      <c r="C953" s="9">
        <f t="shared" si="14"/>
        <v>139.24954292654877</v>
      </c>
    </row>
    <row r="954" spans="1:3" x14ac:dyDescent="0.35">
      <c r="A954" s="7">
        <v>41281</v>
      </c>
      <c r="B954" s="9">
        <v>9.9573128977513024E-4</v>
      </c>
      <c r="C954" s="9">
        <f t="shared" si="14"/>
        <v>139.38819805352762</v>
      </c>
    </row>
    <row r="955" spans="1:3" x14ac:dyDescent="0.35">
      <c r="A955" s="7">
        <v>41282</v>
      </c>
      <c r="B955" s="9">
        <v>1.639808436560974E-3</v>
      </c>
      <c r="C955" s="9">
        <f t="shared" si="14"/>
        <v>139.61676799665281</v>
      </c>
    </row>
    <row r="956" spans="1:3" x14ac:dyDescent="0.35">
      <c r="A956" s="7">
        <v>41283</v>
      </c>
      <c r="B956" s="9">
        <v>-1.47322418625333E-3</v>
      </c>
      <c r="C956" s="9">
        <f t="shared" si="14"/>
        <v>139.41108119723364</v>
      </c>
    </row>
    <row r="957" spans="1:3" x14ac:dyDescent="0.35">
      <c r="A957" s="7">
        <v>41284</v>
      </c>
      <c r="B957" s="9">
        <v>5.0304435049159527E-3</v>
      </c>
      <c r="C957" s="9">
        <f t="shared" si="14"/>
        <v>140.11238076515559</v>
      </c>
    </row>
    <row r="958" spans="1:3" x14ac:dyDescent="0.35">
      <c r="A958" s="7">
        <v>41285</v>
      </c>
      <c r="B958" s="9">
        <v>-3.6457203745995418E-3</v>
      </c>
      <c r="C958" s="9">
        <f t="shared" si="14"/>
        <v>139.60157020386643</v>
      </c>
    </row>
    <row r="959" spans="1:3" x14ac:dyDescent="0.35">
      <c r="A959" s="7">
        <v>41288</v>
      </c>
      <c r="B959" s="9">
        <v>3.335922724763601E-3</v>
      </c>
      <c r="C959" s="9">
        <f t="shared" si="14"/>
        <v>140.06727025432218</v>
      </c>
    </row>
    <row r="960" spans="1:3" x14ac:dyDescent="0.35">
      <c r="A960" s="7">
        <v>41289</v>
      </c>
      <c r="B960" s="9">
        <v>1.186485421541832E-3</v>
      </c>
      <c r="C960" s="9">
        <f t="shared" si="14"/>
        <v>140.23345802851409</v>
      </c>
    </row>
    <row r="961" spans="1:3" x14ac:dyDescent="0.35">
      <c r="A961" s="7">
        <v>41290</v>
      </c>
      <c r="B961" s="9">
        <v>1.7048386438807349E-3</v>
      </c>
      <c r="C961" s="9">
        <f t="shared" si="14"/>
        <v>140.47253344692612</v>
      </c>
    </row>
    <row r="962" spans="1:3" x14ac:dyDescent="0.35">
      <c r="A962" s="7">
        <v>41291</v>
      </c>
      <c r="B962" s="9">
        <v>1.036775011468818E-4</v>
      </c>
      <c r="C962" s="9">
        <f t="shared" si="14"/>
        <v>140.48709728817369</v>
      </c>
    </row>
    <row r="963" spans="1:3" x14ac:dyDescent="0.35">
      <c r="A963" s="7">
        <v>41292</v>
      </c>
      <c r="B963" s="9">
        <v>3.203188467225053E-3</v>
      </c>
      <c r="C963" s="9">
        <f t="shared" si="14"/>
        <v>140.93710393800109</v>
      </c>
    </row>
    <row r="964" spans="1:3" x14ac:dyDescent="0.35">
      <c r="A964" s="7">
        <v>41296</v>
      </c>
      <c r="B964" s="9">
        <v>4.9484787576188263E-3</v>
      </c>
      <c r="C964" s="9">
        <f t="shared" ref="C964:C1027" si="15">C963*(1+B964)</f>
        <v>141.63452820299861</v>
      </c>
    </row>
    <row r="965" spans="1:3" x14ac:dyDescent="0.35">
      <c r="A965" s="7">
        <v>41297</v>
      </c>
      <c r="B965" s="9">
        <v>1.9684811095404009E-5</v>
      </c>
      <c r="C965" s="9">
        <f t="shared" si="15"/>
        <v>141.63731625193086</v>
      </c>
    </row>
    <row r="966" spans="1:3" x14ac:dyDescent="0.35">
      <c r="A966" s="7">
        <v>41298</v>
      </c>
      <c r="B966" s="9">
        <v>-3.7634303661367909E-3</v>
      </c>
      <c r="C966" s="9">
        <f t="shared" si="15"/>
        <v>141.10427407497022</v>
      </c>
    </row>
    <row r="967" spans="1:3" x14ac:dyDescent="0.35">
      <c r="A967" s="7">
        <v>41299</v>
      </c>
      <c r="B967" s="9">
        <v>-2.5163783632610988E-3</v>
      </c>
      <c r="C967" s="9">
        <f t="shared" si="15"/>
        <v>140.74920233272431</v>
      </c>
    </row>
    <row r="968" spans="1:3" x14ac:dyDescent="0.35">
      <c r="A968" s="7">
        <v>41302</v>
      </c>
      <c r="B968" s="9">
        <v>-1.7256731734402739E-3</v>
      </c>
      <c r="C968" s="9">
        <f t="shared" si="15"/>
        <v>140.5063152100756</v>
      </c>
    </row>
    <row r="969" spans="1:3" x14ac:dyDescent="0.35">
      <c r="A969" s="7">
        <v>41303</v>
      </c>
      <c r="B969" s="9">
        <v>4.5224749872940341E-3</v>
      </c>
      <c r="C969" s="9">
        <f t="shared" si="15"/>
        <v>141.14175150617001</v>
      </c>
    </row>
    <row r="970" spans="1:3" x14ac:dyDescent="0.35">
      <c r="A970" s="7">
        <v>41304</v>
      </c>
      <c r="B970" s="9">
        <v>1.5854549723912561E-3</v>
      </c>
      <c r="C970" s="9">
        <f t="shared" si="15"/>
        <v>141.36552539790748</v>
      </c>
    </row>
    <row r="971" spans="1:3" x14ac:dyDescent="0.35">
      <c r="A971" s="7">
        <v>41305</v>
      </c>
      <c r="B971" s="9">
        <v>-1.935531311365097E-3</v>
      </c>
      <c r="C971" s="9">
        <f t="shared" si="15"/>
        <v>141.09190799715225</v>
      </c>
    </row>
    <row r="972" spans="1:3" x14ac:dyDescent="0.35">
      <c r="A972" s="7">
        <v>41306</v>
      </c>
      <c r="B972" s="9">
        <v>1.874741417384058E-3</v>
      </c>
      <c r="C972" s="9">
        <f t="shared" si="15"/>
        <v>141.35641884073226</v>
      </c>
    </row>
    <row r="973" spans="1:3" x14ac:dyDescent="0.35">
      <c r="A973" s="7">
        <v>41309</v>
      </c>
      <c r="B973" s="9">
        <v>-4.315999758966225E-3</v>
      </c>
      <c r="C973" s="9">
        <f t="shared" si="15"/>
        <v>140.74632457108734</v>
      </c>
    </row>
    <row r="974" spans="1:3" x14ac:dyDescent="0.35">
      <c r="A974" s="7">
        <v>41310</v>
      </c>
      <c r="B974" s="9">
        <v>1.549816338904461E-3</v>
      </c>
      <c r="C974" s="9">
        <f t="shared" si="15"/>
        <v>140.96445552454836</v>
      </c>
    </row>
    <row r="975" spans="1:3" x14ac:dyDescent="0.35">
      <c r="A975" s="7">
        <v>41311</v>
      </c>
      <c r="B975" s="9">
        <v>1.515531913112147E-5</v>
      </c>
      <c r="C975" s="9">
        <f t="shared" si="15"/>
        <v>140.96659188585798</v>
      </c>
    </row>
    <row r="976" spans="1:3" x14ac:dyDescent="0.35">
      <c r="A976" s="7">
        <v>41312</v>
      </c>
      <c r="B976" s="9">
        <v>-2.0349411676976988E-3</v>
      </c>
      <c r="C976" s="9">
        <f t="shared" si="15"/>
        <v>140.67973316475943</v>
      </c>
    </row>
    <row r="977" spans="1:3" x14ac:dyDescent="0.35">
      <c r="A977" s="7">
        <v>41313</v>
      </c>
      <c r="B977" s="9">
        <v>1.9648749738575872E-3</v>
      </c>
      <c r="C977" s="9">
        <f t="shared" si="15"/>
        <v>140.95615125178384</v>
      </c>
    </row>
    <row r="978" spans="1:3" x14ac:dyDescent="0.35">
      <c r="A978" s="7">
        <v>41316</v>
      </c>
      <c r="B978" s="9">
        <v>-3.917175617020199E-3</v>
      </c>
      <c r="C978" s="9">
        <f t="shared" si="15"/>
        <v>140.40400125303134</v>
      </c>
    </row>
    <row r="979" spans="1:3" x14ac:dyDescent="0.35">
      <c r="A979" s="7">
        <v>41317</v>
      </c>
      <c r="B979" s="9">
        <v>1.772968803979302E-3</v>
      </c>
      <c r="C979" s="9">
        <f t="shared" si="15"/>
        <v>140.65293316720684</v>
      </c>
    </row>
    <row r="980" spans="1:3" x14ac:dyDescent="0.35">
      <c r="A980" s="7">
        <v>41318</v>
      </c>
      <c r="B980" s="9">
        <v>-3.1278741314599411E-4</v>
      </c>
      <c r="C980" s="9">
        <f t="shared" si="15"/>
        <v>140.60893870009008</v>
      </c>
    </row>
    <row r="981" spans="1:3" x14ac:dyDescent="0.35">
      <c r="A981" s="7">
        <v>41319</v>
      </c>
      <c r="B981" s="9">
        <v>-2.2563715579499119E-4</v>
      </c>
      <c r="C981" s="9">
        <f t="shared" si="15"/>
        <v>140.57721209908243</v>
      </c>
    </row>
    <row r="982" spans="1:3" x14ac:dyDescent="0.35">
      <c r="A982" s="7">
        <v>41320</v>
      </c>
      <c r="B982" s="9">
        <v>-5.7113587679822643E-3</v>
      </c>
      <c r="C982" s="9">
        <f t="shared" si="15"/>
        <v>139.77432520618183</v>
      </c>
    </row>
    <row r="983" spans="1:3" x14ac:dyDescent="0.35">
      <c r="A983" s="7">
        <v>41324</v>
      </c>
      <c r="B983" s="9">
        <v>9.4329417892394132E-4</v>
      </c>
      <c r="C983" s="9">
        <f t="shared" si="15"/>
        <v>139.90617351351185</v>
      </c>
    </row>
    <row r="984" spans="1:3" x14ac:dyDescent="0.35">
      <c r="A984" s="7">
        <v>41325</v>
      </c>
      <c r="B984" s="9">
        <v>-1.209490294936864E-2</v>
      </c>
      <c r="C984" s="9">
        <f t="shared" si="15"/>
        <v>138.21402192284839</v>
      </c>
    </row>
    <row r="985" spans="1:3" x14ac:dyDescent="0.35">
      <c r="A985" s="7">
        <v>41326</v>
      </c>
      <c r="B985" s="9">
        <v>-2.6096993787752651E-3</v>
      </c>
      <c r="C985" s="9">
        <f t="shared" si="15"/>
        <v>137.85332487569829</v>
      </c>
    </row>
    <row r="986" spans="1:3" x14ac:dyDescent="0.35">
      <c r="A986" s="7">
        <v>41327</v>
      </c>
      <c r="B986" s="9">
        <v>1.509313021825323E-3</v>
      </c>
      <c r="C986" s="9">
        <f t="shared" si="15"/>
        <v>138.06138869403509</v>
      </c>
    </row>
    <row r="987" spans="1:3" x14ac:dyDescent="0.35">
      <c r="A987" s="7">
        <v>41330</v>
      </c>
      <c r="B987" s="9">
        <v>-2.9607393141712099E-3</v>
      </c>
      <c r="C987" s="9">
        <f t="shared" si="15"/>
        <v>137.65262491275959</v>
      </c>
    </row>
    <row r="988" spans="1:3" x14ac:dyDescent="0.35">
      <c r="A988" s="7">
        <v>41331</v>
      </c>
      <c r="B988" s="9">
        <v>1.4471508345887151E-3</v>
      </c>
      <c r="C988" s="9">
        <f t="shared" si="15"/>
        <v>137.85182902378543</v>
      </c>
    </row>
    <row r="989" spans="1:3" x14ac:dyDescent="0.35">
      <c r="A989" s="7">
        <v>41332</v>
      </c>
      <c r="B989" s="9">
        <v>1.336672564653378E-3</v>
      </c>
      <c r="C989" s="9">
        <f t="shared" si="15"/>
        <v>138.03609178162881</v>
      </c>
    </row>
    <row r="990" spans="1:3" x14ac:dyDescent="0.35">
      <c r="A990" s="7">
        <v>41333</v>
      </c>
      <c r="B990" s="9">
        <v>-5.518903825680899E-3</v>
      </c>
      <c r="C990" s="9">
        <f t="shared" si="15"/>
        <v>137.27428386661313</v>
      </c>
    </row>
    <row r="991" spans="1:3" x14ac:dyDescent="0.35">
      <c r="A991" s="7">
        <v>41334</v>
      </c>
      <c r="B991" s="9">
        <v>-4.6898907160496427E-3</v>
      </c>
      <c r="C991" s="9">
        <f t="shared" si="15"/>
        <v>136.63048247715474</v>
      </c>
    </row>
    <row r="992" spans="1:3" x14ac:dyDescent="0.35">
      <c r="A992" s="7">
        <v>41337</v>
      </c>
      <c r="B992" s="9">
        <v>1.5537743113802449E-3</v>
      </c>
      <c r="C992" s="9">
        <f t="shared" si="15"/>
        <v>136.84277541097924</v>
      </c>
    </row>
    <row r="993" spans="1:3" x14ac:dyDescent="0.35">
      <c r="A993" s="7">
        <v>41338</v>
      </c>
      <c r="B993" s="9">
        <v>3.0962044781752602E-3</v>
      </c>
      <c r="C993" s="9">
        <f t="shared" si="15"/>
        <v>137.26646862501266</v>
      </c>
    </row>
    <row r="994" spans="1:3" x14ac:dyDescent="0.35">
      <c r="A994" s="7">
        <v>41339</v>
      </c>
      <c r="B994" s="9">
        <v>-2.366989875480425E-3</v>
      </c>
      <c r="C994" s="9">
        <f t="shared" si="15"/>
        <v>136.9415602835343</v>
      </c>
    </row>
    <row r="995" spans="1:3" x14ac:dyDescent="0.35">
      <c r="A995" s="7">
        <v>41340</v>
      </c>
      <c r="B995" s="9">
        <v>1.9680806721361719E-3</v>
      </c>
      <c r="C995" s="9">
        <f t="shared" si="15"/>
        <v>137.21107232154051</v>
      </c>
    </row>
    <row r="996" spans="1:3" x14ac:dyDescent="0.35">
      <c r="A996" s="7">
        <v>41341</v>
      </c>
      <c r="B996" s="9">
        <v>-1.5326027156551941E-3</v>
      </c>
      <c r="C996" s="9">
        <f t="shared" si="15"/>
        <v>137.00078225948258</v>
      </c>
    </row>
    <row r="997" spans="1:3" x14ac:dyDescent="0.35">
      <c r="A997" s="7">
        <v>41344</v>
      </c>
      <c r="B997" s="9">
        <v>3.008277673324886E-3</v>
      </c>
      <c r="C997" s="9">
        <f t="shared" si="15"/>
        <v>137.41291865398182</v>
      </c>
    </row>
    <row r="998" spans="1:3" x14ac:dyDescent="0.35">
      <c r="A998" s="7">
        <v>41345</v>
      </c>
      <c r="B998" s="9">
        <v>1.8847629398553471E-3</v>
      </c>
      <c r="C998" s="9">
        <f t="shared" si="15"/>
        <v>137.67190943051818</v>
      </c>
    </row>
    <row r="999" spans="1:3" x14ac:dyDescent="0.35">
      <c r="A999" s="7">
        <v>41346</v>
      </c>
      <c r="B999" s="9">
        <v>-1.9283717947312391E-3</v>
      </c>
      <c r="C999" s="9">
        <f t="shared" si="15"/>
        <v>137.40642680344558</v>
      </c>
    </row>
    <row r="1000" spans="1:3" x14ac:dyDescent="0.35">
      <c r="A1000" s="7">
        <v>41347</v>
      </c>
      <c r="B1000" s="9">
        <v>2.505046925890948E-3</v>
      </c>
      <c r="C1000" s="9">
        <f t="shared" si="15"/>
        <v>137.75063635050722</v>
      </c>
    </row>
    <row r="1001" spans="1:3" x14ac:dyDescent="0.35">
      <c r="A1001" s="7">
        <v>41348</v>
      </c>
      <c r="B1001" s="9">
        <v>3.119865880522528E-3</v>
      </c>
      <c r="C1001" s="9">
        <f t="shared" si="15"/>
        <v>138.18039986087743</v>
      </c>
    </row>
    <row r="1002" spans="1:3" x14ac:dyDescent="0.35">
      <c r="A1002" s="7">
        <v>41351</v>
      </c>
      <c r="B1002" s="9">
        <v>-2.235341993187361E-3</v>
      </c>
      <c r="C1002" s="9">
        <f t="shared" si="15"/>
        <v>137.871519410433</v>
      </c>
    </row>
    <row r="1003" spans="1:3" x14ac:dyDescent="0.35">
      <c r="A1003" s="7">
        <v>41352</v>
      </c>
      <c r="B1003" s="9">
        <v>-1.333704095593555E-3</v>
      </c>
      <c r="C1003" s="9">
        <f t="shared" si="15"/>
        <v>137.68763960032959</v>
      </c>
    </row>
    <row r="1004" spans="1:3" x14ac:dyDescent="0.35">
      <c r="A1004" s="7">
        <v>41353</v>
      </c>
      <c r="B1004" s="9">
        <v>1.613430823352675E-3</v>
      </c>
      <c r="C1004" s="9">
        <f t="shared" si="15"/>
        <v>137.90978908205543</v>
      </c>
    </row>
    <row r="1005" spans="1:3" x14ac:dyDescent="0.35">
      <c r="A1005" s="7">
        <v>41354</v>
      </c>
      <c r="B1005" s="9">
        <v>1.1842068201192801E-4</v>
      </c>
      <c r="C1005" s="9">
        <f t="shared" si="15"/>
        <v>137.92612045333465</v>
      </c>
    </row>
    <row r="1006" spans="1:3" x14ac:dyDescent="0.35">
      <c r="A1006" s="7">
        <v>41355</v>
      </c>
      <c r="B1006" s="9">
        <v>1.656962206331052E-3</v>
      </c>
      <c r="C1006" s="9">
        <f t="shared" si="15"/>
        <v>138.15465882219169</v>
      </c>
    </row>
    <row r="1007" spans="1:3" x14ac:dyDescent="0.35">
      <c r="A1007" s="7">
        <v>41358</v>
      </c>
      <c r="B1007" s="9">
        <v>2.6773846567043532E-4</v>
      </c>
      <c r="C1007" s="9">
        <f t="shared" si="15"/>
        <v>138.19164813856997</v>
      </c>
    </row>
    <row r="1008" spans="1:3" x14ac:dyDescent="0.35">
      <c r="A1008" s="7">
        <v>41359</v>
      </c>
      <c r="B1008" s="9">
        <v>2.2402860438098891E-3</v>
      </c>
      <c r="C1008" s="9">
        <f t="shared" si="15"/>
        <v>138.50123695926592</v>
      </c>
    </row>
    <row r="1009" spans="1:3" x14ac:dyDescent="0.35">
      <c r="A1009" s="7">
        <v>41360</v>
      </c>
      <c r="B1009" s="9">
        <v>1.2864419449773209E-3</v>
      </c>
      <c r="C1009" s="9">
        <f t="shared" si="15"/>
        <v>138.67941075992158</v>
      </c>
    </row>
    <row r="1010" spans="1:3" x14ac:dyDescent="0.35">
      <c r="A1010" s="7">
        <v>41361</v>
      </c>
      <c r="B1010" s="9">
        <v>-1.746850316243989E-3</v>
      </c>
      <c r="C1010" s="9">
        <f t="shared" si="15"/>
        <v>138.43715858737909</v>
      </c>
    </row>
    <row r="1011" spans="1:3" x14ac:dyDescent="0.35">
      <c r="A1011" s="7">
        <v>41365</v>
      </c>
      <c r="B1011" s="9">
        <v>6.3231592040884348E-4</v>
      </c>
      <c r="C1011" s="9">
        <f t="shared" si="15"/>
        <v>138.52469460673007</v>
      </c>
    </row>
    <row r="1012" spans="1:3" x14ac:dyDescent="0.35">
      <c r="A1012" s="7">
        <v>41366</v>
      </c>
      <c r="B1012" s="9">
        <v>-2.197953785302369E-3</v>
      </c>
      <c r="C1012" s="9">
        <f t="shared" si="15"/>
        <v>138.22022372986135</v>
      </c>
    </row>
    <row r="1013" spans="1:3" x14ac:dyDescent="0.35">
      <c r="A1013" s="7">
        <v>41367</v>
      </c>
      <c r="B1013" s="9">
        <v>-6.3255136311895161E-3</v>
      </c>
      <c r="C1013" s="9">
        <f t="shared" si="15"/>
        <v>137.34590982055204</v>
      </c>
    </row>
    <row r="1014" spans="1:3" x14ac:dyDescent="0.35">
      <c r="A1014" s="7">
        <v>41368</v>
      </c>
      <c r="B1014" s="9">
        <v>-6.5597988842967941E-3</v>
      </c>
      <c r="C1014" s="9">
        <f t="shared" si="15"/>
        <v>136.44494827454844</v>
      </c>
    </row>
    <row r="1015" spans="1:3" x14ac:dyDescent="0.35">
      <c r="A1015" s="7">
        <v>41369</v>
      </c>
      <c r="B1015" s="9">
        <v>5.0837070865416222E-4</v>
      </c>
      <c r="C1015" s="9">
        <f t="shared" si="15"/>
        <v>136.51431288959506</v>
      </c>
    </row>
    <row r="1016" spans="1:3" x14ac:dyDescent="0.35">
      <c r="A1016" s="7">
        <v>41372</v>
      </c>
      <c r="B1016" s="9">
        <v>4.0165472011528109E-4</v>
      </c>
      <c r="C1016" s="9">
        <f t="shared" si="15"/>
        <v>136.56914450773047</v>
      </c>
    </row>
    <row r="1017" spans="1:3" x14ac:dyDescent="0.35">
      <c r="A1017" s="7">
        <v>41373</v>
      </c>
      <c r="B1017" s="9">
        <v>4.1546051919805196E-3</v>
      </c>
      <c r="C1017" s="9">
        <f t="shared" si="15"/>
        <v>137.13653538456663</v>
      </c>
    </row>
    <row r="1018" spans="1:3" x14ac:dyDescent="0.35">
      <c r="A1018" s="7">
        <v>41374</v>
      </c>
      <c r="B1018" s="9">
        <v>-1.830872330818952E-3</v>
      </c>
      <c r="C1018" s="9">
        <f t="shared" si="15"/>
        <v>136.88545589638665</v>
      </c>
    </row>
    <row r="1019" spans="1:3" x14ac:dyDescent="0.35">
      <c r="A1019" s="7">
        <v>41375</v>
      </c>
      <c r="B1019" s="9">
        <v>-1.324386966768292E-3</v>
      </c>
      <c r="C1019" s="9">
        <f t="shared" si="15"/>
        <v>136.70416658265734</v>
      </c>
    </row>
    <row r="1020" spans="1:3" x14ac:dyDescent="0.35">
      <c r="A1020" s="7">
        <v>41376</v>
      </c>
      <c r="B1020" s="9">
        <v>-9.7092107962552243E-3</v>
      </c>
      <c r="C1020" s="9">
        <f t="shared" si="15"/>
        <v>135.37687701257994</v>
      </c>
    </row>
    <row r="1021" spans="1:3" x14ac:dyDescent="0.35">
      <c r="A1021" s="7">
        <v>41379</v>
      </c>
      <c r="B1021" s="9">
        <v>-2.731407318746748E-2</v>
      </c>
      <c r="C1021" s="9">
        <f t="shared" si="15"/>
        <v>131.67918308596754</v>
      </c>
    </row>
    <row r="1022" spans="1:3" x14ac:dyDescent="0.35">
      <c r="A1022" s="7">
        <v>41380</v>
      </c>
      <c r="B1022" s="9">
        <v>5.4429611841384506E-3</v>
      </c>
      <c r="C1022" s="9">
        <f t="shared" si="15"/>
        <v>132.39590776826353</v>
      </c>
    </row>
    <row r="1023" spans="1:3" x14ac:dyDescent="0.35">
      <c r="A1023" s="7">
        <v>41381</v>
      </c>
      <c r="B1023" s="9">
        <v>-8.742708813752921E-3</v>
      </c>
      <c r="C1023" s="9">
        <f t="shared" si="15"/>
        <v>131.23840889851311</v>
      </c>
    </row>
    <row r="1024" spans="1:3" x14ac:dyDescent="0.35">
      <c r="A1024" s="7">
        <v>41382</v>
      </c>
      <c r="B1024" s="9">
        <v>2.648983799891225E-3</v>
      </c>
      <c r="C1024" s="9">
        <f t="shared" si="15"/>
        <v>131.58605731760878</v>
      </c>
    </row>
    <row r="1025" spans="1:3" x14ac:dyDescent="0.35">
      <c r="A1025" s="7">
        <v>41383</v>
      </c>
      <c r="B1025" s="9">
        <v>2.036421899029155E-3</v>
      </c>
      <c r="C1025" s="9">
        <f t="shared" si="15"/>
        <v>131.85402204633726</v>
      </c>
    </row>
    <row r="1026" spans="1:3" x14ac:dyDescent="0.35">
      <c r="A1026" s="7">
        <v>41386</v>
      </c>
      <c r="B1026" s="9">
        <v>5.4285407388016526E-3</v>
      </c>
      <c r="C1026" s="9">
        <f t="shared" si="15"/>
        <v>132.56979697659065</v>
      </c>
    </row>
    <row r="1027" spans="1:3" x14ac:dyDescent="0.35">
      <c r="A1027" s="7">
        <v>41387</v>
      </c>
      <c r="B1027" s="9">
        <v>-9.657809946832564E-4</v>
      </c>
      <c r="C1027" s="9">
        <f t="shared" si="15"/>
        <v>132.44176358620163</v>
      </c>
    </row>
    <row r="1028" spans="1:3" x14ac:dyDescent="0.35">
      <c r="A1028" s="7">
        <v>41388</v>
      </c>
      <c r="B1028" s="9">
        <v>4.527066782842688E-3</v>
      </c>
      <c r="C1028" s="9">
        <f t="shared" ref="C1028:C1091" si="16">C1027*(1+B1028)</f>
        <v>133.04133629479384</v>
      </c>
    </row>
    <row r="1029" spans="1:3" x14ac:dyDescent="0.35">
      <c r="A1029" s="7">
        <v>41389</v>
      </c>
      <c r="B1029" s="9">
        <v>6.5868374489414551E-3</v>
      </c>
      <c r="C1029" s="9">
        <f t="shared" si="16"/>
        <v>133.91765795095762</v>
      </c>
    </row>
    <row r="1030" spans="1:3" x14ac:dyDescent="0.35">
      <c r="A1030" s="7">
        <v>41390</v>
      </c>
      <c r="B1030" s="9">
        <v>2.8836914587509681E-3</v>
      </c>
      <c r="C1030" s="9">
        <f t="shared" si="16"/>
        <v>134.30383515736671</v>
      </c>
    </row>
    <row r="1031" spans="1:3" x14ac:dyDescent="0.35">
      <c r="A1031" s="7">
        <v>41393</v>
      </c>
      <c r="B1031" s="9">
        <v>5.0310240165150734E-3</v>
      </c>
      <c r="C1031" s="9">
        <f t="shared" si="16"/>
        <v>134.97952097755348</v>
      </c>
    </row>
    <row r="1032" spans="1:3" x14ac:dyDescent="0.35">
      <c r="A1032" s="7">
        <v>41394</v>
      </c>
      <c r="B1032" s="9">
        <v>-4.6289174021275849E-4</v>
      </c>
      <c r="C1032" s="9">
        <f t="shared" si="16"/>
        <v>134.91704007219511</v>
      </c>
    </row>
    <row r="1033" spans="1:3" x14ac:dyDescent="0.35">
      <c r="A1033" s="7">
        <v>41395</v>
      </c>
      <c r="B1033" s="9">
        <v>-6.0321809530646279E-3</v>
      </c>
      <c r="C1033" s="9">
        <f t="shared" si="16"/>
        <v>134.10319607282776</v>
      </c>
    </row>
    <row r="1034" spans="1:3" x14ac:dyDescent="0.35">
      <c r="A1034" s="7">
        <v>41396</v>
      </c>
      <c r="B1034" s="9">
        <v>1.7780553023608371E-3</v>
      </c>
      <c r="C1034" s="9">
        <f t="shared" si="16"/>
        <v>134.34163897166857</v>
      </c>
    </row>
    <row r="1035" spans="1:3" x14ac:dyDescent="0.35">
      <c r="A1035" s="7">
        <v>41397</v>
      </c>
      <c r="B1035" s="9">
        <v>3.6113763427386971E-3</v>
      </c>
      <c r="C1035" s="9">
        <f t="shared" si="16"/>
        <v>134.82679718849562</v>
      </c>
    </row>
    <row r="1036" spans="1:3" x14ac:dyDescent="0.35">
      <c r="A1036" s="7">
        <v>41400</v>
      </c>
      <c r="B1036" s="9">
        <v>3.9698552106731889E-4</v>
      </c>
      <c r="C1036" s="9">
        <f t="shared" si="16"/>
        <v>134.88032147483133</v>
      </c>
    </row>
    <row r="1037" spans="1:3" x14ac:dyDescent="0.35">
      <c r="A1037" s="7">
        <v>41401</v>
      </c>
      <c r="B1037" s="9">
        <v>-3.2119053123146109E-3</v>
      </c>
      <c r="C1037" s="9">
        <f t="shared" si="16"/>
        <v>134.44709865375961</v>
      </c>
    </row>
    <row r="1038" spans="1:3" x14ac:dyDescent="0.35">
      <c r="A1038" s="7">
        <v>41402</v>
      </c>
      <c r="B1038" s="9">
        <v>4.7742246237729904E-3</v>
      </c>
      <c r="C1038" s="9">
        <f t="shared" si="16"/>
        <v>135.08897930274722</v>
      </c>
    </row>
    <row r="1039" spans="1:3" x14ac:dyDescent="0.35">
      <c r="A1039" s="7">
        <v>41403</v>
      </c>
      <c r="B1039" s="9">
        <v>-5.6749522175115934E-3</v>
      </c>
      <c r="C1039" s="9">
        <f t="shared" si="16"/>
        <v>134.32235580009171</v>
      </c>
    </row>
    <row r="1040" spans="1:3" x14ac:dyDescent="0.35">
      <c r="A1040" s="7">
        <v>41404</v>
      </c>
      <c r="B1040" s="9">
        <v>-6.5082032444163749E-3</v>
      </c>
      <c r="C1040" s="9">
        <f t="shared" si="16"/>
        <v>133.44815860827592</v>
      </c>
    </row>
    <row r="1041" spans="1:3" x14ac:dyDescent="0.35">
      <c r="A1041" s="7">
        <v>41407</v>
      </c>
      <c r="B1041" s="9">
        <v>7.3306931283517924E-4</v>
      </c>
      <c r="C1041" s="9">
        <f t="shared" si="16"/>
        <v>133.545985358206</v>
      </c>
    </row>
    <row r="1042" spans="1:3" x14ac:dyDescent="0.35">
      <c r="A1042" s="7">
        <v>41408</v>
      </c>
      <c r="B1042" s="9">
        <v>-2.95930054161981E-3</v>
      </c>
      <c r="C1042" s="9">
        <f t="shared" si="16"/>
        <v>133.15078265140431</v>
      </c>
    </row>
    <row r="1043" spans="1:3" x14ac:dyDescent="0.35">
      <c r="A1043" s="7">
        <v>41409</v>
      </c>
      <c r="B1043" s="9">
        <v>-5.5483711485219316E-3</v>
      </c>
      <c r="C1043" s="9">
        <f t="shared" si="16"/>
        <v>132.41201269053815</v>
      </c>
    </row>
    <row r="1044" spans="1:3" x14ac:dyDescent="0.35">
      <c r="A1044" s="7">
        <v>41410</v>
      </c>
      <c r="B1044" s="9">
        <v>-1.2899134089271679E-3</v>
      </c>
      <c r="C1044" s="9">
        <f t="shared" si="16"/>
        <v>132.2412126598656</v>
      </c>
    </row>
    <row r="1045" spans="1:3" x14ac:dyDescent="0.35">
      <c r="A1045" s="7">
        <v>41411</v>
      </c>
      <c r="B1045" s="9">
        <v>-2.6821791327566041E-3</v>
      </c>
      <c r="C1045" s="9">
        <f t="shared" si="16"/>
        <v>131.88651803877889</v>
      </c>
    </row>
    <row r="1046" spans="1:3" x14ac:dyDescent="0.35">
      <c r="A1046" s="7">
        <v>41414</v>
      </c>
      <c r="B1046" s="9">
        <v>5.404906869196484E-3</v>
      </c>
      <c r="C1046" s="9">
        <f t="shared" si="16"/>
        <v>132.59935238608111</v>
      </c>
    </row>
    <row r="1047" spans="1:3" x14ac:dyDescent="0.35">
      <c r="A1047" s="7">
        <v>41415</v>
      </c>
      <c r="B1047" s="9">
        <v>-2.7796129195354572E-3</v>
      </c>
      <c r="C1047" s="9">
        <f t="shared" si="16"/>
        <v>132.23077751306673</v>
      </c>
    </row>
    <row r="1048" spans="1:3" x14ac:dyDescent="0.35">
      <c r="A1048" s="7">
        <v>41416</v>
      </c>
      <c r="B1048" s="9">
        <v>-4.0797524574414266E-3</v>
      </c>
      <c r="C1048" s="9">
        <f t="shared" si="16"/>
        <v>131.69130867355841</v>
      </c>
    </row>
    <row r="1049" spans="1:3" x14ac:dyDescent="0.35">
      <c r="A1049" s="7">
        <v>41417</v>
      </c>
      <c r="B1049" s="9">
        <v>4.1660061130105452E-3</v>
      </c>
      <c r="C1049" s="9">
        <f t="shared" si="16"/>
        <v>132.23993547052282</v>
      </c>
    </row>
    <row r="1050" spans="1:3" x14ac:dyDescent="0.35">
      <c r="A1050" s="7">
        <v>41418</v>
      </c>
      <c r="B1050" s="9">
        <v>-2.7194734013060749E-5</v>
      </c>
      <c r="C1050" s="9">
        <f t="shared" si="16"/>
        <v>132.2363392406518</v>
      </c>
    </row>
    <row r="1051" spans="1:3" x14ac:dyDescent="0.35">
      <c r="A1051" s="7">
        <v>41422</v>
      </c>
      <c r="B1051" s="9">
        <v>5.4513001363018813E-5</v>
      </c>
      <c r="C1051" s="9">
        <f t="shared" si="16"/>
        <v>132.24354784039306</v>
      </c>
    </row>
    <row r="1052" spans="1:3" x14ac:dyDescent="0.35">
      <c r="A1052" s="7">
        <v>41423</v>
      </c>
      <c r="B1052" s="9">
        <v>1.045734146449586E-3</v>
      </c>
      <c r="C1052" s="9">
        <f t="shared" si="16"/>
        <v>132.38183943401739</v>
      </c>
    </row>
    <row r="1053" spans="1:3" x14ac:dyDescent="0.35">
      <c r="A1053" s="7">
        <v>41424</v>
      </c>
      <c r="B1053" s="9">
        <v>4.2340787567860076E-3</v>
      </c>
      <c r="C1053" s="9">
        <f t="shared" si="16"/>
        <v>132.94235456814923</v>
      </c>
    </row>
    <row r="1054" spans="1:3" x14ac:dyDescent="0.35">
      <c r="A1054" s="7">
        <v>41425</v>
      </c>
      <c r="B1054" s="9">
        <v>-8.5915121627091785E-3</v>
      </c>
      <c r="C1054" s="9">
        <f t="shared" si="16"/>
        <v>131.80017871193778</v>
      </c>
    </row>
    <row r="1055" spans="1:3" x14ac:dyDescent="0.35">
      <c r="A1055" s="7">
        <v>41428</v>
      </c>
      <c r="B1055" s="9">
        <v>8.7122592744827768E-3</v>
      </c>
      <c r="C1055" s="9">
        <f t="shared" si="16"/>
        <v>132.94845604129935</v>
      </c>
    </row>
    <row r="1056" spans="1:3" x14ac:dyDescent="0.35">
      <c r="A1056" s="7">
        <v>41429</v>
      </c>
      <c r="B1056" s="9">
        <v>-3.2924303134255119E-3</v>
      </c>
      <c r="C1056" s="9">
        <f t="shared" si="16"/>
        <v>132.51073251450586</v>
      </c>
    </row>
    <row r="1057" spans="1:3" x14ac:dyDescent="0.35">
      <c r="A1057" s="7">
        <v>41430</v>
      </c>
      <c r="B1057" s="9">
        <v>7.3705279499148202E-4</v>
      </c>
      <c r="C1057" s="9">
        <f t="shared" si="16"/>
        <v>132.60839992027203</v>
      </c>
    </row>
    <row r="1058" spans="1:3" x14ac:dyDescent="0.35">
      <c r="A1058" s="7">
        <v>41431</v>
      </c>
      <c r="B1058" s="9">
        <v>5.8502168911443511E-3</v>
      </c>
      <c r="C1058" s="9">
        <f t="shared" si="16"/>
        <v>133.38418782139323</v>
      </c>
    </row>
    <row r="1059" spans="1:3" x14ac:dyDescent="0.35">
      <c r="A1059" s="7">
        <v>41432</v>
      </c>
      <c r="B1059" s="9">
        <v>-2.6601783906659679E-3</v>
      </c>
      <c r="C1059" s="9">
        <f t="shared" si="16"/>
        <v>133.02936208729423</v>
      </c>
    </row>
    <row r="1060" spans="1:3" x14ac:dyDescent="0.35">
      <c r="A1060" s="7">
        <v>41435</v>
      </c>
      <c r="B1060" s="9">
        <v>-1.581701235872184E-3</v>
      </c>
      <c r="C1060" s="9">
        <f t="shared" si="16"/>
        <v>132.81894938087348</v>
      </c>
    </row>
    <row r="1061" spans="1:3" x14ac:dyDescent="0.35">
      <c r="A1061" s="7">
        <v>41436</v>
      </c>
      <c r="B1061" s="9">
        <v>-9.5620863670915031E-4</v>
      </c>
      <c r="C1061" s="9">
        <f t="shared" si="16"/>
        <v>132.69194675435685</v>
      </c>
    </row>
    <row r="1062" spans="1:3" x14ac:dyDescent="0.35">
      <c r="A1062" s="7">
        <v>41437</v>
      </c>
      <c r="B1062" s="9">
        <v>3.395291075082873E-4</v>
      </c>
      <c r="C1062" s="9">
        <f t="shared" si="16"/>
        <v>132.73699953261189</v>
      </c>
    </row>
    <row r="1063" spans="1:3" x14ac:dyDescent="0.35">
      <c r="A1063" s="7">
        <v>41438</v>
      </c>
      <c r="B1063" s="9">
        <v>3.1055310861524488E-3</v>
      </c>
      <c r="C1063" s="9">
        <f t="shared" si="16"/>
        <v>133.14921841094304</v>
      </c>
    </row>
    <row r="1064" spans="1:3" x14ac:dyDescent="0.35">
      <c r="A1064" s="7">
        <v>41439</v>
      </c>
      <c r="B1064" s="9">
        <v>1.907122365018577E-3</v>
      </c>
      <c r="C1064" s="9">
        <f t="shared" si="16"/>
        <v>133.40315026325931</v>
      </c>
    </row>
    <row r="1065" spans="1:3" x14ac:dyDescent="0.35">
      <c r="A1065" s="7">
        <v>41442</v>
      </c>
      <c r="B1065" s="9">
        <v>-1.0155773600146639E-5</v>
      </c>
      <c r="C1065" s="9">
        <f t="shared" si="16"/>
        <v>133.40179545106767</v>
      </c>
    </row>
    <row r="1066" spans="1:3" x14ac:dyDescent="0.35">
      <c r="A1066" s="7">
        <v>41443</v>
      </c>
      <c r="B1066" s="9">
        <v>-2.338519681627375E-3</v>
      </c>
      <c r="C1066" s="9">
        <f t="shared" si="16"/>
        <v>133.08983272684091</v>
      </c>
    </row>
    <row r="1067" spans="1:3" x14ac:dyDescent="0.35">
      <c r="A1067" s="7">
        <v>41444</v>
      </c>
      <c r="B1067" s="9">
        <v>-1.482451617107179E-3</v>
      </c>
      <c r="C1067" s="9">
        <f t="shared" si="16"/>
        <v>132.89253348909449</v>
      </c>
    </row>
    <row r="1068" spans="1:3" x14ac:dyDescent="0.35">
      <c r="A1068" s="7">
        <v>41445</v>
      </c>
      <c r="B1068" s="9">
        <v>-2.4581394760117631E-2</v>
      </c>
      <c r="C1068" s="9">
        <f t="shared" si="16"/>
        <v>129.62584966272689</v>
      </c>
    </row>
    <row r="1069" spans="1:3" x14ac:dyDescent="0.35">
      <c r="A1069" s="7">
        <v>41446</v>
      </c>
      <c r="B1069" s="9">
        <v>-1.0123383097312109E-3</v>
      </c>
      <c r="C1069" s="9">
        <f t="shared" si="16"/>
        <v>129.49462444918186</v>
      </c>
    </row>
    <row r="1070" spans="1:3" x14ac:dyDescent="0.35">
      <c r="A1070" s="7">
        <v>41449</v>
      </c>
      <c r="B1070" s="9">
        <v>-3.9544417215066031E-3</v>
      </c>
      <c r="C1070" s="9">
        <f t="shared" si="16"/>
        <v>128.98254550354918</v>
      </c>
    </row>
    <row r="1071" spans="1:3" x14ac:dyDescent="0.35">
      <c r="A1071" s="7">
        <v>41450</v>
      </c>
      <c r="B1071" s="9">
        <v>1.60787333257786E-4</v>
      </c>
      <c r="C1071" s="9">
        <f t="shared" si="16"/>
        <v>129.00328426307749</v>
      </c>
    </row>
    <row r="1072" spans="1:3" x14ac:dyDescent="0.35">
      <c r="A1072" s="7">
        <v>41451</v>
      </c>
      <c r="B1072" s="9">
        <v>-7.0356901883352578E-3</v>
      </c>
      <c r="C1072" s="9">
        <f t="shared" si="16"/>
        <v>128.09565712172474</v>
      </c>
    </row>
    <row r="1073" spans="1:3" x14ac:dyDescent="0.35">
      <c r="A1073" s="7">
        <v>41452</v>
      </c>
      <c r="B1073" s="9">
        <v>-4.3600410194250189E-4</v>
      </c>
      <c r="C1073" s="9">
        <f t="shared" si="16"/>
        <v>128.03980688977865</v>
      </c>
    </row>
    <row r="1074" spans="1:3" x14ac:dyDescent="0.35">
      <c r="A1074" s="7">
        <v>41453</v>
      </c>
      <c r="B1074" s="9">
        <v>-1.355318378506838E-3</v>
      </c>
      <c r="C1074" s="9">
        <f t="shared" si="16"/>
        <v>127.86627218632046</v>
      </c>
    </row>
    <row r="1075" spans="1:3" x14ac:dyDescent="0.35">
      <c r="A1075" s="7">
        <v>41456</v>
      </c>
      <c r="B1075" s="9">
        <v>9.0054501558354365E-3</v>
      </c>
      <c r="C1075" s="9">
        <f t="shared" si="16"/>
        <v>129.01776552710686</v>
      </c>
    </row>
    <row r="1076" spans="1:3" x14ac:dyDescent="0.35">
      <c r="A1076" s="7">
        <v>41457</v>
      </c>
      <c r="B1076" s="9">
        <v>-2.0591234986281348E-3</v>
      </c>
      <c r="C1076" s="9">
        <f t="shared" si="16"/>
        <v>128.75210201436951</v>
      </c>
    </row>
    <row r="1077" spans="1:3" x14ac:dyDescent="0.35">
      <c r="A1077" s="7">
        <v>41458</v>
      </c>
      <c r="B1077" s="9">
        <v>5.5666129399183544E-3</v>
      </c>
      <c r="C1077" s="9">
        <f t="shared" si="16"/>
        <v>129.46881513148438</v>
      </c>
    </row>
    <row r="1078" spans="1:3" x14ac:dyDescent="0.35">
      <c r="A1078" s="7">
        <v>41460</v>
      </c>
      <c r="B1078" s="9">
        <v>-5.6011462079718173E-3</v>
      </c>
      <c r="C1078" s="9">
        <f t="shared" si="16"/>
        <v>128.74364136856005</v>
      </c>
    </row>
    <row r="1079" spans="1:3" x14ac:dyDescent="0.35">
      <c r="A1079" s="7">
        <v>41463</v>
      </c>
      <c r="B1079" s="9">
        <v>6.496709219755213E-3</v>
      </c>
      <c r="C1079" s="9">
        <f t="shared" si="16"/>
        <v>129.58005137042403</v>
      </c>
    </row>
    <row r="1080" spans="1:3" x14ac:dyDescent="0.35">
      <c r="A1080" s="7">
        <v>41464</v>
      </c>
      <c r="B1080" s="9">
        <v>2.5890096972230078E-3</v>
      </c>
      <c r="C1080" s="9">
        <f t="shared" si="16"/>
        <v>129.91553537998871</v>
      </c>
    </row>
    <row r="1081" spans="1:3" x14ac:dyDescent="0.35">
      <c r="A1081" s="7">
        <v>41465</v>
      </c>
      <c r="B1081" s="9">
        <v>5.6742818040391666E-3</v>
      </c>
      <c r="C1081" s="9">
        <f t="shared" si="16"/>
        <v>130.65271273845738</v>
      </c>
    </row>
    <row r="1082" spans="1:3" x14ac:dyDescent="0.35">
      <c r="A1082" s="7">
        <v>41466</v>
      </c>
      <c r="B1082" s="9">
        <v>8.9996031635888943E-3</v>
      </c>
      <c r="C1082" s="9">
        <f t="shared" si="16"/>
        <v>131.82853530534987</v>
      </c>
    </row>
    <row r="1083" spans="1:3" x14ac:dyDescent="0.35">
      <c r="A1083" s="7">
        <v>41467</v>
      </c>
      <c r="B1083" s="9">
        <v>-5.8514557493587909E-4</v>
      </c>
      <c r="C1083" s="9">
        <f t="shared" si="16"/>
        <v>131.75139642126567</v>
      </c>
    </row>
    <row r="1084" spans="1:3" x14ac:dyDescent="0.35">
      <c r="A1084" s="7">
        <v>41470</v>
      </c>
      <c r="B1084" s="9">
        <v>1.2892993505118609E-3</v>
      </c>
      <c r="C1084" s="9">
        <f t="shared" si="16"/>
        <v>131.92126341110063</v>
      </c>
    </row>
    <row r="1085" spans="1:3" x14ac:dyDescent="0.35">
      <c r="A1085" s="7">
        <v>41471</v>
      </c>
      <c r="B1085" s="9">
        <v>2.2751191690200479E-3</v>
      </c>
      <c r="C1085" s="9">
        <f t="shared" si="16"/>
        <v>132.22140000628855</v>
      </c>
    </row>
    <row r="1086" spans="1:3" x14ac:dyDescent="0.35">
      <c r="A1086" s="7">
        <v>41472</v>
      </c>
      <c r="B1086" s="9">
        <v>-1.3960621410515771E-3</v>
      </c>
      <c r="C1086" s="9">
        <f t="shared" si="16"/>
        <v>132.03681071550292</v>
      </c>
    </row>
    <row r="1087" spans="1:3" x14ac:dyDescent="0.35">
      <c r="A1087" s="7">
        <v>41473</v>
      </c>
      <c r="B1087" s="9">
        <v>1.70535790135113E-3</v>
      </c>
      <c r="C1087" s="9">
        <f t="shared" si="16"/>
        <v>132.26198073392581</v>
      </c>
    </row>
    <row r="1088" spans="1:3" x14ac:dyDescent="0.35">
      <c r="A1088" s="7">
        <v>41474</v>
      </c>
      <c r="B1088" s="9">
        <v>3.99374826828387E-3</v>
      </c>
      <c r="C1088" s="9">
        <f t="shared" si="16"/>
        <v>132.79020179044173</v>
      </c>
    </row>
    <row r="1089" spans="1:3" x14ac:dyDescent="0.35">
      <c r="A1089" s="7">
        <v>41477</v>
      </c>
      <c r="B1089" s="9">
        <v>6.6203138200218083E-3</v>
      </c>
      <c r="C1089" s="9">
        <f t="shared" si="16"/>
        <v>133.66931459851847</v>
      </c>
    </row>
    <row r="1090" spans="1:3" x14ac:dyDescent="0.35">
      <c r="A1090" s="7">
        <v>41478</v>
      </c>
      <c r="B1090" s="9">
        <v>1.7632511075386639E-3</v>
      </c>
      <c r="C1090" s="9">
        <f t="shared" si="16"/>
        <v>133.90500716552825</v>
      </c>
    </row>
    <row r="1091" spans="1:3" x14ac:dyDescent="0.35">
      <c r="A1091" s="7">
        <v>41479</v>
      </c>
      <c r="B1091" s="9">
        <v>-6.186317515503084E-3</v>
      </c>
      <c r="C1091" s="9">
        <f t="shared" si="16"/>
        <v>133.07662827428658</v>
      </c>
    </row>
    <row r="1092" spans="1:3" x14ac:dyDescent="0.35">
      <c r="A1092" s="7">
        <v>41480</v>
      </c>
      <c r="B1092" s="9">
        <v>2.764185257472494E-3</v>
      </c>
      <c r="C1092" s="9">
        <f t="shared" ref="C1092:C1155" si="17">C1091*(1+B1092)</f>
        <v>133.4444767282765</v>
      </c>
    </row>
    <row r="1093" spans="1:3" x14ac:dyDescent="0.35">
      <c r="A1093" s="7">
        <v>41481</v>
      </c>
      <c r="B1093" s="9">
        <v>-3.3230539884844052E-4</v>
      </c>
      <c r="C1093" s="9">
        <f t="shared" si="17"/>
        <v>133.40013240821318</v>
      </c>
    </row>
    <row r="1094" spans="1:3" x14ac:dyDescent="0.35">
      <c r="A1094" s="7">
        <v>41484</v>
      </c>
      <c r="B1094" s="9">
        <v>-2.7620634539671229E-4</v>
      </c>
      <c r="C1094" s="9">
        <f t="shared" si="17"/>
        <v>133.36328644516527</v>
      </c>
    </row>
    <row r="1095" spans="1:3" x14ac:dyDescent="0.35">
      <c r="A1095" s="7">
        <v>41485</v>
      </c>
      <c r="B1095" s="9">
        <v>-1.94889240488481E-3</v>
      </c>
      <c r="C1095" s="9">
        <f t="shared" si="17"/>
        <v>133.10337574912182</v>
      </c>
    </row>
    <row r="1096" spans="1:3" x14ac:dyDescent="0.35">
      <c r="A1096" s="7">
        <v>41486</v>
      </c>
      <c r="B1096" s="9">
        <v>1.8340578839649211E-3</v>
      </c>
      <c r="C1096" s="9">
        <f t="shared" si="17"/>
        <v>133.34749504479683</v>
      </c>
    </row>
    <row r="1097" spans="1:3" x14ac:dyDescent="0.35">
      <c r="A1097" s="7">
        <v>41487</v>
      </c>
      <c r="B1097" s="9">
        <v>7.2316793238571544E-4</v>
      </c>
      <c r="C1097" s="9">
        <f t="shared" si="17"/>
        <v>133.4439276770772</v>
      </c>
    </row>
    <row r="1098" spans="1:3" x14ac:dyDescent="0.35">
      <c r="A1098" s="7">
        <v>41488</v>
      </c>
      <c r="B1098" s="9">
        <v>1.464403817285756E-3</v>
      </c>
      <c r="C1098" s="9">
        <f t="shared" si="17"/>
        <v>133.63934347416111</v>
      </c>
    </row>
    <row r="1099" spans="1:3" x14ac:dyDescent="0.35">
      <c r="A1099" s="7">
        <v>41491</v>
      </c>
      <c r="B1099" s="9">
        <v>-1.662214531331069E-3</v>
      </c>
      <c r="C1099" s="9">
        <f t="shared" si="17"/>
        <v>133.4172062154808</v>
      </c>
    </row>
    <row r="1100" spans="1:3" x14ac:dyDescent="0.35">
      <c r="A1100" s="7">
        <v>41492</v>
      </c>
      <c r="B1100" s="9">
        <v>-4.6844065900832994E-3</v>
      </c>
      <c r="C1100" s="9">
        <f t="shared" si="17"/>
        <v>132.79222577545451</v>
      </c>
    </row>
    <row r="1101" spans="1:3" x14ac:dyDescent="0.35">
      <c r="A1101" s="7">
        <v>41493</v>
      </c>
      <c r="B1101" s="9">
        <v>-3.8454665339321562E-5</v>
      </c>
      <c r="C1101" s="9">
        <f t="shared" si="17"/>
        <v>132.78711929485266</v>
      </c>
    </row>
    <row r="1102" spans="1:3" x14ac:dyDescent="0.35">
      <c r="A1102" s="7">
        <v>41494</v>
      </c>
      <c r="B1102" s="9">
        <v>4.4437247798255882E-3</v>
      </c>
      <c r="C1102" s="9">
        <f t="shared" si="17"/>
        <v>133.37718870730487</v>
      </c>
    </row>
    <row r="1103" spans="1:3" x14ac:dyDescent="0.35">
      <c r="A1103" s="7">
        <v>41495</v>
      </c>
      <c r="B1103" s="9">
        <v>2.9280914793599279E-3</v>
      </c>
      <c r="C1103" s="9">
        <f t="shared" si="17"/>
        <v>133.76772931709971</v>
      </c>
    </row>
    <row r="1104" spans="1:3" x14ac:dyDescent="0.35">
      <c r="A1104" s="7">
        <v>41498</v>
      </c>
      <c r="B1104" s="9">
        <v>4.3250088146213391E-3</v>
      </c>
      <c r="C1104" s="9">
        <f t="shared" si="17"/>
        <v>134.34627592550805</v>
      </c>
    </row>
    <row r="1105" spans="1:3" x14ac:dyDescent="0.35">
      <c r="A1105" s="7">
        <v>41499</v>
      </c>
      <c r="B1105" s="9">
        <v>-2.8553239707864849E-3</v>
      </c>
      <c r="C1105" s="9">
        <f t="shared" si="17"/>
        <v>133.96267378347207</v>
      </c>
    </row>
    <row r="1106" spans="1:3" x14ac:dyDescent="0.35">
      <c r="A1106" s="7">
        <v>41500</v>
      </c>
      <c r="B1106" s="9">
        <v>2.9239261781774171E-3</v>
      </c>
      <c r="C1106" s="9">
        <f t="shared" si="17"/>
        <v>134.35437075224621</v>
      </c>
    </row>
    <row r="1107" spans="1:3" x14ac:dyDescent="0.35">
      <c r="A1107" s="7">
        <v>41501</v>
      </c>
      <c r="B1107" s="9">
        <v>2.2283115231949229E-3</v>
      </c>
      <c r="C1107" s="9">
        <f t="shared" si="17"/>
        <v>134.65375414478504</v>
      </c>
    </row>
    <row r="1108" spans="1:3" x14ac:dyDescent="0.35">
      <c r="A1108" s="7">
        <v>41502</v>
      </c>
      <c r="B1108" s="9">
        <v>5.0963580465046478E-3</v>
      </c>
      <c r="C1108" s="9">
        <f t="shared" si="17"/>
        <v>135.33999788821288</v>
      </c>
    </row>
    <row r="1109" spans="1:3" x14ac:dyDescent="0.35">
      <c r="A1109" s="7">
        <v>41505</v>
      </c>
      <c r="B1109" s="9">
        <v>-2.8602690803027349E-3</v>
      </c>
      <c r="C1109" s="9">
        <f t="shared" si="17"/>
        <v>134.952889076925</v>
      </c>
    </row>
    <row r="1110" spans="1:3" x14ac:dyDescent="0.35">
      <c r="A1110" s="7">
        <v>41506</v>
      </c>
      <c r="B1110" s="9">
        <v>1.355597799910581E-3</v>
      </c>
      <c r="C1110" s="9">
        <f t="shared" si="17"/>
        <v>135.13583091644927</v>
      </c>
    </row>
    <row r="1111" spans="1:3" x14ac:dyDescent="0.35">
      <c r="A1111" s="7">
        <v>41507</v>
      </c>
      <c r="B1111" s="9">
        <v>-4.401954973160197E-3</v>
      </c>
      <c r="C1111" s="9">
        <f t="shared" si="17"/>
        <v>134.54096907349447</v>
      </c>
    </row>
    <row r="1112" spans="1:3" x14ac:dyDescent="0.35">
      <c r="A1112" s="7">
        <v>41508</v>
      </c>
      <c r="B1112" s="9">
        <v>1.204141566593849E-3</v>
      </c>
      <c r="C1112" s="9">
        <f t="shared" si="17"/>
        <v>134.70297544676566</v>
      </c>
    </row>
    <row r="1113" spans="1:3" x14ac:dyDescent="0.35">
      <c r="A1113" s="7">
        <v>41509</v>
      </c>
      <c r="B1113" s="9">
        <v>6.228600869297018E-3</v>
      </c>
      <c r="C1113" s="9">
        <f t="shared" si="17"/>
        <v>135.5419865167303</v>
      </c>
    </row>
    <row r="1114" spans="1:3" x14ac:dyDescent="0.35">
      <c r="A1114" s="7">
        <v>41512</v>
      </c>
      <c r="B1114" s="9">
        <v>3.5933993507874639E-4</v>
      </c>
      <c r="C1114" s="9">
        <f t="shared" si="17"/>
        <v>135.59069216536568</v>
      </c>
    </row>
    <row r="1115" spans="1:3" x14ac:dyDescent="0.35">
      <c r="A1115" s="7">
        <v>41513</v>
      </c>
      <c r="B1115" s="9">
        <v>3.5923829314431408E-3</v>
      </c>
      <c r="C1115" s="9">
        <f t="shared" si="17"/>
        <v>136.07778585356309</v>
      </c>
    </row>
    <row r="1116" spans="1:3" x14ac:dyDescent="0.35">
      <c r="A1116" s="7">
        <v>41514</v>
      </c>
      <c r="B1116" s="9">
        <v>7.4572609011825243E-4</v>
      </c>
      <c r="C1116" s="9">
        <f t="shared" si="17"/>
        <v>136.17926260875961</v>
      </c>
    </row>
    <row r="1117" spans="1:3" x14ac:dyDescent="0.35">
      <c r="A1117" s="7">
        <v>41515</v>
      </c>
      <c r="B1117" s="9">
        <v>-6.6189095220969621E-3</v>
      </c>
      <c r="C1117" s="9">
        <f t="shared" si="17"/>
        <v>135.27790439076634</v>
      </c>
    </row>
    <row r="1118" spans="1:3" x14ac:dyDescent="0.35">
      <c r="A1118" s="7">
        <v>41516</v>
      </c>
      <c r="B1118" s="9">
        <v>-2.6607653302693898E-3</v>
      </c>
      <c r="C1118" s="9">
        <f t="shared" si="17"/>
        <v>134.91796163281188</v>
      </c>
    </row>
    <row r="1119" spans="1:3" x14ac:dyDescent="0.35">
      <c r="A1119" s="7">
        <v>41520</v>
      </c>
      <c r="B1119" s="9">
        <v>2.8954785340543458E-3</v>
      </c>
      <c r="C1119" s="9">
        <f t="shared" si="17"/>
        <v>135.30861369457804</v>
      </c>
    </row>
    <row r="1120" spans="1:3" x14ac:dyDescent="0.35">
      <c r="A1120" s="7">
        <v>41521</v>
      </c>
      <c r="B1120" s="9">
        <v>-3.4093720561790271E-3</v>
      </c>
      <c r="C1120" s="9">
        <f t="shared" si="17"/>
        <v>134.84729628808742</v>
      </c>
    </row>
    <row r="1121" spans="1:3" x14ac:dyDescent="0.35">
      <c r="A1121" s="7">
        <v>41522</v>
      </c>
      <c r="B1121" s="9">
        <v>-4.3745182928888017E-3</v>
      </c>
      <c r="C1121" s="9">
        <f t="shared" si="17"/>
        <v>134.25740432372859</v>
      </c>
    </row>
    <row r="1122" spans="1:3" x14ac:dyDescent="0.35">
      <c r="A1122" s="7">
        <v>41523</v>
      </c>
      <c r="B1122" s="9">
        <v>6.7841267511890273E-3</v>
      </c>
      <c r="C1122" s="9">
        <f t="shared" si="17"/>
        <v>135.16822357194638</v>
      </c>
    </row>
    <row r="1123" spans="1:3" x14ac:dyDescent="0.35">
      <c r="A1123" s="7">
        <v>41526</v>
      </c>
      <c r="B1123" s="9">
        <v>-1.4338251584350011E-4</v>
      </c>
      <c r="C1123" s="9">
        <f t="shared" si="17"/>
        <v>135.14884281198854</v>
      </c>
    </row>
    <row r="1124" spans="1:3" x14ac:dyDescent="0.35">
      <c r="A1124" s="7">
        <v>41527</v>
      </c>
      <c r="B1124" s="9">
        <v>-5.0950723491198233E-3</v>
      </c>
      <c r="C1124" s="9">
        <f t="shared" si="17"/>
        <v>134.46024967996163</v>
      </c>
    </row>
    <row r="1125" spans="1:3" x14ac:dyDescent="0.35">
      <c r="A1125" s="7">
        <v>41528</v>
      </c>
      <c r="B1125" s="9">
        <v>2.5872442642082931E-3</v>
      </c>
      <c r="C1125" s="9">
        <f t="shared" si="17"/>
        <v>134.80813118971014</v>
      </c>
    </row>
    <row r="1126" spans="1:3" x14ac:dyDescent="0.35">
      <c r="A1126" s="7">
        <v>41529</v>
      </c>
      <c r="B1126" s="9">
        <v>-3.715481381904417E-3</v>
      </c>
      <c r="C1126" s="9">
        <f t="shared" si="17"/>
        <v>134.30725408814544</v>
      </c>
    </row>
    <row r="1127" spans="1:3" x14ac:dyDescent="0.35">
      <c r="A1127" s="7">
        <v>41530</v>
      </c>
      <c r="B1127" s="9">
        <v>-6.1682501001917363E-4</v>
      </c>
      <c r="C1127" s="9">
        <f t="shared" si="17"/>
        <v>134.22441001479689</v>
      </c>
    </row>
    <row r="1128" spans="1:3" x14ac:dyDescent="0.35">
      <c r="A1128" s="7">
        <v>41533</v>
      </c>
      <c r="B1128" s="9">
        <v>-2.2842531556322731E-3</v>
      </c>
      <c r="C1128" s="9">
        <f t="shared" si="17"/>
        <v>133.91780748265771</v>
      </c>
    </row>
    <row r="1129" spans="1:3" x14ac:dyDescent="0.35">
      <c r="A1129" s="7">
        <v>41534</v>
      </c>
      <c r="B1129" s="9">
        <v>-2.3619752045561529E-3</v>
      </c>
      <c r="C1129" s="9">
        <f t="shared" si="17"/>
        <v>133.60149694193515</v>
      </c>
    </row>
    <row r="1130" spans="1:3" x14ac:dyDescent="0.35">
      <c r="A1130" s="7">
        <v>41535</v>
      </c>
      <c r="B1130" s="9">
        <v>1.0719390359746891E-2</v>
      </c>
      <c r="C1130" s="9">
        <f t="shared" si="17"/>
        <v>135.0336235403023</v>
      </c>
    </row>
    <row r="1131" spans="1:3" x14ac:dyDescent="0.35">
      <c r="A1131" s="7">
        <v>41536</v>
      </c>
      <c r="B1131" s="9">
        <v>3.7565211805236092E-3</v>
      </c>
      <c r="C1131" s="9">
        <f t="shared" si="17"/>
        <v>135.54088020721431</v>
      </c>
    </row>
    <row r="1132" spans="1:3" x14ac:dyDescent="0.35">
      <c r="A1132" s="7">
        <v>41537</v>
      </c>
      <c r="B1132" s="9">
        <v>-8.4547863526677671E-3</v>
      </c>
      <c r="C1132" s="9">
        <f t="shared" si="17"/>
        <v>134.3949110230098</v>
      </c>
    </row>
    <row r="1133" spans="1:3" x14ac:dyDescent="0.35">
      <c r="A1133" s="7">
        <v>41540</v>
      </c>
      <c r="B1133" s="9">
        <v>-2.8162124443043561E-3</v>
      </c>
      <c r="C1133" s="9">
        <f t="shared" si="17"/>
        <v>134.01642640213561</v>
      </c>
    </row>
    <row r="1134" spans="1:3" x14ac:dyDescent="0.35">
      <c r="A1134" s="7">
        <v>41541</v>
      </c>
      <c r="B1134" s="9">
        <v>-1.717077728942947E-3</v>
      </c>
      <c r="C1134" s="9">
        <f t="shared" si="17"/>
        <v>133.78630978104798</v>
      </c>
    </row>
    <row r="1135" spans="1:3" x14ac:dyDescent="0.35">
      <c r="A1135" s="7">
        <v>41542</v>
      </c>
      <c r="B1135" s="9">
        <v>3.811020047017495E-3</v>
      </c>
      <c r="C1135" s="9">
        <f t="shared" si="17"/>
        <v>134.29617208964004</v>
      </c>
    </row>
    <row r="1136" spans="1:3" x14ac:dyDescent="0.35">
      <c r="A1136" s="7">
        <v>41543</v>
      </c>
      <c r="B1136" s="9">
        <v>-8.6089959214807042E-4</v>
      </c>
      <c r="C1136" s="9">
        <f t="shared" si="17"/>
        <v>134.18055656986101</v>
      </c>
    </row>
    <row r="1137" spans="1:3" x14ac:dyDescent="0.35">
      <c r="A1137" s="7">
        <v>41544</v>
      </c>
      <c r="B1137" s="9">
        <v>7.4242684175588453E-4</v>
      </c>
      <c r="C1137" s="9">
        <f t="shared" si="17"/>
        <v>134.28017581670022</v>
      </c>
    </row>
    <row r="1138" spans="1:3" x14ac:dyDescent="0.35">
      <c r="A1138" s="7">
        <v>41547</v>
      </c>
      <c r="B1138" s="9">
        <v>-2.720403180446342E-3</v>
      </c>
      <c r="C1138" s="9">
        <f t="shared" si="17"/>
        <v>133.91487959933758</v>
      </c>
    </row>
    <row r="1139" spans="1:3" x14ac:dyDescent="0.35">
      <c r="A1139" s="7">
        <v>41548</v>
      </c>
      <c r="B1139" s="9">
        <v>-6.3061773193789587E-3</v>
      </c>
      <c r="C1139" s="9">
        <f t="shared" si="17"/>
        <v>133.07038862288087</v>
      </c>
    </row>
    <row r="1140" spans="1:3" x14ac:dyDescent="0.35">
      <c r="A1140" s="7">
        <v>41549</v>
      </c>
      <c r="B1140" s="9">
        <v>6.547269020280945E-3</v>
      </c>
      <c r="C1140" s="9">
        <f t="shared" si="17"/>
        <v>133.9416362558282</v>
      </c>
    </row>
    <row r="1141" spans="1:3" x14ac:dyDescent="0.35">
      <c r="A1141" s="7">
        <v>41550</v>
      </c>
      <c r="B1141" s="9">
        <v>-1.8382228112402679E-3</v>
      </c>
      <c r="C1141" s="9">
        <f t="shared" si="17"/>
        <v>133.69542168468789</v>
      </c>
    </row>
    <row r="1142" spans="1:3" x14ac:dyDescent="0.35">
      <c r="A1142" s="7">
        <v>41551</v>
      </c>
      <c r="B1142" s="9">
        <v>-3.4849250767584521E-4</v>
      </c>
      <c r="C1142" s="9">
        <f t="shared" si="17"/>
        <v>133.64882983192021</v>
      </c>
    </row>
    <row r="1143" spans="1:3" x14ac:dyDescent="0.35">
      <c r="A1143" s="7">
        <v>41554</v>
      </c>
      <c r="B1143" s="9">
        <v>-3.6826419239100339E-4</v>
      </c>
      <c r="C1143" s="9">
        <f t="shared" si="17"/>
        <v>133.59961175353817</v>
      </c>
    </row>
    <row r="1144" spans="1:3" x14ac:dyDescent="0.35">
      <c r="A1144" s="7">
        <v>41555</v>
      </c>
      <c r="B1144" s="9">
        <v>-1.2713130787469411E-3</v>
      </c>
      <c r="C1144" s="9">
        <f t="shared" si="17"/>
        <v>133.42976481980037</v>
      </c>
    </row>
    <row r="1145" spans="1:3" x14ac:dyDescent="0.35">
      <c r="A1145" s="7">
        <v>41556</v>
      </c>
      <c r="B1145" s="9">
        <v>-4.7060623449898262E-3</v>
      </c>
      <c r="C1145" s="9">
        <f t="shared" si="17"/>
        <v>132.80183602788105</v>
      </c>
    </row>
    <row r="1146" spans="1:3" x14ac:dyDescent="0.35">
      <c r="A1146" s="7">
        <v>41557</v>
      </c>
      <c r="B1146" s="9">
        <v>4.3445140409352264E-3</v>
      </c>
      <c r="C1146" s="9">
        <f t="shared" si="17"/>
        <v>133.37879546916616</v>
      </c>
    </row>
    <row r="1147" spans="1:3" x14ac:dyDescent="0.35">
      <c r="A1147" s="7">
        <v>41558</v>
      </c>
      <c r="B1147" s="9">
        <v>-4.0952254354062597E-3</v>
      </c>
      <c r="C1147" s="9">
        <f t="shared" si="17"/>
        <v>132.83257923341699</v>
      </c>
    </row>
    <row r="1148" spans="1:3" x14ac:dyDescent="0.35">
      <c r="A1148" s="7">
        <v>41561</v>
      </c>
      <c r="B1148" s="9">
        <v>1.162972104728539E-3</v>
      </c>
      <c r="C1148" s="9">
        <f t="shared" si="17"/>
        <v>132.9870598176646</v>
      </c>
    </row>
    <row r="1149" spans="1:3" x14ac:dyDescent="0.35">
      <c r="A1149" s="7">
        <v>41562</v>
      </c>
      <c r="B1149" s="9">
        <v>-4.975061197457652E-3</v>
      </c>
      <c r="C1149" s="9">
        <f t="shared" si="17"/>
        <v>132.32544105660176</v>
      </c>
    </row>
    <row r="1150" spans="1:3" x14ac:dyDescent="0.35">
      <c r="A1150" s="7">
        <v>41563</v>
      </c>
      <c r="B1150" s="9">
        <v>6.7907805570079759E-3</v>
      </c>
      <c r="C1150" s="9">
        <f t="shared" si="17"/>
        <v>133.22403408892643</v>
      </c>
    </row>
    <row r="1151" spans="1:3" x14ac:dyDescent="0.35">
      <c r="A1151" s="7">
        <v>41564</v>
      </c>
      <c r="B1151" s="9">
        <v>9.6600457145126321E-3</v>
      </c>
      <c r="C1151" s="9">
        <f t="shared" si="17"/>
        <v>134.51098434849726</v>
      </c>
    </row>
    <row r="1152" spans="1:3" x14ac:dyDescent="0.35">
      <c r="A1152" s="7">
        <v>41565</v>
      </c>
      <c r="B1152" s="9">
        <v>7.0587226152615172E-4</v>
      </c>
      <c r="C1152" s="9">
        <f t="shared" si="17"/>
        <v>134.60593192121942</v>
      </c>
    </row>
    <row r="1153" spans="1:3" x14ac:dyDescent="0.35">
      <c r="A1153" s="7">
        <v>41568</v>
      </c>
      <c r="B1153" s="9">
        <v>-2.0960177783092729E-3</v>
      </c>
      <c r="C1153" s="9">
        <f t="shared" si="17"/>
        <v>134.32379549484665</v>
      </c>
    </row>
    <row r="1154" spans="1:3" x14ac:dyDescent="0.35">
      <c r="A1154" s="7">
        <v>41569</v>
      </c>
      <c r="B1154" s="9">
        <v>3.9412502992136698E-3</v>
      </c>
      <c r="C1154" s="9">
        <f t="shared" si="17"/>
        <v>134.85319919403224</v>
      </c>
    </row>
    <row r="1155" spans="1:3" x14ac:dyDescent="0.35">
      <c r="A1155" s="7">
        <v>41570</v>
      </c>
      <c r="B1155" s="9">
        <v>-3.8411920997248718E-3</v>
      </c>
      <c r="C1155" s="9">
        <f t="shared" si="17"/>
        <v>134.33520215066551</v>
      </c>
    </row>
    <row r="1156" spans="1:3" x14ac:dyDescent="0.35">
      <c r="A1156" s="7">
        <v>41571</v>
      </c>
      <c r="B1156" s="9">
        <v>1.859003748930204E-3</v>
      </c>
      <c r="C1156" s="9">
        <f t="shared" ref="C1156:C1219" si="18">C1155*(1+B1156)</f>
        <v>134.58493179507687</v>
      </c>
    </row>
    <row r="1157" spans="1:3" x14ac:dyDescent="0.35">
      <c r="A1157" s="7">
        <v>41572</v>
      </c>
      <c r="B1157" s="9">
        <v>1.545084757430806E-3</v>
      </c>
      <c r="C1157" s="9">
        <f t="shared" si="18"/>
        <v>134.79287692177331</v>
      </c>
    </row>
    <row r="1158" spans="1:3" x14ac:dyDescent="0.35">
      <c r="A1158" s="7">
        <v>41575</v>
      </c>
      <c r="B1158" s="9">
        <v>5.2268004476477064E-4</v>
      </c>
      <c r="C1158" s="9">
        <f t="shared" si="18"/>
        <v>134.86333046871678</v>
      </c>
    </row>
    <row r="1159" spans="1:3" x14ac:dyDescent="0.35">
      <c r="A1159" s="7">
        <v>41576</v>
      </c>
      <c r="B1159" s="9">
        <v>-1.928583668165182E-3</v>
      </c>
      <c r="C1159" s="9">
        <f t="shared" si="18"/>
        <v>134.60323525214045</v>
      </c>
    </row>
    <row r="1160" spans="1:3" x14ac:dyDescent="0.35">
      <c r="A1160" s="7">
        <v>41577</v>
      </c>
      <c r="B1160" s="9">
        <v>-1.2140303756855489E-3</v>
      </c>
      <c r="C1160" s="9">
        <f t="shared" si="18"/>
        <v>134.4398228358788</v>
      </c>
    </row>
    <row r="1161" spans="1:3" x14ac:dyDescent="0.35">
      <c r="A1161" s="7">
        <v>41578</v>
      </c>
      <c r="B1161" s="9">
        <v>-6.2370989968887781E-3</v>
      </c>
      <c r="C1161" s="9">
        <f t="shared" si="18"/>
        <v>133.60130835172725</v>
      </c>
    </row>
    <row r="1162" spans="1:3" x14ac:dyDescent="0.35">
      <c r="A1162" s="7">
        <v>41579</v>
      </c>
      <c r="B1162" s="9">
        <v>-5.7279617180352894E-3</v>
      </c>
      <c r="C1162" s="9">
        <f t="shared" si="18"/>
        <v>132.83604517200914</v>
      </c>
    </row>
    <row r="1163" spans="1:3" x14ac:dyDescent="0.35">
      <c r="A1163" s="7">
        <v>41582</v>
      </c>
      <c r="B1163" s="9">
        <v>1.0700127941151211E-3</v>
      </c>
      <c r="C1163" s="9">
        <f t="shared" si="18"/>
        <v>132.97818143986285</v>
      </c>
    </row>
    <row r="1164" spans="1:3" x14ac:dyDescent="0.35">
      <c r="A1164" s="7">
        <v>41583</v>
      </c>
      <c r="B1164" s="9">
        <v>-2.0494297680467379E-3</v>
      </c>
      <c r="C1164" s="9">
        <f t="shared" si="18"/>
        <v>132.70565199631926</v>
      </c>
    </row>
    <row r="1165" spans="1:3" x14ac:dyDescent="0.35">
      <c r="A1165" s="7">
        <v>41584</v>
      </c>
      <c r="B1165" s="9">
        <v>2.5910951459358709E-3</v>
      </c>
      <c r="C1165" s="9">
        <f t="shared" si="18"/>
        <v>133.04950496704518</v>
      </c>
    </row>
    <row r="1166" spans="1:3" x14ac:dyDescent="0.35">
      <c r="A1166" s="7">
        <v>41585</v>
      </c>
      <c r="B1166" s="9">
        <v>-4.512661978270955E-3</v>
      </c>
      <c r="C1166" s="9">
        <f t="shared" si="18"/>
        <v>132.44909752475263</v>
      </c>
    </row>
    <row r="1167" spans="1:3" x14ac:dyDescent="0.35">
      <c r="A1167" s="7">
        <v>41586</v>
      </c>
      <c r="B1167" s="9">
        <v>-1.8246903077896151E-3</v>
      </c>
      <c r="C1167" s="9">
        <f t="shared" si="18"/>
        <v>132.20741894022373</v>
      </c>
    </row>
    <row r="1168" spans="1:3" x14ac:dyDescent="0.35">
      <c r="A1168" s="7">
        <v>41589</v>
      </c>
      <c r="B1168" s="9">
        <v>9.8019698252157844E-4</v>
      </c>
      <c r="C1168" s="9">
        <f t="shared" si="18"/>
        <v>132.33700825333591</v>
      </c>
    </row>
    <row r="1169" spans="1:3" x14ac:dyDescent="0.35">
      <c r="A1169" s="7">
        <v>41590</v>
      </c>
      <c r="B1169" s="9">
        <v>-3.8817260543903302E-3</v>
      </c>
      <c r="C1169" s="9">
        <f t="shared" si="18"/>
        <v>131.82331224043887</v>
      </c>
    </row>
    <row r="1170" spans="1:3" x14ac:dyDescent="0.35">
      <c r="A1170" s="7">
        <v>41591</v>
      </c>
      <c r="B1170" s="9">
        <v>1.7307750534718261E-3</v>
      </c>
      <c r="C1170" s="9">
        <f t="shared" si="18"/>
        <v>132.05146874073066</v>
      </c>
    </row>
    <row r="1171" spans="1:3" x14ac:dyDescent="0.35">
      <c r="A1171" s="7">
        <v>41592</v>
      </c>
      <c r="B1171" s="9">
        <v>2.560061637052055E-3</v>
      </c>
      <c r="C1171" s="9">
        <f t="shared" si="18"/>
        <v>132.38952863997017</v>
      </c>
    </row>
    <row r="1172" spans="1:3" x14ac:dyDescent="0.35">
      <c r="A1172" s="7">
        <v>41593</v>
      </c>
      <c r="B1172" s="9">
        <v>7.379983229916083E-4</v>
      </c>
      <c r="C1172" s="9">
        <f t="shared" si="18"/>
        <v>132.48723189008811</v>
      </c>
    </row>
    <row r="1173" spans="1:3" x14ac:dyDescent="0.35">
      <c r="A1173" s="7">
        <v>41596</v>
      </c>
      <c r="B1173" s="9">
        <v>-2.3664918172216498E-3</v>
      </c>
      <c r="C1173" s="9">
        <f t="shared" si="18"/>
        <v>132.17370193993386</v>
      </c>
    </row>
    <row r="1174" spans="1:3" x14ac:dyDescent="0.35">
      <c r="A1174" s="7">
        <v>41597</v>
      </c>
      <c r="B1174" s="9">
        <v>-1.0325469582272049E-3</v>
      </c>
      <c r="C1174" s="9">
        <f t="shared" si="18"/>
        <v>132.03722638603816</v>
      </c>
    </row>
    <row r="1175" spans="1:3" x14ac:dyDescent="0.35">
      <c r="A1175" s="7">
        <v>41598</v>
      </c>
      <c r="B1175" s="9">
        <v>-3.3698150298839178E-3</v>
      </c>
      <c r="C1175" s="9">
        <f t="shared" si="18"/>
        <v>131.59228535605831</v>
      </c>
    </row>
    <row r="1176" spans="1:3" x14ac:dyDescent="0.35">
      <c r="A1176" s="7">
        <v>41599</v>
      </c>
      <c r="B1176" s="9">
        <v>1.286337552169917E-3</v>
      </c>
      <c r="C1176" s="9">
        <f t="shared" si="18"/>
        <v>131.76155745428767</v>
      </c>
    </row>
    <row r="1177" spans="1:3" x14ac:dyDescent="0.35">
      <c r="A1177" s="7">
        <v>41600</v>
      </c>
      <c r="B1177" s="9">
        <v>2.6463466143739072E-3</v>
      </c>
      <c r="C1177" s="9">
        <f t="shared" si="18"/>
        <v>132.11024420576146</v>
      </c>
    </row>
    <row r="1178" spans="1:3" x14ac:dyDescent="0.35">
      <c r="A1178" s="7">
        <v>41603</v>
      </c>
      <c r="B1178" s="9">
        <v>-1.9714105657637209E-3</v>
      </c>
      <c r="C1178" s="9">
        <f t="shared" si="18"/>
        <v>131.84980067448859</v>
      </c>
    </row>
    <row r="1179" spans="1:3" x14ac:dyDescent="0.35">
      <c r="A1179" s="7">
        <v>41604</v>
      </c>
      <c r="B1179" s="9">
        <v>-1.5825039058835739E-4</v>
      </c>
      <c r="C1179" s="9">
        <f t="shared" si="18"/>
        <v>131.82893539203286</v>
      </c>
    </row>
    <row r="1180" spans="1:3" x14ac:dyDescent="0.35">
      <c r="A1180" s="7">
        <v>41605</v>
      </c>
      <c r="B1180" s="9">
        <v>-1.751681785870797E-3</v>
      </c>
      <c r="C1180" s="9">
        <f t="shared" si="18"/>
        <v>131.5980130470559</v>
      </c>
    </row>
    <row r="1181" spans="1:3" x14ac:dyDescent="0.35">
      <c r="A1181" s="7">
        <v>41607</v>
      </c>
      <c r="B1181" s="9">
        <v>2.6127510536230998E-3</v>
      </c>
      <c r="C1181" s="9">
        <f t="shared" si="18"/>
        <v>131.94184589429932</v>
      </c>
    </row>
    <row r="1182" spans="1:3" x14ac:dyDescent="0.35">
      <c r="A1182" s="7">
        <v>41610</v>
      </c>
      <c r="B1182" s="9">
        <v>-6.4261707103794429E-3</v>
      </c>
      <c r="C1182" s="9">
        <f t="shared" si="18"/>
        <v>131.09396506873998</v>
      </c>
    </row>
    <row r="1183" spans="1:3" x14ac:dyDescent="0.35">
      <c r="A1183" s="7">
        <v>41611</v>
      </c>
      <c r="B1183" s="9">
        <v>2.755297867787678E-3</v>
      </c>
      <c r="C1183" s="9">
        <f t="shared" si="18"/>
        <v>131.45516799117371</v>
      </c>
    </row>
    <row r="1184" spans="1:3" x14ac:dyDescent="0.35">
      <c r="A1184" s="7">
        <v>41612</v>
      </c>
      <c r="B1184" s="9">
        <v>2.375999421530123E-3</v>
      </c>
      <c r="C1184" s="9">
        <f t="shared" si="18"/>
        <v>131.76750539427789</v>
      </c>
    </row>
    <row r="1185" spans="1:3" x14ac:dyDescent="0.35">
      <c r="A1185" s="7">
        <v>41613</v>
      </c>
      <c r="B1185" s="9">
        <v>7.2890285547626385E-4</v>
      </c>
      <c r="C1185" s="9">
        <f t="shared" si="18"/>
        <v>131.86355110521876</v>
      </c>
    </row>
    <row r="1186" spans="1:3" x14ac:dyDescent="0.35">
      <c r="A1186" s="7">
        <v>41614</v>
      </c>
      <c r="B1186" s="9">
        <v>1.6237440620255721E-3</v>
      </c>
      <c r="C1186" s="9">
        <f t="shared" si="18"/>
        <v>132.07766376332344</v>
      </c>
    </row>
    <row r="1187" spans="1:3" x14ac:dyDescent="0.35">
      <c r="A1187" s="7">
        <v>41617</v>
      </c>
      <c r="B1187" s="9">
        <v>4.6482997916571871E-4</v>
      </c>
      <c r="C1187" s="9">
        <f t="shared" si="18"/>
        <v>132.1390574210188</v>
      </c>
    </row>
    <row r="1188" spans="1:3" x14ac:dyDescent="0.35">
      <c r="A1188" s="7">
        <v>41618</v>
      </c>
      <c r="B1188" s="9">
        <v>5.7839217391368412E-3</v>
      </c>
      <c r="C1188" s="9">
        <f t="shared" si="18"/>
        <v>132.9033393878253</v>
      </c>
    </row>
    <row r="1189" spans="1:3" x14ac:dyDescent="0.35">
      <c r="A1189" s="7">
        <v>41619</v>
      </c>
      <c r="B1189" s="9">
        <v>-3.098325785803551E-3</v>
      </c>
      <c r="C1189" s="9">
        <f t="shared" si="18"/>
        <v>132.4915615443806</v>
      </c>
    </row>
    <row r="1190" spans="1:3" x14ac:dyDescent="0.35">
      <c r="A1190" s="7">
        <v>41620</v>
      </c>
      <c r="B1190" s="9">
        <v>-6.3624733061705008E-3</v>
      </c>
      <c r="C1190" s="9">
        <f t="shared" si="18"/>
        <v>131.64858752076165</v>
      </c>
    </row>
    <row r="1191" spans="1:3" x14ac:dyDescent="0.35">
      <c r="A1191" s="7">
        <v>41621</v>
      </c>
      <c r="B1191" s="9">
        <v>5.4485566100598726E-4</v>
      </c>
      <c r="C1191" s="9">
        <f t="shared" si="18"/>
        <v>131.72031699893577</v>
      </c>
    </row>
    <row r="1192" spans="1:3" x14ac:dyDescent="0.35">
      <c r="A1192" s="7">
        <v>41624</v>
      </c>
      <c r="B1192" s="9">
        <v>2.5229524294502069E-3</v>
      </c>
      <c r="C1192" s="9">
        <f t="shared" si="18"/>
        <v>132.05264109271619</v>
      </c>
    </row>
    <row r="1193" spans="1:3" x14ac:dyDescent="0.35">
      <c r="A1193" s="7">
        <v>41625</v>
      </c>
      <c r="B1193" s="9">
        <v>-2.325473222842126E-3</v>
      </c>
      <c r="C1193" s="9">
        <f t="shared" si="18"/>
        <v>131.74555621184948</v>
      </c>
    </row>
    <row r="1194" spans="1:3" x14ac:dyDescent="0.35">
      <c r="A1194" s="7">
        <v>41626</v>
      </c>
      <c r="B1194" s="9">
        <v>-3.1619053712892488E-4</v>
      </c>
      <c r="C1194" s="9">
        <f t="shared" si="18"/>
        <v>131.7038995136665</v>
      </c>
    </row>
    <row r="1195" spans="1:3" x14ac:dyDescent="0.35">
      <c r="A1195" s="7">
        <v>41627</v>
      </c>
      <c r="B1195" s="9">
        <v>-4.1835156481809261E-3</v>
      </c>
      <c r="C1195" s="9">
        <f t="shared" si="18"/>
        <v>131.15291418912463</v>
      </c>
    </row>
    <row r="1196" spans="1:3" x14ac:dyDescent="0.35">
      <c r="A1196" s="7">
        <v>41628</v>
      </c>
      <c r="B1196" s="9">
        <v>3.832305124629736E-3</v>
      </c>
      <c r="C1196" s="9">
        <f t="shared" si="18"/>
        <v>131.65553217428175</v>
      </c>
    </row>
    <row r="1197" spans="1:3" x14ac:dyDescent="0.35">
      <c r="A1197" s="7">
        <v>41631</v>
      </c>
      <c r="B1197" s="9">
        <v>2.8920701580692043E-4</v>
      </c>
      <c r="C1197" s="9">
        <f t="shared" si="18"/>
        <v>131.69360787785635</v>
      </c>
    </row>
    <row r="1198" spans="1:3" x14ac:dyDescent="0.35">
      <c r="A1198" s="7">
        <v>41632</v>
      </c>
      <c r="B1198" s="9">
        <v>1.244363642920424E-3</v>
      </c>
      <c r="C1198" s="9">
        <f t="shared" si="18"/>
        <v>131.85748261550458</v>
      </c>
    </row>
    <row r="1199" spans="1:3" x14ac:dyDescent="0.35">
      <c r="A1199" s="7">
        <v>41634</v>
      </c>
      <c r="B1199" s="9">
        <v>7.7523479645787608E-4</v>
      </c>
      <c r="C1199" s="9">
        <f t="shared" si="18"/>
        <v>131.95970312420144</v>
      </c>
    </row>
    <row r="1200" spans="1:3" x14ac:dyDescent="0.35">
      <c r="A1200" s="7">
        <v>41635</v>
      </c>
      <c r="B1200" s="9">
        <v>9.9954601230703519E-4</v>
      </c>
      <c r="C1200" s="9">
        <f t="shared" si="18"/>
        <v>132.09160291924448</v>
      </c>
    </row>
    <row r="1201" spans="1:3" x14ac:dyDescent="0.35">
      <c r="A1201" s="7">
        <v>41638</v>
      </c>
      <c r="B1201" s="9">
        <v>-2.3977177827206012E-3</v>
      </c>
      <c r="C1201" s="9">
        <f t="shared" si="18"/>
        <v>131.77488453397694</v>
      </c>
    </row>
    <row r="1202" spans="1:3" x14ac:dyDescent="0.35">
      <c r="A1202" s="7">
        <v>41639</v>
      </c>
      <c r="B1202" s="9">
        <v>-1.505492064869027E-3</v>
      </c>
      <c r="C1202" s="9">
        <f t="shared" si="18"/>
        <v>131.576498490962</v>
      </c>
    </row>
    <row r="1203" spans="1:3" x14ac:dyDescent="0.35">
      <c r="A1203" s="7">
        <v>41641</v>
      </c>
      <c r="B1203" s="9">
        <v>-3.9097055456365952E-3</v>
      </c>
      <c r="C1203" s="9">
        <f t="shared" si="18"/>
        <v>131.06207312513644</v>
      </c>
    </row>
    <row r="1204" spans="1:3" x14ac:dyDescent="0.35">
      <c r="A1204" s="7">
        <v>41642</v>
      </c>
      <c r="B1204" s="9">
        <v>1.099917013942589E-3</v>
      </c>
      <c r="C1204" s="9">
        <f t="shared" si="18"/>
        <v>131.20623052924935</v>
      </c>
    </row>
    <row r="1205" spans="1:3" x14ac:dyDescent="0.35">
      <c r="A1205" s="7">
        <v>41645</v>
      </c>
      <c r="B1205" s="9">
        <v>1.961278311263939E-3</v>
      </c>
      <c r="C1205" s="9">
        <f t="shared" si="18"/>
        <v>131.46356246348907</v>
      </c>
    </row>
    <row r="1206" spans="1:3" x14ac:dyDescent="0.35">
      <c r="A1206" s="7">
        <v>41646</v>
      </c>
      <c r="B1206" s="9">
        <v>-1.140150070001846E-3</v>
      </c>
      <c r="C1206" s="9">
        <f t="shared" si="18"/>
        <v>131.31367427354363</v>
      </c>
    </row>
    <row r="1207" spans="1:3" x14ac:dyDescent="0.35">
      <c r="A1207" s="7">
        <v>41647</v>
      </c>
      <c r="B1207" s="9">
        <v>-3.26860881138026E-3</v>
      </c>
      <c r="C1207" s="9">
        <f t="shared" si="18"/>
        <v>130.88446124075841</v>
      </c>
    </row>
    <row r="1208" spans="1:3" x14ac:dyDescent="0.35">
      <c r="A1208" s="7">
        <v>41648</v>
      </c>
      <c r="B1208" s="9">
        <v>-1.1456086229541919E-3</v>
      </c>
      <c r="C1208" s="9">
        <f t="shared" si="18"/>
        <v>130.73451887335028</v>
      </c>
    </row>
    <row r="1209" spans="1:3" x14ac:dyDescent="0.35">
      <c r="A1209" s="7">
        <v>41649</v>
      </c>
      <c r="B1209" s="9">
        <v>6.1766288878389404E-3</v>
      </c>
      <c r="C1209" s="9">
        <f t="shared" si="18"/>
        <v>131.54201747926115</v>
      </c>
    </row>
    <row r="1210" spans="1:3" x14ac:dyDescent="0.35">
      <c r="A1210" s="7">
        <v>41652</v>
      </c>
      <c r="B1210" s="9">
        <v>1.9758073864589899E-4</v>
      </c>
      <c r="C1210" s="9">
        <f t="shared" si="18"/>
        <v>131.56800764823765</v>
      </c>
    </row>
    <row r="1211" spans="1:3" x14ac:dyDescent="0.35">
      <c r="A1211" s="7">
        <v>41653</v>
      </c>
      <c r="B1211" s="9">
        <v>-3.4744485266296809E-4</v>
      </c>
      <c r="C1211" s="9">
        <f t="shared" si="18"/>
        <v>131.52229502120517</v>
      </c>
    </row>
    <row r="1212" spans="1:3" x14ac:dyDescent="0.35">
      <c r="A1212" s="7">
        <v>41654</v>
      </c>
      <c r="B1212" s="9">
        <v>4.5050611115359939E-4</v>
      </c>
      <c r="C1212" s="9">
        <f t="shared" si="18"/>
        <v>131.58154661886516</v>
      </c>
    </row>
    <row r="1213" spans="1:3" x14ac:dyDescent="0.35">
      <c r="A1213" s="7">
        <v>41655</v>
      </c>
      <c r="B1213" s="9">
        <v>8.0854254109226809E-4</v>
      </c>
      <c r="C1213" s="9">
        <f t="shared" si="18"/>
        <v>131.68793589692922</v>
      </c>
    </row>
    <row r="1214" spans="1:3" x14ac:dyDescent="0.35">
      <c r="A1214" s="7">
        <v>41656</v>
      </c>
      <c r="B1214" s="9">
        <v>9.0133480039199818E-4</v>
      </c>
      <c r="C1214" s="9">
        <f t="shared" si="18"/>
        <v>131.80663081634489</v>
      </c>
    </row>
    <row r="1215" spans="1:3" x14ac:dyDescent="0.35">
      <c r="A1215" s="7">
        <v>41660</v>
      </c>
      <c r="B1215" s="9">
        <v>-1.745081634667704E-4</v>
      </c>
      <c r="C1215" s="9">
        <f t="shared" si="18"/>
        <v>131.78362948326838</v>
      </c>
    </row>
    <row r="1216" spans="1:3" x14ac:dyDescent="0.35">
      <c r="A1216" s="7">
        <v>41661</v>
      </c>
      <c r="B1216" s="9">
        <v>2.04182350023433E-3</v>
      </c>
      <c r="C1216" s="9">
        <f t="shared" si="18"/>
        <v>132.0527083948935</v>
      </c>
    </row>
    <row r="1217" spans="1:3" x14ac:dyDescent="0.35">
      <c r="A1217" s="7">
        <v>41662</v>
      </c>
      <c r="B1217" s="9">
        <v>4.1627434222637196E-3</v>
      </c>
      <c r="C1217" s="9">
        <f t="shared" si="18"/>
        <v>132.60240993815646</v>
      </c>
    </row>
    <row r="1218" spans="1:3" x14ac:dyDescent="0.35">
      <c r="A1218" s="7">
        <v>41663</v>
      </c>
      <c r="B1218" s="9">
        <v>-8.744419689017853E-4</v>
      </c>
      <c r="C1218" s="9">
        <f t="shared" si="18"/>
        <v>132.48645682572902</v>
      </c>
    </row>
    <row r="1219" spans="1:3" x14ac:dyDescent="0.35">
      <c r="A1219" s="7">
        <v>41666</v>
      </c>
      <c r="B1219" s="9">
        <v>-4.3843842392038666E-3</v>
      </c>
      <c r="C1219" s="9">
        <f t="shared" si="18"/>
        <v>131.90558529251433</v>
      </c>
    </row>
    <row r="1220" spans="1:3" x14ac:dyDescent="0.35">
      <c r="A1220" s="7">
        <v>41667</v>
      </c>
      <c r="B1220" s="9">
        <v>1.8256106881697309E-3</v>
      </c>
      <c r="C1220" s="9">
        <f t="shared" ref="C1220:C1283" si="19">C1219*(1+B1220)</f>
        <v>132.14639353885363</v>
      </c>
    </row>
    <row r="1221" spans="1:3" x14ac:dyDescent="0.35">
      <c r="A1221" s="7">
        <v>41668</v>
      </c>
      <c r="B1221" s="9">
        <v>5.5575652565194745E-4</v>
      </c>
      <c r="C1221" s="9">
        <f t="shared" si="19"/>
        <v>132.21983475940422</v>
      </c>
    </row>
    <row r="1222" spans="1:3" x14ac:dyDescent="0.35">
      <c r="A1222" s="7">
        <v>41669</v>
      </c>
      <c r="B1222" s="9">
        <v>-3.59419958329234E-3</v>
      </c>
      <c r="C1222" s="9">
        <f t="shared" si="19"/>
        <v>131.74461028440899</v>
      </c>
    </row>
    <row r="1223" spans="1:3" x14ac:dyDescent="0.35">
      <c r="A1223" s="7">
        <v>41670</v>
      </c>
      <c r="B1223" s="9">
        <v>-3.8713100929915101E-3</v>
      </c>
      <c r="C1223" s="9">
        <f t="shared" si="19"/>
        <v>131.23458604491773</v>
      </c>
    </row>
    <row r="1224" spans="1:3" x14ac:dyDescent="0.35">
      <c r="A1224" s="7">
        <v>41673</v>
      </c>
      <c r="B1224" s="9">
        <v>1.163217429825149E-3</v>
      </c>
      <c r="C1224" s="9">
        <f t="shared" si="19"/>
        <v>131.38724040280107</v>
      </c>
    </row>
    <row r="1225" spans="1:3" x14ac:dyDescent="0.35">
      <c r="A1225" s="7">
        <v>41674</v>
      </c>
      <c r="B1225" s="9">
        <v>5.2659881546593922E-4</v>
      </c>
      <c r="C1225" s="9">
        <f t="shared" si="19"/>
        <v>131.45642876796452</v>
      </c>
    </row>
    <row r="1226" spans="1:3" x14ac:dyDescent="0.35">
      <c r="A1226" s="7">
        <v>41675</v>
      </c>
      <c r="B1226" s="9">
        <v>-7.219142783747043E-4</v>
      </c>
      <c r="C1226" s="9">
        <f t="shared" si="19"/>
        <v>131.36152849505277</v>
      </c>
    </row>
    <row r="1227" spans="1:3" x14ac:dyDescent="0.35">
      <c r="A1227" s="7">
        <v>41676</v>
      </c>
      <c r="B1227" s="9">
        <v>3.9493450890539707E-3</v>
      </c>
      <c r="C1227" s="9">
        <f t="shared" si="19"/>
        <v>131.88032050250533</v>
      </c>
    </row>
    <row r="1228" spans="1:3" x14ac:dyDescent="0.35">
      <c r="A1228" s="7">
        <v>41677</v>
      </c>
      <c r="B1228" s="9">
        <v>5.9504659720788474E-3</v>
      </c>
      <c r="C1228" s="9">
        <f t="shared" si="19"/>
        <v>132.66506986204234</v>
      </c>
    </row>
    <row r="1229" spans="1:3" x14ac:dyDescent="0.35">
      <c r="A1229" s="7">
        <v>41680</v>
      </c>
      <c r="B1229" s="9">
        <v>8.3478322917920997E-4</v>
      </c>
      <c r="C1229" s="9">
        <f t="shared" si="19"/>
        <v>132.77581643746109</v>
      </c>
    </row>
    <row r="1230" spans="1:3" x14ac:dyDescent="0.35">
      <c r="A1230" s="7">
        <v>41681</v>
      </c>
      <c r="B1230" s="9">
        <v>4.9254545203690978E-3</v>
      </c>
      <c r="C1230" s="9">
        <f t="shared" si="19"/>
        <v>133.42979768272869</v>
      </c>
    </row>
    <row r="1231" spans="1:3" x14ac:dyDescent="0.35">
      <c r="A1231" s="7">
        <v>41682</v>
      </c>
      <c r="B1231" s="9">
        <v>1.038265930183619E-3</v>
      </c>
      <c r="C1231" s="9">
        <f t="shared" si="19"/>
        <v>133.56833329573394</v>
      </c>
    </row>
    <row r="1232" spans="1:3" x14ac:dyDescent="0.35">
      <c r="A1232" s="7">
        <v>41683</v>
      </c>
      <c r="B1232" s="9">
        <v>3.2430639996467669E-3</v>
      </c>
      <c r="C1232" s="9">
        <f t="shared" si="19"/>
        <v>134.00150394893816</v>
      </c>
    </row>
    <row r="1233" spans="1:3" x14ac:dyDescent="0.35">
      <c r="A1233" s="7">
        <v>41684</v>
      </c>
      <c r="B1233" s="9">
        <v>4.51123274354788E-3</v>
      </c>
      <c r="C1233" s="9">
        <f t="shared" si="19"/>
        <v>134.60601592123729</v>
      </c>
    </row>
    <row r="1234" spans="1:3" x14ac:dyDescent="0.35">
      <c r="A1234" s="7">
        <v>41688</v>
      </c>
      <c r="B1234" s="9">
        <v>4.2411570166934996E-3</v>
      </c>
      <c r="C1234" s="9">
        <f t="shared" si="19"/>
        <v>135.17690117015081</v>
      </c>
    </row>
    <row r="1235" spans="1:3" x14ac:dyDescent="0.35">
      <c r="A1235" s="7">
        <v>41689</v>
      </c>
      <c r="B1235" s="9">
        <v>-2.1537177021659949E-3</v>
      </c>
      <c r="C1235" s="9">
        <f t="shared" si="19"/>
        <v>134.88576828517671</v>
      </c>
    </row>
    <row r="1236" spans="1:3" x14ac:dyDescent="0.35">
      <c r="A1236" s="7">
        <v>41690</v>
      </c>
      <c r="B1236" s="9">
        <v>1.8366891360261149E-3</v>
      </c>
      <c r="C1236" s="9">
        <f t="shared" si="19"/>
        <v>135.13351151039063</v>
      </c>
    </row>
    <row r="1237" spans="1:3" x14ac:dyDescent="0.35">
      <c r="A1237" s="7">
        <v>41691</v>
      </c>
      <c r="B1237" s="9">
        <v>-8.1735128682752984E-4</v>
      </c>
      <c r="C1237" s="9">
        <f t="shared" si="19"/>
        <v>135.02305996086409</v>
      </c>
    </row>
    <row r="1238" spans="1:3" x14ac:dyDescent="0.35">
      <c r="A1238" s="7">
        <v>41694</v>
      </c>
      <c r="B1238" s="9">
        <v>3.9767125926339492E-3</v>
      </c>
      <c r="C1238" s="9">
        <f t="shared" si="19"/>
        <v>135.56000786370643</v>
      </c>
    </row>
    <row r="1239" spans="1:3" x14ac:dyDescent="0.35">
      <c r="A1239" s="7">
        <v>41695</v>
      </c>
      <c r="B1239" s="9">
        <v>-5.4109252696779271E-4</v>
      </c>
      <c r="C1239" s="9">
        <f t="shared" si="19"/>
        <v>135.4866573564957</v>
      </c>
    </row>
    <row r="1240" spans="1:3" x14ac:dyDescent="0.35">
      <c r="A1240" s="7">
        <v>41696</v>
      </c>
      <c r="B1240" s="9">
        <v>-2.460668265611273E-3</v>
      </c>
      <c r="C1240" s="9">
        <f t="shared" si="19"/>
        <v>135.15326963832482</v>
      </c>
    </row>
    <row r="1241" spans="1:3" x14ac:dyDescent="0.35">
      <c r="A1241" s="7">
        <v>41697</v>
      </c>
      <c r="B1241" s="9">
        <v>7.6937049154975111E-4</v>
      </c>
      <c r="C1241" s="9">
        <f t="shared" si="19"/>
        <v>135.25725257582101</v>
      </c>
    </row>
    <row r="1242" spans="1:3" x14ac:dyDescent="0.35">
      <c r="A1242" s="7">
        <v>41698</v>
      </c>
      <c r="B1242" s="9">
        <v>4.4682758107299989E-4</v>
      </c>
      <c r="C1242" s="9">
        <f t="shared" si="19"/>
        <v>135.31768924681205</v>
      </c>
    </row>
    <row r="1243" spans="1:3" x14ac:dyDescent="0.35">
      <c r="A1243" s="7">
        <v>41701</v>
      </c>
      <c r="B1243" s="9">
        <v>4.9005640188988682E-3</v>
      </c>
      <c r="C1243" s="9">
        <f t="shared" si="19"/>
        <v>135.98082224585551</v>
      </c>
    </row>
    <row r="1244" spans="1:3" x14ac:dyDescent="0.35">
      <c r="A1244" s="7">
        <v>41702</v>
      </c>
      <c r="B1244" s="9">
        <v>-1.359168677303766E-3</v>
      </c>
      <c r="C1244" s="9">
        <f t="shared" si="19"/>
        <v>135.79600137154492</v>
      </c>
    </row>
    <row r="1245" spans="1:3" x14ac:dyDescent="0.35">
      <c r="A1245" s="7">
        <v>41703</v>
      </c>
      <c r="B1245" s="9">
        <v>-1.9832904970288742E-3</v>
      </c>
      <c r="C1245" s="9">
        <f t="shared" si="19"/>
        <v>135.52667845249022</v>
      </c>
    </row>
    <row r="1246" spans="1:3" x14ac:dyDescent="0.35">
      <c r="A1246" s="7">
        <v>41704</v>
      </c>
      <c r="B1246" s="9">
        <v>3.2026327268651908E-3</v>
      </c>
      <c r="C1246" s="9">
        <f t="shared" si="19"/>
        <v>135.96072062826551</v>
      </c>
    </row>
    <row r="1247" spans="1:3" x14ac:dyDescent="0.35">
      <c r="A1247" s="7">
        <v>41705</v>
      </c>
      <c r="B1247" s="9">
        <v>-2.2878112119907481E-3</v>
      </c>
      <c r="C1247" s="9">
        <f t="shared" si="19"/>
        <v>135.64966816722182</v>
      </c>
    </row>
    <row r="1248" spans="1:3" x14ac:dyDescent="0.35">
      <c r="A1248" s="7">
        <v>41708</v>
      </c>
      <c r="B1248" s="9">
        <v>-1.4203775337816541E-3</v>
      </c>
      <c r="C1248" s="9">
        <f t="shared" si="19"/>
        <v>135.45699442609217</v>
      </c>
    </row>
    <row r="1249" spans="1:3" x14ac:dyDescent="0.35">
      <c r="A1249" s="7">
        <v>41709</v>
      </c>
      <c r="B1249" s="9">
        <v>-9.3943496258847622E-4</v>
      </c>
      <c r="C1249" s="9">
        <f t="shared" si="19"/>
        <v>135.32974138960114</v>
      </c>
    </row>
    <row r="1250" spans="1:3" x14ac:dyDescent="0.35">
      <c r="A1250" s="7">
        <v>41710</v>
      </c>
      <c r="B1250" s="9">
        <v>3.0749425906896458E-3</v>
      </c>
      <c r="C1250" s="9">
        <f t="shared" si="19"/>
        <v>135.74587257518706</v>
      </c>
    </row>
    <row r="1251" spans="1:3" x14ac:dyDescent="0.35">
      <c r="A1251" s="7">
        <v>41711</v>
      </c>
      <c r="B1251" s="9">
        <v>-1.0840096804828291E-3</v>
      </c>
      <c r="C1251" s="9">
        <f t="shared" si="19"/>
        <v>135.59872273522998</v>
      </c>
    </row>
    <row r="1252" spans="1:3" x14ac:dyDescent="0.35">
      <c r="A1252" s="7">
        <v>41712</v>
      </c>
      <c r="B1252" s="9">
        <v>1.6347026492096431E-3</v>
      </c>
      <c r="C1252" s="9">
        <f t="shared" si="19"/>
        <v>135.82038632651469</v>
      </c>
    </row>
    <row r="1253" spans="1:3" x14ac:dyDescent="0.35">
      <c r="A1253" s="7">
        <v>41715</v>
      </c>
      <c r="B1253" s="9">
        <v>-1.838271461930122E-3</v>
      </c>
      <c r="C1253" s="9">
        <f t="shared" si="19"/>
        <v>135.57071158638234</v>
      </c>
    </row>
    <row r="1254" spans="1:3" x14ac:dyDescent="0.35">
      <c r="A1254" s="7">
        <v>41716</v>
      </c>
      <c r="B1254" s="9">
        <v>1.5980385597217171E-3</v>
      </c>
      <c r="C1254" s="9">
        <f t="shared" si="19"/>
        <v>135.78735881106627</v>
      </c>
    </row>
    <row r="1255" spans="1:3" x14ac:dyDescent="0.35">
      <c r="A1255" s="7">
        <v>41717</v>
      </c>
      <c r="B1255" s="9">
        <v>-5.5996113608890122E-3</v>
      </c>
      <c r="C1255" s="9">
        <f t="shared" si="19"/>
        <v>135.02700237400271</v>
      </c>
    </row>
    <row r="1256" spans="1:3" x14ac:dyDescent="0.35">
      <c r="A1256" s="7">
        <v>41718</v>
      </c>
      <c r="B1256" s="9">
        <v>-2.1404627457439762E-3</v>
      </c>
      <c r="C1256" s="9">
        <f t="shared" si="19"/>
        <v>134.73798210575168</v>
      </c>
    </row>
    <row r="1257" spans="1:3" x14ac:dyDescent="0.35">
      <c r="A1257" s="7">
        <v>41719</v>
      </c>
      <c r="B1257" s="9">
        <v>7.2208672805541265E-4</v>
      </c>
      <c r="C1257" s="9">
        <f t="shared" si="19"/>
        <v>134.83527461439522</v>
      </c>
    </row>
    <row r="1258" spans="1:3" x14ac:dyDescent="0.35">
      <c r="A1258" s="7">
        <v>41722</v>
      </c>
      <c r="B1258" s="9">
        <v>-2.9579044086144269E-3</v>
      </c>
      <c r="C1258" s="9">
        <f t="shared" si="19"/>
        <v>134.43644476117657</v>
      </c>
    </row>
    <row r="1259" spans="1:3" x14ac:dyDescent="0.35">
      <c r="A1259" s="7">
        <v>41723</v>
      </c>
      <c r="B1259" s="9">
        <v>1.2273393842652451E-3</v>
      </c>
      <c r="C1259" s="9">
        <f t="shared" si="19"/>
        <v>134.60144390451256</v>
      </c>
    </row>
    <row r="1260" spans="1:3" x14ac:dyDescent="0.35">
      <c r="A1260" s="7">
        <v>41724</v>
      </c>
      <c r="B1260" s="9">
        <v>-1.4038536835103701E-3</v>
      </c>
      <c r="C1260" s="9">
        <f t="shared" si="19"/>
        <v>134.4124831716814</v>
      </c>
    </row>
    <row r="1261" spans="1:3" x14ac:dyDescent="0.35">
      <c r="A1261" s="7">
        <v>41725</v>
      </c>
      <c r="B1261" s="9">
        <v>1.6114460530032659E-3</v>
      </c>
      <c r="C1261" s="9">
        <f t="shared" si="19"/>
        <v>134.62908163716278</v>
      </c>
    </row>
    <row r="1262" spans="1:3" x14ac:dyDescent="0.35">
      <c r="A1262" s="7">
        <v>41726</v>
      </c>
      <c r="B1262" s="9">
        <v>-5.4573725696477121E-4</v>
      </c>
      <c r="C1262" s="9">
        <f t="shared" si="19"/>
        <v>134.55560953144243</v>
      </c>
    </row>
    <row r="1263" spans="1:3" x14ac:dyDescent="0.35">
      <c r="A1263" s="7">
        <v>41729</v>
      </c>
      <c r="B1263" s="9">
        <v>5.3764071498612778E-5</v>
      </c>
      <c r="C1263" s="9">
        <f t="shared" si="19"/>
        <v>134.56284378885383</v>
      </c>
    </row>
    <row r="1264" spans="1:3" x14ac:dyDescent="0.35">
      <c r="A1264" s="7">
        <v>41730</v>
      </c>
      <c r="B1264" s="9">
        <v>-2.4355019485054492E-3</v>
      </c>
      <c r="C1264" s="9">
        <f t="shared" si="19"/>
        <v>134.23511572060963</v>
      </c>
    </row>
    <row r="1265" spans="1:3" x14ac:dyDescent="0.35">
      <c r="A1265" s="7">
        <v>41731</v>
      </c>
      <c r="B1265" s="9">
        <v>2.8930622585995702E-3</v>
      </c>
      <c r="C1265" s="9">
        <f t="shared" si="19"/>
        <v>134.62346626767967</v>
      </c>
    </row>
    <row r="1266" spans="1:3" x14ac:dyDescent="0.35">
      <c r="A1266" s="7">
        <v>41732</v>
      </c>
      <c r="B1266" s="9">
        <v>7.4703238766534352E-4</v>
      </c>
      <c r="C1266" s="9">
        <f t="shared" si="19"/>
        <v>134.72403435712138</v>
      </c>
    </row>
    <row r="1267" spans="1:3" x14ac:dyDescent="0.35">
      <c r="A1267" s="7">
        <v>41733</v>
      </c>
      <c r="B1267" s="9">
        <v>4.1984888403418181E-4</v>
      </c>
      <c r="C1267" s="9">
        <f t="shared" si="19"/>
        <v>134.78059809259881</v>
      </c>
    </row>
    <row r="1268" spans="1:3" x14ac:dyDescent="0.35">
      <c r="A1268" s="7">
        <v>41736</v>
      </c>
      <c r="B1268" s="9">
        <v>-1.8786456017584291E-3</v>
      </c>
      <c r="C1268" s="9">
        <f t="shared" si="19"/>
        <v>134.52739311478979</v>
      </c>
    </row>
    <row r="1269" spans="1:3" x14ac:dyDescent="0.35">
      <c r="A1269" s="7">
        <v>41737</v>
      </c>
      <c r="B1269" s="9">
        <v>6.8929726332993459E-3</v>
      </c>
      <c r="C1269" s="9">
        <f t="shared" si="19"/>
        <v>135.45468675395915</v>
      </c>
    </row>
    <row r="1270" spans="1:3" x14ac:dyDescent="0.35">
      <c r="A1270" s="7">
        <v>41738</v>
      </c>
      <c r="B1270" s="9">
        <v>1.7714750563603849E-3</v>
      </c>
      <c r="C1270" s="9">
        <f t="shared" si="19"/>
        <v>135.69464135281092</v>
      </c>
    </row>
    <row r="1271" spans="1:3" x14ac:dyDescent="0.35">
      <c r="A1271" s="7">
        <v>41739</v>
      </c>
      <c r="B1271" s="9">
        <v>-2.5704239119717131E-4</v>
      </c>
      <c r="C1271" s="9">
        <f t="shared" si="19"/>
        <v>135.65976207772496</v>
      </c>
    </row>
    <row r="1272" spans="1:3" x14ac:dyDescent="0.35">
      <c r="A1272" s="7">
        <v>41740</v>
      </c>
      <c r="B1272" s="9">
        <v>-8.3351712575644007E-4</v>
      </c>
      <c r="C1272" s="9">
        <f t="shared" si="19"/>
        <v>135.54668734275714</v>
      </c>
    </row>
    <row r="1273" spans="1:3" x14ac:dyDescent="0.35">
      <c r="A1273" s="7">
        <v>41743</v>
      </c>
      <c r="B1273" s="9">
        <v>2.0456942336371168E-3</v>
      </c>
      <c r="C1273" s="9">
        <f t="shared" si="19"/>
        <v>135.82397441944283</v>
      </c>
    </row>
    <row r="1274" spans="1:3" x14ac:dyDescent="0.35">
      <c r="A1274" s="7">
        <v>41744</v>
      </c>
      <c r="B1274" s="9">
        <v>-3.6451339678679391E-3</v>
      </c>
      <c r="C1274" s="9">
        <f t="shared" si="19"/>
        <v>135.32887783663571</v>
      </c>
    </row>
    <row r="1275" spans="1:3" x14ac:dyDescent="0.35">
      <c r="A1275" s="7">
        <v>41745</v>
      </c>
      <c r="B1275" s="9">
        <v>2.010921939603377E-3</v>
      </c>
      <c r="C1275" s="9">
        <f t="shared" si="19"/>
        <v>135.60101364613931</v>
      </c>
    </row>
    <row r="1276" spans="1:3" x14ac:dyDescent="0.35">
      <c r="A1276" s="7">
        <v>41746</v>
      </c>
      <c r="B1276" s="9">
        <v>4.4146358695243919E-4</v>
      </c>
      <c r="C1276" s="9">
        <f t="shared" si="19"/>
        <v>135.66087655601794</v>
      </c>
    </row>
    <row r="1277" spans="1:3" x14ac:dyDescent="0.35">
      <c r="A1277" s="7">
        <v>41750</v>
      </c>
      <c r="B1277" s="9">
        <v>-7.3348234391608824E-4</v>
      </c>
      <c r="C1277" s="9">
        <f t="shared" si="19"/>
        <v>135.5613716983039</v>
      </c>
    </row>
    <row r="1278" spans="1:3" x14ac:dyDescent="0.35">
      <c r="A1278" s="7">
        <v>41751</v>
      </c>
      <c r="B1278" s="9">
        <v>-1.1889622228157259E-3</v>
      </c>
      <c r="C1278" s="9">
        <f t="shared" si="19"/>
        <v>135.40019434848153</v>
      </c>
    </row>
    <row r="1279" spans="1:3" x14ac:dyDescent="0.35">
      <c r="A1279" s="7">
        <v>41752</v>
      </c>
      <c r="B1279" s="9">
        <v>3.4839068343688409E-4</v>
      </c>
      <c r="C1279" s="9">
        <f t="shared" si="19"/>
        <v>135.44736651472809</v>
      </c>
    </row>
    <row r="1280" spans="1:3" x14ac:dyDescent="0.35">
      <c r="A1280" s="7">
        <v>41753</v>
      </c>
      <c r="B1280" s="9">
        <v>1.260367171500383E-3</v>
      </c>
      <c r="C1280" s="9">
        <f t="shared" si="19"/>
        <v>135.61807992894944</v>
      </c>
    </row>
    <row r="1281" spans="1:3" x14ac:dyDescent="0.35">
      <c r="A1281" s="7">
        <v>41754</v>
      </c>
      <c r="B1281" s="9">
        <v>1.0673232931189289E-4</v>
      </c>
      <c r="C1281" s="9">
        <f t="shared" si="19"/>
        <v>135.63255476251706</v>
      </c>
    </row>
    <row r="1282" spans="1:3" x14ac:dyDescent="0.35">
      <c r="A1282" s="7">
        <v>41757</v>
      </c>
      <c r="B1282" s="9">
        <v>-8.0529557227067739E-4</v>
      </c>
      <c r="C1282" s="9">
        <f t="shared" si="19"/>
        <v>135.52333046671103</v>
      </c>
    </row>
    <row r="1283" spans="1:3" x14ac:dyDescent="0.35">
      <c r="A1283" s="7">
        <v>41758</v>
      </c>
      <c r="B1283" s="9">
        <v>1.741530764772697E-3</v>
      </c>
      <c r="C1283" s="9">
        <f t="shared" si="19"/>
        <v>135.75934851606328</v>
      </c>
    </row>
    <row r="1284" spans="1:3" x14ac:dyDescent="0.35">
      <c r="A1284" s="7">
        <v>41759</v>
      </c>
      <c r="B1284" s="9">
        <v>-1.0246858571455091E-3</v>
      </c>
      <c r="C1284" s="9">
        <f t="shared" ref="C1284:C1347" si="20">C1283*(1+B1284)</f>
        <v>135.62023783166359</v>
      </c>
    </row>
    <row r="1285" spans="1:3" x14ac:dyDescent="0.35">
      <c r="A1285" s="7">
        <v>41760</v>
      </c>
      <c r="B1285" s="9">
        <v>-1.784053188457823E-3</v>
      </c>
      <c r="C1285" s="9">
        <f t="shared" si="20"/>
        <v>135.37828411394059</v>
      </c>
    </row>
    <row r="1286" spans="1:3" x14ac:dyDescent="0.35">
      <c r="A1286" s="7">
        <v>41761</v>
      </c>
      <c r="B1286" s="9">
        <v>9.1367471480891167E-4</v>
      </c>
      <c r="C1286" s="9">
        <f t="shared" si="20"/>
        <v>135.50197582906972</v>
      </c>
    </row>
    <row r="1287" spans="1:3" x14ac:dyDescent="0.35">
      <c r="A1287" s="7">
        <v>41764</v>
      </c>
      <c r="B1287" s="9">
        <v>1.276804456293873E-3</v>
      </c>
      <c r="C1287" s="9">
        <f t="shared" si="20"/>
        <v>135.67498535564491</v>
      </c>
    </row>
    <row r="1288" spans="1:3" x14ac:dyDescent="0.35">
      <c r="A1288" s="7">
        <v>41765</v>
      </c>
      <c r="B1288" s="9">
        <v>1.0572284804164459E-3</v>
      </c>
      <c r="C1288" s="9">
        <f t="shared" si="20"/>
        <v>135.81842481424297</v>
      </c>
    </row>
    <row r="1289" spans="1:3" x14ac:dyDescent="0.35">
      <c r="A1289" s="7">
        <v>41766</v>
      </c>
      <c r="B1289" s="9">
        <v>-1.307929799927916E-3</v>
      </c>
      <c r="C1289" s="9">
        <f t="shared" si="20"/>
        <v>135.64078384904917</v>
      </c>
    </row>
    <row r="1290" spans="1:3" x14ac:dyDescent="0.35">
      <c r="A1290" s="7">
        <v>41767</v>
      </c>
      <c r="B1290" s="9">
        <v>-1.5290003456026439E-3</v>
      </c>
      <c r="C1290" s="9">
        <f t="shared" si="20"/>
        <v>135.43338904366615</v>
      </c>
    </row>
    <row r="1291" spans="1:3" x14ac:dyDescent="0.35">
      <c r="A1291" s="7">
        <v>41768</v>
      </c>
      <c r="B1291" s="9">
        <v>-1.282485724569567E-3</v>
      </c>
      <c r="C1291" s="9">
        <f t="shared" si="20"/>
        <v>135.25969765558759</v>
      </c>
    </row>
    <row r="1292" spans="1:3" x14ac:dyDescent="0.35">
      <c r="A1292" s="7">
        <v>41771</v>
      </c>
      <c r="B1292" s="9">
        <v>2.75680693350516E-3</v>
      </c>
      <c r="C1292" s="9">
        <f t="shared" si="20"/>
        <v>135.63258252790831</v>
      </c>
    </row>
    <row r="1293" spans="1:3" x14ac:dyDescent="0.35">
      <c r="A1293" s="7">
        <v>41772</v>
      </c>
      <c r="B1293" s="9">
        <v>2.7412480538633878E-4</v>
      </c>
      <c r="C1293" s="9">
        <f t="shared" si="20"/>
        <v>135.66976278319783</v>
      </c>
    </row>
    <row r="1294" spans="1:3" x14ac:dyDescent="0.35">
      <c r="A1294" s="7">
        <v>41773</v>
      </c>
      <c r="B1294" s="9">
        <v>2.3454671894165479E-3</v>
      </c>
      <c r="C1294" s="9">
        <f t="shared" si="20"/>
        <v>135.98797176040173</v>
      </c>
    </row>
    <row r="1295" spans="1:3" x14ac:dyDescent="0.35">
      <c r="A1295" s="7">
        <v>41774</v>
      </c>
      <c r="B1295" s="9">
        <v>-2.5620254646136829E-3</v>
      </c>
      <c r="C1295" s="9">
        <f t="shared" si="20"/>
        <v>135.63956711387041</v>
      </c>
    </row>
    <row r="1296" spans="1:3" x14ac:dyDescent="0.35">
      <c r="A1296" s="7">
        <v>41775</v>
      </c>
      <c r="B1296" s="9">
        <v>9.0514517518252094E-4</v>
      </c>
      <c r="C1296" s="9">
        <f t="shared" si="20"/>
        <v>135.76234061360736</v>
      </c>
    </row>
    <row r="1297" spans="1:3" x14ac:dyDescent="0.35">
      <c r="A1297" s="7">
        <v>41778</v>
      </c>
      <c r="B1297" s="9">
        <v>1.5795727069032441E-3</v>
      </c>
      <c r="C1297" s="9">
        <f t="shared" si="20"/>
        <v>135.97678710146593</v>
      </c>
    </row>
    <row r="1298" spans="1:3" x14ac:dyDescent="0.35">
      <c r="A1298" s="7">
        <v>41779</v>
      </c>
      <c r="B1298" s="9">
        <v>4.7802806397051272E-4</v>
      </c>
      <c r="C1298" s="9">
        <f t="shared" si="20"/>
        <v>136.04178782174895</v>
      </c>
    </row>
    <row r="1299" spans="1:3" x14ac:dyDescent="0.35">
      <c r="A1299" s="7">
        <v>41780</v>
      </c>
      <c r="B1299" s="9">
        <v>1.4248700539089821E-3</v>
      </c>
      <c r="C1299" s="9">
        <f t="shared" si="20"/>
        <v>136.2356296912964</v>
      </c>
    </row>
    <row r="1300" spans="1:3" x14ac:dyDescent="0.35">
      <c r="A1300" s="7">
        <v>41781</v>
      </c>
      <c r="B1300" s="9">
        <v>-4.023138273807748E-4</v>
      </c>
      <c r="C1300" s="9">
        <f t="shared" si="20"/>
        <v>136.18082021368966</v>
      </c>
    </row>
    <row r="1301" spans="1:3" x14ac:dyDescent="0.35">
      <c r="A1301" s="7">
        <v>41782</v>
      </c>
      <c r="B1301" s="9">
        <v>4.9000476869770287E-4</v>
      </c>
      <c r="C1301" s="9">
        <f t="shared" si="20"/>
        <v>136.24754946499954</v>
      </c>
    </row>
    <row r="1302" spans="1:3" x14ac:dyDescent="0.35">
      <c r="A1302" s="7">
        <v>41786</v>
      </c>
      <c r="B1302" s="9">
        <v>-3.8725891048289672E-3</v>
      </c>
      <c r="C1302" s="9">
        <f t="shared" si="20"/>
        <v>135.71991868938173</v>
      </c>
    </row>
    <row r="1303" spans="1:3" x14ac:dyDescent="0.35">
      <c r="A1303" s="7">
        <v>41787</v>
      </c>
      <c r="B1303" s="9">
        <v>-1.150622323934427E-3</v>
      </c>
      <c r="C1303" s="9">
        <f t="shared" si="20"/>
        <v>135.56375632113514</v>
      </c>
    </row>
    <row r="1304" spans="1:3" x14ac:dyDescent="0.35">
      <c r="A1304" s="7">
        <v>41788</v>
      </c>
      <c r="B1304" s="9">
        <v>1.683270524393884E-3</v>
      </c>
      <c r="C1304" s="9">
        <f t="shared" si="20"/>
        <v>135.79194679632661</v>
      </c>
    </row>
    <row r="1305" spans="1:3" x14ac:dyDescent="0.35">
      <c r="A1305" s="7">
        <v>41789</v>
      </c>
      <c r="B1305" s="9">
        <v>-3.9513971515492321E-3</v>
      </c>
      <c r="C1305" s="9">
        <f t="shared" si="20"/>
        <v>135.25537888455227</v>
      </c>
    </row>
    <row r="1306" spans="1:3" x14ac:dyDescent="0.35">
      <c r="A1306" s="7">
        <v>41792</v>
      </c>
      <c r="B1306" s="9">
        <v>-1.710122170048898E-3</v>
      </c>
      <c r="C1306" s="9">
        <f t="shared" si="20"/>
        <v>135.02407566250344</v>
      </c>
    </row>
    <row r="1307" spans="1:3" x14ac:dyDescent="0.35">
      <c r="A1307" s="7">
        <v>41793</v>
      </c>
      <c r="B1307" s="9">
        <v>-1.40571029201901E-3</v>
      </c>
      <c r="C1307" s="9">
        <f t="shared" si="20"/>
        <v>134.83427092967432</v>
      </c>
    </row>
    <row r="1308" spans="1:3" x14ac:dyDescent="0.35">
      <c r="A1308" s="7">
        <v>41794</v>
      </c>
      <c r="B1308" s="9">
        <v>2.3064819436839561E-4</v>
      </c>
      <c r="C1308" s="9">
        <f t="shared" si="20"/>
        <v>134.86537021080323</v>
      </c>
    </row>
    <row r="1309" spans="1:3" x14ac:dyDescent="0.35">
      <c r="A1309" s="7">
        <v>41795</v>
      </c>
      <c r="B1309" s="9">
        <v>3.0135097837022048E-3</v>
      </c>
      <c r="C1309" s="9">
        <f t="shared" si="20"/>
        <v>135.27178832341613</v>
      </c>
    </row>
    <row r="1310" spans="1:3" x14ac:dyDescent="0.35">
      <c r="A1310" s="7">
        <v>41796</v>
      </c>
      <c r="B1310" s="9">
        <v>2.5069009835421269E-3</v>
      </c>
      <c r="C1310" s="9">
        <f t="shared" si="20"/>
        <v>135.61090130260959</v>
      </c>
    </row>
    <row r="1311" spans="1:3" x14ac:dyDescent="0.35">
      <c r="A1311" s="7">
        <v>41799</v>
      </c>
      <c r="B1311" s="9">
        <v>1.1754902400498311E-3</v>
      </c>
      <c r="C1311" s="9">
        <f t="shared" si="20"/>
        <v>135.77031059353516</v>
      </c>
    </row>
    <row r="1312" spans="1:3" x14ac:dyDescent="0.35">
      <c r="A1312" s="7">
        <v>41800</v>
      </c>
      <c r="B1312" s="9">
        <v>1.43624457738903E-3</v>
      </c>
      <c r="C1312" s="9">
        <f t="shared" si="20"/>
        <v>135.96530996589553</v>
      </c>
    </row>
    <row r="1313" spans="1:3" x14ac:dyDescent="0.35">
      <c r="A1313" s="7">
        <v>41801</v>
      </c>
      <c r="B1313" s="9">
        <v>-8.4895187381940477E-4</v>
      </c>
      <c r="C1313" s="9">
        <f t="shared" si="20"/>
        <v>135.84988196122555</v>
      </c>
    </row>
    <row r="1314" spans="1:3" x14ac:dyDescent="0.35">
      <c r="A1314" s="7">
        <v>41802</v>
      </c>
      <c r="B1314" s="9">
        <v>3.1762424063177981E-3</v>
      </c>
      <c r="C1314" s="9">
        <f t="shared" si="20"/>
        <v>136.28137411720405</v>
      </c>
    </row>
    <row r="1315" spans="1:3" x14ac:dyDescent="0.35">
      <c r="A1315" s="7">
        <v>41803</v>
      </c>
      <c r="B1315" s="9">
        <v>2.7368573817318389E-4</v>
      </c>
      <c r="C1315" s="9">
        <f t="shared" si="20"/>
        <v>136.31867238567855</v>
      </c>
    </row>
    <row r="1316" spans="1:3" x14ac:dyDescent="0.35">
      <c r="A1316" s="7">
        <v>41806</v>
      </c>
      <c r="B1316" s="9">
        <v>1.2947920795106851E-3</v>
      </c>
      <c r="C1316" s="9">
        <f t="shared" si="20"/>
        <v>136.49517672297296</v>
      </c>
    </row>
    <row r="1317" spans="1:3" x14ac:dyDescent="0.35">
      <c r="A1317" s="7">
        <v>41807</v>
      </c>
      <c r="B1317" s="9">
        <v>-6.1975818414070972E-5</v>
      </c>
      <c r="C1317" s="9">
        <f t="shared" si="20"/>
        <v>136.48671732268599</v>
      </c>
    </row>
    <row r="1318" spans="1:3" x14ac:dyDescent="0.35">
      <c r="A1318" s="7">
        <v>41808</v>
      </c>
      <c r="B1318" s="9">
        <v>3.468821121994627E-3</v>
      </c>
      <c r="C1318" s="9">
        <f t="shared" si="20"/>
        <v>136.96016533060663</v>
      </c>
    </row>
    <row r="1319" spans="1:3" x14ac:dyDescent="0.35">
      <c r="A1319" s="7">
        <v>41809</v>
      </c>
      <c r="B1319" s="9">
        <v>6.129783847969349E-3</v>
      </c>
      <c r="C1319" s="9">
        <f t="shared" si="20"/>
        <v>137.79970153986537</v>
      </c>
    </row>
    <row r="1320" spans="1:3" x14ac:dyDescent="0.35">
      <c r="A1320" s="7">
        <v>41810</v>
      </c>
      <c r="B1320" s="9">
        <v>1.441596802574904E-3</v>
      </c>
      <c r="C1320" s="9">
        <f t="shared" si="20"/>
        <v>137.99835314900102</v>
      </c>
    </row>
    <row r="1321" spans="1:3" x14ac:dyDescent="0.35">
      <c r="A1321" s="7">
        <v>41813</v>
      </c>
      <c r="B1321" s="9">
        <v>1.0296604328883571E-3</v>
      </c>
      <c r="C1321" s="9">
        <f t="shared" si="20"/>
        <v>138.1404445930423</v>
      </c>
    </row>
    <row r="1322" spans="1:3" x14ac:dyDescent="0.35">
      <c r="A1322" s="7">
        <v>41814</v>
      </c>
      <c r="B1322" s="9">
        <v>-1.0262723034205039E-3</v>
      </c>
      <c r="C1322" s="9">
        <f t="shared" si="20"/>
        <v>137.99867488077427</v>
      </c>
    </row>
    <row r="1323" spans="1:3" x14ac:dyDescent="0.35">
      <c r="A1323" s="7">
        <v>41815</v>
      </c>
      <c r="B1323" s="9">
        <v>1.690881499181704E-3</v>
      </c>
      <c r="C1323" s="9">
        <f t="shared" si="20"/>
        <v>138.23201428704175</v>
      </c>
    </row>
    <row r="1324" spans="1:3" x14ac:dyDescent="0.35">
      <c r="A1324" s="7">
        <v>41816</v>
      </c>
      <c r="B1324" s="9">
        <v>-1.893506446998923E-3</v>
      </c>
      <c r="C1324" s="9">
        <f t="shared" si="20"/>
        <v>137.97027107680759</v>
      </c>
    </row>
    <row r="1325" spans="1:3" x14ac:dyDescent="0.35">
      <c r="A1325" s="7">
        <v>41817</v>
      </c>
      <c r="B1325" s="9">
        <v>6.5574346447093976E-4</v>
      </c>
      <c r="C1325" s="9">
        <f t="shared" si="20"/>
        <v>138.06074418035749</v>
      </c>
    </row>
    <row r="1326" spans="1:3" x14ac:dyDescent="0.35">
      <c r="A1326" s="7">
        <v>41820</v>
      </c>
      <c r="B1326" s="9">
        <v>1.3111148754458191E-3</v>
      </c>
      <c r="C1326" s="9">
        <f t="shared" si="20"/>
        <v>138.24175767576747</v>
      </c>
    </row>
    <row r="1327" spans="1:3" x14ac:dyDescent="0.35">
      <c r="A1327" s="7">
        <v>41821</v>
      </c>
      <c r="B1327" s="9">
        <v>8.0855532047805238E-4</v>
      </c>
      <c r="C1327" s="9">
        <f t="shared" si="20"/>
        <v>138.35353378444844</v>
      </c>
    </row>
    <row r="1328" spans="1:3" x14ac:dyDescent="0.35">
      <c r="A1328" s="7">
        <v>41822</v>
      </c>
      <c r="B1328" s="9">
        <v>-1.049830620383144E-3</v>
      </c>
      <c r="C1328" s="9">
        <f t="shared" si="20"/>
        <v>138.20828600824333</v>
      </c>
    </row>
    <row r="1329" spans="1:3" x14ac:dyDescent="0.35">
      <c r="A1329" s="7">
        <v>41823</v>
      </c>
      <c r="B1329" s="9">
        <v>-1.847934316624666E-3</v>
      </c>
      <c r="C1329" s="9">
        <f t="shared" si="20"/>
        <v>137.95288617368684</v>
      </c>
    </row>
    <row r="1330" spans="1:3" x14ac:dyDescent="0.35">
      <c r="A1330" s="7">
        <v>41827</v>
      </c>
      <c r="B1330" s="9">
        <v>-2.2726363792091048E-3</v>
      </c>
      <c r="C1330" s="9">
        <f t="shared" si="20"/>
        <v>137.63936942595163</v>
      </c>
    </row>
    <row r="1331" spans="1:3" x14ac:dyDescent="0.35">
      <c r="A1331" s="7">
        <v>41828</v>
      </c>
      <c r="B1331" s="9">
        <v>-9.4501389813309521E-4</v>
      </c>
      <c r="C1331" s="9">
        <f t="shared" si="20"/>
        <v>137.50929830891383</v>
      </c>
    </row>
    <row r="1332" spans="1:3" x14ac:dyDescent="0.35">
      <c r="A1332" s="7">
        <v>41829</v>
      </c>
      <c r="B1332" s="9">
        <v>-5.1038555050013335E-4</v>
      </c>
      <c r="C1332" s="9">
        <f t="shared" si="20"/>
        <v>137.43911554999755</v>
      </c>
    </row>
    <row r="1333" spans="1:3" x14ac:dyDescent="0.35">
      <c r="A1333" s="7">
        <v>41830</v>
      </c>
      <c r="B1333" s="9">
        <v>6.4893444337608703E-4</v>
      </c>
      <c r="C1333" s="9">
        <f t="shared" si="20"/>
        <v>137.52830452594509</v>
      </c>
    </row>
    <row r="1334" spans="1:3" x14ac:dyDescent="0.35">
      <c r="A1334" s="7">
        <v>41831</v>
      </c>
      <c r="B1334" s="9">
        <v>-2.5814744252798251E-3</v>
      </c>
      <c r="C1334" s="9">
        <f t="shared" si="20"/>
        <v>137.17327872505928</v>
      </c>
    </row>
    <row r="1335" spans="1:3" x14ac:dyDescent="0.35">
      <c r="A1335" s="7">
        <v>41834</v>
      </c>
      <c r="B1335" s="9">
        <v>-2.195651692008201E-3</v>
      </c>
      <c r="C1335" s="9">
        <f t="shared" si="20"/>
        <v>136.87209398352829</v>
      </c>
    </row>
    <row r="1336" spans="1:3" x14ac:dyDescent="0.35">
      <c r="A1336" s="7">
        <v>41835</v>
      </c>
      <c r="B1336" s="9">
        <v>-4.8758087673022813E-3</v>
      </c>
      <c r="C1336" s="9">
        <f t="shared" si="20"/>
        <v>136.20473182768438</v>
      </c>
    </row>
    <row r="1337" spans="1:3" x14ac:dyDescent="0.35">
      <c r="A1337" s="7">
        <v>41836</v>
      </c>
      <c r="B1337" s="9">
        <v>2.2527498224409141E-3</v>
      </c>
      <c r="C1337" s="9">
        <f t="shared" si="20"/>
        <v>136.51156701312482</v>
      </c>
    </row>
    <row r="1338" spans="1:3" x14ac:dyDescent="0.35">
      <c r="A1338" s="7">
        <v>41837</v>
      </c>
      <c r="B1338" s="9">
        <v>-3.7622972467489524E-9</v>
      </c>
      <c r="C1338" s="9">
        <f t="shared" si="20"/>
        <v>136.51156649952773</v>
      </c>
    </row>
    <row r="1339" spans="1:3" x14ac:dyDescent="0.35">
      <c r="A1339" s="7">
        <v>41838</v>
      </c>
      <c r="B1339" s="9">
        <v>5.666767693244994E-4</v>
      </c>
      <c r="C1339" s="9">
        <f t="shared" si="20"/>
        <v>136.58892443300709</v>
      </c>
    </row>
    <row r="1340" spans="1:3" x14ac:dyDescent="0.35">
      <c r="A1340" s="7">
        <v>41841</v>
      </c>
      <c r="B1340" s="9">
        <v>7.4461407437399611E-4</v>
      </c>
      <c r="C1340" s="9">
        <f t="shared" si="20"/>
        <v>136.69063046854353</v>
      </c>
    </row>
    <row r="1341" spans="1:3" x14ac:dyDescent="0.35">
      <c r="A1341" s="7">
        <v>41842</v>
      </c>
      <c r="B1341" s="9">
        <v>-8.663453742074436E-4</v>
      </c>
      <c r="C1341" s="9">
        <f t="shared" si="20"/>
        <v>136.57220917313961</v>
      </c>
    </row>
    <row r="1342" spans="1:3" x14ac:dyDescent="0.35">
      <c r="A1342" s="7">
        <v>41843</v>
      </c>
      <c r="B1342" s="9">
        <v>-9.4266931029063816E-5</v>
      </c>
      <c r="C1342" s="9">
        <f t="shared" si="20"/>
        <v>136.55933493011699</v>
      </c>
    </row>
    <row r="1343" spans="1:3" x14ac:dyDescent="0.35">
      <c r="A1343" s="7">
        <v>41844</v>
      </c>
      <c r="B1343" s="9">
        <v>-2.5274234871375048E-3</v>
      </c>
      <c r="C1343" s="9">
        <f t="shared" si="20"/>
        <v>136.21419165962672</v>
      </c>
    </row>
    <row r="1344" spans="1:3" x14ac:dyDescent="0.35">
      <c r="A1344" s="7">
        <v>41845</v>
      </c>
      <c r="B1344" s="9">
        <v>3.6428800980214119E-4</v>
      </c>
      <c r="C1344" s="9">
        <f t="shared" si="20"/>
        <v>136.26381285641321</v>
      </c>
    </row>
    <row r="1345" spans="1:3" x14ac:dyDescent="0.35">
      <c r="A1345" s="7">
        <v>41848</v>
      </c>
      <c r="B1345" s="9">
        <v>1.99512329939574E-4</v>
      </c>
      <c r="C1345" s="9">
        <f t="shared" si="20"/>
        <v>136.29099916720264</v>
      </c>
    </row>
    <row r="1346" spans="1:3" x14ac:dyDescent="0.35">
      <c r="A1346" s="7">
        <v>41849</v>
      </c>
      <c r="B1346" s="9">
        <v>-1.962523508655663E-3</v>
      </c>
      <c r="C1346" s="9">
        <f t="shared" si="20"/>
        <v>136.02352487731883</v>
      </c>
    </row>
    <row r="1347" spans="1:3" x14ac:dyDescent="0.35">
      <c r="A1347" s="7">
        <v>41850</v>
      </c>
      <c r="B1347" s="9">
        <v>-3.7442752619373781E-3</v>
      </c>
      <c r="C1347" s="9">
        <f t="shared" si="20"/>
        <v>135.51421535807918</v>
      </c>
    </row>
    <row r="1348" spans="1:3" x14ac:dyDescent="0.35">
      <c r="A1348" s="7">
        <v>41851</v>
      </c>
      <c r="B1348" s="9">
        <v>-7.188966115321797E-3</v>
      </c>
      <c r="C1348" s="9">
        <f t="shared" ref="C1348:C1411" si="21">C1347*(1+B1348)</f>
        <v>134.54000825572552</v>
      </c>
    </row>
    <row r="1349" spans="1:3" x14ac:dyDescent="0.35">
      <c r="A1349" s="7">
        <v>41852</v>
      </c>
      <c r="B1349" s="9">
        <v>-2.010826505299781E-3</v>
      </c>
      <c r="C1349" s="9">
        <f t="shared" si="21"/>
        <v>134.26947164110166</v>
      </c>
    </row>
    <row r="1350" spans="1:3" x14ac:dyDescent="0.35">
      <c r="A1350" s="7">
        <v>41855</v>
      </c>
      <c r="B1350" s="9">
        <v>2.7912161117293189E-3</v>
      </c>
      <c r="C1350" s="9">
        <f t="shared" si="21"/>
        <v>134.6442467536597</v>
      </c>
    </row>
    <row r="1351" spans="1:3" x14ac:dyDescent="0.35">
      <c r="A1351" s="7">
        <v>41856</v>
      </c>
      <c r="B1351" s="9">
        <v>-5.0313064475319301E-3</v>
      </c>
      <c r="C1351" s="9">
        <f t="shared" si="21"/>
        <v>133.96681028684495</v>
      </c>
    </row>
    <row r="1352" spans="1:3" x14ac:dyDescent="0.35">
      <c r="A1352" s="7">
        <v>41857</v>
      </c>
      <c r="B1352" s="9">
        <v>3.9189706128698156E-3</v>
      </c>
      <c r="C1352" s="9">
        <f t="shared" si="21"/>
        <v>134.49182227945897</v>
      </c>
    </row>
    <row r="1353" spans="1:3" x14ac:dyDescent="0.35">
      <c r="A1353" s="7">
        <v>41858</v>
      </c>
      <c r="B1353" s="9">
        <v>-1.141705072303605E-4</v>
      </c>
      <c r="C1353" s="9">
        <f t="shared" si="21"/>
        <v>134.47646727989098</v>
      </c>
    </row>
    <row r="1354" spans="1:3" x14ac:dyDescent="0.35">
      <c r="A1354" s="7">
        <v>41859</v>
      </c>
      <c r="B1354" s="9">
        <v>1.0978499565605601E-3</v>
      </c>
      <c r="C1354" s="9">
        <f t="shared" si="21"/>
        <v>134.62410226365265</v>
      </c>
    </row>
    <row r="1355" spans="1:3" x14ac:dyDescent="0.35">
      <c r="A1355" s="7">
        <v>41862</v>
      </c>
      <c r="B1355" s="9">
        <v>1.893234358569732E-3</v>
      </c>
      <c r="C1355" s="9">
        <f t="shared" si="21"/>
        <v>134.87897723954981</v>
      </c>
    </row>
    <row r="1356" spans="1:3" x14ac:dyDescent="0.35">
      <c r="A1356" s="7">
        <v>41863</v>
      </c>
      <c r="B1356" s="9">
        <v>-8.3394357854173868E-4</v>
      </c>
      <c r="C1356" s="9">
        <f t="shared" si="21"/>
        <v>134.76649578260063</v>
      </c>
    </row>
    <row r="1357" spans="1:3" x14ac:dyDescent="0.35">
      <c r="A1357" s="7">
        <v>41864</v>
      </c>
      <c r="B1357" s="9">
        <v>1.240441278733326E-3</v>
      </c>
      <c r="C1357" s="9">
        <f t="shared" si="21"/>
        <v>134.9336657069596</v>
      </c>
    </row>
    <row r="1358" spans="1:3" x14ac:dyDescent="0.35">
      <c r="A1358" s="7">
        <v>41865</v>
      </c>
      <c r="B1358" s="9">
        <v>-1.3285256479725731E-3</v>
      </c>
      <c r="C1358" s="9">
        <f t="shared" si="21"/>
        <v>134.75440287129294</v>
      </c>
    </row>
    <row r="1359" spans="1:3" x14ac:dyDescent="0.35">
      <c r="A1359" s="7">
        <v>41866</v>
      </c>
      <c r="B1359" s="9">
        <v>-2.1608470578502191E-5</v>
      </c>
      <c r="C1359" s="9">
        <f t="shared" si="21"/>
        <v>134.75149103474317</v>
      </c>
    </row>
    <row r="1360" spans="1:3" x14ac:dyDescent="0.35">
      <c r="A1360" s="7">
        <v>41869</v>
      </c>
      <c r="B1360" s="9">
        <v>-9.8876490484244559E-4</v>
      </c>
      <c r="C1360" s="9">
        <f t="shared" si="21"/>
        <v>134.61825348953283</v>
      </c>
    </row>
    <row r="1361" spans="1:3" x14ac:dyDescent="0.35">
      <c r="A1361" s="7">
        <v>41870</v>
      </c>
      <c r="B1361" s="9">
        <v>-1.432973556559255E-3</v>
      </c>
      <c r="C1361" s="9">
        <f t="shared" si="21"/>
        <v>134.42534909205213</v>
      </c>
    </row>
    <row r="1362" spans="1:3" x14ac:dyDescent="0.35">
      <c r="A1362" s="7">
        <v>41871</v>
      </c>
      <c r="B1362" s="9">
        <v>-6.5891026838445698E-4</v>
      </c>
      <c r="C1362" s="9">
        <f t="shared" si="21"/>
        <v>134.3367748492042</v>
      </c>
    </row>
    <row r="1363" spans="1:3" x14ac:dyDescent="0.35">
      <c r="A1363" s="7">
        <v>41872</v>
      </c>
      <c r="B1363" s="9">
        <v>-1.4699173693751269E-3</v>
      </c>
      <c r="C1363" s="9">
        <f t="shared" si="21"/>
        <v>134.13931089050752</v>
      </c>
    </row>
    <row r="1364" spans="1:3" x14ac:dyDescent="0.35">
      <c r="A1364" s="7">
        <v>41873</v>
      </c>
      <c r="B1364" s="9">
        <v>-4.3487846984339529E-4</v>
      </c>
      <c r="C1364" s="9">
        <f t="shared" si="21"/>
        <v>134.0809765922416</v>
      </c>
    </row>
    <row r="1365" spans="1:3" x14ac:dyDescent="0.35">
      <c r="A1365" s="7">
        <v>41876</v>
      </c>
      <c r="B1365" s="9">
        <v>-3.3964548128319469E-7</v>
      </c>
      <c r="C1365" s="9">
        <f t="shared" si="21"/>
        <v>134.08093105224378</v>
      </c>
    </row>
    <row r="1366" spans="1:3" x14ac:dyDescent="0.35">
      <c r="A1366" s="7">
        <v>41877</v>
      </c>
      <c r="B1366" s="9">
        <v>1.417353424388674E-3</v>
      </c>
      <c r="C1366" s="9">
        <f t="shared" si="21"/>
        <v>134.27097111901591</v>
      </c>
    </row>
    <row r="1367" spans="1:3" x14ac:dyDescent="0.35">
      <c r="A1367" s="7">
        <v>41878</v>
      </c>
      <c r="B1367" s="9">
        <v>-1.2881324816956839E-4</v>
      </c>
      <c r="C1367" s="9">
        <f t="shared" si="21"/>
        <v>134.25367523909119</v>
      </c>
    </row>
    <row r="1368" spans="1:3" x14ac:dyDescent="0.35">
      <c r="A1368" s="7">
        <v>41879</v>
      </c>
      <c r="B1368" s="9">
        <v>7.1092898358688413E-4</v>
      </c>
      <c r="C1368" s="9">
        <f t="shared" si="21"/>
        <v>134.34912006797174</v>
      </c>
    </row>
    <row r="1369" spans="1:3" x14ac:dyDescent="0.35">
      <c r="A1369" s="7">
        <v>41880</v>
      </c>
      <c r="B1369" s="9">
        <v>1.004666473489784E-3</v>
      </c>
      <c r="C1369" s="9">
        <f t="shared" si="21"/>
        <v>134.48409612464687</v>
      </c>
    </row>
    <row r="1370" spans="1:3" x14ac:dyDescent="0.35">
      <c r="A1370" s="7">
        <v>41884</v>
      </c>
      <c r="B1370" s="9">
        <v>-7.6381008510488253E-3</v>
      </c>
      <c r="C1370" s="9">
        <f t="shared" si="21"/>
        <v>133.45689303558467</v>
      </c>
    </row>
    <row r="1371" spans="1:3" x14ac:dyDescent="0.35">
      <c r="A1371" s="7">
        <v>41885</v>
      </c>
      <c r="B1371" s="9">
        <v>3.0831671602510281E-3</v>
      </c>
      <c r="C1371" s="9">
        <f t="shared" si="21"/>
        <v>133.8683629455011</v>
      </c>
    </row>
    <row r="1372" spans="1:3" x14ac:dyDescent="0.35">
      <c r="A1372" s="7">
        <v>41886</v>
      </c>
      <c r="B1372" s="9">
        <v>-2.256209681981381E-3</v>
      </c>
      <c r="C1372" s="9">
        <f t="shared" si="21"/>
        <v>133.56632784891247</v>
      </c>
    </row>
    <row r="1373" spans="1:3" x14ac:dyDescent="0.35">
      <c r="A1373" s="7">
        <v>41887</v>
      </c>
      <c r="B1373" s="9">
        <v>-2.1191167034016059E-4</v>
      </c>
      <c r="C1373" s="9">
        <f t="shared" si="21"/>
        <v>133.53802358527679</v>
      </c>
    </row>
    <row r="1374" spans="1:3" x14ac:dyDescent="0.35">
      <c r="A1374" s="7">
        <v>41890</v>
      </c>
      <c r="B1374" s="9">
        <v>-4.2848205343002533E-3</v>
      </c>
      <c r="C1374" s="9">
        <f t="shared" si="21"/>
        <v>132.96583711970874</v>
      </c>
    </row>
    <row r="1375" spans="1:3" x14ac:dyDescent="0.35">
      <c r="A1375" s="7">
        <v>41891</v>
      </c>
      <c r="B1375" s="9">
        <v>-2.265051909249219E-3</v>
      </c>
      <c r="C1375" s="9">
        <f t="shared" si="21"/>
        <v>132.66466259647584</v>
      </c>
    </row>
    <row r="1376" spans="1:3" x14ac:dyDescent="0.35">
      <c r="A1376" s="7">
        <v>41892</v>
      </c>
      <c r="B1376" s="9">
        <v>-2.8130381282817371E-3</v>
      </c>
      <c r="C1376" s="9">
        <f t="shared" si="21"/>
        <v>132.29147184231633</v>
      </c>
    </row>
    <row r="1377" spans="1:3" x14ac:dyDescent="0.35">
      <c r="A1377" s="7">
        <v>41893</v>
      </c>
      <c r="B1377" s="9">
        <v>-1.862315484464464E-3</v>
      </c>
      <c r="C1377" s="9">
        <f t="shared" si="21"/>
        <v>132.0451033858418</v>
      </c>
    </row>
    <row r="1378" spans="1:3" x14ac:dyDescent="0.35">
      <c r="A1378" s="7">
        <v>41894</v>
      </c>
      <c r="B1378" s="9">
        <v>-3.611138111671484E-3</v>
      </c>
      <c r="C1378" s="9">
        <f t="shared" si="21"/>
        <v>131.56827028054559</v>
      </c>
    </row>
    <row r="1379" spans="1:3" x14ac:dyDescent="0.35">
      <c r="A1379" s="7">
        <v>41897</v>
      </c>
      <c r="B1379" s="9">
        <v>-1.9655625195817629E-4</v>
      </c>
      <c r="C1379" s="9">
        <f t="shared" si="21"/>
        <v>131.54240971446262</v>
      </c>
    </row>
    <row r="1380" spans="1:3" x14ac:dyDescent="0.35">
      <c r="A1380" s="7">
        <v>41898</v>
      </c>
      <c r="B1380" s="9">
        <v>4.2683464930933779E-3</v>
      </c>
      <c r="C1380" s="9">
        <f t="shared" si="21"/>
        <v>132.1038782976604</v>
      </c>
    </row>
    <row r="1381" spans="1:3" x14ac:dyDescent="0.35">
      <c r="A1381" s="7">
        <v>41899</v>
      </c>
      <c r="B1381" s="9">
        <v>-2.252140631711514E-3</v>
      </c>
      <c r="C1381" s="9">
        <f t="shared" si="21"/>
        <v>131.80636178573957</v>
      </c>
    </row>
    <row r="1382" spans="1:3" x14ac:dyDescent="0.35">
      <c r="A1382" s="7">
        <v>41900</v>
      </c>
      <c r="B1382" s="9">
        <v>-2.5611421252324951E-3</v>
      </c>
      <c r="C1382" s="9">
        <f t="shared" si="21"/>
        <v>131.46878696019647</v>
      </c>
    </row>
    <row r="1383" spans="1:3" x14ac:dyDescent="0.35">
      <c r="A1383" s="7">
        <v>41901</v>
      </c>
      <c r="B1383" s="9">
        <v>-2.1858006782635802E-3</v>
      </c>
      <c r="C1383" s="9">
        <f t="shared" si="21"/>
        <v>131.18142239648839</v>
      </c>
    </row>
    <row r="1384" spans="1:3" x14ac:dyDescent="0.35">
      <c r="A1384" s="7">
        <v>41904</v>
      </c>
      <c r="B1384" s="9">
        <v>-4.422289775686458E-3</v>
      </c>
      <c r="C1384" s="9">
        <f t="shared" si="21"/>
        <v>130.60130013346438</v>
      </c>
    </row>
    <row r="1385" spans="1:3" x14ac:dyDescent="0.35">
      <c r="A1385" s="7">
        <v>41905</v>
      </c>
      <c r="B1385" s="9">
        <v>6.0440832637182927E-4</v>
      </c>
      <c r="C1385" s="9">
        <f t="shared" si="21"/>
        <v>130.68023664670002</v>
      </c>
    </row>
    <row r="1386" spans="1:3" x14ac:dyDescent="0.35">
      <c r="A1386" s="7">
        <v>41906</v>
      </c>
      <c r="B1386" s="9">
        <v>1.9473648939602611E-3</v>
      </c>
      <c r="C1386" s="9">
        <f t="shared" si="21"/>
        <v>130.93471875188024</v>
      </c>
    </row>
    <row r="1387" spans="1:3" x14ac:dyDescent="0.35">
      <c r="A1387" s="7">
        <v>41907</v>
      </c>
      <c r="B1387" s="9">
        <v>-3.4207918790577049E-3</v>
      </c>
      <c r="C1387" s="9">
        <f t="shared" si="21"/>
        <v>130.4868183292871</v>
      </c>
    </row>
    <row r="1388" spans="1:3" x14ac:dyDescent="0.35">
      <c r="A1388" s="7">
        <v>41908</v>
      </c>
      <c r="B1388" s="9">
        <v>1.0212992253501481E-3</v>
      </c>
      <c r="C1388" s="9">
        <f t="shared" si="21"/>
        <v>130.62008441576521</v>
      </c>
    </row>
    <row r="1389" spans="1:3" x14ac:dyDescent="0.35">
      <c r="A1389" s="7">
        <v>41911</v>
      </c>
      <c r="B1389" s="9">
        <v>-3.2397058636717418E-5</v>
      </c>
      <c r="C1389" s="9">
        <f t="shared" si="21"/>
        <v>130.61585270923126</v>
      </c>
    </row>
    <row r="1390" spans="1:3" x14ac:dyDescent="0.35">
      <c r="A1390" s="7">
        <v>41912</v>
      </c>
      <c r="B1390" s="9">
        <v>-5.7021707175671909E-3</v>
      </c>
      <c r="C1390" s="9">
        <f t="shared" si="21"/>
        <v>129.87105881866262</v>
      </c>
    </row>
    <row r="1391" spans="1:3" x14ac:dyDescent="0.35">
      <c r="A1391" s="7">
        <v>41913</v>
      </c>
      <c r="B1391" s="9">
        <v>-9.0339612530512478E-4</v>
      </c>
      <c r="C1391" s="9">
        <f t="shared" si="21"/>
        <v>129.75373380733657</v>
      </c>
    </row>
    <row r="1392" spans="1:3" x14ac:dyDescent="0.35">
      <c r="A1392" s="7">
        <v>41914</v>
      </c>
      <c r="B1392" s="9">
        <v>6.7288700567343486E-5</v>
      </c>
      <c r="C1392" s="9">
        <f t="shared" si="21"/>
        <v>129.76246476747821</v>
      </c>
    </row>
    <row r="1393" spans="1:3" x14ac:dyDescent="0.35">
      <c r="A1393" s="7">
        <v>41915</v>
      </c>
      <c r="B1393" s="9">
        <v>-4.6522325985099396E-3</v>
      </c>
      <c r="C1393" s="9">
        <f t="shared" si="21"/>
        <v>129.15877959882394</v>
      </c>
    </row>
    <row r="1394" spans="1:3" x14ac:dyDescent="0.35">
      <c r="A1394" s="7">
        <v>41918</v>
      </c>
      <c r="B1394" s="9">
        <v>4.9133630258681588E-3</v>
      </c>
      <c r="C1394" s="9">
        <f t="shared" si="21"/>
        <v>129.79338357097106</v>
      </c>
    </row>
    <row r="1395" spans="1:3" x14ac:dyDescent="0.35">
      <c r="A1395" s="7">
        <v>41919</v>
      </c>
      <c r="B1395" s="9">
        <v>-1.66089151517069E-3</v>
      </c>
      <c r="C1395" s="9">
        <f t="shared" si="21"/>
        <v>129.57781084147274</v>
      </c>
    </row>
    <row r="1396" spans="1:3" x14ac:dyDescent="0.35">
      <c r="A1396" s="7">
        <v>41920</v>
      </c>
      <c r="B1396" s="9">
        <v>2.3499509112771808E-3</v>
      </c>
      <c r="C1396" s="9">
        <f t="shared" si="21"/>
        <v>129.88231233614096</v>
      </c>
    </row>
    <row r="1397" spans="1:3" x14ac:dyDescent="0.35">
      <c r="A1397" s="7">
        <v>41921</v>
      </c>
      <c r="B1397" s="9">
        <v>-5.7676350434963837E-3</v>
      </c>
      <c r="C1397" s="9">
        <f t="shared" si="21"/>
        <v>129.13319855998068</v>
      </c>
    </row>
    <row r="1398" spans="1:3" x14ac:dyDescent="0.35">
      <c r="A1398" s="7">
        <v>41922</v>
      </c>
      <c r="B1398" s="9">
        <v>-5.0148086607108644E-3</v>
      </c>
      <c r="C1398" s="9">
        <f t="shared" si="21"/>
        <v>128.4856202774568</v>
      </c>
    </row>
    <row r="1399" spans="1:3" x14ac:dyDescent="0.35">
      <c r="A1399" s="7">
        <v>41925</v>
      </c>
      <c r="B1399" s="9">
        <v>-1.9678692128785981E-3</v>
      </c>
      <c r="C1399" s="9">
        <f t="shared" si="21"/>
        <v>128.23277738101518</v>
      </c>
    </row>
    <row r="1400" spans="1:3" x14ac:dyDescent="0.35">
      <c r="A1400" s="7">
        <v>41926</v>
      </c>
      <c r="B1400" s="9">
        <v>-3.2025159910763611E-3</v>
      </c>
      <c r="C1400" s="9">
        <f t="shared" si="21"/>
        <v>127.82210986087235</v>
      </c>
    </row>
    <row r="1401" spans="1:3" x14ac:dyDescent="0.35">
      <c r="A1401" s="7">
        <v>41927</v>
      </c>
      <c r="B1401" s="9">
        <v>-4.7650582184461013E-5</v>
      </c>
      <c r="C1401" s="9">
        <f t="shared" si="21"/>
        <v>127.81601906292143</v>
      </c>
    </row>
    <row r="1402" spans="1:3" x14ac:dyDescent="0.35">
      <c r="A1402" s="7">
        <v>41928</v>
      </c>
      <c r="B1402" s="9">
        <v>-8.2884228228000221E-4</v>
      </c>
      <c r="C1402" s="9">
        <f t="shared" si="21"/>
        <v>127.71007974196938</v>
      </c>
    </row>
    <row r="1403" spans="1:3" x14ac:dyDescent="0.35">
      <c r="A1403" s="7">
        <v>41929</v>
      </c>
      <c r="B1403" s="9">
        <v>1.8862661489577261E-3</v>
      </c>
      <c r="C1403" s="9">
        <f t="shared" si="21"/>
        <v>127.95097494226737</v>
      </c>
    </row>
    <row r="1404" spans="1:3" x14ac:dyDescent="0.35">
      <c r="A1404" s="7">
        <v>41932</v>
      </c>
      <c r="B1404" s="9">
        <v>2.9598368105600548E-3</v>
      </c>
      <c r="C1404" s="9">
        <f t="shared" si="21"/>
        <v>128.32968894784855</v>
      </c>
    </row>
    <row r="1405" spans="1:3" x14ac:dyDescent="0.35">
      <c r="A1405" s="7">
        <v>41933</v>
      </c>
      <c r="B1405" s="9">
        <v>4.7985372957837684E-3</v>
      </c>
      <c r="C1405" s="9">
        <f t="shared" si="21"/>
        <v>128.94548374642113</v>
      </c>
    </row>
    <row r="1406" spans="1:3" x14ac:dyDescent="0.35">
      <c r="A1406" s="7">
        <v>41934</v>
      </c>
      <c r="B1406" s="9">
        <v>-6.6239894954164234E-3</v>
      </c>
      <c r="C1406" s="9">
        <f t="shared" si="21"/>
        <v>128.09135021660344</v>
      </c>
    </row>
    <row r="1407" spans="1:3" x14ac:dyDescent="0.35">
      <c r="A1407" s="7">
        <v>41935</v>
      </c>
      <c r="B1407" s="9">
        <v>1.959454305286368E-3</v>
      </c>
      <c r="C1407" s="9">
        <f t="shared" si="21"/>
        <v>128.34233936425531</v>
      </c>
    </row>
    <row r="1408" spans="1:3" x14ac:dyDescent="0.35">
      <c r="A1408" s="7">
        <v>41936</v>
      </c>
      <c r="B1408" s="9">
        <v>-6.3323171414318442E-4</v>
      </c>
      <c r="C1408" s="9">
        <f t="shared" si="21"/>
        <v>128.26106892470253</v>
      </c>
    </row>
    <row r="1409" spans="1:3" x14ac:dyDescent="0.35">
      <c r="A1409" s="7">
        <v>41939</v>
      </c>
      <c r="B1409" s="9">
        <v>1.7891756907644719E-4</v>
      </c>
      <c r="C1409" s="9">
        <f t="shared" si="21"/>
        <v>128.2840170833617</v>
      </c>
    </row>
    <row r="1410" spans="1:3" x14ac:dyDescent="0.35">
      <c r="A1410" s="7">
        <v>41940</v>
      </c>
      <c r="B1410" s="9">
        <v>3.8202398825893029E-3</v>
      </c>
      <c r="C1410" s="9">
        <f t="shared" si="21"/>
        <v>128.77409280172233</v>
      </c>
    </row>
    <row r="1411" spans="1:3" x14ac:dyDescent="0.35">
      <c r="A1411" s="7">
        <v>41941</v>
      </c>
      <c r="B1411" s="9">
        <v>-4.7013007559211988E-4</v>
      </c>
      <c r="C1411" s="9">
        <f t="shared" si="21"/>
        <v>128.71355222773914</v>
      </c>
    </row>
    <row r="1412" spans="1:3" x14ac:dyDescent="0.35">
      <c r="A1412" s="7">
        <v>41942</v>
      </c>
      <c r="B1412" s="9">
        <v>-6.0235383702116514E-3</v>
      </c>
      <c r="C1412" s="9">
        <f t="shared" ref="C1412:C1475" si="22">C1411*(1+B1412)</f>
        <v>127.93824120712912</v>
      </c>
    </row>
    <row r="1413" spans="1:3" x14ac:dyDescent="0.35">
      <c r="A1413" s="7">
        <v>41943</v>
      </c>
      <c r="B1413" s="9">
        <v>-7.3756052149726104E-3</v>
      </c>
      <c r="C1413" s="9">
        <f t="shared" si="22"/>
        <v>126.9946192480874</v>
      </c>
    </row>
    <row r="1414" spans="1:3" x14ac:dyDescent="0.35">
      <c r="A1414" s="7">
        <v>41946</v>
      </c>
      <c r="B1414" s="9">
        <v>-3.9488698623196938E-3</v>
      </c>
      <c r="C1414" s="9">
        <f t="shared" si="22"/>
        <v>126.49313402346186</v>
      </c>
    </row>
    <row r="1415" spans="1:3" x14ac:dyDescent="0.35">
      <c r="A1415" s="7">
        <v>41947</v>
      </c>
      <c r="B1415" s="9">
        <v>-2.280115497495894E-3</v>
      </c>
      <c r="C1415" s="9">
        <f t="shared" si="22"/>
        <v>126.20471506824815</v>
      </c>
    </row>
    <row r="1416" spans="1:3" x14ac:dyDescent="0.35">
      <c r="A1416" s="7">
        <v>41948</v>
      </c>
      <c r="B1416" s="9">
        <v>-3.3527673847146789E-3</v>
      </c>
      <c r="C1416" s="9">
        <f t="shared" si="22"/>
        <v>125.78158001577012</v>
      </c>
    </row>
    <row r="1417" spans="1:3" x14ac:dyDescent="0.35">
      <c r="A1417" s="7">
        <v>41949</v>
      </c>
      <c r="B1417" s="9">
        <v>2.9368691796372021E-4</v>
      </c>
      <c r="C1417" s="9">
        <f t="shared" si="22"/>
        <v>125.81852042034156</v>
      </c>
    </row>
    <row r="1418" spans="1:3" x14ac:dyDescent="0.35">
      <c r="A1418" s="7">
        <v>41950</v>
      </c>
      <c r="B1418" s="9">
        <v>6.6330645348739422E-3</v>
      </c>
      <c r="C1418" s="9">
        <f t="shared" si="22"/>
        <v>126.65308278597205</v>
      </c>
    </row>
    <row r="1419" spans="1:3" x14ac:dyDescent="0.35">
      <c r="A1419" s="7">
        <v>41953</v>
      </c>
      <c r="B1419" s="9">
        <v>-2.979690839500654E-3</v>
      </c>
      <c r="C1419" s="9">
        <f t="shared" si="22"/>
        <v>126.27569575540016</v>
      </c>
    </row>
    <row r="1420" spans="1:3" x14ac:dyDescent="0.35">
      <c r="A1420" s="7">
        <v>41954</v>
      </c>
      <c r="B1420" s="9">
        <v>9.143980163383806E-4</v>
      </c>
      <c r="C1420" s="9">
        <f t="shared" si="22"/>
        <v>126.39116200111066</v>
      </c>
    </row>
    <row r="1421" spans="1:3" x14ac:dyDescent="0.35">
      <c r="A1421" s="7">
        <v>41955</v>
      </c>
      <c r="B1421" s="9">
        <v>-1.116434681665129E-3</v>
      </c>
      <c r="C1421" s="9">
        <f t="shared" si="22"/>
        <v>126.25005452439666</v>
      </c>
    </row>
    <row r="1422" spans="1:3" x14ac:dyDescent="0.35">
      <c r="A1422" s="7">
        <v>41956</v>
      </c>
      <c r="B1422" s="9">
        <v>-4.1765367273783466E-3</v>
      </c>
      <c r="C1422" s="9">
        <f t="shared" si="22"/>
        <v>125.72276653484199</v>
      </c>
    </row>
    <row r="1423" spans="1:3" x14ac:dyDescent="0.35">
      <c r="A1423" s="7">
        <v>41957</v>
      </c>
      <c r="B1423" s="9">
        <v>3.691171418637161E-3</v>
      </c>
      <c r="C1423" s="9">
        <f t="shared" si="22"/>
        <v>126.1868308173474</v>
      </c>
    </row>
    <row r="1424" spans="1:3" x14ac:dyDescent="0.35">
      <c r="A1424" s="7">
        <v>41960</v>
      </c>
      <c r="B1424" s="9">
        <v>8.5393035315179029E-4</v>
      </c>
      <c r="C1424" s="9">
        <f t="shared" si="22"/>
        <v>126.29458558235036</v>
      </c>
    </row>
    <row r="1425" spans="1:3" x14ac:dyDescent="0.35">
      <c r="A1425" s="7">
        <v>41961</v>
      </c>
      <c r="B1425" s="9">
        <v>1.287854757626872E-3</v>
      </c>
      <c r="C1425" s="9">
        <f t="shared" si="22"/>
        <v>126.45723466525511</v>
      </c>
    </row>
    <row r="1426" spans="1:3" x14ac:dyDescent="0.35">
      <c r="A1426" s="7">
        <v>41962</v>
      </c>
      <c r="B1426" s="9">
        <v>-4.2417714109480656E-3</v>
      </c>
      <c r="C1426" s="9">
        <f t="shared" si="22"/>
        <v>125.92083198254448</v>
      </c>
    </row>
    <row r="1427" spans="1:3" x14ac:dyDescent="0.35">
      <c r="A1427" s="7">
        <v>41963</v>
      </c>
      <c r="B1427" s="9">
        <v>4.0265731086623607E-3</v>
      </c>
      <c r="C1427" s="9">
        <f t="shared" si="22"/>
        <v>126.42786141842579</v>
      </c>
    </row>
    <row r="1428" spans="1:3" x14ac:dyDescent="0.35">
      <c r="A1428" s="7">
        <v>41964</v>
      </c>
      <c r="B1428" s="9">
        <v>4.3071054326950051E-3</v>
      </c>
      <c r="C1428" s="9">
        <f t="shared" si="22"/>
        <v>126.97239954718512</v>
      </c>
    </row>
    <row r="1429" spans="1:3" x14ac:dyDescent="0.35">
      <c r="A1429" s="7">
        <v>41967</v>
      </c>
      <c r="B1429" s="9">
        <v>-2.5828403927470119E-3</v>
      </c>
      <c r="C1429" s="9">
        <f t="shared" si="22"/>
        <v>126.64445010487063</v>
      </c>
    </row>
    <row r="1430" spans="1:3" x14ac:dyDescent="0.35">
      <c r="A1430" s="7">
        <v>41968</v>
      </c>
      <c r="B1430" s="9">
        <v>3.0647989228505782E-4</v>
      </c>
      <c r="C1430" s="9">
        <f t="shared" si="22"/>
        <v>126.68326408229728</v>
      </c>
    </row>
    <row r="1431" spans="1:3" x14ac:dyDescent="0.35">
      <c r="A1431" s="7">
        <v>41969</v>
      </c>
      <c r="B1431" s="9">
        <v>-3.8519574268921559E-4</v>
      </c>
      <c r="C1431" s="9">
        <f t="shared" si="22"/>
        <v>126.63446622830281</v>
      </c>
    </row>
    <row r="1432" spans="1:3" x14ac:dyDescent="0.35">
      <c r="A1432" s="7">
        <v>41971</v>
      </c>
      <c r="B1432" s="9">
        <v>-1.596050435730301E-2</v>
      </c>
      <c r="C1432" s="9">
        <f t="shared" si="22"/>
        <v>124.61331627828125</v>
      </c>
    </row>
    <row r="1433" spans="1:3" x14ac:dyDescent="0.35">
      <c r="A1433" s="7">
        <v>41974</v>
      </c>
      <c r="B1433" s="9">
        <v>5.8632175218725274E-3</v>
      </c>
      <c r="C1433" s="9">
        <f t="shared" si="22"/>
        <v>125.3439512577427</v>
      </c>
    </row>
    <row r="1434" spans="1:3" x14ac:dyDescent="0.35">
      <c r="A1434" s="7">
        <v>41975</v>
      </c>
      <c r="B1434" s="9">
        <v>-3.6027892287879841E-3</v>
      </c>
      <c r="C1434" s="9">
        <f t="shared" si="22"/>
        <v>124.89236342025758</v>
      </c>
    </row>
    <row r="1435" spans="1:3" x14ac:dyDescent="0.35">
      <c r="A1435" s="7">
        <v>41976</v>
      </c>
      <c r="B1435" s="9">
        <v>9.3698695744180867E-4</v>
      </c>
      <c r="C1435" s="9">
        <f t="shared" si="22"/>
        <v>125.00938593586645</v>
      </c>
    </row>
    <row r="1436" spans="1:3" x14ac:dyDescent="0.35">
      <c r="A1436" s="7">
        <v>41977</v>
      </c>
      <c r="B1436" s="9">
        <v>-1.951700319037147E-3</v>
      </c>
      <c r="C1436" s="9">
        <f t="shared" si="22"/>
        <v>124.76540507745278</v>
      </c>
    </row>
    <row r="1437" spans="1:3" x14ac:dyDescent="0.35">
      <c r="A1437" s="7">
        <v>41978</v>
      </c>
      <c r="B1437" s="9">
        <v>-4.3569499167751546E-3</v>
      </c>
      <c r="C1437" s="9">
        <f t="shared" si="22"/>
        <v>124.22180845618416</v>
      </c>
    </row>
    <row r="1438" spans="1:3" x14ac:dyDescent="0.35">
      <c r="A1438" s="7">
        <v>41981</v>
      </c>
      <c r="B1438" s="9">
        <v>-4.7674754764880332E-3</v>
      </c>
      <c r="C1438" s="9">
        <f t="shared" si="22"/>
        <v>123.62958403072432</v>
      </c>
    </row>
    <row r="1439" spans="1:3" x14ac:dyDescent="0.35">
      <c r="A1439" s="7">
        <v>41982</v>
      </c>
      <c r="B1439" s="9">
        <v>7.7309987233098437E-3</v>
      </c>
      <c r="C1439" s="9">
        <f t="shared" si="22"/>
        <v>124.58536418702917</v>
      </c>
    </row>
    <row r="1440" spans="1:3" x14ac:dyDescent="0.35">
      <c r="A1440" s="7">
        <v>41983</v>
      </c>
      <c r="B1440" s="9">
        <v>-7.0011332308150863E-3</v>
      </c>
      <c r="C1440" s="9">
        <f t="shared" si="22"/>
        <v>123.71312545374616</v>
      </c>
    </row>
    <row r="1441" spans="1:3" x14ac:dyDescent="0.35">
      <c r="A1441" s="7">
        <v>41984</v>
      </c>
      <c r="B1441" s="9">
        <v>-6.4885713389842116E-3</v>
      </c>
      <c r="C1441" s="9">
        <f t="shared" si="22"/>
        <v>122.91040401367083</v>
      </c>
    </row>
    <row r="1442" spans="1:3" x14ac:dyDescent="0.35">
      <c r="A1442" s="7">
        <v>41985</v>
      </c>
      <c r="B1442" s="9">
        <v>-4.4388297188504323E-3</v>
      </c>
      <c r="C1442" s="9">
        <f t="shared" si="22"/>
        <v>122.36482565957903</v>
      </c>
    </row>
    <row r="1443" spans="1:3" x14ac:dyDescent="0.35">
      <c r="A1443" s="7">
        <v>41988</v>
      </c>
      <c r="B1443" s="9">
        <v>-4.7219986512107058E-3</v>
      </c>
      <c r="C1443" s="9">
        <f t="shared" si="22"/>
        <v>121.78701911785886</v>
      </c>
    </row>
    <row r="1444" spans="1:3" x14ac:dyDescent="0.35">
      <c r="A1444" s="7">
        <v>41989</v>
      </c>
      <c r="B1444" s="9">
        <v>-3.6107769747185481E-3</v>
      </c>
      <c r="C1444" s="9">
        <f t="shared" si="22"/>
        <v>121.34727335340848</v>
      </c>
    </row>
    <row r="1445" spans="1:3" x14ac:dyDescent="0.35">
      <c r="A1445" s="7">
        <v>41990</v>
      </c>
      <c r="B1445" s="9">
        <v>1.753775770173726E-3</v>
      </c>
      <c r="C1445" s="9">
        <f t="shared" si="22"/>
        <v>121.56008926119235</v>
      </c>
    </row>
    <row r="1446" spans="1:3" x14ac:dyDescent="0.35">
      <c r="A1446" s="7">
        <v>41991</v>
      </c>
      <c r="B1446" s="9">
        <v>1.9403861037315659E-4</v>
      </c>
      <c r="C1446" s="9">
        <f t="shared" si="22"/>
        <v>121.58367661198942</v>
      </c>
    </row>
    <row r="1447" spans="1:3" x14ac:dyDescent="0.35">
      <c r="A1447" s="7">
        <v>41992</v>
      </c>
      <c r="B1447" s="9">
        <v>2.742116710093538E-3</v>
      </c>
      <c r="C1447" s="9">
        <f t="shared" si="22"/>
        <v>121.91707324330177</v>
      </c>
    </row>
    <row r="1448" spans="1:3" x14ac:dyDescent="0.35">
      <c r="A1448" s="7">
        <v>41995</v>
      </c>
      <c r="B1448" s="9">
        <v>-4.3780502081775452E-3</v>
      </c>
      <c r="C1448" s="9">
        <f t="shared" si="22"/>
        <v>121.38331417540854</v>
      </c>
    </row>
    <row r="1449" spans="1:3" x14ac:dyDescent="0.35">
      <c r="A1449" s="7">
        <v>41996</v>
      </c>
      <c r="B1449" s="9">
        <v>-3.5008155512133342E-4</v>
      </c>
      <c r="C1449" s="9">
        <f t="shared" si="22"/>
        <v>121.34082011601625</v>
      </c>
    </row>
    <row r="1450" spans="1:3" x14ac:dyDescent="0.35">
      <c r="A1450" s="7">
        <v>41997</v>
      </c>
      <c r="B1450" s="9">
        <v>-2.875348605842746E-3</v>
      </c>
      <c r="C1450" s="9">
        <f t="shared" si="22"/>
        <v>120.99192295806385</v>
      </c>
    </row>
    <row r="1451" spans="1:3" x14ac:dyDescent="0.35">
      <c r="A1451" s="7">
        <v>41999</v>
      </c>
      <c r="B1451" s="9">
        <v>1.1294839975832681E-3</v>
      </c>
      <c r="C1451" s="9">
        <f t="shared" si="22"/>
        <v>121.12858139888182</v>
      </c>
    </row>
    <row r="1452" spans="1:3" x14ac:dyDescent="0.35">
      <c r="A1452" s="7">
        <v>42002</v>
      </c>
      <c r="B1452" s="9">
        <v>-3.813713851307304E-3</v>
      </c>
      <c r="C1452" s="9">
        <f t="shared" si="22"/>
        <v>120.6666316502117</v>
      </c>
    </row>
    <row r="1453" spans="1:3" x14ac:dyDescent="0.35">
      <c r="A1453" s="7">
        <v>42003</v>
      </c>
      <c r="B1453" s="9">
        <v>1.5659602924640019E-3</v>
      </c>
      <c r="C1453" s="9">
        <f t="shared" si="22"/>
        <v>120.85559080400131</v>
      </c>
    </row>
    <row r="1454" spans="1:3" x14ac:dyDescent="0.35">
      <c r="A1454" s="7">
        <v>42004</v>
      </c>
      <c r="B1454" s="9">
        <v>-5.8803659115166012E-3</v>
      </c>
      <c r="C1454" s="9">
        <f t="shared" si="22"/>
        <v>120.14491570762125</v>
      </c>
    </row>
    <row r="1455" spans="1:3" x14ac:dyDescent="0.35">
      <c r="A1455" s="7">
        <v>42006</v>
      </c>
      <c r="B1455" s="9">
        <v>-3.1201953847636802E-3</v>
      </c>
      <c r="C1455" s="9">
        <f t="shared" si="22"/>
        <v>119.7700400961275</v>
      </c>
    </row>
    <row r="1456" spans="1:3" x14ac:dyDescent="0.35">
      <c r="A1456" s="7">
        <v>42009</v>
      </c>
      <c r="B1456" s="9">
        <v>-5.1729656337495579E-3</v>
      </c>
      <c r="C1456" s="9">
        <f t="shared" si="22"/>
        <v>119.15047379475743</v>
      </c>
    </row>
    <row r="1457" spans="1:3" x14ac:dyDescent="0.35">
      <c r="A1457" s="7">
        <v>42010</v>
      </c>
      <c r="B1457" s="9">
        <v>-1.386473681313476E-3</v>
      </c>
      <c r="C1457" s="9">
        <f t="shared" si="22"/>
        <v>118.98527479872496</v>
      </c>
    </row>
    <row r="1458" spans="1:3" x14ac:dyDescent="0.35">
      <c r="A1458" s="7">
        <v>42011</v>
      </c>
      <c r="B1458" s="9">
        <v>-1.1297460190414401E-4</v>
      </c>
      <c r="C1458" s="9">
        <f t="shared" si="22"/>
        <v>118.97183248467211</v>
      </c>
    </row>
    <row r="1459" spans="1:3" x14ac:dyDescent="0.35">
      <c r="A1459" s="7">
        <v>42012</v>
      </c>
      <c r="B1459" s="9">
        <v>2.494660987561105E-3</v>
      </c>
      <c r="C1459" s="9">
        <f t="shared" si="22"/>
        <v>119.26862687379027</v>
      </c>
    </row>
    <row r="1460" spans="1:3" x14ac:dyDescent="0.35">
      <c r="A1460" s="7">
        <v>42013</v>
      </c>
      <c r="B1460" s="9">
        <v>3.1654720237237637E-4</v>
      </c>
      <c r="C1460" s="9">
        <f t="shared" si="22"/>
        <v>119.30638102395795</v>
      </c>
    </row>
    <row r="1461" spans="1:3" x14ac:dyDescent="0.35">
      <c r="A1461" s="7">
        <v>42016</v>
      </c>
      <c r="B1461" s="9">
        <v>-6.6657160713243339E-3</v>
      </c>
      <c r="C1461" s="9">
        <f t="shared" si="22"/>
        <v>118.51111856255501</v>
      </c>
    </row>
    <row r="1462" spans="1:3" x14ac:dyDescent="0.35">
      <c r="A1462" s="7">
        <v>42017</v>
      </c>
      <c r="B1462" s="9">
        <v>4.3297858942653372E-4</v>
      </c>
      <c r="C1462" s="9">
        <f t="shared" si="22"/>
        <v>118.5624313395016</v>
      </c>
    </row>
    <row r="1463" spans="1:3" x14ac:dyDescent="0.35">
      <c r="A1463" s="7">
        <v>42018</v>
      </c>
      <c r="B1463" s="9">
        <v>3.2318020323832972E-3</v>
      </c>
      <c r="C1463" s="9">
        <f t="shared" si="22"/>
        <v>118.94560164606892</v>
      </c>
    </row>
    <row r="1464" spans="1:3" x14ac:dyDescent="0.35">
      <c r="A1464" s="7">
        <v>42019</v>
      </c>
      <c r="B1464" s="9">
        <v>4.9671608955579758E-3</v>
      </c>
      <c r="C1464" s="9">
        <f t="shared" si="22"/>
        <v>119.53642358726388</v>
      </c>
    </row>
    <row r="1465" spans="1:3" x14ac:dyDescent="0.35">
      <c r="A1465" s="7">
        <v>42020</v>
      </c>
      <c r="B1465" s="9">
        <v>7.073427925882881E-3</v>
      </c>
      <c r="C1465" s="9">
        <f t="shared" si="22"/>
        <v>120.3819558640262</v>
      </c>
    </row>
    <row r="1466" spans="1:3" x14ac:dyDescent="0.35">
      <c r="A1466" s="7">
        <v>42024</v>
      </c>
      <c r="B1466" s="9">
        <v>-3.8966201616233609E-3</v>
      </c>
      <c r="C1466" s="9">
        <f t="shared" si="22"/>
        <v>119.91287310771078</v>
      </c>
    </row>
    <row r="1467" spans="1:3" x14ac:dyDescent="0.35">
      <c r="A1467" s="7">
        <v>42025</v>
      </c>
      <c r="B1467" s="9">
        <v>4.9468009541901196E-3</v>
      </c>
      <c r="C1467" s="9">
        <f t="shared" si="22"/>
        <v>120.50605822281969</v>
      </c>
    </row>
    <row r="1468" spans="1:3" x14ac:dyDescent="0.35">
      <c r="A1468" s="7">
        <v>42026</v>
      </c>
      <c r="B1468" s="9">
        <v>1.432232634791716E-3</v>
      </c>
      <c r="C1468" s="9">
        <f t="shared" si="22"/>
        <v>120.67865093209653</v>
      </c>
    </row>
    <row r="1469" spans="1:3" x14ac:dyDescent="0.35">
      <c r="A1469" s="7">
        <v>42027</v>
      </c>
      <c r="B1469" s="9">
        <v>-4.669279202320166E-3</v>
      </c>
      <c r="C1469" s="9">
        <f t="shared" si="22"/>
        <v>120.11516861713524</v>
      </c>
    </row>
    <row r="1470" spans="1:3" x14ac:dyDescent="0.35">
      <c r="A1470" s="7">
        <v>42030</v>
      </c>
      <c r="B1470" s="9">
        <v>-9.9501218678222248E-4</v>
      </c>
      <c r="C1470" s="9">
        <f t="shared" si="22"/>
        <v>119.99565256054379</v>
      </c>
    </row>
    <row r="1471" spans="1:3" x14ac:dyDescent="0.35">
      <c r="A1471" s="7">
        <v>42031</v>
      </c>
      <c r="B1471" s="9">
        <v>2.7783087053284438E-3</v>
      </c>
      <c r="C1471" s="9">
        <f t="shared" si="22"/>
        <v>120.3290375266543</v>
      </c>
    </row>
    <row r="1472" spans="1:3" x14ac:dyDescent="0.35">
      <c r="A1472" s="7">
        <v>42032</v>
      </c>
      <c r="B1472" s="9">
        <v>-9.1544506301197738E-3</v>
      </c>
      <c r="C1472" s="9">
        <f t="shared" si="22"/>
        <v>119.22749129324671</v>
      </c>
    </row>
    <row r="1473" spans="1:3" x14ac:dyDescent="0.35">
      <c r="A1473" s="7">
        <v>42033</v>
      </c>
      <c r="B1473" s="9">
        <v>-4.9472692448818316E-3</v>
      </c>
      <c r="C1473" s="9">
        <f t="shared" si="22"/>
        <v>118.63764079242722</v>
      </c>
    </row>
    <row r="1474" spans="1:3" x14ac:dyDescent="0.35">
      <c r="A1474" s="7">
        <v>42034</v>
      </c>
      <c r="B1474" s="9">
        <v>6.0617112518296448E-3</v>
      </c>
      <c r="C1474" s="9">
        <f t="shared" si="22"/>
        <v>119.35678791450921</v>
      </c>
    </row>
    <row r="1475" spans="1:3" x14ac:dyDescent="0.35">
      <c r="A1475" s="7">
        <v>42037</v>
      </c>
      <c r="B1475" s="9">
        <v>6.5094927646970622E-3</v>
      </c>
      <c r="C1475" s="9">
        <f t="shared" si="22"/>
        <v>120.1337400618562</v>
      </c>
    </row>
    <row r="1476" spans="1:3" x14ac:dyDescent="0.35">
      <c r="A1476" s="7">
        <v>42038</v>
      </c>
      <c r="B1476" s="9">
        <v>7.7458047539086779E-3</v>
      </c>
      <c r="C1476" s="9">
        <f t="shared" ref="C1476:C1539" si="23">C1475*(1+B1476)</f>
        <v>121.06427255673216</v>
      </c>
    </row>
    <row r="1477" spans="1:3" x14ac:dyDescent="0.35">
      <c r="A1477" s="7">
        <v>42039</v>
      </c>
      <c r="B1477" s="9">
        <v>-7.699177897090452E-3</v>
      </c>
      <c r="C1477" s="9">
        <f t="shared" si="23"/>
        <v>120.13217718533605</v>
      </c>
    </row>
    <row r="1478" spans="1:3" x14ac:dyDescent="0.35">
      <c r="A1478" s="7">
        <v>42040</v>
      </c>
      <c r="B1478" s="9">
        <v>5.1752504837122076E-3</v>
      </c>
      <c r="C1478" s="9">
        <f t="shared" si="23"/>
        <v>120.75389129342385</v>
      </c>
    </row>
    <row r="1479" spans="1:3" x14ac:dyDescent="0.35">
      <c r="A1479" s="7">
        <v>42041</v>
      </c>
      <c r="B1479" s="9">
        <v>-5.4685134619486707E-3</v>
      </c>
      <c r="C1479" s="9">
        <f t="shared" si="23"/>
        <v>120.09354701330308</v>
      </c>
    </row>
    <row r="1480" spans="1:3" x14ac:dyDescent="0.35">
      <c r="A1480" s="7">
        <v>42044</v>
      </c>
      <c r="B1480" s="9">
        <v>3.038444295769206E-3</v>
      </c>
      <c r="C1480" s="9">
        <f t="shared" si="23"/>
        <v>120.45844456618434</v>
      </c>
    </row>
    <row r="1481" spans="1:3" x14ac:dyDescent="0.35">
      <c r="A1481" s="7">
        <v>42045</v>
      </c>
      <c r="B1481" s="9">
        <v>-4.5075992625448714E-3</v>
      </c>
      <c r="C1481" s="9">
        <f t="shared" si="23"/>
        <v>119.91546617029051</v>
      </c>
    </row>
    <row r="1482" spans="1:3" x14ac:dyDescent="0.35">
      <c r="A1482" s="7">
        <v>42046</v>
      </c>
      <c r="B1482" s="9">
        <v>-5.7574753583239354E-3</v>
      </c>
      <c r="C1482" s="9">
        <f t="shared" si="23"/>
        <v>119.22505582873313</v>
      </c>
    </row>
    <row r="1483" spans="1:3" x14ac:dyDescent="0.35">
      <c r="A1483" s="7">
        <v>42047</v>
      </c>
      <c r="B1483" s="9">
        <v>8.524633539432537E-3</v>
      </c>
      <c r="C1483" s="9">
        <f t="shared" si="23"/>
        <v>120.24140573839146</v>
      </c>
    </row>
    <row r="1484" spans="1:3" x14ac:dyDescent="0.35">
      <c r="A1484" s="7">
        <v>42048</v>
      </c>
      <c r="B1484" s="9">
        <v>5.1667761587110457E-3</v>
      </c>
      <c r="C1484" s="9">
        <f t="shared" si="23"/>
        <v>120.86266616685049</v>
      </c>
    </row>
    <row r="1485" spans="1:3" x14ac:dyDescent="0.35">
      <c r="A1485" s="7">
        <v>42052</v>
      </c>
      <c r="B1485" s="9">
        <v>-3.0377432401003431E-3</v>
      </c>
      <c r="C1485" s="9">
        <f t="shared" si="23"/>
        <v>120.49551641972164</v>
      </c>
    </row>
    <row r="1486" spans="1:3" x14ac:dyDescent="0.35">
      <c r="A1486" s="7">
        <v>42053</v>
      </c>
      <c r="B1486" s="9">
        <v>-2.6896059616040051E-3</v>
      </c>
      <c r="C1486" s="9">
        <f t="shared" si="23"/>
        <v>120.17143096041259</v>
      </c>
    </row>
    <row r="1487" spans="1:3" x14ac:dyDescent="0.35">
      <c r="A1487" s="7">
        <v>42054</v>
      </c>
      <c r="B1487" s="9">
        <v>-8.637060092069039E-4</v>
      </c>
      <c r="C1487" s="9">
        <f t="shared" si="23"/>
        <v>120.06763817335708</v>
      </c>
    </row>
    <row r="1488" spans="1:3" x14ac:dyDescent="0.35">
      <c r="A1488" s="7">
        <v>42055</v>
      </c>
      <c r="B1488" s="9">
        <v>-1.019117849117377E-4</v>
      </c>
      <c r="C1488" s="9">
        <f t="shared" si="23"/>
        <v>120.0554018660407</v>
      </c>
    </row>
    <row r="1489" spans="1:3" x14ac:dyDescent="0.35">
      <c r="A1489" s="7">
        <v>42058</v>
      </c>
      <c r="B1489" s="9">
        <v>-4.735917819140182E-3</v>
      </c>
      <c r="C1489" s="9">
        <f t="shared" si="23"/>
        <v>119.48682934905928</v>
      </c>
    </row>
    <row r="1490" spans="1:3" x14ac:dyDescent="0.35">
      <c r="A1490" s="7">
        <v>42059</v>
      </c>
      <c r="B1490" s="9">
        <v>1.83056878218782E-3</v>
      </c>
      <c r="C1490" s="9">
        <f t="shared" si="23"/>
        <v>119.70555820874827</v>
      </c>
    </row>
    <row r="1491" spans="1:3" x14ac:dyDescent="0.35">
      <c r="A1491" s="7">
        <v>42060</v>
      </c>
      <c r="B1491" s="9">
        <v>3.5264430415077358E-3</v>
      </c>
      <c r="C1491" s="9">
        <f t="shared" si="23"/>
        <v>120.12769304152333</v>
      </c>
    </row>
    <row r="1492" spans="1:3" x14ac:dyDescent="0.35">
      <c r="A1492" s="7">
        <v>42061</v>
      </c>
      <c r="B1492" s="9">
        <v>-2.514701488232329E-3</v>
      </c>
      <c r="C1492" s="9">
        <f t="shared" si="23"/>
        <v>119.8256077530539</v>
      </c>
    </row>
    <row r="1493" spans="1:3" x14ac:dyDescent="0.35">
      <c r="A1493" s="7">
        <v>42062</v>
      </c>
      <c r="B1493" s="9">
        <v>2.9451512347452619E-3</v>
      </c>
      <c r="C1493" s="9">
        <f t="shared" si="23"/>
        <v>120.17851228968192</v>
      </c>
    </row>
    <row r="1494" spans="1:3" x14ac:dyDescent="0.35">
      <c r="A1494" s="7">
        <v>42065</v>
      </c>
      <c r="B1494" s="9">
        <v>-1.4207612648226499E-3</v>
      </c>
      <c r="C1494" s="9">
        <f t="shared" si="23"/>
        <v>120.00776731455673</v>
      </c>
    </row>
    <row r="1495" spans="1:3" x14ac:dyDescent="0.35">
      <c r="A1495" s="7">
        <v>42066</v>
      </c>
      <c r="B1495" s="9">
        <v>2.3260226041091841E-4</v>
      </c>
      <c r="C1495" s="9">
        <f t="shared" si="23"/>
        <v>120.03568139250096</v>
      </c>
    </row>
    <row r="1496" spans="1:3" x14ac:dyDescent="0.35">
      <c r="A1496" s="7">
        <v>42067</v>
      </c>
      <c r="B1496" s="9">
        <v>-6.8865086610451196E-4</v>
      </c>
      <c r="C1496" s="9">
        <f t="shared" si="23"/>
        <v>119.95301871654658</v>
      </c>
    </row>
    <row r="1497" spans="1:3" x14ac:dyDescent="0.35">
      <c r="A1497" s="7">
        <v>42068</v>
      </c>
      <c r="B1497" s="9">
        <v>2.9181958814936452E-4</v>
      </c>
      <c r="C1497" s="9">
        <f t="shared" si="23"/>
        <v>119.98802335706571</v>
      </c>
    </row>
    <row r="1498" spans="1:3" x14ac:dyDescent="0.35">
      <c r="A1498" s="7">
        <v>42069</v>
      </c>
      <c r="B1498" s="9">
        <v>-1.2226703077727949E-2</v>
      </c>
      <c r="C1498" s="9">
        <f t="shared" si="23"/>
        <v>118.52096542259538</v>
      </c>
    </row>
    <row r="1499" spans="1:3" x14ac:dyDescent="0.35">
      <c r="A1499" s="7">
        <v>42072</v>
      </c>
      <c r="B1499" s="9">
        <v>-6.6566008850378058E-4</v>
      </c>
      <c r="C1499" s="9">
        <f t="shared" si="23"/>
        <v>118.44207074626263</v>
      </c>
    </row>
    <row r="1500" spans="1:3" x14ac:dyDescent="0.35">
      <c r="A1500" s="7">
        <v>42073</v>
      </c>
      <c r="B1500" s="9">
        <v>-6.014678149971195E-3</v>
      </c>
      <c r="C1500" s="9">
        <f t="shared" si="23"/>
        <v>117.72967981130775</v>
      </c>
    </row>
    <row r="1501" spans="1:3" x14ac:dyDescent="0.35">
      <c r="A1501" s="7">
        <v>42074</v>
      </c>
      <c r="B1501" s="9">
        <v>-3.9707021787783979E-3</v>
      </c>
      <c r="C1501" s="9">
        <f t="shared" si="23"/>
        <v>117.2622103151741</v>
      </c>
    </row>
    <row r="1502" spans="1:3" x14ac:dyDescent="0.35">
      <c r="A1502" s="7">
        <v>42075</v>
      </c>
      <c r="B1502" s="9">
        <v>2.3198404913596878E-3</v>
      </c>
      <c r="C1502" s="9">
        <f t="shared" si="23"/>
        <v>117.53423993876956</v>
      </c>
    </row>
    <row r="1503" spans="1:3" x14ac:dyDescent="0.35">
      <c r="A1503" s="7">
        <v>42076</v>
      </c>
      <c r="B1503" s="9">
        <v>-6.3481635268801927E-3</v>
      </c>
      <c r="C1503" s="9">
        <f t="shared" si="23"/>
        <v>116.78811336363069</v>
      </c>
    </row>
    <row r="1504" spans="1:3" x14ac:dyDescent="0.35">
      <c r="A1504" s="7">
        <v>42079</v>
      </c>
      <c r="B1504" s="9">
        <v>-9.4691723522829997E-4</v>
      </c>
      <c r="C1504" s="9">
        <f t="shared" si="23"/>
        <v>116.67752468621687</v>
      </c>
    </row>
    <row r="1505" spans="1:3" x14ac:dyDescent="0.35">
      <c r="A1505" s="7">
        <v>42080</v>
      </c>
      <c r="B1505" s="9">
        <v>-1.714603189854502E-3</v>
      </c>
      <c r="C1505" s="9">
        <f t="shared" si="23"/>
        <v>116.47746903020555</v>
      </c>
    </row>
    <row r="1506" spans="1:3" x14ac:dyDescent="0.35">
      <c r="A1506" s="7">
        <v>42081</v>
      </c>
      <c r="B1506" s="9">
        <v>1.0889025323781601E-2</v>
      </c>
      <c r="C1506" s="9">
        <f t="shared" si="23"/>
        <v>117.74579514012545</v>
      </c>
    </row>
    <row r="1507" spans="1:3" x14ac:dyDescent="0.35">
      <c r="A1507" s="7">
        <v>42082</v>
      </c>
      <c r="B1507" s="9">
        <v>-3.6686823924627801E-3</v>
      </c>
      <c r="C1507" s="9">
        <f t="shared" si="23"/>
        <v>117.31382321470835</v>
      </c>
    </row>
    <row r="1508" spans="1:3" x14ac:dyDescent="0.35">
      <c r="A1508" s="7">
        <v>42083</v>
      </c>
      <c r="B1508" s="9">
        <v>8.0405394586970901E-3</v>
      </c>
      <c r="C1508" s="9">
        <f t="shared" si="23"/>
        <v>118.25708963931683</v>
      </c>
    </row>
    <row r="1509" spans="1:3" x14ac:dyDescent="0.35">
      <c r="A1509" s="7">
        <v>42086</v>
      </c>
      <c r="B1509" s="9">
        <v>4.7677307017770718E-3</v>
      </c>
      <c r="C1509" s="9">
        <f t="shared" si="23"/>
        <v>118.820907596293</v>
      </c>
    </row>
    <row r="1510" spans="1:3" x14ac:dyDescent="0.35">
      <c r="A1510" s="7">
        <v>42087</v>
      </c>
      <c r="B1510" s="9">
        <v>1.882438869013909E-3</v>
      </c>
      <c r="C1510" s="9">
        <f t="shared" si="23"/>
        <v>119.04458069120378</v>
      </c>
    </row>
    <row r="1511" spans="1:3" x14ac:dyDescent="0.35">
      <c r="A1511" s="7">
        <v>42088</v>
      </c>
      <c r="B1511" s="9">
        <v>-1.174413223549851E-3</v>
      </c>
      <c r="C1511" s="9">
        <f t="shared" si="23"/>
        <v>118.90477316144808</v>
      </c>
    </row>
    <row r="1512" spans="1:3" x14ac:dyDescent="0.35">
      <c r="A1512" s="7">
        <v>42089</v>
      </c>
      <c r="B1512" s="9">
        <v>7.3449376061892439E-3</v>
      </c>
      <c r="C1512" s="9">
        <f t="shared" si="23"/>
        <v>119.77812130139699</v>
      </c>
    </row>
    <row r="1513" spans="1:3" x14ac:dyDescent="0.35">
      <c r="A1513" s="7">
        <v>42090</v>
      </c>
      <c r="B1513" s="9">
        <v>-6.0307390578219992E-3</v>
      </c>
      <c r="C1513" s="9">
        <f t="shared" si="23"/>
        <v>119.05577070699211</v>
      </c>
    </row>
    <row r="1514" spans="1:3" x14ac:dyDescent="0.35">
      <c r="A1514" s="7">
        <v>42093</v>
      </c>
      <c r="B1514" s="9">
        <v>-3.1289840601697529E-3</v>
      </c>
      <c r="C1514" s="9">
        <f t="shared" si="23"/>
        <v>118.68324709817871</v>
      </c>
    </row>
    <row r="1515" spans="1:3" x14ac:dyDescent="0.35">
      <c r="A1515" s="7">
        <v>42094</v>
      </c>
      <c r="B1515" s="9">
        <v>-2.7482884402963942E-3</v>
      </c>
      <c r="C1515" s="9">
        <f t="shared" si="23"/>
        <v>118.35707130212195</v>
      </c>
    </row>
    <row r="1516" spans="1:3" x14ac:dyDescent="0.35">
      <c r="A1516" s="7">
        <v>42095</v>
      </c>
      <c r="B1516" s="9">
        <v>7.15661409791786E-3</v>
      </c>
      <c r="C1516" s="9">
        <f t="shared" si="23"/>
        <v>119.20410718719098</v>
      </c>
    </row>
    <row r="1517" spans="1:3" x14ac:dyDescent="0.35">
      <c r="A1517" s="7">
        <v>42096</v>
      </c>
      <c r="B1517" s="9">
        <v>-1.283345974468324E-4</v>
      </c>
      <c r="C1517" s="9">
        <f t="shared" si="23"/>
        <v>119.18880917608111</v>
      </c>
    </row>
    <row r="1518" spans="1:3" x14ac:dyDescent="0.35">
      <c r="A1518" s="7">
        <v>42100</v>
      </c>
      <c r="B1518" s="9">
        <v>5.7561539814744433E-3</v>
      </c>
      <c r="C1518" s="9">
        <f t="shared" si="23"/>
        <v>119.87487831456721</v>
      </c>
    </row>
    <row r="1519" spans="1:3" x14ac:dyDescent="0.35">
      <c r="A1519" s="7">
        <v>42101</v>
      </c>
      <c r="B1519" s="9">
        <v>3.820334683619682E-3</v>
      </c>
      <c r="C1519" s="9">
        <f t="shared" si="23"/>
        <v>120.33284046988703</v>
      </c>
    </row>
    <row r="1520" spans="1:3" x14ac:dyDescent="0.35">
      <c r="A1520" s="7">
        <v>42102</v>
      </c>
      <c r="B1520" s="9">
        <v>-5.4953381583770968E-3</v>
      </c>
      <c r="C1520" s="9">
        <f t="shared" si="23"/>
        <v>119.67157081994695</v>
      </c>
    </row>
    <row r="1521" spans="1:3" x14ac:dyDescent="0.35">
      <c r="A1521" s="7">
        <v>42103</v>
      </c>
      <c r="B1521" s="9">
        <v>-1.7198514693265779E-3</v>
      </c>
      <c r="C1521" s="9">
        <f t="shared" si="23"/>
        <v>119.46575349303563</v>
      </c>
    </row>
    <row r="1522" spans="1:3" x14ac:dyDescent="0.35">
      <c r="A1522" s="7">
        <v>42104</v>
      </c>
      <c r="B1522" s="9">
        <v>5.9404881736417198E-3</v>
      </c>
      <c r="C1522" s="9">
        <f t="shared" si="23"/>
        <v>120.17543838881622</v>
      </c>
    </row>
    <row r="1523" spans="1:3" x14ac:dyDescent="0.35">
      <c r="A1523" s="7">
        <v>42107</v>
      </c>
      <c r="B1523" s="9">
        <v>-2.1191702208140559E-3</v>
      </c>
      <c r="C1523" s="9">
        <f t="shared" si="23"/>
        <v>119.92076617850935</v>
      </c>
    </row>
    <row r="1524" spans="1:3" x14ac:dyDescent="0.35">
      <c r="A1524" s="7">
        <v>42108</v>
      </c>
      <c r="B1524" s="9">
        <v>2.231517577982883E-3</v>
      </c>
      <c r="C1524" s="9">
        <f t="shared" si="23"/>
        <v>120.18837147620187</v>
      </c>
    </row>
    <row r="1525" spans="1:3" x14ac:dyDescent="0.35">
      <c r="A1525" s="7">
        <v>42109</v>
      </c>
      <c r="B1525" s="9">
        <v>7.0901917905921812E-3</v>
      </c>
      <c r="C1525" s="9">
        <f t="shared" si="23"/>
        <v>121.04053008096707</v>
      </c>
    </row>
    <row r="1526" spans="1:3" x14ac:dyDescent="0.35">
      <c r="A1526" s="7">
        <v>42110</v>
      </c>
      <c r="B1526" s="9">
        <v>3.696930876816835E-3</v>
      </c>
      <c r="C1526" s="9">
        <f t="shared" si="23"/>
        <v>121.48800855396968</v>
      </c>
    </row>
    <row r="1527" spans="1:3" x14ac:dyDescent="0.35">
      <c r="A1527" s="7">
        <v>42111</v>
      </c>
      <c r="B1527" s="9">
        <v>-1.3551155059249721E-3</v>
      </c>
      <c r="C1527" s="9">
        <f t="shared" si="23"/>
        <v>121.32337826979425</v>
      </c>
    </row>
    <row r="1528" spans="1:3" x14ac:dyDescent="0.35">
      <c r="A1528" s="7">
        <v>42114</v>
      </c>
      <c r="B1528" s="9">
        <v>-1.425010349828156E-3</v>
      </c>
      <c r="C1528" s="9">
        <f t="shared" si="23"/>
        <v>121.15049120008368</v>
      </c>
    </row>
    <row r="1529" spans="1:3" x14ac:dyDescent="0.35">
      <c r="A1529" s="7">
        <v>42115</v>
      </c>
      <c r="B1529" s="9">
        <v>-4.0999020792891692E-4</v>
      </c>
      <c r="C1529" s="9">
        <f t="shared" si="23"/>
        <v>121.10082068500587</v>
      </c>
    </row>
    <row r="1530" spans="1:3" x14ac:dyDescent="0.35">
      <c r="A1530" s="7">
        <v>42116</v>
      </c>
      <c r="B1530" s="9">
        <v>-3.202523696692034E-3</v>
      </c>
      <c r="C1530" s="9">
        <f t="shared" si="23"/>
        <v>120.71299243707328</v>
      </c>
    </row>
    <row r="1531" spans="1:3" x14ac:dyDescent="0.35">
      <c r="A1531" s="7">
        <v>42117</v>
      </c>
      <c r="B1531" s="9">
        <v>5.4964311858257259E-3</v>
      </c>
      <c r="C1531" s="9">
        <f t="shared" si="23"/>
        <v>121.37648309323875</v>
      </c>
    </row>
    <row r="1532" spans="1:3" x14ac:dyDescent="0.35">
      <c r="A1532" s="7">
        <v>42118</v>
      </c>
      <c r="B1532" s="9">
        <v>-6.0351904823426538E-4</v>
      </c>
      <c r="C1532" s="9">
        <f t="shared" si="23"/>
        <v>121.30323007368429</v>
      </c>
    </row>
    <row r="1533" spans="1:3" x14ac:dyDescent="0.35">
      <c r="A1533" s="7">
        <v>42121</v>
      </c>
      <c r="B1533" s="9">
        <v>1.0212093896968821E-3</v>
      </c>
      <c r="C1533" s="9">
        <f t="shared" si="23"/>
        <v>121.4271060712361</v>
      </c>
    </row>
    <row r="1534" spans="1:3" x14ac:dyDescent="0.35">
      <c r="A1534" s="7">
        <v>42122</v>
      </c>
      <c r="B1534" s="9">
        <v>3.7168257795649911E-3</v>
      </c>
      <c r="C1534" s="9">
        <f t="shared" si="23"/>
        <v>121.87842946941964</v>
      </c>
    </row>
    <row r="1535" spans="1:3" x14ac:dyDescent="0.35">
      <c r="A1535" s="7">
        <v>42123</v>
      </c>
      <c r="B1535" s="9">
        <v>2.1133124175460091E-3</v>
      </c>
      <c r="C1535" s="9">
        <f t="shared" si="23"/>
        <v>122.13599666784839</v>
      </c>
    </row>
    <row r="1536" spans="1:3" x14ac:dyDescent="0.35">
      <c r="A1536" s="7">
        <v>42124</v>
      </c>
      <c r="B1536" s="9">
        <v>-2.9812264958370971E-3</v>
      </c>
      <c r="C1536" s="9">
        <f t="shared" si="23"/>
        <v>121.77188159848673</v>
      </c>
    </row>
    <row r="1537" spans="1:3" x14ac:dyDescent="0.35">
      <c r="A1537" s="7">
        <v>42125</v>
      </c>
      <c r="B1537" s="9">
        <v>8.6439979092860155E-4</v>
      </c>
      <c r="C1537" s="9">
        <f t="shared" si="23"/>
        <v>121.87714118748144</v>
      </c>
    </row>
    <row r="1538" spans="1:3" x14ac:dyDescent="0.35">
      <c r="A1538" s="7">
        <v>42128</v>
      </c>
      <c r="B1538" s="9">
        <v>2.7208662638686658E-4</v>
      </c>
      <c r="C1538" s="9">
        <f t="shared" si="23"/>
        <v>121.91030232766082</v>
      </c>
    </row>
    <row r="1539" spans="1:3" x14ac:dyDescent="0.35">
      <c r="A1539" s="7">
        <v>42129</v>
      </c>
      <c r="B1539" s="9">
        <v>3.0177969691615189E-3</v>
      </c>
      <c r="C1539" s="9">
        <f t="shared" si="23"/>
        <v>122.27820286853481</v>
      </c>
    </row>
    <row r="1540" spans="1:3" x14ac:dyDescent="0.35">
      <c r="A1540" s="7">
        <v>42130</v>
      </c>
      <c r="B1540" s="9">
        <v>-1.212827382638227E-4</v>
      </c>
      <c r="C1540" s="9">
        <f t="shared" ref="C1540:C1603" si="24">C1539*(1+B1540)</f>
        <v>122.26337263326093</v>
      </c>
    </row>
    <row r="1541" spans="1:3" x14ac:dyDescent="0.35">
      <c r="A1541" s="7">
        <v>42131</v>
      </c>
      <c r="B1541" s="9">
        <v>-7.084672866100491E-3</v>
      </c>
      <c r="C1541" s="9">
        <f t="shared" si="24"/>
        <v>121.39717663464813</v>
      </c>
    </row>
    <row r="1542" spans="1:3" x14ac:dyDescent="0.35">
      <c r="A1542" s="7">
        <v>42132</v>
      </c>
      <c r="B1542" s="9">
        <v>5.0305867455215144E-3</v>
      </c>
      <c r="C1542" s="9">
        <f t="shared" si="24"/>
        <v>122.00787566237014</v>
      </c>
    </row>
    <row r="1543" spans="1:3" x14ac:dyDescent="0.35">
      <c r="A1543" s="7">
        <v>42135</v>
      </c>
      <c r="B1543" s="9">
        <v>-3.1668600887391129E-3</v>
      </c>
      <c r="C1543" s="9">
        <f t="shared" si="24"/>
        <v>121.62149379042313</v>
      </c>
    </row>
    <row r="1544" spans="1:3" x14ac:dyDescent="0.35">
      <c r="A1544" s="7">
        <v>42136</v>
      </c>
      <c r="B1544" s="9">
        <v>5.2067844121945431E-3</v>
      </c>
      <c r="C1544" s="9">
        <f t="shared" si="24"/>
        <v>122.25475068847892</v>
      </c>
    </row>
    <row r="1545" spans="1:3" x14ac:dyDescent="0.35">
      <c r="A1545" s="7">
        <v>42137</v>
      </c>
      <c r="B1545" s="9">
        <v>5.219161687631849E-3</v>
      </c>
      <c r="C1545" s="9">
        <f t="shared" si="24"/>
        <v>122.89281799940321</v>
      </c>
    </row>
    <row r="1546" spans="1:3" x14ac:dyDescent="0.35">
      <c r="A1546" s="7">
        <v>42138</v>
      </c>
      <c r="B1546" s="9">
        <v>1.938456284885907E-3</v>
      </c>
      <c r="C1546" s="9">
        <f t="shared" si="24"/>
        <v>123.13104035482148</v>
      </c>
    </row>
    <row r="1547" spans="1:3" x14ac:dyDescent="0.35">
      <c r="A1547" s="7">
        <v>42139</v>
      </c>
      <c r="B1547" s="9">
        <v>3.5694229132605189E-4</v>
      </c>
      <c r="C1547" s="9">
        <f t="shared" si="24"/>
        <v>123.1749910304991</v>
      </c>
    </row>
    <row r="1548" spans="1:3" x14ac:dyDescent="0.35">
      <c r="A1548" s="7">
        <v>42142</v>
      </c>
      <c r="B1548" s="9">
        <v>-5.1030094261423806E-4</v>
      </c>
      <c r="C1548" s="9">
        <f t="shared" si="24"/>
        <v>123.11213471646973</v>
      </c>
    </row>
    <row r="1549" spans="1:3" x14ac:dyDescent="0.35">
      <c r="A1549" s="7">
        <v>42143</v>
      </c>
      <c r="B1549" s="9">
        <v>-8.4399112197362999E-3</v>
      </c>
      <c r="C1549" s="9">
        <f t="shared" si="24"/>
        <v>122.0730792293905</v>
      </c>
    </row>
    <row r="1550" spans="1:3" x14ac:dyDescent="0.35">
      <c r="A1550" s="7">
        <v>42144</v>
      </c>
      <c r="B1550" s="9">
        <v>-1.2397986630371431E-4</v>
      </c>
      <c r="C1550" s="9">
        <f t="shared" si="24"/>
        <v>122.05794462534836</v>
      </c>
    </row>
    <row r="1551" spans="1:3" x14ac:dyDescent="0.35">
      <c r="A1551" s="7">
        <v>42145</v>
      </c>
      <c r="B1551" s="9">
        <v>4.171207283815391E-3</v>
      </c>
      <c r="C1551" s="9">
        <f t="shared" si="24"/>
        <v>122.56707361301714</v>
      </c>
    </row>
    <row r="1552" spans="1:3" x14ac:dyDescent="0.35">
      <c r="A1552" s="7">
        <v>42146</v>
      </c>
      <c r="B1552" s="9">
        <v>-3.6731805514334539E-3</v>
      </c>
      <c r="C1552" s="9">
        <f t="shared" si="24"/>
        <v>122.11686262197568</v>
      </c>
    </row>
    <row r="1553" spans="1:3" x14ac:dyDescent="0.35">
      <c r="A1553" s="7">
        <v>42150</v>
      </c>
      <c r="B1553" s="9">
        <v>-1.058424088412243E-2</v>
      </c>
      <c r="C1553" s="9">
        <f t="shared" si="24"/>
        <v>120.82434833197141</v>
      </c>
    </row>
    <row r="1554" spans="1:3" x14ac:dyDescent="0.35">
      <c r="A1554" s="7">
        <v>42151</v>
      </c>
      <c r="B1554" s="9">
        <v>-1.070767780439467E-3</v>
      </c>
      <c r="C1554" s="9">
        <f t="shared" si="24"/>
        <v>120.69497351268494</v>
      </c>
    </row>
    <row r="1555" spans="1:3" x14ac:dyDescent="0.35">
      <c r="A1555" s="7">
        <v>42152</v>
      </c>
      <c r="B1555" s="9">
        <v>5.9785664337127966E-4</v>
      </c>
      <c r="C1555" s="9">
        <f t="shared" si="24"/>
        <v>120.76713180442103</v>
      </c>
    </row>
    <row r="1556" spans="1:3" x14ac:dyDescent="0.35">
      <c r="A1556" s="7">
        <v>42153</v>
      </c>
      <c r="B1556" s="9">
        <v>4.0104241173033912E-3</v>
      </c>
      <c r="C1556" s="9">
        <f t="shared" si="24"/>
        <v>121.25145922238703</v>
      </c>
    </row>
    <row r="1557" spans="1:3" x14ac:dyDescent="0.35">
      <c r="A1557" s="7">
        <v>42156</v>
      </c>
      <c r="B1557" s="9">
        <v>-2.2200732373454669E-4</v>
      </c>
      <c r="C1557" s="9">
        <f t="shared" si="24"/>
        <v>121.22454051042615</v>
      </c>
    </row>
    <row r="1558" spans="1:3" x14ac:dyDescent="0.35">
      <c r="A1558" s="7">
        <v>42157</v>
      </c>
      <c r="B1558" s="9">
        <v>4.0210885019440444E-3</v>
      </c>
      <c r="C1558" s="9">
        <f t="shared" si="24"/>
        <v>121.71199511642608</v>
      </c>
    </row>
    <row r="1559" spans="1:3" x14ac:dyDescent="0.35">
      <c r="A1559" s="7">
        <v>42158</v>
      </c>
      <c r="B1559" s="9">
        <v>-3.630544334078402E-3</v>
      </c>
      <c r="C1559" s="9">
        <f t="shared" si="24"/>
        <v>121.27011432216676</v>
      </c>
    </row>
    <row r="1560" spans="1:3" x14ac:dyDescent="0.35">
      <c r="A1560" s="7">
        <v>42159</v>
      </c>
      <c r="B1560" s="9">
        <v>-6.8191640454492927E-3</v>
      </c>
      <c r="C1560" s="9">
        <f t="shared" si="24"/>
        <v>120.44315351879352</v>
      </c>
    </row>
    <row r="1561" spans="1:3" x14ac:dyDescent="0.35">
      <c r="A1561" s="7">
        <v>42160</v>
      </c>
      <c r="B1561" s="9">
        <v>-1.3441261333789339E-3</v>
      </c>
      <c r="C1561" s="9">
        <f t="shared" si="24"/>
        <v>120.28126272856234</v>
      </c>
    </row>
    <row r="1562" spans="1:3" x14ac:dyDescent="0.35">
      <c r="A1562" s="7">
        <v>42163</v>
      </c>
      <c r="B1562" s="9">
        <v>6.9651187548399663E-4</v>
      </c>
      <c r="C1562" s="9">
        <f t="shared" si="24"/>
        <v>120.36504005645099</v>
      </c>
    </row>
    <row r="1563" spans="1:3" x14ac:dyDescent="0.35">
      <c r="A1563" s="7">
        <v>42164</v>
      </c>
      <c r="B1563" s="9">
        <v>5.5116484293220606E-3</v>
      </c>
      <c r="C1563" s="9">
        <f t="shared" si="24"/>
        <v>121.02844984042342</v>
      </c>
    </row>
    <row r="1564" spans="1:3" x14ac:dyDescent="0.35">
      <c r="A1564" s="7">
        <v>42165</v>
      </c>
      <c r="B1564" s="9">
        <v>7.3373865805893834E-3</v>
      </c>
      <c r="C1564" s="9">
        <f t="shared" si="24"/>
        <v>121.91648236415209</v>
      </c>
    </row>
    <row r="1565" spans="1:3" x14ac:dyDescent="0.35">
      <c r="A1565" s="7">
        <v>42166</v>
      </c>
      <c r="B1565" s="9">
        <v>-3.7335192752958679E-3</v>
      </c>
      <c r="C1565" s="9">
        <f t="shared" si="24"/>
        <v>121.46130482726926</v>
      </c>
    </row>
    <row r="1566" spans="1:3" x14ac:dyDescent="0.35">
      <c r="A1566" s="7">
        <v>42167</v>
      </c>
      <c r="B1566" s="9">
        <v>-2.1026366133094251E-3</v>
      </c>
      <c r="C1566" s="9">
        <f t="shared" si="24"/>
        <v>121.20591584063911</v>
      </c>
    </row>
    <row r="1567" spans="1:3" x14ac:dyDescent="0.35">
      <c r="A1567" s="7">
        <v>42170</v>
      </c>
      <c r="B1567" s="9">
        <v>-3.0302827416343E-3</v>
      </c>
      <c r="C1567" s="9">
        <f t="shared" si="24"/>
        <v>120.83862764568323</v>
      </c>
    </row>
    <row r="1568" spans="1:3" x14ac:dyDescent="0.35">
      <c r="A1568" s="7">
        <v>42171</v>
      </c>
      <c r="B1568" s="9">
        <v>5.0650189955096835E-4</v>
      </c>
      <c r="C1568" s="9">
        <f t="shared" si="24"/>
        <v>120.8998326401249</v>
      </c>
    </row>
    <row r="1569" spans="1:3" x14ac:dyDescent="0.35">
      <c r="A1569" s="7">
        <v>42172</v>
      </c>
      <c r="B1569" s="9">
        <v>1.8708557772629921E-3</v>
      </c>
      <c r="C1569" s="9">
        <f t="shared" si="24"/>
        <v>121.12601879048982</v>
      </c>
    </row>
    <row r="1570" spans="1:3" x14ac:dyDescent="0.35">
      <c r="A1570" s="7">
        <v>42173</v>
      </c>
      <c r="B1570" s="9">
        <v>5.7408266382858626E-3</v>
      </c>
      <c r="C1570" s="9">
        <f t="shared" si="24"/>
        <v>121.82138226575178</v>
      </c>
    </row>
    <row r="1571" spans="1:3" x14ac:dyDescent="0.35">
      <c r="A1571" s="7">
        <v>42174</v>
      </c>
      <c r="B1571" s="9">
        <v>-3.2915337922098031E-3</v>
      </c>
      <c r="C1571" s="9">
        <f t="shared" si="24"/>
        <v>121.42040306941036</v>
      </c>
    </row>
    <row r="1572" spans="1:3" x14ac:dyDescent="0.35">
      <c r="A1572" s="7">
        <v>42177</v>
      </c>
      <c r="B1572" s="9">
        <v>-2.7453846996928387E-4</v>
      </c>
      <c r="C1572" s="9">
        <f t="shared" si="24"/>
        <v>121.38706849772862</v>
      </c>
    </row>
    <row r="1573" spans="1:3" x14ac:dyDescent="0.35">
      <c r="A1573" s="7">
        <v>42178</v>
      </c>
      <c r="B1573" s="9">
        <v>2.2531147166126191E-3</v>
      </c>
      <c r="C1573" s="9">
        <f t="shared" si="24"/>
        <v>121.66056748816733</v>
      </c>
    </row>
    <row r="1574" spans="1:3" x14ac:dyDescent="0.35">
      <c r="A1574" s="7">
        <v>42179</v>
      </c>
      <c r="B1574" s="9">
        <v>-4.1740652369933167E-3</v>
      </c>
      <c r="C1574" s="9">
        <f t="shared" si="24"/>
        <v>121.1527483427021</v>
      </c>
    </row>
    <row r="1575" spans="1:3" x14ac:dyDescent="0.35">
      <c r="A1575" s="7">
        <v>42180</v>
      </c>
      <c r="B1575" s="9">
        <v>-1.1172188911685889E-3</v>
      </c>
      <c r="C1575" s="9">
        <f t="shared" si="24"/>
        <v>121.01739420353664</v>
      </c>
    </row>
    <row r="1576" spans="1:3" x14ac:dyDescent="0.35">
      <c r="A1576" s="7">
        <v>42181</v>
      </c>
      <c r="B1576" s="9">
        <v>4.1205717140937152E-4</v>
      </c>
      <c r="C1576" s="9">
        <f t="shared" si="24"/>
        <v>121.0672602886835</v>
      </c>
    </row>
    <row r="1577" spans="1:3" x14ac:dyDescent="0.35">
      <c r="A1577" s="7">
        <v>42184</v>
      </c>
      <c r="B1577" s="9">
        <v>-5.6011421351804622E-3</v>
      </c>
      <c r="C1577" s="9">
        <f t="shared" si="24"/>
        <v>120.3891453558897</v>
      </c>
    </row>
    <row r="1578" spans="1:3" x14ac:dyDescent="0.35">
      <c r="A1578" s="7">
        <v>42185</v>
      </c>
      <c r="B1578" s="9">
        <v>-8.9466010026209531E-5</v>
      </c>
      <c r="C1578" s="9">
        <f t="shared" si="24"/>
        <v>120.37837461940424</v>
      </c>
    </row>
    <row r="1579" spans="1:3" x14ac:dyDescent="0.35">
      <c r="A1579" s="7">
        <v>42186</v>
      </c>
      <c r="B1579" s="9">
        <v>-1.538971327496486E-3</v>
      </c>
      <c r="C1579" s="9">
        <f t="shared" si="24"/>
        <v>120.19311575241434</v>
      </c>
    </row>
    <row r="1580" spans="1:3" x14ac:dyDescent="0.35">
      <c r="A1580" s="7">
        <v>42187</v>
      </c>
      <c r="B1580" s="9">
        <v>-2.832056303437839E-3</v>
      </c>
      <c r="C1580" s="9">
        <f t="shared" si="24"/>
        <v>119.85272208131788</v>
      </c>
    </row>
    <row r="1581" spans="1:3" x14ac:dyDescent="0.35">
      <c r="A1581" s="7">
        <v>42191</v>
      </c>
      <c r="B1581" s="9">
        <v>-7.6416477547647087E-3</v>
      </c>
      <c r="C1581" s="9">
        <f t="shared" si="24"/>
        <v>118.93684979672274</v>
      </c>
    </row>
    <row r="1582" spans="1:3" x14ac:dyDescent="0.35">
      <c r="A1582" s="7">
        <v>42192</v>
      </c>
      <c r="B1582" s="9">
        <v>-2.1472201318831459E-3</v>
      </c>
      <c r="C1582" s="9">
        <f t="shared" si="24"/>
        <v>118.68146619841644</v>
      </c>
    </row>
    <row r="1583" spans="1:3" x14ac:dyDescent="0.35">
      <c r="A1583" s="7">
        <v>42193</v>
      </c>
      <c r="B1583" s="9">
        <v>-2.9930153997433009E-3</v>
      </c>
      <c r="C1583" s="9">
        <f t="shared" si="24"/>
        <v>118.32625074242047</v>
      </c>
    </row>
    <row r="1584" spans="1:3" x14ac:dyDescent="0.35">
      <c r="A1584" s="7">
        <v>42194</v>
      </c>
      <c r="B1584" s="9">
        <v>1.720739764491324E-3</v>
      </c>
      <c r="C1584" s="9">
        <f t="shared" si="24"/>
        <v>118.52985942725613</v>
      </c>
    </row>
    <row r="1585" spans="1:3" x14ac:dyDescent="0.35">
      <c r="A1585" s="7">
        <v>42195</v>
      </c>
      <c r="B1585" s="9">
        <v>3.1738109830397421E-3</v>
      </c>
      <c r="C1585" s="9">
        <f t="shared" si="24"/>
        <v>118.9060507969245</v>
      </c>
    </row>
    <row r="1586" spans="1:3" x14ac:dyDescent="0.35">
      <c r="A1586" s="7">
        <v>42198</v>
      </c>
      <c r="B1586" s="9">
        <v>1.5547700467117571E-3</v>
      </c>
      <c r="C1586" s="9">
        <f t="shared" si="24"/>
        <v>119.09092236307634</v>
      </c>
    </row>
    <row r="1587" spans="1:3" x14ac:dyDescent="0.35">
      <c r="A1587" s="7">
        <v>42199</v>
      </c>
      <c r="B1587" s="9">
        <v>1.3647470014684839E-3</v>
      </c>
      <c r="C1587" s="9">
        <f t="shared" si="24"/>
        <v>119.25345134227345</v>
      </c>
    </row>
    <row r="1588" spans="1:3" x14ac:dyDescent="0.35">
      <c r="A1588" s="7">
        <v>42200</v>
      </c>
      <c r="B1588" s="9">
        <v>-5.4741624052678994E-3</v>
      </c>
      <c r="C1588" s="9">
        <f t="shared" si="24"/>
        <v>118.60063858223714</v>
      </c>
    </row>
    <row r="1589" spans="1:3" x14ac:dyDescent="0.35">
      <c r="A1589" s="7">
        <v>42201</v>
      </c>
      <c r="B1589" s="9">
        <v>1.673927010899986E-3</v>
      </c>
      <c r="C1589" s="9">
        <f t="shared" si="24"/>
        <v>118.79916739466994</v>
      </c>
    </row>
    <row r="1590" spans="1:3" x14ac:dyDescent="0.35">
      <c r="A1590" s="7">
        <v>42202</v>
      </c>
      <c r="B1590" s="9">
        <v>-2.2617581493328612E-3</v>
      </c>
      <c r="C1590" s="9">
        <f t="shared" si="24"/>
        <v>118.53047240968108</v>
      </c>
    </row>
    <row r="1591" spans="1:3" x14ac:dyDescent="0.35">
      <c r="A1591" s="7">
        <v>42205</v>
      </c>
      <c r="B1591" s="9">
        <v>-7.568523817737316E-3</v>
      </c>
      <c r="C1591" s="9">
        <f t="shared" si="24"/>
        <v>117.63337170612076</v>
      </c>
    </row>
    <row r="1592" spans="1:3" x14ac:dyDescent="0.35">
      <c r="A1592" s="7">
        <v>42206</v>
      </c>
      <c r="B1592" s="9">
        <v>1.0561989263840001E-3</v>
      </c>
      <c r="C1592" s="9">
        <f t="shared" si="24"/>
        <v>117.75761594702368</v>
      </c>
    </row>
    <row r="1593" spans="1:3" x14ac:dyDescent="0.35">
      <c r="A1593" s="7">
        <v>42207</v>
      </c>
      <c r="B1593" s="9">
        <v>-5.5448955234286782E-3</v>
      </c>
      <c r="C1593" s="9">
        <f t="shared" si="24"/>
        <v>117.1046622695094</v>
      </c>
    </row>
    <row r="1594" spans="1:3" x14ac:dyDescent="0.35">
      <c r="A1594" s="7">
        <v>42208</v>
      </c>
      <c r="B1594" s="9">
        <v>-2.8408710777567182E-3</v>
      </c>
      <c r="C1594" s="9">
        <f t="shared" si="24"/>
        <v>116.77198302139747</v>
      </c>
    </row>
    <row r="1595" spans="1:3" x14ac:dyDescent="0.35">
      <c r="A1595" s="7">
        <v>42209</v>
      </c>
      <c r="B1595" s="9">
        <v>-3.5942362796733069E-3</v>
      </c>
      <c r="C1595" s="9">
        <f t="shared" si="24"/>
        <v>116.35227692357257</v>
      </c>
    </row>
    <row r="1596" spans="1:3" x14ac:dyDescent="0.35">
      <c r="A1596" s="7">
        <v>42212</v>
      </c>
      <c r="B1596" s="9">
        <v>-5.2277849639636572E-3</v>
      </c>
      <c r="C1596" s="9">
        <f t="shared" si="24"/>
        <v>115.74401223974859</v>
      </c>
    </row>
    <row r="1597" spans="1:3" x14ac:dyDescent="0.35">
      <c r="A1597" s="7">
        <v>42213</v>
      </c>
      <c r="B1597" s="9">
        <v>4.6266602017544112E-3</v>
      </c>
      <c r="C1597" s="9">
        <f t="shared" si="24"/>
        <v>116.27952045476961</v>
      </c>
    </row>
    <row r="1598" spans="1:3" x14ac:dyDescent="0.35">
      <c r="A1598" s="7">
        <v>42214</v>
      </c>
      <c r="B1598" s="9">
        <v>1.8990581468874309E-3</v>
      </c>
      <c r="C1598" s="9">
        <f t="shared" si="24"/>
        <v>116.5003420254054</v>
      </c>
    </row>
    <row r="1599" spans="1:3" x14ac:dyDescent="0.35">
      <c r="A1599" s="7">
        <v>42215</v>
      </c>
      <c r="B1599" s="9">
        <v>-2.0709426854117548E-3</v>
      </c>
      <c r="C1599" s="9">
        <f t="shared" si="24"/>
        <v>116.25907649423992</v>
      </c>
    </row>
    <row r="1600" spans="1:3" x14ac:dyDescent="0.35">
      <c r="A1600" s="7">
        <v>42216</v>
      </c>
      <c r="B1600" s="9">
        <v>-1.3786891445467791E-3</v>
      </c>
      <c r="C1600" s="9">
        <f t="shared" si="24"/>
        <v>116.09879136752228</v>
      </c>
    </row>
    <row r="1601" spans="1:3" x14ac:dyDescent="0.35">
      <c r="A1601" s="7">
        <v>42219</v>
      </c>
      <c r="B1601" s="9">
        <v>-5.3277981193141453E-3</v>
      </c>
      <c r="C1601" s="9">
        <f t="shared" si="24"/>
        <v>115.48024044521975</v>
      </c>
    </row>
    <row r="1602" spans="1:3" x14ac:dyDescent="0.35">
      <c r="A1602" s="7">
        <v>42220</v>
      </c>
      <c r="B1602" s="9">
        <v>1.319010125334817E-3</v>
      </c>
      <c r="C1602" s="9">
        <f t="shared" si="24"/>
        <v>115.6325600516431</v>
      </c>
    </row>
    <row r="1603" spans="1:3" x14ac:dyDescent="0.35">
      <c r="A1603" s="7">
        <v>42221</v>
      </c>
      <c r="B1603" s="9">
        <v>-2.1547255944831339E-3</v>
      </c>
      <c r="C1603" s="9">
        <f t="shared" si="24"/>
        <v>115.38340361494421</v>
      </c>
    </row>
    <row r="1604" spans="1:3" x14ac:dyDescent="0.35">
      <c r="A1604" s="7">
        <v>42222</v>
      </c>
      <c r="B1604" s="9">
        <v>-2.2084025685345028E-3</v>
      </c>
      <c r="C1604" s="9">
        <f t="shared" ref="C1604:C1667" si="25">C1603*(1+B1604)</f>
        <v>115.12859061003472</v>
      </c>
    </row>
    <row r="1605" spans="1:3" x14ac:dyDescent="0.35">
      <c r="A1605" s="7">
        <v>42223</v>
      </c>
      <c r="B1605" s="9">
        <v>-9.1775299362867519E-4</v>
      </c>
      <c r="C1605" s="9">
        <f t="shared" si="25"/>
        <v>115.0229310013501</v>
      </c>
    </row>
    <row r="1606" spans="1:3" x14ac:dyDescent="0.35">
      <c r="A1606" s="7">
        <v>42226</v>
      </c>
      <c r="B1606" s="9">
        <v>7.9666975751677468E-3</v>
      </c>
      <c r="C1606" s="9">
        <f t="shared" si="25"/>
        <v>115.93928390684725</v>
      </c>
    </row>
    <row r="1607" spans="1:3" x14ac:dyDescent="0.35">
      <c r="A1607" s="7">
        <v>42227</v>
      </c>
      <c r="B1607" s="9">
        <v>-4.6743515431382186E-3</v>
      </c>
      <c r="C1607" s="9">
        <f t="shared" si="25"/>
        <v>115.39734293620694</v>
      </c>
    </row>
    <row r="1608" spans="1:3" x14ac:dyDescent="0.35">
      <c r="A1608" s="7">
        <v>42228</v>
      </c>
      <c r="B1608" s="9">
        <v>3.9014376167428979E-3</v>
      </c>
      <c r="C1608" s="9">
        <f t="shared" si="25"/>
        <v>115.84755847081045</v>
      </c>
    </row>
    <row r="1609" spans="1:3" x14ac:dyDescent="0.35">
      <c r="A1609" s="7">
        <v>42229</v>
      </c>
      <c r="B1609" s="9">
        <v>-3.865750951188573E-3</v>
      </c>
      <c r="C1609" s="9">
        <f t="shared" si="25"/>
        <v>115.39972066145904</v>
      </c>
    </row>
    <row r="1610" spans="1:3" x14ac:dyDescent="0.35">
      <c r="A1610" s="7">
        <v>42230</v>
      </c>
      <c r="B1610" s="9">
        <v>-3.5673663923781911E-4</v>
      </c>
      <c r="C1610" s="9">
        <f t="shared" si="25"/>
        <v>115.35855335294129</v>
      </c>
    </row>
    <row r="1611" spans="1:3" x14ac:dyDescent="0.35">
      <c r="A1611" s="7">
        <v>42233</v>
      </c>
      <c r="B1611" s="9">
        <v>2.2956221251735741E-4</v>
      </c>
      <c r="C1611" s="9">
        <f t="shared" si="25"/>
        <v>115.3850353176818</v>
      </c>
    </row>
    <row r="1612" spans="1:3" x14ac:dyDescent="0.35">
      <c r="A1612" s="7">
        <v>42234</v>
      </c>
      <c r="B1612" s="9">
        <v>-1.180029026380691E-3</v>
      </c>
      <c r="C1612" s="9">
        <f t="shared" si="25"/>
        <v>115.24887762679697</v>
      </c>
    </row>
    <row r="1613" spans="1:3" x14ac:dyDescent="0.35">
      <c r="A1613" s="7">
        <v>42235</v>
      </c>
      <c r="B1613" s="9">
        <v>-2.681221644914987E-3</v>
      </c>
      <c r="C1613" s="9">
        <f t="shared" si="25"/>
        <v>114.93986984155184</v>
      </c>
    </row>
    <row r="1614" spans="1:3" x14ac:dyDescent="0.35">
      <c r="A1614" s="7">
        <v>42236</v>
      </c>
      <c r="B1614" s="9">
        <v>-1.5424384742786039E-3</v>
      </c>
      <c r="C1614" s="9">
        <f t="shared" si="25"/>
        <v>114.76258216407966</v>
      </c>
    </row>
    <row r="1615" spans="1:3" x14ac:dyDescent="0.35">
      <c r="A1615" s="7">
        <v>42237</v>
      </c>
      <c r="B1615" s="9">
        <v>-6.3851291871404037E-3</v>
      </c>
      <c r="C1615" s="9">
        <f t="shared" si="25"/>
        <v>114.0298082511122</v>
      </c>
    </row>
    <row r="1616" spans="1:3" x14ac:dyDescent="0.35">
      <c r="A1616" s="7">
        <v>42240</v>
      </c>
      <c r="B1616" s="9">
        <v>-1.266690347941429E-2</v>
      </c>
      <c r="C1616" s="9">
        <f t="shared" si="25"/>
        <v>112.58540367621924</v>
      </c>
    </row>
    <row r="1617" spans="1:3" x14ac:dyDescent="0.35">
      <c r="A1617" s="7">
        <v>42241</v>
      </c>
      <c r="B1617" s="9">
        <v>-6.3387770726563378E-3</v>
      </c>
      <c r="C1617" s="9">
        <f t="shared" si="25"/>
        <v>111.87174990068067</v>
      </c>
    </row>
    <row r="1618" spans="1:3" x14ac:dyDescent="0.35">
      <c r="A1618" s="7">
        <v>42242</v>
      </c>
      <c r="B1618" s="9">
        <v>8.9820937196936749E-4</v>
      </c>
      <c r="C1618" s="9">
        <f t="shared" si="25"/>
        <v>111.97223415490008</v>
      </c>
    </row>
    <row r="1619" spans="1:3" x14ac:dyDescent="0.35">
      <c r="A1619" s="7">
        <v>42243</v>
      </c>
      <c r="B1619" s="9">
        <v>7.6047769339561257E-3</v>
      </c>
      <c r="C1619" s="9">
        <f t="shared" si="25"/>
        <v>112.82375801844481</v>
      </c>
    </row>
    <row r="1620" spans="1:3" x14ac:dyDescent="0.35">
      <c r="A1620" s="7">
        <v>42244</v>
      </c>
      <c r="B1620" s="9">
        <v>7.690182901485659E-3</v>
      </c>
      <c r="C1620" s="9">
        <f t="shared" si="25"/>
        <v>113.69139335323962</v>
      </c>
    </row>
    <row r="1621" spans="1:3" x14ac:dyDescent="0.35">
      <c r="A1621" s="7">
        <v>42247</v>
      </c>
      <c r="B1621" s="9">
        <v>3.2083394954235968E-3</v>
      </c>
      <c r="C1621" s="9">
        <f t="shared" si="25"/>
        <v>114.05615394082456</v>
      </c>
    </row>
    <row r="1622" spans="1:3" x14ac:dyDescent="0.35">
      <c r="A1622" s="7">
        <v>42248</v>
      </c>
      <c r="B1622" s="9">
        <v>-9.2247572238128885E-3</v>
      </c>
      <c r="C1622" s="9">
        <f t="shared" si="25"/>
        <v>113.00401361083863</v>
      </c>
    </row>
    <row r="1623" spans="1:3" x14ac:dyDescent="0.35">
      <c r="A1623" s="7">
        <v>42249</v>
      </c>
      <c r="B1623" s="9">
        <v>3.7756205628446042E-3</v>
      </c>
      <c r="C1623" s="9">
        <f t="shared" si="25"/>
        <v>113.43067388831167</v>
      </c>
    </row>
    <row r="1624" spans="1:3" x14ac:dyDescent="0.35">
      <c r="A1624" s="7">
        <v>42250</v>
      </c>
      <c r="B1624" s="9">
        <v>1.896194535699769E-3</v>
      </c>
      <c r="C1624" s="9">
        <f t="shared" si="25"/>
        <v>113.64576051231943</v>
      </c>
    </row>
    <row r="1625" spans="1:3" x14ac:dyDescent="0.35">
      <c r="A1625" s="7">
        <v>42251</v>
      </c>
      <c r="B1625" s="9">
        <v>-5.5611968684559469E-3</v>
      </c>
      <c r="C1625" s="9">
        <f t="shared" si="25"/>
        <v>113.01375406484503</v>
      </c>
    </row>
    <row r="1626" spans="1:3" x14ac:dyDescent="0.35">
      <c r="A1626" s="7">
        <v>42255</v>
      </c>
      <c r="B1626" s="9">
        <v>3.73496916385131E-3</v>
      </c>
      <c r="C1626" s="9">
        <f t="shared" si="25"/>
        <v>113.43585695136831</v>
      </c>
    </row>
    <row r="1627" spans="1:3" x14ac:dyDescent="0.35">
      <c r="A1627" s="7">
        <v>42256</v>
      </c>
      <c r="B1627" s="9">
        <v>-6.6099686965020296E-3</v>
      </c>
      <c r="C1627" s="9">
        <f t="shared" si="25"/>
        <v>112.68604948785888</v>
      </c>
    </row>
    <row r="1628" spans="1:3" x14ac:dyDescent="0.35">
      <c r="A1628" s="7">
        <v>42257</v>
      </c>
      <c r="B1628" s="9">
        <v>4.2000241545347983E-3</v>
      </c>
      <c r="C1628" s="9">
        <f t="shared" si="25"/>
        <v>113.159333617587</v>
      </c>
    </row>
    <row r="1629" spans="1:3" x14ac:dyDescent="0.35">
      <c r="A1629" s="7">
        <v>42258</v>
      </c>
      <c r="B1629" s="9">
        <v>-1.2907268191097391E-3</v>
      </c>
      <c r="C1629" s="9">
        <f t="shared" si="25"/>
        <v>113.0132758308542</v>
      </c>
    </row>
    <row r="1630" spans="1:3" x14ac:dyDescent="0.35">
      <c r="A1630" s="7">
        <v>42261</v>
      </c>
      <c r="B1630" s="9">
        <v>-2.1814808103876502E-3</v>
      </c>
      <c r="C1630" s="9">
        <f t="shared" si="25"/>
        <v>112.76673953831015</v>
      </c>
    </row>
    <row r="1631" spans="1:3" x14ac:dyDescent="0.35">
      <c r="A1631" s="7">
        <v>42262</v>
      </c>
      <c r="B1631" s="9">
        <v>3.2843300181373881E-3</v>
      </c>
      <c r="C1631" s="9">
        <f t="shared" si="25"/>
        <v>113.13710272602329</v>
      </c>
    </row>
    <row r="1632" spans="1:3" x14ac:dyDescent="0.35">
      <c r="A1632" s="7">
        <v>42263</v>
      </c>
      <c r="B1632" s="9">
        <v>9.1475496743520165E-3</v>
      </c>
      <c r="C1632" s="9">
        <f t="shared" si="25"/>
        <v>114.17202999322186</v>
      </c>
    </row>
    <row r="1633" spans="1:3" x14ac:dyDescent="0.35">
      <c r="A1633" s="7">
        <v>42264</v>
      </c>
      <c r="B1633" s="9">
        <v>5.3796382099871537E-5</v>
      </c>
      <c r="C1633" s="9">
        <f t="shared" si="25"/>
        <v>114.1781720353725</v>
      </c>
    </row>
    <row r="1634" spans="1:3" x14ac:dyDescent="0.35">
      <c r="A1634" s="7">
        <v>42265</v>
      </c>
      <c r="B1634" s="9">
        <v>-6.3993457886877946E-3</v>
      </c>
      <c r="C1634" s="9">
        <f t="shared" si="25"/>
        <v>113.44750643099786</v>
      </c>
    </row>
    <row r="1635" spans="1:3" x14ac:dyDescent="0.35">
      <c r="A1635" s="7">
        <v>42268</v>
      </c>
      <c r="B1635" s="9">
        <v>3.6003478602189918E-3</v>
      </c>
      <c r="C1635" s="9">
        <f t="shared" si="25"/>
        <v>113.85595691802388</v>
      </c>
    </row>
    <row r="1636" spans="1:3" x14ac:dyDescent="0.35">
      <c r="A1636" s="7">
        <v>42269</v>
      </c>
      <c r="B1636" s="9">
        <v>-5.3710378810395767E-3</v>
      </c>
      <c r="C1636" s="9">
        <f t="shared" si="25"/>
        <v>113.24443226043516</v>
      </c>
    </row>
    <row r="1637" spans="1:3" x14ac:dyDescent="0.35">
      <c r="A1637" s="7">
        <v>42270</v>
      </c>
      <c r="B1637" s="9">
        <v>-2.3322164543742969E-4</v>
      </c>
      <c r="C1637" s="9">
        <f t="shared" si="25"/>
        <v>113.21802120760677</v>
      </c>
    </row>
    <row r="1638" spans="1:3" x14ac:dyDescent="0.35">
      <c r="A1638" s="7">
        <v>42271</v>
      </c>
      <c r="B1638" s="9">
        <v>4.1414948310383899E-3</v>
      </c>
      <c r="C1638" s="9">
        <f t="shared" si="25"/>
        <v>113.68691305721846</v>
      </c>
    </row>
    <row r="1639" spans="1:3" x14ac:dyDescent="0.35">
      <c r="A1639" s="7">
        <v>42272</v>
      </c>
      <c r="B1639" s="9">
        <v>-9.7847756991972139E-4</v>
      </c>
      <c r="C1639" s="9">
        <f t="shared" si="25"/>
        <v>113.57567296279855</v>
      </c>
    </row>
    <row r="1640" spans="1:3" x14ac:dyDescent="0.35">
      <c r="A1640" s="7">
        <v>42275</v>
      </c>
      <c r="B1640" s="9">
        <v>-6.8819973994856572E-3</v>
      </c>
      <c r="C1640" s="9">
        <f t="shared" si="25"/>
        <v>112.79404547682373</v>
      </c>
    </row>
    <row r="1641" spans="1:3" x14ac:dyDescent="0.35">
      <c r="A1641" s="7">
        <v>42276</v>
      </c>
      <c r="B1641" s="9">
        <v>2.508541732738409E-3</v>
      </c>
      <c r="C1641" s="9">
        <f t="shared" si="25"/>
        <v>113.07699404710674</v>
      </c>
    </row>
    <row r="1642" spans="1:3" x14ac:dyDescent="0.35">
      <c r="A1642" s="7">
        <v>42277</v>
      </c>
      <c r="B1642" s="9">
        <v>-1.1958346212656049E-3</v>
      </c>
      <c r="C1642" s="9">
        <f t="shared" si="25"/>
        <v>112.94177266275656</v>
      </c>
    </row>
    <row r="1643" spans="1:3" x14ac:dyDescent="0.35">
      <c r="A1643" s="7">
        <v>42278</v>
      </c>
      <c r="B1643" s="9">
        <v>-8.3122687060429082E-4</v>
      </c>
      <c r="C1643" s="9">
        <f t="shared" si="25"/>
        <v>112.8478924265056</v>
      </c>
    </row>
    <row r="1644" spans="1:3" x14ac:dyDescent="0.35">
      <c r="A1644" s="7">
        <v>42279</v>
      </c>
      <c r="B1644" s="9">
        <v>5.744554223830781E-3</v>
      </c>
      <c r="C1644" s="9">
        <f t="shared" si="25"/>
        <v>113.49615326359468</v>
      </c>
    </row>
    <row r="1645" spans="1:3" x14ac:dyDescent="0.35">
      <c r="A1645" s="7">
        <v>42282</v>
      </c>
      <c r="B1645" s="9">
        <v>4.7597755022538964E-3</v>
      </c>
      <c r="C1645" s="9">
        <f t="shared" si="25"/>
        <v>114.03636947349879</v>
      </c>
    </row>
    <row r="1646" spans="1:3" x14ac:dyDescent="0.35">
      <c r="A1646" s="7">
        <v>42283</v>
      </c>
      <c r="B1646" s="9">
        <v>5.7790174493136774E-3</v>
      </c>
      <c r="C1646" s="9">
        <f t="shared" si="25"/>
        <v>114.69538764254253</v>
      </c>
    </row>
    <row r="1647" spans="1:3" x14ac:dyDescent="0.35">
      <c r="A1647" s="7">
        <v>42284</v>
      </c>
      <c r="B1647" s="9">
        <v>8.4941835915310591E-4</v>
      </c>
      <c r="C1647" s="9">
        <f t="shared" si="25"/>
        <v>114.7928120105163</v>
      </c>
    </row>
    <row r="1648" spans="1:3" x14ac:dyDescent="0.35">
      <c r="A1648" s="7">
        <v>42285</v>
      </c>
      <c r="B1648" s="9">
        <v>3.1038559368188031E-3</v>
      </c>
      <c r="C1648" s="9">
        <f t="shared" si="25"/>
        <v>115.14911236157927</v>
      </c>
    </row>
    <row r="1649" spans="1:3" x14ac:dyDescent="0.35">
      <c r="A1649" s="7">
        <v>42286</v>
      </c>
      <c r="B1649" s="9">
        <v>3.6955833864895761E-3</v>
      </c>
      <c r="C1649" s="9">
        <f t="shared" si="25"/>
        <v>115.57465550819174</v>
      </c>
    </row>
    <row r="1650" spans="1:3" x14ac:dyDescent="0.35">
      <c r="A1650" s="7">
        <v>42289</v>
      </c>
      <c r="B1650" s="9">
        <v>-1.2329492541015409E-3</v>
      </c>
      <c r="C1650" s="9">
        <f t="shared" si="25"/>
        <v>115.43215782288986</v>
      </c>
    </row>
    <row r="1651" spans="1:3" x14ac:dyDescent="0.35">
      <c r="A1651" s="7">
        <v>42290</v>
      </c>
      <c r="B1651" s="9">
        <v>-3.296278148748747E-3</v>
      </c>
      <c r="C1651" s="9">
        <f t="shared" si="25"/>
        <v>115.05166132339535</v>
      </c>
    </row>
    <row r="1652" spans="1:3" x14ac:dyDescent="0.35">
      <c r="A1652" s="7">
        <v>42291</v>
      </c>
      <c r="B1652" s="9">
        <v>3.3415379107447972E-3</v>
      </c>
      <c r="C1652" s="9">
        <f t="shared" si="25"/>
        <v>115.43611081140166</v>
      </c>
    </row>
    <row r="1653" spans="1:3" x14ac:dyDescent="0.35">
      <c r="A1653" s="7">
        <v>42292</v>
      </c>
      <c r="B1653" s="9">
        <v>2.13293945760817E-3</v>
      </c>
      <c r="C1653" s="9">
        <f t="shared" si="25"/>
        <v>115.68232904698414</v>
      </c>
    </row>
    <row r="1654" spans="1:3" x14ac:dyDescent="0.35">
      <c r="A1654" s="7">
        <v>42293</v>
      </c>
      <c r="B1654" s="9">
        <v>-8.7652938842007705E-4</v>
      </c>
      <c r="C1654" s="9">
        <f t="shared" si="25"/>
        <v>115.58093008585357</v>
      </c>
    </row>
    <row r="1655" spans="1:3" x14ac:dyDescent="0.35">
      <c r="A1655" s="7">
        <v>42296</v>
      </c>
      <c r="B1655" s="9">
        <v>-1.7075589838440959E-3</v>
      </c>
      <c r="C1655" s="9">
        <f t="shared" si="25"/>
        <v>115.38356883032441</v>
      </c>
    </row>
    <row r="1656" spans="1:3" x14ac:dyDescent="0.35">
      <c r="A1656" s="7">
        <v>42297</v>
      </c>
      <c r="B1656" s="9">
        <v>-1.3153091917896781E-3</v>
      </c>
      <c r="C1656" s="9">
        <f t="shared" si="25"/>
        <v>115.23180376166039</v>
      </c>
    </row>
    <row r="1657" spans="1:3" x14ac:dyDescent="0.35">
      <c r="A1657" s="7">
        <v>42298</v>
      </c>
      <c r="B1657" s="9">
        <v>-6.2654345483363254E-3</v>
      </c>
      <c r="C1657" s="9">
        <f t="shared" si="25"/>
        <v>114.50982643730498</v>
      </c>
    </row>
    <row r="1658" spans="1:3" x14ac:dyDescent="0.35">
      <c r="A1658" s="7">
        <v>42299</v>
      </c>
      <c r="B1658" s="9">
        <v>2.4120635101809529E-3</v>
      </c>
      <c r="C1658" s="9">
        <f t="shared" si="25"/>
        <v>114.78603141121155</v>
      </c>
    </row>
    <row r="1659" spans="1:3" x14ac:dyDescent="0.35">
      <c r="A1659" s="7">
        <v>42300</v>
      </c>
      <c r="B1659" s="9">
        <v>-3.9052618678830421E-3</v>
      </c>
      <c r="C1659" s="9">
        <f t="shared" si="25"/>
        <v>114.33776189977571</v>
      </c>
    </row>
    <row r="1660" spans="1:3" x14ac:dyDescent="0.35">
      <c r="A1660" s="7">
        <v>42303</v>
      </c>
      <c r="B1660" s="9">
        <v>-2.5971678612619199E-3</v>
      </c>
      <c r="C1660" s="9">
        <f t="shared" si="25"/>
        <v>114.04080753924099</v>
      </c>
    </row>
    <row r="1661" spans="1:3" x14ac:dyDescent="0.35">
      <c r="A1661" s="7">
        <v>42304</v>
      </c>
      <c r="B1661" s="9">
        <v>-5.4798731439091629E-4</v>
      </c>
      <c r="C1661" s="9">
        <f t="shared" si="25"/>
        <v>113.97831462338659</v>
      </c>
    </row>
    <row r="1662" spans="1:3" x14ac:dyDescent="0.35">
      <c r="A1662" s="7">
        <v>42305</v>
      </c>
      <c r="B1662" s="9">
        <v>6.8093160122226111E-3</v>
      </c>
      <c r="C1662" s="9">
        <f t="shared" si="25"/>
        <v>114.75442898619778</v>
      </c>
    </row>
    <row r="1663" spans="1:3" x14ac:dyDescent="0.35">
      <c r="A1663" s="7">
        <v>42306</v>
      </c>
      <c r="B1663" s="9">
        <v>-5.264169293281773E-3</v>
      </c>
      <c r="C1663" s="9">
        <f t="shared" si="25"/>
        <v>114.15034224486055</v>
      </c>
    </row>
    <row r="1664" spans="1:3" x14ac:dyDescent="0.35">
      <c r="A1664" s="7">
        <v>42307</v>
      </c>
      <c r="B1664" s="9">
        <v>6.8742519646742281E-4</v>
      </c>
      <c r="C1664" s="9">
        <f t="shared" si="25"/>
        <v>114.22881206630505</v>
      </c>
    </row>
    <row r="1665" spans="1:3" x14ac:dyDescent="0.35">
      <c r="A1665" s="7">
        <v>42310</v>
      </c>
      <c r="B1665" s="9">
        <v>-3.7839383816638659E-4</v>
      </c>
      <c r="C1665" s="9">
        <f t="shared" si="25"/>
        <v>114.1855885876781</v>
      </c>
    </row>
    <row r="1666" spans="1:3" x14ac:dyDescent="0.35">
      <c r="A1666" s="7">
        <v>42311</v>
      </c>
      <c r="B1666" s="9">
        <v>8.0335871206973597E-4</v>
      </c>
      <c r="C1666" s="9">
        <f t="shared" si="25"/>
        <v>114.27732057506282</v>
      </c>
    </row>
    <row r="1667" spans="1:3" x14ac:dyDescent="0.35">
      <c r="A1667" s="7">
        <v>42312</v>
      </c>
      <c r="B1667" s="9">
        <v>-6.9854918773428832E-3</v>
      </c>
      <c r="C1667" s="9">
        <f t="shared" si="25"/>
        <v>113.47903728042121</v>
      </c>
    </row>
    <row r="1668" spans="1:3" x14ac:dyDescent="0.35">
      <c r="A1668" s="7">
        <v>42313</v>
      </c>
      <c r="B1668" s="9">
        <v>-2.575474813229671E-3</v>
      </c>
      <c r="C1668" s="9">
        <f t="shared" ref="C1668:C1731" si="26">C1667*(1+B1668)</f>
        <v>113.18677487807594</v>
      </c>
    </row>
    <row r="1669" spans="1:3" x14ac:dyDescent="0.35">
      <c r="A1669" s="7">
        <v>42314</v>
      </c>
      <c r="B1669" s="9">
        <v>-6.1214836662801609E-3</v>
      </c>
      <c r="C1669" s="9">
        <f t="shared" si="26"/>
        <v>112.49390388442086</v>
      </c>
    </row>
    <row r="1670" spans="1:3" x14ac:dyDescent="0.35">
      <c r="A1670" s="7">
        <v>42317</v>
      </c>
      <c r="B1670" s="9">
        <v>-3.4390167949077178E-3</v>
      </c>
      <c r="C1670" s="9">
        <f t="shared" si="26"/>
        <v>112.1070354596376</v>
      </c>
    </row>
    <row r="1671" spans="1:3" x14ac:dyDescent="0.35">
      <c r="A1671" s="7">
        <v>42318</v>
      </c>
      <c r="B1671" s="9">
        <v>3.460967917052137E-4</v>
      </c>
      <c r="C1671" s="9">
        <f t="shared" si="26"/>
        <v>112.14583534493777</v>
      </c>
    </row>
    <row r="1672" spans="1:3" x14ac:dyDescent="0.35">
      <c r="A1672" s="7">
        <v>42319</v>
      </c>
      <c r="B1672" s="9">
        <v>-3.442965303062455E-3</v>
      </c>
      <c r="C1672" s="9">
        <f t="shared" si="26"/>
        <v>111.7597211249622</v>
      </c>
    </row>
    <row r="1673" spans="1:3" x14ac:dyDescent="0.35">
      <c r="A1673" s="7">
        <v>42320</v>
      </c>
      <c r="B1673" s="9">
        <v>-7.4961363984796837E-3</v>
      </c>
      <c r="C1673" s="9">
        <f t="shared" si="26"/>
        <v>110.92195501155344</v>
      </c>
    </row>
    <row r="1674" spans="1:3" x14ac:dyDescent="0.35">
      <c r="A1674" s="7">
        <v>42321</v>
      </c>
      <c r="B1674" s="9">
        <v>-4.9514266677402503E-3</v>
      </c>
      <c r="C1674" s="9">
        <f t="shared" si="26"/>
        <v>110.37273308547134</v>
      </c>
    </row>
    <row r="1675" spans="1:3" x14ac:dyDescent="0.35">
      <c r="A1675" s="7">
        <v>42324</v>
      </c>
      <c r="B1675" s="9">
        <v>4.9939056938694444E-3</v>
      </c>
      <c r="C1675" s="9">
        <f t="shared" si="26"/>
        <v>110.92392410567481</v>
      </c>
    </row>
    <row r="1676" spans="1:3" x14ac:dyDescent="0.35">
      <c r="A1676" s="7">
        <v>42325</v>
      </c>
      <c r="B1676" s="9">
        <v>-5.4147442921710174E-3</v>
      </c>
      <c r="C1676" s="9">
        <f t="shared" si="26"/>
        <v>110.3232994207584</v>
      </c>
    </row>
    <row r="1677" spans="1:3" x14ac:dyDescent="0.35">
      <c r="A1677" s="7">
        <v>42326</v>
      </c>
      <c r="B1677" s="9">
        <v>1.158261595749377E-3</v>
      </c>
      <c r="C1677" s="9">
        <f t="shared" si="26"/>
        <v>110.45108266159382</v>
      </c>
    </row>
    <row r="1678" spans="1:3" x14ac:dyDescent="0.35">
      <c r="A1678" s="7">
        <v>42327</v>
      </c>
      <c r="B1678" s="9">
        <v>2.1571653414619962E-3</v>
      </c>
      <c r="C1678" s="9">
        <f t="shared" si="26"/>
        <v>110.68934390903837</v>
      </c>
    </row>
    <row r="1679" spans="1:3" x14ac:dyDescent="0.35">
      <c r="A1679" s="7">
        <v>42328</v>
      </c>
      <c r="B1679" s="9">
        <v>-7.1254085793521138E-5</v>
      </c>
      <c r="C1679" s="9">
        <f t="shared" si="26"/>
        <v>110.68145684103105</v>
      </c>
    </row>
    <row r="1680" spans="1:3" x14ac:dyDescent="0.35">
      <c r="A1680" s="7">
        <v>42331</v>
      </c>
      <c r="B1680" s="9">
        <v>-2.114750818017178E-4</v>
      </c>
      <c r="C1680" s="9">
        <f t="shared" si="26"/>
        <v>110.65805047089165</v>
      </c>
    </row>
    <row r="1681" spans="1:3" x14ac:dyDescent="0.35">
      <c r="A1681" s="7">
        <v>42332</v>
      </c>
      <c r="B1681" s="9">
        <v>4.1998195927537597E-3</v>
      </c>
      <c r="C1681" s="9">
        <f t="shared" si="26"/>
        <v>111.12279431935524</v>
      </c>
    </row>
    <row r="1682" spans="1:3" x14ac:dyDescent="0.35">
      <c r="A1682" s="7">
        <v>42333</v>
      </c>
      <c r="B1682" s="9">
        <v>-7.3217624546768065E-4</v>
      </c>
      <c r="C1682" s="9">
        <f t="shared" si="26"/>
        <v>111.0414328490246</v>
      </c>
    </row>
    <row r="1683" spans="1:3" x14ac:dyDescent="0.35">
      <c r="A1683" s="7">
        <v>42335</v>
      </c>
      <c r="B1683" s="9">
        <v>-6.3631884954140124E-3</v>
      </c>
      <c r="C1683" s="9">
        <f t="shared" si="26"/>
        <v>110.33485528100539</v>
      </c>
    </row>
    <row r="1684" spans="1:3" x14ac:dyDescent="0.35">
      <c r="A1684" s="7">
        <v>42338</v>
      </c>
      <c r="B1684" s="9">
        <v>9.4810011419515865E-4</v>
      </c>
      <c r="C1684" s="9">
        <f t="shared" si="26"/>
        <v>110.43946376989702</v>
      </c>
    </row>
    <row r="1685" spans="1:3" x14ac:dyDescent="0.35">
      <c r="A1685" s="7">
        <v>42339</v>
      </c>
      <c r="B1685" s="9">
        <v>3.1768901048066069E-3</v>
      </c>
      <c r="C1685" s="9">
        <f t="shared" si="26"/>
        <v>110.79031780952775</v>
      </c>
    </row>
    <row r="1686" spans="1:3" x14ac:dyDescent="0.35">
      <c r="A1686" s="7">
        <v>42340</v>
      </c>
      <c r="B1686" s="9">
        <v>-7.3072192364117472E-3</v>
      </c>
      <c r="C1686" s="9">
        <f t="shared" si="26"/>
        <v>109.9807486680218</v>
      </c>
    </row>
    <row r="1687" spans="1:3" x14ac:dyDescent="0.35">
      <c r="A1687" s="7">
        <v>42341</v>
      </c>
      <c r="B1687" s="9">
        <v>1.0624186845681501E-3</v>
      </c>
      <c r="C1687" s="9">
        <f t="shared" si="26"/>
        <v>110.09759427034952</v>
      </c>
    </row>
    <row r="1688" spans="1:3" x14ac:dyDescent="0.35">
      <c r="A1688" s="7">
        <v>42342</v>
      </c>
      <c r="B1688" s="9">
        <v>6.897506266710967E-3</v>
      </c>
      <c r="C1688" s="9">
        <f t="shared" si="26"/>
        <v>110.85699311677905</v>
      </c>
    </row>
    <row r="1689" spans="1:3" x14ac:dyDescent="0.35">
      <c r="A1689" s="7">
        <v>42345</v>
      </c>
      <c r="B1689" s="9">
        <v>-9.6445586829082049E-3</v>
      </c>
      <c r="C1689" s="9">
        <f t="shared" si="26"/>
        <v>109.78782634125352</v>
      </c>
    </row>
    <row r="1690" spans="1:3" x14ac:dyDescent="0.35">
      <c r="A1690" s="7">
        <v>42346</v>
      </c>
      <c r="B1690" s="9">
        <v>-1.800844807982895E-3</v>
      </c>
      <c r="C1690" s="9">
        <f t="shared" si="26"/>
        <v>109.59011550420715</v>
      </c>
    </row>
    <row r="1691" spans="1:3" x14ac:dyDescent="0.35">
      <c r="A1691" s="7">
        <v>42347</v>
      </c>
      <c r="B1691" s="9">
        <v>-6.6227236456797736E-4</v>
      </c>
      <c r="C1691" s="9">
        <f t="shared" si="26"/>
        <v>109.5175369992789</v>
      </c>
    </row>
    <row r="1692" spans="1:3" x14ac:dyDescent="0.35">
      <c r="A1692" s="7">
        <v>42348</v>
      </c>
      <c r="B1692" s="9">
        <v>-1.55147628562561E-3</v>
      </c>
      <c r="C1692" s="9">
        <f t="shared" si="26"/>
        <v>109.3476231377644</v>
      </c>
    </row>
    <row r="1693" spans="1:3" x14ac:dyDescent="0.35">
      <c r="A1693" s="7">
        <v>42349</v>
      </c>
      <c r="B1693" s="9">
        <v>-7.7081835638239246E-3</v>
      </c>
      <c r="C1693" s="9">
        <f t="shared" si="26"/>
        <v>108.50475158635066</v>
      </c>
    </row>
    <row r="1694" spans="1:3" x14ac:dyDescent="0.35">
      <c r="A1694" s="7">
        <v>42352</v>
      </c>
      <c r="B1694" s="9">
        <v>-6.5626414216478639E-4</v>
      </c>
      <c r="C1694" s="9">
        <f t="shared" si="26"/>
        <v>108.43354380863005</v>
      </c>
    </row>
    <row r="1695" spans="1:3" x14ac:dyDescent="0.35">
      <c r="A1695" s="7">
        <v>42353</v>
      </c>
      <c r="B1695" s="9">
        <v>1.7111370390834549E-3</v>
      </c>
      <c r="C1695" s="9">
        <f t="shared" si="26"/>
        <v>108.61908846172007</v>
      </c>
    </row>
    <row r="1696" spans="1:3" x14ac:dyDescent="0.35">
      <c r="A1696" s="7">
        <v>42354</v>
      </c>
      <c r="B1696" s="9">
        <v>1.4777750129918901E-3</v>
      </c>
      <c r="C1696" s="9">
        <f t="shared" si="26"/>
        <v>108.77960303658276</v>
      </c>
    </row>
    <row r="1697" spans="1:3" x14ac:dyDescent="0.35">
      <c r="A1697" s="7">
        <v>42355</v>
      </c>
      <c r="B1697" s="9">
        <v>-9.8308523761103158E-3</v>
      </c>
      <c r="C1697" s="9">
        <f t="shared" si="26"/>
        <v>107.71020681759822</v>
      </c>
    </row>
    <row r="1698" spans="1:3" x14ac:dyDescent="0.35">
      <c r="A1698" s="7">
        <v>42356</v>
      </c>
      <c r="B1698" s="9">
        <v>2.00473078766301E-3</v>
      </c>
      <c r="C1698" s="9">
        <f t="shared" si="26"/>
        <v>107.92613678535101</v>
      </c>
    </row>
    <row r="1699" spans="1:3" x14ac:dyDescent="0.35">
      <c r="A1699" s="7">
        <v>42359</v>
      </c>
      <c r="B1699" s="9">
        <v>1.1724044581822731E-3</v>
      </c>
      <c r="C1699" s="9">
        <f t="shared" si="26"/>
        <v>108.05266986927253</v>
      </c>
    </row>
    <row r="1700" spans="1:3" x14ac:dyDescent="0.35">
      <c r="A1700" s="7">
        <v>42360</v>
      </c>
      <c r="B1700" s="9">
        <v>2.1681929334050319E-3</v>
      </c>
      <c r="C1700" s="9">
        <f t="shared" si="26"/>
        <v>108.28694890451864</v>
      </c>
    </row>
    <row r="1701" spans="1:3" x14ac:dyDescent="0.35">
      <c r="A1701" s="7">
        <v>42361</v>
      </c>
      <c r="B1701" s="9">
        <v>4.2594648184254907E-3</v>
      </c>
      <c r="C1701" s="9">
        <f t="shared" si="26"/>
        <v>108.74819335367208</v>
      </c>
    </row>
    <row r="1702" spans="1:3" x14ac:dyDescent="0.35">
      <c r="A1702" s="7">
        <v>42362</v>
      </c>
      <c r="B1702" s="9">
        <v>8.3555417461510077E-4</v>
      </c>
      <c r="C1702" s="9">
        <f t="shared" si="26"/>
        <v>108.83905836061058</v>
      </c>
    </row>
    <row r="1703" spans="1:3" x14ac:dyDescent="0.35">
      <c r="A1703" s="7">
        <v>42366</v>
      </c>
      <c r="B1703" s="9">
        <v>-2.8208870197161669E-3</v>
      </c>
      <c r="C1703" s="9">
        <f t="shared" si="26"/>
        <v>108.53203567364301</v>
      </c>
    </row>
    <row r="1704" spans="1:3" x14ac:dyDescent="0.35">
      <c r="A1704" s="7">
        <v>42367</v>
      </c>
      <c r="B1704" s="9">
        <v>4.1709241160675457E-3</v>
      </c>
      <c r="C1704" s="9">
        <f t="shared" si="26"/>
        <v>108.9847145586001</v>
      </c>
    </row>
    <row r="1705" spans="1:3" x14ac:dyDescent="0.35">
      <c r="A1705" s="7">
        <v>42368</v>
      </c>
      <c r="B1705" s="9">
        <v>-5.2573856218818037E-3</v>
      </c>
      <c r="C1705" s="9">
        <f t="shared" si="26"/>
        <v>108.41173988727482</v>
      </c>
    </row>
    <row r="1706" spans="1:3" x14ac:dyDescent="0.35">
      <c r="A1706" s="7">
        <v>42369</v>
      </c>
      <c r="B1706" s="9">
        <v>-8.8557981703894621E-4</v>
      </c>
      <c r="C1706" s="9">
        <f t="shared" si="26"/>
        <v>108.31573263850058</v>
      </c>
    </row>
    <row r="1707" spans="1:3" x14ac:dyDescent="0.35">
      <c r="A1707" s="7">
        <v>42373</v>
      </c>
      <c r="B1707" s="9">
        <v>-8.025258201757304E-4</v>
      </c>
      <c r="C1707" s="9">
        <f t="shared" si="26"/>
        <v>108.22880646632693</v>
      </c>
    </row>
    <row r="1708" spans="1:3" x14ac:dyDescent="0.35">
      <c r="A1708" s="7">
        <v>42374</v>
      </c>
      <c r="B1708" s="9">
        <v>-1.094915482029415E-3</v>
      </c>
      <c r="C1708" s="9">
        <f t="shared" si="26"/>
        <v>108.11030507052538</v>
      </c>
    </row>
    <row r="1709" spans="1:3" x14ac:dyDescent="0.35">
      <c r="A1709" s="7">
        <v>42375</v>
      </c>
      <c r="B1709" s="9">
        <v>-4.2571979375676406E-3</v>
      </c>
      <c r="C1709" s="9">
        <f t="shared" si="26"/>
        <v>107.65005810274934</v>
      </c>
    </row>
    <row r="1710" spans="1:3" x14ac:dyDescent="0.35">
      <c r="A1710" s="7">
        <v>42376</v>
      </c>
      <c r="B1710" s="9">
        <v>-1.3593599523862761E-3</v>
      </c>
      <c r="C1710" s="9">
        <f t="shared" si="26"/>
        <v>107.50372292489241</v>
      </c>
    </row>
    <row r="1711" spans="1:3" x14ac:dyDescent="0.35">
      <c r="A1711" s="7">
        <v>42377</v>
      </c>
      <c r="B1711" s="9">
        <v>-4.4055478809847896E-3</v>
      </c>
      <c r="C1711" s="9">
        <f t="shared" si="26"/>
        <v>107.03011012616268</v>
      </c>
    </row>
    <row r="1712" spans="1:3" x14ac:dyDescent="0.35">
      <c r="A1712" s="7">
        <v>42380</v>
      </c>
      <c r="B1712" s="9">
        <v>-5.88521263939586E-3</v>
      </c>
      <c r="C1712" s="9">
        <f t="shared" si="26"/>
        <v>106.40021516925225</v>
      </c>
    </row>
    <row r="1713" spans="1:3" x14ac:dyDescent="0.35">
      <c r="A1713" s="7">
        <v>42381</v>
      </c>
      <c r="B1713" s="9">
        <v>-1.906014693604388E-3</v>
      </c>
      <c r="C1713" s="9">
        <f t="shared" si="26"/>
        <v>106.19741479573699</v>
      </c>
    </row>
    <row r="1714" spans="1:3" x14ac:dyDescent="0.35">
      <c r="A1714" s="7">
        <v>42382</v>
      </c>
      <c r="B1714" s="9">
        <v>-3.758886613841537E-3</v>
      </c>
      <c r="C1714" s="9">
        <f t="shared" si="26"/>
        <v>105.79823075483672</v>
      </c>
    </row>
    <row r="1715" spans="1:3" x14ac:dyDescent="0.35">
      <c r="A1715" s="7">
        <v>42383</v>
      </c>
      <c r="B1715" s="9">
        <v>3.0425852632984712E-4</v>
      </c>
      <c r="C1715" s="9">
        <f t="shared" si="26"/>
        <v>105.83042076861449</v>
      </c>
    </row>
    <row r="1716" spans="1:3" x14ac:dyDescent="0.35">
      <c r="A1716" s="7">
        <v>42384</v>
      </c>
      <c r="B1716" s="9">
        <v>-6.0531110346171303E-3</v>
      </c>
      <c r="C1716" s="9">
        <f t="shared" si="26"/>
        <v>105.18981748086181</v>
      </c>
    </row>
    <row r="1717" spans="1:3" x14ac:dyDescent="0.35">
      <c r="A1717" s="7">
        <v>42388</v>
      </c>
      <c r="B1717" s="9">
        <v>-1.9938342993267538E-3</v>
      </c>
      <c r="C1717" s="9">
        <f t="shared" si="26"/>
        <v>104.98008641482855</v>
      </c>
    </row>
    <row r="1718" spans="1:3" x14ac:dyDescent="0.35">
      <c r="A1718" s="7">
        <v>42389</v>
      </c>
      <c r="B1718" s="9">
        <v>-1.176619571418948E-3</v>
      </c>
      <c r="C1718" s="9">
        <f t="shared" si="26"/>
        <v>104.85656479054362</v>
      </c>
    </row>
    <row r="1719" spans="1:3" x14ac:dyDescent="0.35">
      <c r="A1719" s="7">
        <v>42390</v>
      </c>
      <c r="B1719" s="9">
        <v>3.080566895160881E-3</v>
      </c>
      <c r="C1719" s="9">
        <f t="shared" si="26"/>
        <v>105.17958245277765</v>
      </c>
    </row>
    <row r="1720" spans="1:3" x14ac:dyDescent="0.35">
      <c r="A1720" s="7">
        <v>42391</v>
      </c>
      <c r="B1720" s="9">
        <v>7.697553933997835E-3</v>
      </c>
      <c r="C1720" s="9">
        <f t="shared" si="26"/>
        <v>105.98920796146328</v>
      </c>
    </row>
    <row r="1721" spans="1:3" x14ac:dyDescent="0.35">
      <c r="A1721" s="7">
        <v>42394</v>
      </c>
      <c r="B1721" s="9">
        <v>-6.5749754574376436E-3</v>
      </c>
      <c r="C1721" s="9">
        <f t="shared" si="26"/>
        <v>105.2923315203634</v>
      </c>
    </row>
    <row r="1722" spans="1:3" x14ac:dyDescent="0.35">
      <c r="A1722" s="7">
        <v>42395</v>
      </c>
      <c r="B1722" s="9">
        <v>7.8067958364275237E-3</v>
      </c>
      <c r="C1722" s="9">
        <f t="shared" si="26"/>
        <v>106.11432725568433</v>
      </c>
    </row>
    <row r="1723" spans="1:3" x14ac:dyDescent="0.35">
      <c r="A1723" s="7">
        <v>42396</v>
      </c>
      <c r="B1723" s="9">
        <v>2.7523918364777888E-3</v>
      </c>
      <c r="C1723" s="9">
        <f t="shared" si="26"/>
        <v>106.40639546375621</v>
      </c>
    </row>
    <row r="1724" spans="1:3" x14ac:dyDescent="0.35">
      <c r="A1724" s="7">
        <v>42397</v>
      </c>
      <c r="B1724" s="9">
        <v>4.8879554652187423E-3</v>
      </c>
      <c r="C1724" s="9">
        <f t="shared" si="26"/>
        <v>106.92650518599751</v>
      </c>
    </row>
    <row r="1725" spans="1:3" x14ac:dyDescent="0.35">
      <c r="A1725" s="7">
        <v>42398</v>
      </c>
      <c r="B1725" s="9">
        <v>-1.3534667108838049E-3</v>
      </c>
      <c r="C1725" s="9">
        <f t="shared" si="26"/>
        <v>106.78178372071713</v>
      </c>
    </row>
    <row r="1726" spans="1:3" x14ac:dyDescent="0.35">
      <c r="A1726" s="7">
        <v>42401</v>
      </c>
      <c r="B1726" s="9">
        <v>-3.061283424143395E-3</v>
      </c>
      <c r="C1726" s="9">
        <f t="shared" si="26"/>
        <v>106.45489441621244</v>
      </c>
    </row>
    <row r="1727" spans="1:3" x14ac:dyDescent="0.35">
      <c r="A1727" s="7">
        <v>42402</v>
      </c>
      <c r="B1727" s="9">
        <v>-5.7456007080473118E-3</v>
      </c>
      <c r="C1727" s="9">
        <f t="shared" si="26"/>
        <v>105.84324709947956</v>
      </c>
    </row>
    <row r="1728" spans="1:3" x14ac:dyDescent="0.35">
      <c r="A1728" s="7">
        <v>42403</v>
      </c>
      <c r="B1728" s="9">
        <v>1.2683435361757421E-2</v>
      </c>
      <c r="C1728" s="9">
        <f t="shared" si="26"/>
        <v>107.18570308254431</v>
      </c>
    </row>
    <row r="1729" spans="1:3" x14ac:dyDescent="0.35">
      <c r="A1729" s="7">
        <v>42404</v>
      </c>
      <c r="B1729" s="9">
        <v>2.0944316652226382E-3</v>
      </c>
      <c r="C1729" s="9">
        <f t="shared" si="26"/>
        <v>107.41019621313954</v>
      </c>
    </row>
    <row r="1730" spans="1:3" x14ac:dyDescent="0.35">
      <c r="A1730" s="7">
        <v>42405</v>
      </c>
      <c r="B1730" s="9">
        <v>-3.2647800145899279E-3</v>
      </c>
      <c r="C1730" s="9">
        <f t="shared" si="26"/>
        <v>107.0595255511797</v>
      </c>
    </row>
    <row r="1731" spans="1:3" x14ac:dyDescent="0.35">
      <c r="A1731" s="7">
        <v>42408</v>
      </c>
      <c r="B1731" s="9">
        <v>2.6140473844803412E-3</v>
      </c>
      <c r="C1731" s="9">
        <f t="shared" si="26"/>
        <v>107.33938422393047</v>
      </c>
    </row>
    <row r="1732" spans="1:3" x14ac:dyDescent="0.35">
      <c r="A1732" s="7">
        <v>42409</v>
      </c>
      <c r="B1732" s="9">
        <v>-4.8424264007585959E-3</v>
      </c>
      <c r="C1732" s="9">
        <f t="shared" ref="C1732:C1795" si="27">C1731*(1+B1732)</f>
        <v>106.81960115592334</v>
      </c>
    </row>
    <row r="1733" spans="1:3" x14ac:dyDescent="0.35">
      <c r="A1733" s="7">
        <v>42410</v>
      </c>
      <c r="B1733" s="9">
        <v>6.5992953430998706E-4</v>
      </c>
      <c r="C1733" s="9">
        <f t="shared" si="27"/>
        <v>106.89009456556934</v>
      </c>
    </row>
    <row r="1734" spans="1:3" x14ac:dyDescent="0.35">
      <c r="A1734" s="7">
        <v>42411</v>
      </c>
      <c r="B1734" s="9">
        <v>7.4609663191832019E-3</v>
      </c>
      <c r="C1734" s="9">
        <f t="shared" si="27"/>
        <v>107.68759796097736</v>
      </c>
    </row>
    <row r="1735" spans="1:3" x14ac:dyDescent="0.35">
      <c r="A1735" s="7">
        <v>42412</v>
      </c>
      <c r="B1735" s="9">
        <v>2.7723759821634002E-3</v>
      </c>
      <c r="C1735" s="9">
        <f t="shared" si="27"/>
        <v>107.98614847114123</v>
      </c>
    </row>
    <row r="1736" spans="1:3" x14ac:dyDescent="0.35">
      <c r="A1736" s="7">
        <v>42416</v>
      </c>
      <c r="B1736" s="9">
        <v>-5.948162370215066E-3</v>
      </c>
      <c r="C1736" s="9">
        <f t="shared" si="27"/>
        <v>107.34382932630074</v>
      </c>
    </row>
    <row r="1737" spans="1:3" x14ac:dyDescent="0.35">
      <c r="A1737" s="7">
        <v>42417</v>
      </c>
      <c r="B1737" s="9">
        <v>7.9421852920153538E-3</v>
      </c>
      <c r="C1737" s="9">
        <f t="shared" si="27"/>
        <v>108.1963739087647</v>
      </c>
    </row>
    <row r="1738" spans="1:3" x14ac:dyDescent="0.35">
      <c r="A1738" s="7">
        <v>42418</v>
      </c>
      <c r="B1738" s="9">
        <v>1.4397943289164001E-3</v>
      </c>
      <c r="C1738" s="9">
        <f t="shared" si="27"/>
        <v>108.35215443432786</v>
      </c>
    </row>
    <row r="1739" spans="1:3" x14ac:dyDescent="0.35">
      <c r="A1739" s="7">
        <v>42419</v>
      </c>
      <c r="B1739" s="9">
        <v>7.2874590771200717E-4</v>
      </c>
      <c r="C1739" s="9">
        <f t="shared" si="27"/>
        <v>108.43111562346367</v>
      </c>
    </row>
    <row r="1740" spans="1:3" x14ac:dyDescent="0.35">
      <c r="A1740" s="7">
        <v>42422</v>
      </c>
      <c r="B1740" s="9">
        <v>2.9110654545659751E-3</v>
      </c>
      <c r="C1740" s="9">
        <f t="shared" si="27"/>
        <v>108.74676569835518</v>
      </c>
    </row>
    <row r="1741" spans="1:3" x14ac:dyDescent="0.35">
      <c r="A1741" s="7">
        <v>42423</v>
      </c>
      <c r="B1741" s="9">
        <v>-3.458297697307666E-3</v>
      </c>
      <c r="C1741" s="9">
        <f t="shared" si="27"/>
        <v>108.3706870089509</v>
      </c>
    </row>
    <row r="1742" spans="1:3" x14ac:dyDescent="0.35">
      <c r="A1742" s="7">
        <v>42424</v>
      </c>
      <c r="B1742" s="9">
        <v>5.0491684253979163E-3</v>
      </c>
      <c r="C1742" s="9">
        <f t="shared" si="27"/>
        <v>108.91786886003517</v>
      </c>
    </row>
    <row r="1743" spans="1:3" x14ac:dyDescent="0.35">
      <c r="A1743" s="7">
        <v>42425</v>
      </c>
      <c r="B1743" s="9">
        <v>5.3224852778906108E-4</v>
      </c>
      <c r="C1743" s="9">
        <f t="shared" si="27"/>
        <v>108.97584023538585</v>
      </c>
    </row>
    <row r="1744" spans="1:3" x14ac:dyDescent="0.35">
      <c r="A1744" s="7">
        <v>42426</v>
      </c>
      <c r="B1744" s="9">
        <v>-4.3304110984070431E-3</v>
      </c>
      <c r="C1744" s="9">
        <f t="shared" si="27"/>
        <v>108.50393004737229</v>
      </c>
    </row>
    <row r="1745" spans="1:3" x14ac:dyDescent="0.35">
      <c r="A1745" s="7">
        <v>42429</v>
      </c>
      <c r="B1745" s="9">
        <v>5.0921279270279224E-3</v>
      </c>
      <c r="C1745" s="9">
        <f t="shared" si="27"/>
        <v>109.0564459397588</v>
      </c>
    </row>
    <row r="1746" spans="1:3" x14ac:dyDescent="0.35">
      <c r="A1746" s="7">
        <v>42430</v>
      </c>
      <c r="B1746" s="9">
        <v>2.4876590213976039E-3</v>
      </c>
      <c r="C1746" s="9">
        <f t="shared" si="27"/>
        <v>109.3277411913424</v>
      </c>
    </row>
    <row r="1747" spans="1:3" x14ac:dyDescent="0.35">
      <c r="A1747" s="7">
        <v>42431</v>
      </c>
      <c r="B1747" s="9">
        <v>2.7516558653114878E-3</v>
      </c>
      <c r="C1747" s="9">
        <f t="shared" si="27"/>
        <v>109.62857351163282</v>
      </c>
    </row>
    <row r="1748" spans="1:3" x14ac:dyDescent="0.35">
      <c r="A1748" s="7">
        <v>42432</v>
      </c>
      <c r="B1748" s="9">
        <v>4.9303457259468886E-3</v>
      </c>
      <c r="C1748" s="9">
        <f t="shared" si="27"/>
        <v>110.16908028048755</v>
      </c>
    </row>
    <row r="1749" spans="1:3" x14ac:dyDescent="0.35">
      <c r="A1749" s="7">
        <v>42433</v>
      </c>
      <c r="B1749" s="9">
        <v>5.0767275144995823E-3</v>
      </c>
      <c r="C1749" s="9">
        <f t="shared" si="27"/>
        <v>110.72837868159462</v>
      </c>
    </row>
    <row r="1750" spans="1:3" x14ac:dyDescent="0.35">
      <c r="A1750" s="7">
        <v>42436</v>
      </c>
      <c r="B1750" s="9">
        <v>4.0932700381640921E-3</v>
      </c>
      <c r="C1750" s="9">
        <f t="shared" si="27"/>
        <v>111.18161983642649</v>
      </c>
    </row>
    <row r="1751" spans="1:3" x14ac:dyDescent="0.35">
      <c r="A1751" s="7">
        <v>42437</v>
      </c>
      <c r="B1751" s="9">
        <v>-2.2321768896278842E-3</v>
      </c>
      <c r="C1751" s="9">
        <f t="shared" si="27"/>
        <v>110.93344279407623</v>
      </c>
    </row>
    <row r="1752" spans="1:3" x14ac:dyDescent="0.35">
      <c r="A1752" s="7">
        <v>42438</v>
      </c>
      <c r="B1752" s="9">
        <v>2.2642477458226129E-3</v>
      </c>
      <c r="C1752" s="9">
        <f t="shared" si="27"/>
        <v>111.18462359185905</v>
      </c>
    </row>
    <row r="1753" spans="1:3" x14ac:dyDescent="0.35">
      <c r="A1753" s="7">
        <v>42439</v>
      </c>
      <c r="B1753" s="9">
        <v>1.5151708960761321E-3</v>
      </c>
      <c r="C1753" s="9">
        <f t="shared" si="27"/>
        <v>111.35308729761661</v>
      </c>
    </row>
    <row r="1754" spans="1:3" x14ac:dyDescent="0.35">
      <c r="A1754" s="7">
        <v>42440</v>
      </c>
      <c r="B1754" s="9">
        <v>1.769361940180438E-3</v>
      </c>
      <c r="C1754" s="9">
        <f t="shared" si="27"/>
        <v>111.55011121220259</v>
      </c>
    </row>
    <row r="1755" spans="1:3" x14ac:dyDescent="0.35">
      <c r="A1755" s="7">
        <v>42443</v>
      </c>
      <c r="B1755" s="9">
        <v>-4.6955714965113606E-3</v>
      </c>
      <c r="C1755" s="9">
        <f t="shared" si="27"/>
        <v>111.0263196895619</v>
      </c>
    </row>
    <row r="1756" spans="1:3" x14ac:dyDescent="0.35">
      <c r="A1756" s="7">
        <v>42444</v>
      </c>
      <c r="B1756" s="9">
        <v>-2.968758018947268E-3</v>
      </c>
      <c r="C1756" s="9">
        <f t="shared" si="27"/>
        <v>110.69670941266932</v>
      </c>
    </row>
    <row r="1757" spans="1:3" x14ac:dyDescent="0.35">
      <c r="A1757" s="7">
        <v>42445</v>
      </c>
      <c r="B1757" s="9">
        <v>8.9959839477534598E-3</v>
      </c>
      <c r="C1757" s="9">
        <f t="shared" si="27"/>
        <v>111.69253523361482</v>
      </c>
    </row>
    <row r="1758" spans="1:3" x14ac:dyDescent="0.35">
      <c r="A1758" s="7">
        <v>42446</v>
      </c>
      <c r="B1758" s="9">
        <v>8.1645456207618851E-3</v>
      </c>
      <c r="C1758" s="9">
        <f t="shared" si="27"/>
        <v>112.60445403302823</v>
      </c>
    </row>
    <row r="1759" spans="1:3" x14ac:dyDescent="0.35">
      <c r="A1759" s="7">
        <v>42447</v>
      </c>
      <c r="B1759" s="9">
        <v>-1.7126337176874421E-3</v>
      </c>
      <c r="C1759" s="9">
        <f t="shared" si="27"/>
        <v>112.41160384828947</v>
      </c>
    </row>
    <row r="1760" spans="1:3" x14ac:dyDescent="0.35">
      <c r="A1760" s="7">
        <v>42450</v>
      </c>
      <c r="B1760" s="9">
        <v>6.0376870514298108E-4</v>
      </c>
      <c r="C1760" s="9">
        <f t="shared" si="27"/>
        <v>112.479474456788</v>
      </c>
    </row>
    <row r="1761" spans="1:3" x14ac:dyDescent="0.35">
      <c r="A1761" s="7">
        <v>42451</v>
      </c>
      <c r="B1761" s="9">
        <v>8.0812184688862821E-5</v>
      </c>
      <c r="C1761" s="9">
        <f t="shared" si="27"/>
        <v>112.48856416885151</v>
      </c>
    </row>
    <row r="1762" spans="1:3" x14ac:dyDescent="0.35">
      <c r="A1762" s="7">
        <v>42452</v>
      </c>
      <c r="B1762" s="9">
        <v>-1.079999166554608E-2</v>
      </c>
      <c r="C1762" s="9">
        <f t="shared" si="27"/>
        <v>111.27368861335866</v>
      </c>
    </row>
    <row r="1763" spans="1:3" x14ac:dyDescent="0.35">
      <c r="A1763" s="7">
        <v>42453</v>
      </c>
      <c r="B1763" s="9">
        <v>-1.500193662854166E-3</v>
      </c>
      <c r="C1763" s="9">
        <f t="shared" si="27"/>
        <v>111.10675653085849</v>
      </c>
    </row>
    <row r="1764" spans="1:3" x14ac:dyDescent="0.35">
      <c r="A1764" s="7">
        <v>42457</v>
      </c>
      <c r="B1764" s="9">
        <v>3.823815500450618E-4</v>
      </c>
      <c r="C1764" s="9">
        <f t="shared" si="27"/>
        <v>111.14924170464123</v>
      </c>
    </row>
    <row r="1765" spans="1:3" x14ac:dyDescent="0.35">
      <c r="A1765" s="7">
        <v>42458</v>
      </c>
      <c r="B1765" s="9">
        <v>3.1955161873935801E-3</v>
      </c>
      <c r="C1765" s="9">
        <f t="shared" si="27"/>
        <v>111.50442090572493</v>
      </c>
    </row>
    <row r="1766" spans="1:3" x14ac:dyDescent="0.35">
      <c r="A1766" s="7">
        <v>42459</v>
      </c>
      <c r="B1766" s="9">
        <v>1.055058997781713E-4</v>
      </c>
      <c r="C1766" s="9">
        <f t="shared" si="27"/>
        <v>111.51618527998183</v>
      </c>
    </row>
    <row r="1767" spans="1:3" x14ac:dyDescent="0.35">
      <c r="A1767" s="7">
        <v>42460</v>
      </c>
      <c r="B1767" s="9">
        <v>1.129383794320988E-3</v>
      </c>
      <c r="C1767" s="9">
        <f t="shared" si="27"/>
        <v>111.64212985244153</v>
      </c>
    </row>
    <row r="1768" spans="1:3" x14ac:dyDescent="0.35">
      <c r="A1768" s="7">
        <v>42461</v>
      </c>
      <c r="B1768" s="9">
        <v>-5.4704680894084616E-3</v>
      </c>
      <c r="C1768" s="9">
        <f t="shared" si="27"/>
        <v>111.03139514365016</v>
      </c>
    </row>
    <row r="1769" spans="1:3" x14ac:dyDescent="0.35">
      <c r="A1769" s="7">
        <v>42464</v>
      </c>
      <c r="B1769" s="9">
        <v>-3.7956048998202679E-3</v>
      </c>
      <c r="C1769" s="9">
        <f t="shared" si="27"/>
        <v>110.60996383620905</v>
      </c>
    </row>
    <row r="1770" spans="1:3" x14ac:dyDescent="0.35">
      <c r="A1770" s="7">
        <v>42465</v>
      </c>
      <c r="B1770" s="9">
        <v>3.0286040124095697E-4</v>
      </c>
      <c r="C1770" s="9">
        <f t="shared" si="27"/>
        <v>110.64346321423773</v>
      </c>
    </row>
    <row r="1771" spans="1:3" x14ac:dyDescent="0.35">
      <c r="A1771" s="7">
        <v>42466</v>
      </c>
      <c r="B1771" s="9">
        <v>7.5495877931422836E-3</v>
      </c>
      <c r="C1771" s="9">
        <f t="shared" si="27"/>
        <v>111.47877575351092</v>
      </c>
    </row>
    <row r="1772" spans="1:3" x14ac:dyDescent="0.35">
      <c r="A1772" s="7">
        <v>42467</v>
      </c>
      <c r="B1772" s="9">
        <v>-1.439084986911055E-3</v>
      </c>
      <c r="C1772" s="9">
        <f t="shared" si="27"/>
        <v>111.31834832096482</v>
      </c>
    </row>
    <row r="1773" spans="1:3" x14ac:dyDescent="0.35">
      <c r="A1773" s="7">
        <v>42468</v>
      </c>
      <c r="B1773" s="9">
        <v>7.7705025909247834E-3</v>
      </c>
      <c r="C1773" s="9">
        <f t="shared" si="27"/>
        <v>112.18334783501034</v>
      </c>
    </row>
    <row r="1774" spans="1:3" x14ac:dyDescent="0.35">
      <c r="A1774" s="7">
        <v>42471</v>
      </c>
      <c r="B1774" s="9">
        <v>3.6009841027910589E-3</v>
      </c>
      <c r="C1774" s="9">
        <f t="shared" si="27"/>
        <v>112.58731828716209</v>
      </c>
    </row>
    <row r="1775" spans="1:3" x14ac:dyDescent="0.35">
      <c r="A1775" s="7">
        <v>42472</v>
      </c>
      <c r="B1775" s="9">
        <v>6.582195400664158E-3</v>
      </c>
      <c r="C1775" s="9">
        <f t="shared" si="27"/>
        <v>113.32839001576497</v>
      </c>
    </row>
    <row r="1776" spans="1:3" x14ac:dyDescent="0.35">
      <c r="A1776" s="7">
        <v>42473</v>
      </c>
      <c r="B1776" s="9">
        <v>4.7167626336941398E-4</v>
      </c>
      <c r="C1776" s="9">
        <f t="shared" si="27"/>
        <v>113.38184432730128</v>
      </c>
    </row>
    <row r="1777" spans="1:3" x14ac:dyDescent="0.35">
      <c r="A1777" s="7">
        <v>42474</v>
      </c>
      <c r="B1777" s="9">
        <v>-4.1186799888609828E-3</v>
      </c>
      <c r="C1777" s="9">
        <f t="shared" si="27"/>
        <v>112.91486079397028</v>
      </c>
    </row>
    <row r="1778" spans="1:3" x14ac:dyDescent="0.35">
      <c r="A1778" s="7">
        <v>42475</v>
      </c>
      <c r="B1778" s="9">
        <v>2.1465297179919189E-4</v>
      </c>
      <c r="C1778" s="9">
        <f t="shared" si="27"/>
        <v>112.93909830440001</v>
      </c>
    </row>
    <row r="1779" spans="1:3" x14ac:dyDescent="0.35">
      <c r="A1779" s="7">
        <v>42478</v>
      </c>
      <c r="B1779" s="9">
        <v>1.927811804507962E-3</v>
      </c>
      <c r="C1779" s="9">
        <f t="shared" si="27"/>
        <v>113.15682363130172</v>
      </c>
    </row>
    <row r="1780" spans="1:3" x14ac:dyDescent="0.35">
      <c r="A1780" s="7">
        <v>42479</v>
      </c>
      <c r="B1780" s="9">
        <v>7.9678786912860192E-3</v>
      </c>
      <c r="C1780" s="9">
        <f t="shared" si="27"/>
        <v>114.05844347508717</v>
      </c>
    </row>
    <row r="1781" spans="1:3" x14ac:dyDescent="0.35">
      <c r="A1781" s="7">
        <v>42480</v>
      </c>
      <c r="B1781" s="9">
        <v>1.488866077954529E-3</v>
      </c>
      <c r="C1781" s="9">
        <f t="shared" si="27"/>
        <v>114.22826122248154</v>
      </c>
    </row>
    <row r="1782" spans="1:3" x14ac:dyDescent="0.35">
      <c r="A1782" s="7">
        <v>42481</v>
      </c>
      <c r="B1782" s="9">
        <v>-8.38921229094171E-4</v>
      </c>
      <c r="C1782" s="9">
        <f t="shared" si="27"/>
        <v>114.13243270917948</v>
      </c>
    </row>
    <row r="1783" spans="1:3" x14ac:dyDescent="0.35">
      <c r="A1783" s="7">
        <v>42482</v>
      </c>
      <c r="B1783" s="9">
        <v>-3.5734738684811652E-3</v>
      </c>
      <c r="C1783" s="9">
        <f t="shared" si="27"/>
        <v>113.72458344334704</v>
      </c>
    </row>
    <row r="1784" spans="1:3" x14ac:dyDescent="0.35">
      <c r="A1784" s="7">
        <v>42485</v>
      </c>
      <c r="B1784" s="9">
        <v>-7.7430573645803462E-4</v>
      </c>
      <c r="C1784" s="9">
        <f t="shared" si="27"/>
        <v>113.63652584601057</v>
      </c>
    </row>
    <row r="1785" spans="1:3" x14ac:dyDescent="0.35">
      <c r="A1785" s="7">
        <v>42486</v>
      </c>
      <c r="B1785" s="9">
        <v>5.0359769199740806E-3</v>
      </c>
      <c r="C1785" s="9">
        <f t="shared" si="27"/>
        <v>114.20879676743712</v>
      </c>
    </row>
    <row r="1786" spans="1:3" x14ac:dyDescent="0.35">
      <c r="A1786" s="7">
        <v>42487</v>
      </c>
      <c r="B1786" s="9">
        <v>3.2134627069569672E-3</v>
      </c>
      <c r="C1786" s="9">
        <f t="shared" si="27"/>
        <v>114.5758024766557</v>
      </c>
    </row>
    <row r="1787" spans="1:3" x14ac:dyDescent="0.35">
      <c r="A1787" s="7">
        <v>42488</v>
      </c>
      <c r="B1787" s="9">
        <v>4.068084745989348E-3</v>
      </c>
      <c r="C1787" s="9">
        <f t="shared" si="27"/>
        <v>115.04190655097047</v>
      </c>
    </row>
    <row r="1788" spans="1:3" x14ac:dyDescent="0.35">
      <c r="A1788" s="7">
        <v>42489</v>
      </c>
      <c r="B1788" s="9">
        <v>7.1784341057927886E-3</v>
      </c>
      <c r="C1788" s="9">
        <f t="shared" si="27"/>
        <v>115.86772729655138</v>
      </c>
    </row>
    <row r="1789" spans="1:3" x14ac:dyDescent="0.35">
      <c r="A1789" s="7">
        <v>42492</v>
      </c>
      <c r="B1789" s="9">
        <v>1.5932049990441009E-4</v>
      </c>
      <c r="C1789" s="9">
        <f t="shared" si="27"/>
        <v>115.88618740078705</v>
      </c>
    </row>
    <row r="1790" spans="1:3" x14ac:dyDescent="0.35">
      <c r="A1790" s="7">
        <v>42493</v>
      </c>
      <c r="B1790" s="9">
        <v>-7.298963138188448E-3</v>
      </c>
      <c r="C1790" s="9">
        <f t="shared" si="27"/>
        <v>115.04033839072351</v>
      </c>
    </row>
    <row r="1791" spans="1:3" x14ac:dyDescent="0.35">
      <c r="A1791" s="7">
        <v>42494</v>
      </c>
      <c r="B1791" s="9">
        <v>-2.1694063948570152E-3</v>
      </c>
      <c r="C1791" s="9">
        <f t="shared" si="27"/>
        <v>114.79076914495216</v>
      </c>
    </row>
    <row r="1792" spans="1:3" x14ac:dyDescent="0.35">
      <c r="A1792" s="7">
        <v>42495</v>
      </c>
      <c r="B1792" s="9">
        <v>-1.671963634568368E-3</v>
      </c>
      <c r="C1792" s="9">
        <f t="shared" si="27"/>
        <v>114.59884315335768</v>
      </c>
    </row>
    <row r="1793" spans="1:3" x14ac:dyDescent="0.35">
      <c r="A1793" s="7">
        <v>42496</v>
      </c>
      <c r="B1793" s="9">
        <v>5.3784143582687443E-3</v>
      </c>
      <c r="C1793" s="9">
        <f t="shared" si="27"/>
        <v>115.21520321681467</v>
      </c>
    </row>
    <row r="1794" spans="1:3" x14ac:dyDescent="0.35">
      <c r="A1794" s="7">
        <v>42499</v>
      </c>
      <c r="B1794" s="9">
        <v>-9.9005928030131106E-3</v>
      </c>
      <c r="C1794" s="9">
        <f t="shared" si="27"/>
        <v>114.07450440504859</v>
      </c>
    </row>
    <row r="1795" spans="1:3" x14ac:dyDescent="0.35">
      <c r="A1795" s="7">
        <v>42500</v>
      </c>
      <c r="B1795" s="9">
        <v>7.0178909964308334E-3</v>
      </c>
      <c r="C1795" s="9">
        <f t="shared" si="27"/>
        <v>114.87506684243509</v>
      </c>
    </row>
    <row r="1796" spans="1:3" x14ac:dyDescent="0.35">
      <c r="A1796" s="7">
        <v>42501</v>
      </c>
      <c r="B1796" s="9">
        <v>5.197356161494901E-3</v>
      </c>
      <c r="C1796" s="9">
        <f t="shared" ref="C1796:C1859" si="28">C1795*(1+B1796)</f>
        <v>115.47211347889075</v>
      </c>
    </row>
    <row r="1797" spans="1:3" x14ac:dyDescent="0.35">
      <c r="A1797" s="7">
        <v>42502</v>
      </c>
      <c r="B1797" s="9">
        <v>-8.757677973658673E-5</v>
      </c>
      <c r="C1797" s="9">
        <f t="shared" si="28"/>
        <v>115.46200080304288</v>
      </c>
    </row>
    <row r="1798" spans="1:3" x14ac:dyDescent="0.35">
      <c r="A1798" s="7">
        <v>42503</v>
      </c>
      <c r="B1798" s="9">
        <v>-2.6978902649161161E-3</v>
      </c>
      <c r="C1798" s="9">
        <f t="shared" si="28"/>
        <v>115.15049699510863</v>
      </c>
    </row>
    <row r="1799" spans="1:3" x14ac:dyDescent="0.35">
      <c r="A1799" s="7">
        <v>42506</v>
      </c>
      <c r="B1799" s="9">
        <v>4.7709558254994374E-3</v>
      </c>
      <c r="C1799" s="9">
        <f t="shared" si="28"/>
        <v>115.69987492955659</v>
      </c>
    </row>
    <row r="1800" spans="1:3" x14ac:dyDescent="0.35">
      <c r="A1800" s="7">
        <v>42507</v>
      </c>
      <c r="B1800" s="9">
        <v>1.9132343551064551E-3</v>
      </c>
      <c r="C1800" s="9">
        <f t="shared" si="28"/>
        <v>115.92123590515334</v>
      </c>
    </row>
    <row r="1801" spans="1:3" x14ac:dyDescent="0.35">
      <c r="A1801" s="7">
        <v>42508</v>
      </c>
      <c r="B1801" s="9">
        <v>-5.6314564934622944E-3</v>
      </c>
      <c r="C1801" s="9">
        <f t="shared" si="28"/>
        <v>115.26843050848508</v>
      </c>
    </row>
    <row r="1802" spans="1:3" x14ac:dyDescent="0.35">
      <c r="A1802" s="7">
        <v>42509</v>
      </c>
      <c r="B1802" s="9">
        <v>-3.818081824726443E-3</v>
      </c>
      <c r="C1802" s="9">
        <f t="shared" si="28"/>
        <v>114.82832620899589</v>
      </c>
    </row>
    <row r="1803" spans="1:3" x14ac:dyDescent="0.35">
      <c r="A1803" s="7">
        <v>42510</v>
      </c>
      <c r="B1803" s="9">
        <v>2.5217304100405799E-3</v>
      </c>
      <c r="C1803" s="9">
        <f t="shared" si="28"/>
        <v>115.11789229113118</v>
      </c>
    </row>
    <row r="1804" spans="1:3" x14ac:dyDescent="0.35">
      <c r="A1804" s="7">
        <v>42513</v>
      </c>
      <c r="B1804" s="9">
        <v>-9.2837066644118206E-4</v>
      </c>
      <c r="C1804" s="9">
        <f t="shared" si="28"/>
        <v>115.01102021674556</v>
      </c>
    </row>
    <row r="1805" spans="1:3" x14ac:dyDescent="0.35">
      <c r="A1805" s="7">
        <v>42514</v>
      </c>
      <c r="B1805" s="9">
        <v>-3.4770310736516248E-4</v>
      </c>
      <c r="C1805" s="9">
        <f t="shared" si="28"/>
        <v>114.97103052763497</v>
      </c>
    </row>
    <row r="1806" spans="1:3" x14ac:dyDescent="0.35">
      <c r="A1806" s="7">
        <v>42515</v>
      </c>
      <c r="B1806" s="9">
        <v>2.305399765694396E-3</v>
      </c>
      <c r="C1806" s="9">
        <f t="shared" si="28"/>
        <v>115.23608471447501</v>
      </c>
    </row>
    <row r="1807" spans="1:3" x14ac:dyDescent="0.35">
      <c r="A1807" s="7">
        <v>42516</v>
      </c>
      <c r="B1807" s="9">
        <v>7.4175636485010368E-4</v>
      </c>
      <c r="C1807" s="9">
        <f t="shared" si="28"/>
        <v>115.32156181377239</v>
      </c>
    </row>
    <row r="1808" spans="1:3" x14ac:dyDescent="0.35">
      <c r="A1808" s="7">
        <v>42517</v>
      </c>
      <c r="B1808" s="9">
        <v>-4.6925910989209702E-4</v>
      </c>
      <c r="C1808" s="9">
        <f t="shared" si="28"/>
        <v>115.26744612032429</v>
      </c>
    </row>
    <row r="1809" spans="1:3" x14ac:dyDescent="0.35">
      <c r="A1809" s="7">
        <v>42521</v>
      </c>
      <c r="B1809" s="9">
        <v>-1.6048136643181761E-4</v>
      </c>
      <c r="C1809" s="9">
        <f t="shared" si="28"/>
        <v>115.24894784306581</v>
      </c>
    </row>
    <row r="1810" spans="1:3" x14ac:dyDescent="0.35">
      <c r="A1810" s="7">
        <v>42522</v>
      </c>
      <c r="B1810" s="9">
        <v>1.9771077316078208E-3</v>
      </c>
      <c r="C1810" s="9">
        <f t="shared" si="28"/>
        <v>115.47680742890599</v>
      </c>
    </row>
    <row r="1811" spans="1:3" x14ac:dyDescent="0.35">
      <c r="A1811" s="7">
        <v>42523</v>
      </c>
      <c r="B1811" s="9">
        <v>2.5413945339467729E-3</v>
      </c>
      <c r="C1811" s="9">
        <f t="shared" si="28"/>
        <v>115.77027955610343</v>
      </c>
    </row>
    <row r="1812" spans="1:3" x14ac:dyDescent="0.35">
      <c r="A1812" s="7">
        <v>42524</v>
      </c>
      <c r="B1812" s="9">
        <v>8.4890554048698587E-3</v>
      </c>
      <c r="C1812" s="9">
        <f t="shared" si="28"/>
        <v>116.75305987349246</v>
      </c>
    </row>
    <row r="1813" spans="1:3" x14ac:dyDescent="0.35">
      <c r="A1813" s="7">
        <v>42527</v>
      </c>
      <c r="B1813" s="9">
        <v>3.9891120916589178E-3</v>
      </c>
      <c r="C1813" s="9">
        <f t="shared" si="28"/>
        <v>117.21880091637198</v>
      </c>
    </row>
    <row r="1814" spans="1:3" x14ac:dyDescent="0.35">
      <c r="A1814" s="7">
        <v>42528</v>
      </c>
      <c r="B1814" s="9">
        <v>2.4874142856867458E-3</v>
      </c>
      <c r="C1814" s="9">
        <f t="shared" si="28"/>
        <v>117.51037263632243</v>
      </c>
    </row>
    <row r="1815" spans="1:3" x14ac:dyDescent="0.35">
      <c r="A1815" s="7">
        <v>42529</v>
      </c>
      <c r="B1815" s="9">
        <v>6.5105127496035923E-3</v>
      </c>
      <c r="C1815" s="9">
        <f t="shared" si="28"/>
        <v>118.27542541558189</v>
      </c>
    </row>
    <row r="1816" spans="1:3" x14ac:dyDescent="0.35">
      <c r="A1816" s="7">
        <v>42530</v>
      </c>
      <c r="B1816" s="9">
        <v>-1.941137111829459E-3</v>
      </c>
      <c r="C1816" s="9">
        <f t="shared" si="28"/>
        <v>118.0458365978903</v>
      </c>
    </row>
    <row r="1817" spans="1:3" x14ac:dyDescent="0.35">
      <c r="A1817" s="7">
        <v>42531</v>
      </c>
      <c r="B1817" s="9">
        <v>-4.8036782766095118E-3</v>
      </c>
      <c r="C1817" s="9">
        <f t="shared" si="28"/>
        <v>117.47878237698082</v>
      </c>
    </row>
    <row r="1818" spans="1:3" x14ac:dyDescent="0.35">
      <c r="A1818" s="7">
        <v>42534</v>
      </c>
      <c r="B1818" s="9">
        <v>-5.1986790774337308E-3</v>
      </c>
      <c r="C1818" s="9">
        <f t="shared" si="28"/>
        <v>116.86804788899521</v>
      </c>
    </row>
    <row r="1819" spans="1:3" x14ac:dyDescent="0.35">
      <c r="A1819" s="7">
        <v>42535</v>
      </c>
      <c r="B1819" s="9">
        <v>-1.3349068554330079E-3</v>
      </c>
      <c r="C1819" s="9">
        <f t="shared" si="28"/>
        <v>116.71203993068711</v>
      </c>
    </row>
    <row r="1820" spans="1:3" x14ac:dyDescent="0.35">
      <c r="A1820" s="7">
        <v>42536</v>
      </c>
      <c r="B1820" s="9">
        <v>9.2976247444348731E-4</v>
      </c>
      <c r="C1820" s="9">
        <f t="shared" si="28"/>
        <v>116.82055440573042</v>
      </c>
    </row>
    <row r="1821" spans="1:3" x14ac:dyDescent="0.35">
      <c r="A1821" s="7">
        <v>42537</v>
      </c>
      <c r="B1821" s="9">
        <v>-1.527160674424618E-3</v>
      </c>
      <c r="C1821" s="9">
        <f t="shared" si="28"/>
        <v>116.64215064907751</v>
      </c>
    </row>
    <row r="1822" spans="1:3" x14ac:dyDescent="0.35">
      <c r="A1822" s="7">
        <v>42538</v>
      </c>
      <c r="B1822" s="9">
        <v>5.1527473038300471E-3</v>
      </c>
      <c r="C1822" s="9">
        <f t="shared" si="28"/>
        <v>117.24317817634747</v>
      </c>
    </row>
    <row r="1823" spans="1:3" x14ac:dyDescent="0.35">
      <c r="A1823" s="7">
        <v>42541</v>
      </c>
      <c r="B1823" s="9">
        <v>4.7563009874775856E-3</v>
      </c>
      <c r="C1823" s="9">
        <f t="shared" si="28"/>
        <v>117.80082202048264</v>
      </c>
    </row>
    <row r="1824" spans="1:3" x14ac:dyDescent="0.35">
      <c r="A1824" s="7">
        <v>42542</v>
      </c>
      <c r="B1824" s="9">
        <v>-5.4231675272394773E-3</v>
      </c>
      <c r="C1824" s="9">
        <f t="shared" si="28"/>
        <v>117.16196842781905</v>
      </c>
    </row>
    <row r="1825" spans="1:3" x14ac:dyDescent="0.35">
      <c r="A1825" s="7">
        <v>42543</v>
      </c>
      <c r="B1825" s="9">
        <v>-3.119011639857405E-3</v>
      </c>
      <c r="C1825" s="9">
        <f t="shared" si="28"/>
        <v>116.79653888454408</v>
      </c>
    </row>
    <row r="1826" spans="1:3" x14ac:dyDescent="0.35">
      <c r="A1826" s="7">
        <v>42544</v>
      </c>
      <c r="B1826" s="9">
        <v>5.5687152612598403E-3</v>
      </c>
      <c r="C1826" s="9">
        <f t="shared" si="28"/>
        <v>117.44694555309276</v>
      </c>
    </row>
    <row r="1827" spans="1:3" x14ac:dyDescent="0.35">
      <c r="A1827" s="7">
        <v>42545</v>
      </c>
      <c r="B1827" s="9">
        <v>-7.5079313827434218E-3</v>
      </c>
      <c r="C1827" s="9">
        <f t="shared" si="28"/>
        <v>116.56516194476734</v>
      </c>
    </row>
    <row r="1828" spans="1:3" x14ac:dyDescent="0.35">
      <c r="A1828" s="7">
        <v>42548</v>
      </c>
      <c r="B1828" s="9">
        <v>-1.7319227478818861E-3</v>
      </c>
      <c r="C1828" s="9">
        <f t="shared" si="28"/>
        <v>116.36328008918466</v>
      </c>
    </row>
    <row r="1829" spans="1:3" x14ac:dyDescent="0.35">
      <c r="A1829" s="7">
        <v>42549</v>
      </c>
      <c r="B1829" s="9">
        <v>4.5112456836349539E-3</v>
      </c>
      <c r="C1829" s="9">
        <f t="shared" si="28"/>
        <v>116.88822343422059</v>
      </c>
    </row>
    <row r="1830" spans="1:3" x14ac:dyDescent="0.35">
      <c r="A1830" s="7">
        <v>42550</v>
      </c>
      <c r="B1830" s="9">
        <v>8.0350063348581385E-3</v>
      </c>
      <c r="C1830" s="9">
        <f t="shared" si="28"/>
        <v>117.82742104998488</v>
      </c>
    </row>
    <row r="1831" spans="1:3" x14ac:dyDescent="0.35">
      <c r="A1831" s="7">
        <v>42551</v>
      </c>
      <c r="B1831" s="9">
        <v>1.801755059109879E-3</v>
      </c>
      <c r="C1831" s="9">
        <f t="shared" si="28"/>
        <v>118.03971720196355</v>
      </c>
    </row>
    <row r="1832" spans="1:3" x14ac:dyDescent="0.35">
      <c r="A1832" s="7">
        <v>42552</v>
      </c>
      <c r="B1832" s="9">
        <v>5.7195370848432186E-3</v>
      </c>
      <c r="C1832" s="9">
        <f t="shared" si="28"/>
        <v>118.71484974198459</v>
      </c>
    </row>
    <row r="1833" spans="1:3" x14ac:dyDescent="0.35">
      <c r="A1833" s="7">
        <v>42556</v>
      </c>
      <c r="B1833" s="9">
        <v>-6.1301245642446378E-3</v>
      </c>
      <c r="C1833" s="9">
        <f t="shared" si="28"/>
        <v>117.98711292544064</v>
      </c>
    </row>
    <row r="1834" spans="1:3" x14ac:dyDescent="0.35">
      <c r="A1834" s="7">
        <v>42557</v>
      </c>
      <c r="B1834" s="9">
        <v>4.7168602011701871E-3</v>
      </c>
      <c r="C1834" s="9">
        <f t="shared" si="28"/>
        <v>118.54364164264963</v>
      </c>
    </row>
    <row r="1835" spans="1:3" x14ac:dyDescent="0.35">
      <c r="A1835" s="7">
        <v>42558</v>
      </c>
      <c r="B1835" s="9">
        <v>-6.1125464661456819E-3</v>
      </c>
      <c r="C1835" s="9">
        <f t="shared" si="28"/>
        <v>117.81903812484282</v>
      </c>
    </row>
    <row r="1836" spans="1:3" x14ac:dyDescent="0.35">
      <c r="A1836" s="7">
        <v>42559</v>
      </c>
      <c r="B1836" s="9">
        <v>4.8337873475542718E-3</v>
      </c>
      <c r="C1836" s="9">
        <f t="shared" si="28"/>
        <v>118.38855030063171</v>
      </c>
    </row>
    <row r="1837" spans="1:3" x14ac:dyDescent="0.35">
      <c r="A1837" s="7">
        <v>42562</v>
      </c>
      <c r="B1837" s="9">
        <v>-2.0930842902116219E-3</v>
      </c>
      <c r="C1837" s="9">
        <f t="shared" si="28"/>
        <v>118.14075308585653</v>
      </c>
    </row>
    <row r="1838" spans="1:3" x14ac:dyDescent="0.35">
      <c r="A1838" s="7">
        <v>42563</v>
      </c>
      <c r="B1838" s="9">
        <v>2.6706533139348858E-4</v>
      </c>
      <c r="C1838" s="9">
        <f t="shared" si="28"/>
        <v>118.17230438523048</v>
      </c>
    </row>
    <row r="1839" spans="1:3" x14ac:dyDescent="0.35">
      <c r="A1839" s="7">
        <v>42564</v>
      </c>
      <c r="B1839" s="9">
        <v>-6.7088950202200646E-4</v>
      </c>
      <c r="C1839" s="9">
        <f t="shared" si="28"/>
        <v>118.09302382678868</v>
      </c>
    </row>
    <row r="1840" spans="1:3" x14ac:dyDescent="0.35">
      <c r="A1840" s="7">
        <v>42565</v>
      </c>
      <c r="B1840" s="9">
        <v>-1.5442877005068521E-3</v>
      </c>
      <c r="C1840" s="9">
        <f t="shared" si="28"/>
        <v>117.91065422257731</v>
      </c>
    </row>
    <row r="1841" spans="1:3" x14ac:dyDescent="0.35">
      <c r="A1841" s="7">
        <v>42566</v>
      </c>
      <c r="B1841" s="9">
        <v>-5.4918913446778343E-4</v>
      </c>
      <c r="C1841" s="9">
        <f t="shared" si="28"/>
        <v>117.84589897244028</v>
      </c>
    </row>
    <row r="1842" spans="1:3" x14ac:dyDescent="0.35">
      <c r="A1842" s="7">
        <v>42569</v>
      </c>
      <c r="B1842" s="9">
        <v>-1.27191598246722E-3</v>
      </c>
      <c r="C1842" s="9">
        <f t="shared" si="28"/>
        <v>117.69600889006901</v>
      </c>
    </row>
    <row r="1843" spans="1:3" x14ac:dyDescent="0.35">
      <c r="A1843" s="7">
        <v>42570</v>
      </c>
      <c r="B1843" s="9">
        <v>-1.828453333655379E-3</v>
      </c>
      <c r="C1843" s="9">
        <f t="shared" si="28"/>
        <v>117.48080723025603</v>
      </c>
    </row>
    <row r="1844" spans="1:3" x14ac:dyDescent="0.35">
      <c r="A1844" s="7">
        <v>42571</v>
      </c>
      <c r="B1844" s="9">
        <v>-2.0315947031090851E-3</v>
      </c>
      <c r="C1844" s="9">
        <f t="shared" si="28"/>
        <v>117.24213384457006</v>
      </c>
    </row>
    <row r="1845" spans="1:3" x14ac:dyDescent="0.35">
      <c r="A1845" s="7">
        <v>42572</v>
      </c>
      <c r="B1845" s="9">
        <v>-5.92389627641325E-5</v>
      </c>
      <c r="C1845" s="9">
        <f t="shared" si="28"/>
        <v>117.23518854216886</v>
      </c>
    </row>
    <row r="1846" spans="1:3" x14ac:dyDescent="0.35">
      <c r="A1846" s="7">
        <v>42573</v>
      </c>
      <c r="B1846" s="9">
        <v>-1.735453614296623E-3</v>
      </c>
      <c r="C1846" s="9">
        <f t="shared" si="28"/>
        <v>117.03173231049061</v>
      </c>
    </row>
    <row r="1847" spans="1:3" x14ac:dyDescent="0.35">
      <c r="A1847" s="7">
        <v>42576</v>
      </c>
      <c r="B1847" s="9">
        <v>-4.2232514855829097E-3</v>
      </c>
      <c r="C1847" s="9">
        <f t="shared" si="28"/>
        <v>116.53747787315</v>
      </c>
    </row>
    <row r="1848" spans="1:3" x14ac:dyDescent="0.35">
      <c r="A1848" s="7">
        <v>42577</v>
      </c>
      <c r="B1848" s="9">
        <v>1.3932111011373031E-3</v>
      </c>
      <c r="C1848" s="9">
        <f t="shared" si="28"/>
        <v>116.6998391810214</v>
      </c>
    </row>
    <row r="1849" spans="1:3" x14ac:dyDescent="0.35">
      <c r="A1849" s="7">
        <v>42578</v>
      </c>
      <c r="B1849" s="9">
        <v>2.8685941478789499E-4</v>
      </c>
      <c r="C1849" s="9">
        <f t="shared" si="28"/>
        <v>116.7333156285947</v>
      </c>
    </row>
    <row r="1850" spans="1:3" x14ac:dyDescent="0.35">
      <c r="A1850" s="7">
        <v>42579</v>
      </c>
      <c r="B1850" s="9">
        <v>-1.077966037226386E-5</v>
      </c>
      <c r="C1850" s="9">
        <f t="shared" si="28"/>
        <v>116.7320572830981</v>
      </c>
    </row>
    <row r="1851" spans="1:3" x14ac:dyDescent="0.35">
      <c r="A1851" s="7">
        <v>42580</v>
      </c>
      <c r="B1851" s="9">
        <v>9.5687269229940211E-3</v>
      </c>
      <c r="C1851" s="9">
        <f t="shared" si="28"/>
        <v>117.84903446239936</v>
      </c>
    </row>
    <row r="1852" spans="1:3" x14ac:dyDescent="0.35">
      <c r="A1852" s="7">
        <v>42583</v>
      </c>
      <c r="B1852" s="9">
        <v>-5.821085253046982E-3</v>
      </c>
      <c r="C1852" s="9">
        <f t="shared" si="28"/>
        <v>117.16302518580446</v>
      </c>
    </row>
    <row r="1853" spans="1:3" x14ac:dyDescent="0.35">
      <c r="A1853" s="7">
        <v>42584</v>
      </c>
      <c r="B1853" s="9">
        <v>2.5244369356449189E-3</v>
      </c>
      <c r="C1853" s="9">
        <f t="shared" si="28"/>
        <v>117.4587958540754</v>
      </c>
    </row>
    <row r="1854" spans="1:3" x14ac:dyDescent="0.35">
      <c r="A1854" s="7">
        <v>42585</v>
      </c>
      <c r="B1854" s="9">
        <v>3.194239676291794E-3</v>
      </c>
      <c r="C1854" s="9">
        <f t="shared" si="28"/>
        <v>117.83398740012196</v>
      </c>
    </row>
    <row r="1855" spans="1:3" x14ac:dyDescent="0.35">
      <c r="A1855" s="7">
        <v>42586</v>
      </c>
      <c r="B1855" s="9">
        <v>2.8582465703651761E-3</v>
      </c>
      <c r="C1855" s="9">
        <f t="shared" si="28"/>
        <v>118.17078599048082</v>
      </c>
    </row>
    <row r="1856" spans="1:3" x14ac:dyDescent="0.35">
      <c r="A1856" s="7">
        <v>42587</v>
      </c>
      <c r="B1856" s="9">
        <v>-1.6808153611150959E-3</v>
      </c>
      <c r="C1856" s="9">
        <f t="shared" si="28"/>
        <v>117.97216271815297</v>
      </c>
    </row>
    <row r="1857" spans="1:3" x14ac:dyDescent="0.35">
      <c r="A1857" s="7">
        <v>42590</v>
      </c>
      <c r="B1857" s="9">
        <v>2.099344890996265E-3</v>
      </c>
      <c r="C1857" s="9">
        <f t="shared" si="28"/>
        <v>118.21982697523511</v>
      </c>
    </row>
    <row r="1858" spans="1:3" x14ac:dyDescent="0.35">
      <c r="A1858" s="7">
        <v>42591</v>
      </c>
      <c r="B1858" s="9">
        <v>4.6579068058328179E-4</v>
      </c>
      <c r="C1858" s="9">
        <f t="shared" si="28"/>
        <v>118.27489266890035</v>
      </c>
    </row>
    <row r="1859" spans="1:3" x14ac:dyDescent="0.35">
      <c r="A1859" s="7">
        <v>42592</v>
      </c>
      <c r="B1859" s="9">
        <v>-2.5620117144049821E-3</v>
      </c>
      <c r="C1859" s="9">
        <f t="shared" si="28"/>
        <v>117.97187100836264</v>
      </c>
    </row>
    <row r="1860" spans="1:3" x14ac:dyDescent="0.35">
      <c r="A1860" s="7">
        <v>42593</v>
      </c>
      <c r="B1860" s="9">
        <v>3.9575277994203222E-3</v>
      </c>
      <c r="C1860" s="9">
        <f t="shared" ref="C1860:C1923" si="29">C1859*(1+B1860)</f>
        <v>118.43874796742787</v>
      </c>
    </row>
    <row r="1861" spans="1:3" x14ac:dyDescent="0.35">
      <c r="A1861" s="7">
        <v>42594</v>
      </c>
      <c r="B1861" s="9">
        <v>2.3798886906339681E-3</v>
      </c>
      <c r="C1861" s="9">
        <f t="shared" si="29"/>
        <v>118.72061900424839</v>
      </c>
    </row>
    <row r="1862" spans="1:3" x14ac:dyDescent="0.35">
      <c r="A1862" s="7">
        <v>42597</v>
      </c>
      <c r="B1862" s="9">
        <v>3.9617129007984402E-3</v>
      </c>
      <c r="C1862" s="9">
        <f t="shared" si="29"/>
        <v>119.19095601214831</v>
      </c>
    </row>
    <row r="1863" spans="1:3" x14ac:dyDescent="0.35">
      <c r="A1863" s="7">
        <v>42598</v>
      </c>
      <c r="B1863" s="9">
        <v>2.511550695347226E-3</v>
      </c>
      <c r="C1863" s="9">
        <f t="shared" si="29"/>
        <v>119.49031014059972</v>
      </c>
    </row>
    <row r="1864" spans="1:3" x14ac:dyDescent="0.35">
      <c r="A1864" s="7">
        <v>42599</v>
      </c>
      <c r="B1864" s="9">
        <v>1.4414080540069349E-3</v>
      </c>
      <c r="C1864" s="9">
        <f t="shared" si="29"/>
        <v>119.66254443601215</v>
      </c>
    </row>
    <row r="1865" spans="1:3" x14ac:dyDescent="0.35">
      <c r="A1865" s="7">
        <v>42600</v>
      </c>
      <c r="B1865" s="9">
        <v>5.2828160331403829E-3</v>
      </c>
      <c r="C1865" s="9">
        <f t="shared" si="29"/>
        <v>120.29469964432509</v>
      </c>
    </row>
    <row r="1866" spans="1:3" x14ac:dyDescent="0.35">
      <c r="A1866" s="7">
        <v>42601</v>
      </c>
      <c r="B1866" s="9">
        <v>-3.119251977391495E-3</v>
      </c>
      <c r="C1866" s="9">
        <f t="shared" si="29"/>
        <v>119.91947016458981</v>
      </c>
    </row>
    <row r="1867" spans="1:3" x14ac:dyDescent="0.35">
      <c r="A1867" s="7">
        <v>42604</v>
      </c>
      <c r="B1867" s="9">
        <v>-3.1437942394438641E-3</v>
      </c>
      <c r="C1867" s="9">
        <f t="shared" si="29"/>
        <v>119.54246802508921</v>
      </c>
    </row>
    <row r="1868" spans="1:3" x14ac:dyDescent="0.35">
      <c r="A1868" s="7">
        <v>42605</v>
      </c>
      <c r="B1868" s="9">
        <v>3.087013898877796E-3</v>
      </c>
      <c r="C1868" s="9">
        <f t="shared" si="29"/>
        <v>119.91149728538882</v>
      </c>
    </row>
    <row r="1869" spans="1:3" x14ac:dyDescent="0.35">
      <c r="A1869" s="7">
        <v>42606</v>
      </c>
      <c r="B1869" s="9">
        <v>-6.8994967036106634E-3</v>
      </c>
      <c r="C1869" s="9">
        <f t="shared" si="29"/>
        <v>119.08416830514327</v>
      </c>
    </row>
    <row r="1870" spans="1:3" x14ac:dyDescent="0.35">
      <c r="A1870" s="7">
        <v>42607</v>
      </c>
      <c r="B1870" s="9">
        <v>2.369993868638418E-4</v>
      </c>
      <c r="C1870" s="9">
        <f t="shared" si="29"/>
        <v>119.11239118001677</v>
      </c>
    </row>
    <row r="1871" spans="1:3" x14ac:dyDescent="0.35">
      <c r="A1871" s="7">
        <v>42608</v>
      </c>
      <c r="B1871" s="9">
        <v>-2.3444972569702099E-3</v>
      </c>
      <c r="C1871" s="9">
        <f t="shared" si="29"/>
        <v>118.83313250562406</v>
      </c>
    </row>
    <row r="1872" spans="1:3" x14ac:dyDescent="0.35">
      <c r="A1872" s="7">
        <v>42611</v>
      </c>
      <c r="B1872" s="9">
        <v>5.2222080956491554E-4</v>
      </c>
      <c r="C1872" s="9">
        <f t="shared" si="29"/>
        <v>118.8951896402843</v>
      </c>
    </row>
    <row r="1873" spans="1:3" x14ac:dyDescent="0.35">
      <c r="A1873" s="7">
        <v>42612</v>
      </c>
      <c r="B1873" s="9">
        <v>-4.4776692389014144E-3</v>
      </c>
      <c r="C1873" s="9">
        <f t="shared" si="29"/>
        <v>118.36281630697866</v>
      </c>
    </row>
    <row r="1874" spans="1:3" x14ac:dyDescent="0.35">
      <c r="A1874" s="7">
        <v>42613</v>
      </c>
      <c r="B1874" s="9">
        <v>-6.1353850735030163E-3</v>
      </c>
      <c r="C1874" s="9">
        <f t="shared" si="29"/>
        <v>117.63661485055104</v>
      </c>
    </row>
    <row r="1875" spans="1:3" x14ac:dyDescent="0.35">
      <c r="A1875" s="7">
        <v>42614</v>
      </c>
      <c r="B1875" s="9">
        <v>-1.888305074099087E-3</v>
      </c>
      <c r="C1875" s="9">
        <f t="shared" si="29"/>
        <v>117.41448103382891</v>
      </c>
    </row>
    <row r="1876" spans="1:3" x14ac:dyDescent="0.35">
      <c r="A1876" s="7">
        <v>42615</v>
      </c>
      <c r="B1876" s="9">
        <v>4.9517524062696492E-3</v>
      </c>
      <c r="C1876" s="9">
        <f t="shared" si="29"/>
        <v>117.99588847281908</v>
      </c>
    </row>
    <row r="1877" spans="1:3" x14ac:dyDescent="0.35">
      <c r="A1877" s="7">
        <v>42619</v>
      </c>
      <c r="B1877" s="9">
        <v>8.2418221081089552E-3</v>
      </c>
      <c r="C1877" s="9">
        <f t="shared" si="29"/>
        <v>118.96838959510031</v>
      </c>
    </row>
    <row r="1878" spans="1:3" x14ac:dyDescent="0.35">
      <c r="A1878" s="7">
        <v>42620</v>
      </c>
      <c r="B1878" s="9">
        <v>2.788452475474545E-3</v>
      </c>
      <c r="C1878" s="9">
        <f t="shared" si="29"/>
        <v>119.30012729556996</v>
      </c>
    </row>
    <row r="1879" spans="1:3" x14ac:dyDescent="0.35">
      <c r="A1879" s="7">
        <v>42621</v>
      </c>
      <c r="B1879" s="9">
        <v>2.9332148003519401E-3</v>
      </c>
      <c r="C1879" s="9">
        <f t="shared" si="29"/>
        <v>119.65006019463721</v>
      </c>
    </row>
    <row r="1880" spans="1:3" x14ac:dyDescent="0.35">
      <c r="A1880" s="7">
        <v>42622</v>
      </c>
      <c r="B1880" s="9">
        <v>-1.507438840928353E-2</v>
      </c>
      <c r="C1880" s="9">
        <f t="shared" si="29"/>
        <v>117.84640871406909</v>
      </c>
    </row>
    <row r="1881" spans="1:3" x14ac:dyDescent="0.35">
      <c r="A1881" s="7">
        <v>42625</v>
      </c>
      <c r="B1881" s="9">
        <v>4.1066701447998602E-3</v>
      </c>
      <c r="C1881" s="9">
        <f t="shared" si="29"/>
        <v>118.33036504240702</v>
      </c>
    </row>
    <row r="1882" spans="1:3" x14ac:dyDescent="0.35">
      <c r="A1882" s="7">
        <v>42626</v>
      </c>
      <c r="B1882" s="9">
        <v>-9.8417459935631526E-3</v>
      </c>
      <c r="C1882" s="9">
        <f t="shared" si="29"/>
        <v>117.16578764633405</v>
      </c>
    </row>
    <row r="1883" spans="1:3" x14ac:dyDescent="0.35">
      <c r="A1883" s="7">
        <v>42627</v>
      </c>
      <c r="B1883" s="9">
        <v>-1.235439788290652E-3</v>
      </c>
      <c r="C1883" s="9">
        <f t="shared" si="29"/>
        <v>117.02103637044935</v>
      </c>
    </row>
    <row r="1884" spans="1:3" x14ac:dyDescent="0.35">
      <c r="A1884" s="7">
        <v>42628</v>
      </c>
      <c r="B1884" s="9">
        <v>2.1572194991690231E-3</v>
      </c>
      <c r="C1884" s="9">
        <f t="shared" si="29"/>
        <v>117.27347643192066</v>
      </c>
    </row>
    <row r="1885" spans="1:3" x14ac:dyDescent="0.35">
      <c r="A1885" s="7">
        <v>42629</v>
      </c>
      <c r="B1885" s="9">
        <v>-8.8586793124628899E-4</v>
      </c>
      <c r="C1885" s="9">
        <f t="shared" si="29"/>
        <v>117.16958761996385</v>
      </c>
    </row>
    <row r="1886" spans="1:3" x14ac:dyDescent="0.35">
      <c r="A1886" s="7">
        <v>42632</v>
      </c>
      <c r="B1886" s="9">
        <v>2.9068840969683949E-3</v>
      </c>
      <c r="C1886" s="9">
        <f t="shared" si="29"/>
        <v>117.51018603086466</v>
      </c>
    </row>
    <row r="1887" spans="1:3" x14ac:dyDescent="0.35">
      <c r="A1887" s="7">
        <v>42633</v>
      </c>
      <c r="B1887" s="9">
        <v>1.6801345768452641E-3</v>
      </c>
      <c r="C1887" s="9">
        <f t="shared" si="29"/>
        <v>117.70761895754664</v>
      </c>
    </row>
    <row r="1888" spans="1:3" x14ac:dyDescent="0.35">
      <c r="A1888" s="7">
        <v>42634</v>
      </c>
      <c r="B1888" s="9">
        <v>1.1381635016555329E-2</v>
      </c>
      <c r="C1888" s="9">
        <f t="shared" si="29"/>
        <v>119.04732411518921</v>
      </c>
    </row>
    <row r="1889" spans="1:3" x14ac:dyDescent="0.35">
      <c r="A1889" s="7">
        <v>42635</v>
      </c>
      <c r="B1889" s="9">
        <v>3.8693542979682158E-3</v>
      </c>
      <c r="C1889" s="9">
        <f t="shared" si="29"/>
        <v>119.50796039041593</v>
      </c>
    </row>
    <row r="1890" spans="1:3" x14ac:dyDescent="0.35">
      <c r="A1890" s="7">
        <v>42636</v>
      </c>
      <c r="B1890" s="9">
        <v>-4.4152149396551391E-3</v>
      </c>
      <c r="C1890" s="9">
        <f t="shared" si="29"/>
        <v>118.98030705829245</v>
      </c>
    </row>
    <row r="1891" spans="1:3" x14ac:dyDescent="0.35">
      <c r="A1891" s="7">
        <v>42639</v>
      </c>
      <c r="B1891" s="9">
        <v>-5.7004660780544394E-4</v>
      </c>
      <c r="C1891" s="9">
        <f t="shared" si="29"/>
        <v>118.91248273785823</v>
      </c>
    </row>
    <row r="1892" spans="1:3" x14ac:dyDescent="0.35">
      <c r="A1892" s="7">
        <v>42640</v>
      </c>
      <c r="B1892" s="9">
        <v>-1.3111132660099519E-3</v>
      </c>
      <c r="C1892" s="9">
        <f t="shared" si="29"/>
        <v>118.75657500424644</v>
      </c>
    </row>
    <row r="1893" spans="1:3" x14ac:dyDescent="0.35">
      <c r="A1893" s="7">
        <v>42641</v>
      </c>
      <c r="B1893" s="9">
        <v>3.2983120910654281E-3</v>
      </c>
      <c r="C1893" s="9">
        <f t="shared" si="29"/>
        <v>119.14827125147647</v>
      </c>
    </row>
    <row r="1894" spans="1:3" x14ac:dyDescent="0.35">
      <c r="A1894" s="7">
        <v>42642</v>
      </c>
      <c r="B1894" s="9">
        <v>-3.5915420758288511E-4</v>
      </c>
      <c r="C1894" s="9">
        <f t="shared" si="29"/>
        <v>119.10547864853028</v>
      </c>
    </row>
    <row r="1895" spans="1:3" x14ac:dyDescent="0.35">
      <c r="A1895" s="7">
        <v>42643</v>
      </c>
      <c r="B1895" s="9">
        <v>1.50933330376972E-3</v>
      </c>
      <c r="C1895" s="9">
        <f t="shared" si="29"/>
        <v>119.28524851411593</v>
      </c>
    </row>
    <row r="1896" spans="1:3" x14ac:dyDescent="0.35">
      <c r="A1896" s="7">
        <v>42646</v>
      </c>
      <c r="B1896" s="9">
        <v>2.034402563055257E-4</v>
      </c>
      <c r="C1896" s="9">
        <f t="shared" si="29"/>
        <v>119.30951593564713</v>
      </c>
    </row>
    <row r="1897" spans="1:3" x14ac:dyDescent="0.35">
      <c r="A1897" s="7">
        <v>42647</v>
      </c>
      <c r="B1897" s="9">
        <v>-5.8175829781182808E-3</v>
      </c>
      <c r="C1897" s="9">
        <f t="shared" si="29"/>
        <v>118.61542292661237</v>
      </c>
    </row>
    <row r="1898" spans="1:3" x14ac:dyDescent="0.35">
      <c r="A1898" s="7">
        <v>42648</v>
      </c>
      <c r="B1898" s="9">
        <v>8.993265749352036E-4</v>
      </c>
      <c r="C1898" s="9">
        <f t="shared" si="29"/>
        <v>118.72209692864746</v>
      </c>
    </row>
    <row r="1899" spans="1:3" x14ac:dyDescent="0.35">
      <c r="A1899" s="7">
        <v>42649</v>
      </c>
      <c r="B1899" s="9">
        <v>-1.5764442917405269E-3</v>
      </c>
      <c r="C1899" s="9">
        <f t="shared" si="29"/>
        <v>118.53493815664083</v>
      </c>
    </row>
    <row r="1900" spans="1:3" x14ac:dyDescent="0.35">
      <c r="A1900" s="7">
        <v>42650</v>
      </c>
      <c r="B1900" s="9">
        <v>-1.204745603336595E-4</v>
      </c>
      <c r="C1900" s="9">
        <f t="shared" si="29"/>
        <v>118.52065771208223</v>
      </c>
    </row>
    <row r="1901" spans="1:3" x14ac:dyDescent="0.35">
      <c r="A1901" s="7">
        <v>42653</v>
      </c>
      <c r="B1901" s="9">
        <v>4.7835885753357314E-3</v>
      </c>
      <c r="C1901" s="9">
        <f t="shared" si="29"/>
        <v>119.08761177625503</v>
      </c>
    </row>
    <row r="1902" spans="1:3" x14ac:dyDescent="0.35">
      <c r="A1902" s="7">
        <v>42654</v>
      </c>
      <c r="B1902" s="9">
        <v>-5.4969100096586791E-3</v>
      </c>
      <c r="C1902" s="9">
        <f t="shared" si="29"/>
        <v>118.43299789105579</v>
      </c>
    </row>
    <row r="1903" spans="1:3" x14ac:dyDescent="0.35">
      <c r="A1903" s="7">
        <v>42655</v>
      </c>
      <c r="B1903" s="9">
        <v>-2.2717280781610369E-3</v>
      </c>
      <c r="C1903" s="9">
        <f t="shared" si="29"/>
        <v>118.1639503243659</v>
      </c>
    </row>
    <row r="1904" spans="1:3" x14ac:dyDescent="0.35">
      <c r="A1904" s="7">
        <v>42656</v>
      </c>
      <c r="B1904" s="9">
        <v>1.1294900976583731E-3</v>
      </c>
      <c r="C1904" s="9">
        <f t="shared" si="29"/>
        <v>118.29741533615747</v>
      </c>
    </row>
    <row r="1905" spans="1:3" x14ac:dyDescent="0.35">
      <c r="A1905" s="7">
        <v>42657</v>
      </c>
      <c r="B1905" s="9">
        <v>-2.199648457517737E-3</v>
      </c>
      <c r="C1905" s="9">
        <f t="shared" si="29"/>
        <v>118.03720260898496</v>
      </c>
    </row>
    <row r="1906" spans="1:3" x14ac:dyDescent="0.35">
      <c r="A1906" s="7">
        <v>42660</v>
      </c>
      <c r="B1906" s="9">
        <v>7.6169178977124568E-4</v>
      </c>
      <c r="C1906" s="9">
        <f t="shared" si="29"/>
        <v>118.12711057709978</v>
      </c>
    </row>
    <row r="1907" spans="1:3" x14ac:dyDescent="0.35">
      <c r="A1907" s="7">
        <v>42661</v>
      </c>
      <c r="B1907" s="9">
        <v>2.552211968517259E-3</v>
      </c>
      <c r="C1907" s="9">
        <f t="shared" si="29"/>
        <v>118.42859600252102</v>
      </c>
    </row>
    <row r="1908" spans="1:3" x14ac:dyDescent="0.35">
      <c r="A1908" s="7">
        <v>42662</v>
      </c>
      <c r="B1908" s="9">
        <v>4.785138279488791E-3</v>
      </c>
      <c r="C1908" s="9">
        <f t="shared" si="29"/>
        <v>118.99529321063879</v>
      </c>
    </row>
    <row r="1909" spans="1:3" x14ac:dyDescent="0.35">
      <c r="A1909" s="7">
        <v>42663</v>
      </c>
      <c r="B1909" s="9">
        <v>-3.2143176220380851E-3</v>
      </c>
      <c r="C1909" s="9">
        <f t="shared" si="29"/>
        <v>118.61280454273225</v>
      </c>
    </row>
    <row r="1910" spans="1:3" x14ac:dyDescent="0.35">
      <c r="A1910" s="7">
        <v>42664</v>
      </c>
      <c r="B1910" s="9">
        <v>1.244507947658853E-3</v>
      </c>
      <c r="C1910" s="9">
        <f t="shared" si="29"/>
        <v>118.76041912067979</v>
      </c>
    </row>
    <row r="1911" spans="1:3" x14ac:dyDescent="0.35">
      <c r="A1911" s="7">
        <v>42667</v>
      </c>
      <c r="B1911" s="9">
        <v>-4.0922856175475277E-4</v>
      </c>
      <c r="C1911" s="9">
        <f t="shared" si="29"/>
        <v>118.71181896516964</v>
      </c>
    </row>
    <row r="1912" spans="1:3" x14ac:dyDescent="0.35">
      <c r="A1912" s="7">
        <v>42668</v>
      </c>
      <c r="B1912" s="9">
        <v>-6.7118194696372171E-4</v>
      </c>
      <c r="C1912" s="9">
        <f t="shared" si="29"/>
        <v>118.632141735389</v>
      </c>
    </row>
    <row r="1913" spans="1:3" x14ac:dyDescent="0.35">
      <c r="A1913" s="7">
        <v>42669</v>
      </c>
      <c r="B1913" s="9">
        <v>-3.39383041782631E-3</v>
      </c>
      <c r="C1913" s="9">
        <f t="shared" si="29"/>
        <v>118.22952436423556</v>
      </c>
    </row>
    <row r="1914" spans="1:3" x14ac:dyDescent="0.35">
      <c r="A1914" s="7">
        <v>42670</v>
      </c>
      <c r="B1914" s="9">
        <v>1.241972824450905E-4</v>
      </c>
      <c r="C1914" s="9">
        <f t="shared" si="29"/>
        <v>118.24420814986637</v>
      </c>
    </row>
    <row r="1915" spans="1:3" x14ac:dyDescent="0.35">
      <c r="A1915" s="7">
        <v>42671</v>
      </c>
      <c r="B1915" s="9">
        <v>-1.2810179704568971E-3</v>
      </c>
      <c r="C1915" s="9">
        <f t="shared" si="29"/>
        <v>118.09273519432395</v>
      </c>
    </row>
    <row r="1916" spans="1:3" x14ac:dyDescent="0.35">
      <c r="A1916" s="7">
        <v>42674</v>
      </c>
      <c r="B1916" s="9">
        <v>-5.1026986293188411E-3</v>
      </c>
      <c r="C1916" s="9">
        <f t="shared" si="29"/>
        <v>117.49014355631536</v>
      </c>
    </row>
    <row r="1917" spans="1:3" x14ac:dyDescent="0.35">
      <c r="A1917" s="7">
        <v>42675</v>
      </c>
      <c r="B1917" s="9">
        <v>4.0383899907344128E-5</v>
      </c>
      <c r="C1917" s="9">
        <f t="shared" si="29"/>
        <v>117.49488826651283</v>
      </c>
    </row>
    <row r="1918" spans="1:3" x14ac:dyDescent="0.35">
      <c r="A1918" s="7">
        <v>42676</v>
      </c>
      <c r="B1918" s="9">
        <v>-1.4441831761689769E-3</v>
      </c>
      <c r="C1918" s="9">
        <f t="shared" si="29"/>
        <v>117.32520412559248</v>
      </c>
    </row>
    <row r="1919" spans="1:3" x14ac:dyDescent="0.35">
      <c r="A1919" s="7">
        <v>42677</v>
      </c>
      <c r="B1919" s="9">
        <v>-2.699699960848477E-3</v>
      </c>
      <c r="C1919" s="9">
        <f t="shared" si="29"/>
        <v>117.00846127660807</v>
      </c>
    </row>
    <row r="1920" spans="1:3" x14ac:dyDescent="0.35">
      <c r="A1920" s="7">
        <v>42678</v>
      </c>
      <c r="B1920" s="9">
        <v>-1.3043049711376181E-3</v>
      </c>
      <c r="C1920" s="9">
        <f t="shared" si="29"/>
        <v>116.85584655889983</v>
      </c>
    </row>
    <row r="1921" spans="1:3" x14ac:dyDescent="0.35">
      <c r="A1921" s="7">
        <v>42681</v>
      </c>
      <c r="B1921" s="9">
        <v>3.8472402494161961E-3</v>
      </c>
      <c r="C1921" s="9">
        <f t="shared" si="29"/>
        <v>117.30541907516084</v>
      </c>
    </row>
    <row r="1922" spans="1:3" x14ac:dyDescent="0.35">
      <c r="A1922" s="7">
        <v>42682</v>
      </c>
      <c r="B1922" s="9">
        <v>-8.9952514355635905E-4</v>
      </c>
      <c r="C1922" s="9">
        <f t="shared" si="29"/>
        <v>117.19989990122731</v>
      </c>
    </row>
    <row r="1923" spans="1:3" x14ac:dyDescent="0.35">
      <c r="A1923" s="7">
        <v>42683</v>
      </c>
      <c r="B1923" s="9">
        <v>1.745922192811146E-3</v>
      </c>
      <c r="C1923" s="9">
        <f t="shared" si="29"/>
        <v>117.4045218074601</v>
      </c>
    </row>
    <row r="1924" spans="1:3" x14ac:dyDescent="0.35">
      <c r="A1924" s="7">
        <v>42684</v>
      </c>
      <c r="B1924" s="9">
        <v>-6.4612370521512953E-3</v>
      </c>
      <c r="C1924" s="9">
        <f t="shared" ref="C1924:C1987" si="30">C1923*(1+B1924)</f>
        <v>116.64594336106764</v>
      </c>
    </row>
    <row r="1925" spans="1:3" x14ac:dyDescent="0.35">
      <c r="A1925" s="7">
        <v>42685</v>
      </c>
      <c r="B1925" s="9">
        <v>-7.9818192012715353E-3</v>
      </c>
      <c r="C1925" s="9">
        <f t="shared" si="30"/>
        <v>115.71489653059784</v>
      </c>
    </row>
    <row r="1926" spans="1:3" x14ac:dyDescent="0.35">
      <c r="A1926" s="7">
        <v>42688</v>
      </c>
      <c r="B1926" s="9">
        <v>-3.233682382614375E-3</v>
      </c>
      <c r="C1926" s="9">
        <f t="shared" si="30"/>
        <v>115.3407113082808</v>
      </c>
    </row>
    <row r="1927" spans="1:3" x14ac:dyDescent="0.35">
      <c r="A1927" s="7">
        <v>42689</v>
      </c>
      <c r="B1927" s="9">
        <v>8.3802324858824398E-3</v>
      </c>
      <c r="C1927" s="9">
        <f t="shared" si="30"/>
        <v>116.30729328413123</v>
      </c>
    </row>
    <row r="1928" spans="1:3" x14ac:dyDescent="0.35">
      <c r="A1928" s="7">
        <v>42690</v>
      </c>
      <c r="B1928" s="9">
        <v>-2.456791282542278E-3</v>
      </c>
      <c r="C1928" s="9">
        <f t="shared" si="30"/>
        <v>116.02155053989469</v>
      </c>
    </row>
    <row r="1929" spans="1:3" x14ac:dyDescent="0.35">
      <c r="A1929" s="7">
        <v>42691</v>
      </c>
      <c r="B1929" s="9">
        <v>6.3536966544731183E-5</v>
      </c>
      <c r="C1929" s="9">
        <f t="shared" si="30"/>
        <v>116.02892219726981</v>
      </c>
    </row>
    <row r="1930" spans="1:3" x14ac:dyDescent="0.35">
      <c r="A1930" s="7">
        <v>42692</v>
      </c>
      <c r="B1930" s="9">
        <v>-1.8284215601359389E-3</v>
      </c>
      <c r="C1930" s="9">
        <f t="shared" si="30"/>
        <v>115.81677241432499</v>
      </c>
    </row>
    <row r="1931" spans="1:3" x14ac:dyDescent="0.35">
      <c r="A1931" s="7">
        <v>42695</v>
      </c>
      <c r="B1931" s="9">
        <v>9.3567375176904864E-3</v>
      </c>
      <c r="C1931" s="9">
        <f t="shared" si="30"/>
        <v>116.90043955395191</v>
      </c>
    </row>
    <row r="1932" spans="1:3" x14ac:dyDescent="0.35">
      <c r="A1932" s="7">
        <v>42696</v>
      </c>
      <c r="B1932" s="9">
        <v>-3.6590808710663893E-4</v>
      </c>
      <c r="C1932" s="9">
        <f t="shared" si="30"/>
        <v>116.85766473773279</v>
      </c>
    </row>
    <row r="1933" spans="1:3" x14ac:dyDescent="0.35">
      <c r="A1933" s="7">
        <v>42697</v>
      </c>
      <c r="B1933" s="9">
        <v>-4.6317565470290721E-3</v>
      </c>
      <c r="C1933" s="9">
        <f t="shared" si="30"/>
        <v>116.31640848401327</v>
      </c>
    </row>
    <row r="1934" spans="1:3" x14ac:dyDescent="0.35">
      <c r="A1934" s="7">
        <v>42699</v>
      </c>
      <c r="B1934" s="9">
        <v>-3.01396557211154E-3</v>
      </c>
      <c r="C1934" s="9">
        <f t="shared" si="30"/>
        <v>115.96583483337079</v>
      </c>
    </row>
    <row r="1935" spans="1:3" x14ac:dyDescent="0.35">
      <c r="A1935" s="7">
        <v>42702</v>
      </c>
      <c r="B1935" s="9">
        <v>3.0290958103791192E-3</v>
      </c>
      <c r="C1935" s="9">
        <f t="shared" si="30"/>
        <v>116.31710645781168</v>
      </c>
    </row>
    <row r="1936" spans="1:3" x14ac:dyDescent="0.35">
      <c r="A1936" s="7">
        <v>42703</v>
      </c>
      <c r="B1936" s="9">
        <v>-5.9956650115089048E-3</v>
      </c>
      <c r="C1936" s="9">
        <f t="shared" si="30"/>
        <v>115.61970805238262</v>
      </c>
    </row>
    <row r="1937" spans="1:3" x14ac:dyDescent="0.35">
      <c r="A1937" s="7">
        <v>42704</v>
      </c>
      <c r="B1937" s="9">
        <v>4.7173403753992781E-3</v>
      </c>
      <c r="C1937" s="9">
        <f t="shared" si="30"/>
        <v>116.16512556937001</v>
      </c>
    </row>
    <row r="1938" spans="1:3" x14ac:dyDescent="0.35">
      <c r="A1938" s="7">
        <v>42705</v>
      </c>
      <c r="B1938" s="9">
        <v>1.1009061727524571E-3</v>
      </c>
      <c r="C1938" s="9">
        <f t="shared" si="30"/>
        <v>116.29301247316789</v>
      </c>
    </row>
    <row r="1939" spans="1:3" x14ac:dyDescent="0.35">
      <c r="A1939" s="7">
        <v>42706</v>
      </c>
      <c r="B1939" s="9">
        <v>3.9107234755787861E-3</v>
      </c>
      <c r="C1939" s="9">
        <f t="shared" si="30"/>
        <v>116.7478022870925</v>
      </c>
    </row>
    <row r="1940" spans="1:3" x14ac:dyDescent="0.35">
      <c r="A1940" s="7">
        <v>42709</v>
      </c>
      <c r="B1940" s="9">
        <v>2.8179620616351508E-3</v>
      </c>
      <c r="C1940" s="9">
        <f t="shared" si="30"/>
        <v>117.0767931647168</v>
      </c>
    </row>
    <row r="1941" spans="1:3" x14ac:dyDescent="0.35">
      <c r="A1941" s="7">
        <v>42710</v>
      </c>
      <c r="B1941" s="9">
        <v>1.1308549781110741E-3</v>
      </c>
      <c r="C1941" s="9">
        <f t="shared" si="30"/>
        <v>117.2091900390884</v>
      </c>
    </row>
    <row r="1942" spans="1:3" x14ac:dyDescent="0.35">
      <c r="A1942" s="7">
        <v>42711</v>
      </c>
      <c r="B1942" s="9">
        <v>-1.1774525650935261E-3</v>
      </c>
      <c r="C1942" s="9">
        <f t="shared" si="30"/>
        <v>117.07118177762435</v>
      </c>
    </row>
    <row r="1943" spans="1:3" x14ac:dyDescent="0.35">
      <c r="A1943" s="7">
        <v>42712</v>
      </c>
      <c r="B1943" s="9">
        <v>8.5183430918868951E-4</v>
      </c>
      <c r="C1943" s="9">
        <f t="shared" si="30"/>
        <v>117.1709070268798</v>
      </c>
    </row>
    <row r="1944" spans="1:3" x14ac:dyDescent="0.35">
      <c r="A1944" s="7">
        <v>42713</v>
      </c>
      <c r="B1944" s="9">
        <v>-1.659416340397958E-3</v>
      </c>
      <c r="C1944" s="9">
        <f t="shared" si="30"/>
        <v>116.97647170914014</v>
      </c>
    </row>
    <row r="1945" spans="1:3" x14ac:dyDescent="0.35">
      <c r="A1945" s="7">
        <v>42716</v>
      </c>
      <c r="B1945" s="9">
        <v>2.4945155808655068E-3</v>
      </c>
      <c r="C1945" s="9">
        <f t="shared" si="30"/>
        <v>117.26827134041326</v>
      </c>
    </row>
    <row r="1946" spans="1:3" x14ac:dyDescent="0.35">
      <c r="A1946" s="7">
        <v>42717</v>
      </c>
      <c r="B1946" s="9">
        <v>1.9922269782362919E-4</v>
      </c>
      <c r="C1946" s="9">
        <f t="shared" si="30"/>
        <v>117.29163384179881</v>
      </c>
    </row>
    <row r="1947" spans="1:3" x14ac:dyDescent="0.35">
      <c r="A1947" s="7">
        <v>42718</v>
      </c>
      <c r="B1947" s="9">
        <v>-6.2602544461265643E-3</v>
      </c>
      <c r="C1947" s="9">
        <f t="shared" si="30"/>
        <v>116.55735836954725</v>
      </c>
    </row>
    <row r="1948" spans="1:3" x14ac:dyDescent="0.35">
      <c r="A1948" s="7">
        <v>42719</v>
      </c>
      <c r="B1948" s="9">
        <v>-5.6094986186872291E-3</v>
      </c>
      <c r="C1948" s="9">
        <f t="shared" si="30"/>
        <v>115.90353002877544</v>
      </c>
    </row>
    <row r="1949" spans="1:3" x14ac:dyDescent="0.35">
      <c r="A1949" s="7">
        <v>42720</v>
      </c>
      <c r="B1949" s="9">
        <v>1.3395008831094579E-3</v>
      </c>
      <c r="C1949" s="9">
        <f t="shared" si="30"/>
        <v>116.05878290960447</v>
      </c>
    </row>
    <row r="1950" spans="1:3" x14ac:dyDescent="0.35">
      <c r="A1950" s="7">
        <v>42723</v>
      </c>
      <c r="B1950" s="9">
        <v>2.2598006310795169E-3</v>
      </c>
      <c r="C1950" s="9">
        <f t="shared" si="30"/>
        <v>116.32105262046591</v>
      </c>
    </row>
    <row r="1951" spans="1:3" x14ac:dyDescent="0.35">
      <c r="A1951" s="7">
        <v>42724</v>
      </c>
      <c r="B1951" s="9">
        <v>2.0074354928478381E-4</v>
      </c>
      <c r="C1951" s="9">
        <f t="shared" si="30"/>
        <v>116.34440332142547</v>
      </c>
    </row>
    <row r="1952" spans="1:3" x14ac:dyDescent="0.35">
      <c r="A1952" s="7">
        <v>42725</v>
      </c>
      <c r="B1952" s="9">
        <v>8.3729566174394919E-4</v>
      </c>
      <c r="C1952" s="9">
        <f t="shared" si="30"/>
        <v>116.4418179855947</v>
      </c>
    </row>
    <row r="1953" spans="1:3" x14ac:dyDescent="0.35">
      <c r="A1953" s="7">
        <v>42726</v>
      </c>
      <c r="B1953" s="9">
        <v>-2.0617459942296329E-3</v>
      </c>
      <c r="C1953" s="9">
        <f t="shared" si="30"/>
        <v>116.20174453380208</v>
      </c>
    </row>
    <row r="1954" spans="1:3" x14ac:dyDescent="0.35">
      <c r="A1954" s="7">
        <v>42727</v>
      </c>
      <c r="B1954" s="9">
        <v>1.6474743331301911E-3</v>
      </c>
      <c r="C1954" s="9">
        <f t="shared" si="30"/>
        <v>116.39318392538648</v>
      </c>
    </row>
    <row r="1955" spans="1:3" x14ac:dyDescent="0.35">
      <c r="A1955" s="7">
        <v>42731</v>
      </c>
      <c r="B1955" s="9">
        <v>4.3810433711316387E-3</v>
      </c>
      <c r="C1955" s="9">
        <f t="shared" si="30"/>
        <v>116.9031075122677</v>
      </c>
    </row>
    <row r="1956" spans="1:3" x14ac:dyDescent="0.35">
      <c r="A1956" s="7">
        <v>42732</v>
      </c>
      <c r="B1956" s="9">
        <v>-1.548963478328298E-3</v>
      </c>
      <c r="C1956" s="9">
        <f t="shared" si="30"/>
        <v>116.72202886822811</v>
      </c>
    </row>
    <row r="1957" spans="1:3" x14ac:dyDescent="0.35">
      <c r="A1957" s="7">
        <v>42733</v>
      </c>
      <c r="B1957" s="9">
        <v>2.300309201654973E-3</v>
      </c>
      <c r="C1957" s="9">
        <f t="shared" si="30"/>
        <v>116.99052562526953</v>
      </c>
    </row>
    <row r="1958" spans="1:3" x14ac:dyDescent="0.35">
      <c r="A1958" s="7">
        <v>42734</v>
      </c>
      <c r="B1958" s="9">
        <v>-1.0461691853768721E-3</v>
      </c>
      <c r="C1958" s="9">
        <f t="shared" si="30"/>
        <v>116.86813374237931</v>
      </c>
    </row>
    <row r="1959" spans="1:3" x14ac:dyDescent="0.35">
      <c r="A1959" s="7">
        <v>42738</v>
      </c>
      <c r="B1959" s="9">
        <v>-1.315644160601715E-3</v>
      </c>
      <c r="C1959" s="9">
        <f t="shared" si="30"/>
        <v>116.71437686466074</v>
      </c>
    </row>
    <row r="1960" spans="1:3" x14ac:dyDescent="0.35">
      <c r="A1960" s="7">
        <v>42739</v>
      </c>
      <c r="B1960" s="9">
        <v>6.1753168261844908E-3</v>
      </c>
      <c r="C1960" s="9">
        <f t="shared" si="30"/>
        <v>117.43512511997071</v>
      </c>
    </row>
    <row r="1961" spans="1:3" x14ac:dyDescent="0.35">
      <c r="A1961" s="7">
        <v>42740</v>
      </c>
      <c r="B1961" s="9">
        <v>5.6377541650219258E-3</v>
      </c>
      <c r="C1961" s="9">
        <f t="shared" si="30"/>
        <v>118.09719548573568</v>
      </c>
    </row>
    <row r="1962" spans="1:3" x14ac:dyDescent="0.35">
      <c r="A1962" s="7">
        <v>42741</v>
      </c>
      <c r="B1962" s="9">
        <v>-2.356765733403733E-3</v>
      </c>
      <c r="C1962" s="9">
        <f t="shared" si="30"/>
        <v>117.81886806220382</v>
      </c>
    </row>
    <row r="1963" spans="1:3" x14ac:dyDescent="0.35">
      <c r="A1963" s="7">
        <v>42744</v>
      </c>
      <c r="B1963" s="9">
        <v>-1.964553926360287E-3</v>
      </c>
      <c r="C1963" s="9">
        <f t="shared" si="30"/>
        <v>117.58740654235289</v>
      </c>
    </row>
    <row r="1964" spans="1:3" x14ac:dyDescent="0.35">
      <c r="A1964" s="7">
        <v>42745</v>
      </c>
      <c r="B1964" s="9">
        <v>7.3300051646767595E-4</v>
      </c>
      <c r="C1964" s="9">
        <f t="shared" si="30"/>
        <v>117.67359817207853</v>
      </c>
    </row>
    <row r="1965" spans="1:3" x14ac:dyDescent="0.35">
      <c r="A1965" s="7">
        <v>42746</v>
      </c>
      <c r="B1965" s="9">
        <v>3.523217537138185E-3</v>
      </c>
      <c r="C1965" s="9">
        <f t="shared" si="30"/>
        <v>118.08818785681656</v>
      </c>
    </row>
    <row r="1966" spans="1:3" x14ac:dyDescent="0.35">
      <c r="A1966" s="7">
        <v>42747</v>
      </c>
      <c r="B1966" s="9">
        <v>6.9878801775615862E-3</v>
      </c>
      <c r="C1966" s="9">
        <f t="shared" si="30"/>
        <v>118.91337396394538</v>
      </c>
    </row>
    <row r="1967" spans="1:3" x14ac:dyDescent="0.35">
      <c r="A1967" s="7">
        <v>42748</v>
      </c>
      <c r="B1967" s="9">
        <v>-2.0363941312359691E-3</v>
      </c>
      <c r="C1967" s="9">
        <f t="shared" si="30"/>
        <v>118.67121946707972</v>
      </c>
    </row>
    <row r="1968" spans="1:3" x14ac:dyDescent="0.35">
      <c r="A1968" s="7">
        <v>42752</v>
      </c>
      <c r="B1968" s="9">
        <v>4.7692491867781014E-3</v>
      </c>
      <c r="C1968" s="9">
        <f t="shared" si="30"/>
        <v>119.23719208401707</v>
      </c>
    </row>
    <row r="1969" spans="1:3" x14ac:dyDescent="0.35">
      <c r="A1969" s="7">
        <v>42753</v>
      </c>
      <c r="B1969" s="9">
        <v>-4.7168950507593824E-3</v>
      </c>
      <c r="C1969" s="9">
        <f t="shared" si="30"/>
        <v>118.67476276280952</v>
      </c>
    </row>
    <row r="1970" spans="1:3" x14ac:dyDescent="0.35">
      <c r="A1970" s="7">
        <v>42754</v>
      </c>
      <c r="B1970" s="9">
        <v>-2.5245472054742871E-3</v>
      </c>
      <c r="C1970" s="9">
        <f t="shared" si="30"/>
        <v>118.37516272211636</v>
      </c>
    </row>
    <row r="1971" spans="1:3" x14ac:dyDescent="0.35">
      <c r="A1971" s="7">
        <v>42755</v>
      </c>
      <c r="B1971" s="9">
        <v>3.9887142515102458E-3</v>
      </c>
      <c r="C1971" s="9">
        <f t="shared" si="30"/>
        <v>118.8473274206909</v>
      </c>
    </row>
    <row r="1972" spans="1:3" x14ac:dyDescent="0.35">
      <c r="A1972" s="7">
        <v>42758</v>
      </c>
      <c r="B1972" s="9">
        <v>3.2325535314609898E-3</v>
      </c>
      <c r="C1972" s="9">
        <f t="shared" si="30"/>
        <v>119.23150776864937</v>
      </c>
    </row>
    <row r="1973" spans="1:3" x14ac:dyDescent="0.35">
      <c r="A1973" s="7">
        <v>42759</v>
      </c>
      <c r="B1973" s="9">
        <v>1.735397918490728E-3</v>
      </c>
      <c r="C1973" s="9">
        <f t="shared" si="30"/>
        <v>119.43842187904959</v>
      </c>
    </row>
    <row r="1974" spans="1:3" x14ac:dyDescent="0.35">
      <c r="A1974" s="7">
        <v>42760</v>
      </c>
      <c r="B1974" s="9">
        <v>-9.3790242893096909E-4</v>
      </c>
      <c r="C1974" s="9">
        <f t="shared" si="30"/>
        <v>119.32640029306154</v>
      </c>
    </row>
    <row r="1975" spans="1:3" x14ac:dyDescent="0.35">
      <c r="A1975" s="7">
        <v>42761</v>
      </c>
      <c r="B1975" s="9">
        <v>-2.037545488679193E-3</v>
      </c>
      <c r="C1975" s="9">
        <f t="shared" si="30"/>
        <v>119.08326732446409</v>
      </c>
    </row>
    <row r="1976" spans="1:3" x14ac:dyDescent="0.35">
      <c r="A1976" s="7">
        <v>42762</v>
      </c>
      <c r="B1976" s="9">
        <v>-1.390928841224052E-3</v>
      </c>
      <c r="C1976" s="9">
        <f t="shared" si="30"/>
        <v>118.91763097343529</v>
      </c>
    </row>
    <row r="1977" spans="1:3" x14ac:dyDescent="0.35">
      <c r="A1977" s="7">
        <v>42765</v>
      </c>
      <c r="B1977" s="9">
        <v>-1.5863786848206E-3</v>
      </c>
      <c r="C1977" s="9">
        <f t="shared" si="30"/>
        <v>118.72898257840967</v>
      </c>
    </row>
    <row r="1978" spans="1:3" x14ac:dyDescent="0.35">
      <c r="A1978" s="7">
        <v>42766</v>
      </c>
      <c r="B1978" s="9">
        <v>4.5321984718389701E-3</v>
      </c>
      <c r="C1978" s="9">
        <f t="shared" si="30"/>
        <v>119.26708589181453</v>
      </c>
    </row>
    <row r="1979" spans="1:3" x14ac:dyDescent="0.35">
      <c r="A1979" s="7">
        <v>42767</v>
      </c>
      <c r="B1979" s="9">
        <v>1.868341846816743E-3</v>
      </c>
      <c r="C1979" s="9">
        <f t="shared" si="30"/>
        <v>119.4899175793341</v>
      </c>
    </row>
    <row r="1980" spans="1:3" x14ac:dyDescent="0.35">
      <c r="A1980" s="7">
        <v>42768</v>
      </c>
      <c r="B1980" s="9">
        <v>1.8112840327493809E-3</v>
      </c>
      <c r="C1980" s="9">
        <f t="shared" si="30"/>
        <v>119.70634775912009</v>
      </c>
    </row>
    <row r="1981" spans="1:3" x14ac:dyDescent="0.35">
      <c r="A1981" s="7">
        <v>42769</v>
      </c>
      <c r="B1981" s="9">
        <v>1.1718418001859009E-3</v>
      </c>
      <c r="C1981" s="9">
        <f t="shared" si="30"/>
        <v>119.8466246611718</v>
      </c>
    </row>
    <row r="1982" spans="1:3" x14ac:dyDescent="0.35">
      <c r="A1982" s="7">
        <v>42772</v>
      </c>
      <c r="B1982" s="9">
        <v>5.4487184719543885E-4</v>
      </c>
      <c r="C1982" s="9">
        <f t="shared" si="30"/>
        <v>119.91192571293107</v>
      </c>
    </row>
    <row r="1983" spans="1:3" x14ac:dyDescent="0.35">
      <c r="A1983" s="7">
        <v>42773</v>
      </c>
      <c r="B1983" s="9">
        <v>-2.4914550714087639E-3</v>
      </c>
      <c r="C1983" s="9">
        <f t="shared" si="30"/>
        <v>119.61317053749119</v>
      </c>
    </row>
    <row r="1984" spans="1:3" x14ac:dyDescent="0.35">
      <c r="A1984" s="7">
        <v>42774</v>
      </c>
      <c r="B1984" s="9">
        <v>3.343685991818713E-3</v>
      </c>
      <c r="C1984" s="9">
        <f t="shared" si="30"/>
        <v>120.01311942025443</v>
      </c>
    </row>
    <row r="1985" spans="1:3" x14ac:dyDescent="0.35">
      <c r="A1985" s="7">
        <v>42775</v>
      </c>
      <c r="B1985" s="9">
        <v>1.4769329781982849E-4</v>
      </c>
      <c r="C1985" s="9">
        <f t="shared" si="30"/>
        <v>120.03084455364323</v>
      </c>
    </row>
    <row r="1986" spans="1:3" x14ac:dyDescent="0.35">
      <c r="A1986" s="7">
        <v>42776</v>
      </c>
      <c r="B1986" s="9">
        <v>3.231305626639298E-3</v>
      </c>
      <c r="C1986" s="9">
        <f t="shared" si="30"/>
        <v>120.41870089701969</v>
      </c>
    </row>
    <row r="1987" spans="1:3" x14ac:dyDescent="0.35">
      <c r="A1987" s="7">
        <v>42779</v>
      </c>
      <c r="B1987" s="9">
        <v>-2.969906371548221E-3</v>
      </c>
      <c r="C1987" s="9">
        <f t="shared" si="30"/>
        <v>120.06106862997207</v>
      </c>
    </row>
    <row r="1988" spans="1:3" x14ac:dyDescent="0.35">
      <c r="A1988" s="7">
        <v>42780</v>
      </c>
      <c r="B1988" s="9">
        <v>1.7869742218598089E-3</v>
      </c>
      <c r="C1988" s="9">
        <f t="shared" ref="C1988:C2051" si="31">C1987*(1+B1988)</f>
        <v>120.27561466466278</v>
      </c>
    </row>
    <row r="1989" spans="1:3" x14ac:dyDescent="0.35">
      <c r="A1989" s="7">
        <v>42781</v>
      </c>
      <c r="B1989" s="9">
        <v>2.6926869700104198E-4</v>
      </c>
      <c r="C1989" s="9">
        <f t="shared" si="31"/>
        <v>120.30800112270452</v>
      </c>
    </row>
    <row r="1990" spans="1:3" x14ac:dyDescent="0.35">
      <c r="A1990" s="7">
        <v>42782</v>
      </c>
      <c r="B1990" s="9">
        <v>1.4290383007257621E-3</v>
      </c>
      <c r="C1990" s="9">
        <f t="shared" si="31"/>
        <v>120.47992586419264</v>
      </c>
    </row>
    <row r="1991" spans="1:3" x14ac:dyDescent="0.35">
      <c r="A1991" s="7">
        <v>42783</v>
      </c>
      <c r="B1991" s="9">
        <v>-1.188493353812724E-3</v>
      </c>
      <c r="C1991" s="9">
        <f t="shared" si="31"/>
        <v>120.33673627303519</v>
      </c>
    </row>
    <row r="1992" spans="1:3" x14ac:dyDescent="0.35">
      <c r="A1992" s="7">
        <v>42787</v>
      </c>
      <c r="B1992" s="9">
        <v>4.4911691962569401E-5</v>
      </c>
      <c r="C1992" s="9">
        <f t="shared" si="31"/>
        <v>120.34214079946645</v>
      </c>
    </row>
    <row r="1993" spans="1:3" x14ac:dyDescent="0.35">
      <c r="A1993" s="7">
        <v>42788</v>
      </c>
      <c r="B1993" s="9">
        <v>-2.003374284839681E-3</v>
      </c>
      <c r="C1993" s="9">
        <f t="shared" si="31"/>
        <v>120.10105044920624</v>
      </c>
    </row>
    <row r="1994" spans="1:3" x14ac:dyDescent="0.35">
      <c r="A1994" s="7">
        <v>42789</v>
      </c>
      <c r="B1994" s="9">
        <v>1.877423802257481E-3</v>
      </c>
      <c r="C1994" s="9">
        <f t="shared" si="31"/>
        <v>120.3265310199957</v>
      </c>
    </row>
    <row r="1995" spans="1:3" x14ac:dyDescent="0.35">
      <c r="A1995" s="7">
        <v>42790</v>
      </c>
      <c r="B1995" s="9">
        <v>2.5760177966559689E-3</v>
      </c>
      <c r="C1995" s="9">
        <f t="shared" si="31"/>
        <v>120.63649430531309</v>
      </c>
    </row>
    <row r="1996" spans="1:3" x14ac:dyDescent="0.35">
      <c r="A1996" s="7">
        <v>42793</v>
      </c>
      <c r="B1996" s="9">
        <v>-1.394503374268114E-3</v>
      </c>
      <c r="C1996" s="9">
        <f t="shared" si="31"/>
        <v>120.46826630694446</v>
      </c>
    </row>
    <row r="1997" spans="1:3" x14ac:dyDescent="0.35">
      <c r="A1997" s="7">
        <v>42794</v>
      </c>
      <c r="B1997" s="9">
        <v>9.2131579936517477E-4</v>
      </c>
      <c r="C1997" s="9">
        <f t="shared" si="31"/>
        <v>120.57925562401519</v>
      </c>
    </row>
    <row r="1998" spans="1:3" x14ac:dyDescent="0.35">
      <c r="A1998" s="7">
        <v>42795</v>
      </c>
      <c r="B1998" s="9">
        <v>2.1521738947452091E-4</v>
      </c>
      <c r="C1998" s="9">
        <f t="shared" si="31"/>
        <v>120.60520637663537</v>
      </c>
    </row>
    <row r="1999" spans="1:3" x14ac:dyDescent="0.35">
      <c r="A1999" s="7">
        <v>42796</v>
      </c>
      <c r="B1999" s="9">
        <v>-7.723039902836056E-3</v>
      </c>
      <c r="C1999" s="9">
        <f t="shared" si="31"/>
        <v>119.67376755529884</v>
      </c>
    </row>
    <row r="2000" spans="1:3" x14ac:dyDescent="0.35">
      <c r="A2000" s="7">
        <v>42797</v>
      </c>
      <c r="B2000" s="9">
        <v>1.389109834736233E-3</v>
      </c>
      <c r="C2000" s="9">
        <f t="shared" si="31"/>
        <v>119.84000756276984</v>
      </c>
    </row>
    <row r="2001" spans="1:3" x14ac:dyDescent="0.35">
      <c r="A2001" s="7">
        <v>42800</v>
      </c>
      <c r="B2001" s="9">
        <v>6.9308015796750225E-4</v>
      </c>
      <c r="C2001" s="9">
        <f t="shared" si="31"/>
        <v>119.92306629414226</v>
      </c>
    </row>
    <row r="2002" spans="1:3" x14ac:dyDescent="0.35">
      <c r="A2002" s="7">
        <v>42801</v>
      </c>
      <c r="B2002" s="9">
        <v>-3.448281022797465E-3</v>
      </c>
      <c r="C2002" s="9">
        <f t="shared" si="31"/>
        <v>119.50953786044448</v>
      </c>
    </row>
    <row r="2003" spans="1:3" x14ac:dyDescent="0.35">
      <c r="A2003" s="7">
        <v>42802</v>
      </c>
      <c r="B2003" s="9">
        <v>-7.8242644473913991E-3</v>
      </c>
      <c r="C2003" s="9">
        <f t="shared" si="31"/>
        <v>118.57446363223883</v>
      </c>
    </row>
    <row r="2004" spans="1:3" x14ac:dyDescent="0.35">
      <c r="A2004" s="7">
        <v>42803</v>
      </c>
      <c r="B2004" s="9">
        <v>-2.372553076384923E-3</v>
      </c>
      <c r="C2004" s="9">
        <f t="shared" si="31"/>
        <v>118.29313942376747</v>
      </c>
    </row>
    <row r="2005" spans="1:3" x14ac:dyDescent="0.35">
      <c r="A2005" s="7">
        <v>42804</v>
      </c>
      <c r="B2005" s="9">
        <v>-1.6836338678913761E-3</v>
      </c>
      <c r="C2005" s="9">
        <f t="shared" si="31"/>
        <v>118.09397708789442</v>
      </c>
    </row>
    <row r="2006" spans="1:3" x14ac:dyDescent="0.35">
      <c r="A2006" s="7">
        <v>42807</v>
      </c>
      <c r="B2006" s="9">
        <v>3.5373919335161488E-4</v>
      </c>
      <c r="C2006" s="9">
        <f t="shared" si="31"/>
        <v>118.13575155608918</v>
      </c>
    </row>
    <row r="2007" spans="1:3" x14ac:dyDescent="0.35">
      <c r="A2007" s="7">
        <v>42808</v>
      </c>
      <c r="B2007" s="9">
        <v>-2.7824374273329121E-3</v>
      </c>
      <c r="C2007" s="9">
        <f t="shared" si="31"/>
        <v>117.80704621945341</v>
      </c>
    </row>
    <row r="2008" spans="1:3" x14ac:dyDescent="0.35">
      <c r="A2008" s="7">
        <v>42809</v>
      </c>
      <c r="B2008" s="9">
        <v>7.2889048309434969E-3</v>
      </c>
      <c r="C2008" s="9">
        <f t="shared" si="31"/>
        <v>118.66573056776157</v>
      </c>
    </row>
    <row r="2009" spans="1:3" x14ac:dyDescent="0.35">
      <c r="A2009" s="7">
        <v>42810</v>
      </c>
      <c r="B2009" s="9">
        <v>3.267533204492073E-3</v>
      </c>
      <c r="C2009" s="9">
        <f t="shared" si="31"/>
        <v>119.05347478262703</v>
      </c>
    </row>
    <row r="2010" spans="1:3" x14ac:dyDescent="0.35">
      <c r="A2010" s="7">
        <v>42811</v>
      </c>
      <c r="B2010" s="9">
        <v>1.533920652139554E-3</v>
      </c>
      <c r="C2010" s="9">
        <f t="shared" si="31"/>
        <v>119.2360933663051</v>
      </c>
    </row>
    <row r="2011" spans="1:3" x14ac:dyDescent="0.35">
      <c r="A2011" s="7">
        <v>42814</v>
      </c>
      <c r="B2011" s="9">
        <v>1.972146883184666E-4</v>
      </c>
      <c r="C2011" s="9">
        <f t="shared" si="31"/>
        <v>119.25960847529464</v>
      </c>
    </row>
    <row r="2012" spans="1:3" x14ac:dyDescent="0.35">
      <c r="A2012" s="7">
        <v>42815</v>
      </c>
      <c r="B2012" s="9">
        <v>-2.4175604440351559E-3</v>
      </c>
      <c r="C2012" s="9">
        <f t="shared" si="31"/>
        <v>118.97129116327365</v>
      </c>
    </row>
    <row r="2013" spans="1:3" x14ac:dyDescent="0.35">
      <c r="A2013" s="7">
        <v>42816</v>
      </c>
      <c r="B2013" s="9">
        <v>1.5670904185139871E-3</v>
      </c>
      <c r="C2013" s="9">
        <f t="shared" si="31"/>
        <v>119.15772993373383</v>
      </c>
    </row>
    <row r="2014" spans="1:3" x14ac:dyDescent="0.35">
      <c r="A2014" s="7">
        <v>42817</v>
      </c>
      <c r="B2014" s="9">
        <v>-2.5625812429454862E-3</v>
      </c>
      <c r="C2014" s="9">
        <f t="shared" si="31"/>
        <v>118.85237857005369</v>
      </c>
    </row>
    <row r="2015" spans="1:3" x14ac:dyDescent="0.35">
      <c r="A2015" s="7">
        <v>42818</v>
      </c>
      <c r="B2015" s="9">
        <v>1.9581369663097502E-3</v>
      </c>
      <c r="C2015" s="9">
        <f t="shared" si="31"/>
        <v>119.08510780606555</v>
      </c>
    </row>
    <row r="2016" spans="1:3" x14ac:dyDescent="0.35">
      <c r="A2016" s="7">
        <v>42821</v>
      </c>
      <c r="B2016" s="9">
        <v>1.2706118118393139E-3</v>
      </c>
      <c r="C2016" s="9">
        <f t="shared" si="31"/>
        <v>119.23641875065809</v>
      </c>
    </row>
    <row r="2017" spans="1:3" x14ac:dyDescent="0.35">
      <c r="A2017" s="7">
        <v>42822</v>
      </c>
      <c r="B2017" s="9">
        <v>3.4678076717901589E-3</v>
      </c>
      <c r="C2017" s="9">
        <f t="shared" si="31"/>
        <v>119.64990771835841</v>
      </c>
    </row>
    <row r="2018" spans="1:3" x14ac:dyDescent="0.35">
      <c r="A2018" s="7">
        <v>42823</v>
      </c>
      <c r="B2018" s="9">
        <v>2.106819797197772E-3</v>
      </c>
      <c r="C2018" s="9">
        <f t="shared" si="31"/>
        <v>119.90198851267233</v>
      </c>
    </row>
    <row r="2019" spans="1:3" x14ac:dyDescent="0.35">
      <c r="A2019" s="7">
        <v>42824</v>
      </c>
      <c r="B2019" s="9">
        <v>-6.1682421097401926E-5</v>
      </c>
      <c r="C2019" s="9">
        <f t="shared" si="31"/>
        <v>119.89459266772649</v>
      </c>
    </row>
    <row r="2020" spans="1:3" x14ac:dyDescent="0.35">
      <c r="A2020" s="7">
        <v>42825</v>
      </c>
      <c r="B2020" s="9">
        <v>-6.2472840097403909E-4</v>
      </c>
      <c r="C2020" s="9">
        <f t="shared" si="31"/>
        <v>119.81969111056374</v>
      </c>
    </row>
    <row r="2021" spans="1:3" x14ac:dyDescent="0.35">
      <c r="A2021" s="7">
        <v>42828</v>
      </c>
      <c r="B2021" s="9">
        <v>-7.1751790352827215E-4</v>
      </c>
      <c r="C2021" s="9">
        <f t="shared" si="31"/>
        <v>119.73371833699669</v>
      </c>
    </row>
    <row r="2022" spans="1:3" x14ac:dyDescent="0.35">
      <c r="A2022" s="7">
        <v>42829</v>
      </c>
      <c r="B2022" s="9">
        <v>3.4832765013325028E-3</v>
      </c>
      <c r="C2022" s="9">
        <f t="shared" si="31"/>
        <v>120.1507839844971</v>
      </c>
    </row>
    <row r="2023" spans="1:3" x14ac:dyDescent="0.35">
      <c r="A2023" s="7">
        <v>42830</v>
      </c>
      <c r="B2023" s="9">
        <v>-1.681561261615419E-3</v>
      </c>
      <c r="C2023" s="9">
        <f t="shared" si="31"/>
        <v>119.94874308059605</v>
      </c>
    </row>
    <row r="2024" spans="1:3" x14ac:dyDescent="0.35">
      <c r="A2024" s="7">
        <v>42831</v>
      </c>
      <c r="B2024" s="9">
        <v>1.7053789764897981E-3</v>
      </c>
      <c r="C2024" s="9">
        <f t="shared" si="31"/>
        <v>120.15330114530207</v>
      </c>
    </row>
    <row r="2025" spans="1:3" x14ac:dyDescent="0.35">
      <c r="A2025" s="7">
        <v>42832</v>
      </c>
      <c r="B2025" s="9">
        <v>3.8946376171970299E-5</v>
      </c>
      <c r="C2025" s="9">
        <f t="shared" si="31"/>
        <v>120.15798068096679</v>
      </c>
    </row>
    <row r="2026" spans="1:3" x14ac:dyDescent="0.35">
      <c r="A2026" s="7">
        <v>42835</v>
      </c>
      <c r="B2026" s="9">
        <v>-5.1163372639152153E-4</v>
      </c>
      <c r="C2026" s="9">
        <f t="shared" si="31"/>
        <v>120.0965038055553</v>
      </c>
    </row>
    <row r="2027" spans="1:3" x14ac:dyDescent="0.35">
      <c r="A2027" s="7">
        <v>42836</v>
      </c>
      <c r="B2027" s="9">
        <v>2.0915295257546542E-3</v>
      </c>
      <c r="C2027" s="9">
        <f t="shared" si="31"/>
        <v>120.34768918920453</v>
      </c>
    </row>
    <row r="2028" spans="1:3" x14ac:dyDescent="0.35">
      <c r="A2028" s="7">
        <v>42837</v>
      </c>
      <c r="B2028" s="9">
        <v>9.8329612425807067E-4</v>
      </c>
      <c r="C2028" s="9">
        <f t="shared" si="31"/>
        <v>120.4660266055477</v>
      </c>
    </row>
    <row r="2029" spans="1:3" x14ac:dyDescent="0.35">
      <c r="A2029" s="7">
        <v>42838</v>
      </c>
      <c r="B2029" s="9">
        <v>1.291661564436767E-4</v>
      </c>
      <c r="C2029" s="9">
        <f t="shared" si="31"/>
        <v>120.48158673918638</v>
      </c>
    </row>
    <row r="2030" spans="1:3" x14ac:dyDescent="0.35">
      <c r="A2030" s="7">
        <v>42842</v>
      </c>
      <c r="B2030" s="9">
        <v>1.954582509936964E-3</v>
      </c>
      <c r="C2030" s="9">
        <f t="shared" si="31"/>
        <v>120.71707794139625</v>
      </c>
    </row>
    <row r="2031" spans="1:3" x14ac:dyDescent="0.35">
      <c r="A2031" s="7">
        <v>42843</v>
      </c>
      <c r="B2031" s="9">
        <v>-1.3239749498195091E-4</v>
      </c>
      <c r="C2031" s="9">
        <f t="shared" si="31"/>
        <v>120.70109530267527</v>
      </c>
    </row>
    <row r="2032" spans="1:3" x14ac:dyDescent="0.35">
      <c r="A2032" s="7">
        <v>42844</v>
      </c>
      <c r="B2032" s="9">
        <v>-5.616188047328506E-3</v>
      </c>
      <c r="C2032" s="9">
        <f t="shared" si="31"/>
        <v>120.02321525393693</v>
      </c>
    </row>
    <row r="2033" spans="1:3" x14ac:dyDescent="0.35">
      <c r="A2033" s="7">
        <v>42845</v>
      </c>
      <c r="B2033" s="9">
        <v>4.5058247344711142E-4</v>
      </c>
      <c r="C2033" s="9">
        <f t="shared" si="31"/>
        <v>120.07729561113712</v>
      </c>
    </row>
    <row r="2034" spans="1:3" x14ac:dyDescent="0.35">
      <c r="A2034" s="7">
        <v>42846</v>
      </c>
      <c r="B2034" s="9">
        <v>-2.7479233297456468E-3</v>
      </c>
      <c r="C2034" s="9">
        <f t="shared" si="31"/>
        <v>119.74733240915451</v>
      </c>
    </row>
    <row r="2035" spans="1:3" x14ac:dyDescent="0.35">
      <c r="A2035" s="7">
        <v>42849</v>
      </c>
      <c r="B2035" s="9">
        <v>2.3187572344065162E-3</v>
      </c>
      <c r="C2035" s="9">
        <f t="shared" si="31"/>
        <v>120.02499740247913</v>
      </c>
    </row>
    <row r="2036" spans="1:3" x14ac:dyDescent="0.35">
      <c r="A2036" s="7">
        <v>42850</v>
      </c>
      <c r="B2036" s="9">
        <v>3.9866881173124399E-4</v>
      </c>
      <c r="C2036" s="9">
        <f t="shared" si="31"/>
        <v>120.07284762557163</v>
      </c>
    </row>
    <row r="2037" spans="1:3" x14ac:dyDescent="0.35">
      <c r="A2037" s="7">
        <v>42851</v>
      </c>
      <c r="B2037" s="9">
        <v>-1.0782420195396549E-3</v>
      </c>
      <c r="C2037" s="9">
        <f t="shared" si="31"/>
        <v>119.94338003585595</v>
      </c>
    </row>
    <row r="2038" spans="1:3" x14ac:dyDescent="0.35">
      <c r="A2038" s="7">
        <v>42852</v>
      </c>
      <c r="B2038" s="9">
        <v>-1.095211931542028E-3</v>
      </c>
      <c r="C2038" s="9">
        <f t="shared" si="31"/>
        <v>119.8120166149312</v>
      </c>
    </row>
    <row r="2039" spans="1:3" x14ac:dyDescent="0.35">
      <c r="A2039" s="7">
        <v>42853</v>
      </c>
      <c r="B2039" s="9">
        <v>2.3319850374133001E-4</v>
      </c>
      <c r="C2039" s="9">
        <f t="shared" si="31"/>
        <v>119.83995659793604</v>
      </c>
    </row>
    <row r="2040" spans="1:3" x14ac:dyDescent="0.35">
      <c r="A2040" s="7">
        <v>42856</v>
      </c>
      <c r="B2040" s="9">
        <v>5.8648950658336959E-4</v>
      </c>
      <c r="C2040" s="9">
        <f t="shared" si="31"/>
        <v>119.91024147495014</v>
      </c>
    </row>
    <row r="2041" spans="1:3" x14ac:dyDescent="0.35">
      <c r="A2041" s="7">
        <v>42857</v>
      </c>
      <c r="B2041" s="9">
        <v>-3.1727712322941141E-3</v>
      </c>
      <c r="C2041" s="9">
        <f t="shared" si="31"/>
        <v>119.52979371034098</v>
      </c>
    </row>
    <row r="2042" spans="1:3" x14ac:dyDescent="0.35">
      <c r="A2042" s="7">
        <v>42858</v>
      </c>
      <c r="B2042" s="9">
        <v>-3.6076325330559531E-3</v>
      </c>
      <c r="C2042" s="9">
        <f t="shared" si="31"/>
        <v>119.09857413788208</v>
      </c>
    </row>
    <row r="2043" spans="1:3" x14ac:dyDescent="0.35">
      <c r="A2043" s="7">
        <v>42859</v>
      </c>
      <c r="B2043" s="9">
        <v>-6.5209679286170616E-3</v>
      </c>
      <c r="C2043" s="9">
        <f t="shared" si="31"/>
        <v>118.32193615558492</v>
      </c>
    </row>
    <row r="2044" spans="1:3" x14ac:dyDescent="0.35">
      <c r="A2044" s="7">
        <v>42860</v>
      </c>
      <c r="B2044" s="9">
        <v>2.668561645631084E-3</v>
      </c>
      <c r="C2044" s="9">
        <f t="shared" si="31"/>
        <v>118.63768553624652</v>
      </c>
    </row>
    <row r="2045" spans="1:3" x14ac:dyDescent="0.35">
      <c r="A2045" s="7">
        <v>42863</v>
      </c>
      <c r="B2045" s="9">
        <v>-1.246649552554188E-3</v>
      </c>
      <c r="C2045" s="9">
        <f t="shared" si="31"/>
        <v>118.48978591865669</v>
      </c>
    </row>
    <row r="2046" spans="1:3" x14ac:dyDescent="0.35">
      <c r="A2046" s="7">
        <v>42864</v>
      </c>
      <c r="B2046" s="9">
        <v>-3.3836746826679961E-3</v>
      </c>
      <c r="C2046" s="9">
        <f t="shared" si="31"/>
        <v>118.08885502988899</v>
      </c>
    </row>
    <row r="2047" spans="1:3" x14ac:dyDescent="0.35">
      <c r="A2047" s="7">
        <v>42865</v>
      </c>
      <c r="B2047" s="9">
        <v>3.7727782535425009E-3</v>
      </c>
      <c r="C2047" s="9">
        <f t="shared" si="31"/>
        <v>118.5343780941315</v>
      </c>
    </row>
    <row r="2048" spans="1:3" x14ac:dyDescent="0.35">
      <c r="A2048" s="7">
        <v>42866</v>
      </c>
      <c r="B2048" s="9">
        <v>2.070339614565854E-3</v>
      </c>
      <c r="C2048" s="9">
        <f t="shared" si="31"/>
        <v>118.7797845127877</v>
      </c>
    </row>
    <row r="2049" spans="1:3" x14ac:dyDescent="0.35">
      <c r="A2049" s="7">
        <v>42867</v>
      </c>
      <c r="B2049" s="9">
        <v>1.735463253433828E-3</v>
      </c>
      <c r="C2049" s="9">
        <f t="shared" si="31"/>
        <v>118.98592246406044</v>
      </c>
    </row>
    <row r="2050" spans="1:3" x14ac:dyDescent="0.35">
      <c r="A2050" s="7">
        <v>42870</v>
      </c>
      <c r="B2050" s="9">
        <v>3.9913090689391636E-3</v>
      </c>
      <c r="C2050" s="9">
        <f t="shared" si="31"/>
        <v>119.46083205546734</v>
      </c>
    </row>
    <row r="2051" spans="1:3" x14ac:dyDescent="0.35">
      <c r="A2051" s="7">
        <v>42871</v>
      </c>
      <c r="B2051" s="9">
        <v>6.0424869958324457E-4</v>
      </c>
      <c r="C2051" s="9">
        <f t="shared" si="31"/>
        <v>119.53301610788797</v>
      </c>
    </row>
    <row r="2052" spans="1:3" x14ac:dyDescent="0.35">
      <c r="A2052" s="7">
        <v>42872</v>
      </c>
      <c r="B2052" s="9">
        <v>-1.618004774054815E-3</v>
      </c>
      <c r="C2052" s="9">
        <f t="shared" ref="C2052:C2115" si="32">C2051*(1+B2052)</f>
        <v>119.33961111716823</v>
      </c>
    </row>
    <row r="2053" spans="1:3" x14ac:dyDescent="0.35">
      <c r="A2053" s="7">
        <v>42873</v>
      </c>
      <c r="B2053" s="9">
        <v>-2.7007157305944092E-4</v>
      </c>
      <c r="C2053" s="9">
        <f t="shared" si="32"/>
        <v>119.30738088066552</v>
      </c>
    </row>
    <row r="2054" spans="1:3" x14ac:dyDescent="0.35">
      <c r="A2054" s="7">
        <v>42874</v>
      </c>
      <c r="B2054" s="9">
        <v>7.0721880972465971E-3</v>
      </c>
      <c r="C2054" s="9">
        <f t="shared" si="32"/>
        <v>120.15114511964343</v>
      </c>
    </row>
    <row r="2055" spans="1:3" x14ac:dyDescent="0.35">
      <c r="A2055" s="7">
        <v>42877</v>
      </c>
      <c r="B2055" s="9">
        <v>4.3451389561447529E-3</v>
      </c>
      <c r="C2055" s="9">
        <f t="shared" si="32"/>
        <v>120.6732185409282</v>
      </c>
    </row>
    <row r="2056" spans="1:3" x14ac:dyDescent="0.35">
      <c r="A2056" s="7">
        <v>42878</v>
      </c>
      <c r="B2056" s="9">
        <v>-7.5698064583788023E-4</v>
      </c>
      <c r="C2056" s="9">
        <f t="shared" si="32"/>
        <v>120.58187125002176</v>
      </c>
    </row>
    <row r="2057" spans="1:3" x14ac:dyDescent="0.35">
      <c r="A2057" s="7">
        <v>42879</v>
      </c>
      <c r="B2057" s="9">
        <v>4.597212883799889E-5</v>
      </c>
      <c r="C2057" s="9">
        <f t="shared" si="32"/>
        <v>120.58741465534239</v>
      </c>
    </row>
    <row r="2058" spans="1:3" x14ac:dyDescent="0.35">
      <c r="A2058" s="7">
        <v>42880</v>
      </c>
      <c r="B2058" s="9">
        <v>-5.0366972276907566E-3</v>
      </c>
      <c r="C2058" s="9">
        <f t="shared" si="32"/>
        <v>119.98005235825343</v>
      </c>
    </row>
    <row r="2059" spans="1:3" x14ac:dyDescent="0.35">
      <c r="A2059" s="7">
        <v>42881</v>
      </c>
      <c r="B2059" s="9">
        <v>3.9678499500609499E-3</v>
      </c>
      <c r="C2059" s="9">
        <f t="shared" si="32"/>
        <v>120.45611520301145</v>
      </c>
    </row>
    <row r="2060" spans="1:3" x14ac:dyDescent="0.35">
      <c r="A2060" s="7">
        <v>42885</v>
      </c>
      <c r="B2060" s="9">
        <v>-1.1952656574671741E-3</v>
      </c>
      <c r="C2060" s="9">
        <f t="shared" si="32"/>
        <v>120.31213814527737</v>
      </c>
    </row>
    <row r="2061" spans="1:3" x14ac:dyDescent="0.35">
      <c r="A2061" s="7">
        <v>42886</v>
      </c>
      <c r="B2061" s="9">
        <v>-1.4431371007988241E-3</v>
      </c>
      <c r="C2061" s="9">
        <f t="shared" si="32"/>
        <v>120.1385112350435</v>
      </c>
    </row>
    <row r="2062" spans="1:3" x14ac:dyDescent="0.35">
      <c r="A2062" s="7">
        <v>42887</v>
      </c>
      <c r="B2062" s="9">
        <v>-9.4391101054069134E-4</v>
      </c>
      <c r="C2062" s="9">
        <f t="shared" si="32"/>
        <v>120.02511117149876</v>
      </c>
    </row>
    <row r="2063" spans="1:3" x14ac:dyDescent="0.35">
      <c r="A2063" s="7">
        <v>42888</v>
      </c>
      <c r="B2063" s="9">
        <v>2.331708867330729E-3</v>
      </c>
      <c r="C2063" s="9">
        <f t="shared" si="32"/>
        <v>120.3049747875197</v>
      </c>
    </row>
    <row r="2064" spans="1:3" x14ac:dyDescent="0.35">
      <c r="A2064" s="7">
        <v>42891</v>
      </c>
      <c r="B2064" s="9">
        <v>-1.6275704895555531E-3</v>
      </c>
      <c r="C2064" s="9">
        <f t="shared" si="32"/>
        <v>120.10916996080881</v>
      </c>
    </row>
    <row r="2065" spans="1:3" x14ac:dyDescent="0.35">
      <c r="A2065" s="7">
        <v>42892</v>
      </c>
      <c r="B2065" s="9">
        <v>3.477974359083254E-3</v>
      </c>
      <c r="C2065" s="9">
        <f t="shared" si="32"/>
        <v>120.52690657422326</v>
      </c>
    </row>
    <row r="2066" spans="1:3" x14ac:dyDescent="0.35">
      <c r="A2066" s="7">
        <v>42893</v>
      </c>
      <c r="B2066" s="9">
        <v>-4.2322678504398258E-3</v>
      </c>
      <c r="C2066" s="9">
        <f t="shared" si="32"/>
        <v>120.01680442241621</v>
      </c>
    </row>
    <row r="2067" spans="1:3" x14ac:dyDescent="0.35">
      <c r="A2067" s="7">
        <v>42894</v>
      </c>
      <c r="B2067" s="9">
        <v>-1.1638837684657261E-3</v>
      </c>
      <c r="C2067" s="9">
        <f t="shared" si="32"/>
        <v>119.87711881180583</v>
      </c>
    </row>
    <row r="2068" spans="1:3" x14ac:dyDescent="0.35">
      <c r="A2068" s="7">
        <v>42895</v>
      </c>
      <c r="B2068" s="9">
        <v>-1.06074426692334E-3</v>
      </c>
      <c r="C2068" s="9">
        <f t="shared" si="32"/>
        <v>119.74995984529092</v>
      </c>
    </row>
    <row r="2069" spans="1:3" x14ac:dyDescent="0.35">
      <c r="A2069" s="7">
        <v>42898</v>
      </c>
      <c r="B2069" s="9">
        <v>-1.867169656785806E-3</v>
      </c>
      <c r="C2069" s="9">
        <f t="shared" si="32"/>
        <v>119.52636635386648</v>
      </c>
    </row>
    <row r="2070" spans="1:3" x14ac:dyDescent="0.35">
      <c r="A2070" s="7">
        <v>42899</v>
      </c>
      <c r="B2070" s="9">
        <v>1.8423861683157031E-3</v>
      </c>
      <c r="C2070" s="9">
        <f t="shared" si="32"/>
        <v>119.74658007798587</v>
      </c>
    </row>
    <row r="2071" spans="1:3" x14ac:dyDescent="0.35">
      <c r="A2071" s="7">
        <v>42900</v>
      </c>
      <c r="B2071" s="9">
        <v>-3.1909159818369918E-3</v>
      </c>
      <c r="C2071" s="9">
        <f t="shared" si="32"/>
        <v>119.3644788018447</v>
      </c>
    </row>
    <row r="2072" spans="1:3" x14ac:dyDescent="0.35">
      <c r="A2072" s="7">
        <v>42901</v>
      </c>
      <c r="B2072" s="9">
        <v>-3.3948356701073092E-3</v>
      </c>
      <c r="C2072" s="9">
        <f t="shared" si="32"/>
        <v>118.95925601146442</v>
      </c>
    </row>
    <row r="2073" spans="1:3" x14ac:dyDescent="0.35">
      <c r="A2073" s="7">
        <v>42902</v>
      </c>
      <c r="B2073" s="9">
        <v>1.097915464733173E-3</v>
      </c>
      <c r="C2073" s="9">
        <f t="shared" si="32"/>
        <v>119.08986321831257</v>
      </c>
    </row>
    <row r="2074" spans="1:3" x14ac:dyDescent="0.35">
      <c r="A2074" s="7">
        <v>42905</v>
      </c>
      <c r="B2074" s="9">
        <v>-1.915917791620208E-3</v>
      </c>
      <c r="C2074" s="9">
        <f t="shared" si="32"/>
        <v>118.86169683057098</v>
      </c>
    </row>
    <row r="2075" spans="1:3" x14ac:dyDescent="0.35">
      <c r="A2075" s="7">
        <v>42906</v>
      </c>
      <c r="B2075" s="9">
        <v>-4.280747719693119E-3</v>
      </c>
      <c r="C2075" s="9">
        <f t="shared" si="32"/>
        <v>118.35287989290465</v>
      </c>
    </row>
    <row r="2076" spans="1:3" x14ac:dyDescent="0.35">
      <c r="A2076" s="7">
        <v>42907</v>
      </c>
      <c r="B2076" s="9">
        <v>-1.753576546251871E-3</v>
      </c>
      <c r="C2076" s="9">
        <f t="shared" si="32"/>
        <v>118.14533905854309</v>
      </c>
    </row>
    <row r="2077" spans="1:3" x14ac:dyDescent="0.35">
      <c r="A2077" s="7">
        <v>42908</v>
      </c>
      <c r="B2077" s="9">
        <v>9.6967227849518469E-4</v>
      </c>
      <c r="C2077" s="9">
        <f t="shared" si="32"/>
        <v>118.25990131866156</v>
      </c>
    </row>
    <row r="2078" spans="1:3" x14ac:dyDescent="0.35">
      <c r="A2078" s="7">
        <v>42909</v>
      </c>
      <c r="B2078" s="9">
        <v>2.5699898720695021E-3</v>
      </c>
      <c r="C2078" s="9">
        <f t="shared" si="32"/>
        <v>118.56382806732246</v>
      </c>
    </row>
    <row r="2079" spans="1:3" x14ac:dyDescent="0.35">
      <c r="A2079" s="7">
        <v>42912</v>
      </c>
      <c r="B2079" s="9">
        <v>-1.588969940085522E-4</v>
      </c>
      <c r="C2079" s="9">
        <f t="shared" si="32"/>
        <v>118.54498863144443</v>
      </c>
    </row>
    <row r="2080" spans="1:3" x14ac:dyDescent="0.35">
      <c r="A2080" s="7">
        <v>42913</v>
      </c>
      <c r="B2080" s="9">
        <v>1.096864052254329E-3</v>
      </c>
      <c r="C2080" s="9">
        <f t="shared" si="32"/>
        <v>118.67501636804916</v>
      </c>
    </row>
    <row r="2081" spans="1:3" x14ac:dyDescent="0.35">
      <c r="A2081" s="7">
        <v>42914</v>
      </c>
      <c r="B2081" s="9">
        <v>3.5392723617097268E-3</v>
      </c>
      <c r="C2081" s="9">
        <f t="shared" si="32"/>
        <v>119.09503957350606</v>
      </c>
    </row>
    <row r="2082" spans="1:3" x14ac:dyDescent="0.35">
      <c r="A2082" s="7">
        <v>42915</v>
      </c>
      <c r="B2082" s="9">
        <v>-2.1253987614567029E-3</v>
      </c>
      <c r="C2082" s="9">
        <f t="shared" si="32"/>
        <v>118.84191512390089</v>
      </c>
    </row>
    <row r="2083" spans="1:3" x14ac:dyDescent="0.35">
      <c r="A2083" s="7">
        <v>42916</v>
      </c>
      <c r="B2083" s="9">
        <v>4.0660674392055214E-3</v>
      </c>
      <c r="C2083" s="9">
        <f t="shared" si="32"/>
        <v>119.32513436539899</v>
      </c>
    </row>
    <row r="2084" spans="1:3" x14ac:dyDescent="0.35">
      <c r="A2084" s="7">
        <v>42919</v>
      </c>
      <c r="B2084" s="9">
        <v>-2.2554198326511111E-3</v>
      </c>
      <c r="C2084" s="9">
        <f t="shared" si="32"/>
        <v>119.05600609081752</v>
      </c>
    </row>
    <row r="2085" spans="1:3" x14ac:dyDescent="0.35">
      <c r="A2085" s="7">
        <v>42921</v>
      </c>
      <c r="B2085" s="9">
        <v>-3.7383423665465799E-3</v>
      </c>
      <c r="C2085" s="9">
        <f t="shared" si="32"/>
        <v>118.61093397925639</v>
      </c>
    </row>
    <row r="2086" spans="1:3" x14ac:dyDescent="0.35">
      <c r="A2086" s="7">
        <v>42922</v>
      </c>
      <c r="B2086" s="9">
        <v>-1.4342558314029931E-3</v>
      </c>
      <c r="C2086" s="9">
        <f t="shared" si="32"/>
        <v>118.44081555552849</v>
      </c>
    </row>
    <row r="2087" spans="1:3" x14ac:dyDescent="0.35">
      <c r="A2087" s="7">
        <v>42923</v>
      </c>
      <c r="B2087" s="9">
        <v>-3.509921810900255E-3</v>
      </c>
      <c r="C2087" s="9">
        <f t="shared" si="32"/>
        <v>118.02509755370933</v>
      </c>
    </row>
    <row r="2088" spans="1:3" x14ac:dyDescent="0.35">
      <c r="A2088" s="7">
        <v>42926</v>
      </c>
      <c r="B2088" s="9">
        <v>1.51465757755017E-3</v>
      </c>
      <c r="C2088" s="9">
        <f t="shared" si="32"/>
        <v>118.20386516206015</v>
      </c>
    </row>
    <row r="2089" spans="1:3" x14ac:dyDescent="0.35">
      <c r="A2089" s="7">
        <v>42927</v>
      </c>
      <c r="B2089" s="9">
        <v>2.6857918899703742E-3</v>
      </c>
      <c r="C2089" s="9">
        <f t="shared" si="32"/>
        <v>118.52133614447555</v>
      </c>
    </row>
    <row r="2090" spans="1:3" x14ac:dyDescent="0.35">
      <c r="A2090" s="7">
        <v>42928</v>
      </c>
      <c r="B2090" s="9">
        <v>3.0373443439934331E-3</v>
      </c>
      <c r="C2090" s="9">
        <f t="shared" si="32"/>
        <v>118.88132625445652</v>
      </c>
    </row>
    <row r="2091" spans="1:3" x14ac:dyDescent="0.35">
      <c r="A2091" s="7">
        <v>42929</v>
      </c>
      <c r="B2091" s="9">
        <v>5.2138595547562643E-4</v>
      </c>
      <c r="C2091" s="9">
        <f t="shared" si="32"/>
        <v>118.94330930833391</v>
      </c>
    </row>
    <row r="2092" spans="1:3" x14ac:dyDescent="0.35">
      <c r="A2092" s="7">
        <v>42930</v>
      </c>
      <c r="B2092" s="9">
        <v>5.1330232197664017E-3</v>
      </c>
      <c r="C2092" s="9">
        <f t="shared" si="32"/>
        <v>119.55384807684945</v>
      </c>
    </row>
    <row r="2093" spans="1:3" x14ac:dyDescent="0.35">
      <c r="A2093" s="7">
        <v>42933</v>
      </c>
      <c r="B2093" s="9">
        <v>4.4394338198822678E-4</v>
      </c>
      <c r="C2093" s="9">
        <f t="shared" si="32"/>
        <v>119.60692321649439</v>
      </c>
    </row>
    <row r="2094" spans="1:3" x14ac:dyDescent="0.35">
      <c r="A2094" s="7">
        <v>42934</v>
      </c>
      <c r="B2094" s="9">
        <v>3.7500681984447728E-3</v>
      </c>
      <c r="C2094" s="9">
        <f t="shared" si="32"/>
        <v>120.05545733556239</v>
      </c>
    </row>
    <row r="2095" spans="1:3" x14ac:dyDescent="0.35">
      <c r="A2095" s="7">
        <v>42935</v>
      </c>
      <c r="B2095" s="9">
        <v>2.86305890958968E-3</v>
      </c>
      <c r="C2095" s="9">
        <f t="shared" si="32"/>
        <v>120.39918318233184</v>
      </c>
    </row>
    <row r="2096" spans="1:3" x14ac:dyDescent="0.35">
      <c r="A2096" s="7">
        <v>42936</v>
      </c>
      <c r="B2096" s="9">
        <v>6.8323897097952657E-4</v>
      </c>
      <c r="C2096" s="9">
        <f t="shared" si="32"/>
        <v>120.4814445963561</v>
      </c>
    </row>
    <row r="2097" spans="1:3" x14ac:dyDescent="0.35">
      <c r="A2097" s="7">
        <v>42937</v>
      </c>
      <c r="B2097" s="9">
        <v>-8.5774196455623553E-4</v>
      </c>
      <c r="C2097" s="9">
        <f t="shared" si="32"/>
        <v>120.37810260537545</v>
      </c>
    </row>
    <row r="2098" spans="1:3" x14ac:dyDescent="0.35">
      <c r="A2098" s="7">
        <v>42940</v>
      </c>
      <c r="B2098" s="9">
        <v>1.1153416715429429E-3</v>
      </c>
      <c r="C2098" s="9">
        <f t="shared" si="32"/>
        <v>120.5123653195525</v>
      </c>
    </row>
    <row r="2099" spans="1:3" x14ac:dyDescent="0.35">
      <c r="A2099" s="7">
        <v>42941</v>
      </c>
      <c r="B2099" s="9">
        <v>1.870122210205178E-3</v>
      </c>
      <c r="C2099" s="9">
        <f t="shared" si="32"/>
        <v>120.73773817054095</v>
      </c>
    </row>
    <row r="2100" spans="1:3" x14ac:dyDescent="0.35">
      <c r="A2100" s="7">
        <v>42942</v>
      </c>
      <c r="B2100" s="9">
        <v>2.3967979017115761E-3</v>
      </c>
      <c r="C2100" s="9">
        <f t="shared" si="32"/>
        <v>121.02712212804552</v>
      </c>
    </row>
    <row r="2101" spans="1:3" x14ac:dyDescent="0.35">
      <c r="A2101" s="7">
        <v>42943</v>
      </c>
      <c r="B2101" s="9">
        <v>7.8560061896603859E-4</v>
      </c>
      <c r="C2101" s="9">
        <f t="shared" si="32"/>
        <v>121.12220111010097</v>
      </c>
    </row>
    <row r="2102" spans="1:3" x14ac:dyDescent="0.35">
      <c r="A2102" s="7">
        <v>42944</v>
      </c>
      <c r="B2102" s="9">
        <v>3.2898537794691712E-3</v>
      </c>
      <c r="C2102" s="9">
        <f t="shared" si="32"/>
        <v>121.52067544120067</v>
      </c>
    </row>
    <row r="2103" spans="1:3" x14ac:dyDescent="0.35">
      <c r="A2103" s="7">
        <v>42947</v>
      </c>
      <c r="B2103" s="9">
        <v>9.6724979700700011E-4</v>
      </c>
      <c r="C2103" s="9">
        <f t="shared" si="32"/>
        <v>121.63821628985332</v>
      </c>
    </row>
    <row r="2104" spans="1:3" x14ac:dyDescent="0.35">
      <c r="A2104" s="7">
        <v>42948</v>
      </c>
      <c r="B2104" s="9">
        <v>-1.787832231593435E-3</v>
      </c>
      <c r="C2104" s="9">
        <f t="shared" si="32"/>
        <v>121.42074756617679</v>
      </c>
    </row>
    <row r="2105" spans="1:3" x14ac:dyDescent="0.35">
      <c r="A2105" s="7">
        <v>42949</v>
      </c>
      <c r="B2105" s="9">
        <v>3.2344720422648591E-4</v>
      </c>
      <c r="C2105" s="9">
        <f t="shared" si="32"/>
        <v>121.46002076751215</v>
      </c>
    </row>
    <row r="2106" spans="1:3" x14ac:dyDescent="0.35">
      <c r="A2106" s="7">
        <v>42950</v>
      </c>
      <c r="B2106" s="9">
        <v>-9.1511568679987824E-4</v>
      </c>
      <c r="C2106" s="9">
        <f t="shared" si="32"/>
        <v>121.34887079718875</v>
      </c>
    </row>
    <row r="2107" spans="1:3" x14ac:dyDescent="0.35">
      <c r="A2107" s="7">
        <v>42951</v>
      </c>
      <c r="B2107" s="9">
        <v>-2.1249037923994829E-3</v>
      </c>
      <c r="C2107" s="9">
        <f t="shared" si="32"/>
        <v>121.09101612142841</v>
      </c>
    </row>
    <row r="2108" spans="1:3" x14ac:dyDescent="0.35">
      <c r="A2108" s="7">
        <v>42954</v>
      </c>
      <c r="B2108" s="9">
        <v>9.1002510306182542E-4</v>
      </c>
      <c r="C2108" s="9">
        <f t="shared" si="32"/>
        <v>121.20121198585417</v>
      </c>
    </row>
    <row r="2109" spans="1:3" x14ac:dyDescent="0.35">
      <c r="A2109" s="7">
        <v>42955</v>
      </c>
      <c r="B2109" s="9">
        <v>-1.3186945534612499E-3</v>
      </c>
      <c r="C2109" s="9">
        <f t="shared" si="32"/>
        <v>121.04138460773552</v>
      </c>
    </row>
    <row r="2110" spans="1:3" x14ac:dyDescent="0.35">
      <c r="A2110" s="7">
        <v>42956</v>
      </c>
      <c r="B2110" s="9">
        <v>3.298168590811135E-3</v>
      </c>
      <c r="C2110" s="9">
        <f t="shared" si="32"/>
        <v>121.44059950063705</v>
      </c>
    </row>
    <row r="2111" spans="1:3" x14ac:dyDescent="0.35">
      <c r="A2111" s="7">
        <v>42957</v>
      </c>
      <c r="B2111" s="9">
        <v>-6.1304595920982736E-3</v>
      </c>
      <c r="C2111" s="9">
        <f t="shared" si="32"/>
        <v>120.69611281255821</v>
      </c>
    </row>
    <row r="2112" spans="1:3" x14ac:dyDescent="0.35">
      <c r="A2112" s="7">
        <v>42958</v>
      </c>
      <c r="B2112" s="9">
        <v>-6.247998001394085E-4</v>
      </c>
      <c r="C2112" s="9">
        <f t="shared" si="32"/>
        <v>120.62070190539532</v>
      </c>
    </row>
    <row r="2113" spans="1:3" x14ac:dyDescent="0.35">
      <c r="A2113" s="7">
        <v>42961</v>
      </c>
      <c r="B2113" s="9">
        <v>1.344903911068107E-3</v>
      </c>
      <c r="C2113" s="9">
        <f t="shared" si="32"/>
        <v>120.78292515914366</v>
      </c>
    </row>
    <row r="2114" spans="1:3" x14ac:dyDescent="0.35">
      <c r="A2114" s="7">
        <v>42962</v>
      </c>
      <c r="B2114" s="9">
        <v>-2.2488142767087701E-3</v>
      </c>
      <c r="C2114" s="9">
        <f t="shared" si="32"/>
        <v>120.51130679266313</v>
      </c>
    </row>
    <row r="2115" spans="1:3" x14ac:dyDescent="0.35">
      <c r="A2115" s="7">
        <v>42963</v>
      </c>
      <c r="B2115" s="9">
        <v>-4.5038460375267698E-5</v>
      </c>
      <c r="C2115" s="9">
        <f t="shared" si="32"/>
        <v>120.50587914894737</v>
      </c>
    </row>
    <row r="2116" spans="1:3" x14ac:dyDescent="0.35">
      <c r="A2116" s="7">
        <v>42964</v>
      </c>
      <c r="B2116" s="9">
        <v>-6.0327954044213806E-3</v>
      </c>
      <c r="C2116" s="9">
        <f t="shared" ref="C2116:C2179" si="33">C2115*(1+B2116)</f>
        <v>119.77889183501185</v>
      </c>
    </row>
    <row r="2117" spans="1:3" x14ac:dyDescent="0.35">
      <c r="A2117" s="7">
        <v>42965</v>
      </c>
      <c r="B2117" s="9">
        <v>5.0556760840173159E-3</v>
      </c>
      <c r="C2117" s="9">
        <f t="shared" si="33"/>
        <v>120.3844551138322</v>
      </c>
    </row>
    <row r="2118" spans="1:3" x14ac:dyDescent="0.35">
      <c r="A2118" s="7">
        <v>42968</v>
      </c>
      <c r="B2118" s="9">
        <v>9.09266847034889E-4</v>
      </c>
      <c r="C2118" s="9">
        <f t="shared" si="33"/>
        <v>120.49391670776558</v>
      </c>
    </row>
    <row r="2119" spans="1:3" x14ac:dyDescent="0.35">
      <c r="A2119" s="7">
        <v>42969</v>
      </c>
      <c r="B2119" s="9">
        <v>2.207327235663289E-3</v>
      </c>
      <c r="C2119" s="9">
        <f t="shared" si="33"/>
        <v>120.75988621184638</v>
      </c>
    </row>
    <row r="2120" spans="1:3" x14ac:dyDescent="0.35">
      <c r="A2120" s="7">
        <v>42970</v>
      </c>
      <c r="B2120" s="9">
        <v>1.945900633864542E-3</v>
      </c>
      <c r="C2120" s="9">
        <f t="shared" si="33"/>
        <v>120.99487295097141</v>
      </c>
    </row>
    <row r="2121" spans="1:3" x14ac:dyDescent="0.35">
      <c r="A2121" s="7">
        <v>42971</v>
      </c>
      <c r="B2121" s="9">
        <v>-1.8503492646426551E-3</v>
      </c>
      <c r="C2121" s="9">
        <f t="shared" si="33"/>
        <v>120.77099017678105</v>
      </c>
    </row>
    <row r="2122" spans="1:3" x14ac:dyDescent="0.35">
      <c r="A2122" s="7">
        <v>42972</v>
      </c>
      <c r="B2122" s="9">
        <v>2.075522636117203E-3</v>
      </c>
      <c r="C2122" s="9">
        <f t="shared" si="33"/>
        <v>121.02165310067925</v>
      </c>
    </row>
    <row r="2123" spans="1:3" x14ac:dyDescent="0.35">
      <c r="A2123" s="7">
        <v>42975</v>
      </c>
      <c r="B2123" s="9">
        <v>1.57459767611755E-3</v>
      </c>
      <c r="C2123" s="9">
        <f t="shared" si="33"/>
        <v>121.21221351441147</v>
      </c>
    </row>
    <row r="2124" spans="1:3" x14ac:dyDescent="0.35">
      <c r="A2124" s="7">
        <v>42976</v>
      </c>
      <c r="B2124" s="9">
        <v>9.0211013149791414E-4</v>
      </c>
      <c r="C2124" s="9">
        <f t="shared" si="33"/>
        <v>121.3215602802841</v>
      </c>
    </row>
    <row r="2125" spans="1:3" x14ac:dyDescent="0.35">
      <c r="A2125" s="7">
        <v>42977</v>
      </c>
      <c r="B2125" s="9">
        <v>-3.669608012086083E-3</v>
      </c>
      <c r="C2125" s="9">
        <f t="shared" si="33"/>
        <v>120.87635771064079</v>
      </c>
    </row>
    <row r="2126" spans="1:3" x14ac:dyDescent="0.35">
      <c r="A2126" s="7">
        <v>42978</v>
      </c>
      <c r="B2126" s="9">
        <v>8.8958339390314729E-3</v>
      </c>
      <c r="C2126" s="9">
        <f t="shared" si="33"/>
        <v>121.95165371598962</v>
      </c>
    </row>
    <row r="2127" spans="1:3" x14ac:dyDescent="0.35">
      <c r="A2127" s="7">
        <v>42979</v>
      </c>
      <c r="B2127" s="9">
        <v>9.6191652473092684E-4</v>
      </c>
      <c r="C2127" s="9">
        <f t="shared" si="33"/>
        <v>122.06896102691731</v>
      </c>
    </row>
    <row r="2128" spans="1:3" x14ac:dyDescent="0.35">
      <c r="A2128" s="7">
        <v>42983</v>
      </c>
      <c r="B2128" s="9">
        <v>3.0533346520433711E-3</v>
      </c>
      <c r="C2128" s="9">
        <f t="shared" si="33"/>
        <v>122.44167841555972</v>
      </c>
    </row>
    <row r="2129" spans="1:3" x14ac:dyDescent="0.35">
      <c r="A2129" s="7">
        <v>42984</v>
      </c>
      <c r="B2129" s="9">
        <v>2.014070869355589E-3</v>
      </c>
      <c r="C2129" s="9">
        <f t="shared" si="33"/>
        <v>122.68828463325151</v>
      </c>
    </row>
    <row r="2130" spans="1:3" x14ac:dyDescent="0.35">
      <c r="A2130" s="7">
        <v>42985</v>
      </c>
      <c r="B2130" s="9">
        <v>1.928398457163075E-3</v>
      </c>
      <c r="C2130" s="9">
        <f t="shared" si="33"/>
        <v>122.92487653205025</v>
      </c>
    </row>
    <row r="2131" spans="1:3" x14ac:dyDescent="0.35">
      <c r="A2131" s="7">
        <v>42986</v>
      </c>
      <c r="B2131" s="9">
        <v>-3.150838970032072E-3</v>
      </c>
      <c r="C2131" s="9">
        <f t="shared" si="33"/>
        <v>122.53756004068669</v>
      </c>
    </row>
    <row r="2132" spans="1:3" x14ac:dyDescent="0.35">
      <c r="A2132" s="7">
        <v>42989</v>
      </c>
      <c r="B2132" s="9">
        <v>-4.6147186190392039E-4</v>
      </c>
      <c r="C2132" s="9">
        <f t="shared" si="33"/>
        <v>122.48101240470154</v>
      </c>
    </row>
    <row r="2133" spans="1:3" x14ac:dyDescent="0.35">
      <c r="A2133" s="7">
        <v>42990</v>
      </c>
      <c r="B2133" s="9">
        <v>4.8968001238349477E-4</v>
      </c>
      <c r="C2133" s="9">
        <f t="shared" si="33"/>
        <v>122.54098890837263</v>
      </c>
    </row>
    <row r="2134" spans="1:3" x14ac:dyDescent="0.35">
      <c r="A2134" s="7">
        <v>42991</v>
      </c>
      <c r="B2134" s="9">
        <v>1.1059144836606349E-3</v>
      </c>
      <c r="C2134" s="9">
        <f t="shared" si="33"/>
        <v>122.6765087628485</v>
      </c>
    </row>
    <row r="2135" spans="1:3" x14ac:dyDescent="0.35">
      <c r="A2135" s="7">
        <v>42992</v>
      </c>
      <c r="B2135" s="9">
        <v>2.4301944639284931E-4</v>
      </c>
      <c r="C2135" s="9">
        <f t="shared" si="33"/>
        <v>122.70632154009347</v>
      </c>
    </row>
    <row r="2136" spans="1:3" x14ac:dyDescent="0.35">
      <c r="A2136" s="7">
        <v>42993</v>
      </c>
      <c r="B2136" s="9">
        <v>1.417656432402999E-3</v>
      </c>
      <c r="C2136" s="9">
        <f t="shared" si="33"/>
        <v>122.88027694612131</v>
      </c>
    </row>
    <row r="2137" spans="1:3" x14ac:dyDescent="0.35">
      <c r="A2137" s="7">
        <v>42996</v>
      </c>
      <c r="B2137" s="9">
        <v>-1.115494598320258E-3</v>
      </c>
      <c r="C2137" s="9">
        <f t="shared" si="33"/>
        <v>122.74320466094781</v>
      </c>
    </row>
    <row r="2138" spans="1:3" x14ac:dyDescent="0.35">
      <c r="A2138" s="7">
        <v>42997</v>
      </c>
      <c r="B2138" s="9">
        <v>-8.0896357438725109E-5</v>
      </c>
      <c r="C2138" s="9">
        <f t="shared" si="33"/>
        <v>122.73327518279039</v>
      </c>
    </row>
    <row r="2139" spans="1:3" x14ac:dyDescent="0.35">
      <c r="A2139" s="7">
        <v>42998</v>
      </c>
      <c r="B2139" s="9">
        <v>7.828543884521856E-4</v>
      </c>
      <c r="C2139" s="9">
        <f t="shared" si="33"/>
        <v>122.82935746587636</v>
      </c>
    </row>
    <row r="2140" spans="1:3" x14ac:dyDescent="0.35">
      <c r="A2140" s="7">
        <v>42999</v>
      </c>
      <c r="B2140" s="9">
        <v>-3.8116972404560012E-3</v>
      </c>
      <c r="C2140" s="9">
        <f t="shared" si="33"/>
        <v>122.36116914297669</v>
      </c>
    </row>
    <row r="2141" spans="1:3" x14ac:dyDescent="0.35">
      <c r="A2141" s="7">
        <v>43000</v>
      </c>
      <c r="B2141" s="9">
        <v>1.7796832740055489E-3</v>
      </c>
      <c r="C2141" s="9">
        <f t="shared" si="33"/>
        <v>122.57893326908821</v>
      </c>
    </row>
    <row r="2142" spans="1:3" x14ac:dyDescent="0.35">
      <c r="A2142" s="7">
        <v>43003</v>
      </c>
      <c r="B2142" s="9">
        <v>4.0193811745716937E-3</v>
      </c>
      <c r="C2142" s="9">
        <f t="shared" si="33"/>
        <v>123.07162472586906</v>
      </c>
    </row>
    <row r="2143" spans="1:3" x14ac:dyDescent="0.35">
      <c r="A2143" s="7">
        <v>43004</v>
      </c>
      <c r="B2143" s="9">
        <v>-2.877579571607284E-3</v>
      </c>
      <c r="C2143" s="9">
        <f t="shared" si="33"/>
        <v>122.71747633271337</v>
      </c>
    </row>
    <row r="2144" spans="1:3" x14ac:dyDescent="0.35">
      <c r="A2144" s="7">
        <v>43005</v>
      </c>
      <c r="B2144" s="9">
        <v>-9.9943846302557584E-4</v>
      </c>
      <c r="C2144" s="9">
        <f t="shared" si="33"/>
        <v>122.59482776678104</v>
      </c>
    </row>
    <row r="2145" spans="1:3" x14ac:dyDescent="0.35">
      <c r="A2145" s="7">
        <v>43006</v>
      </c>
      <c r="B2145" s="9">
        <v>3.3732314413074612E-4</v>
      </c>
      <c r="C2145" s="9">
        <f t="shared" si="33"/>
        <v>122.6361818395375</v>
      </c>
    </row>
    <row r="2146" spans="1:3" x14ac:dyDescent="0.35">
      <c r="A2146" s="7">
        <v>43007</v>
      </c>
      <c r="B2146" s="9">
        <v>-1.059628778135879E-4</v>
      </c>
      <c r="C2146" s="9">
        <f t="shared" si="33"/>
        <v>122.6231869567857</v>
      </c>
    </row>
    <row r="2147" spans="1:3" x14ac:dyDescent="0.35">
      <c r="A2147" s="7">
        <v>43010</v>
      </c>
      <c r="B2147" s="9">
        <v>-3.826798733652582E-3</v>
      </c>
      <c r="C2147" s="9">
        <f t="shared" si="33"/>
        <v>122.15393270022304</v>
      </c>
    </row>
    <row r="2148" spans="1:3" x14ac:dyDescent="0.35">
      <c r="A2148" s="7">
        <v>43011</v>
      </c>
      <c r="B2148" s="9">
        <v>9.9076456731191044E-4</v>
      </c>
      <c r="C2148" s="9">
        <f t="shared" si="33"/>
        <v>122.27495848850023</v>
      </c>
    </row>
    <row r="2149" spans="1:3" x14ac:dyDescent="0.35">
      <c r="A2149" s="7">
        <v>43012</v>
      </c>
      <c r="B2149" s="9">
        <v>1.446964770595716E-4</v>
      </c>
      <c r="C2149" s="9">
        <f t="shared" si="33"/>
        <v>122.29265124422612</v>
      </c>
    </row>
    <row r="2150" spans="1:3" x14ac:dyDescent="0.35">
      <c r="A2150" s="7">
        <v>43013</v>
      </c>
      <c r="B2150" s="9">
        <v>2.6269914366698942E-3</v>
      </c>
      <c r="C2150" s="9">
        <f t="shared" si="33"/>
        <v>122.61391299181236</v>
      </c>
    </row>
    <row r="2151" spans="1:3" x14ac:dyDescent="0.35">
      <c r="A2151" s="7">
        <v>43014</v>
      </c>
      <c r="B2151" s="9">
        <v>-3.3502096696412988E-3</v>
      </c>
      <c r="C2151" s="9">
        <f t="shared" si="33"/>
        <v>122.20313067487463</v>
      </c>
    </row>
    <row r="2152" spans="1:3" x14ac:dyDescent="0.35">
      <c r="A2152" s="7">
        <v>43017</v>
      </c>
      <c r="B2152" s="9">
        <v>1.0412987497762549E-3</v>
      </c>
      <c r="C2152" s="9">
        <f t="shared" si="33"/>
        <v>122.33038064206512</v>
      </c>
    </row>
    <row r="2153" spans="1:3" x14ac:dyDescent="0.35">
      <c r="A2153" s="7">
        <v>43018</v>
      </c>
      <c r="B2153" s="9">
        <v>5.9059478593899376E-3</v>
      </c>
      <c r="C2153" s="9">
        <f t="shared" si="33"/>
        <v>123.05285749175648</v>
      </c>
    </row>
    <row r="2154" spans="1:3" x14ac:dyDescent="0.35">
      <c r="A2154" s="7">
        <v>43019</v>
      </c>
      <c r="B2154" s="9">
        <v>1.56662323544651E-3</v>
      </c>
      <c r="C2154" s="9">
        <f t="shared" si="33"/>
        <v>123.24563495749116</v>
      </c>
    </row>
    <row r="2155" spans="1:3" x14ac:dyDescent="0.35">
      <c r="A2155" s="7">
        <v>43020</v>
      </c>
      <c r="B2155" s="9">
        <v>-3.1761174386525399E-4</v>
      </c>
      <c r="C2155" s="9">
        <f t="shared" si="33"/>
        <v>123.20649069644854</v>
      </c>
    </row>
    <row r="2156" spans="1:3" x14ac:dyDescent="0.35">
      <c r="A2156" s="7">
        <v>43021</v>
      </c>
      <c r="B2156" s="9">
        <v>4.6638337387148064E-3</v>
      </c>
      <c r="C2156" s="9">
        <f t="shared" si="33"/>
        <v>123.78110528458728</v>
      </c>
    </row>
    <row r="2157" spans="1:3" x14ac:dyDescent="0.35">
      <c r="A2157" s="7">
        <v>43024</v>
      </c>
      <c r="B2157" s="9">
        <v>1.1917441314855341E-3</v>
      </c>
      <c r="C2157" s="9">
        <f t="shared" si="33"/>
        <v>123.92862069039897</v>
      </c>
    </row>
    <row r="2158" spans="1:3" x14ac:dyDescent="0.35">
      <c r="A2158" s="7">
        <v>43025</v>
      </c>
      <c r="B2158" s="9">
        <v>-3.2113743536588898E-3</v>
      </c>
      <c r="C2158" s="9">
        <f t="shared" si="33"/>
        <v>123.5306394962295</v>
      </c>
    </row>
    <row r="2159" spans="1:3" x14ac:dyDescent="0.35">
      <c r="A2159" s="7">
        <v>43026</v>
      </c>
      <c r="B2159" s="9">
        <v>-1.050565866190441E-3</v>
      </c>
      <c r="C2159" s="9">
        <f t="shared" si="33"/>
        <v>123.40086242294608</v>
      </c>
    </row>
    <row r="2160" spans="1:3" x14ac:dyDescent="0.35">
      <c r="A2160" s="7">
        <v>43027</v>
      </c>
      <c r="B2160" s="9">
        <v>5.8819256332452588E-4</v>
      </c>
      <c r="C2160" s="9">
        <f t="shared" si="33"/>
        <v>123.47344589253107</v>
      </c>
    </row>
    <row r="2161" spans="1:3" x14ac:dyDescent="0.35">
      <c r="A2161" s="7">
        <v>43028</v>
      </c>
      <c r="B2161" s="9">
        <v>-3.0758649485201309E-4</v>
      </c>
      <c r="C2161" s="9">
        <f t="shared" si="33"/>
        <v>123.43546712810169</v>
      </c>
    </row>
    <row r="2162" spans="1:3" x14ac:dyDescent="0.35">
      <c r="A2162" s="7">
        <v>43031</v>
      </c>
      <c r="B2162" s="9">
        <v>-1.408145468117072E-3</v>
      </c>
      <c r="C2162" s="9">
        <f t="shared" si="33"/>
        <v>123.26165203446034</v>
      </c>
    </row>
    <row r="2163" spans="1:3" x14ac:dyDescent="0.35">
      <c r="A2163" s="7">
        <v>43032</v>
      </c>
      <c r="B2163" s="9">
        <v>8.5591118053744751E-4</v>
      </c>
      <c r="C2163" s="9">
        <f t="shared" si="33"/>
        <v>123.36715306056816</v>
      </c>
    </row>
    <row r="2164" spans="1:3" x14ac:dyDescent="0.35">
      <c r="A2164" s="7">
        <v>43033</v>
      </c>
      <c r="B2164" s="9">
        <v>-1.6285756959498741E-3</v>
      </c>
      <c r="C2164" s="9">
        <f t="shared" si="33"/>
        <v>123.16624031341519</v>
      </c>
    </row>
    <row r="2165" spans="1:3" x14ac:dyDescent="0.35">
      <c r="A2165" s="7">
        <v>43034</v>
      </c>
      <c r="B2165" s="9">
        <v>-2.2729420446175049E-4</v>
      </c>
      <c r="C2165" s="9">
        <f t="shared" si="33"/>
        <v>123.13824534080661</v>
      </c>
    </row>
    <row r="2166" spans="1:3" x14ac:dyDescent="0.35">
      <c r="A2166" s="7">
        <v>43035</v>
      </c>
      <c r="B2166" s="9">
        <v>4.2656886433207171E-3</v>
      </c>
      <c r="C2166" s="9">
        <f t="shared" si="33"/>
        <v>123.66351475551534</v>
      </c>
    </row>
    <row r="2167" spans="1:3" x14ac:dyDescent="0.35">
      <c r="A2167" s="7">
        <v>43038</v>
      </c>
      <c r="B2167" s="9">
        <v>1.57947358415706E-3</v>
      </c>
      <c r="C2167" s="9">
        <f t="shared" si="33"/>
        <v>123.85883801039569</v>
      </c>
    </row>
    <row r="2168" spans="1:3" x14ac:dyDescent="0.35">
      <c r="A2168" s="7">
        <v>43039</v>
      </c>
      <c r="B2168" s="9">
        <v>1.803742144506836E-4</v>
      </c>
      <c r="C2168" s="9">
        <f t="shared" si="33"/>
        <v>123.88117895100457</v>
      </c>
    </row>
    <row r="2169" spans="1:3" x14ac:dyDescent="0.35">
      <c r="A2169" s="7">
        <v>43040</v>
      </c>
      <c r="B2169" s="9">
        <v>-2.8909500425281632E-4</v>
      </c>
      <c r="C2169" s="9">
        <f t="shared" si="33"/>
        <v>123.84536552104889</v>
      </c>
    </row>
    <row r="2170" spans="1:3" x14ac:dyDescent="0.35">
      <c r="A2170" s="7">
        <v>43041</v>
      </c>
      <c r="B2170" s="9">
        <v>1.757005149671633E-3</v>
      </c>
      <c r="C2170" s="9">
        <f t="shared" si="33"/>
        <v>124.06296246603233</v>
      </c>
    </row>
    <row r="2171" spans="1:3" x14ac:dyDescent="0.35">
      <c r="A2171" s="7">
        <v>43042</v>
      </c>
      <c r="B2171" s="9">
        <v>8.2130693088709207E-4</v>
      </c>
      <c r="C2171" s="9">
        <f t="shared" si="33"/>
        <v>124.16485623697207</v>
      </c>
    </row>
    <row r="2172" spans="1:3" x14ac:dyDescent="0.35">
      <c r="A2172" s="7">
        <v>43045</v>
      </c>
      <c r="B2172" s="9">
        <v>6.3535968259742174E-3</v>
      </c>
      <c r="C2172" s="9">
        <f t="shared" si="33"/>
        <v>124.95374967345684</v>
      </c>
    </row>
    <row r="2173" spans="1:3" x14ac:dyDescent="0.35">
      <c r="A2173" s="7">
        <v>43046</v>
      </c>
      <c r="B2173" s="9">
        <v>-2.0911612475647411E-3</v>
      </c>
      <c r="C2173" s="9">
        <f t="shared" si="33"/>
        <v>124.6924512344018</v>
      </c>
    </row>
    <row r="2174" spans="1:3" x14ac:dyDescent="0.35">
      <c r="A2174" s="7">
        <v>43047</v>
      </c>
      <c r="B2174" s="9">
        <v>1.065621860558876E-3</v>
      </c>
      <c r="C2174" s="9">
        <f t="shared" si="33"/>
        <v>124.82532623628386</v>
      </c>
    </row>
    <row r="2175" spans="1:3" x14ac:dyDescent="0.35">
      <c r="A2175" s="7">
        <v>43048</v>
      </c>
      <c r="B2175" s="9">
        <v>2.1878877598127591E-4</v>
      </c>
      <c r="C2175" s="9">
        <f t="shared" si="33"/>
        <v>124.85263661662255</v>
      </c>
    </row>
    <row r="2176" spans="1:3" x14ac:dyDescent="0.35">
      <c r="A2176" s="7">
        <v>43049</v>
      </c>
      <c r="B2176" s="9">
        <v>-2.4222458270593719E-3</v>
      </c>
      <c r="C2176" s="9">
        <f t="shared" si="33"/>
        <v>124.55021283858056</v>
      </c>
    </row>
    <row r="2177" spans="1:3" x14ac:dyDescent="0.35">
      <c r="A2177" s="7">
        <v>43052</v>
      </c>
      <c r="B2177" s="9">
        <v>-1.0013701479193681E-3</v>
      </c>
      <c r="C2177" s="9">
        <f t="shared" si="33"/>
        <v>124.425491973527</v>
      </c>
    </row>
    <row r="2178" spans="1:3" x14ac:dyDescent="0.35">
      <c r="A2178" s="7">
        <v>43053</v>
      </c>
      <c r="B2178" s="9">
        <v>-3.2353223421449028E-3</v>
      </c>
      <c r="C2178" s="9">
        <f t="shared" si="33"/>
        <v>124.02293539941269</v>
      </c>
    </row>
    <row r="2179" spans="1:3" x14ac:dyDescent="0.35">
      <c r="A2179" s="7">
        <v>43054</v>
      </c>
      <c r="B2179" s="9">
        <v>-1.2935163800970001E-3</v>
      </c>
      <c r="C2179" s="9">
        <f t="shared" si="33"/>
        <v>123.86250970096583</v>
      </c>
    </row>
    <row r="2180" spans="1:3" x14ac:dyDescent="0.35">
      <c r="A2180" s="7">
        <v>43055</v>
      </c>
      <c r="B2180" s="9">
        <v>1.3424992874606059E-3</v>
      </c>
      <c r="C2180" s="9">
        <f t="shared" ref="C2180:C2243" si="34">C2179*(1+B2180)</f>
        <v>124.02879503198247</v>
      </c>
    </row>
    <row r="2181" spans="1:3" x14ac:dyDescent="0.35">
      <c r="A2181" s="7">
        <v>43056</v>
      </c>
      <c r="B2181" s="9">
        <v>6.0747059467171991E-3</v>
      </c>
      <c r="C2181" s="9">
        <f t="shared" si="34"/>
        <v>124.78223349072742</v>
      </c>
    </row>
    <row r="2182" spans="1:3" x14ac:dyDescent="0.35">
      <c r="A2182" s="7">
        <v>43059</v>
      </c>
      <c r="B2182" s="9">
        <v>-1.9823971657040528E-3</v>
      </c>
      <c r="C2182" s="9">
        <f t="shared" si="34"/>
        <v>124.53486554472518</v>
      </c>
    </row>
    <row r="2183" spans="1:3" x14ac:dyDescent="0.35">
      <c r="A2183" s="7">
        <v>43060</v>
      </c>
      <c r="B2183" s="9">
        <v>3.8080938762911571E-3</v>
      </c>
      <c r="C2183" s="9">
        <f t="shared" si="34"/>
        <v>125.0091060035908</v>
      </c>
    </row>
    <row r="2184" spans="1:3" x14ac:dyDescent="0.35">
      <c r="A2184" s="7">
        <v>43061</v>
      </c>
      <c r="B2184" s="9">
        <v>4.7705121215686286E-3</v>
      </c>
      <c r="C2184" s="9">
        <f t="shared" si="34"/>
        <v>125.60546345908739</v>
      </c>
    </row>
    <row r="2185" spans="1:3" x14ac:dyDescent="0.35">
      <c r="A2185" s="7">
        <v>43063</v>
      </c>
      <c r="B2185" s="9">
        <v>9.0325074545287464E-4</v>
      </c>
      <c r="C2185" s="9">
        <f t="shared" si="34"/>
        <v>125.71891668758977</v>
      </c>
    </row>
    <row r="2186" spans="1:3" x14ac:dyDescent="0.35">
      <c r="A2186" s="7">
        <v>43066</v>
      </c>
      <c r="B2186" s="9">
        <v>2.250578894496555E-4</v>
      </c>
      <c r="C2186" s="9">
        <f t="shared" si="34"/>
        <v>125.74721072164337</v>
      </c>
    </row>
    <row r="2187" spans="1:3" x14ac:dyDescent="0.35">
      <c r="A2187" s="7">
        <v>43067</v>
      </c>
      <c r="B2187" s="9">
        <v>1.376298632855286E-4</v>
      </c>
      <c r="C2187" s="9">
        <f t="shared" si="34"/>
        <v>125.76451729306353</v>
      </c>
    </row>
    <row r="2188" spans="1:3" x14ac:dyDescent="0.35">
      <c r="A2188" s="7">
        <v>43068</v>
      </c>
      <c r="B2188" s="9">
        <v>-3.04636855851127E-3</v>
      </c>
      <c r="C2188" s="9">
        <f t="shared" si="34"/>
        <v>125.3813922218056</v>
      </c>
    </row>
    <row r="2189" spans="1:3" x14ac:dyDescent="0.35">
      <c r="A2189" s="7">
        <v>43069</v>
      </c>
      <c r="B2189" s="9">
        <v>-2.6792273108304518E-3</v>
      </c>
      <c r="C2189" s="9">
        <f t="shared" si="34"/>
        <v>125.04546697149499</v>
      </c>
    </row>
    <row r="2190" spans="1:3" x14ac:dyDescent="0.35">
      <c r="A2190" s="7">
        <v>43070</v>
      </c>
      <c r="B2190" s="9">
        <v>2.8979983924354298E-3</v>
      </c>
      <c r="C2190" s="9">
        <f t="shared" si="34"/>
        <v>125.4078485337597</v>
      </c>
    </row>
    <row r="2191" spans="1:3" x14ac:dyDescent="0.35">
      <c r="A2191" s="7">
        <v>43073</v>
      </c>
      <c r="B2191" s="9">
        <v>-4.645397477160188E-3</v>
      </c>
      <c r="C2191" s="9">
        <f t="shared" si="34"/>
        <v>124.82527923056489</v>
      </c>
    </row>
    <row r="2192" spans="1:3" x14ac:dyDescent="0.35">
      <c r="A2192" s="7">
        <v>43074</v>
      </c>
      <c r="B2192" s="9">
        <v>-2.1347529854523228E-3</v>
      </c>
      <c r="C2192" s="9">
        <f t="shared" si="34"/>
        <v>124.55880809306753</v>
      </c>
    </row>
    <row r="2193" spans="1:3" x14ac:dyDescent="0.35">
      <c r="A2193" s="7">
        <v>43075</v>
      </c>
      <c r="B2193" s="9">
        <v>-4.3154234501155929E-3</v>
      </c>
      <c r="C2193" s="9">
        <f t="shared" si="34"/>
        <v>124.02128409170426</v>
      </c>
    </row>
    <row r="2194" spans="1:3" x14ac:dyDescent="0.35">
      <c r="A2194" s="7">
        <v>43076</v>
      </c>
      <c r="B2194" s="9">
        <v>-5.7645149650808265E-4</v>
      </c>
      <c r="C2194" s="9">
        <f t="shared" si="34"/>
        <v>123.94979183689074</v>
      </c>
    </row>
    <row r="2195" spans="1:3" x14ac:dyDescent="0.35">
      <c r="A2195" s="7">
        <v>43077</v>
      </c>
      <c r="B2195" s="9">
        <v>2.619166133206249E-3</v>
      </c>
      <c r="C2195" s="9">
        <f t="shared" si="34"/>
        <v>124.27443693388788</v>
      </c>
    </row>
    <row r="2196" spans="1:3" x14ac:dyDescent="0.35">
      <c r="A2196" s="7">
        <v>43080</v>
      </c>
      <c r="B2196" s="9">
        <v>2.0427486505061009E-3</v>
      </c>
      <c r="C2196" s="9">
        <f t="shared" si="34"/>
        <v>124.528298372227</v>
      </c>
    </row>
    <row r="2197" spans="1:3" x14ac:dyDescent="0.35">
      <c r="A2197" s="7">
        <v>43081</v>
      </c>
      <c r="B2197" s="9">
        <v>-2.6520767300277481E-3</v>
      </c>
      <c r="C2197" s="9">
        <f t="shared" si="34"/>
        <v>124.19803976988406</v>
      </c>
    </row>
    <row r="2198" spans="1:3" x14ac:dyDescent="0.35">
      <c r="A2198" s="7">
        <v>43082</v>
      </c>
      <c r="B2198" s="9">
        <v>1.288023651906018E-3</v>
      </c>
      <c r="C2198" s="9">
        <f t="shared" si="34"/>
        <v>124.35800978262803</v>
      </c>
    </row>
    <row r="2199" spans="1:3" x14ac:dyDescent="0.35">
      <c r="A2199" s="7">
        <v>43083</v>
      </c>
      <c r="B2199" s="9">
        <v>1.2713538097207881E-3</v>
      </c>
      <c r="C2199" s="9">
        <f t="shared" si="34"/>
        <v>124.51611281213448</v>
      </c>
    </row>
    <row r="2200" spans="1:3" x14ac:dyDescent="0.35">
      <c r="A2200" s="7">
        <v>43084</v>
      </c>
      <c r="B2200" s="9">
        <v>2.2128158574775221E-3</v>
      </c>
      <c r="C2200" s="9">
        <f t="shared" si="34"/>
        <v>124.79164404107662</v>
      </c>
    </row>
    <row r="2201" spans="1:3" x14ac:dyDescent="0.35">
      <c r="A2201" s="7">
        <v>43087</v>
      </c>
      <c r="B2201" s="9">
        <v>3.3173857299310409E-3</v>
      </c>
      <c r="C2201" s="9">
        <f t="shared" si="34"/>
        <v>125.20562606023313</v>
      </c>
    </row>
    <row r="2202" spans="1:3" x14ac:dyDescent="0.35">
      <c r="A2202" s="7">
        <v>43088</v>
      </c>
      <c r="B2202" s="9">
        <v>-1.8508991682073079E-4</v>
      </c>
      <c r="C2202" s="9">
        <f t="shared" si="34"/>
        <v>125.18245176132015</v>
      </c>
    </row>
    <row r="2203" spans="1:3" x14ac:dyDescent="0.35">
      <c r="A2203" s="7">
        <v>43089</v>
      </c>
      <c r="B2203" s="9">
        <v>1.587353970793926E-3</v>
      </c>
      <c r="C2203" s="9">
        <f t="shared" si="34"/>
        <v>125.38116062319722</v>
      </c>
    </row>
    <row r="2204" spans="1:3" x14ac:dyDescent="0.35">
      <c r="A2204" s="7">
        <v>43090</v>
      </c>
      <c r="B2204" s="9">
        <v>1.35161310611184E-3</v>
      </c>
      <c r="C2204" s="9">
        <f t="shared" si="34"/>
        <v>125.55062744315504</v>
      </c>
    </row>
    <row r="2205" spans="1:3" x14ac:dyDescent="0.35">
      <c r="A2205" s="7">
        <v>43091</v>
      </c>
      <c r="B2205" s="9">
        <v>7.4733452053564334E-4</v>
      </c>
      <c r="C2205" s="9">
        <f t="shared" si="34"/>
        <v>125.64445576111821</v>
      </c>
    </row>
    <row r="2206" spans="1:3" x14ac:dyDescent="0.35">
      <c r="A2206" s="7">
        <v>43095</v>
      </c>
      <c r="B2206" s="9">
        <v>3.6236003212892888E-3</v>
      </c>
      <c r="C2206" s="9">
        <f t="shared" si="34"/>
        <v>126.09974105138241</v>
      </c>
    </row>
    <row r="2207" spans="1:3" x14ac:dyDescent="0.35">
      <c r="A2207" s="7">
        <v>43096</v>
      </c>
      <c r="B2207" s="9">
        <v>2.0930738658790611E-3</v>
      </c>
      <c r="C2207" s="9">
        <f t="shared" si="34"/>
        <v>126.36367712387118</v>
      </c>
    </row>
    <row r="2208" spans="1:3" x14ac:dyDescent="0.35">
      <c r="A2208" s="7">
        <v>43097</v>
      </c>
      <c r="B2208" s="9">
        <v>3.1445758289956249E-3</v>
      </c>
      <c r="C2208" s="9">
        <f t="shared" si="34"/>
        <v>126.76103728861791</v>
      </c>
    </row>
    <row r="2209" spans="1:3" x14ac:dyDescent="0.35">
      <c r="A2209" s="7">
        <v>43098</v>
      </c>
      <c r="B2209" s="9">
        <v>1.546750549829307E-3</v>
      </c>
      <c r="C2209" s="9">
        <f t="shared" si="34"/>
        <v>126.95710499274101</v>
      </c>
    </row>
    <row r="2210" spans="1:3" x14ac:dyDescent="0.35">
      <c r="A2210" s="7">
        <v>43102</v>
      </c>
      <c r="B2210" s="9">
        <v>3.9015946618620638E-3</v>
      </c>
      <c r="C2210" s="9">
        <f t="shared" si="34"/>
        <v>127.45244015586616</v>
      </c>
    </row>
    <row r="2211" spans="1:3" x14ac:dyDescent="0.35">
      <c r="A2211" s="7">
        <v>43103</v>
      </c>
      <c r="B2211" s="9">
        <v>3.6939651934786051E-3</v>
      </c>
      <c r="C2211" s="9">
        <f t="shared" si="34"/>
        <v>127.92324503362585</v>
      </c>
    </row>
    <row r="2212" spans="1:3" x14ac:dyDescent="0.35">
      <c r="A2212" s="7">
        <v>43104</v>
      </c>
      <c r="B2212" s="9">
        <v>1.565319674868588E-3</v>
      </c>
      <c r="C2212" s="9">
        <f t="shared" si="34"/>
        <v>128.12348580595003</v>
      </c>
    </row>
    <row r="2213" spans="1:3" x14ac:dyDescent="0.35">
      <c r="A2213" s="7">
        <v>43105</v>
      </c>
      <c r="B2213" s="9">
        <v>-1.75284017284E-3</v>
      </c>
      <c r="C2213" s="9">
        <f t="shared" si="34"/>
        <v>127.89890581294506</v>
      </c>
    </row>
    <row r="2214" spans="1:3" x14ac:dyDescent="0.35">
      <c r="A2214" s="7">
        <v>43108</v>
      </c>
      <c r="B2214" s="9">
        <v>2.6834088881640838E-4</v>
      </c>
      <c r="C2214" s="9">
        <f t="shared" si="34"/>
        <v>127.93322631900955</v>
      </c>
    </row>
    <row r="2215" spans="1:3" x14ac:dyDescent="0.35">
      <c r="A2215" s="7">
        <v>43109</v>
      </c>
      <c r="B2215" s="9">
        <v>7.0957964894376494E-4</v>
      </c>
      <c r="C2215" s="9">
        <f t="shared" si="34"/>
        <v>128.02400513282925</v>
      </c>
    </row>
    <row r="2216" spans="1:3" x14ac:dyDescent="0.35">
      <c r="A2216" s="7">
        <v>43110</v>
      </c>
      <c r="B2216" s="9">
        <v>3.0121340199256619E-3</v>
      </c>
      <c r="C2216" s="9">
        <f t="shared" si="34"/>
        <v>128.40963059405698</v>
      </c>
    </row>
    <row r="2217" spans="1:3" x14ac:dyDescent="0.35">
      <c r="A2217" s="7">
        <v>43111</v>
      </c>
      <c r="B2217" s="9">
        <v>2.8524147286896969E-3</v>
      </c>
      <c r="C2217" s="9">
        <f t="shared" si="34"/>
        <v>128.77590811566907</v>
      </c>
    </row>
    <row r="2218" spans="1:3" x14ac:dyDescent="0.35">
      <c r="A2218" s="7">
        <v>43112</v>
      </c>
      <c r="B2218" s="9">
        <v>3.6564666529414458E-3</v>
      </c>
      <c r="C2218" s="9">
        <f t="shared" si="34"/>
        <v>129.24677292939626</v>
      </c>
    </row>
    <row r="2219" spans="1:3" x14ac:dyDescent="0.35">
      <c r="A2219" s="7">
        <v>43116</v>
      </c>
      <c r="B2219" s="9">
        <v>-2.342616893702252E-3</v>
      </c>
      <c r="C2219" s="9">
        <f t="shared" si="34"/>
        <v>128.94399725567536</v>
      </c>
    </row>
    <row r="2220" spans="1:3" x14ac:dyDescent="0.35">
      <c r="A2220" s="7">
        <v>43117</v>
      </c>
      <c r="B2220" s="9">
        <v>1.3559067035127099E-3</v>
      </c>
      <c r="C2220" s="9">
        <f t="shared" si="34"/>
        <v>129.11883328593206</v>
      </c>
    </row>
    <row r="2221" spans="1:3" x14ac:dyDescent="0.35">
      <c r="A2221" s="7">
        <v>43118</v>
      </c>
      <c r="B2221" s="9">
        <v>-8.5529706165582604E-4</v>
      </c>
      <c r="C2221" s="9">
        <f t="shared" si="34"/>
        <v>129.00839832721817</v>
      </c>
    </row>
    <row r="2222" spans="1:3" x14ac:dyDescent="0.35">
      <c r="A2222" s="7">
        <v>43119</v>
      </c>
      <c r="B2222" s="9">
        <v>3.5505739573493298E-4</v>
      </c>
      <c r="C2222" s="9">
        <f t="shared" si="34"/>
        <v>129.05420371315617</v>
      </c>
    </row>
    <row r="2223" spans="1:3" x14ac:dyDescent="0.35">
      <c r="A2223" s="7">
        <v>43122</v>
      </c>
      <c r="B2223" s="9">
        <v>2.4439407457871932E-3</v>
      </c>
      <c r="C2223" s="9">
        <f t="shared" si="34"/>
        <v>129.36960454002588</v>
      </c>
    </row>
    <row r="2224" spans="1:3" x14ac:dyDescent="0.35">
      <c r="A2224" s="7">
        <v>43123</v>
      </c>
      <c r="B2224" s="9">
        <v>2.5728426658603661E-3</v>
      </c>
      <c r="C2224" s="9">
        <f t="shared" si="34"/>
        <v>129.70245217825195</v>
      </c>
    </row>
    <row r="2225" spans="1:3" x14ac:dyDescent="0.35">
      <c r="A2225" s="7">
        <v>43124</v>
      </c>
      <c r="B2225" s="9">
        <v>5.6927136740510323E-3</v>
      </c>
      <c r="C2225" s="9">
        <f t="shared" si="34"/>
        <v>130.44081110132504</v>
      </c>
    </row>
    <row r="2226" spans="1:3" x14ac:dyDescent="0.35">
      <c r="A2226" s="7">
        <v>43125</v>
      </c>
      <c r="B2226" s="9">
        <v>-1.9346720052134401E-3</v>
      </c>
      <c r="C2226" s="9">
        <f t="shared" si="34"/>
        <v>130.18845091574997</v>
      </c>
    </row>
    <row r="2227" spans="1:3" x14ac:dyDescent="0.35">
      <c r="A2227" s="7">
        <v>43126</v>
      </c>
      <c r="B2227" s="9">
        <v>3.432540500434924E-3</v>
      </c>
      <c r="C2227" s="9">
        <f t="shared" si="34"/>
        <v>130.63532804620718</v>
      </c>
    </row>
    <row r="2228" spans="1:3" x14ac:dyDescent="0.35">
      <c r="A2228" s="7">
        <v>43129</v>
      </c>
      <c r="B2228" s="9">
        <v>-6.6693953461895959E-3</v>
      </c>
      <c r="C2228" s="9">
        <f t="shared" si="34"/>
        <v>129.76406939728784</v>
      </c>
    </row>
    <row r="2229" spans="1:3" x14ac:dyDescent="0.35">
      <c r="A2229" s="7">
        <v>43130</v>
      </c>
      <c r="B2229" s="9">
        <v>-3.8910323692995328E-3</v>
      </c>
      <c r="C2229" s="9">
        <f t="shared" si="34"/>
        <v>129.25915320289096</v>
      </c>
    </row>
    <row r="2230" spans="1:3" x14ac:dyDescent="0.35">
      <c r="A2230" s="7">
        <v>43131</v>
      </c>
      <c r="B2230" s="9">
        <v>1.0715915913444469E-3</v>
      </c>
      <c r="C2230" s="9">
        <f t="shared" si="34"/>
        <v>129.39766622456747</v>
      </c>
    </row>
    <row r="2231" spans="1:3" x14ac:dyDescent="0.35">
      <c r="A2231" s="7">
        <v>43132</v>
      </c>
      <c r="B2231" s="9">
        <v>3.191710512254386E-3</v>
      </c>
      <c r="C2231" s="9">
        <f t="shared" si="34"/>
        <v>129.8106661161176</v>
      </c>
    </row>
    <row r="2232" spans="1:3" x14ac:dyDescent="0.35">
      <c r="A2232" s="7">
        <v>43133</v>
      </c>
      <c r="B2232" s="9">
        <v>-1.1931725413100971E-2</v>
      </c>
      <c r="C2232" s="9">
        <f t="shared" si="34"/>
        <v>128.26180089232835</v>
      </c>
    </row>
    <row r="2233" spans="1:3" x14ac:dyDescent="0.35">
      <c r="A2233" s="7">
        <v>43136</v>
      </c>
      <c r="B2233" s="9">
        <v>-1.442003802201974E-2</v>
      </c>
      <c r="C2233" s="9">
        <f t="shared" si="34"/>
        <v>126.41226084668826</v>
      </c>
    </row>
    <row r="2234" spans="1:3" x14ac:dyDescent="0.35">
      <c r="A2234" s="7">
        <v>43137</v>
      </c>
      <c r="B2234" s="9">
        <v>-3.0821407843197882E-2</v>
      </c>
      <c r="C2234" s="9">
        <f t="shared" si="34"/>
        <v>122.51605699875176</v>
      </c>
    </row>
    <row r="2235" spans="1:3" x14ac:dyDescent="0.35">
      <c r="A2235" s="7">
        <v>43138</v>
      </c>
      <c r="B2235" s="9">
        <v>-5.4298960199198063E-3</v>
      </c>
      <c r="C2235" s="9">
        <f t="shared" si="34"/>
        <v>121.85080754847797</v>
      </c>
    </row>
    <row r="2236" spans="1:3" x14ac:dyDescent="0.35">
      <c r="A2236" s="7">
        <v>43139</v>
      </c>
      <c r="B2236" s="9">
        <v>-1.276965142846039E-2</v>
      </c>
      <c r="C2236" s="9">
        <f t="shared" si="34"/>
        <v>120.2948152098075</v>
      </c>
    </row>
    <row r="2237" spans="1:3" x14ac:dyDescent="0.35">
      <c r="A2237" s="7">
        <v>43140</v>
      </c>
      <c r="B2237" s="9">
        <v>2.2317094428534931E-3</v>
      </c>
      <c r="C2237" s="9">
        <f t="shared" si="34"/>
        <v>120.56327828483754</v>
      </c>
    </row>
    <row r="2238" spans="1:3" x14ac:dyDescent="0.35">
      <c r="A2238" s="7">
        <v>43143</v>
      </c>
      <c r="B2238" s="9">
        <v>4.7805635893413984E-3</v>
      </c>
      <c r="C2238" s="9">
        <f t="shared" si="34"/>
        <v>121.13963870321767</v>
      </c>
    </row>
    <row r="2239" spans="1:3" x14ac:dyDescent="0.35">
      <c r="A2239" s="7">
        <v>43144</v>
      </c>
      <c r="B2239" s="9">
        <v>2.0405120712057179E-3</v>
      </c>
      <c r="C2239" s="9">
        <f t="shared" si="34"/>
        <v>121.38682559829309</v>
      </c>
    </row>
    <row r="2240" spans="1:3" x14ac:dyDescent="0.35">
      <c r="A2240" s="7">
        <v>43145</v>
      </c>
      <c r="B2240" s="9">
        <v>1.195937077910555E-2</v>
      </c>
      <c r="C2240" s="9">
        <f t="shared" si="34"/>
        <v>122.83853565332169</v>
      </c>
    </row>
    <row r="2241" spans="1:3" x14ac:dyDescent="0.35">
      <c r="A2241" s="7">
        <v>43146</v>
      </c>
      <c r="B2241" s="9">
        <v>5.4950217954379222E-3</v>
      </c>
      <c r="C2241" s="9">
        <f t="shared" si="34"/>
        <v>123.51353608405637</v>
      </c>
    </row>
    <row r="2242" spans="1:3" x14ac:dyDescent="0.35">
      <c r="A2242" s="7">
        <v>43147</v>
      </c>
      <c r="B2242" s="9">
        <v>-8.2203058991818924E-4</v>
      </c>
      <c r="C2242" s="9">
        <f t="shared" si="34"/>
        <v>123.41200417912631</v>
      </c>
    </row>
    <row r="2243" spans="1:3" x14ac:dyDescent="0.35">
      <c r="A2243" s="7">
        <v>43151</v>
      </c>
      <c r="B2243" s="9">
        <v>-5.5528733266486437E-3</v>
      </c>
      <c r="C2243" s="9">
        <f t="shared" si="34"/>
        <v>122.72671295293179</v>
      </c>
    </row>
    <row r="2244" spans="1:3" x14ac:dyDescent="0.35">
      <c r="A2244" s="7">
        <v>43152</v>
      </c>
      <c r="B2244" s="9">
        <v>-2.0431615785184288E-3</v>
      </c>
      <c r="C2244" s="9">
        <f t="shared" ref="C2244:C2307" si="35">C2243*(1+B2244)</f>
        <v>122.47596244836849</v>
      </c>
    </row>
    <row r="2245" spans="1:3" x14ac:dyDescent="0.35">
      <c r="A2245" s="7">
        <v>43153</v>
      </c>
      <c r="B2245" s="9">
        <v>4.7853485889224447E-3</v>
      </c>
      <c r="C2245" s="9">
        <f t="shared" si="35"/>
        <v>123.06205262244771</v>
      </c>
    </row>
    <row r="2246" spans="1:3" x14ac:dyDescent="0.35">
      <c r="A2246" s="7">
        <v>43154</v>
      </c>
      <c r="B2246" s="9">
        <v>4.8672196237167569E-3</v>
      </c>
      <c r="C2246" s="9">
        <f t="shared" si="35"/>
        <v>123.66102265990655</v>
      </c>
    </row>
    <row r="2247" spans="1:3" x14ac:dyDescent="0.35">
      <c r="A2247" s="7">
        <v>43157</v>
      </c>
      <c r="B2247" s="9">
        <v>3.0944614758958871E-3</v>
      </c>
      <c r="C2247" s="9">
        <f t="shared" si="35"/>
        <v>124.04368693059752</v>
      </c>
    </row>
    <row r="2248" spans="1:3" x14ac:dyDescent="0.35">
      <c r="A2248" s="7">
        <v>43158</v>
      </c>
      <c r="B2248" s="9">
        <v>-8.3088906903969976E-3</v>
      </c>
      <c r="C2248" s="9">
        <f t="shared" si="35"/>
        <v>123.01302149505736</v>
      </c>
    </row>
    <row r="2249" spans="1:3" x14ac:dyDescent="0.35">
      <c r="A2249" s="7">
        <v>43159</v>
      </c>
      <c r="B2249" s="9">
        <v>-3.6121920105242722E-3</v>
      </c>
      <c r="C2249" s="9">
        <f t="shared" si="35"/>
        <v>122.56867484162245</v>
      </c>
    </row>
    <row r="2250" spans="1:3" x14ac:dyDescent="0.35">
      <c r="A2250" s="7">
        <v>43160</v>
      </c>
      <c r="B2250" s="9">
        <v>-4.1912671614586583E-3</v>
      </c>
      <c r="C2250" s="9">
        <f t="shared" si="35"/>
        <v>122.05495677973525</v>
      </c>
    </row>
    <row r="2251" spans="1:3" x14ac:dyDescent="0.35">
      <c r="A2251" s="7">
        <v>43161</v>
      </c>
      <c r="B2251" s="9">
        <v>5.1171669534222936E-3</v>
      </c>
      <c r="C2251" s="9">
        <f t="shared" si="35"/>
        <v>122.6795323710699</v>
      </c>
    </row>
    <row r="2252" spans="1:3" x14ac:dyDescent="0.35">
      <c r="A2252" s="7">
        <v>43164</v>
      </c>
      <c r="B2252" s="9">
        <v>3.107258724942108E-3</v>
      </c>
      <c r="C2252" s="9">
        <f t="shared" si="35"/>
        <v>123.06072941840172</v>
      </c>
    </row>
    <row r="2253" spans="1:3" x14ac:dyDescent="0.35">
      <c r="A2253" s="7">
        <v>43165</v>
      </c>
      <c r="B2253" s="9">
        <v>2.783358907405093E-3</v>
      </c>
      <c r="C2253" s="9">
        <f t="shared" si="35"/>
        <v>123.4032515957802</v>
      </c>
    </row>
    <row r="2254" spans="1:3" x14ac:dyDescent="0.35">
      <c r="A2254" s="7">
        <v>43166</v>
      </c>
      <c r="B2254" s="9">
        <v>-3.4657283041745722E-3</v>
      </c>
      <c r="C2254" s="9">
        <f t="shared" si="35"/>
        <v>122.97556945389753</v>
      </c>
    </row>
    <row r="2255" spans="1:3" x14ac:dyDescent="0.35">
      <c r="A2255" s="7">
        <v>43167</v>
      </c>
      <c r="B2255" s="9">
        <v>-2.264984966388437E-3</v>
      </c>
      <c r="C2255" s="9">
        <f t="shared" si="35"/>
        <v>122.69703163785141</v>
      </c>
    </row>
    <row r="2256" spans="1:3" x14ac:dyDescent="0.35">
      <c r="A2256" s="7">
        <v>43168</v>
      </c>
      <c r="B2256" s="9">
        <v>5.3493630757732724E-3</v>
      </c>
      <c r="C2256" s="9">
        <f t="shared" si="35"/>
        <v>123.35338260840192</v>
      </c>
    </row>
    <row r="2257" spans="1:3" x14ac:dyDescent="0.35">
      <c r="A2257" s="7">
        <v>43171</v>
      </c>
      <c r="B2257" s="9">
        <v>-1.9351499020636371E-3</v>
      </c>
      <c r="C2257" s="9">
        <f t="shared" si="35"/>
        <v>123.11467532212805</v>
      </c>
    </row>
    <row r="2258" spans="1:3" x14ac:dyDescent="0.35">
      <c r="A2258" s="7">
        <v>43172</v>
      </c>
      <c r="B2258" s="9">
        <v>-7.2738012282884444E-4</v>
      </c>
      <c r="C2258" s="9">
        <f t="shared" si="35"/>
        <v>123.02512415447022</v>
      </c>
    </row>
    <row r="2259" spans="1:3" x14ac:dyDescent="0.35">
      <c r="A2259" s="7">
        <v>43173</v>
      </c>
      <c r="B2259" s="9">
        <v>-5.4466800510838973E-4</v>
      </c>
      <c r="C2259" s="9">
        <f t="shared" si="35"/>
        <v>122.95811630551879</v>
      </c>
    </row>
    <row r="2260" spans="1:3" x14ac:dyDescent="0.35">
      <c r="A2260" s="7">
        <v>43174</v>
      </c>
      <c r="B2260" s="9">
        <v>-1.0555606825112781E-3</v>
      </c>
      <c r="C2260" s="9">
        <f t="shared" si="35"/>
        <v>122.82832655235104</v>
      </c>
    </row>
    <row r="2261" spans="1:3" x14ac:dyDescent="0.35">
      <c r="A2261" s="7">
        <v>43175</v>
      </c>
      <c r="B2261" s="9">
        <v>1.3912961162208051E-3</v>
      </c>
      <c r="C2261" s="9">
        <f t="shared" si="35"/>
        <v>122.99921712604522</v>
      </c>
    </row>
    <row r="2262" spans="1:3" x14ac:dyDescent="0.35">
      <c r="A2262" s="7">
        <v>43178</v>
      </c>
      <c r="B2262" s="9">
        <v>-3.0258423549178659E-3</v>
      </c>
      <c r="C2262" s="9">
        <f t="shared" si="35"/>
        <v>122.6270408852435</v>
      </c>
    </row>
    <row r="2263" spans="1:3" x14ac:dyDescent="0.35">
      <c r="A2263" s="7">
        <v>43179</v>
      </c>
      <c r="B2263" s="9">
        <v>7.1342354169662097E-4</v>
      </c>
      <c r="C2263" s="9">
        <f t="shared" si="35"/>
        <v>122.71452590305962</v>
      </c>
    </row>
    <row r="2264" spans="1:3" x14ac:dyDescent="0.35">
      <c r="A2264" s="7">
        <v>43180</v>
      </c>
      <c r="B2264" s="9">
        <v>7.1634548912931466E-3</v>
      </c>
      <c r="C2264" s="9">
        <f t="shared" si="35"/>
        <v>123.59358587387261</v>
      </c>
    </row>
    <row r="2265" spans="1:3" x14ac:dyDescent="0.35">
      <c r="A2265" s="7">
        <v>43181</v>
      </c>
      <c r="B2265" s="9">
        <v>-5.9491186275483793E-3</v>
      </c>
      <c r="C2265" s="9">
        <f t="shared" si="35"/>
        <v>122.85831296990484</v>
      </c>
    </row>
    <row r="2266" spans="1:3" x14ac:dyDescent="0.35">
      <c r="A2266" s="7">
        <v>43182</v>
      </c>
      <c r="B2266" s="9">
        <v>2.8455295312751331E-3</v>
      </c>
      <c r="C2266" s="9">
        <f t="shared" si="35"/>
        <v>123.20790992762333</v>
      </c>
    </row>
    <row r="2267" spans="1:3" x14ac:dyDescent="0.35">
      <c r="A2267" s="7">
        <v>43185</v>
      </c>
      <c r="B2267" s="9">
        <v>3.4549176392702748E-3</v>
      </c>
      <c r="C2267" s="9">
        <f t="shared" si="35"/>
        <v>123.6335831089299</v>
      </c>
    </row>
    <row r="2268" spans="1:3" x14ac:dyDescent="0.35">
      <c r="A2268" s="7">
        <v>43186</v>
      </c>
      <c r="B2268" s="9">
        <v>-5.6974383860838307E-3</v>
      </c>
      <c r="C2268" s="9">
        <f t="shared" si="35"/>
        <v>122.92918838671599</v>
      </c>
    </row>
    <row r="2269" spans="1:3" x14ac:dyDescent="0.35">
      <c r="A2269" s="7">
        <v>43187</v>
      </c>
      <c r="B2269" s="9">
        <v>-4.4258604256206032E-3</v>
      </c>
      <c r="C2269" s="9">
        <f t="shared" si="35"/>
        <v>122.38512095668156</v>
      </c>
    </row>
    <row r="2270" spans="1:3" x14ac:dyDescent="0.35">
      <c r="A2270" s="7">
        <v>43188</v>
      </c>
      <c r="B2270" s="9">
        <v>3.9509171989954286E-3</v>
      </c>
      <c r="C2270" s="9">
        <f t="shared" si="35"/>
        <v>122.86865443597044</v>
      </c>
    </row>
    <row r="2271" spans="1:3" x14ac:dyDescent="0.35">
      <c r="A2271" s="7">
        <v>43192</v>
      </c>
      <c r="B2271" s="9">
        <v>-4.8462546358778412E-3</v>
      </c>
      <c r="C2271" s="9">
        <f t="shared" si="35"/>
        <v>122.27320164980604</v>
      </c>
    </row>
    <row r="2272" spans="1:3" x14ac:dyDescent="0.35">
      <c r="A2272" s="7">
        <v>43193</v>
      </c>
      <c r="B2272" s="9">
        <v>1.2248010722690119E-3</v>
      </c>
      <c r="C2272" s="9">
        <f t="shared" si="35"/>
        <v>122.4229619982965</v>
      </c>
    </row>
    <row r="2273" spans="1:3" x14ac:dyDescent="0.35">
      <c r="A2273" s="7">
        <v>43194</v>
      </c>
      <c r="B2273" s="9">
        <v>2.8134164398512413E-4</v>
      </c>
      <c r="C2273" s="9">
        <f t="shared" si="35"/>
        <v>122.45740467568662</v>
      </c>
    </row>
    <row r="2274" spans="1:3" x14ac:dyDescent="0.35">
      <c r="A2274" s="7">
        <v>43195</v>
      </c>
      <c r="B2274" s="9">
        <v>2.1878674347844689E-4</v>
      </c>
      <c r="C2274" s="9">
        <f t="shared" si="35"/>
        <v>122.48419673247044</v>
      </c>
    </row>
    <row r="2275" spans="1:3" x14ac:dyDescent="0.35">
      <c r="A2275" s="7">
        <v>43196</v>
      </c>
      <c r="B2275" s="9">
        <v>-3.1926029880478871E-3</v>
      </c>
      <c r="C2275" s="9">
        <f t="shared" si="35"/>
        <v>122.0931533199937</v>
      </c>
    </row>
    <row r="2276" spans="1:3" x14ac:dyDescent="0.35">
      <c r="A2276" s="7">
        <v>43199</v>
      </c>
      <c r="B2276" s="9">
        <v>4.1133084758093134E-3</v>
      </c>
      <c r="C2276" s="9">
        <f t="shared" si="35"/>
        <v>122.59536012238313</v>
      </c>
    </row>
    <row r="2277" spans="1:3" x14ac:dyDescent="0.35">
      <c r="A2277" s="7">
        <v>43200</v>
      </c>
      <c r="B2277" s="9">
        <v>6.4812314477562753E-3</v>
      </c>
      <c r="C2277" s="9">
        <f t="shared" si="35"/>
        <v>123.38992902575733</v>
      </c>
    </row>
    <row r="2278" spans="1:3" x14ac:dyDescent="0.35">
      <c r="A2278" s="7">
        <v>43201</v>
      </c>
      <c r="B2278" s="9">
        <v>3.9248135073817964E-3</v>
      </c>
      <c r="C2278" s="9">
        <f t="shared" si="35"/>
        <v>123.87421148587249</v>
      </c>
    </row>
    <row r="2279" spans="1:3" x14ac:dyDescent="0.35">
      <c r="A2279" s="7">
        <v>43202</v>
      </c>
      <c r="B2279" s="9">
        <v>-1.6691684469061949E-3</v>
      </c>
      <c r="C2279" s="9">
        <f t="shared" si="35"/>
        <v>123.66744456067488</v>
      </c>
    </row>
    <row r="2280" spans="1:3" x14ac:dyDescent="0.35">
      <c r="A2280" s="7">
        <v>43203</v>
      </c>
      <c r="B2280" s="9">
        <v>1.3174831072425559E-3</v>
      </c>
      <c r="C2280" s="9">
        <f t="shared" si="35"/>
        <v>123.83037432979941</v>
      </c>
    </row>
    <row r="2281" spans="1:3" x14ac:dyDescent="0.35">
      <c r="A2281" s="7">
        <v>43206</v>
      </c>
      <c r="B2281" s="9">
        <v>1.6066345464022969E-3</v>
      </c>
      <c r="C2281" s="9">
        <f t="shared" si="35"/>
        <v>124.0293244870916</v>
      </c>
    </row>
    <row r="2282" spans="1:3" x14ac:dyDescent="0.35">
      <c r="A2282" s="7">
        <v>43207</v>
      </c>
      <c r="B2282" s="9">
        <v>9.2326000827814463E-4</v>
      </c>
      <c r="C2282" s="9">
        <f t="shared" si="35"/>
        <v>124.1438358022443</v>
      </c>
    </row>
    <row r="2283" spans="1:3" x14ac:dyDescent="0.35">
      <c r="A2283" s="7">
        <v>43208</v>
      </c>
      <c r="B2283" s="9">
        <v>5.6258171672988883E-3</v>
      </c>
      <c r="C2283" s="9">
        <f t="shared" si="35"/>
        <v>124.8422463249149</v>
      </c>
    </row>
    <row r="2284" spans="1:3" x14ac:dyDescent="0.35">
      <c r="A2284" s="7">
        <v>43209</v>
      </c>
      <c r="B2284" s="9">
        <v>-2.4787478949217282E-3</v>
      </c>
      <c r="C2284" s="9">
        <f t="shared" si="35"/>
        <v>124.5327938696397</v>
      </c>
    </row>
    <row r="2285" spans="1:3" x14ac:dyDescent="0.35">
      <c r="A2285" s="7">
        <v>43210</v>
      </c>
      <c r="B2285" s="9">
        <v>-3.6847350459884758E-3</v>
      </c>
      <c r="C2285" s="9">
        <f t="shared" si="35"/>
        <v>124.07392351969339</v>
      </c>
    </row>
    <row r="2286" spans="1:3" x14ac:dyDescent="0.35">
      <c r="A2286" s="7">
        <v>43213</v>
      </c>
      <c r="B2286" s="9">
        <v>-2.644906435537402E-3</v>
      </c>
      <c r="C2286" s="9">
        <f t="shared" si="35"/>
        <v>123.74575960089379</v>
      </c>
    </row>
    <row r="2287" spans="1:3" x14ac:dyDescent="0.35">
      <c r="A2287" s="7">
        <v>43214</v>
      </c>
      <c r="B2287" s="9">
        <v>-1.826937706563162E-3</v>
      </c>
      <c r="C2287" s="9">
        <f t="shared" si="35"/>
        <v>123.51968380665161</v>
      </c>
    </row>
    <row r="2288" spans="1:3" x14ac:dyDescent="0.35">
      <c r="A2288" s="7">
        <v>43215</v>
      </c>
      <c r="B2288" s="9">
        <v>-1.953279461412159E-3</v>
      </c>
      <c r="C2288" s="9">
        <f t="shared" si="35"/>
        <v>123.27841534519196</v>
      </c>
    </row>
    <row r="2289" spans="1:3" x14ac:dyDescent="0.35">
      <c r="A2289" s="7">
        <v>43216</v>
      </c>
      <c r="B2289" s="9">
        <v>1.5391150170422461E-3</v>
      </c>
      <c r="C2289" s="9">
        <f t="shared" si="35"/>
        <v>123.46815500552692</v>
      </c>
    </row>
    <row r="2290" spans="1:3" x14ac:dyDescent="0.35">
      <c r="A2290" s="7">
        <v>43217</v>
      </c>
      <c r="B2290" s="9">
        <v>1.104965502791243E-3</v>
      </c>
      <c r="C2290" s="9">
        <f t="shared" si="35"/>
        <v>123.60458305750132</v>
      </c>
    </row>
    <row r="2291" spans="1:3" x14ac:dyDescent="0.35">
      <c r="A2291" s="7">
        <v>43220</v>
      </c>
      <c r="B2291" s="9">
        <v>-1.9760625115903411E-3</v>
      </c>
      <c r="C2291" s="9">
        <f t="shared" si="35"/>
        <v>123.36033267466064</v>
      </c>
    </row>
    <row r="2292" spans="1:3" x14ac:dyDescent="0.35">
      <c r="A2292" s="7">
        <v>43221</v>
      </c>
      <c r="B2292" s="9">
        <v>-1.706869875482723E-3</v>
      </c>
      <c r="C2292" s="9">
        <f t="shared" si="35"/>
        <v>123.14977263898874</v>
      </c>
    </row>
    <row r="2293" spans="1:3" x14ac:dyDescent="0.35">
      <c r="A2293" s="7">
        <v>43222</v>
      </c>
      <c r="B2293" s="9">
        <v>-7.2075700252156438E-4</v>
      </c>
      <c r="C2293" s="9">
        <f t="shared" si="35"/>
        <v>123.06101157800025</v>
      </c>
    </row>
    <row r="2294" spans="1:3" x14ac:dyDescent="0.35">
      <c r="A2294" s="7">
        <v>43223</v>
      </c>
      <c r="B2294" s="9">
        <v>2.097478650783182E-3</v>
      </c>
      <c r="C2294" s="9">
        <f t="shared" si="35"/>
        <v>123.31912942252889</v>
      </c>
    </row>
    <row r="2295" spans="1:3" x14ac:dyDescent="0.35">
      <c r="A2295" s="7">
        <v>43224</v>
      </c>
      <c r="B2295" s="9">
        <v>3.3762499932022999E-3</v>
      </c>
      <c r="C2295" s="9">
        <f t="shared" si="35"/>
        <v>123.73548563240342</v>
      </c>
    </row>
    <row r="2296" spans="1:3" x14ac:dyDescent="0.35">
      <c r="A2296" s="7">
        <v>43227</v>
      </c>
      <c r="B2296" s="9">
        <v>7.2219037556670224E-4</v>
      </c>
      <c r="C2296" s="9">
        <f t="shared" si="35"/>
        <v>123.82484620924322</v>
      </c>
    </row>
    <row r="2297" spans="1:3" x14ac:dyDescent="0.35">
      <c r="A2297" s="7">
        <v>43228</v>
      </c>
      <c r="B2297" s="9">
        <v>-1.191168052798075E-3</v>
      </c>
      <c r="C2297" s="9">
        <f t="shared" si="35"/>
        <v>123.67735000829613</v>
      </c>
    </row>
    <row r="2298" spans="1:3" x14ac:dyDescent="0.35">
      <c r="A2298" s="7">
        <v>43229</v>
      </c>
      <c r="B2298" s="9">
        <v>3.769530331479596E-3</v>
      </c>
      <c r="C2298" s="9">
        <f t="shared" si="35"/>
        <v>124.14355553046941</v>
      </c>
    </row>
    <row r="2299" spans="1:3" x14ac:dyDescent="0.35">
      <c r="A2299" s="7">
        <v>43230</v>
      </c>
      <c r="B2299" s="9">
        <v>3.7625243972137191E-3</v>
      </c>
      <c r="C2299" s="9">
        <f t="shared" si="35"/>
        <v>124.61064868690966</v>
      </c>
    </row>
    <row r="2300" spans="1:3" x14ac:dyDescent="0.35">
      <c r="A2300" s="7">
        <v>43231</v>
      </c>
      <c r="B2300" s="9">
        <v>-8.1860855589021349E-4</v>
      </c>
      <c r="C2300" s="9">
        <f t="shared" si="35"/>
        <v>124.50864134373953</v>
      </c>
    </row>
    <row r="2301" spans="1:3" x14ac:dyDescent="0.35">
      <c r="A2301" s="7">
        <v>43234</v>
      </c>
      <c r="B2301" s="9">
        <v>1.4659805029314829E-3</v>
      </c>
      <c r="C2301" s="9">
        <f t="shared" si="35"/>
        <v>124.69116858439595</v>
      </c>
    </row>
    <row r="2302" spans="1:3" x14ac:dyDescent="0.35">
      <c r="A2302" s="7">
        <v>43235</v>
      </c>
      <c r="B2302" s="9">
        <v>-5.5879974205181072E-3</v>
      </c>
      <c r="C2302" s="9">
        <f t="shared" si="35"/>
        <v>123.99439465598496</v>
      </c>
    </row>
    <row r="2303" spans="1:3" x14ac:dyDescent="0.35">
      <c r="A2303" s="7">
        <v>43236</v>
      </c>
      <c r="B2303" s="9">
        <v>9.3127249369590992E-4</v>
      </c>
      <c r="C2303" s="9">
        <f t="shared" si="35"/>
        <v>124.10986722510054</v>
      </c>
    </row>
    <row r="2304" spans="1:3" x14ac:dyDescent="0.35">
      <c r="A2304" s="7">
        <v>43237</v>
      </c>
      <c r="B2304" s="9">
        <v>4.8751518221132052E-4</v>
      </c>
      <c r="C2304" s="9">
        <f t="shared" si="35"/>
        <v>124.170372669635</v>
      </c>
    </row>
    <row r="2305" spans="1:3" x14ac:dyDescent="0.35">
      <c r="A2305" s="7">
        <v>43238</v>
      </c>
      <c r="B2305" s="9">
        <v>-3.8732990602908851E-4</v>
      </c>
      <c r="C2305" s="9">
        <f t="shared" si="35"/>
        <v>124.12227777085728</v>
      </c>
    </row>
    <row r="2306" spans="1:3" x14ac:dyDescent="0.35">
      <c r="A2306" s="7">
        <v>43241</v>
      </c>
      <c r="B2306" s="9">
        <v>3.087898806184266E-3</v>
      </c>
      <c r="C2306" s="9">
        <f t="shared" si="35"/>
        <v>124.50555480420678</v>
      </c>
    </row>
    <row r="2307" spans="1:3" x14ac:dyDescent="0.35">
      <c r="A2307" s="7">
        <v>43242</v>
      </c>
      <c r="B2307" s="9">
        <v>2.6924604816770431E-4</v>
      </c>
      <c r="C2307" s="9">
        <f t="shared" si="35"/>
        <v>124.53907743281275</v>
      </c>
    </row>
    <row r="2308" spans="1:3" x14ac:dyDescent="0.35">
      <c r="A2308" s="7">
        <v>43243</v>
      </c>
      <c r="B2308" s="9">
        <v>7.7543538618859303E-4</v>
      </c>
      <c r="C2308" s="9">
        <f t="shared" ref="C2308:C2371" si="36">C2307*(1+B2308)</f>
        <v>124.63564944041744</v>
      </c>
    </row>
    <row r="2309" spans="1:3" x14ac:dyDescent="0.35">
      <c r="A2309" s="7">
        <v>43244</v>
      </c>
      <c r="B2309" s="9">
        <v>1.4097215644961929E-3</v>
      </c>
      <c r="C2309" s="9">
        <f t="shared" si="36"/>
        <v>124.81135100313858</v>
      </c>
    </row>
    <row r="2310" spans="1:3" x14ac:dyDescent="0.35">
      <c r="A2310" s="7">
        <v>43245</v>
      </c>
      <c r="B2310" s="9">
        <v>-5.627392442359198E-3</v>
      </c>
      <c r="C2310" s="9">
        <f t="shared" si="36"/>
        <v>124.10898854978288</v>
      </c>
    </row>
    <row r="2311" spans="1:3" x14ac:dyDescent="0.35">
      <c r="A2311" s="7">
        <v>43249</v>
      </c>
      <c r="B2311" s="9">
        <v>-4.0144607936889636E-3</v>
      </c>
      <c r="C2311" s="9">
        <f t="shared" si="36"/>
        <v>123.61075788110539</v>
      </c>
    </row>
    <row r="2312" spans="1:3" x14ac:dyDescent="0.35">
      <c r="A2312" s="7">
        <v>43250</v>
      </c>
      <c r="B2312" s="9">
        <v>4.4844504691670924E-3</v>
      </c>
      <c r="C2312" s="9">
        <f t="shared" si="36"/>
        <v>124.1650842022794</v>
      </c>
    </row>
    <row r="2313" spans="1:3" x14ac:dyDescent="0.35">
      <c r="A2313" s="7">
        <v>43251</v>
      </c>
      <c r="B2313" s="9">
        <v>-1.8427357723746539E-3</v>
      </c>
      <c r="C2313" s="9">
        <f t="shared" si="36"/>
        <v>123.93628075993995</v>
      </c>
    </row>
    <row r="2314" spans="1:3" x14ac:dyDescent="0.35">
      <c r="A2314" s="7">
        <v>43252</v>
      </c>
      <c r="B2314" s="9">
        <v>-1.8642766407961401E-3</v>
      </c>
      <c r="C2314" s="9">
        <f t="shared" si="36"/>
        <v>123.70522924677203</v>
      </c>
    </row>
    <row r="2315" spans="1:3" x14ac:dyDescent="0.35">
      <c r="A2315" s="7">
        <v>43255</v>
      </c>
      <c r="B2315" s="9">
        <v>-2.2254129376093799E-3</v>
      </c>
      <c r="C2315" s="9">
        <f t="shared" si="36"/>
        <v>123.42993402915634</v>
      </c>
    </row>
    <row r="2316" spans="1:3" x14ac:dyDescent="0.35">
      <c r="A2316" s="7">
        <v>43256</v>
      </c>
      <c r="B2316" s="9">
        <v>1.237898905697764E-3</v>
      </c>
      <c r="C2316" s="9">
        <f t="shared" si="36"/>
        <v>123.58272780942139</v>
      </c>
    </row>
    <row r="2317" spans="1:3" x14ac:dyDescent="0.35">
      <c r="A2317" s="7">
        <v>43257</v>
      </c>
      <c r="B2317" s="9">
        <v>1.419679234952484E-3</v>
      </c>
      <c r="C2317" s="9">
        <f t="shared" si="36"/>
        <v>123.75817564189121</v>
      </c>
    </row>
    <row r="2318" spans="1:3" x14ac:dyDescent="0.35">
      <c r="A2318" s="7">
        <v>43258</v>
      </c>
      <c r="B2318" s="9">
        <v>1.4356875642198179E-3</v>
      </c>
      <c r="C2318" s="9">
        <f t="shared" si="36"/>
        <v>123.93585371563081</v>
      </c>
    </row>
    <row r="2319" spans="1:3" x14ac:dyDescent="0.35">
      <c r="A2319" s="7">
        <v>43259</v>
      </c>
      <c r="B2319" s="9">
        <v>3.9780418478958367E-4</v>
      </c>
      <c r="C2319" s="9">
        <f t="shared" si="36"/>
        <v>123.98515591688437</v>
      </c>
    </row>
    <row r="2320" spans="1:3" x14ac:dyDescent="0.35">
      <c r="A2320" s="7">
        <v>43262</v>
      </c>
      <c r="B2320" s="9">
        <v>7.4156897191636614E-4</v>
      </c>
      <c r="C2320" s="9">
        <f t="shared" si="36"/>
        <v>124.07709946149053</v>
      </c>
    </row>
    <row r="2321" spans="1:3" x14ac:dyDescent="0.35">
      <c r="A2321" s="7">
        <v>43263</v>
      </c>
      <c r="B2321" s="9">
        <v>-7.2429646359065017E-4</v>
      </c>
      <c r="C2321" s="9">
        <f t="shared" si="36"/>
        <v>123.98723085713799</v>
      </c>
    </row>
    <row r="2322" spans="1:3" x14ac:dyDescent="0.35">
      <c r="A2322" s="7">
        <v>43264</v>
      </c>
      <c r="B2322" s="9">
        <v>1.170326443564166E-4</v>
      </c>
      <c r="C2322" s="9">
        <f t="shared" si="36"/>
        <v>124.00174141063164</v>
      </c>
    </row>
    <row r="2323" spans="1:3" x14ac:dyDescent="0.35">
      <c r="A2323" s="7">
        <v>43265</v>
      </c>
      <c r="B2323" s="9">
        <v>-6.9695373809312497E-4</v>
      </c>
      <c r="C2323" s="9">
        <f t="shared" si="36"/>
        <v>123.91531793342544</v>
      </c>
    </row>
    <row r="2324" spans="1:3" x14ac:dyDescent="0.35">
      <c r="A2324" s="7">
        <v>43266</v>
      </c>
      <c r="B2324" s="9">
        <v>-8.1756229599330536E-3</v>
      </c>
      <c r="C2324" s="9">
        <f t="shared" si="36"/>
        <v>122.90223301504153</v>
      </c>
    </row>
    <row r="2325" spans="1:3" x14ac:dyDescent="0.35">
      <c r="A2325" s="7">
        <v>43269</v>
      </c>
      <c r="B2325" s="9">
        <v>1.4867640400171151E-3</v>
      </c>
      <c r="C2325" s="9">
        <f t="shared" si="36"/>
        <v>123.0849596355261</v>
      </c>
    </row>
    <row r="2326" spans="1:3" x14ac:dyDescent="0.35">
      <c r="A2326" s="7">
        <v>43270</v>
      </c>
      <c r="B2326" s="9">
        <v>-3.59834736085087E-3</v>
      </c>
      <c r="C2326" s="9">
        <f t="shared" si="36"/>
        <v>122.64205719586117</v>
      </c>
    </row>
    <row r="2327" spans="1:3" x14ac:dyDescent="0.35">
      <c r="A2327" s="7">
        <v>43271</v>
      </c>
      <c r="B2327" s="9">
        <v>5.2429944885462403E-4</v>
      </c>
      <c r="C2327" s="9">
        <f t="shared" si="36"/>
        <v>122.70635835885535</v>
      </c>
    </row>
    <row r="2328" spans="1:3" x14ac:dyDescent="0.35">
      <c r="A2328" s="7">
        <v>43272</v>
      </c>
      <c r="B2328" s="9">
        <v>-2.6052446382744069E-3</v>
      </c>
      <c r="C2328" s="9">
        <f t="shared" si="36"/>
        <v>122.38667827665877</v>
      </c>
    </row>
    <row r="2329" spans="1:3" x14ac:dyDescent="0.35">
      <c r="A2329" s="7">
        <v>43273</v>
      </c>
      <c r="B2329" s="9">
        <v>6.1246867980062356E-3</v>
      </c>
      <c r="C2329" s="9">
        <f t="shared" si="36"/>
        <v>123.13625834935166</v>
      </c>
    </row>
    <row r="2330" spans="1:3" x14ac:dyDescent="0.35">
      <c r="A2330" s="7">
        <v>43276</v>
      </c>
      <c r="B2330" s="9">
        <v>-6.4474477429992197E-3</v>
      </c>
      <c r="C2330" s="9">
        <f t="shared" si="36"/>
        <v>122.34234375837576</v>
      </c>
    </row>
    <row r="2331" spans="1:3" x14ac:dyDescent="0.35">
      <c r="A2331" s="7">
        <v>43277</v>
      </c>
      <c r="B2331" s="9">
        <v>2.251377552095785E-3</v>
      </c>
      <c r="C2331" s="9">
        <f t="shared" si="36"/>
        <v>122.61778256478416</v>
      </c>
    </row>
    <row r="2332" spans="1:3" x14ac:dyDescent="0.35">
      <c r="A2332" s="7">
        <v>43278</v>
      </c>
      <c r="B2332" s="9">
        <v>-1.024461973454861E-4</v>
      </c>
      <c r="C2332" s="9">
        <f t="shared" si="36"/>
        <v>122.60522083923347</v>
      </c>
    </row>
    <row r="2333" spans="1:3" x14ac:dyDescent="0.35">
      <c r="A2333" s="7">
        <v>43279</v>
      </c>
      <c r="B2333" s="9">
        <v>4.9839878056972143E-4</v>
      </c>
      <c r="C2333" s="9">
        <f t="shared" si="36"/>
        <v>122.66632713179123</v>
      </c>
    </row>
    <row r="2334" spans="1:3" x14ac:dyDescent="0.35">
      <c r="A2334" s="7">
        <v>43280</v>
      </c>
      <c r="B2334" s="9">
        <v>3.476325052661251E-3</v>
      </c>
      <c r="C2334" s="9">
        <f t="shared" si="36"/>
        <v>123.09275515791742</v>
      </c>
    </row>
    <row r="2335" spans="1:3" x14ac:dyDescent="0.35">
      <c r="A2335" s="7">
        <v>43283</v>
      </c>
      <c r="B2335" s="9">
        <v>-5.7811184096540373E-3</v>
      </c>
      <c r="C2335" s="9">
        <f t="shared" si="36"/>
        <v>122.38114136497896</v>
      </c>
    </row>
    <row r="2336" spans="1:3" x14ac:dyDescent="0.35">
      <c r="A2336" s="7">
        <v>43284</v>
      </c>
      <c r="B2336" s="9">
        <v>1.5975580082066741E-3</v>
      </c>
      <c r="C2336" s="9">
        <f t="shared" si="36"/>
        <v>122.57665233742004</v>
      </c>
    </row>
    <row r="2337" spans="1:3" x14ac:dyDescent="0.35">
      <c r="A2337" s="7">
        <v>43286</v>
      </c>
      <c r="B2337" s="9">
        <v>1.4688523740879001E-3</v>
      </c>
      <c r="C2337" s="9">
        <f t="shared" si="36"/>
        <v>122.75669934421363</v>
      </c>
    </row>
    <row r="2338" spans="1:3" x14ac:dyDescent="0.35">
      <c r="A2338" s="7">
        <v>43287</v>
      </c>
      <c r="B2338" s="9">
        <v>2.626215711655432E-3</v>
      </c>
      <c r="C2338" s="9">
        <f t="shared" si="36"/>
        <v>123.07908491674236</v>
      </c>
    </row>
    <row r="2339" spans="1:3" x14ac:dyDescent="0.35">
      <c r="A2339" s="7">
        <v>43290</v>
      </c>
      <c r="B2339" s="9">
        <v>2.361829493973241E-3</v>
      </c>
      <c r="C2339" s="9">
        <f t="shared" si="36"/>
        <v>123.36977672958997</v>
      </c>
    </row>
    <row r="2340" spans="1:3" x14ac:dyDescent="0.35">
      <c r="A2340" s="7">
        <v>43291</v>
      </c>
      <c r="B2340" s="9">
        <v>-8.8358719243721159E-4</v>
      </c>
      <c r="C2340" s="9">
        <f t="shared" si="36"/>
        <v>123.26076877493787</v>
      </c>
    </row>
    <row r="2341" spans="1:3" x14ac:dyDescent="0.35">
      <c r="A2341" s="7">
        <v>43292</v>
      </c>
      <c r="B2341" s="9">
        <v>-1.0161779730018441E-2</v>
      </c>
      <c r="C2341" s="9">
        <f t="shared" si="36"/>
        <v>122.00821999329422</v>
      </c>
    </row>
    <row r="2342" spans="1:3" x14ac:dyDescent="0.35">
      <c r="A2342" s="7">
        <v>43293</v>
      </c>
      <c r="B2342" s="9">
        <v>1.7047256683903091E-3</v>
      </c>
      <c r="C2342" s="9">
        <f t="shared" si="36"/>
        <v>122.21621053767142</v>
      </c>
    </row>
    <row r="2343" spans="1:3" x14ac:dyDescent="0.35">
      <c r="A2343" s="7">
        <v>43294</v>
      </c>
      <c r="B2343" s="9">
        <v>1.150724721273023E-4</v>
      </c>
      <c r="C2343" s="9">
        <f t="shared" si="36"/>
        <v>122.23027425915201</v>
      </c>
    </row>
    <row r="2344" spans="1:3" x14ac:dyDescent="0.35">
      <c r="A2344" s="7">
        <v>43297</v>
      </c>
      <c r="B2344" s="9">
        <v>-4.68389783974529E-3</v>
      </c>
      <c r="C2344" s="9">
        <f t="shared" si="36"/>
        <v>121.65776014159809</v>
      </c>
    </row>
    <row r="2345" spans="1:3" x14ac:dyDescent="0.35">
      <c r="A2345" s="7">
        <v>43298</v>
      </c>
      <c r="B2345" s="9">
        <v>-1.623983379416884E-3</v>
      </c>
      <c r="C2345" s="9">
        <f t="shared" si="36"/>
        <v>121.46018996115104</v>
      </c>
    </row>
    <row r="2346" spans="1:3" x14ac:dyDescent="0.35">
      <c r="A2346" s="7">
        <v>43299</v>
      </c>
      <c r="B2346" s="9">
        <v>1.1480998736062239E-3</v>
      </c>
      <c r="C2346" s="9">
        <f t="shared" si="36"/>
        <v>121.59963838989363</v>
      </c>
    </row>
    <row r="2347" spans="1:3" x14ac:dyDescent="0.35">
      <c r="A2347" s="7">
        <v>43300</v>
      </c>
      <c r="B2347" s="9">
        <v>-1.388842716793251E-3</v>
      </c>
      <c r="C2347" s="9">
        <f t="shared" si="36"/>
        <v>121.43075561775113</v>
      </c>
    </row>
    <row r="2348" spans="1:3" x14ac:dyDescent="0.35">
      <c r="A2348" s="7">
        <v>43301</v>
      </c>
      <c r="B2348" s="9">
        <v>3.305196943550148E-3</v>
      </c>
      <c r="C2348" s="9">
        <f t="shared" si="36"/>
        <v>121.83210818007191</v>
      </c>
    </row>
    <row r="2349" spans="1:3" x14ac:dyDescent="0.35">
      <c r="A2349" s="7">
        <v>43304</v>
      </c>
      <c r="B2349" s="9">
        <v>1.5075478611554629E-4</v>
      </c>
      <c r="C2349" s="9">
        <f t="shared" si="36"/>
        <v>121.8504749534826</v>
      </c>
    </row>
    <row r="2350" spans="1:3" x14ac:dyDescent="0.35">
      <c r="A2350" s="7">
        <v>43305</v>
      </c>
      <c r="B2350" s="9">
        <v>2.1187665025695262E-3</v>
      </c>
      <c r="C2350" s="9">
        <f t="shared" si="36"/>
        <v>122.10864765813622</v>
      </c>
    </row>
    <row r="2351" spans="1:3" x14ac:dyDescent="0.35">
      <c r="A2351" s="7">
        <v>43306</v>
      </c>
      <c r="B2351" s="9">
        <v>3.5117253699991999E-3</v>
      </c>
      <c r="C2351" s="9">
        <f t="shared" si="36"/>
        <v>122.53745969401359</v>
      </c>
    </row>
    <row r="2352" spans="1:3" x14ac:dyDescent="0.35">
      <c r="A2352" s="7">
        <v>43307</v>
      </c>
      <c r="B2352" s="9">
        <v>-7.684464651143562E-4</v>
      </c>
      <c r="C2352" s="9">
        <f t="shared" si="36"/>
        <v>122.44329621626764</v>
      </c>
    </row>
    <row r="2353" spans="1:3" x14ac:dyDescent="0.35">
      <c r="A2353" s="7">
        <v>43308</v>
      </c>
      <c r="B2353" s="9">
        <v>-2.067905879838267E-3</v>
      </c>
      <c r="C2353" s="9">
        <f t="shared" si="36"/>
        <v>122.19009500407523</v>
      </c>
    </row>
    <row r="2354" spans="1:3" x14ac:dyDescent="0.35">
      <c r="A2354" s="7">
        <v>43311</v>
      </c>
      <c r="B2354" s="9">
        <v>8.510850754532114E-4</v>
      </c>
      <c r="C2354" s="9">
        <f t="shared" si="36"/>
        <v>122.29408917030142</v>
      </c>
    </row>
    <row r="2355" spans="1:3" x14ac:dyDescent="0.35">
      <c r="A2355" s="7">
        <v>43312</v>
      </c>
      <c r="B2355" s="9">
        <v>-1.6196612513673849E-3</v>
      </c>
      <c r="C2355" s="9">
        <f t="shared" si="36"/>
        <v>122.09601417280102</v>
      </c>
    </row>
    <row r="2356" spans="1:3" x14ac:dyDescent="0.35">
      <c r="A2356" s="7">
        <v>43313</v>
      </c>
      <c r="B2356" s="9">
        <v>-3.213133424955343E-3</v>
      </c>
      <c r="C2356" s="9">
        <f t="shared" si="36"/>
        <v>121.70370338860857</v>
      </c>
    </row>
    <row r="2357" spans="1:3" x14ac:dyDescent="0.35">
      <c r="A2357" s="7">
        <v>43314</v>
      </c>
      <c r="B2357" s="9">
        <v>1.6834352349362231E-3</v>
      </c>
      <c r="C2357" s="9">
        <f t="shared" si="36"/>
        <v>121.90858369111518</v>
      </c>
    </row>
    <row r="2358" spans="1:3" x14ac:dyDescent="0.35">
      <c r="A2358" s="7">
        <v>43315</v>
      </c>
      <c r="B2358" s="9">
        <v>1.4330316179733721E-3</v>
      </c>
      <c r="C2358" s="9">
        <f t="shared" si="36"/>
        <v>122.0832825460469</v>
      </c>
    </row>
    <row r="2359" spans="1:3" x14ac:dyDescent="0.35">
      <c r="A2359" s="7">
        <v>43318</v>
      </c>
      <c r="B2359" s="9">
        <v>4.5074274978686689E-4</v>
      </c>
      <c r="C2359" s="9">
        <f t="shared" si="36"/>
        <v>122.13831070052471</v>
      </c>
    </row>
    <row r="2360" spans="1:3" x14ac:dyDescent="0.35">
      <c r="A2360" s="7">
        <v>43319</v>
      </c>
      <c r="B2360" s="9">
        <v>1.9976658678401761E-3</v>
      </c>
      <c r="C2360" s="9">
        <f t="shared" si="36"/>
        <v>122.38230223496682</v>
      </c>
    </row>
    <row r="2361" spans="1:3" x14ac:dyDescent="0.35">
      <c r="A2361" s="7">
        <v>43320</v>
      </c>
      <c r="B2361" s="9">
        <v>-2.4319129799361301E-3</v>
      </c>
      <c r="C2361" s="9">
        <f t="shared" si="36"/>
        <v>122.08467912564713</v>
      </c>
    </row>
    <row r="2362" spans="1:3" x14ac:dyDescent="0.35">
      <c r="A2362" s="7">
        <v>43321</v>
      </c>
      <c r="B2362" s="9">
        <v>-1.2000966812718099E-3</v>
      </c>
      <c r="C2362" s="9">
        <f t="shared" si="36"/>
        <v>121.9381657073943</v>
      </c>
    </row>
    <row r="2363" spans="1:3" x14ac:dyDescent="0.35">
      <c r="A2363" s="7">
        <v>43322</v>
      </c>
      <c r="B2363" s="9">
        <v>-1.00403089677138E-3</v>
      </c>
      <c r="C2363" s="9">
        <f t="shared" si="36"/>
        <v>121.81573602152845</v>
      </c>
    </row>
    <row r="2364" spans="1:3" x14ac:dyDescent="0.35">
      <c r="A2364" s="7">
        <v>43325</v>
      </c>
      <c r="B2364" s="9">
        <v>-4.7306763249287398E-3</v>
      </c>
      <c r="C2364" s="9">
        <f t="shared" si="36"/>
        <v>121.23946520312764</v>
      </c>
    </row>
    <row r="2365" spans="1:3" x14ac:dyDescent="0.35">
      <c r="A2365" s="7">
        <v>43326</v>
      </c>
      <c r="B2365" s="9">
        <v>9.4212010210274419E-4</v>
      </c>
      <c r="C2365" s="9">
        <f t="shared" si="36"/>
        <v>121.35368734046368</v>
      </c>
    </row>
    <row r="2366" spans="1:3" x14ac:dyDescent="0.35">
      <c r="A2366" s="7">
        <v>43327</v>
      </c>
      <c r="B2366" s="9">
        <v>-8.0422455972456747E-3</v>
      </c>
      <c r="C2366" s="9">
        <f t="shared" si="36"/>
        <v>120.37773118274031</v>
      </c>
    </row>
    <row r="2367" spans="1:3" x14ac:dyDescent="0.35">
      <c r="A2367" s="7">
        <v>43328</v>
      </c>
      <c r="B2367" s="9">
        <v>2.0810865567483659E-3</v>
      </c>
      <c r="C2367" s="9">
        <f t="shared" si="36"/>
        <v>120.62824766083658</v>
      </c>
    </row>
    <row r="2368" spans="1:3" x14ac:dyDescent="0.35">
      <c r="A2368" s="7">
        <v>43329</v>
      </c>
      <c r="B2368" s="9">
        <v>2.9042906063009612E-3</v>
      </c>
      <c r="C2368" s="9">
        <f t="shared" si="36"/>
        <v>120.97858714737251</v>
      </c>
    </row>
    <row r="2369" spans="1:3" x14ac:dyDescent="0.35">
      <c r="A2369" s="7">
        <v>43332</v>
      </c>
      <c r="B2369" s="9">
        <v>2.7399658242944921E-3</v>
      </c>
      <c r="C2369" s="9">
        <f t="shared" si="36"/>
        <v>121.31006434162775</v>
      </c>
    </row>
    <row r="2370" spans="1:3" x14ac:dyDescent="0.35">
      <c r="A2370" s="7">
        <v>43333</v>
      </c>
      <c r="B2370" s="9">
        <v>1.300983478698314E-3</v>
      </c>
      <c r="C2370" s="9">
        <f t="shared" si="36"/>
        <v>121.46788673113603</v>
      </c>
    </row>
    <row r="2371" spans="1:3" x14ac:dyDescent="0.35">
      <c r="A2371" s="7">
        <v>43334</v>
      </c>
      <c r="B2371" s="9">
        <v>3.7972980124856902E-3</v>
      </c>
      <c r="C2371" s="9">
        <f t="shared" si="36"/>
        <v>121.92913649600101</v>
      </c>
    </row>
    <row r="2372" spans="1:3" x14ac:dyDescent="0.35">
      <c r="A2372" s="7">
        <v>43335</v>
      </c>
      <c r="B2372" s="9">
        <v>-3.1249510893417891E-3</v>
      </c>
      <c r="C2372" s="9">
        <f t="shared" ref="C2372:C2435" si="37">C2371*(1+B2372)</f>
        <v>121.54811390808533</v>
      </c>
    </row>
    <row r="2373" spans="1:3" x14ac:dyDescent="0.35">
      <c r="A2373" s="7">
        <v>43336</v>
      </c>
      <c r="B2373" s="9">
        <v>5.6583795772030734E-3</v>
      </c>
      <c r="C2373" s="9">
        <f t="shared" si="37"/>
        <v>122.2358792734704</v>
      </c>
    </row>
    <row r="2374" spans="1:3" x14ac:dyDescent="0.35">
      <c r="A2374" s="7">
        <v>43339</v>
      </c>
      <c r="B2374" s="9">
        <v>1.531991982717611E-3</v>
      </c>
      <c r="C2374" s="9">
        <f t="shared" si="37"/>
        <v>122.42314366051781</v>
      </c>
    </row>
    <row r="2375" spans="1:3" x14ac:dyDescent="0.35">
      <c r="A2375" s="7">
        <v>43340</v>
      </c>
      <c r="B2375" s="9">
        <v>-1.1662298409046269E-3</v>
      </c>
      <c r="C2375" s="9">
        <f t="shared" si="37"/>
        <v>122.28037013716356</v>
      </c>
    </row>
    <row r="2376" spans="1:3" x14ac:dyDescent="0.35">
      <c r="A2376" s="7">
        <v>43341</v>
      </c>
      <c r="B2376" s="9">
        <v>2.0111308720009908E-3</v>
      </c>
      <c r="C2376" s="9">
        <f t="shared" si="37"/>
        <v>122.52629196458612</v>
      </c>
    </row>
    <row r="2377" spans="1:3" x14ac:dyDescent="0.35">
      <c r="A2377" s="7">
        <v>43342</v>
      </c>
      <c r="B2377" s="9">
        <v>-6.2820525077770758E-4</v>
      </c>
      <c r="C2377" s="9">
        <f t="shared" si="37"/>
        <v>122.44932030461565</v>
      </c>
    </row>
    <row r="2378" spans="1:3" x14ac:dyDescent="0.35">
      <c r="A2378" s="7">
        <v>43343</v>
      </c>
      <c r="B2378" s="9">
        <v>1.5104232386779049E-4</v>
      </c>
      <c r="C2378" s="9">
        <f t="shared" si="37"/>
        <v>122.46781533451049</v>
      </c>
    </row>
    <row r="2379" spans="1:3" x14ac:dyDescent="0.35">
      <c r="A2379" s="7">
        <v>43347</v>
      </c>
      <c r="B2379" s="9">
        <v>-3.209529799728209E-3</v>
      </c>
      <c r="C2379" s="9">
        <f t="shared" si="37"/>
        <v>122.07475123168676</v>
      </c>
    </row>
    <row r="2380" spans="1:3" x14ac:dyDescent="0.35">
      <c r="A2380" s="7">
        <v>43348</v>
      </c>
      <c r="B2380" s="9">
        <v>-6.4436733494362846E-4</v>
      </c>
      <c r="C2380" s="9">
        <f t="shared" si="37"/>
        <v>121.99609024957169</v>
      </c>
    </row>
    <row r="2381" spans="1:3" x14ac:dyDescent="0.35">
      <c r="A2381" s="7">
        <v>43349</v>
      </c>
      <c r="B2381" s="9">
        <v>-1.738812186830252E-3</v>
      </c>
      <c r="C2381" s="9">
        <f t="shared" si="37"/>
        <v>121.78396196110009</v>
      </c>
    </row>
    <row r="2382" spans="1:3" x14ac:dyDescent="0.35">
      <c r="A2382" s="7">
        <v>43350</v>
      </c>
      <c r="B2382" s="9">
        <v>-6.1580881448272391E-4</v>
      </c>
      <c r="C2382" s="9">
        <f t="shared" si="37"/>
        <v>121.70896632386182</v>
      </c>
    </row>
    <row r="2383" spans="1:3" x14ac:dyDescent="0.35">
      <c r="A2383" s="7">
        <v>43353</v>
      </c>
      <c r="B2383" s="9">
        <v>9.5383750086861809E-4</v>
      </c>
      <c r="C2383" s="9">
        <f t="shared" si="37"/>
        <v>121.82505690013348</v>
      </c>
    </row>
    <row r="2384" spans="1:3" x14ac:dyDescent="0.35">
      <c r="A2384" s="7">
        <v>43354</v>
      </c>
      <c r="B2384" s="9">
        <v>2.047122357674297E-3</v>
      </c>
      <c r="C2384" s="9">
        <f t="shared" si="37"/>
        <v>122.07444769783869</v>
      </c>
    </row>
    <row r="2385" spans="1:3" x14ac:dyDescent="0.35">
      <c r="A2385" s="7">
        <v>43355</v>
      </c>
      <c r="B2385" s="9">
        <v>4.173658286050078E-3</v>
      </c>
      <c r="C2385" s="9">
        <f t="shared" si="37"/>
        <v>122.58394472798777</v>
      </c>
    </row>
    <row r="2386" spans="1:3" x14ac:dyDescent="0.35">
      <c r="A2386" s="7">
        <v>43356</v>
      </c>
      <c r="B2386" s="9">
        <v>-2.931578751110444E-3</v>
      </c>
      <c r="C2386" s="9">
        <f t="shared" si="37"/>
        <v>122.22458024039589</v>
      </c>
    </row>
    <row r="2387" spans="1:3" x14ac:dyDescent="0.35">
      <c r="A2387" s="7">
        <v>43357</v>
      </c>
      <c r="B2387" s="9">
        <v>-4.2567247437530102E-4</v>
      </c>
      <c r="C2387" s="9">
        <f t="shared" si="37"/>
        <v>122.17255260089549</v>
      </c>
    </row>
    <row r="2388" spans="1:3" x14ac:dyDescent="0.35">
      <c r="A2388" s="7">
        <v>43360</v>
      </c>
      <c r="B2388" s="9">
        <v>-1.0063268934553671E-3</v>
      </c>
      <c r="C2388" s="9">
        <f t="shared" si="37"/>
        <v>122.04960707557112</v>
      </c>
    </row>
    <row r="2389" spans="1:3" x14ac:dyDescent="0.35">
      <c r="A2389" s="7">
        <v>43361</v>
      </c>
      <c r="B2389" s="9">
        <v>1.1909087413828729E-3</v>
      </c>
      <c r="C2389" s="9">
        <f t="shared" si="37"/>
        <v>122.19495701951976</v>
      </c>
    </row>
    <row r="2390" spans="1:3" x14ac:dyDescent="0.35">
      <c r="A2390" s="7">
        <v>43362</v>
      </c>
      <c r="B2390" s="9">
        <v>3.3780877774402499E-3</v>
      </c>
      <c r="C2390" s="9">
        <f t="shared" si="37"/>
        <v>122.60774231029225</v>
      </c>
    </row>
    <row r="2391" spans="1:3" x14ac:dyDescent="0.35">
      <c r="A2391" s="7">
        <v>43363</v>
      </c>
      <c r="B2391" s="9">
        <v>1.4928170616546859E-3</v>
      </c>
      <c r="C2391" s="9">
        <f t="shared" si="37"/>
        <v>122.79077323990401</v>
      </c>
    </row>
    <row r="2392" spans="1:3" x14ac:dyDescent="0.35">
      <c r="A2392" s="7">
        <v>43364</v>
      </c>
      <c r="B2392" s="9">
        <v>-1.6407388735983119E-4</v>
      </c>
      <c r="C2392" s="9">
        <f t="shared" si="37"/>
        <v>122.77062648040662</v>
      </c>
    </row>
    <row r="2393" spans="1:3" x14ac:dyDescent="0.35">
      <c r="A2393" s="7">
        <v>43367</v>
      </c>
      <c r="B2393" s="9">
        <v>2.3807228086867539E-3</v>
      </c>
      <c r="C2393" s="9">
        <f t="shared" si="37"/>
        <v>123.06290931110529</v>
      </c>
    </row>
    <row r="2394" spans="1:3" x14ac:dyDescent="0.35">
      <c r="A2394" s="7">
        <v>43368</v>
      </c>
      <c r="B2394" s="9">
        <v>6.0202839278772542E-4</v>
      </c>
      <c r="C2394" s="9">
        <f t="shared" si="37"/>
        <v>123.13699667660963</v>
      </c>
    </row>
    <row r="2395" spans="1:3" x14ac:dyDescent="0.35">
      <c r="A2395" s="7">
        <v>43369</v>
      </c>
      <c r="B2395" s="9">
        <v>-2.9959589595937451E-3</v>
      </c>
      <c r="C2395" s="9">
        <f t="shared" si="37"/>
        <v>122.76808328815888</v>
      </c>
    </row>
    <row r="2396" spans="1:3" x14ac:dyDescent="0.35">
      <c r="A2396" s="7">
        <v>43370</v>
      </c>
      <c r="B2396" s="9">
        <v>-9.4877783112227282E-4</v>
      </c>
      <c r="C2396" s="9">
        <f t="shared" si="37"/>
        <v>122.65160365236571</v>
      </c>
    </row>
    <row r="2397" spans="1:3" x14ac:dyDescent="0.35">
      <c r="A2397" s="7">
        <v>43371</v>
      </c>
      <c r="B2397" s="9">
        <v>2.9792705059430132E-3</v>
      </c>
      <c r="C2397" s="9">
        <f t="shared" si="37"/>
        <v>123.01701595763382</v>
      </c>
    </row>
    <row r="2398" spans="1:3" x14ac:dyDescent="0.35">
      <c r="A2398" s="7">
        <v>43374</v>
      </c>
      <c r="B2398" s="9">
        <v>3.1528143894964428E-3</v>
      </c>
      <c r="C2398" s="9">
        <f t="shared" si="37"/>
        <v>123.40486577569797</v>
      </c>
    </row>
    <row r="2399" spans="1:3" x14ac:dyDescent="0.35">
      <c r="A2399" s="7">
        <v>43375</v>
      </c>
      <c r="B2399" s="9">
        <v>3.3639971319742632E-3</v>
      </c>
      <c r="C2399" s="9">
        <f t="shared" si="37"/>
        <v>123.81999939023909</v>
      </c>
    </row>
    <row r="2400" spans="1:3" x14ac:dyDescent="0.35">
      <c r="A2400" s="7">
        <v>43376</v>
      </c>
      <c r="B2400" s="9">
        <v>-2.5163289978905328E-4</v>
      </c>
      <c r="C2400" s="9">
        <f t="shared" si="37"/>
        <v>123.78884220474065</v>
      </c>
    </row>
    <row r="2401" spans="1:3" x14ac:dyDescent="0.35">
      <c r="A2401" s="7">
        <v>43377</v>
      </c>
      <c r="B2401" s="9">
        <v>-2.6651433059993292E-3</v>
      </c>
      <c r="C2401" s="9">
        <f t="shared" si="37"/>
        <v>123.45892720058127</v>
      </c>
    </row>
    <row r="2402" spans="1:3" x14ac:dyDescent="0.35">
      <c r="A2402" s="7">
        <v>43378</v>
      </c>
      <c r="B2402" s="9">
        <v>-1.7460536973364759E-3</v>
      </c>
      <c r="C2402" s="9">
        <f t="shared" si="37"/>
        <v>123.2433612842735</v>
      </c>
    </row>
    <row r="2403" spans="1:3" x14ac:dyDescent="0.35">
      <c r="A2403" s="7">
        <v>43381</v>
      </c>
      <c r="B2403" s="9">
        <v>-2.4966585699300308E-3</v>
      </c>
      <c r="C2403" s="9">
        <f t="shared" si="37"/>
        <v>122.93566469013615</v>
      </c>
    </row>
    <row r="2404" spans="1:3" x14ac:dyDescent="0.35">
      <c r="A2404" s="7">
        <v>43382</v>
      </c>
      <c r="B2404" s="9">
        <v>1.952095657629882E-3</v>
      </c>
      <c r="C2404" s="9">
        <f t="shared" si="37"/>
        <v>123.17564686734562</v>
      </c>
    </row>
    <row r="2405" spans="1:3" x14ac:dyDescent="0.35">
      <c r="A2405" s="7">
        <v>43383</v>
      </c>
      <c r="B2405" s="9">
        <v>-8.5828673217000356E-3</v>
      </c>
      <c r="C2405" s="9">
        <f t="shared" si="37"/>
        <v>122.11844663301862</v>
      </c>
    </row>
    <row r="2406" spans="1:3" x14ac:dyDescent="0.35">
      <c r="A2406" s="7">
        <v>43384</v>
      </c>
      <c r="B2406" s="9">
        <v>-2.3850982857528441E-3</v>
      </c>
      <c r="C2406" s="9">
        <f t="shared" si="37"/>
        <v>121.8271821352954</v>
      </c>
    </row>
    <row r="2407" spans="1:3" x14ac:dyDescent="0.35">
      <c r="A2407" s="7">
        <v>43385</v>
      </c>
      <c r="B2407" s="9">
        <v>3.6117214117642122E-3</v>
      </c>
      <c r="C2407" s="9">
        <f t="shared" si="37"/>
        <v>122.26718797754833</v>
      </c>
    </row>
    <row r="2408" spans="1:3" x14ac:dyDescent="0.35">
      <c r="A2408" s="7">
        <v>43388</v>
      </c>
      <c r="B2408" s="9">
        <v>2.354935235342383E-3</v>
      </c>
      <c r="C2408" s="9">
        <f t="shared" si="37"/>
        <v>122.55511928664291</v>
      </c>
    </row>
    <row r="2409" spans="1:3" x14ac:dyDescent="0.35">
      <c r="A2409" s="7">
        <v>43389</v>
      </c>
      <c r="B2409" s="9">
        <v>3.56722359311545E-3</v>
      </c>
      <c r="C2409" s="9">
        <f t="shared" si="37"/>
        <v>122.9923007996193</v>
      </c>
    </row>
    <row r="2410" spans="1:3" x14ac:dyDescent="0.35">
      <c r="A2410" s="7">
        <v>43390</v>
      </c>
      <c r="B2410" s="9">
        <v>-3.550761105898474E-3</v>
      </c>
      <c r="C2410" s="9">
        <f t="shared" si="37"/>
        <v>122.55558452161505</v>
      </c>
    </row>
    <row r="2411" spans="1:3" x14ac:dyDescent="0.35">
      <c r="A2411" s="7">
        <v>43391</v>
      </c>
      <c r="B2411" s="9">
        <v>-4.0717956561388408E-3</v>
      </c>
      <c r="C2411" s="9">
        <f t="shared" si="37"/>
        <v>122.05656322492439</v>
      </c>
    </row>
    <row r="2412" spans="1:3" x14ac:dyDescent="0.35">
      <c r="A2412" s="7">
        <v>43392</v>
      </c>
      <c r="B2412" s="9">
        <v>6.9676192425969933E-4</v>
      </c>
      <c r="C2412" s="9">
        <f t="shared" si="37"/>
        <v>122.14160759078551</v>
      </c>
    </row>
    <row r="2413" spans="1:3" x14ac:dyDescent="0.35">
      <c r="A2413" s="7">
        <v>43395</v>
      </c>
      <c r="B2413" s="9">
        <v>-1.333608908507985E-3</v>
      </c>
      <c r="C2413" s="9">
        <f t="shared" si="37"/>
        <v>121.97871845480296</v>
      </c>
    </row>
    <row r="2414" spans="1:3" x14ac:dyDescent="0.35">
      <c r="A2414" s="7">
        <v>43396</v>
      </c>
      <c r="B2414" s="9">
        <v>-3.8072677610779008E-3</v>
      </c>
      <c r="C2414" s="9">
        <f t="shared" si="37"/>
        <v>121.51431281249239</v>
      </c>
    </row>
    <row r="2415" spans="1:3" x14ac:dyDescent="0.35">
      <c r="A2415" s="7">
        <v>43397</v>
      </c>
      <c r="B2415" s="9">
        <v>-4.5205096591019516E-3</v>
      </c>
      <c r="C2415" s="9">
        <f t="shared" si="37"/>
        <v>120.96500618770438</v>
      </c>
    </row>
    <row r="2416" spans="1:3" x14ac:dyDescent="0.35">
      <c r="A2416" s="7">
        <v>43398</v>
      </c>
      <c r="B2416" s="9">
        <v>1.830234615954398E-3</v>
      </c>
      <c r="C2416" s="9">
        <f t="shared" si="37"/>
        <v>121.18640052934826</v>
      </c>
    </row>
    <row r="2417" spans="1:3" x14ac:dyDescent="0.35">
      <c r="A2417" s="7">
        <v>43399</v>
      </c>
      <c r="B2417" s="9">
        <v>1.817934080591319E-3</v>
      </c>
      <c r="C2417" s="9">
        <f t="shared" si="37"/>
        <v>121.40670941697475</v>
      </c>
    </row>
    <row r="2418" spans="1:3" x14ac:dyDescent="0.35">
      <c r="A2418" s="7">
        <v>43402</v>
      </c>
      <c r="B2418" s="9">
        <v>-4.8505224082740156E-3</v>
      </c>
      <c r="C2418" s="9">
        <f t="shared" si="37"/>
        <v>120.8178234524329</v>
      </c>
    </row>
    <row r="2419" spans="1:3" x14ac:dyDescent="0.35">
      <c r="A2419" s="7">
        <v>43403</v>
      </c>
      <c r="B2419" s="9">
        <v>-9.2018406298209859E-4</v>
      </c>
      <c r="C2419" s="9">
        <f t="shared" si="37"/>
        <v>120.7066488167678</v>
      </c>
    </row>
    <row r="2420" spans="1:3" x14ac:dyDescent="0.35">
      <c r="A2420" s="7">
        <v>43404</v>
      </c>
      <c r="B2420" s="9">
        <v>-2.4102150882400041E-3</v>
      </c>
      <c r="C2420" s="9">
        <f t="shared" si="37"/>
        <v>120.41571983053873</v>
      </c>
    </row>
    <row r="2421" spans="1:3" x14ac:dyDescent="0.35">
      <c r="A2421" s="7">
        <v>43405</v>
      </c>
      <c r="B2421" s="9">
        <v>1.5366122618104591E-3</v>
      </c>
      <c r="C2421" s="9">
        <f t="shared" si="37"/>
        <v>120.60075210214508</v>
      </c>
    </row>
    <row r="2422" spans="1:3" x14ac:dyDescent="0.35">
      <c r="A2422" s="7">
        <v>43406</v>
      </c>
      <c r="B2422" s="9">
        <v>-2.1793618585171579E-3</v>
      </c>
      <c r="C2422" s="9">
        <f t="shared" si="37"/>
        <v>120.33791942290517</v>
      </c>
    </row>
    <row r="2423" spans="1:3" x14ac:dyDescent="0.35">
      <c r="A2423" s="7">
        <v>43409</v>
      </c>
      <c r="B2423" s="9">
        <v>1.2370944230976561E-3</v>
      </c>
      <c r="C2423" s="9">
        <f t="shared" si="37"/>
        <v>120.48678879191043</v>
      </c>
    </row>
    <row r="2424" spans="1:3" x14ac:dyDescent="0.35">
      <c r="A2424" s="7">
        <v>43410</v>
      </c>
      <c r="B2424" s="9">
        <v>-1.427552123772745E-3</v>
      </c>
      <c r="C2424" s="9">
        <f t="shared" si="37"/>
        <v>120.31478762068397</v>
      </c>
    </row>
    <row r="2425" spans="1:3" x14ac:dyDescent="0.35">
      <c r="A2425" s="7">
        <v>43411</v>
      </c>
      <c r="B2425" s="9">
        <v>2.3200550351381642E-3</v>
      </c>
      <c r="C2425" s="9">
        <f t="shared" si="37"/>
        <v>120.59392454950491</v>
      </c>
    </row>
    <row r="2426" spans="1:3" x14ac:dyDescent="0.35">
      <c r="A2426" s="7">
        <v>43412</v>
      </c>
      <c r="B2426" s="9">
        <v>-4.2055536501219284E-3</v>
      </c>
      <c r="C2426" s="9">
        <f t="shared" si="37"/>
        <v>120.08676032993321</v>
      </c>
    </row>
    <row r="2427" spans="1:3" x14ac:dyDescent="0.35">
      <c r="A2427" s="7">
        <v>43413</v>
      </c>
      <c r="B2427" s="9">
        <v>-4.1184812970641426E-3</v>
      </c>
      <c r="C2427" s="9">
        <f t="shared" si="37"/>
        <v>119.59218525348936</v>
      </c>
    </row>
    <row r="2428" spans="1:3" x14ac:dyDescent="0.35">
      <c r="A2428" s="7">
        <v>43416</v>
      </c>
      <c r="B2428" s="9">
        <v>-3.3578403691139069E-3</v>
      </c>
      <c r="C2428" s="9">
        <f t="shared" si="37"/>
        <v>119.19061378601465</v>
      </c>
    </row>
    <row r="2429" spans="1:3" x14ac:dyDescent="0.35">
      <c r="A2429" s="7">
        <v>43417</v>
      </c>
      <c r="B2429" s="9">
        <v>-6.0015648992362038E-3</v>
      </c>
      <c r="C2429" s="9">
        <f t="shared" si="37"/>
        <v>118.47528358199808</v>
      </c>
    </row>
    <row r="2430" spans="1:3" x14ac:dyDescent="0.35">
      <c r="A2430" s="7">
        <v>43418</v>
      </c>
      <c r="B2430" s="9">
        <v>4.95611946017851E-3</v>
      </c>
      <c r="C2430" s="9">
        <f t="shared" si="37"/>
        <v>119.06246124050901</v>
      </c>
    </row>
    <row r="2431" spans="1:3" x14ac:dyDescent="0.35">
      <c r="A2431" s="7">
        <v>43419</v>
      </c>
      <c r="B2431" s="9">
        <v>-1.677800868926288E-3</v>
      </c>
      <c r="C2431" s="9">
        <f t="shared" si="37"/>
        <v>118.86269813958317</v>
      </c>
    </row>
    <row r="2432" spans="1:3" x14ac:dyDescent="0.35">
      <c r="A2432" s="7">
        <v>43420</v>
      </c>
      <c r="B2432" s="9">
        <v>5.6165833247178894E-3</v>
      </c>
      <c r="C2432" s="9">
        <f t="shared" si="37"/>
        <v>119.53030038788494</v>
      </c>
    </row>
    <row r="2433" spans="1:3" x14ac:dyDescent="0.35">
      <c r="A2433" s="7">
        <v>43423</v>
      </c>
      <c r="B2433" s="9">
        <v>2.8799648068076261E-4</v>
      </c>
      <c r="C2433" s="9">
        <f t="shared" si="37"/>
        <v>119.56472469373136</v>
      </c>
    </row>
    <row r="2434" spans="1:3" x14ac:dyDescent="0.35">
      <c r="A2434" s="7">
        <v>43424</v>
      </c>
      <c r="B2434" s="9">
        <v>-8.920635759462758E-3</v>
      </c>
      <c r="C2434" s="9">
        <f t="shared" si="37"/>
        <v>118.49813133505815</v>
      </c>
    </row>
    <row r="2435" spans="1:3" x14ac:dyDescent="0.35">
      <c r="A2435" s="7">
        <v>43425</v>
      </c>
      <c r="B2435" s="9">
        <v>3.3954569268175691E-3</v>
      </c>
      <c r="C2435" s="9">
        <f t="shared" si="37"/>
        <v>118.9004866359147</v>
      </c>
    </row>
    <row r="2436" spans="1:3" x14ac:dyDescent="0.35">
      <c r="A2436" s="7">
        <v>43427</v>
      </c>
      <c r="B2436" s="9">
        <v>-7.8441414807254566E-3</v>
      </c>
      <c r="C2436" s="9">
        <f t="shared" ref="C2436:C2499" si="38">C2435*(1+B2436)</f>
        <v>117.96781439661548</v>
      </c>
    </row>
    <row r="2437" spans="1:3" x14ac:dyDescent="0.35">
      <c r="A2437" s="7">
        <v>43430</v>
      </c>
      <c r="B2437" s="9">
        <v>1.2966289980730701E-4</v>
      </c>
      <c r="C2437" s="9">
        <f t="shared" si="38"/>
        <v>117.98311044551407</v>
      </c>
    </row>
    <row r="2438" spans="1:3" x14ac:dyDescent="0.35">
      <c r="A2438" s="7">
        <v>43431</v>
      </c>
      <c r="B2438" s="9">
        <v>-7.0142221042125827E-4</v>
      </c>
      <c r="C2438" s="9">
        <f t="shared" si="38"/>
        <v>117.900354471393</v>
      </c>
    </row>
    <row r="2439" spans="1:3" x14ac:dyDescent="0.35">
      <c r="A2439" s="7">
        <v>43432</v>
      </c>
      <c r="B2439" s="9">
        <v>8.3638708134799514E-4</v>
      </c>
      <c r="C2439" s="9">
        <f t="shared" si="38"/>
        <v>117.99896480475921</v>
      </c>
    </row>
    <row r="2440" spans="1:3" x14ac:dyDescent="0.35">
      <c r="A2440" s="7">
        <v>43433</v>
      </c>
      <c r="B2440" s="9">
        <v>2.3069119104279158E-3</v>
      </c>
      <c r="C2440" s="9">
        <f t="shared" si="38"/>
        <v>118.27117802208548</v>
      </c>
    </row>
    <row r="2441" spans="1:3" x14ac:dyDescent="0.35">
      <c r="A2441" s="7">
        <v>43434</v>
      </c>
      <c r="B2441" s="9">
        <v>-1.2379597306419029E-3</v>
      </c>
      <c r="C2441" s="9">
        <f t="shared" si="38"/>
        <v>118.12476306639856</v>
      </c>
    </row>
    <row r="2442" spans="1:3" x14ac:dyDescent="0.35">
      <c r="A2442" s="7">
        <v>43437</v>
      </c>
      <c r="B2442" s="9">
        <v>7.0220305036463454E-3</v>
      </c>
      <c r="C2442" s="9">
        <f t="shared" si="38"/>
        <v>118.95423875588681</v>
      </c>
    </row>
    <row r="2443" spans="1:3" x14ac:dyDescent="0.35">
      <c r="A2443" s="7">
        <v>43438</v>
      </c>
      <c r="B2443" s="9">
        <v>-1.2440915540944089E-3</v>
      </c>
      <c r="C2443" s="9">
        <f t="shared" si="38"/>
        <v>118.80624879212688</v>
      </c>
    </row>
    <row r="2444" spans="1:3" x14ac:dyDescent="0.35">
      <c r="A2444" s="7">
        <v>43440</v>
      </c>
      <c r="B2444" s="9">
        <v>-3.5098300820149819E-3</v>
      </c>
      <c r="C2444" s="9">
        <f t="shared" si="38"/>
        <v>118.38925904618492</v>
      </c>
    </row>
    <row r="2445" spans="1:3" x14ac:dyDescent="0.35">
      <c r="A2445" s="7">
        <v>43441</v>
      </c>
      <c r="B2445" s="9">
        <v>3.898236595850515E-3</v>
      </c>
      <c r="C2445" s="9">
        <f t="shared" si="38"/>
        <v>118.85076838835437</v>
      </c>
    </row>
    <row r="2446" spans="1:3" x14ac:dyDescent="0.35">
      <c r="A2446" s="7">
        <v>43444</v>
      </c>
      <c r="B2446" s="9">
        <v>-4.3045701543642477E-3</v>
      </c>
      <c r="C2446" s="9">
        <f t="shared" si="38"/>
        <v>118.3391669179266</v>
      </c>
    </row>
    <row r="2447" spans="1:3" x14ac:dyDescent="0.35">
      <c r="A2447" s="7">
        <v>43445</v>
      </c>
      <c r="B2447" s="9">
        <v>3.070133730781005E-4</v>
      </c>
      <c r="C2447" s="9">
        <f t="shared" si="38"/>
        <v>118.37549862472932</v>
      </c>
    </row>
    <row r="2448" spans="1:3" x14ac:dyDescent="0.35">
      <c r="A2448" s="7">
        <v>43446</v>
      </c>
      <c r="B2448" s="9">
        <v>-4.1555568348743561E-4</v>
      </c>
      <c r="C2448" s="9">
        <f t="shared" si="38"/>
        <v>118.32630701349015</v>
      </c>
    </row>
    <row r="2449" spans="1:3" x14ac:dyDescent="0.35">
      <c r="A2449" s="7">
        <v>43447</v>
      </c>
      <c r="B2449" s="9">
        <v>2.0817602477521189E-3</v>
      </c>
      <c r="C2449" s="9">
        <f t="shared" si="38"/>
        <v>118.57263401569415</v>
      </c>
    </row>
    <row r="2450" spans="1:3" x14ac:dyDescent="0.35">
      <c r="A2450" s="7">
        <v>43448</v>
      </c>
      <c r="B2450" s="9">
        <v>-5.2274426093743128E-3</v>
      </c>
      <c r="C2450" s="9">
        <f t="shared" si="38"/>
        <v>117.95280237633476</v>
      </c>
    </row>
    <row r="2451" spans="1:3" x14ac:dyDescent="0.35">
      <c r="A2451" s="7">
        <v>43451</v>
      </c>
      <c r="B2451" s="9">
        <v>-3.2074446684770869E-3</v>
      </c>
      <c r="C2451" s="9">
        <f t="shared" si="38"/>
        <v>117.57447528922086</v>
      </c>
    </row>
    <row r="2452" spans="1:3" x14ac:dyDescent="0.35">
      <c r="A2452" s="7">
        <v>43452</v>
      </c>
      <c r="B2452" s="9">
        <v>-4.9364850579344446E-3</v>
      </c>
      <c r="C2452" s="9">
        <f t="shared" si="38"/>
        <v>116.99407064876114</v>
      </c>
    </row>
    <row r="2453" spans="1:3" x14ac:dyDescent="0.35">
      <c r="A2453" s="7">
        <v>43453</v>
      </c>
      <c r="B2453" s="9">
        <v>1.0325477742739351E-3</v>
      </c>
      <c r="C2453" s="9">
        <f t="shared" si="38"/>
        <v>117.11487261601276</v>
      </c>
    </row>
    <row r="2454" spans="1:3" x14ac:dyDescent="0.35">
      <c r="A2454" s="7">
        <v>43454</v>
      </c>
      <c r="B2454" s="9">
        <v>-1.022979013266959E-3</v>
      </c>
      <c r="C2454" s="9">
        <f t="shared" si="38"/>
        <v>116.99506655918515</v>
      </c>
    </row>
    <row r="2455" spans="1:3" x14ac:dyDescent="0.35">
      <c r="A2455" s="7">
        <v>43455</v>
      </c>
      <c r="B2455" s="9">
        <v>-3.7466453504234189E-3</v>
      </c>
      <c r="C2455" s="9">
        <f t="shared" si="38"/>
        <v>116.5567275370387</v>
      </c>
    </row>
    <row r="2456" spans="1:3" x14ac:dyDescent="0.35">
      <c r="A2456" s="7">
        <v>43458</v>
      </c>
      <c r="B2456" s="9">
        <v>-4.8106820914880456E-3</v>
      </c>
      <c r="C2456" s="9">
        <f t="shared" si="38"/>
        <v>115.99601017523381</v>
      </c>
    </row>
    <row r="2457" spans="1:3" x14ac:dyDescent="0.35">
      <c r="A2457" s="7">
        <v>43460</v>
      </c>
      <c r="B2457" s="9">
        <v>3.9012003933689308E-3</v>
      </c>
      <c r="C2457" s="9">
        <f t="shared" si="38"/>
        <v>116.44853385575865</v>
      </c>
    </row>
    <row r="2458" spans="1:3" x14ac:dyDescent="0.35">
      <c r="A2458" s="7">
        <v>43461</v>
      </c>
      <c r="B2458" s="9">
        <v>-2.968957530242062E-3</v>
      </c>
      <c r="C2458" s="9">
        <f t="shared" si="38"/>
        <v>116.10280310428195</v>
      </c>
    </row>
    <row r="2459" spans="1:3" x14ac:dyDescent="0.35">
      <c r="A2459" s="7">
        <v>43462</v>
      </c>
      <c r="B2459" s="9">
        <v>1.744128973875099E-3</v>
      </c>
      <c r="C2459" s="9">
        <f t="shared" si="38"/>
        <v>116.30530136712424</v>
      </c>
    </row>
    <row r="2460" spans="1:3" x14ac:dyDescent="0.35">
      <c r="A2460" s="7">
        <v>43465</v>
      </c>
      <c r="B2460" s="9">
        <v>1.9115239969162709E-3</v>
      </c>
      <c r="C2460" s="9">
        <f t="shared" si="38"/>
        <v>116.52762174165608</v>
      </c>
    </row>
    <row r="2461" spans="1:3" x14ac:dyDescent="0.35">
      <c r="A2461" s="7">
        <v>43467</v>
      </c>
      <c r="B2461" s="9">
        <v>2.0558609382721471E-3</v>
      </c>
      <c r="C2461" s="9">
        <f t="shared" si="38"/>
        <v>116.7671863274245</v>
      </c>
    </row>
    <row r="2462" spans="1:3" x14ac:dyDescent="0.35">
      <c r="A2462" s="7">
        <v>43468</v>
      </c>
      <c r="B2462" s="9">
        <v>3.3511042564485088E-3</v>
      </c>
      <c r="C2462" s="9">
        <f t="shared" si="38"/>
        <v>117.15848534253983</v>
      </c>
    </row>
    <row r="2463" spans="1:3" x14ac:dyDescent="0.35">
      <c r="A2463" s="7">
        <v>43469</v>
      </c>
      <c r="B2463" s="9">
        <v>3.1727527765811302E-3</v>
      </c>
      <c r="C2463" s="9">
        <f t="shared" si="38"/>
        <v>117.53020025221041</v>
      </c>
    </row>
    <row r="2464" spans="1:3" x14ac:dyDescent="0.35">
      <c r="A2464" s="7">
        <v>43472</v>
      </c>
      <c r="B2464" s="9">
        <v>2.0603879313644581E-3</v>
      </c>
      <c r="C2464" s="9">
        <f t="shared" si="38"/>
        <v>117.77235805838092</v>
      </c>
    </row>
    <row r="2465" spans="1:3" x14ac:dyDescent="0.35">
      <c r="A2465" s="7">
        <v>43473</v>
      </c>
      <c r="B2465" s="9">
        <v>1.372051091338602E-3</v>
      </c>
      <c r="C2465" s="9">
        <f t="shared" si="38"/>
        <v>117.93394775078444</v>
      </c>
    </row>
    <row r="2466" spans="1:3" x14ac:dyDescent="0.35">
      <c r="A2466" s="7">
        <v>43474</v>
      </c>
      <c r="B2466" s="9">
        <v>6.8471126182394716E-3</v>
      </c>
      <c r="C2466" s="9">
        <f t="shared" si="38"/>
        <v>118.74145477254763</v>
      </c>
    </row>
    <row r="2467" spans="1:3" x14ac:dyDescent="0.35">
      <c r="A2467" s="7">
        <v>43475</v>
      </c>
      <c r="B2467" s="9">
        <v>-6.239113368132612E-4</v>
      </c>
      <c r="C2467" s="9">
        <f t="shared" si="38"/>
        <v>118.66737063276533</v>
      </c>
    </row>
    <row r="2468" spans="1:3" x14ac:dyDescent="0.35">
      <c r="A2468" s="7">
        <v>43476</v>
      </c>
      <c r="B2468" s="9">
        <v>-6.5024804678055726E-4</v>
      </c>
      <c r="C2468" s="9">
        <f t="shared" si="38"/>
        <v>118.59020740679478</v>
      </c>
    </row>
    <row r="2469" spans="1:3" x14ac:dyDescent="0.35">
      <c r="A2469" s="7">
        <v>43479</v>
      </c>
      <c r="B2469" s="9">
        <v>-5.6875323912014249E-6</v>
      </c>
      <c r="C2469" s="9">
        <f t="shared" si="38"/>
        <v>118.58953292114887</v>
      </c>
    </row>
    <row r="2470" spans="1:3" x14ac:dyDescent="0.35">
      <c r="A2470" s="7">
        <v>43480</v>
      </c>
      <c r="B2470" s="9">
        <v>1.4576400470810631E-3</v>
      </c>
      <c r="C2470" s="9">
        <f t="shared" si="38"/>
        <v>118.76239377349938</v>
      </c>
    </row>
    <row r="2471" spans="1:3" x14ac:dyDescent="0.35">
      <c r="A2471" s="7">
        <v>43481</v>
      </c>
      <c r="B2471" s="9">
        <v>4.3664028104986878E-4</v>
      </c>
      <c r="C2471" s="9">
        <f t="shared" si="38"/>
        <v>118.81425021849479</v>
      </c>
    </row>
    <row r="2472" spans="1:3" x14ac:dyDescent="0.35">
      <c r="A2472" s="7">
        <v>43482</v>
      </c>
      <c r="B2472" s="9">
        <v>-3.2820343954579831E-4</v>
      </c>
      <c r="C2472" s="9">
        <f t="shared" si="38"/>
        <v>118.77525497290603</v>
      </c>
    </row>
    <row r="2473" spans="1:3" x14ac:dyDescent="0.35">
      <c r="A2473" s="7">
        <v>43483</v>
      </c>
      <c r="B2473" s="9">
        <v>1.388644518486905E-3</v>
      </c>
      <c r="C2473" s="9">
        <f t="shared" si="38"/>
        <v>118.94019157965604</v>
      </c>
    </row>
    <row r="2474" spans="1:3" x14ac:dyDescent="0.35">
      <c r="A2474" s="7">
        <v>43487</v>
      </c>
      <c r="B2474" s="9">
        <v>-3.6067281419365749E-3</v>
      </c>
      <c r="C2474" s="9">
        <f t="shared" si="38"/>
        <v>118.51120664347837</v>
      </c>
    </row>
    <row r="2475" spans="1:3" x14ac:dyDescent="0.35">
      <c r="A2475" s="7">
        <v>43488</v>
      </c>
      <c r="B2475" s="9">
        <v>-3.7306811263903363E-4</v>
      </c>
      <c r="C2475" s="9">
        <f t="shared" si="38"/>
        <v>118.46699389128932</v>
      </c>
    </row>
    <row r="2476" spans="1:3" x14ac:dyDescent="0.35">
      <c r="A2476" s="7">
        <v>43489</v>
      </c>
      <c r="B2476" s="9">
        <v>1.5503477214811501E-3</v>
      </c>
      <c r="C2476" s="9">
        <f t="shared" si="38"/>
        <v>118.6506589253394</v>
      </c>
    </row>
    <row r="2477" spans="1:3" x14ac:dyDescent="0.35">
      <c r="A2477" s="7">
        <v>43490</v>
      </c>
      <c r="B2477" s="9">
        <v>4.2244100604885773E-3</v>
      </c>
      <c r="C2477" s="9">
        <f t="shared" si="38"/>
        <v>119.15188796258721</v>
      </c>
    </row>
    <row r="2478" spans="1:3" x14ac:dyDescent="0.35">
      <c r="A2478" s="7">
        <v>43493</v>
      </c>
      <c r="B2478" s="9">
        <v>-3.7200018052275679E-3</v>
      </c>
      <c r="C2478" s="9">
        <f t="shared" si="38"/>
        <v>118.70864272427011</v>
      </c>
    </row>
    <row r="2479" spans="1:3" x14ac:dyDescent="0.35">
      <c r="A2479" s="7">
        <v>43494</v>
      </c>
      <c r="B2479" s="9">
        <v>3.4318648617956212E-3</v>
      </c>
      <c r="C2479" s="9">
        <f t="shared" si="38"/>
        <v>119.11603474402699</v>
      </c>
    </row>
    <row r="2480" spans="1:3" x14ac:dyDescent="0.35">
      <c r="A2480" s="7">
        <v>43495</v>
      </c>
      <c r="B2480" s="9">
        <v>4.0226812812896289E-3</v>
      </c>
      <c r="C2480" s="9">
        <f t="shared" si="38"/>
        <v>119.59520058729322</v>
      </c>
    </row>
    <row r="2481" spans="1:3" x14ac:dyDescent="0.35">
      <c r="A2481" s="7">
        <v>43496</v>
      </c>
      <c r="B2481" s="9">
        <v>7.9595813539741077E-4</v>
      </c>
      <c r="C2481" s="9">
        <f t="shared" si="38"/>
        <v>119.69039336015516</v>
      </c>
    </row>
    <row r="2482" spans="1:3" x14ac:dyDescent="0.35">
      <c r="A2482" s="7">
        <v>43497</v>
      </c>
      <c r="B2482" s="9">
        <v>1.118378203009364E-3</v>
      </c>
      <c r="C2482" s="9">
        <f t="shared" si="38"/>
        <v>119.82425248719876</v>
      </c>
    </row>
    <row r="2483" spans="1:3" x14ac:dyDescent="0.35">
      <c r="A2483" s="7">
        <v>43500</v>
      </c>
      <c r="B2483" s="9">
        <v>-1.386452304529709E-3</v>
      </c>
      <c r="C2483" s="9">
        <f t="shared" si="38"/>
        <v>119.65812187619933</v>
      </c>
    </row>
    <row r="2484" spans="1:3" x14ac:dyDescent="0.35">
      <c r="A2484" s="7">
        <v>43501</v>
      </c>
      <c r="B2484" s="9">
        <v>-7.7256387406723828E-4</v>
      </c>
      <c r="C2484" s="9">
        <f t="shared" si="38"/>
        <v>119.56567833399905</v>
      </c>
    </row>
    <row r="2485" spans="1:3" x14ac:dyDescent="0.35">
      <c r="A2485" s="7">
        <v>43502</v>
      </c>
      <c r="B2485" s="9">
        <v>-4.4197049556631062E-4</v>
      </c>
      <c r="C2485" s="9">
        <f t="shared" si="38"/>
        <v>119.51283383189305</v>
      </c>
    </row>
    <row r="2486" spans="1:3" x14ac:dyDescent="0.35">
      <c r="A2486" s="7">
        <v>43503</v>
      </c>
      <c r="B2486" s="9">
        <v>-3.0322741088818529E-3</v>
      </c>
      <c r="C2486" s="9">
        <f t="shared" si="38"/>
        <v>119.1504381601855</v>
      </c>
    </row>
    <row r="2487" spans="1:3" x14ac:dyDescent="0.35">
      <c r="A2487" s="7">
        <v>43504</v>
      </c>
      <c r="B2487" s="9">
        <v>1.0925960760156781E-3</v>
      </c>
      <c r="C2487" s="9">
        <f t="shared" si="38"/>
        <v>119.28062146137488</v>
      </c>
    </row>
    <row r="2488" spans="1:3" x14ac:dyDescent="0.35">
      <c r="A2488" s="7">
        <v>43507</v>
      </c>
      <c r="B2488" s="9">
        <v>-2.4132918906079352E-3</v>
      </c>
      <c r="C2488" s="9">
        <f t="shared" si="38"/>
        <v>118.99276250489547</v>
      </c>
    </row>
    <row r="2489" spans="1:3" x14ac:dyDescent="0.35">
      <c r="A2489" s="7">
        <v>43508</v>
      </c>
      <c r="B2489" s="9">
        <v>2.259013844354969E-3</v>
      </c>
      <c r="C2489" s="9">
        <f t="shared" si="38"/>
        <v>119.26156880277208</v>
      </c>
    </row>
    <row r="2490" spans="1:3" x14ac:dyDescent="0.35">
      <c r="A2490" s="7">
        <v>43509</v>
      </c>
      <c r="B2490" s="9">
        <v>4.5246333471353917E-4</v>
      </c>
      <c r="C2490" s="9">
        <f t="shared" si="38"/>
        <v>119.31553028989575</v>
      </c>
    </row>
    <row r="2491" spans="1:3" x14ac:dyDescent="0.35">
      <c r="A2491" s="7">
        <v>43510</v>
      </c>
      <c r="B2491" s="9">
        <v>8.3372276141741605E-4</v>
      </c>
      <c r="C2491" s="9">
        <f t="shared" si="38"/>
        <v>119.41500636328902</v>
      </c>
    </row>
    <row r="2492" spans="1:3" x14ac:dyDescent="0.35">
      <c r="A2492" s="7">
        <v>43511</v>
      </c>
      <c r="B2492" s="9">
        <v>5.4065825663658128E-3</v>
      </c>
      <c r="C2492" s="9">
        <f t="shared" si="38"/>
        <v>120.06063345485525</v>
      </c>
    </row>
    <row r="2493" spans="1:3" x14ac:dyDescent="0.35">
      <c r="A2493" s="7">
        <v>43515</v>
      </c>
      <c r="B2493" s="9">
        <v>3.2976316497857418E-3</v>
      </c>
      <c r="C2493" s="9">
        <f t="shared" si="38"/>
        <v>120.45654919962929</v>
      </c>
    </row>
    <row r="2494" spans="1:3" x14ac:dyDescent="0.35">
      <c r="A2494" s="7">
        <v>43516</v>
      </c>
      <c r="B2494" s="9">
        <v>2.332691441317532E-3</v>
      </c>
      <c r="C2494" s="9">
        <f t="shared" si="38"/>
        <v>120.73753716099792</v>
      </c>
    </row>
    <row r="2495" spans="1:3" x14ac:dyDescent="0.35">
      <c r="A2495" s="7">
        <v>43517</v>
      </c>
      <c r="B2495" s="9">
        <v>-2.087706091324202E-3</v>
      </c>
      <c r="C2495" s="9">
        <f t="shared" si="38"/>
        <v>120.48547266921541</v>
      </c>
    </row>
    <row r="2496" spans="1:3" x14ac:dyDescent="0.35">
      <c r="A2496" s="7">
        <v>43518</v>
      </c>
      <c r="B2496" s="9">
        <v>2.2281994925721091E-3</v>
      </c>
      <c r="C2496" s="9">
        <f t="shared" si="38"/>
        <v>120.75393833827927</v>
      </c>
    </row>
    <row r="2497" spans="1:3" x14ac:dyDescent="0.35">
      <c r="A2497" s="7">
        <v>43521</v>
      </c>
      <c r="B2497" s="9">
        <v>-4.1930674780041206E-3</v>
      </c>
      <c r="C2497" s="9">
        <f t="shared" si="38"/>
        <v>120.24760892659212</v>
      </c>
    </row>
    <row r="2498" spans="1:3" x14ac:dyDescent="0.35">
      <c r="A2498" s="7">
        <v>43522</v>
      </c>
      <c r="B2498" s="9">
        <v>3.5218938972940862E-4</v>
      </c>
      <c r="C2498" s="9">
        <f t="shared" si="38"/>
        <v>120.28995885859639</v>
      </c>
    </row>
    <row r="2499" spans="1:3" x14ac:dyDescent="0.35">
      <c r="A2499" s="7">
        <v>43523</v>
      </c>
      <c r="B2499" s="9">
        <v>4.7846697496328169E-4</v>
      </c>
      <c r="C2499" s="9">
        <f t="shared" si="38"/>
        <v>120.34751363132993</v>
      </c>
    </row>
    <row r="2500" spans="1:3" x14ac:dyDescent="0.35">
      <c r="A2500" s="7">
        <v>43524</v>
      </c>
      <c r="B2500" s="9">
        <v>-1.315898084326543E-3</v>
      </c>
      <c r="C2500" s="9">
        <f t="shared" ref="C2500:C2563" si="39">C2499*(1+B2500)</f>
        <v>120.18914856868901</v>
      </c>
    </row>
    <row r="2501" spans="1:3" x14ac:dyDescent="0.35">
      <c r="A2501" s="7">
        <v>43525</v>
      </c>
      <c r="B2501" s="9">
        <v>-3.9823612627057836E-3</v>
      </c>
      <c r="C2501" s="9">
        <f t="shared" si="39"/>
        <v>119.71051195923147</v>
      </c>
    </row>
    <row r="2502" spans="1:3" x14ac:dyDescent="0.35">
      <c r="A2502" s="7">
        <v>43528</v>
      </c>
      <c r="B2502" s="9">
        <v>-1.684859249185358E-3</v>
      </c>
      <c r="C2502" s="9">
        <f t="shared" si="39"/>
        <v>119.50881659593225</v>
      </c>
    </row>
    <row r="2503" spans="1:3" x14ac:dyDescent="0.35">
      <c r="A2503" s="7">
        <v>43529</v>
      </c>
      <c r="B2503" s="9">
        <v>3.6533221011896032E-4</v>
      </c>
      <c r="C2503" s="9">
        <f t="shared" si="39"/>
        <v>119.55247701602794</v>
      </c>
    </row>
    <row r="2504" spans="1:3" x14ac:dyDescent="0.35">
      <c r="A2504" s="7">
        <v>43530</v>
      </c>
      <c r="B2504" s="9">
        <v>-2.2276789461226319E-3</v>
      </c>
      <c r="C2504" s="9">
        <f t="shared" si="39"/>
        <v>119.28615248002252</v>
      </c>
    </row>
    <row r="2505" spans="1:3" x14ac:dyDescent="0.35">
      <c r="A2505" s="7">
        <v>43531</v>
      </c>
      <c r="B2505" s="9">
        <v>-1.468805035108822E-3</v>
      </c>
      <c r="C2505" s="9">
        <f t="shared" si="39"/>
        <v>119.11094437864111</v>
      </c>
    </row>
    <row r="2506" spans="1:3" x14ac:dyDescent="0.35">
      <c r="A2506" s="7">
        <v>43532</v>
      </c>
      <c r="B2506" s="9">
        <v>1.8492150401192449E-3</v>
      </c>
      <c r="C2506" s="9">
        <f t="shared" si="39"/>
        <v>119.3312061284289</v>
      </c>
    </row>
    <row r="2507" spans="1:3" x14ac:dyDescent="0.35">
      <c r="A2507" s="7">
        <v>43535</v>
      </c>
      <c r="B2507" s="9">
        <v>1.8110517155412011E-3</v>
      </c>
      <c r="C2507" s="9">
        <f t="shared" si="39"/>
        <v>119.5473211140054</v>
      </c>
    </row>
    <row r="2508" spans="1:3" x14ac:dyDescent="0.35">
      <c r="A2508" s="7">
        <v>43536</v>
      </c>
      <c r="B2508" s="9">
        <v>2.6091738464021162E-3</v>
      </c>
      <c r="C2508" s="9">
        <f t="shared" si="39"/>
        <v>119.85924085766348</v>
      </c>
    </row>
    <row r="2509" spans="1:3" x14ac:dyDescent="0.35">
      <c r="A2509" s="7">
        <v>43537</v>
      </c>
      <c r="B2509" s="9">
        <v>4.8250122018267203E-3</v>
      </c>
      <c r="C2509" s="9">
        <f t="shared" si="39"/>
        <v>120.4375631573034</v>
      </c>
    </row>
    <row r="2510" spans="1:3" x14ac:dyDescent="0.35">
      <c r="A2510" s="7">
        <v>43538</v>
      </c>
      <c r="B2510" s="9">
        <v>-2.7250007984869818E-3</v>
      </c>
      <c r="C2510" s="9">
        <f t="shared" si="39"/>
        <v>120.10937070153192</v>
      </c>
    </row>
    <row r="2511" spans="1:3" x14ac:dyDescent="0.35">
      <c r="A2511" s="7">
        <v>43539</v>
      </c>
      <c r="B2511" s="9">
        <v>1.720205791918044E-3</v>
      </c>
      <c r="C2511" s="9">
        <f t="shared" si="39"/>
        <v>120.31598353667633</v>
      </c>
    </row>
    <row r="2512" spans="1:3" x14ac:dyDescent="0.35">
      <c r="A2512" s="7">
        <v>43542</v>
      </c>
      <c r="B2512" s="9">
        <v>1.7983625136430469E-3</v>
      </c>
      <c r="C2512" s="9">
        <f t="shared" si="39"/>
        <v>120.53235529126079</v>
      </c>
    </row>
    <row r="2513" spans="1:3" x14ac:dyDescent="0.35">
      <c r="A2513" s="7">
        <v>43543</v>
      </c>
      <c r="B2513" s="9">
        <v>3.0775172512251362E-4</v>
      </c>
      <c r="C2513" s="9">
        <f t="shared" si="39"/>
        <v>120.56944933153474</v>
      </c>
    </row>
    <row r="2514" spans="1:3" x14ac:dyDescent="0.35">
      <c r="A2514" s="7">
        <v>43544</v>
      </c>
      <c r="B2514" s="9">
        <v>3.0876812949584692E-3</v>
      </c>
      <c r="C2514" s="9">
        <f t="shared" si="39"/>
        <v>120.94172936497917</v>
      </c>
    </row>
    <row r="2515" spans="1:3" x14ac:dyDescent="0.35">
      <c r="A2515" s="7">
        <v>43545</v>
      </c>
      <c r="B2515" s="9">
        <v>-3.9703969522998032E-4</v>
      </c>
      <c r="C2515" s="9">
        <f t="shared" si="39"/>
        <v>120.89371069761151</v>
      </c>
    </row>
    <row r="2516" spans="1:3" x14ac:dyDescent="0.35">
      <c r="A2516" s="7">
        <v>43546</v>
      </c>
      <c r="B2516" s="9">
        <v>-3.887844622123977E-3</v>
      </c>
      <c r="C2516" s="9">
        <f t="shared" si="39"/>
        <v>120.42369473462719</v>
      </c>
    </row>
    <row r="2517" spans="1:3" x14ac:dyDescent="0.35">
      <c r="A2517" s="7">
        <v>43549</v>
      </c>
      <c r="B2517" s="9">
        <v>2.0382301672966512E-3</v>
      </c>
      <c r="C2517" s="9">
        <f t="shared" si="39"/>
        <v>120.66914594209264</v>
      </c>
    </row>
    <row r="2518" spans="1:3" x14ac:dyDescent="0.35">
      <c r="A2518" s="7">
        <v>43550</v>
      </c>
      <c r="B2518" s="9">
        <v>8.6334756884864157E-4</v>
      </c>
      <c r="C2518" s="9">
        <f t="shared" si="39"/>
        <v>120.77332535587679</v>
      </c>
    </row>
    <row r="2519" spans="1:3" x14ac:dyDescent="0.35">
      <c r="A2519" s="7">
        <v>43551</v>
      </c>
      <c r="B2519" s="9">
        <v>-2.204437072912509E-3</v>
      </c>
      <c r="C2519" s="9">
        <f t="shared" si="39"/>
        <v>120.50708816004337</v>
      </c>
    </row>
    <row r="2520" spans="1:3" x14ac:dyDescent="0.35">
      <c r="A2520" s="7">
        <v>43552</v>
      </c>
      <c r="B2520" s="9">
        <v>-3.3997208007988588E-3</v>
      </c>
      <c r="C2520" s="9">
        <f t="shared" si="39"/>
        <v>120.09739770578196</v>
      </c>
    </row>
    <row r="2521" spans="1:3" x14ac:dyDescent="0.35">
      <c r="A2521" s="7">
        <v>43553</v>
      </c>
      <c r="B2521" s="9">
        <v>2.140591979533122E-3</v>
      </c>
      <c r="C2521" s="9">
        <f t="shared" si="39"/>
        <v>120.35447723207376</v>
      </c>
    </row>
    <row r="2522" spans="1:3" x14ac:dyDescent="0.35">
      <c r="A2522" s="7">
        <v>43556</v>
      </c>
      <c r="B2522" s="9">
        <v>1.9411489642678461E-3</v>
      </c>
      <c r="C2522" s="9">
        <f t="shared" si="39"/>
        <v>120.58810320089779</v>
      </c>
    </row>
    <row r="2523" spans="1:3" x14ac:dyDescent="0.35">
      <c r="A2523" s="7">
        <v>43557</v>
      </c>
      <c r="B2523" s="9">
        <v>1.1911532927492831E-3</v>
      </c>
      <c r="C2523" s="9">
        <f t="shared" si="39"/>
        <v>120.73174211709194</v>
      </c>
    </row>
    <row r="2524" spans="1:3" x14ac:dyDescent="0.35">
      <c r="A2524" s="7">
        <v>43558</v>
      </c>
      <c r="B2524" s="9">
        <v>2.9648840661613239E-4</v>
      </c>
      <c r="C2524" s="9">
        <f t="shared" si="39"/>
        <v>120.76753767894023</v>
      </c>
    </row>
    <row r="2525" spans="1:3" x14ac:dyDescent="0.35">
      <c r="A2525" s="7">
        <v>43559</v>
      </c>
      <c r="B2525" s="9">
        <v>1.9214829899487791E-4</v>
      </c>
      <c r="C2525" s="9">
        <f t="shared" si="39"/>
        <v>120.79074295587903</v>
      </c>
    </row>
    <row r="2526" spans="1:3" x14ac:dyDescent="0.35">
      <c r="A2526" s="7">
        <v>43560</v>
      </c>
      <c r="B2526" s="9">
        <v>1.7745933821234599E-3</v>
      </c>
      <c r="C2526" s="9">
        <f t="shared" si="39"/>
        <v>121.00509740895029</v>
      </c>
    </row>
    <row r="2527" spans="1:3" x14ac:dyDescent="0.35">
      <c r="A2527" s="7">
        <v>43563</v>
      </c>
      <c r="B2527" s="9">
        <v>3.5620122542896751E-3</v>
      </c>
      <c r="C2527" s="9">
        <f t="shared" si="39"/>
        <v>121.43611904875249</v>
      </c>
    </row>
    <row r="2528" spans="1:3" x14ac:dyDescent="0.35">
      <c r="A2528" s="7">
        <v>43564</v>
      </c>
      <c r="B2528" s="9">
        <v>-1.007503661883073E-3</v>
      </c>
      <c r="C2528" s="9">
        <f t="shared" si="39"/>
        <v>121.31377171412601</v>
      </c>
    </row>
    <row r="2529" spans="1:3" x14ac:dyDescent="0.35">
      <c r="A2529" s="7">
        <v>43565</v>
      </c>
      <c r="B2529" s="9">
        <v>2.6278746312168961E-3</v>
      </c>
      <c r="C2529" s="9">
        <f t="shared" si="39"/>
        <v>121.6325690972308</v>
      </c>
    </row>
    <row r="2530" spans="1:3" x14ac:dyDescent="0.35">
      <c r="A2530" s="7">
        <v>43566</v>
      </c>
      <c r="B2530" s="9">
        <v>-3.7371022308994141E-3</v>
      </c>
      <c r="C2530" s="9">
        <f t="shared" si="39"/>
        <v>121.17801575190751</v>
      </c>
    </row>
    <row r="2531" spans="1:3" x14ac:dyDescent="0.35">
      <c r="A2531" s="7">
        <v>43567</v>
      </c>
      <c r="B2531" s="9">
        <v>1.881141913135701E-3</v>
      </c>
      <c r="C2531" s="9">
        <f t="shared" si="39"/>
        <v>121.40596879628905</v>
      </c>
    </row>
    <row r="2532" spans="1:3" x14ac:dyDescent="0.35">
      <c r="A2532" s="7">
        <v>43570</v>
      </c>
      <c r="B2532" s="9">
        <v>-1.5563041850073301E-3</v>
      </c>
      <c r="C2532" s="9">
        <f t="shared" si="39"/>
        <v>121.21702417896651</v>
      </c>
    </row>
    <row r="2533" spans="1:3" x14ac:dyDescent="0.35">
      <c r="A2533" s="7">
        <v>43571</v>
      </c>
      <c r="B2533" s="9">
        <v>-1.250173395180831E-3</v>
      </c>
      <c r="C2533" s="9">
        <f t="shared" si="39"/>
        <v>121.06548188029497</v>
      </c>
    </row>
    <row r="2534" spans="1:3" x14ac:dyDescent="0.35">
      <c r="A2534" s="7">
        <v>43572</v>
      </c>
      <c r="B2534" s="9">
        <v>-1.766499081112153E-3</v>
      </c>
      <c r="C2534" s="9">
        <f t="shared" si="39"/>
        <v>120.85161981779903</v>
      </c>
    </row>
    <row r="2535" spans="1:3" x14ac:dyDescent="0.35">
      <c r="A2535" s="7">
        <v>43573</v>
      </c>
      <c r="B2535" s="9">
        <v>5.783382038651798E-4</v>
      </c>
      <c r="C2535" s="9">
        <f t="shared" si="39"/>
        <v>120.92151292653865</v>
      </c>
    </row>
    <row r="2536" spans="1:3" x14ac:dyDescent="0.35">
      <c r="A2536" s="7">
        <v>43577</v>
      </c>
      <c r="B2536" s="9">
        <v>1.7354644479790949E-3</v>
      </c>
      <c r="C2536" s="9">
        <f t="shared" si="39"/>
        <v>121.1313679132185</v>
      </c>
    </row>
    <row r="2537" spans="1:3" x14ac:dyDescent="0.35">
      <c r="A2537" s="7">
        <v>43578</v>
      </c>
      <c r="B2537" s="9">
        <v>1.510086181255764E-3</v>
      </c>
      <c r="C2537" s="9">
        <f t="shared" si="39"/>
        <v>121.31428671802087</v>
      </c>
    </row>
    <row r="2538" spans="1:3" x14ac:dyDescent="0.35">
      <c r="A2538" s="7">
        <v>43579</v>
      </c>
      <c r="B2538" s="9">
        <v>-9.0767222723390703E-4</v>
      </c>
      <c r="C2538" s="9">
        <f t="shared" si="39"/>
        <v>121.20417310920023</v>
      </c>
    </row>
    <row r="2539" spans="1:3" x14ac:dyDescent="0.35">
      <c r="A2539" s="7">
        <v>43580</v>
      </c>
      <c r="B2539" s="9">
        <v>-1.1140496601580491E-3</v>
      </c>
      <c r="C2539" s="9">
        <f t="shared" si="39"/>
        <v>121.06914564133818</v>
      </c>
    </row>
    <row r="2540" spans="1:3" x14ac:dyDescent="0.35">
      <c r="A2540" s="7">
        <v>43581</v>
      </c>
      <c r="B2540" s="9">
        <v>-1.306207961247719E-3</v>
      </c>
      <c r="C2540" s="9">
        <f t="shared" si="39"/>
        <v>120.91100415944001</v>
      </c>
    </row>
    <row r="2541" spans="1:3" x14ac:dyDescent="0.35">
      <c r="A2541" s="7">
        <v>43584</v>
      </c>
      <c r="B2541" s="9">
        <v>-3.5252375459934572E-4</v>
      </c>
      <c r="C2541" s="9">
        <f t="shared" si="39"/>
        <v>120.86838015828134</v>
      </c>
    </row>
    <row r="2542" spans="1:3" x14ac:dyDescent="0.35">
      <c r="A2542" s="7">
        <v>43585</v>
      </c>
      <c r="B2542" s="9">
        <v>1.2288088100026E-3</v>
      </c>
      <c r="C2542" s="9">
        <f t="shared" si="39"/>
        <v>121.01690428867057</v>
      </c>
    </row>
    <row r="2543" spans="1:3" x14ac:dyDescent="0.35">
      <c r="A2543" s="7">
        <v>43586</v>
      </c>
      <c r="B2543" s="9">
        <v>-2.67631246003511E-3</v>
      </c>
      <c r="C2543" s="9">
        <f t="shared" si="39"/>
        <v>120.69302523984793</v>
      </c>
    </row>
    <row r="2544" spans="1:3" x14ac:dyDescent="0.35">
      <c r="A2544" s="7">
        <v>43587</v>
      </c>
      <c r="B2544" s="9">
        <v>-4.8917438826172879E-3</v>
      </c>
      <c r="C2544" s="9">
        <f t="shared" si="39"/>
        <v>120.10262587195633</v>
      </c>
    </row>
    <row r="2545" spans="1:3" x14ac:dyDescent="0.35">
      <c r="A2545" s="7">
        <v>43588</v>
      </c>
      <c r="B2545" s="9">
        <v>4.1946495125481636E-3</v>
      </c>
      <c r="C2545" s="9">
        <f t="shared" si="39"/>
        <v>120.60641429302589</v>
      </c>
    </row>
    <row r="2546" spans="1:3" x14ac:dyDescent="0.35">
      <c r="A2546" s="7">
        <v>43591</v>
      </c>
      <c r="B2546" s="9">
        <v>-9.8398041241098207E-4</v>
      </c>
      <c r="C2546" s="9">
        <f t="shared" si="39"/>
        <v>120.48773994375043</v>
      </c>
    </row>
    <row r="2547" spans="1:3" x14ac:dyDescent="0.35">
      <c r="A2547" s="7">
        <v>43592</v>
      </c>
      <c r="B2547" s="9">
        <v>-5.8424762767110838E-3</v>
      </c>
      <c r="C2547" s="9">
        <f t="shared" si="39"/>
        <v>119.78379318149453</v>
      </c>
    </row>
    <row r="2548" spans="1:3" x14ac:dyDescent="0.35">
      <c r="A2548" s="7">
        <v>43593</v>
      </c>
      <c r="B2548" s="9">
        <v>1.302595381958511E-3</v>
      </c>
      <c r="C2548" s="9">
        <f t="shared" si="39"/>
        <v>119.93982299732622</v>
      </c>
    </row>
    <row r="2549" spans="1:3" x14ac:dyDescent="0.35">
      <c r="A2549" s="7">
        <v>43594</v>
      </c>
      <c r="B2549" s="9">
        <v>-6.3878938199328765E-4</v>
      </c>
      <c r="C2549" s="9">
        <f t="shared" si="39"/>
        <v>119.86320671191737</v>
      </c>
    </row>
    <row r="2550" spans="1:3" x14ac:dyDescent="0.35">
      <c r="A2550" s="7">
        <v>43595</v>
      </c>
      <c r="B2550" s="9">
        <v>2.814485361657959E-3</v>
      </c>
      <c r="C2550" s="9">
        <f t="shared" si="39"/>
        <v>120.20055995260942</v>
      </c>
    </row>
    <row r="2551" spans="1:3" x14ac:dyDescent="0.35">
      <c r="A2551" s="7">
        <v>43598</v>
      </c>
      <c r="B2551" s="9">
        <v>-4.8864868760445232E-3</v>
      </c>
      <c r="C2551" s="9">
        <f t="shared" si="39"/>
        <v>119.61320149390779</v>
      </c>
    </row>
    <row r="2552" spans="1:3" x14ac:dyDescent="0.35">
      <c r="A2552" s="7">
        <v>43599</v>
      </c>
      <c r="B2552" s="9">
        <v>4.0148330848783029E-3</v>
      </c>
      <c r="C2552" s="9">
        <f t="shared" si="39"/>
        <v>120.09342853265376</v>
      </c>
    </row>
    <row r="2553" spans="1:3" x14ac:dyDescent="0.35">
      <c r="A2553" s="7">
        <v>43600</v>
      </c>
      <c r="B2553" s="9">
        <v>3.305095767636134E-3</v>
      </c>
      <c r="C2553" s="9">
        <f t="shared" si="39"/>
        <v>120.49034881501795</v>
      </c>
    </row>
    <row r="2554" spans="1:3" x14ac:dyDescent="0.35">
      <c r="A2554" s="7">
        <v>43601</v>
      </c>
      <c r="B2554" s="9">
        <v>1.760260429953094E-3</v>
      </c>
      <c r="C2554" s="9">
        <f t="shared" si="39"/>
        <v>120.70244320822827</v>
      </c>
    </row>
    <row r="2555" spans="1:3" x14ac:dyDescent="0.35">
      <c r="A2555" s="7">
        <v>43602</v>
      </c>
      <c r="B2555" s="9">
        <v>-3.3335940877696531E-3</v>
      </c>
      <c r="C2555" s="9">
        <f t="shared" si="39"/>
        <v>120.30007025716996</v>
      </c>
    </row>
    <row r="2556" spans="1:3" x14ac:dyDescent="0.35">
      <c r="A2556" s="7">
        <v>43605</v>
      </c>
      <c r="B2556" s="9">
        <v>-6.2671769417208152E-4</v>
      </c>
      <c r="C2556" s="9">
        <f t="shared" si="39"/>
        <v>120.22467607452965</v>
      </c>
    </row>
    <row r="2557" spans="1:3" x14ac:dyDescent="0.35">
      <c r="A2557" s="7">
        <v>43606</v>
      </c>
      <c r="B2557" s="9">
        <v>5.4904519969669967E-4</v>
      </c>
      <c r="C2557" s="9">
        <f t="shared" si="39"/>
        <v>120.29068485581348</v>
      </c>
    </row>
    <row r="2558" spans="1:3" x14ac:dyDescent="0.35">
      <c r="A2558" s="7">
        <v>43607</v>
      </c>
      <c r="B2558" s="9">
        <v>-3.386927258171908E-3</v>
      </c>
      <c r="C2558" s="9">
        <f t="shared" si="39"/>
        <v>119.88326905637116</v>
      </c>
    </row>
    <row r="2559" spans="1:3" x14ac:dyDescent="0.35">
      <c r="A2559" s="7">
        <v>43608</v>
      </c>
      <c r="B2559" s="9">
        <v>-4.7709935547502946E-3</v>
      </c>
      <c r="C2559" s="9">
        <f t="shared" si="39"/>
        <v>119.31130675238082</v>
      </c>
    </row>
    <row r="2560" spans="1:3" x14ac:dyDescent="0.35">
      <c r="A2560" s="7">
        <v>43609</v>
      </c>
      <c r="B2560" s="9">
        <v>2.748308155560293E-3</v>
      </c>
      <c r="C2560" s="9">
        <f t="shared" si="39"/>
        <v>119.63921098977895</v>
      </c>
    </row>
    <row r="2561" spans="1:3" x14ac:dyDescent="0.35">
      <c r="A2561" s="7">
        <v>43613</v>
      </c>
      <c r="B2561" s="9">
        <v>-1.0567805566978671E-3</v>
      </c>
      <c r="C2561" s="9">
        <f t="shared" si="39"/>
        <v>119.51277859778627</v>
      </c>
    </row>
    <row r="2562" spans="1:3" x14ac:dyDescent="0.35">
      <c r="A2562" s="7">
        <v>43614</v>
      </c>
      <c r="B2562" s="9">
        <v>-1.654909147409807E-3</v>
      </c>
      <c r="C2562" s="9">
        <f t="shared" si="39"/>
        <v>119.31499580725242</v>
      </c>
    </row>
    <row r="2563" spans="1:3" x14ac:dyDescent="0.35">
      <c r="A2563" s="7">
        <v>43615</v>
      </c>
      <c r="B2563" s="9">
        <v>-2.1746074021593009E-3</v>
      </c>
      <c r="C2563" s="9">
        <f t="shared" si="39"/>
        <v>119.05553253418135</v>
      </c>
    </row>
    <row r="2564" spans="1:3" x14ac:dyDescent="0.35">
      <c r="A2564" s="7">
        <v>43616</v>
      </c>
      <c r="B2564" s="9">
        <v>-3.60383161842109E-3</v>
      </c>
      <c r="C2564" s="9">
        <f t="shared" ref="C2564:C2627" si="40">C2563*(1+B2564)</f>
        <v>118.62647644168672</v>
      </c>
    </row>
    <row r="2565" spans="1:3" x14ac:dyDescent="0.35">
      <c r="A2565" s="7">
        <v>43619</v>
      </c>
      <c r="B2565" s="9">
        <v>6.9209952506013757E-4</v>
      </c>
      <c r="C2565" s="9">
        <f t="shared" si="40"/>
        <v>118.70857776969156</v>
      </c>
    </row>
    <row r="2566" spans="1:3" x14ac:dyDescent="0.35">
      <c r="A2566" s="7">
        <v>43620</v>
      </c>
      <c r="B2566" s="9">
        <v>3.6931593679065768E-3</v>
      </c>
      <c r="C2566" s="9">
        <f t="shared" si="40"/>
        <v>119.14698746573256</v>
      </c>
    </row>
    <row r="2567" spans="1:3" x14ac:dyDescent="0.35">
      <c r="A2567" s="7">
        <v>43621</v>
      </c>
      <c r="B2567" s="9">
        <v>-3.017685025551135E-3</v>
      </c>
      <c r="C2567" s="9">
        <f t="shared" si="40"/>
        <v>118.78743938581769</v>
      </c>
    </row>
    <row r="2568" spans="1:3" x14ac:dyDescent="0.35">
      <c r="A2568" s="7">
        <v>43622</v>
      </c>
      <c r="B2568" s="9">
        <v>3.6811296571584102E-3</v>
      </c>
      <c r="C2568" s="9">
        <f t="shared" si="40"/>
        <v>119.22471135183874</v>
      </c>
    </row>
    <row r="2569" spans="1:3" x14ac:dyDescent="0.35">
      <c r="A2569" s="7">
        <v>43623</v>
      </c>
      <c r="B2569" s="9">
        <v>3.0280360149370338E-3</v>
      </c>
      <c r="C2569" s="9">
        <f t="shared" si="40"/>
        <v>119.58572807168258</v>
      </c>
    </row>
    <row r="2570" spans="1:3" x14ac:dyDescent="0.35">
      <c r="A2570" s="7">
        <v>43626</v>
      </c>
      <c r="B2570" s="9">
        <v>-1.5231245003670239E-3</v>
      </c>
      <c r="C2570" s="9">
        <f t="shared" si="40"/>
        <v>119.40358411936236</v>
      </c>
    </row>
    <row r="2571" spans="1:3" x14ac:dyDescent="0.35">
      <c r="A2571" s="7">
        <v>43627</v>
      </c>
      <c r="B2571" s="9">
        <v>-2.9876211664732938E-4</v>
      </c>
      <c r="C2571" s="9">
        <f t="shared" si="40"/>
        <v>119.36791085183557</v>
      </c>
    </row>
    <row r="2572" spans="1:3" x14ac:dyDescent="0.35">
      <c r="A2572" s="7">
        <v>43628</v>
      </c>
      <c r="B2572" s="9">
        <v>-2.4367002129721759E-3</v>
      </c>
      <c r="C2572" s="9">
        <f t="shared" si="40"/>
        <v>119.07704703804086</v>
      </c>
    </row>
    <row r="2573" spans="1:3" x14ac:dyDescent="0.35">
      <c r="A2573" s="7">
        <v>43629</v>
      </c>
      <c r="B2573" s="9">
        <v>3.612472902444696E-3</v>
      </c>
      <c r="C2573" s="9">
        <f t="shared" si="40"/>
        <v>119.50720964376892</v>
      </c>
    </row>
    <row r="2574" spans="1:3" x14ac:dyDescent="0.35">
      <c r="A2574" s="7">
        <v>43630</v>
      </c>
      <c r="B2574" s="9">
        <v>1.7542720889284619E-3</v>
      </c>
      <c r="C2574" s="9">
        <f t="shared" si="40"/>
        <v>119.71685780607271</v>
      </c>
    </row>
    <row r="2575" spans="1:3" x14ac:dyDescent="0.35">
      <c r="A2575" s="7">
        <v>43633</v>
      </c>
      <c r="B2575" s="9">
        <v>-1.8225032801312091E-3</v>
      </c>
      <c r="C2575" s="9">
        <f t="shared" si="40"/>
        <v>119.49867344003414</v>
      </c>
    </row>
    <row r="2576" spans="1:3" x14ac:dyDescent="0.35">
      <c r="A2576" s="7">
        <v>43634</v>
      </c>
      <c r="B2576" s="9">
        <v>5.7354988540376656E-3</v>
      </c>
      <c r="C2576" s="9">
        <f t="shared" si="40"/>
        <v>120.18405794460848</v>
      </c>
    </row>
    <row r="2577" spans="1:3" x14ac:dyDescent="0.35">
      <c r="A2577" s="7">
        <v>43635</v>
      </c>
      <c r="B2577" s="9">
        <v>1.370421298332403E-3</v>
      </c>
      <c r="C2577" s="9">
        <f t="shared" si="40"/>
        <v>120.34876073733578</v>
      </c>
    </row>
    <row r="2578" spans="1:3" x14ac:dyDescent="0.35">
      <c r="A2578" s="7">
        <v>43636</v>
      </c>
      <c r="B2578" s="9">
        <v>1.0662321934304581E-2</v>
      </c>
      <c r="C2578" s="9">
        <f t="shared" si="40"/>
        <v>121.63195796871184</v>
      </c>
    </row>
    <row r="2579" spans="1:3" x14ac:dyDescent="0.35">
      <c r="A2579" s="7">
        <v>43637</v>
      </c>
      <c r="B2579" s="9">
        <v>9.550828095177599E-4</v>
      </c>
      <c r="C2579" s="9">
        <f t="shared" si="40"/>
        <v>121.74812656085574</v>
      </c>
    </row>
    <row r="2580" spans="1:3" x14ac:dyDescent="0.35">
      <c r="A2580" s="7">
        <v>43640</v>
      </c>
      <c r="B2580" s="9">
        <v>3.0964742386239579E-3</v>
      </c>
      <c r="C2580" s="9">
        <f t="shared" si="40"/>
        <v>122.12511649835216</v>
      </c>
    </row>
    <row r="2581" spans="1:3" x14ac:dyDescent="0.35">
      <c r="A2581" s="7">
        <v>43641</v>
      </c>
      <c r="B2581" s="9">
        <v>1.107734990673873E-3</v>
      </c>
      <c r="C2581" s="9">
        <f t="shared" si="40"/>
        <v>122.2603987631375</v>
      </c>
    </row>
    <row r="2582" spans="1:3" x14ac:dyDescent="0.35">
      <c r="A2582" s="7">
        <v>43642</v>
      </c>
      <c r="B2582" s="9">
        <v>-7.0449932304794661E-4</v>
      </c>
      <c r="C2582" s="9">
        <f t="shared" si="40"/>
        <v>122.1742663949733</v>
      </c>
    </row>
    <row r="2583" spans="1:3" x14ac:dyDescent="0.35">
      <c r="A2583" s="7">
        <v>43643</v>
      </c>
      <c r="B2583" s="9">
        <v>5.8633288717845717E-4</v>
      </c>
      <c r="C2583" s="9">
        <f t="shared" si="40"/>
        <v>122.24590118532758</v>
      </c>
    </row>
    <row r="2584" spans="1:3" x14ac:dyDescent="0.35">
      <c r="A2584" s="7">
        <v>43644</v>
      </c>
      <c r="B2584" s="9">
        <v>-5.6954059144806262E-4</v>
      </c>
      <c r="C2584" s="9">
        <f t="shared" si="40"/>
        <v>122.17627718246439</v>
      </c>
    </row>
    <row r="2585" spans="1:3" x14ac:dyDescent="0.35">
      <c r="A2585" s="7">
        <v>43647</v>
      </c>
      <c r="B2585" s="9">
        <v>-3.377566793647931E-3</v>
      </c>
      <c r="C2585" s="9">
        <f t="shared" si="40"/>
        <v>121.76361864568136</v>
      </c>
    </row>
    <row r="2586" spans="1:3" x14ac:dyDescent="0.35">
      <c r="A2586" s="7">
        <v>43648</v>
      </c>
      <c r="B2586" s="9">
        <v>-6.5378710365070084E-4</v>
      </c>
      <c r="C2586" s="9">
        <f t="shared" si="40"/>
        <v>121.68401116211697</v>
      </c>
    </row>
    <row r="2587" spans="1:3" x14ac:dyDescent="0.35">
      <c r="A2587" s="7">
        <v>43649</v>
      </c>
      <c r="B2587" s="9">
        <v>4.8971703274441969E-3</v>
      </c>
      <c r="C2587" s="9">
        <f t="shared" si="40"/>
        <v>122.27991849090449</v>
      </c>
    </row>
    <row r="2588" spans="1:3" x14ac:dyDescent="0.35">
      <c r="A2588" s="7">
        <v>43651</v>
      </c>
      <c r="B2588" s="9">
        <v>-2.9134550848022118E-3</v>
      </c>
      <c r="C2588" s="9">
        <f t="shared" si="40"/>
        <v>121.92366144060796</v>
      </c>
    </row>
    <row r="2589" spans="1:3" x14ac:dyDescent="0.35">
      <c r="A2589" s="7">
        <v>43654</v>
      </c>
      <c r="B2589" s="9">
        <v>-1.815715688017912E-3</v>
      </c>
      <c r="C2589" s="9">
        <f t="shared" si="40"/>
        <v>121.70228273578967</v>
      </c>
    </row>
    <row r="2590" spans="1:3" x14ac:dyDescent="0.35">
      <c r="A2590" s="7">
        <v>43655</v>
      </c>
      <c r="B2590" s="9">
        <v>6.3423672464192702E-4</v>
      </c>
      <c r="C2590" s="9">
        <f t="shared" si="40"/>
        <v>121.77947079297346</v>
      </c>
    </row>
    <row r="2591" spans="1:3" x14ac:dyDescent="0.35">
      <c r="A2591" s="7">
        <v>43656</v>
      </c>
      <c r="B2591" s="9">
        <v>8.1030164635462615E-3</v>
      </c>
      <c r="C2591" s="9">
        <f t="shared" si="40"/>
        <v>122.76625184973088</v>
      </c>
    </row>
    <row r="2592" spans="1:3" x14ac:dyDescent="0.35">
      <c r="A2592" s="7">
        <v>43657</v>
      </c>
      <c r="B2592" s="9">
        <v>-5.1998593739266343E-5</v>
      </c>
      <c r="C2592" s="9">
        <f t="shared" si="40"/>
        <v>122.75986817727605</v>
      </c>
    </row>
    <row r="2593" spans="1:3" x14ac:dyDescent="0.35">
      <c r="A2593" s="7">
        <v>43658</v>
      </c>
      <c r="B2593" s="9">
        <v>2.4814366351916472E-3</v>
      </c>
      <c r="C2593" s="9">
        <f t="shared" si="40"/>
        <v>123.06448901150245</v>
      </c>
    </row>
    <row r="2594" spans="1:3" x14ac:dyDescent="0.35">
      <c r="A2594" s="7">
        <v>43661</v>
      </c>
      <c r="B2594" s="9">
        <v>-2.4413637282958722E-3</v>
      </c>
      <c r="C2594" s="9">
        <f t="shared" si="40"/>
        <v>122.7640438317885</v>
      </c>
    </row>
    <row r="2595" spans="1:3" x14ac:dyDescent="0.35">
      <c r="A2595" s="7">
        <v>43662</v>
      </c>
      <c r="B2595" s="9">
        <v>-3.5513312765516171E-3</v>
      </c>
      <c r="C2595" s="9">
        <f t="shared" si="40"/>
        <v>122.32806804329272</v>
      </c>
    </row>
    <row r="2596" spans="1:3" x14ac:dyDescent="0.35">
      <c r="A2596" s="7">
        <v>43663</v>
      </c>
      <c r="B2596" s="9">
        <v>-7.9565485973480301E-4</v>
      </c>
      <c r="C2596" s="9">
        <f t="shared" si="40"/>
        <v>122.2307371214721</v>
      </c>
    </row>
    <row r="2597" spans="1:3" x14ac:dyDescent="0.35">
      <c r="A2597" s="7">
        <v>43664</v>
      </c>
      <c r="B2597" s="9">
        <v>3.4366679523752547E-4</v>
      </c>
      <c r="C2597" s="9">
        <f t="shared" si="40"/>
        <v>122.27274376717816</v>
      </c>
    </row>
    <row r="2598" spans="1:3" x14ac:dyDescent="0.35">
      <c r="A2598" s="7">
        <v>43665</v>
      </c>
      <c r="B2598" s="9">
        <v>-1.0402172202161699E-3</v>
      </c>
      <c r="C2598" s="9">
        <f t="shared" si="40"/>
        <v>122.14555355354845</v>
      </c>
    </row>
    <row r="2599" spans="1:3" x14ac:dyDescent="0.35">
      <c r="A2599" s="7">
        <v>43668</v>
      </c>
      <c r="B2599" s="9">
        <v>3.3784303671462461E-4</v>
      </c>
      <c r="C2599" s="9">
        <f t="shared" si="40"/>
        <v>122.18681957828218</v>
      </c>
    </row>
    <row r="2600" spans="1:3" x14ac:dyDescent="0.35">
      <c r="A2600" s="7">
        <v>43669</v>
      </c>
      <c r="B2600" s="9">
        <v>8.881560935554367E-4</v>
      </c>
      <c r="C2600" s="9">
        <f t="shared" si="40"/>
        <v>122.29534054664279</v>
      </c>
    </row>
    <row r="2601" spans="1:3" x14ac:dyDescent="0.35">
      <c r="A2601" s="7">
        <v>43670</v>
      </c>
      <c r="B2601" s="9">
        <v>1.4557134609870959E-3</v>
      </c>
      <c r="C2601" s="9">
        <f t="shared" si="40"/>
        <v>122.47336752009255</v>
      </c>
    </row>
    <row r="2602" spans="1:3" x14ac:dyDescent="0.35">
      <c r="A2602" s="7">
        <v>43671</v>
      </c>
      <c r="B2602" s="9">
        <v>-3.328457529390583E-3</v>
      </c>
      <c r="C2602" s="9">
        <f t="shared" si="40"/>
        <v>122.06572011782048</v>
      </c>
    </row>
    <row r="2603" spans="1:3" x14ac:dyDescent="0.35">
      <c r="A2603" s="7">
        <v>43672</v>
      </c>
      <c r="B2603" s="9">
        <v>6.7676732919866116E-4</v>
      </c>
      <c r="C2603" s="9">
        <f t="shared" si="40"/>
        <v>122.14833020921134</v>
      </c>
    </row>
    <row r="2604" spans="1:3" x14ac:dyDescent="0.35">
      <c r="A2604" s="7">
        <v>43675</v>
      </c>
      <c r="B2604" s="9">
        <v>1.480607852143941E-3</v>
      </c>
      <c r="C2604" s="9">
        <f t="shared" si="40"/>
        <v>122.32918398604536</v>
      </c>
    </row>
    <row r="2605" spans="1:3" x14ac:dyDescent="0.35">
      <c r="A2605" s="7">
        <v>43676</v>
      </c>
      <c r="B2605" s="9">
        <v>1.6090195429851761E-3</v>
      </c>
      <c r="C2605" s="9">
        <f t="shared" si="40"/>
        <v>122.52601403375634</v>
      </c>
    </row>
    <row r="2606" spans="1:3" x14ac:dyDescent="0.35">
      <c r="A2606" s="7">
        <v>43677</v>
      </c>
      <c r="B2606" s="9">
        <v>-3.3950640887286899E-3</v>
      </c>
      <c r="C2606" s="9">
        <f t="shared" si="40"/>
        <v>122.11003036357526</v>
      </c>
    </row>
    <row r="2607" spans="1:3" x14ac:dyDescent="0.35">
      <c r="A2607" s="7">
        <v>43678</v>
      </c>
      <c r="B2607" s="9">
        <v>-4.8245217677721636E-3</v>
      </c>
      <c r="C2607" s="9">
        <f t="shared" si="40"/>
        <v>121.52090786402287</v>
      </c>
    </row>
    <row r="2608" spans="1:3" x14ac:dyDescent="0.35">
      <c r="A2608" s="7">
        <v>43679</v>
      </c>
      <c r="B2608" s="9">
        <v>1.239507206658079E-3</v>
      </c>
      <c r="C2608" s="9">
        <f t="shared" si="40"/>
        <v>121.67153390507995</v>
      </c>
    </row>
    <row r="2609" spans="1:3" x14ac:dyDescent="0.35">
      <c r="A2609" s="7">
        <v>43682</v>
      </c>
      <c r="B2609" s="9">
        <v>-3.4554637538142222E-3</v>
      </c>
      <c r="C2609" s="9">
        <f t="shared" si="40"/>
        <v>121.25110232979998</v>
      </c>
    </row>
    <row r="2610" spans="1:3" x14ac:dyDescent="0.35">
      <c r="A2610" s="7">
        <v>43683</v>
      </c>
      <c r="B2610" s="9">
        <v>1.669384214249173E-3</v>
      </c>
      <c r="C2610" s="9">
        <f t="shared" si="40"/>
        <v>121.45351700598967</v>
      </c>
    </row>
    <row r="2611" spans="1:3" x14ac:dyDescent="0.35">
      <c r="A2611" s="7">
        <v>43684</v>
      </c>
      <c r="B2611" s="9">
        <v>7.5766217186552516E-4</v>
      </c>
      <c r="C2611" s="9">
        <f t="shared" si="40"/>
        <v>121.54553774146513</v>
      </c>
    </row>
    <row r="2612" spans="1:3" x14ac:dyDescent="0.35">
      <c r="A2612" s="7">
        <v>43685</v>
      </c>
      <c r="B2612" s="9">
        <v>5.1069083134795742E-3</v>
      </c>
      <c r="C2612" s="9">
        <f t="shared" si="40"/>
        <v>122.16625965862336</v>
      </c>
    </row>
    <row r="2613" spans="1:3" x14ac:dyDescent="0.35">
      <c r="A2613" s="7">
        <v>43686</v>
      </c>
      <c r="B2613" s="9">
        <v>1.193104533851515E-3</v>
      </c>
      <c r="C2613" s="9">
        <f t="shared" si="40"/>
        <v>122.31201677690575</v>
      </c>
    </row>
    <row r="2614" spans="1:3" x14ac:dyDescent="0.35">
      <c r="A2614" s="7">
        <v>43689</v>
      </c>
      <c r="B2614" s="9">
        <v>-1.195310302989435E-3</v>
      </c>
      <c r="C2614" s="9">
        <f t="shared" si="40"/>
        <v>122.16581596307289</v>
      </c>
    </row>
    <row r="2615" spans="1:3" x14ac:dyDescent="0.35">
      <c r="A2615" s="7">
        <v>43690</v>
      </c>
      <c r="B2615" s="9">
        <v>4.4499370006837527E-3</v>
      </c>
      <c r="C2615" s="9">
        <f t="shared" si="40"/>
        <v>122.70944614774569</v>
      </c>
    </row>
    <row r="2616" spans="1:3" x14ac:dyDescent="0.35">
      <c r="A2616" s="7">
        <v>43691</v>
      </c>
      <c r="B2616" s="9">
        <v>-5.6982867687416601E-3</v>
      </c>
      <c r="C2616" s="9">
        <f t="shared" si="40"/>
        <v>122.01021253436238</v>
      </c>
    </row>
    <row r="2617" spans="1:3" x14ac:dyDescent="0.35">
      <c r="A2617" s="7">
        <v>43692</v>
      </c>
      <c r="B2617" s="9">
        <v>1.2697270201570111E-3</v>
      </c>
      <c r="C2617" s="9">
        <f t="shared" si="40"/>
        <v>122.16513219795235</v>
      </c>
    </row>
    <row r="2618" spans="1:3" x14ac:dyDescent="0.35">
      <c r="A2618" s="7">
        <v>43693</v>
      </c>
      <c r="B2618" s="9">
        <v>4.5910546029090578E-4</v>
      </c>
      <c r="C2618" s="9">
        <f t="shared" si="40"/>
        <v>122.22121887720159</v>
      </c>
    </row>
    <row r="2619" spans="1:3" x14ac:dyDescent="0.35">
      <c r="A2619" s="7">
        <v>43696</v>
      </c>
      <c r="B2619" s="9">
        <v>1.2479725805572359E-3</v>
      </c>
      <c r="C2619" s="9">
        <f t="shared" si="40"/>
        <v>122.37374760712262</v>
      </c>
    </row>
    <row r="2620" spans="1:3" x14ac:dyDescent="0.35">
      <c r="A2620" s="7">
        <v>43697</v>
      </c>
      <c r="B2620" s="9">
        <v>1.0654266164750481E-3</v>
      </c>
      <c r="C2620" s="9">
        <f t="shared" si="40"/>
        <v>122.50412785498106</v>
      </c>
    </row>
    <row r="2621" spans="1:3" x14ac:dyDescent="0.35">
      <c r="A2621" s="7">
        <v>43698</v>
      </c>
      <c r="B2621" s="9">
        <v>7.8880608792379896E-4</v>
      </c>
      <c r="C2621" s="9">
        <f t="shared" si="40"/>
        <v>122.60075985682886</v>
      </c>
    </row>
    <row r="2622" spans="1:3" x14ac:dyDescent="0.35">
      <c r="A2622" s="7">
        <v>43699</v>
      </c>
      <c r="B2622" s="9">
        <v>-1.7911928036333459E-3</v>
      </c>
      <c r="C2622" s="9">
        <f t="shared" si="40"/>
        <v>122.38115825805332</v>
      </c>
    </row>
    <row r="2623" spans="1:3" x14ac:dyDescent="0.35">
      <c r="A2623" s="7">
        <v>43700</v>
      </c>
      <c r="B2623" s="9">
        <v>-2.2874315088408279E-3</v>
      </c>
      <c r="C2623" s="9">
        <f t="shared" si="40"/>
        <v>122.10121974056541</v>
      </c>
    </row>
    <row r="2624" spans="1:3" x14ac:dyDescent="0.35">
      <c r="A2624" s="7">
        <v>43703</v>
      </c>
      <c r="B2624" s="9">
        <v>1.6158618998052599E-3</v>
      </c>
      <c r="C2624" s="9">
        <f t="shared" si="40"/>
        <v>122.29851844946394</v>
      </c>
    </row>
    <row r="2625" spans="1:3" x14ac:dyDescent="0.35">
      <c r="A2625" s="7">
        <v>43704</v>
      </c>
      <c r="B2625" s="9">
        <v>2.5553249386993551E-3</v>
      </c>
      <c r="C2625" s="9">
        <f t="shared" si="40"/>
        <v>122.61103090362384</v>
      </c>
    </row>
    <row r="2626" spans="1:3" x14ac:dyDescent="0.35">
      <c r="A2626" s="7">
        <v>43705</v>
      </c>
      <c r="B2626" s="9">
        <v>3.0212258182196008E-3</v>
      </c>
      <c r="C2626" s="9">
        <f t="shared" si="40"/>
        <v>122.9814665157884</v>
      </c>
    </row>
    <row r="2627" spans="1:3" x14ac:dyDescent="0.35">
      <c r="A2627" s="7">
        <v>43706</v>
      </c>
      <c r="B2627" s="9">
        <v>1.7233950506010619E-3</v>
      </c>
      <c r="C2627" s="9">
        <f t="shared" si="40"/>
        <v>123.19341216649737</v>
      </c>
    </row>
    <row r="2628" spans="1:3" x14ac:dyDescent="0.35">
      <c r="A2628" s="7">
        <v>43707</v>
      </c>
      <c r="B2628" s="9">
        <v>-2.8644957275976682E-3</v>
      </c>
      <c r="C2628" s="9">
        <f t="shared" ref="C2628:C2691" si="41">C2627*(1+B2628)</f>
        <v>122.84052516367827</v>
      </c>
    </row>
    <row r="2629" spans="1:3" x14ac:dyDescent="0.35">
      <c r="A2629" s="7">
        <v>43711</v>
      </c>
      <c r="B2629" s="9">
        <v>-5.6060355176280224E-4</v>
      </c>
      <c r="C2629" s="9">
        <f t="shared" si="41"/>
        <v>122.77166032897109</v>
      </c>
    </row>
    <row r="2630" spans="1:3" x14ac:dyDescent="0.35">
      <c r="A2630" s="7">
        <v>43712</v>
      </c>
      <c r="B2630" s="9">
        <v>7.6837673699762174E-3</v>
      </c>
      <c r="C2630" s="9">
        <f t="shared" si="41"/>
        <v>123.71500920656463</v>
      </c>
    </row>
    <row r="2631" spans="1:3" x14ac:dyDescent="0.35">
      <c r="A2631" s="7">
        <v>43713</v>
      </c>
      <c r="B2631" s="9">
        <v>-3.835408650251945E-3</v>
      </c>
      <c r="C2631" s="9">
        <f t="shared" si="41"/>
        <v>123.24051159008778</v>
      </c>
    </row>
    <row r="2632" spans="1:3" x14ac:dyDescent="0.35">
      <c r="A2632" s="7">
        <v>43714</v>
      </c>
      <c r="B2632" s="9">
        <v>5.6131399788252869E-4</v>
      </c>
      <c r="C2632" s="9">
        <f t="shared" si="41"/>
        <v>123.30968821434951</v>
      </c>
    </row>
    <row r="2633" spans="1:3" x14ac:dyDescent="0.35">
      <c r="A2633" s="7">
        <v>43717</v>
      </c>
      <c r="B2633" s="9">
        <v>3.0203667093498009E-4</v>
      </c>
      <c r="C2633" s="9">
        <f t="shared" si="41"/>
        <v>123.3469322620718</v>
      </c>
    </row>
    <row r="2634" spans="1:3" x14ac:dyDescent="0.35">
      <c r="A2634" s="7">
        <v>43718</v>
      </c>
      <c r="B2634" s="9">
        <v>-1.7924359957743399E-3</v>
      </c>
      <c r="C2634" s="9">
        <f t="shared" si="41"/>
        <v>123.12584078071691</v>
      </c>
    </row>
    <row r="2635" spans="1:3" x14ac:dyDescent="0.35">
      <c r="A2635" s="7">
        <v>43719</v>
      </c>
      <c r="B2635" s="9">
        <v>-1.0112346845938349E-3</v>
      </c>
      <c r="C2635" s="9">
        <f t="shared" si="41"/>
        <v>123.00133165994967</v>
      </c>
    </row>
    <row r="2636" spans="1:3" x14ac:dyDescent="0.35">
      <c r="A2636" s="7">
        <v>43720</v>
      </c>
      <c r="B2636" s="9">
        <v>-5.5433366795752193E-4</v>
      </c>
      <c r="C2636" s="9">
        <f t="shared" si="41"/>
        <v>122.93314788060695</v>
      </c>
    </row>
    <row r="2637" spans="1:3" x14ac:dyDescent="0.35">
      <c r="A2637" s="7">
        <v>43721</v>
      </c>
      <c r="B2637" s="9">
        <v>-1.412459988868735E-3</v>
      </c>
      <c r="C2637" s="9">
        <f t="shared" si="41"/>
        <v>122.75950972791991</v>
      </c>
    </row>
    <row r="2638" spans="1:3" x14ac:dyDescent="0.35">
      <c r="A2638" s="7">
        <v>43724</v>
      </c>
      <c r="B2638" s="9">
        <v>1.264807434838639E-2</v>
      </c>
      <c r="C2638" s="9">
        <f t="shared" si="41"/>
        <v>124.3121811339301</v>
      </c>
    </row>
    <row r="2639" spans="1:3" x14ac:dyDescent="0.35">
      <c r="A2639" s="7">
        <v>43725</v>
      </c>
      <c r="B2639" s="9">
        <v>-3.8667555228406548E-3</v>
      </c>
      <c r="C2639" s="9">
        <f t="shared" si="41"/>
        <v>123.8314963209741</v>
      </c>
    </row>
    <row r="2640" spans="1:3" x14ac:dyDescent="0.35">
      <c r="A2640" s="7">
        <v>43726</v>
      </c>
      <c r="B2640" s="9">
        <v>-1.635159653923109E-3</v>
      </c>
      <c r="C2640" s="9">
        <f t="shared" si="41"/>
        <v>123.62901205430511</v>
      </c>
    </row>
    <row r="2641" spans="1:3" x14ac:dyDescent="0.35">
      <c r="A2641" s="7">
        <v>43727</v>
      </c>
      <c r="B2641" s="9">
        <v>1.205649302665009E-3</v>
      </c>
      <c r="C2641" s="9">
        <f t="shared" si="41"/>
        <v>123.77806528647756</v>
      </c>
    </row>
    <row r="2642" spans="1:3" x14ac:dyDescent="0.35">
      <c r="A2642" s="7">
        <v>43728</v>
      </c>
      <c r="B2642" s="9">
        <v>6.9889561698863352E-4</v>
      </c>
      <c r="C2642" s="9">
        <f t="shared" si="41"/>
        <v>123.86457323378561</v>
      </c>
    </row>
    <row r="2643" spans="1:3" x14ac:dyDescent="0.35">
      <c r="A2643" s="7">
        <v>43731</v>
      </c>
      <c r="B2643" s="9">
        <v>2.8797410648845742E-3</v>
      </c>
      <c r="C2643" s="9">
        <f t="shared" si="41"/>
        <v>124.22127113181135</v>
      </c>
    </row>
    <row r="2644" spans="1:3" x14ac:dyDescent="0.35">
      <c r="A2644" s="7">
        <v>43732</v>
      </c>
      <c r="B2644" s="9">
        <v>-3.090974605648208E-3</v>
      </c>
      <c r="C2644" s="9">
        <f t="shared" si="41"/>
        <v>123.83730633726158</v>
      </c>
    </row>
    <row r="2645" spans="1:3" x14ac:dyDescent="0.35">
      <c r="A2645" s="7">
        <v>43733</v>
      </c>
      <c r="B2645" s="9">
        <v>-3.2905531196679339E-3</v>
      </c>
      <c r="C2645" s="9">
        <f t="shared" si="41"/>
        <v>123.42981310256222</v>
      </c>
    </row>
    <row r="2646" spans="1:3" x14ac:dyDescent="0.35">
      <c r="A2646" s="7">
        <v>43734</v>
      </c>
      <c r="B2646" s="9">
        <v>-1.053321902675467E-3</v>
      </c>
      <c r="C2646" s="9">
        <f t="shared" si="41"/>
        <v>123.29980177697816</v>
      </c>
    </row>
    <row r="2647" spans="1:3" x14ac:dyDescent="0.35">
      <c r="A2647" s="7">
        <v>43735</v>
      </c>
      <c r="B2647" s="9">
        <v>-3.4772350907437948E-3</v>
      </c>
      <c r="C2647" s="9">
        <f t="shared" si="41"/>
        <v>122.87105937955749</v>
      </c>
    </row>
    <row r="2648" spans="1:3" x14ac:dyDescent="0.35">
      <c r="A2648" s="7">
        <v>43738</v>
      </c>
      <c r="B2648" s="9">
        <v>-4.2065476415437744E-3</v>
      </c>
      <c r="C2648" s="9">
        <f t="shared" si="41"/>
        <v>122.35419641451043</v>
      </c>
    </row>
    <row r="2649" spans="1:3" x14ac:dyDescent="0.35">
      <c r="A2649" s="7">
        <v>43739</v>
      </c>
      <c r="B2649" s="9">
        <v>-1.56334462157414E-3</v>
      </c>
      <c r="C2649" s="9">
        <f t="shared" si="41"/>
        <v>122.16291463961878</v>
      </c>
    </row>
    <row r="2650" spans="1:3" x14ac:dyDescent="0.35">
      <c r="A2650" s="7">
        <v>43740</v>
      </c>
      <c r="B2650" s="9">
        <v>-2.041233068439841E-3</v>
      </c>
      <c r="C2650" s="9">
        <f t="shared" si="41"/>
        <v>121.9135516585194</v>
      </c>
    </row>
    <row r="2651" spans="1:3" x14ac:dyDescent="0.35">
      <c r="A2651" s="7">
        <v>43741</v>
      </c>
      <c r="B2651" s="9">
        <v>2.770382726554995E-3</v>
      </c>
      <c r="C2651" s="9">
        <f t="shared" si="41"/>
        <v>122.25129885616714</v>
      </c>
    </row>
    <row r="2652" spans="1:3" x14ac:dyDescent="0.35">
      <c r="A2652" s="7">
        <v>43742</v>
      </c>
      <c r="B2652" s="9">
        <v>3.4193340078166388E-3</v>
      </c>
      <c r="C2652" s="9">
        <f t="shared" si="41"/>
        <v>122.66931687984578</v>
      </c>
    </row>
    <row r="2653" spans="1:3" x14ac:dyDescent="0.35">
      <c r="A2653" s="7">
        <v>43745</v>
      </c>
      <c r="B2653" s="9">
        <v>-2.112984511804983E-3</v>
      </c>
      <c r="C2653" s="9">
        <f t="shared" si="41"/>
        <v>122.41011851320496</v>
      </c>
    </row>
    <row r="2654" spans="1:3" x14ac:dyDescent="0.35">
      <c r="A2654" s="7">
        <v>43746</v>
      </c>
      <c r="B2654" s="9">
        <v>-2.3585230116424591E-3</v>
      </c>
      <c r="C2654" s="9">
        <f t="shared" si="41"/>
        <v>122.12141143183369</v>
      </c>
    </row>
    <row r="2655" spans="1:3" x14ac:dyDescent="0.35">
      <c r="A2655" s="7">
        <v>43747</v>
      </c>
      <c r="B2655" s="9">
        <v>1.5138148615784E-3</v>
      </c>
      <c r="C2655" s="9">
        <f t="shared" si="41"/>
        <v>122.30628063937613</v>
      </c>
    </row>
    <row r="2656" spans="1:3" x14ac:dyDescent="0.35">
      <c r="A2656" s="7">
        <v>43748</v>
      </c>
      <c r="B2656" s="9">
        <v>4.6714338627896752E-4</v>
      </c>
      <c r="C2656" s="9">
        <f t="shared" si="41"/>
        <v>122.3634152094772</v>
      </c>
    </row>
    <row r="2657" spans="1:3" x14ac:dyDescent="0.35">
      <c r="A2657" s="7">
        <v>43749</v>
      </c>
      <c r="B2657" s="9">
        <v>2.3916688887779349E-3</v>
      </c>
      <c r="C2657" s="9">
        <f t="shared" si="41"/>
        <v>122.65606798275832</v>
      </c>
    </row>
    <row r="2658" spans="1:3" x14ac:dyDescent="0.35">
      <c r="A2658" s="7">
        <v>43752</v>
      </c>
      <c r="B2658" s="9">
        <v>-4.5477008275519577E-4</v>
      </c>
      <c r="C2658" s="9">
        <f t="shared" si="41"/>
        <v>122.60028767257137</v>
      </c>
    </row>
    <row r="2659" spans="1:3" x14ac:dyDescent="0.35">
      <c r="A2659" s="7">
        <v>43753</v>
      </c>
      <c r="B2659" s="9">
        <v>-1.1479309156634491E-3</v>
      </c>
      <c r="C2659" s="9">
        <f t="shared" si="41"/>
        <v>122.4595510120828</v>
      </c>
    </row>
    <row r="2660" spans="1:3" x14ac:dyDescent="0.35">
      <c r="A2660" s="7">
        <v>43754</v>
      </c>
      <c r="B2660" s="9">
        <v>5.6655359242938996E-4</v>
      </c>
      <c r="C2660" s="9">
        <f t="shared" si="41"/>
        <v>122.52893091063598</v>
      </c>
    </row>
    <row r="2661" spans="1:3" x14ac:dyDescent="0.35">
      <c r="A2661" s="7">
        <v>43755</v>
      </c>
      <c r="B2661" s="9">
        <v>3.0057472613991641E-3</v>
      </c>
      <c r="C2661" s="9">
        <f t="shared" si="41"/>
        <v>122.89722190916278</v>
      </c>
    </row>
    <row r="2662" spans="1:3" x14ac:dyDescent="0.35">
      <c r="A2662" s="7">
        <v>43756</v>
      </c>
      <c r="B2662" s="9">
        <v>-4.2710016431297309E-4</v>
      </c>
      <c r="C2662" s="9">
        <f t="shared" si="41"/>
        <v>122.84473248549176</v>
      </c>
    </row>
    <row r="2663" spans="1:3" x14ac:dyDescent="0.35">
      <c r="A2663" s="7">
        <v>43759</v>
      </c>
      <c r="B2663" s="9">
        <v>-9.289229840367915E-4</v>
      </c>
      <c r="C2663" s="9">
        <f t="shared" si="41"/>
        <v>122.73061919001813</v>
      </c>
    </row>
    <row r="2664" spans="1:3" x14ac:dyDescent="0.35">
      <c r="A2664" s="7">
        <v>43760</v>
      </c>
      <c r="B2664" s="9">
        <v>8.0414177883811886E-4</v>
      </c>
      <c r="C2664" s="9">
        <f t="shared" si="41"/>
        <v>122.82931200845148</v>
      </c>
    </row>
    <row r="2665" spans="1:3" x14ac:dyDescent="0.35">
      <c r="A2665" s="7">
        <v>43761</v>
      </c>
      <c r="B2665" s="9">
        <v>3.629387247745963E-3</v>
      </c>
      <c r="C2665" s="9">
        <f t="shared" si="41"/>
        <v>123.27510714710436</v>
      </c>
    </row>
    <row r="2666" spans="1:3" x14ac:dyDescent="0.35">
      <c r="A2666" s="7">
        <v>43762</v>
      </c>
      <c r="B2666" s="9">
        <v>2.5902110205040332E-3</v>
      </c>
      <c r="C2666" s="9">
        <f t="shared" si="41"/>
        <v>123.59441568819061</v>
      </c>
    </row>
    <row r="2667" spans="1:3" x14ac:dyDescent="0.35">
      <c r="A2667" s="7">
        <v>43763</v>
      </c>
      <c r="B2667" s="9">
        <v>2.0552268173440538E-3</v>
      </c>
      <c r="C2667" s="9">
        <f t="shared" si="41"/>
        <v>123.84843024578696</v>
      </c>
    </row>
    <row r="2668" spans="1:3" x14ac:dyDescent="0.35">
      <c r="A2668" s="7">
        <v>43766</v>
      </c>
      <c r="B2668" s="9">
        <v>-2.089538897216644E-3</v>
      </c>
      <c r="C2668" s="9">
        <f t="shared" si="41"/>
        <v>123.58964413342916</v>
      </c>
    </row>
    <row r="2669" spans="1:3" x14ac:dyDescent="0.35">
      <c r="A2669" s="7">
        <v>43767</v>
      </c>
      <c r="B2669" s="9">
        <v>-7.6343986358497304E-4</v>
      </c>
      <c r="C2669" s="9">
        <f t="shared" si="41"/>
        <v>123.49529087237143</v>
      </c>
    </row>
    <row r="2670" spans="1:3" x14ac:dyDescent="0.35">
      <c r="A2670" s="7">
        <v>43768</v>
      </c>
      <c r="B2670" s="9">
        <v>5.8448293461879077E-4</v>
      </c>
      <c r="C2670" s="9">
        <f t="shared" si="41"/>
        <v>123.56747176239212</v>
      </c>
    </row>
    <row r="2671" spans="1:3" x14ac:dyDescent="0.35">
      <c r="A2671" s="7">
        <v>43769</v>
      </c>
      <c r="B2671" s="9">
        <v>1.6346391137233749E-4</v>
      </c>
      <c r="C2671" s="9">
        <f t="shared" si="41"/>
        <v>123.58767058464478</v>
      </c>
    </row>
    <row r="2672" spans="1:3" x14ac:dyDescent="0.35">
      <c r="A2672" s="7">
        <v>43770</v>
      </c>
      <c r="B2672" s="9">
        <v>5.8074443074854912E-3</v>
      </c>
      <c r="C2672" s="9">
        <f t="shared" si="41"/>
        <v>124.30539909865698</v>
      </c>
    </row>
    <row r="2673" spans="1:3" x14ac:dyDescent="0.35">
      <c r="A2673" s="7">
        <v>43773</v>
      </c>
      <c r="B2673" s="9">
        <v>9.5371020170589285E-4</v>
      </c>
      <c r="C2673" s="9">
        <f t="shared" si="41"/>
        <v>124.42395042590448</v>
      </c>
    </row>
    <row r="2674" spans="1:3" x14ac:dyDescent="0.35">
      <c r="A2674" s="7">
        <v>43774</v>
      </c>
      <c r="B2674" s="9">
        <v>-3.0570135134216718E-3</v>
      </c>
      <c r="C2674" s="9">
        <f t="shared" si="41"/>
        <v>124.04358472805917</v>
      </c>
    </row>
    <row r="2675" spans="1:3" x14ac:dyDescent="0.35">
      <c r="A2675" s="7">
        <v>43775</v>
      </c>
      <c r="B2675" s="9">
        <v>-9.9687320776294585E-4</v>
      </c>
      <c r="C2675" s="9">
        <f t="shared" si="41"/>
        <v>123.9199290018489</v>
      </c>
    </row>
    <row r="2676" spans="1:3" x14ac:dyDescent="0.35">
      <c r="A2676" s="7">
        <v>43776</v>
      </c>
      <c r="B2676" s="9">
        <v>-2.4031471911571921E-3</v>
      </c>
      <c r="C2676" s="9">
        <f t="shared" si="41"/>
        <v>123.62213117253971</v>
      </c>
    </row>
    <row r="2677" spans="1:3" x14ac:dyDescent="0.35">
      <c r="A2677" s="7">
        <v>43777</v>
      </c>
      <c r="B2677" s="9">
        <v>-3.5704239739477991E-4</v>
      </c>
      <c r="C2677" s="9">
        <f t="shared" si="41"/>
        <v>123.57799283045482</v>
      </c>
    </row>
    <row r="2678" spans="1:3" x14ac:dyDescent="0.35">
      <c r="A2678" s="7">
        <v>43780</v>
      </c>
      <c r="B2678" s="9">
        <v>-2.2414217333187941E-3</v>
      </c>
      <c r="C2678" s="9">
        <f t="shared" si="41"/>
        <v>123.30100243156473</v>
      </c>
    </row>
    <row r="2679" spans="1:3" x14ac:dyDescent="0.35">
      <c r="A2679" s="7">
        <v>43781</v>
      </c>
      <c r="B2679" s="9">
        <v>1.9349625876727839E-4</v>
      </c>
      <c r="C2679" s="9">
        <f t="shared" si="41"/>
        <v>123.32486071423749</v>
      </c>
    </row>
    <row r="2680" spans="1:3" x14ac:dyDescent="0.35">
      <c r="A2680" s="7">
        <v>43782</v>
      </c>
      <c r="B2680" s="9">
        <v>1.915542834276732E-3</v>
      </c>
      <c r="C2680" s="9">
        <f t="shared" si="41"/>
        <v>123.56109476746683</v>
      </c>
    </row>
    <row r="2681" spans="1:3" x14ac:dyDescent="0.35">
      <c r="A2681" s="7">
        <v>43783</v>
      </c>
      <c r="B2681" s="9">
        <v>1.1239067162516581E-3</v>
      </c>
      <c r="C2681" s="9">
        <f t="shared" si="41"/>
        <v>123.69996591174339</v>
      </c>
    </row>
    <row r="2682" spans="1:3" x14ac:dyDescent="0.35">
      <c r="A2682" s="7">
        <v>43784</v>
      </c>
      <c r="B2682" s="9">
        <v>1.554122640399946E-3</v>
      </c>
      <c r="C2682" s="9">
        <f t="shared" si="41"/>
        <v>123.89221082938353</v>
      </c>
    </row>
    <row r="2683" spans="1:3" x14ac:dyDescent="0.35">
      <c r="A2683" s="7">
        <v>43787</v>
      </c>
      <c r="B2683" s="9">
        <v>-1.9180476949938699E-3</v>
      </c>
      <c r="C2683" s="9">
        <f t="shared" si="41"/>
        <v>123.65457965997454</v>
      </c>
    </row>
    <row r="2684" spans="1:3" x14ac:dyDescent="0.35">
      <c r="A2684" s="7">
        <v>43788</v>
      </c>
      <c r="B2684" s="9">
        <v>-2.0225910026752079E-3</v>
      </c>
      <c r="C2684" s="9">
        <f t="shared" si="41"/>
        <v>123.40447701971469</v>
      </c>
    </row>
    <row r="2685" spans="1:3" x14ac:dyDescent="0.35">
      <c r="A2685" s="7">
        <v>43789</v>
      </c>
      <c r="B2685" s="9">
        <v>1.766879479561053E-3</v>
      </c>
      <c r="C2685" s="9">
        <f t="shared" si="41"/>
        <v>123.6225178578468</v>
      </c>
    </row>
    <row r="2686" spans="1:3" x14ac:dyDescent="0.35">
      <c r="A2686" s="7">
        <v>43790</v>
      </c>
      <c r="B2686" s="9">
        <v>1.32915834456464E-3</v>
      </c>
      <c r="C2686" s="9">
        <f t="shared" si="41"/>
        <v>123.78683175903366</v>
      </c>
    </row>
    <row r="2687" spans="1:3" x14ac:dyDescent="0.35">
      <c r="A2687" s="7">
        <v>43791</v>
      </c>
      <c r="B2687" s="9">
        <v>2.5087504364415363E-4</v>
      </c>
      <c r="C2687" s="9">
        <f t="shared" si="41"/>
        <v>123.81788678585377</v>
      </c>
    </row>
    <row r="2688" spans="1:3" x14ac:dyDescent="0.35">
      <c r="A2688" s="7">
        <v>43794</v>
      </c>
      <c r="B2688" s="9">
        <v>5.6589585188304779E-5</v>
      </c>
      <c r="C2688" s="9">
        <f t="shared" si="41"/>
        <v>123.82489358870588</v>
      </c>
    </row>
    <row r="2689" spans="1:3" x14ac:dyDescent="0.35">
      <c r="A2689" s="7">
        <v>43795</v>
      </c>
      <c r="B2689" s="9">
        <v>2.0022552181132251E-3</v>
      </c>
      <c r="C2689" s="9">
        <f t="shared" si="41"/>
        <v>124.07282262802617</v>
      </c>
    </row>
    <row r="2690" spans="1:3" x14ac:dyDescent="0.35">
      <c r="A2690" s="7">
        <v>43796</v>
      </c>
      <c r="B2690" s="9">
        <v>-1.889582894662719E-3</v>
      </c>
      <c r="C2690" s="9">
        <f t="shared" si="41"/>
        <v>123.83837674469574</v>
      </c>
    </row>
    <row r="2691" spans="1:3" x14ac:dyDescent="0.35">
      <c r="A2691" s="7">
        <v>43798</v>
      </c>
      <c r="B2691" s="9">
        <v>-4.528374319429684E-3</v>
      </c>
      <c r="C2691" s="9">
        <f t="shared" si="41"/>
        <v>123.27759021968521</v>
      </c>
    </row>
    <row r="2692" spans="1:3" x14ac:dyDescent="0.35">
      <c r="A2692" s="7">
        <v>43801</v>
      </c>
      <c r="B2692" s="9">
        <v>-9.178244157279303E-4</v>
      </c>
      <c r="C2692" s="9">
        <f t="shared" ref="C2692:C2755" si="42">C2691*(1+B2692)</f>
        <v>123.16444303746947</v>
      </c>
    </row>
    <row r="2693" spans="1:3" x14ac:dyDescent="0.35">
      <c r="A2693" s="7">
        <v>43802</v>
      </c>
      <c r="B2693" s="9">
        <v>1.153537635100525E-3</v>
      </c>
      <c r="C2693" s="9">
        <f t="shared" si="42"/>
        <v>123.3065178578194</v>
      </c>
    </row>
    <row r="2694" spans="1:3" x14ac:dyDescent="0.35">
      <c r="A2694" s="7">
        <v>43803</v>
      </c>
      <c r="B2694" s="9">
        <v>4.1327846273913017E-3</v>
      </c>
      <c r="C2694" s="9">
        <f t="shared" si="42"/>
        <v>123.81611713927934</v>
      </c>
    </row>
    <row r="2695" spans="1:3" x14ac:dyDescent="0.35">
      <c r="A2695" s="7">
        <v>43804</v>
      </c>
      <c r="B2695" s="9">
        <v>8.1052760590770336E-4</v>
      </c>
      <c r="C2695" s="9">
        <f t="shared" si="42"/>
        <v>123.91647352027702</v>
      </c>
    </row>
    <row r="2696" spans="1:3" x14ac:dyDescent="0.35">
      <c r="A2696" s="7">
        <v>43805</v>
      </c>
      <c r="B2696" s="9">
        <v>1.3864591464302529E-3</v>
      </c>
      <c r="C2696" s="9">
        <f t="shared" si="42"/>
        <v>124.0882786483826</v>
      </c>
    </row>
    <row r="2697" spans="1:3" x14ac:dyDescent="0.35">
      <c r="A2697" s="7">
        <v>43808</v>
      </c>
      <c r="B2697" s="9">
        <v>-1.612406348360881E-3</v>
      </c>
      <c r="C2697" s="9">
        <f t="shared" si="42"/>
        <v>123.88819792013277</v>
      </c>
    </row>
    <row r="2698" spans="1:3" x14ac:dyDescent="0.35">
      <c r="A2698" s="7">
        <v>43809</v>
      </c>
      <c r="B2698" s="9">
        <v>9.8870054005131651E-4</v>
      </c>
      <c r="C2698" s="9">
        <f t="shared" si="42"/>
        <v>124.01068624832239</v>
      </c>
    </row>
    <row r="2699" spans="1:3" x14ac:dyDescent="0.35">
      <c r="A2699" s="7">
        <v>43810</v>
      </c>
      <c r="B2699" s="9">
        <v>1.431338846627346E-3</v>
      </c>
      <c r="C2699" s="9">
        <f t="shared" si="42"/>
        <v>124.18818756094653</v>
      </c>
    </row>
    <row r="2700" spans="1:3" x14ac:dyDescent="0.35">
      <c r="A2700" s="7">
        <v>43811</v>
      </c>
      <c r="B2700" s="9">
        <v>2.2291449642214381E-3</v>
      </c>
      <c r="C2700" s="9">
        <f t="shared" si="42"/>
        <v>124.46502103386379</v>
      </c>
    </row>
    <row r="2701" spans="1:3" x14ac:dyDescent="0.35">
      <c r="A2701" s="7">
        <v>43812</v>
      </c>
      <c r="B2701" s="9">
        <v>2.2607034486191789E-3</v>
      </c>
      <c r="C2701" s="9">
        <f t="shared" si="42"/>
        <v>124.74639953614752</v>
      </c>
    </row>
    <row r="2702" spans="1:3" x14ac:dyDescent="0.35">
      <c r="A2702" s="7">
        <v>43815</v>
      </c>
      <c r="B2702" s="9">
        <v>2.8326218255293649E-3</v>
      </c>
      <c r="C2702" s="9">
        <f t="shared" si="42"/>
        <v>125.09975891012984</v>
      </c>
    </row>
    <row r="2703" spans="1:3" x14ac:dyDescent="0.35">
      <c r="A2703" s="7">
        <v>43816</v>
      </c>
      <c r="B2703" s="9">
        <v>9.5434768068767628E-4</v>
      </c>
      <c r="C2703" s="9">
        <f t="shared" si="42"/>
        <v>125.2191475749003</v>
      </c>
    </row>
    <row r="2704" spans="1:3" x14ac:dyDescent="0.35">
      <c r="A2704" s="7">
        <v>43817</v>
      </c>
      <c r="B2704" s="9">
        <v>-3.9154063683037501E-4</v>
      </c>
      <c r="C2704" s="9">
        <f t="shared" si="42"/>
        <v>125.17011919011547</v>
      </c>
    </row>
    <row r="2705" spans="1:3" x14ac:dyDescent="0.35">
      <c r="A2705" s="7">
        <v>43818</v>
      </c>
      <c r="B2705" s="9">
        <v>1.5053622041720561E-3</v>
      </c>
      <c r="C2705" s="9">
        <f t="shared" si="42"/>
        <v>125.35854555663599</v>
      </c>
    </row>
    <row r="2706" spans="1:3" x14ac:dyDescent="0.35">
      <c r="A2706" s="7">
        <v>43819</v>
      </c>
      <c r="B2706" s="9">
        <v>-4.9634289569762489E-4</v>
      </c>
      <c r="C2706" s="9">
        <f t="shared" si="42"/>
        <v>125.29632473313396</v>
      </c>
    </row>
    <row r="2707" spans="1:3" x14ac:dyDescent="0.35">
      <c r="A2707" s="7">
        <v>43822</v>
      </c>
      <c r="B2707" s="9">
        <v>-2.3042308952393969E-3</v>
      </c>
      <c r="C2707" s="9">
        <f t="shared" si="42"/>
        <v>125.00761307062393</v>
      </c>
    </row>
    <row r="2708" spans="1:3" x14ac:dyDescent="0.35">
      <c r="A2708" s="7">
        <v>43823</v>
      </c>
      <c r="B2708" s="9">
        <v>1.1696625040208009E-3</v>
      </c>
      <c r="C2708" s="9">
        <f t="shared" si="42"/>
        <v>125.15382978834977</v>
      </c>
    </row>
    <row r="2709" spans="1:3" x14ac:dyDescent="0.35">
      <c r="A2709" s="7">
        <v>43825</v>
      </c>
      <c r="B2709" s="9">
        <v>2.4815255144690221E-3</v>
      </c>
      <c r="C2709" s="9">
        <f t="shared" si="42"/>
        <v>125.46440221020306</v>
      </c>
    </row>
    <row r="2710" spans="1:3" x14ac:dyDescent="0.35">
      <c r="A2710" s="7">
        <v>43826</v>
      </c>
      <c r="B2710" s="9">
        <v>-3.5216540829832808E-4</v>
      </c>
      <c r="C2710" s="9">
        <f t="shared" si="42"/>
        <v>125.42021798777181</v>
      </c>
    </row>
    <row r="2711" spans="1:3" x14ac:dyDescent="0.35">
      <c r="A2711" s="7">
        <v>43829</v>
      </c>
      <c r="B2711" s="9">
        <v>-1.1440526023619661E-3</v>
      </c>
      <c r="C2711" s="9">
        <f t="shared" si="42"/>
        <v>125.27673066099409</v>
      </c>
    </row>
    <row r="2712" spans="1:3" x14ac:dyDescent="0.35">
      <c r="A2712" s="7">
        <v>43830</v>
      </c>
      <c r="B2712" s="9">
        <v>1.6482783977435439E-5</v>
      </c>
      <c r="C2712" s="9">
        <f t="shared" si="42"/>
        <v>125.27879557028298</v>
      </c>
    </row>
    <row r="2713" spans="1:3" x14ac:dyDescent="0.35">
      <c r="A2713" s="7">
        <v>43832</v>
      </c>
      <c r="B2713" s="9">
        <v>1.5763739978290931E-3</v>
      </c>
      <c r="C2713" s="9">
        <f t="shared" si="42"/>
        <v>125.47628180609934</v>
      </c>
    </row>
    <row r="2714" spans="1:3" x14ac:dyDescent="0.35">
      <c r="A2714" s="7">
        <v>43833</v>
      </c>
      <c r="B2714" s="9">
        <v>4.9254821448768832E-3</v>
      </c>
      <c r="C2714" s="9">
        <f t="shared" si="42"/>
        <v>126.09431299174084</v>
      </c>
    </row>
    <row r="2715" spans="1:3" x14ac:dyDescent="0.35">
      <c r="A2715" s="7">
        <v>43836</v>
      </c>
      <c r="B2715" s="9">
        <v>2.3100760143518512E-3</v>
      </c>
      <c r="C2715" s="9">
        <f t="shared" si="42"/>
        <v>126.38560043972925</v>
      </c>
    </row>
    <row r="2716" spans="1:3" x14ac:dyDescent="0.35">
      <c r="A2716" s="7">
        <v>43837</v>
      </c>
      <c r="B2716" s="9">
        <v>-1.073003303257318E-3</v>
      </c>
      <c r="C2716" s="9">
        <f t="shared" si="42"/>
        <v>126.24998827297325</v>
      </c>
    </row>
    <row r="2717" spans="1:3" x14ac:dyDescent="0.35">
      <c r="A2717" s="7">
        <v>43838</v>
      </c>
      <c r="B2717" s="9">
        <v>-3.6753702290242751E-3</v>
      </c>
      <c r="C2717" s="9">
        <f t="shared" si="42"/>
        <v>125.78597282466011</v>
      </c>
    </row>
    <row r="2718" spans="1:3" x14ac:dyDescent="0.35">
      <c r="A2718" s="7">
        <v>43839</v>
      </c>
      <c r="B2718" s="9">
        <v>-1.8427313635301389E-3</v>
      </c>
      <c r="C2718" s="9">
        <f t="shared" si="42"/>
        <v>125.55418306744394</v>
      </c>
    </row>
    <row r="2719" spans="1:3" x14ac:dyDescent="0.35">
      <c r="A2719" s="7">
        <v>43840</v>
      </c>
      <c r="B2719" s="9">
        <v>9.8912902810641048E-4</v>
      </c>
      <c r="C2719" s="9">
        <f t="shared" si="42"/>
        <v>125.67837235451613</v>
      </c>
    </row>
    <row r="2720" spans="1:3" x14ac:dyDescent="0.35">
      <c r="A2720" s="7">
        <v>43843</v>
      </c>
      <c r="B2720" s="9">
        <v>-2.2375299044803472E-3</v>
      </c>
      <c r="C2720" s="9">
        <f t="shared" si="42"/>
        <v>125.39716323802648</v>
      </c>
    </row>
    <row r="2721" spans="1:3" x14ac:dyDescent="0.35">
      <c r="A2721" s="7">
        <v>43844</v>
      </c>
      <c r="B2721" s="9">
        <v>5.3152762274164965E-4</v>
      </c>
      <c r="C2721" s="9">
        <f t="shared" si="42"/>
        <v>125.46381529410093</v>
      </c>
    </row>
    <row r="2722" spans="1:3" x14ac:dyDescent="0.35">
      <c r="A2722" s="7">
        <v>43845</v>
      </c>
      <c r="B2722" s="9">
        <v>9.0757251413228312E-4</v>
      </c>
      <c r="C2722" s="9">
        <f t="shared" si="42"/>
        <v>125.57768280438002</v>
      </c>
    </row>
    <row r="2723" spans="1:3" x14ac:dyDescent="0.35">
      <c r="A2723" s="7">
        <v>43846</v>
      </c>
      <c r="B2723" s="9">
        <v>2.2082600385349291E-4</v>
      </c>
      <c r="C2723" s="9">
        <f t="shared" si="42"/>
        <v>125.60541362224689</v>
      </c>
    </row>
    <row r="2724" spans="1:3" x14ac:dyDescent="0.35">
      <c r="A2724" s="7">
        <v>43847</v>
      </c>
      <c r="B2724" s="9">
        <v>1.180059537341908E-3</v>
      </c>
      <c r="C2724" s="9">
        <f t="shared" si="42"/>
        <v>125.75363548853359</v>
      </c>
    </row>
    <row r="2725" spans="1:3" x14ac:dyDescent="0.35">
      <c r="A2725" s="7">
        <v>43851</v>
      </c>
      <c r="B2725" s="9">
        <v>-1.522793265180609E-3</v>
      </c>
      <c r="C2725" s="9">
        <f t="shared" si="42"/>
        <v>125.56213869933968</v>
      </c>
    </row>
    <row r="2726" spans="1:3" x14ac:dyDescent="0.35">
      <c r="A2726" s="7">
        <v>43852</v>
      </c>
      <c r="B2726" s="9">
        <v>-2.76099148659822E-3</v>
      </c>
      <c r="C2726" s="9">
        <f t="shared" si="42"/>
        <v>125.21546270335173</v>
      </c>
    </row>
    <row r="2727" spans="1:3" x14ac:dyDescent="0.35">
      <c r="A2727" s="7">
        <v>43853</v>
      </c>
      <c r="B2727" s="9">
        <v>-1.311292498676822E-3</v>
      </c>
      <c r="C2727" s="9">
        <f t="shared" si="42"/>
        <v>125.05126860639048</v>
      </c>
    </row>
    <row r="2728" spans="1:3" x14ac:dyDescent="0.35">
      <c r="A2728" s="7">
        <v>43854</v>
      </c>
      <c r="B2728" s="9">
        <v>-4.1110567814748684E-3</v>
      </c>
      <c r="C2728" s="9">
        <f t="shared" si="42"/>
        <v>124.53717574055415</v>
      </c>
    </row>
    <row r="2729" spans="1:3" x14ac:dyDescent="0.35">
      <c r="A2729" s="7">
        <v>43857</v>
      </c>
      <c r="B2729" s="9">
        <v>-6.2561409272064447E-3</v>
      </c>
      <c r="C2729" s="9">
        <f t="shared" si="42"/>
        <v>123.75805361844496</v>
      </c>
    </row>
    <row r="2730" spans="1:3" x14ac:dyDescent="0.35">
      <c r="A2730" s="7">
        <v>43858</v>
      </c>
      <c r="B2730" s="9">
        <v>1.7555140781787481E-3</v>
      </c>
      <c r="C2730" s="9">
        <f t="shared" si="42"/>
        <v>123.97531262386013</v>
      </c>
    </row>
    <row r="2731" spans="1:3" x14ac:dyDescent="0.35">
      <c r="A2731" s="7">
        <v>43859</v>
      </c>
      <c r="B2731" s="9">
        <v>-7.2603996419459249E-4</v>
      </c>
      <c r="C2731" s="9">
        <f t="shared" si="42"/>
        <v>123.8853015923217</v>
      </c>
    </row>
    <row r="2732" spans="1:3" x14ac:dyDescent="0.35">
      <c r="A2732" s="7">
        <v>43860</v>
      </c>
      <c r="B2732" s="9">
        <v>-5.7406286354499242E-4</v>
      </c>
      <c r="C2732" s="9">
        <f t="shared" si="42"/>
        <v>123.81418364133847</v>
      </c>
    </row>
    <row r="2733" spans="1:3" x14ac:dyDescent="0.35">
      <c r="A2733" s="7">
        <v>43861</v>
      </c>
      <c r="B2733" s="9">
        <v>-4.4539515278741856E-3</v>
      </c>
      <c r="C2733" s="9">
        <f t="shared" si="42"/>
        <v>123.26272126893664</v>
      </c>
    </row>
    <row r="2734" spans="1:3" x14ac:dyDescent="0.35">
      <c r="A2734" s="7">
        <v>43864</v>
      </c>
      <c r="B2734" s="9">
        <v>-3.0897392044681288E-3</v>
      </c>
      <c r="C2734" s="9">
        <f t="shared" si="42"/>
        <v>122.88187160658259</v>
      </c>
    </row>
    <row r="2735" spans="1:3" x14ac:dyDescent="0.35">
      <c r="A2735" s="7">
        <v>43865</v>
      </c>
      <c r="B2735" s="9">
        <v>-1.267184039253307E-3</v>
      </c>
      <c r="C2735" s="9">
        <f t="shared" si="42"/>
        <v>122.72615766016916</v>
      </c>
    </row>
    <row r="2736" spans="1:3" x14ac:dyDescent="0.35">
      <c r="A2736" s="7">
        <v>43866</v>
      </c>
      <c r="B2736" s="9">
        <v>4.4970162915996658E-3</v>
      </c>
      <c r="C2736" s="9">
        <f t="shared" si="42"/>
        <v>123.27805919057236</v>
      </c>
    </row>
    <row r="2737" spans="1:3" x14ac:dyDescent="0.35">
      <c r="A2737" s="7">
        <v>43867</v>
      </c>
      <c r="B2737" s="9">
        <v>7.4796245695788344E-4</v>
      </c>
      <c r="C2737" s="9">
        <f t="shared" si="42"/>
        <v>123.37026655061355</v>
      </c>
    </row>
    <row r="2738" spans="1:3" x14ac:dyDescent="0.35">
      <c r="A2738" s="7">
        <v>43868</v>
      </c>
      <c r="B2738" s="9">
        <v>-1.028384326432905E-3</v>
      </c>
      <c r="C2738" s="9">
        <f t="shared" si="42"/>
        <v>123.24339450214505</v>
      </c>
    </row>
    <row r="2739" spans="1:3" x14ac:dyDescent="0.35">
      <c r="A2739" s="7">
        <v>43871</v>
      </c>
      <c r="B2739" s="9">
        <v>-6.141603241614339E-4</v>
      </c>
      <c r="C2739" s="9">
        <f t="shared" si="42"/>
        <v>123.16770329902687</v>
      </c>
    </row>
    <row r="2740" spans="1:3" x14ac:dyDescent="0.35">
      <c r="A2740" s="7">
        <v>43872</v>
      </c>
      <c r="B2740" s="9">
        <v>8.0690539551855987E-4</v>
      </c>
      <c r="C2740" s="9">
        <f t="shared" si="42"/>
        <v>123.26708798337249</v>
      </c>
    </row>
    <row r="2741" spans="1:3" x14ac:dyDescent="0.35">
      <c r="A2741" s="7">
        <v>43873</v>
      </c>
      <c r="B2741" s="9">
        <v>4.2191118527716296E-3</v>
      </c>
      <c r="C2741" s="9">
        <f t="shared" si="42"/>
        <v>123.78716561533979</v>
      </c>
    </row>
    <row r="2742" spans="1:3" x14ac:dyDescent="0.35">
      <c r="A2742" s="7">
        <v>43874</v>
      </c>
      <c r="B2742" s="9">
        <v>8.008211683344969E-4</v>
      </c>
      <c r="C2742" s="9">
        <f t="shared" si="42"/>
        <v>123.88629699793269</v>
      </c>
    </row>
    <row r="2743" spans="1:3" x14ac:dyDescent="0.35">
      <c r="A2743" s="7">
        <v>43875</v>
      </c>
      <c r="B2743" s="9">
        <v>1.9489509821904291E-3</v>
      </c>
      <c r="C2743" s="9">
        <f t="shared" si="42"/>
        <v>124.12774531814674</v>
      </c>
    </row>
    <row r="2744" spans="1:3" x14ac:dyDescent="0.35">
      <c r="A2744" s="7">
        <v>43879</v>
      </c>
      <c r="B2744" s="9">
        <v>2.794405955179693E-3</v>
      </c>
      <c r="C2744" s="9">
        <f t="shared" si="42"/>
        <v>124.47460862886679</v>
      </c>
    </row>
    <row r="2745" spans="1:3" x14ac:dyDescent="0.35">
      <c r="A2745" s="7">
        <v>43880</v>
      </c>
      <c r="B2745" s="9">
        <v>2.6869899536654711E-3</v>
      </c>
      <c r="C2745" s="9">
        <f t="shared" si="42"/>
        <v>124.80907065173899</v>
      </c>
    </row>
    <row r="2746" spans="1:3" x14ac:dyDescent="0.35">
      <c r="A2746" s="7">
        <v>43881</v>
      </c>
      <c r="B2746" s="9">
        <v>-1.4348503982426259E-4</v>
      </c>
      <c r="C2746" s="9">
        <f t="shared" si="42"/>
        <v>124.79116241726609</v>
      </c>
    </row>
    <row r="2747" spans="1:3" x14ac:dyDescent="0.35">
      <c r="A2747" s="7">
        <v>43882</v>
      </c>
      <c r="B2747" s="9">
        <v>1.9783124018925121E-5</v>
      </c>
      <c r="C2747" s="9">
        <f t="shared" si="42"/>
        <v>124.79363117630866</v>
      </c>
    </row>
    <row r="2748" spans="1:3" x14ac:dyDescent="0.35">
      <c r="A2748" s="7">
        <v>43885</v>
      </c>
      <c r="B2748" s="9">
        <v>-7.8102849690640103E-3</v>
      </c>
      <c r="C2748" s="9">
        <f t="shared" si="42"/>
        <v>123.81895735449743</v>
      </c>
    </row>
    <row r="2749" spans="1:3" x14ac:dyDescent="0.35">
      <c r="A2749" s="7">
        <v>43886</v>
      </c>
      <c r="B2749" s="9">
        <v>-1.0074171917625271E-2</v>
      </c>
      <c r="C2749" s="9">
        <f t="shared" si="42"/>
        <v>122.5715838914471</v>
      </c>
    </row>
    <row r="2750" spans="1:3" x14ac:dyDescent="0.35">
      <c r="A2750" s="7">
        <v>43887</v>
      </c>
      <c r="B2750" s="9">
        <v>-3.1058633630717471E-3</v>
      </c>
      <c r="C2750" s="9">
        <f t="shared" si="42"/>
        <v>122.19089329968499</v>
      </c>
    </row>
    <row r="2751" spans="1:3" x14ac:dyDescent="0.35">
      <c r="A2751" s="7">
        <v>43888</v>
      </c>
      <c r="B2751" s="9">
        <v>-9.7570303733339591E-3</v>
      </c>
      <c r="C2751" s="9">
        <f t="shared" si="42"/>
        <v>120.99867304241515</v>
      </c>
    </row>
    <row r="2752" spans="1:3" x14ac:dyDescent="0.35">
      <c r="A2752" s="7">
        <v>43889</v>
      </c>
      <c r="B2752" s="9">
        <v>-1.1211842591904209E-2</v>
      </c>
      <c r="C2752" s="9">
        <f t="shared" si="42"/>
        <v>119.6420549664343</v>
      </c>
    </row>
    <row r="2753" spans="1:3" x14ac:dyDescent="0.35">
      <c r="A2753" s="7">
        <v>43892</v>
      </c>
      <c r="B2753" s="9">
        <v>9.6544912921926428E-3</v>
      </c>
      <c r="C2753" s="9">
        <f t="shared" si="42"/>
        <v>120.79713814428776</v>
      </c>
    </row>
    <row r="2754" spans="1:3" x14ac:dyDescent="0.35">
      <c r="A2754" s="7">
        <v>43893</v>
      </c>
      <c r="B2754" s="9">
        <v>3.2228226951213079E-3</v>
      </c>
      <c r="C2754" s="9">
        <f t="shared" si="42"/>
        <v>121.18644590260489</v>
      </c>
    </row>
    <row r="2755" spans="1:3" x14ac:dyDescent="0.35">
      <c r="A2755" s="7">
        <v>43894</v>
      </c>
      <c r="B2755" s="9">
        <v>5.127374217628251E-3</v>
      </c>
      <c r="C2755" s="9">
        <f t="shared" si="42"/>
        <v>121.80781416085192</v>
      </c>
    </row>
    <row r="2756" spans="1:3" x14ac:dyDescent="0.35">
      <c r="A2756" s="7">
        <v>43895</v>
      </c>
      <c r="B2756" s="9">
        <v>-2.6118127006712448E-3</v>
      </c>
      <c r="C2756" s="9">
        <f t="shared" ref="C2756:C2819" si="43">C2755*(1+B2756)</f>
        <v>121.48967496478561</v>
      </c>
    </row>
    <row r="2757" spans="1:3" x14ac:dyDescent="0.35">
      <c r="A2757" s="7">
        <v>43896</v>
      </c>
      <c r="B2757" s="9">
        <v>-8.8273808554731638E-3</v>
      </c>
      <c r="C2757" s="9">
        <f t="shared" si="43"/>
        <v>120.4172393338638</v>
      </c>
    </row>
    <row r="2758" spans="1:3" x14ac:dyDescent="0.35">
      <c r="A2758" s="7">
        <v>43899</v>
      </c>
      <c r="B2758" s="9">
        <v>-2.6828150966462429E-2</v>
      </c>
      <c r="C2758" s="9">
        <f t="shared" si="43"/>
        <v>117.18666745805027</v>
      </c>
    </row>
    <row r="2759" spans="1:3" x14ac:dyDescent="0.35">
      <c r="A2759" s="7">
        <v>43900</v>
      </c>
      <c r="B2759" s="9">
        <v>5.3258568907551297E-3</v>
      </c>
      <c r="C2759" s="9">
        <f t="shared" si="43"/>
        <v>117.81078687843635</v>
      </c>
    </row>
    <row r="2760" spans="1:3" x14ac:dyDescent="0.35">
      <c r="A2760" s="7">
        <v>43901</v>
      </c>
      <c r="B2760" s="9">
        <v>-7.0621801782625778E-3</v>
      </c>
      <c r="C2760" s="9">
        <f t="shared" si="43"/>
        <v>116.97878587455794</v>
      </c>
    </row>
    <row r="2761" spans="1:3" x14ac:dyDescent="0.35">
      <c r="A2761" s="7">
        <v>43902</v>
      </c>
      <c r="B2761" s="9">
        <v>-3.0565894401901141E-2</v>
      </c>
      <c r="C2761" s="9">
        <f t="shared" si="43"/>
        <v>113.40322465825359</v>
      </c>
    </row>
    <row r="2762" spans="1:3" x14ac:dyDescent="0.35">
      <c r="A2762" s="7">
        <v>43903</v>
      </c>
      <c r="B2762" s="9">
        <v>4.8206296961457867E-3</v>
      </c>
      <c r="C2762" s="9">
        <f t="shared" si="43"/>
        <v>113.94989961067985</v>
      </c>
    </row>
    <row r="2763" spans="1:3" x14ac:dyDescent="0.35">
      <c r="A2763" s="7">
        <v>43906</v>
      </c>
      <c r="B2763" s="9">
        <v>-2.4075847208258481E-2</v>
      </c>
      <c r="C2763" s="9">
        <f t="shared" si="43"/>
        <v>111.20645923825673</v>
      </c>
    </row>
    <row r="2764" spans="1:3" x14ac:dyDescent="0.35">
      <c r="A2764" s="7">
        <v>43907</v>
      </c>
      <c r="B2764" s="9">
        <v>-3.13909373111911E-3</v>
      </c>
      <c r="C2764" s="9">
        <f t="shared" si="43"/>
        <v>110.85737173920197</v>
      </c>
    </row>
    <row r="2765" spans="1:3" x14ac:dyDescent="0.35">
      <c r="A2765" s="7">
        <v>43908</v>
      </c>
      <c r="B2765" s="9">
        <v>-2.0819604346855789E-2</v>
      </c>
      <c r="C2765" s="9">
        <f t="shared" si="43"/>
        <v>108.54936512065946</v>
      </c>
    </row>
    <row r="2766" spans="1:3" x14ac:dyDescent="0.35">
      <c r="A2766" s="7">
        <v>43909</v>
      </c>
      <c r="B2766" s="9">
        <v>6.278391661645827E-3</v>
      </c>
      <c r="C2766" s="9">
        <f t="shared" si="43"/>
        <v>109.23088054950995</v>
      </c>
    </row>
    <row r="2767" spans="1:3" x14ac:dyDescent="0.35">
      <c r="A2767" s="7">
        <v>43910</v>
      </c>
      <c r="B2767" s="9">
        <v>-3.0968367426092449E-3</v>
      </c>
      <c r="C2767" s="9">
        <f t="shared" si="43"/>
        <v>108.89261034519666</v>
      </c>
    </row>
    <row r="2768" spans="1:3" x14ac:dyDescent="0.35">
      <c r="A2768" s="7">
        <v>43913</v>
      </c>
      <c r="B2768" s="9">
        <v>8.3248743531029751E-3</v>
      </c>
      <c r="C2768" s="9">
        <f t="shared" si="43"/>
        <v>109.79912764430183</v>
      </c>
    </row>
    <row r="2769" spans="1:3" x14ac:dyDescent="0.35">
      <c r="A2769" s="7">
        <v>43914</v>
      </c>
      <c r="B2769" s="9">
        <v>1.716640162747687E-2</v>
      </c>
      <c r="C2769" s="9">
        <f t="shared" si="43"/>
        <v>111.68398356779052</v>
      </c>
    </row>
    <row r="2770" spans="1:3" x14ac:dyDescent="0.35">
      <c r="A2770" s="7">
        <v>43915</v>
      </c>
      <c r="B2770" s="9">
        <v>1.269581584012534E-3</v>
      </c>
      <c r="C2770" s="9">
        <f t="shared" si="43"/>
        <v>111.82577549655734</v>
      </c>
    </row>
    <row r="2771" spans="1:3" x14ac:dyDescent="0.35">
      <c r="A2771" s="7">
        <v>43916</v>
      </c>
      <c r="B2771" s="9">
        <v>3.760656050232535E-3</v>
      </c>
      <c r="C2771" s="9">
        <f t="shared" si="43"/>
        <v>112.24631377575042</v>
      </c>
    </row>
    <row r="2772" spans="1:3" x14ac:dyDescent="0.35">
      <c r="A2772" s="7">
        <v>43917</v>
      </c>
      <c r="B2772" s="9">
        <v>-5.1437893569214986E-3</v>
      </c>
      <c r="C2772" s="9">
        <f t="shared" si="43"/>
        <v>111.66894238159705</v>
      </c>
    </row>
    <row r="2773" spans="1:3" x14ac:dyDescent="0.35">
      <c r="A2773" s="7">
        <v>43920</v>
      </c>
      <c r="B2773" s="9">
        <v>-2.4784990466880331E-3</v>
      </c>
      <c r="C2773" s="9">
        <f t="shared" si="43"/>
        <v>111.39217101435959</v>
      </c>
    </row>
    <row r="2774" spans="1:3" x14ac:dyDescent="0.35">
      <c r="A2774" s="7">
        <v>43921</v>
      </c>
      <c r="B2774" s="9">
        <v>-4.5362557003791231E-3</v>
      </c>
      <c r="C2774" s="9">
        <f t="shared" si="43"/>
        <v>110.8868676436181</v>
      </c>
    </row>
    <row r="2775" spans="1:3" x14ac:dyDescent="0.35">
      <c r="A2775" s="7">
        <v>43922</v>
      </c>
      <c r="B2775" s="9">
        <v>-4.6914734444722791E-3</v>
      </c>
      <c r="C2775" s="9">
        <f t="shared" si="43"/>
        <v>110.36664484872736</v>
      </c>
    </row>
    <row r="2776" spans="1:3" x14ac:dyDescent="0.35">
      <c r="A2776" s="7">
        <v>43923</v>
      </c>
      <c r="B2776" s="9">
        <v>1.3136956743624509E-2</v>
      </c>
      <c r="C2776" s="9">
        <f t="shared" si="43"/>
        <v>111.81652668804406</v>
      </c>
    </row>
    <row r="2777" spans="1:3" x14ac:dyDescent="0.35">
      <c r="A2777" s="7">
        <v>43924</v>
      </c>
      <c r="B2777" s="9">
        <v>1.0465363408044499E-2</v>
      </c>
      <c r="C2777" s="9">
        <f t="shared" si="43"/>
        <v>112.98672727485975</v>
      </c>
    </row>
    <row r="2778" spans="1:3" x14ac:dyDescent="0.35">
      <c r="A2778" s="7">
        <v>43927</v>
      </c>
      <c r="B2778" s="9">
        <v>3.620091018495647E-3</v>
      </c>
      <c r="C2778" s="9">
        <f t="shared" si="43"/>
        <v>113.39574951147668</v>
      </c>
    </row>
    <row r="2779" spans="1:3" x14ac:dyDescent="0.35">
      <c r="A2779" s="7">
        <v>43928</v>
      </c>
      <c r="B2779" s="9">
        <v>-5.5459324667656192E-4</v>
      </c>
      <c r="C2779" s="9">
        <f t="shared" si="43"/>
        <v>113.33286099459578</v>
      </c>
    </row>
    <row r="2780" spans="1:3" x14ac:dyDescent="0.35">
      <c r="A2780" s="7">
        <v>43929</v>
      </c>
      <c r="B2780" s="9">
        <v>-1.4899413374857399E-4</v>
      </c>
      <c r="C2780" s="9">
        <f t="shared" si="43"/>
        <v>113.31597506314664</v>
      </c>
    </row>
    <row r="2781" spans="1:3" x14ac:dyDescent="0.35">
      <c r="A2781" s="7">
        <v>43930</v>
      </c>
      <c r="B2781" s="9">
        <v>3.1341793062794761E-3</v>
      </c>
      <c r="C2781" s="9">
        <f t="shared" si="43"/>
        <v>113.67112764726045</v>
      </c>
    </row>
    <row r="2782" spans="1:3" x14ac:dyDescent="0.35">
      <c r="A2782" s="7">
        <v>43934</v>
      </c>
      <c r="B2782" s="9">
        <v>2.369799864138595E-3</v>
      </c>
      <c r="C2782" s="9">
        <f t="shared" si="43"/>
        <v>113.9405054701154</v>
      </c>
    </row>
    <row r="2783" spans="1:3" x14ac:dyDescent="0.35">
      <c r="A2783" s="7">
        <v>43935</v>
      </c>
      <c r="B2783" s="9">
        <v>5.1165947900239268E-4</v>
      </c>
      <c r="C2783" s="9">
        <f t="shared" si="43"/>
        <v>113.99880420978151</v>
      </c>
    </row>
    <row r="2784" spans="1:3" x14ac:dyDescent="0.35">
      <c r="A2784" s="7">
        <v>43936</v>
      </c>
      <c r="B2784" s="9">
        <v>-8.8240425974733978E-3</v>
      </c>
      <c r="C2784" s="9">
        <f t="shared" si="43"/>
        <v>112.99287390537337</v>
      </c>
    </row>
    <row r="2785" spans="1:3" x14ac:dyDescent="0.35">
      <c r="A2785" s="7">
        <v>43937</v>
      </c>
      <c r="B2785" s="9">
        <v>-1.417884379786617E-4</v>
      </c>
      <c r="C2785" s="9">
        <f t="shared" si="43"/>
        <v>112.97685282227961</v>
      </c>
    </row>
    <row r="2786" spans="1:3" x14ac:dyDescent="0.35">
      <c r="A2786" s="7">
        <v>43938</v>
      </c>
      <c r="B2786" s="9">
        <v>-3.3678245239036168E-3</v>
      </c>
      <c r="C2786" s="9">
        <f t="shared" si="43"/>
        <v>112.59636660671129</v>
      </c>
    </row>
    <row r="2787" spans="1:3" x14ac:dyDescent="0.35">
      <c r="A2787" s="7">
        <v>43941</v>
      </c>
      <c r="B2787" s="9">
        <v>-8.6552097130867967E-3</v>
      </c>
      <c r="C2787" s="9">
        <f t="shared" si="43"/>
        <v>111.6218214407986</v>
      </c>
    </row>
    <row r="2788" spans="1:3" x14ac:dyDescent="0.35">
      <c r="A2788" s="7">
        <v>43942</v>
      </c>
      <c r="B2788" s="9">
        <v>-2.2651483766090441E-2</v>
      </c>
      <c r="C2788" s="9">
        <f t="shared" si="43"/>
        <v>109.0934215644909</v>
      </c>
    </row>
    <row r="2789" spans="1:3" x14ac:dyDescent="0.35">
      <c r="A2789" s="7">
        <v>43943</v>
      </c>
      <c r="B2789" s="9">
        <v>3.558019000162472E-3</v>
      </c>
      <c r="C2789" s="9">
        <f t="shared" si="43"/>
        <v>109.48157803121009</v>
      </c>
    </row>
    <row r="2790" spans="1:3" x14ac:dyDescent="0.35">
      <c r="A2790" s="7">
        <v>43944</v>
      </c>
      <c r="B2790" s="9">
        <v>6.5530993900277511E-3</v>
      </c>
      <c r="C2790" s="9">
        <f t="shared" si="43"/>
        <v>110.19902169342569</v>
      </c>
    </row>
    <row r="2791" spans="1:3" x14ac:dyDescent="0.35">
      <c r="A2791" s="7">
        <v>43945</v>
      </c>
      <c r="B2791" s="9">
        <v>-3.2913720097844691E-3</v>
      </c>
      <c r="C2791" s="9">
        <f t="shared" si="43"/>
        <v>109.83631571791832</v>
      </c>
    </row>
    <row r="2792" spans="1:3" x14ac:dyDescent="0.35">
      <c r="A2792" s="7">
        <v>43948</v>
      </c>
      <c r="B2792" s="9">
        <v>-9.8186980022761609E-3</v>
      </c>
      <c r="C2792" s="9">
        <f t="shared" si="43"/>
        <v>108.75786610420143</v>
      </c>
    </row>
    <row r="2793" spans="1:3" x14ac:dyDescent="0.35">
      <c r="A2793" s="7">
        <v>43949</v>
      </c>
      <c r="B2793" s="9">
        <v>-1.093263805118961E-3</v>
      </c>
      <c r="C2793" s="9">
        <f t="shared" si="43"/>
        <v>108.63896506566772</v>
      </c>
    </row>
    <row r="2794" spans="1:3" x14ac:dyDescent="0.35">
      <c r="A2794" s="7">
        <v>43950</v>
      </c>
      <c r="B2794" s="9">
        <v>6.7134446456300076E-3</v>
      </c>
      <c r="C2794" s="9">
        <f t="shared" si="43"/>
        <v>109.36830674399462</v>
      </c>
    </row>
    <row r="2795" spans="1:3" x14ac:dyDescent="0.35">
      <c r="A2795" s="7">
        <v>43951</v>
      </c>
      <c r="B2795" s="9">
        <v>4.1420208910378717E-3</v>
      </c>
      <c r="C2795" s="9">
        <f t="shared" si="43"/>
        <v>109.82131255534568</v>
      </c>
    </row>
    <row r="2796" spans="1:3" x14ac:dyDescent="0.35">
      <c r="A2796" s="7">
        <v>43952</v>
      </c>
      <c r="B2796" s="9">
        <v>-3.8617238917490048E-4</v>
      </c>
      <c r="C2796" s="9">
        <f t="shared" si="43"/>
        <v>109.77890259669385</v>
      </c>
    </row>
    <row r="2797" spans="1:3" x14ac:dyDescent="0.35">
      <c r="A2797" s="7">
        <v>43955</v>
      </c>
      <c r="B2797" s="9">
        <v>2.3671244588632451E-3</v>
      </c>
      <c r="C2797" s="9">
        <f t="shared" si="43"/>
        <v>110.03876292209765</v>
      </c>
    </row>
    <row r="2798" spans="1:3" x14ac:dyDescent="0.35">
      <c r="A2798" s="7">
        <v>43956</v>
      </c>
      <c r="B2798" s="9">
        <v>9.7937524874202771E-3</v>
      </c>
      <c r="C2798" s="9">
        <f t="shared" si="43"/>
        <v>111.1164553301786</v>
      </c>
    </row>
    <row r="2799" spans="1:3" x14ac:dyDescent="0.35">
      <c r="A2799" s="7">
        <v>43957</v>
      </c>
      <c r="B2799" s="9">
        <v>-5.6135105241250961E-3</v>
      </c>
      <c r="C2799" s="9">
        <f t="shared" si="43"/>
        <v>110.49270193877916</v>
      </c>
    </row>
    <row r="2800" spans="1:3" x14ac:dyDescent="0.35">
      <c r="A2800" s="7">
        <v>43958</v>
      </c>
      <c r="B2800" s="9">
        <v>2.749461909822636E-3</v>
      </c>
      <c r="C2800" s="9">
        <f t="shared" si="43"/>
        <v>110.79649741407323</v>
      </c>
    </row>
    <row r="2801" spans="1:3" x14ac:dyDescent="0.35">
      <c r="A2801" s="7">
        <v>43959</v>
      </c>
      <c r="B2801" s="9">
        <v>4.0315050187805608E-3</v>
      </c>
      <c r="C2801" s="9">
        <f t="shared" si="43"/>
        <v>111.24317404946136</v>
      </c>
    </row>
    <row r="2802" spans="1:3" x14ac:dyDescent="0.35">
      <c r="A2802" s="7">
        <v>43962</v>
      </c>
      <c r="B2802" s="9">
        <v>-2.3485847382841529E-3</v>
      </c>
      <c r="C2802" s="9">
        <f t="shared" si="43"/>
        <v>110.9819100286505</v>
      </c>
    </row>
    <row r="2803" spans="1:3" x14ac:dyDescent="0.35">
      <c r="A2803" s="7">
        <v>43963</v>
      </c>
      <c r="B2803" s="9">
        <v>-1.597225124482936E-3</v>
      </c>
      <c r="C2803" s="9">
        <f t="shared" si="43"/>
        <v>110.80464693358964</v>
      </c>
    </row>
    <row r="2804" spans="1:3" x14ac:dyDescent="0.35">
      <c r="A2804" s="7">
        <v>43964</v>
      </c>
      <c r="B2804" s="9">
        <v>-2.791930297534819E-3</v>
      </c>
      <c r="C2804" s="9">
        <f t="shared" si="43"/>
        <v>110.4952880827081</v>
      </c>
    </row>
    <row r="2805" spans="1:3" x14ac:dyDescent="0.35">
      <c r="A2805" s="7">
        <v>43965</v>
      </c>
      <c r="B2805" s="9">
        <v>5.7605558736349011E-3</v>
      </c>
      <c r="C2805" s="9">
        <f t="shared" si="43"/>
        <v>111.13180236348192</v>
      </c>
    </row>
    <row r="2806" spans="1:3" x14ac:dyDescent="0.35">
      <c r="A2806" s="7">
        <v>43966</v>
      </c>
      <c r="B2806" s="9">
        <v>4.4409734850840241E-3</v>
      </c>
      <c r="C2806" s="9">
        <f t="shared" si="43"/>
        <v>111.62533575112775</v>
      </c>
    </row>
    <row r="2807" spans="1:3" x14ac:dyDescent="0.35">
      <c r="A2807" s="7">
        <v>43969</v>
      </c>
      <c r="B2807" s="9">
        <v>8.4060589599490379E-3</v>
      </c>
      <c r="C2807" s="9">
        <f t="shared" si="43"/>
        <v>112.56366490487584</v>
      </c>
    </row>
    <row r="2808" spans="1:3" x14ac:dyDescent="0.35">
      <c r="A2808" s="7">
        <v>43970</v>
      </c>
      <c r="B2808" s="9">
        <v>8.4497562654824859E-5</v>
      </c>
      <c r="C2808" s="9">
        <f t="shared" si="43"/>
        <v>112.57317626020379</v>
      </c>
    </row>
    <row r="2809" spans="1:3" x14ac:dyDescent="0.35">
      <c r="A2809" s="7">
        <v>43971</v>
      </c>
      <c r="B2809" s="9">
        <v>6.266355176790298E-3</v>
      </c>
      <c r="C2809" s="9">
        <f t="shared" si="43"/>
        <v>113.27859976602966</v>
      </c>
    </row>
    <row r="2810" spans="1:3" x14ac:dyDescent="0.35">
      <c r="A2810" s="7">
        <v>43972</v>
      </c>
      <c r="B2810" s="9">
        <v>-1.2964513280981061E-3</v>
      </c>
      <c r="C2810" s="9">
        <f t="shared" si="43"/>
        <v>113.1317395749179</v>
      </c>
    </row>
    <row r="2811" spans="1:3" x14ac:dyDescent="0.35">
      <c r="A2811" s="7">
        <v>43973</v>
      </c>
      <c r="B2811" s="9">
        <v>-2.8013913927201302E-3</v>
      </c>
      <c r="C2811" s="9">
        <f t="shared" si="43"/>
        <v>112.81481329342927</v>
      </c>
    </row>
    <row r="2812" spans="1:3" x14ac:dyDescent="0.35">
      <c r="A2812" s="7">
        <v>43977</v>
      </c>
      <c r="B2812" s="9">
        <v>2.334215086861977E-4</v>
      </c>
      <c r="C2812" s="9">
        <f t="shared" si="43"/>
        <v>112.84114669735037</v>
      </c>
    </row>
    <row r="2813" spans="1:3" x14ac:dyDescent="0.35">
      <c r="A2813" s="7">
        <v>43978</v>
      </c>
      <c r="B2813" s="9">
        <v>-3.538134696106305E-3</v>
      </c>
      <c r="C2813" s="9">
        <f t="shared" si="43"/>
        <v>112.44189952107205</v>
      </c>
    </row>
    <row r="2814" spans="1:3" x14ac:dyDescent="0.35">
      <c r="A2814" s="7">
        <v>43979</v>
      </c>
      <c r="B2814" s="9">
        <v>1.197591625482289E-3</v>
      </c>
      <c r="C2814" s="9">
        <f t="shared" si="43"/>
        <v>112.5765589982918</v>
      </c>
    </row>
    <row r="2815" spans="1:3" x14ac:dyDescent="0.35">
      <c r="A2815" s="7">
        <v>43980</v>
      </c>
      <c r="B2815" s="9">
        <v>5.1255992563362064E-3</v>
      </c>
      <c r="C2815" s="9">
        <f t="shared" si="43"/>
        <v>113.15358132537433</v>
      </c>
    </row>
    <row r="2816" spans="1:3" x14ac:dyDescent="0.35">
      <c r="A2816" s="7">
        <v>43983</v>
      </c>
      <c r="B2816" s="9">
        <v>1.9210656739439399E-3</v>
      </c>
      <c r="C2816" s="9">
        <f t="shared" si="43"/>
        <v>113.37095678634233</v>
      </c>
    </row>
    <row r="2817" spans="1:3" x14ac:dyDescent="0.35">
      <c r="A2817" s="7">
        <v>43984</v>
      </c>
      <c r="B2817" s="9">
        <v>1.658889205882824E-3</v>
      </c>
      <c r="C2817" s="9">
        <f t="shared" si="43"/>
        <v>113.55902664281581</v>
      </c>
    </row>
    <row r="2818" spans="1:3" x14ac:dyDescent="0.35">
      <c r="A2818" s="7">
        <v>43985</v>
      </c>
      <c r="B2818" s="9">
        <v>-1.8708374081912471E-3</v>
      </c>
      <c r="C2818" s="9">
        <f t="shared" si="43"/>
        <v>113.34657616773464</v>
      </c>
    </row>
    <row r="2819" spans="1:3" x14ac:dyDescent="0.35">
      <c r="A2819" s="7">
        <v>43986</v>
      </c>
      <c r="B2819" s="9">
        <v>2.758022862924276E-3</v>
      </c>
      <c r="C2819" s="9">
        <f t="shared" si="43"/>
        <v>113.65918861623943</v>
      </c>
    </row>
    <row r="2820" spans="1:3" x14ac:dyDescent="0.35">
      <c r="A2820" s="7">
        <v>43987</v>
      </c>
      <c r="B2820" s="9">
        <v>3.5103045229269601E-3</v>
      </c>
      <c r="C2820" s="9">
        <f t="shared" ref="C2820:C2883" si="44">C2819*(1+B2820)</f>
        <v>114.05816698011124</v>
      </c>
    </row>
    <row r="2821" spans="1:3" x14ac:dyDescent="0.35">
      <c r="A2821" s="7">
        <v>43990</v>
      </c>
      <c r="B2821" s="9">
        <v>1.3410625121198761E-3</v>
      </c>
      <c r="C2821" s="9">
        <f t="shared" si="44"/>
        <v>114.21112611204939</v>
      </c>
    </row>
    <row r="2822" spans="1:3" x14ac:dyDescent="0.35">
      <c r="A2822" s="7">
        <v>43991</v>
      </c>
      <c r="B2822" s="9">
        <v>1.1663327673730481E-3</v>
      </c>
      <c r="C2822" s="9">
        <f t="shared" si="44"/>
        <v>114.34433429083244</v>
      </c>
    </row>
    <row r="2823" spans="1:3" x14ac:dyDescent="0.35">
      <c r="A2823" s="7">
        <v>43992</v>
      </c>
      <c r="B2823" s="9">
        <v>3.8372569515992281E-3</v>
      </c>
      <c r="C2823" s="9">
        <f t="shared" si="44"/>
        <v>114.78310288246591</v>
      </c>
    </row>
    <row r="2824" spans="1:3" x14ac:dyDescent="0.35">
      <c r="A2824" s="7">
        <v>43993</v>
      </c>
      <c r="B2824" s="9">
        <v>-1.6979859041791778E-2</v>
      </c>
      <c r="C2824" s="9">
        <f t="shared" si="44"/>
        <v>112.83410197514216</v>
      </c>
    </row>
    <row r="2825" spans="1:3" x14ac:dyDescent="0.35">
      <c r="A2825" s="7">
        <v>43994</v>
      </c>
      <c r="B2825" s="9">
        <v>1.4433376604606361E-3</v>
      </c>
      <c r="C2825" s="9">
        <f t="shared" si="44"/>
        <v>112.99695968390714</v>
      </c>
    </row>
    <row r="2826" spans="1:3" x14ac:dyDescent="0.35">
      <c r="A2826" s="7">
        <v>43997</v>
      </c>
      <c r="B2826" s="9">
        <v>1.5269658574850931E-3</v>
      </c>
      <c r="C2826" s="9">
        <f t="shared" si="44"/>
        <v>113.16950218334408</v>
      </c>
    </row>
    <row r="2827" spans="1:3" x14ac:dyDescent="0.35">
      <c r="A2827" s="7">
        <v>43998</v>
      </c>
      <c r="B2827" s="9">
        <v>3.7480199034220021E-3</v>
      </c>
      <c r="C2827" s="9">
        <f t="shared" si="44"/>
        <v>113.59366372998763</v>
      </c>
    </row>
    <row r="2828" spans="1:3" x14ac:dyDescent="0.35">
      <c r="A2828" s="7">
        <v>43999</v>
      </c>
      <c r="B2828" s="9">
        <v>-2.5950236585627089E-4</v>
      </c>
      <c r="C2828" s="9">
        <f t="shared" si="44"/>
        <v>113.56418590550341</v>
      </c>
    </row>
    <row r="2829" spans="1:3" x14ac:dyDescent="0.35">
      <c r="A2829" s="7">
        <v>44000</v>
      </c>
      <c r="B2829" s="9">
        <v>1.8071802034235339E-3</v>
      </c>
      <c r="C2829" s="9">
        <f t="shared" si="44"/>
        <v>113.76941685408976</v>
      </c>
    </row>
    <row r="2830" spans="1:3" x14ac:dyDescent="0.35">
      <c r="A2830" s="7">
        <v>44001</v>
      </c>
      <c r="B2830" s="9">
        <v>3.3242461470308448E-3</v>
      </c>
      <c r="C2830" s="9">
        <f t="shared" si="44"/>
        <v>114.14761439971691</v>
      </c>
    </row>
    <row r="2831" spans="1:3" x14ac:dyDescent="0.35">
      <c r="A2831" s="7">
        <v>44004</v>
      </c>
      <c r="B2831" s="9">
        <v>4.4350840465240187E-3</v>
      </c>
      <c r="C2831" s="9">
        <f t="shared" si="44"/>
        <v>114.65386866328987</v>
      </c>
    </row>
    <row r="2832" spans="1:3" x14ac:dyDescent="0.35">
      <c r="A2832" s="7">
        <v>44005</v>
      </c>
      <c r="B2832" s="9">
        <v>1.497446062384211E-3</v>
      </c>
      <c r="C2832" s="9">
        <f t="shared" si="44"/>
        <v>114.82555664745684</v>
      </c>
    </row>
    <row r="2833" spans="1:3" x14ac:dyDescent="0.35">
      <c r="A2833" s="7">
        <v>44006</v>
      </c>
      <c r="B2833" s="9">
        <v>-8.9578067085847538E-3</v>
      </c>
      <c r="C2833" s="9">
        <f t="shared" si="44"/>
        <v>113.79697150580327</v>
      </c>
    </row>
    <row r="2834" spans="1:3" x14ac:dyDescent="0.35">
      <c r="A2834" s="7">
        <v>44007</v>
      </c>
      <c r="B2834" s="9">
        <v>2.0840154999096309E-3</v>
      </c>
      <c r="C2834" s="9">
        <f t="shared" si="44"/>
        <v>114.03412615826413</v>
      </c>
    </row>
    <row r="2835" spans="1:3" x14ac:dyDescent="0.35">
      <c r="A2835" s="7">
        <v>44008</v>
      </c>
      <c r="B2835" s="9">
        <v>-4.508227093292818E-3</v>
      </c>
      <c r="C2835" s="9">
        <f t="shared" si="44"/>
        <v>113.52003442115748</v>
      </c>
    </row>
    <row r="2836" spans="1:3" x14ac:dyDescent="0.35">
      <c r="A2836" s="7">
        <v>44011</v>
      </c>
      <c r="B2836" s="9">
        <v>5.8922473605763741E-3</v>
      </c>
      <c r="C2836" s="9">
        <f t="shared" si="44"/>
        <v>114.18892254434809</v>
      </c>
    </row>
    <row r="2837" spans="1:3" x14ac:dyDescent="0.35">
      <c r="A2837" s="7">
        <v>44012</v>
      </c>
      <c r="B2837" s="9">
        <v>3.4864208898302252E-3</v>
      </c>
      <c r="C2837" s="9">
        <f t="shared" si="44"/>
        <v>114.5870331892939</v>
      </c>
    </row>
    <row r="2838" spans="1:3" x14ac:dyDescent="0.35">
      <c r="A2838" s="7">
        <v>44013</v>
      </c>
      <c r="B2838" s="9">
        <v>7.6885371009571466E-4</v>
      </c>
      <c r="C2838" s="9">
        <f t="shared" si="44"/>
        <v>114.67513385489035</v>
      </c>
    </row>
    <row r="2839" spans="1:3" x14ac:dyDescent="0.35">
      <c r="A2839" s="7">
        <v>44014</v>
      </c>
      <c r="B2839" s="9">
        <v>2.504470800227249E-3</v>
      </c>
      <c r="C2839" s="9">
        <f t="shared" si="44"/>
        <v>114.96233437914208</v>
      </c>
    </row>
    <row r="2840" spans="1:3" x14ac:dyDescent="0.35">
      <c r="A2840" s="7">
        <v>44018</v>
      </c>
      <c r="B2840" s="9">
        <v>4.2846308216343198E-3</v>
      </c>
      <c r="C2840" s="9">
        <f t="shared" si="44"/>
        <v>115.45490554034997</v>
      </c>
    </row>
    <row r="2841" spans="1:3" x14ac:dyDescent="0.35">
      <c r="A2841" s="7">
        <v>44019</v>
      </c>
      <c r="B2841" s="9">
        <v>-2.4915936539664728E-4</v>
      </c>
      <c r="C2841" s="9">
        <f t="shared" si="44"/>
        <v>115.42613886935361</v>
      </c>
    </row>
    <row r="2842" spans="1:3" x14ac:dyDescent="0.35">
      <c r="A2842" s="7">
        <v>44020</v>
      </c>
      <c r="B2842" s="9">
        <v>3.9541042970093788E-3</v>
      </c>
      <c r="C2842" s="9">
        <f t="shared" si="44"/>
        <v>115.88254586104414</v>
      </c>
    </row>
    <row r="2843" spans="1:3" x14ac:dyDescent="0.35">
      <c r="A2843" s="7">
        <v>44021</v>
      </c>
      <c r="B2843" s="9">
        <v>-3.3233540656324089E-3</v>
      </c>
      <c r="C2843" s="9">
        <f t="shared" si="44"/>
        <v>115.497427131121</v>
      </c>
    </row>
    <row r="2844" spans="1:3" x14ac:dyDescent="0.35">
      <c r="A2844" s="7">
        <v>44022</v>
      </c>
      <c r="B2844" s="9">
        <v>2.8128096685514519E-3</v>
      </c>
      <c r="C2844" s="9">
        <f t="shared" si="44"/>
        <v>115.82229941084822</v>
      </c>
    </row>
    <row r="2845" spans="1:3" x14ac:dyDescent="0.35">
      <c r="A2845" s="7">
        <v>44025</v>
      </c>
      <c r="B2845" s="9">
        <v>-3.9157807960068219E-3</v>
      </c>
      <c r="C2845" s="9">
        <f t="shared" si="44"/>
        <v>115.36876467506586</v>
      </c>
    </row>
    <row r="2846" spans="1:3" x14ac:dyDescent="0.35">
      <c r="A2846" s="7">
        <v>44026</v>
      </c>
      <c r="B2846" s="9">
        <v>3.034146993593655E-3</v>
      </c>
      <c r="C2846" s="9">
        <f t="shared" si="44"/>
        <v>115.71881046555933</v>
      </c>
    </row>
    <row r="2847" spans="1:3" x14ac:dyDescent="0.35">
      <c r="A2847" s="7">
        <v>44027</v>
      </c>
      <c r="B2847" s="9">
        <v>2.555007019346067E-3</v>
      </c>
      <c r="C2847" s="9">
        <f t="shared" si="44"/>
        <v>116.0144728385692</v>
      </c>
    </row>
    <row r="2848" spans="1:3" x14ac:dyDescent="0.35">
      <c r="A2848" s="7">
        <v>44028</v>
      </c>
      <c r="B2848" s="9">
        <v>-1.8974628712061571E-3</v>
      </c>
      <c r="C2848" s="9">
        <f t="shared" si="44"/>
        <v>115.79433968383546</v>
      </c>
    </row>
    <row r="2849" spans="1:3" x14ac:dyDescent="0.35">
      <c r="A2849" s="7">
        <v>44029</v>
      </c>
      <c r="B2849" s="9">
        <v>2.3492043342472489E-3</v>
      </c>
      <c r="C2849" s="9">
        <f t="shared" si="44"/>
        <v>116.06636424850203</v>
      </c>
    </row>
    <row r="2850" spans="1:3" x14ac:dyDescent="0.35">
      <c r="A2850" s="7">
        <v>44032</v>
      </c>
      <c r="B2850" s="9">
        <v>1.1837312826837401E-3</v>
      </c>
      <c r="C2850" s="9">
        <f t="shared" si="44"/>
        <v>116.20375563473034</v>
      </c>
    </row>
    <row r="2851" spans="1:3" x14ac:dyDescent="0.35">
      <c r="A2851" s="7">
        <v>44033</v>
      </c>
      <c r="B2851" s="9">
        <v>7.0600705366120472E-3</v>
      </c>
      <c r="C2851" s="9">
        <f t="shared" si="44"/>
        <v>117.02416234613075</v>
      </c>
    </row>
    <row r="2852" spans="1:3" x14ac:dyDescent="0.35">
      <c r="A2852" s="7">
        <v>44034</v>
      </c>
      <c r="B2852" s="9">
        <v>2.7597500598493122E-3</v>
      </c>
      <c r="C2852" s="9">
        <f t="shared" si="44"/>
        <v>117.3471197851693</v>
      </c>
    </row>
    <row r="2853" spans="1:3" x14ac:dyDescent="0.35">
      <c r="A2853" s="7">
        <v>44035</v>
      </c>
      <c r="B2853" s="9">
        <v>1.0829002776157779E-3</v>
      </c>
      <c r="C2853" s="9">
        <f t="shared" si="44"/>
        <v>117.47419501376207</v>
      </c>
    </row>
    <row r="2854" spans="1:3" x14ac:dyDescent="0.35">
      <c r="A2854" s="7">
        <v>44036</v>
      </c>
      <c r="B2854" s="9">
        <v>1.639907661893183E-3</v>
      </c>
      <c r="C2854" s="9">
        <f t="shared" si="44"/>
        <v>117.66684184623986</v>
      </c>
    </row>
    <row r="2855" spans="1:3" x14ac:dyDescent="0.35">
      <c r="A2855" s="7">
        <v>44039</v>
      </c>
      <c r="B2855" s="9">
        <v>6.857957118798344E-3</v>
      </c>
      <c r="C2855" s="9">
        <f t="shared" si="44"/>
        <v>118.47379600192581</v>
      </c>
    </row>
    <row r="2856" spans="1:3" x14ac:dyDescent="0.35">
      <c r="A2856" s="7">
        <v>44040</v>
      </c>
      <c r="B2856" s="9">
        <v>-1.539906123129085E-5</v>
      </c>
      <c r="C2856" s="9">
        <f t="shared" si="44"/>
        <v>118.47197161668687</v>
      </c>
    </row>
    <row r="2857" spans="1:3" x14ac:dyDescent="0.35">
      <c r="A2857" s="7">
        <v>44041</v>
      </c>
      <c r="B2857" s="9">
        <v>4.2777900821589906E-3</v>
      </c>
      <c r="C2857" s="9">
        <f t="shared" si="44"/>
        <v>118.97876984188254</v>
      </c>
    </row>
    <row r="2858" spans="1:3" x14ac:dyDescent="0.35">
      <c r="A2858" s="7">
        <v>44042</v>
      </c>
      <c r="B2858" s="9">
        <v>-4.5409928942277272E-3</v>
      </c>
      <c r="C2858" s="9">
        <f t="shared" si="44"/>
        <v>118.43848809346659</v>
      </c>
    </row>
    <row r="2859" spans="1:3" x14ac:dyDescent="0.35">
      <c r="A2859" s="7">
        <v>44043</v>
      </c>
      <c r="B2859" s="9">
        <v>2.1141885813993132E-3</v>
      </c>
      <c r="C2859" s="9">
        <f t="shared" si="44"/>
        <v>118.688889392592</v>
      </c>
    </row>
    <row r="2860" spans="1:3" x14ac:dyDescent="0.35">
      <c r="A2860" s="7">
        <v>44046</v>
      </c>
      <c r="B2860" s="9">
        <v>3.6660419314110361E-3</v>
      </c>
      <c r="C2860" s="9">
        <f t="shared" si="44"/>
        <v>119.12400783789785</v>
      </c>
    </row>
    <row r="2861" spans="1:3" x14ac:dyDescent="0.35">
      <c r="A2861" s="7">
        <v>44047</v>
      </c>
      <c r="B2861" s="9">
        <v>5.4984877092308154E-3</v>
      </c>
      <c r="C2861" s="9">
        <f t="shared" si="44"/>
        <v>119.77900973086884</v>
      </c>
    </row>
    <row r="2862" spans="1:3" x14ac:dyDescent="0.35">
      <c r="A2862" s="7">
        <v>44048</v>
      </c>
      <c r="B2862" s="9">
        <v>6.5759203541080804E-3</v>
      </c>
      <c r="C2862" s="9">
        <f t="shared" si="44"/>
        <v>120.56666695895296</v>
      </c>
    </row>
    <row r="2863" spans="1:3" x14ac:dyDescent="0.35">
      <c r="A2863" s="7">
        <v>44049</v>
      </c>
      <c r="B2863" s="9">
        <v>2.5863871579429858E-3</v>
      </c>
      <c r="C2863" s="9">
        <f t="shared" si="44"/>
        <v>120.87849903805159</v>
      </c>
    </row>
    <row r="2864" spans="1:3" x14ac:dyDescent="0.35">
      <c r="A2864" s="7">
        <v>44050</v>
      </c>
      <c r="B2864" s="9">
        <v>-5.5850513655589292E-3</v>
      </c>
      <c r="C2864" s="9">
        <f t="shared" si="44"/>
        <v>120.2033864119324</v>
      </c>
    </row>
    <row r="2865" spans="1:3" x14ac:dyDescent="0.35">
      <c r="A2865" s="7">
        <v>44053</v>
      </c>
      <c r="B2865" s="9">
        <v>1.860920448586688E-3</v>
      </c>
      <c r="C2865" s="9">
        <f t="shared" si="44"/>
        <v>120.42707535169573</v>
      </c>
    </row>
    <row r="2866" spans="1:3" x14ac:dyDescent="0.35">
      <c r="A2866" s="7">
        <v>44054</v>
      </c>
      <c r="B2866" s="9">
        <v>-1.279176179874821E-2</v>
      </c>
      <c r="C2866" s="9">
        <f t="shared" si="44"/>
        <v>118.88660088967694</v>
      </c>
    </row>
    <row r="2867" spans="1:3" x14ac:dyDescent="0.35">
      <c r="A2867" s="7">
        <v>44055</v>
      </c>
      <c r="B2867" s="9">
        <v>3.3580035972624891E-3</v>
      </c>
      <c r="C2867" s="9">
        <f t="shared" si="44"/>
        <v>119.28582252313079</v>
      </c>
    </row>
    <row r="2868" spans="1:3" x14ac:dyDescent="0.35">
      <c r="A2868" s="7">
        <v>44056</v>
      </c>
      <c r="B2868" s="9">
        <v>1.5366966074778299E-3</v>
      </c>
      <c r="C2868" s="9">
        <f t="shared" si="44"/>
        <v>119.4691286419223</v>
      </c>
    </row>
    <row r="2869" spans="1:3" x14ac:dyDescent="0.35">
      <c r="A2869" s="7">
        <v>44057</v>
      </c>
      <c r="B2869" s="9">
        <v>9.1527269175212798E-4</v>
      </c>
      <c r="C2869" s="9">
        <f t="shared" si="44"/>
        <v>119.57847547287567</v>
      </c>
    </row>
    <row r="2870" spans="1:3" x14ac:dyDescent="0.35">
      <c r="A2870" s="7">
        <v>44060</v>
      </c>
      <c r="B2870" s="9">
        <v>7.8379324652561207E-3</v>
      </c>
      <c r="C2870" s="9">
        <f t="shared" si="44"/>
        <v>120.51572348793036</v>
      </c>
    </row>
    <row r="2871" spans="1:3" x14ac:dyDescent="0.35">
      <c r="A2871" s="7">
        <v>44061</v>
      </c>
      <c r="B2871" s="9">
        <v>2.811788218351399E-3</v>
      </c>
      <c r="C2871" s="9">
        <f t="shared" si="44"/>
        <v>120.85458817935981</v>
      </c>
    </row>
    <row r="2872" spans="1:3" x14ac:dyDescent="0.35">
      <c r="A2872" s="7">
        <v>44062</v>
      </c>
      <c r="B2872" s="9">
        <v>-6.5003703488690596E-3</v>
      </c>
      <c r="C2872" s="9">
        <f t="shared" si="44"/>
        <v>120.06898859783391</v>
      </c>
    </row>
    <row r="2873" spans="1:3" x14ac:dyDescent="0.35">
      <c r="A2873" s="7">
        <v>44063</v>
      </c>
      <c r="B2873" s="9">
        <v>-1.9504489052944311E-4</v>
      </c>
      <c r="C2873" s="9">
        <f t="shared" si="44"/>
        <v>120.04556975509686</v>
      </c>
    </row>
    <row r="2874" spans="1:3" x14ac:dyDescent="0.35">
      <c r="A2874" s="7">
        <v>44064</v>
      </c>
      <c r="B2874" s="9">
        <v>-3.3380001382223318E-3</v>
      </c>
      <c r="C2874" s="9">
        <f t="shared" si="44"/>
        <v>119.64485762666136</v>
      </c>
    </row>
    <row r="2875" spans="1:3" x14ac:dyDescent="0.35">
      <c r="A2875" s="7">
        <v>44067</v>
      </c>
      <c r="B2875" s="9">
        <v>1.817570829326256E-3</v>
      </c>
      <c r="C2875" s="9">
        <f t="shared" si="44"/>
        <v>119.86232062976246</v>
      </c>
    </row>
    <row r="2876" spans="1:3" x14ac:dyDescent="0.35">
      <c r="A2876" s="7">
        <v>44068</v>
      </c>
      <c r="B2876" s="9">
        <v>1.628677019358126E-3</v>
      </c>
      <c r="C2876" s="9">
        <f t="shared" si="44"/>
        <v>120.0575376368591</v>
      </c>
    </row>
    <row r="2877" spans="1:3" x14ac:dyDescent="0.35">
      <c r="A2877" s="7">
        <v>44069</v>
      </c>
      <c r="B2877" s="9">
        <v>2.9450932782540211E-3</v>
      </c>
      <c r="C2877" s="9">
        <f t="shared" si="44"/>
        <v>120.41111828395714</v>
      </c>
    </row>
    <row r="2878" spans="1:3" x14ac:dyDescent="0.35">
      <c r="A2878" s="7">
        <v>44070</v>
      </c>
      <c r="B2878" s="9">
        <v>-4.2727146902082468E-3</v>
      </c>
      <c r="C2878" s="9">
        <f t="shared" si="44"/>
        <v>119.89663593000087</v>
      </c>
    </row>
    <row r="2879" spans="1:3" x14ac:dyDescent="0.35">
      <c r="A2879" s="7">
        <v>44071</v>
      </c>
      <c r="B2879" s="9">
        <v>7.1827080545865387E-3</v>
      </c>
      <c r="C2879" s="9">
        <f t="shared" si="44"/>
        <v>120.75781846261312</v>
      </c>
    </row>
    <row r="2880" spans="1:3" x14ac:dyDescent="0.35">
      <c r="A2880" s="7">
        <v>44074</v>
      </c>
      <c r="B2880" s="9">
        <v>-2.1252790552191299E-3</v>
      </c>
      <c r="C2880" s="9">
        <f t="shared" si="44"/>
        <v>120.50117440028058</v>
      </c>
    </row>
    <row r="2881" spans="1:3" x14ac:dyDescent="0.35">
      <c r="A2881" s="7">
        <v>44075</v>
      </c>
      <c r="B2881" s="9">
        <v>1.581841864488892E-3</v>
      </c>
      <c r="C2881" s="9">
        <f t="shared" si="44"/>
        <v>120.69178820266701</v>
      </c>
    </row>
    <row r="2882" spans="1:3" x14ac:dyDescent="0.35">
      <c r="A2882" s="7">
        <v>44076</v>
      </c>
      <c r="B2882" s="9">
        <v>-5.5327047787435716E-3</v>
      </c>
      <c r="C2882" s="9">
        <f t="shared" si="44"/>
        <v>120.02403616932301</v>
      </c>
    </row>
    <row r="2883" spans="1:3" x14ac:dyDescent="0.35">
      <c r="A2883" s="7">
        <v>44077</v>
      </c>
      <c r="B2883" s="9">
        <v>-8.8461057271075373E-3</v>
      </c>
      <c r="C2883" s="9">
        <f t="shared" si="44"/>
        <v>118.96229085557501</v>
      </c>
    </row>
    <row r="2884" spans="1:3" x14ac:dyDescent="0.35">
      <c r="A2884" s="7">
        <v>44078</v>
      </c>
      <c r="B2884" s="9">
        <v>-1.7669334063543901E-3</v>
      </c>
      <c r="C2884" s="9">
        <f t="shared" ref="C2884:C2947" si="45">C2883*(1+B2884)</f>
        <v>118.75209240976585</v>
      </c>
    </row>
    <row r="2885" spans="1:3" x14ac:dyDescent="0.35">
      <c r="A2885" s="7">
        <v>44082</v>
      </c>
      <c r="B2885" s="9">
        <v>-8.9692389380334036E-3</v>
      </c>
      <c r="C2885" s="9">
        <f t="shared" si="45"/>
        <v>117.68697651855125</v>
      </c>
    </row>
    <row r="2886" spans="1:3" x14ac:dyDescent="0.35">
      <c r="A2886" s="7">
        <v>44083</v>
      </c>
      <c r="B2886" s="9">
        <v>7.6856136950853443E-3</v>
      </c>
      <c r="C2886" s="9">
        <f t="shared" si="45"/>
        <v>118.59147315701541</v>
      </c>
    </row>
    <row r="2887" spans="1:3" x14ac:dyDescent="0.35">
      <c r="A2887" s="7">
        <v>44084</v>
      </c>
      <c r="B2887" s="9">
        <v>-3.113125116778873E-3</v>
      </c>
      <c r="C2887" s="9">
        <f t="shared" si="45"/>
        <v>118.2222830632945</v>
      </c>
    </row>
    <row r="2888" spans="1:3" x14ac:dyDescent="0.35">
      <c r="A2888" s="7">
        <v>44085</v>
      </c>
      <c r="B2888" s="9">
        <v>2.184542272380594E-3</v>
      </c>
      <c r="C2888" s="9">
        <f t="shared" si="45"/>
        <v>118.4805446381836</v>
      </c>
    </row>
    <row r="2889" spans="1:3" x14ac:dyDescent="0.35">
      <c r="A2889" s="7">
        <v>44088</v>
      </c>
      <c r="B2889" s="9">
        <v>2.7652979876428038E-3</v>
      </c>
      <c r="C2889" s="9">
        <f t="shared" si="45"/>
        <v>118.80817864984641</v>
      </c>
    </row>
    <row r="2890" spans="1:3" x14ac:dyDescent="0.35">
      <c r="A2890" s="7">
        <v>44089</v>
      </c>
      <c r="B2890" s="9">
        <v>1.369126014085457E-3</v>
      </c>
      <c r="C2890" s="9">
        <f t="shared" si="45"/>
        <v>118.97084201792204</v>
      </c>
    </row>
    <row r="2891" spans="1:3" x14ac:dyDescent="0.35">
      <c r="A2891" s="7">
        <v>44090</v>
      </c>
      <c r="B2891" s="9">
        <v>4.8408699634386477E-3</v>
      </c>
      <c r="C2891" s="9">
        <f t="shared" si="45"/>
        <v>119.54676439357159</v>
      </c>
    </row>
    <row r="2892" spans="1:3" x14ac:dyDescent="0.35">
      <c r="A2892" s="7">
        <v>44091</v>
      </c>
      <c r="B2892" s="9">
        <v>7.7502667268608007E-4</v>
      </c>
      <c r="C2892" s="9">
        <f t="shared" si="45"/>
        <v>119.63941632460993</v>
      </c>
    </row>
    <row r="2893" spans="1:3" x14ac:dyDescent="0.35">
      <c r="A2893" s="7">
        <v>44092</v>
      </c>
      <c r="B2893" s="9">
        <v>4.2159912836552268E-4</v>
      </c>
      <c r="C2893" s="9">
        <f t="shared" si="45"/>
        <v>119.68985619825055</v>
      </c>
    </row>
    <row r="2894" spans="1:3" x14ac:dyDescent="0.35">
      <c r="A2894" s="7">
        <v>44095</v>
      </c>
      <c r="B2894" s="9">
        <v>-1.2666615070360449E-2</v>
      </c>
      <c r="C2894" s="9">
        <f t="shared" si="45"/>
        <v>118.17379086196051</v>
      </c>
    </row>
    <row r="2895" spans="1:3" x14ac:dyDescent="0.35">
      <c r="A2895" s="7">
        <v>44096</v>
      </c>
      <c r="B2895" s="9">
        <v>-5.2507984232350647E-5</v>
      </c>
      <c r="C2895" s="9">
        <f t="shared" si="45"/>
        <v>118.16758579441326</v>
      </c>
    </row>
    <row r="2896" spans="1:3" x14ac:dyDescent="0.35">
      <c r="A2896" s="7">
        <v>44097</v>
      </c>
      <c r="B2896" s="9">
        <v>-8.3307750353581768E-3</v>
      </c>
      <c r="C2896" s="9">
        <f t="shared" si="45"/>
        <v>117.18315822068861</v>
      </c>
    </row>
    <row r="2897" spans="1:3" x14ac:dyDescent="0.35">
      <c r="A2897" s="7">
        <v>44098</v>
      </c>
      <c r="B2897" s="9">
        <v>1.380630155587096E-3</v>
      </c>
      <c r="C2897" s="9">
        <f t="shared" si="45"/>
        <v>117.34494482265504</v>
      </c>
    </row>
    <row r="2898" spans="1:3" x14ac:dyDescent="0.35">
      <c r="A2898" s="7">
        <v>44099</v>
      </c>
      <c r="B2898" s="9">
        <v>5.8328515186085138E-4</v>
      </c>
      <c r="C2898" s="9">
        <f t="shared" si="45"/>
        <v>117.41339038661602</v>
      </c>
    </row>
    <row r="2899" spans="1:3" x14ac:dyDescent="0.35">
      <c r="A2899" s="7">
        <v>44102</v>
      </c>
      <c r="B2899" s="9">
        <v>4.984572081956613E-3</v>
      </c>
      <c r="C2899" s="9">
        <f t="shared" si="45"/>
        <v>117.99864589438501</v>
      </c>
    </row>
    <row r="2900" spans="1:3" x14ac:dyDescent="0.35">
      <c r="A2900" s="7">
        <v>44103</v>
      </c>
      <c r="B2900" s="9">
        <v>-2.1359283710624321E-3</v>
      </c>
      <c r="C2900" s="9">
        <f t="shared" si="45"/>
        <v>117.74660923887224</v>
      </c>
    </row>
    <row r="2901" spans="1:3" x14ac:dyDescent="0.35">
      <c r="A2901" s="7">
        <v>44104</v>
      </c>
      <c r="B2901" s="9">
        <v>2.9691075399701969E-3</v>
      </c>
      <c r="C2901" s="9">
        <f t="shared" si="45"/>
        <v>118.09621158416931</v>
      </c>
    </row>
    <row r="2902" spans="1:3" x14ac:dyDescent="0.35">
      <c r="A2902" s="7">
        <v>44105</v>
      </c>
      <c r="B2902" s="9">
        <v>-1.6286400755912249E-3</v>
      </c>
      <c r="C2902" s="9">
        <f t="shared" si="45"/>
        <v>117.90387536120782</v>
      </c>
    </row>
    <row r="2903" spans="1:3" x14ac:dyDescent="0.35">
      <c r="A2903" s="7">
        <v>44106</v>
      </c>
      <c r="B2903" s="9">
        <v>-4.0529632239975702E-3</v>
      </c>
      <c r="C2903" s="9">
        <f t="shared" si="45"/>
        <v>117.42601529040205</v>
      </c>
    </row>
    <row r="2904" spans="1:3" x14ac:dyDescent="0.35">
      <c r="A2904" s="7">
        <v>44109</v>
      </c>
      <c r="B2904" s="9">
        <v>9.2828196476120728E-3</v>
      </c>
      <c r="C2904" s="9">
        <f t="shared" si="45"/>
        <v>118.51605981228059</v>
      </c>
    </row>
    <row r="2905" spans="1:3" x14ac:dyDescent="0.35">
      <c r="A2905" s="7">
        <v>44110</v>
      </c>
      <c r="B2905" s="9">
        <v>-7.8538940020781572E-4</v>
      </c>
      <c r="C2905" s="9">
        <f t="shared" si="45"/>
        <v>118.42297855514963</v>
      </c>
    </row>
    <row r="2906" spans="1:3" x14ac:dyDescent="0.35">
      <c r="A2906" s="7">
        <v>44111</v>
      </c>
      <c r="B2906" s="9">
        <v>8.7339530218153924E-4</v>
      </c>
      <c r="C2906" s="9">
        <f t="shared" si="45"/>
        <v>118.52640862829004</v>
      </c>
    </row>
    <row r="2907" spans="1:3" x14ac:dyDescent="0.35">
      <c r="A2907" s="7">
        <v>44112</v>
      </c>
      <c r="B2907" s="9">
        <v>4.355645251337855E-3</v>
      </c>
      <c r="C2907" s="9">
        <f t="shared" si="45"/>
        <v>119.04266761718998</v>
      </c>
    </row>
    <row r="2908" spans="1:3" x14ac:dyDescent="0.35">
      <c r="A2908" s="7">
        <v>44113</v>
      </c>
      <c r="B2908" s="9">
        <v>6.5046506263668341E-3</v>
      </c>
      <c r="C2908" s="9">
        <f t="shared" si="45"/>
        <v>119.81699857967051</v>
      </c>
    </row>
    <row r="2909" spans="1:3" x14ac:dyDescent="0.35">
      <c r="A2909" s="7">
        <v>44116</v>
      </c>
      <c r="B2909" s="9">
        <v>-1.017424309338297E-3</v>
      </c>
      <c r="C2909" s="9">
        <f t="shared" si="45"/>
        <v>119.69509385264361</v>
      </c>
    </row>
    <row r="2910" spans="1:3" x14ac:dyDescent="0.35">
      <c r="A2910" s="7">
        <v>44117</v>
      </c>
      <c r="B2910" s="9">
        <v>-3.2070121647248891E-3</v>
      </c>
      <c r="C2910" s="9">
        <f t="shared" si="45"/>
        <v>119.3112302306003</v>
      </c>
    </row>
    <row r="2911" spans="1:3" x14ac:dyDescent="0.35">
      <c r="A2911" s="7">
        <v>44118</v>
      </c>
      <c r="B2911" s="9">
        <v>3.5326115844502288E-3</v>
      </c>
      <c r="C2911" s="9">
        <f t="shared" si="45"/>
        <v>119.73271046466793</v>
      </c>
    </row>
    <row r="2912" spans="1:3" x14ac:dyDescent="0.35">
      <c r="A2912" s="7">
        <v>44119</v>
      </c>
      <c r="B2912" s="9">
        <v>-1.612739598788264E-3</v>
      </c>
      <c r="C2912" s="9">
        <f t="shared" si="45"/>
        <v>119.53961278123131</v>
      </c>
    </row>
    <row r="2913" spans="1:3" x14ac:dyDescent="0.35">
      <c r="A2913" s="7">
        <v>44120</v>
      </c>
      <c r="B2913" s="9">
        <v>-4.2077422448040872E-4</v>
      </c>
      <c r="C2913" s="9">
        <f t="shared" si="45"/>
        <v>119.48931359336861</v>
      </c>
    </row>
    <row r="2914" spans="1:3" x14ac:dyDescent="0.35">
      <c r="A2914" s="7">
        <v>44123</v>
      </c>
      <c r="B2914" s="9">
        <v>-1.550799264749714E-3</v>
      </c>
      <c r="C2914" s="9">
        <f t="shared" si="45"/>
        <v>119.30400965370255</v>
      </c>
    </row>
    <row r="2915" spans="1:3" x14ac:dyDescent="0.35">
      <c r="A2915" s="7">
        <v>44124</v>
      </c>
      <c r="B2915" s="9">
        <v>2.6847396412196592E-3</v>
      </c>
      <c r="C2915" s="9">
        <f t="shared" si="45"/>
        <v>119.62430985777631</v>
      </c>
    </row>
    <row r="2916" spans="1:3" x14ac:dyDescent="0.35">
      <c r="A2916" s="7">
        <v>44125</v>
      </c>
      <c r="B2916" s="9">
        <v>1.237660899715561E-3</v>
      </c>
      <c r="C2916" s="9">
        <f t="shared" si="45"/>
        <v>119.77236418874274</v>
      </c>
    </row>
    <row r="2917" spans="1:3" x14ac:dyDescent="0.35">
      <c r="A2917" s="7">
        <v>44126</v>
      </c>
      <c r="B2917" s="9">
        <v>-9.8494786961583758E-4</v>
      </c>
      <c r="C2917" s="9">
        <f t="shared" si="45"/>
        <v>119.65439465379619</v>
      </c>
    </row>
    <row r="2918" spans="1:3" x14ac:dyDescent="0.35">
      <c r="A2918" s="7">
        <v>44127</v>
      </c>
      <c r="B2918" s="9">
        <v>-6.2323540097312946E-4</v>
      </c>
      <c r="C2918" s="9">
        <f t="shared" si="45"/>
        <v>119.57982179916594</v>
      </c>
    </row>
    <row r="2919" spans="1:3" x14ac:dyDescent="0.35">
      <c r="A2919" s="7">
        <v>44130</v>
      </c>
      <c r="B2919" s="9">
        <v>-6.7847408751642536E-3</v>
      </c>
      <c r="C2919" s="9">
        <f t="shared" si="45"/>
        <v>118.76850369436029</v>
      </c>
    </row>
    <row r="2920" spans="1:3" x14ac:dyDescent="0.35">
      <c r="A2920" s="7">
        <v>44131</v>
      </c>
      <c r="B2920" s="9">
        <v>1.9953549358396471E-3</v>
      </c>
      <c r="C2920" s="9">
        <f t="shared" si="45"/>
        <v>119.00548901442912</v>
      </c>
    </row>
    <row r="2921" spans="1:3" x14ac:dyDescent="0.35">
      <c r="A2921" s="7">
        <v>44132</v>
      </c>
      <c r="B2921" s="9">
        <v>-1.4049266136142101E-2</v>
      </c>
      <c r="C2921" s="9">
        <f t="shared" si="45"/>
        <v>117.33354922760367</v>
      </c>
    </row>
    <row r="2922" spans="1:3" x14ac:dyDescent="0.35">
      <c r="A2922" s="7">
        <v>44133</v>
      </c>
      <c r="B2922" s="9">
        <v>-3.029904856824181E-3</v>
      </c>
      <c r="C2922" s="9">
        <f t="shared" si="45"/>
        <v>116.97803973693053</v>
      </c>
    </row>
    <row r="2923" spans="1:3" x14ac:dyDescent="0.35">
      <c r="A2923" s="7">
        <v>44134</v>
      </c>
      <c r="B2923" s="9">
        <v>-1.8339300473651609E-3</v>
      </c>
      <c r="C2923" s="9">
        <f t="shared" si="45"/>
        <v>116.76351019497508</v>
      </c>
    </row>
    <row r="2924" spans="1:3" x14ac:dyDescent="0.35">
      <c r="A2924" s="7">
        <v>44137</v>
      </c>
      <c r="B2924" s="9">
        <v>6.604457927640351E-3</v>
      </c>
      <c r="C2924" s="9">
        <f t="shared" si="45"/>
        <v>117.53466988554139</v>
      </c>
    </row>
    <row r="2925" spans="1:3" x14ac:dyDescent="0.35">
      <c r="A2925" s="7">
        <v>44138</v>
      </c>
      <c r="B2925" s="9">
        <v>6.7006861273644081E-3</v>
      </c>
      <c r="C2925" s="9">
        <f t="shared" si="45"/>
        <v>118.32223281752779</v>
      </c>
    </row>
    <row r="2926" spans="1:3" x14ac:dyDescent="0.35">
      <c r="A2926" s="7">
        <v>44139</v>
      </c>
      <c r="B2926" s="9">
        <v>4.6230107376073089E-3</v>
      </c>
      <c r="C2926" s="9">
        <f t="shared" si="45"/>
        <v>118.86923777034089</v>
      </c>
    </row>
    <row r="2927" spans="1:3" x14ac:dyDescent="0.35">
      <c r="A2927" s="7">
        <v>44140</v>
      </c>
      <c r="B2927" s="9">
        <v>9.2290296149985518E-3</v>
      </c>
      <c r="C2927" s="9">
        <f t="shared" si="45"/>
        <v>119.96628548603567</v>
      </c>
    </row>
    <row r="2928" spans="1:3" x14ac:dyDescent="0.35">
      <c r="A2928" s="7">
        <v>44141</v>
      </c>
      <c r="B2928" s="9">
        <v>-5.3178361911378896E-4</v>
      </c>
      <c r="C2928" s="9">
        <f t="shared" si="45"/>
        <v>119.90248938056827</v>
      </c>
    </row>
    <row r="2929" spans="1:3" x14ac:dyDescent="0.35">
      <c r="A2929" s="7">
        <v>44144</v>
      </c>
      <c r="B2929" s="9">
        <v>-4.5349905940850104E-3</v>
      </c>
      <c r="C2929" s="9">
        <f t="shared" si="45"/>
        <v>119.35873271902001</v>
      </c>
    </row>
    <row r="2930" spans="1:3" x14ac:dyDescent="0.35">
      <c r="A2930" s="7">
        <v>44145</v>
      </c>
      <c r="B2930" s="9">
        <v>5.3868079938152631E-3</v>
      </c>
      <c r="C2930" s="9">
        <f t="shared" si="45"/>
        <v>120.0016952945625</v>
      </c>
    </row>
    <row r="2931" spans="1:3" x14ac:dyDescent="0.35">
      <c r="A2931" s="7">
        <v>44146</v>
      </c>
      <c r="B2931" s="9">
        <v>1.9092217923912319E-4</v>
      </c>
      <c r="C2931" s="9">
        <f t="shared" si="45"/>
        <v>120.02460627974052</v>
      </c>
    </row>
    <row r="2932" spans="1:3" x14ac:dyDescent="0.35">
      <c r="A2932" s="7">
        <v>44147</v>
      </c>
      <c r="B2932" s="9">
        <v>-1.6176796637523559E-3</v>
      </c>
      <c r="C2932" s="9">
        <f t="shared" si="45"/>
        <v>119.83044491501191</v>
      </c>
    </row>
    <row r="2933" spans="1:3" x14ac:dyDescent="0.35">
      <c r="A2933" s="7">
        <v>44148</v>
      </c>
      <c r="B2933" s="9">
        <v>2.4393631281010748E-3</v>
      </c>
      <c r="C2933" s="9">
        <f t="shared" si="45"/>
        <v>120.12275488396153</v>
      </c>
    </row>
    <row r="2934" spans="1:3" x14ac:dyDescent="0.35">
      <c r="A2934" s="7">
        <v>44151</v>
      </c>
      <c r="B2934" s="9">
        <v>4.1912442499566528E-3</v>
      </c>
      <c r="C2934" s="9">
        <f t="shared" si="45"/>
        <v>120.6262186896579</v>
      </c>
    </row>
    <row r="2935" spans="1:3" x14ac:dyDescent="0.35">
      <c r="A2935" s="7">
        <v>44152</v>
      </c>
      <c r="B2935" s="9">
        <v>-1.0192626141818439E-4</v>
      </c>
      <c r="C2935" s="9">
        <f t="shared" si="45"/>
        <v>120.61392371015786</v>
      </c>
    </row>
    <row r="2936" spans="1:3" x14ac:dyDescent="0.35">
      <c r="A2936" s="7">
        <v>44153</v>
      </c>
      <c r="B2936" s="9">
        <v>-6.1908180509313154E-4</v>
      </c>
      <c r="C2936" s="9">
        <f t="shared" si="45"/>
        <v>120.53925382454801</v>
      </c>
    </row>
    <row r="2937" spans="1:3" x14ac:dyDescent="0.35">
      <c r="A2937" s="7">
        <v>44154</v>
      </c>
      <c r="B2937" s="9">
        <v>-6.3454912263507385E-4</v>
      </c>
      <c r="C2937" s="9">
        <f t="shared" si="45"/>
        <v>120.46276574679057</v>
      </c>
    </row>
    <row r="2938" spans="1:3" x14ac:dyDescent="0.35">
      <c r="A2938" s="7">
        <v>44155</v>
      </c>
      <c r="B2938" s="9">
        <v>1.4450284626809919E-3</v>
      </c>
      <c r="C2938" s="9">
        <f t="shared" si="45"/>
        <v>120.63683787198795</v>
      </c>
    </row>
    <row r="2939" spans="1:3" x14ac:dyDescent="0.35">
      <c r="A2939" s="7">
        <v>44158</v>
      </c>
      <c r="B2939" s="9">
        <v>-2.3781548796184861E-3</v>
      </c>
      <c r="C2939" s="9">
        <f t="shared" si="45"/>
        <v>120.34994478734095</v>
      </c>
    </row>
    <row r="2940" spans="1:3" x14ac:dyDescent="0.35">
      <c r="A2940" s="7">
        <v>44159</v>
      </c>
      <c r="B2940" s="9">
        <v>4.0325001019916804E-3</v>
      </c>
      <c r="C2940" s="9">
        <f t="shared" si="45"/>
        <v>120.83525595197058</v>
      </c>
    </row>
    <row r="2941" spans="1:3" x14ac:dyDescent="0.35">
      <c r="A2941" s="7">
        <v>44160</v>
      </c>
      <c r="B2941" s="9">
        <v>1.600206842832252E-3</v>
      </c>
      <c r="C2941" s="9">
        <f t="shared" si="45"/>
        <v>121.02861735540031</v>
      </c>
    </row>
    <row r="2942" spans="1:3" x14ac:dyDescent="0.35">
      <c r="A2942" s="7">
        <v>44162</v>
      </c>
      <c r="B2942" s="9">
        <v>-2.0876440120462181E-4</v>
      </c>
      <c r="C2942" s="9">
        <f t="shared" si="45"/>
        <v>121.00335088856949</v>
      </c>
    </row>
    <row r="2943" spans="1:3" x14ac:dyDescent="0.35">
      <c r="A2943" s="7">
        <v>44165</v>
      </c>
      <c r="B2943" s="9">
        <v>-4.6185864682196584E-3</v>
      </c>
      <c r="C2943" s="9">
        <f t="shared" si="45"/>
        <v>120.4444864495463</v>
      </c>
    </row>
    <row r="2944" spans="1:3" x14ac:dyDescent="0.35">
      <c r="A2944" s="7">
        <v>44166</v>
      </c>
      <c r="B2944" s="9">
        <v>4.9163881707399402E-3</v>
      </c>
      <c r="C2944" s="9">
        <f t="shared" si="45"/>
        <v>121.03663829795769</v>
      </c>
    </row>
    <row r="2945" spans="1:3" x14ac:dyDescent="0.35">
      <c r="A2945" s="7">
        <v>44167</v>
      </c>
      <c r="B2945" s="9">
        <v>2.2191508937109898E-3</v>
      </c>
      <c r="C2945" s="9">
        <f t="shared" si="45"/>
        <v>121.30523686200839</v>
      </c>
    </row>
    <row r="2946" spans="1:3" x14ac:dyDescent="0.35">
      <c r="A2946" s="7">
        <v>44168</v>
      </c>
      <c r="B2946" s="9">
        <v>1.3795570595175641E-3</v>
      </c>
      <c r="C2946" s="9">
        <f t="shared" si="45"/>
        <v>121.47258435787784</v>
      </c>
    </row>
    <row r="2947" spans="1:3" x14ac:dyDescent="0.35">
      <c r="A2947" s="7">
        <v>44169</v>
      </c>
      <c r="B2947" s="9">
        <v>1.828955811894583E-3</v>
      </c>
      <c r="C2947" s="9">
        <f t="shared" si="45"/>
        <v>121.69475234702504</v>
      </c>
    </row>
    <row r="2948" spans="1:3" x14ac:dyDescent="0.35">
      <c r="A2948" s="7">
        <v>44172</v>
      </c>
      <c r="B2948" s="9">
        <v>1.3385389196409259E-3</v>
      </c>
      <c r="C2948" s="9">
        <f t="shared" ref="C2948:C3011" si="46">C2947*(1+B2948)</f>
        <v>121.85764550935761</v>
      </c>
    </row>
    <row r="2949" spans="1:3" x14ac:dyDescent="0.35">
      <c r="A2949" s="7">
        <v>44173</v>
      </c>
      <c r="B2949" s="9">
        <v>1.0761128002232041E-3</v>
      </c>
      <c r="C2949" s="9">
        <f t="shared" si="46"/>
        <v>121.9887780814953</v>
      </c>
    </row>
    <row r="2950" spans="1:3" x14ac:dyDescent="0.35">
      <c r="A2950" s="7">
        <v>44174</v>
      </c>
      <c r="B2950" s="9">
        <v>-3.0360802428616861E-3</v>
      </c>
      <c r="C2950" s="9">
        <f t="shared" si="46"/>
        <v>121.61841036251123</v>
      </c>
    </row>
    <row r="2951" spans="1:3" x14ac:dyDescent="0.35">
      <c r="A2951" s="7">
        <v>44175</v>
      </c>
      <c r="B2951" s="9">
        <v>3.4934032867001662E-3</v>
      </c>
      <c r="C2951" s="9">
        <f t="shared" si="46"/>
        <v>122.04327251699488</v>
      </c>
    </row>
    <row r="2952" spans="1:3" x14ac:dyDescent="0.35">
      <c r="A2952" s="7">
        <v>44176</v>
      </c>
      <c r="B2952" s="9">
        <v>-1.6602887696902349E-3</v>
      </c>
      <c r="C2952" s="9">
        <f t="shared" si="46"/>
        <v>121.84064544221866</v>
      </c>
    </row>
    <row r="2953" spans="1:3" x14ac:dyDescent="0.35">
      <c r="A2953" s="7">
        <v>44179</v>
      </c>
      <c r="B2953" s="9">
        <v>-3.3513340175823948E-3</v>
      </c>
      <c r="C2953" s="9">
        <f t="shared" si="46"/>
        <v>121.43231674242396</v>
      </c>
    </row>
    <row r="2954" spans="1:3" x14ac:dyDescent="0.35">
      <c r="A2954" s="7">
        <v>44180</v>
      </c>
      <c r="B2954" s="9">
        <v>7.6653930333437856E-3</v>
      </c>
      <c r="C2954" s="9">
        <f t="shared" si="46"/>
        <v>122.36314317720412</v>
      </c>
    </row>
    <row r="2955" spans="1:3" x14ac:dyDescent="0.35">
      <c r="A2955" s="7">
        <v>44181</v>
      </c>
      <c r="B2955" s="9">
        <v>1.6631648631863891E-3</v>
      </c>
      <c r="C2955" s="9">
        <f t="shared" si="46"/>
        <v>122.5666532574855</v>
      </c>
    </row>
    <row r="2956" spans="1:3" x14ac:dyDescent="0.35">
      <c r="A2956" s="7">
        <v>44182</v>
      </c>
      <c r="B2956" s="9">
        <v>6.7687012608515749E-3</v>
      </c>
      <c r="C2956" s="9">
        <f t="shared" si="46"/>
        <v>123.39627031792779</v>
      </c>
    </row>
    <row r="2957" spans="1:3" x14ac:dyDescent="0.35">
      <c r="A2957" s="7">
        <v>44183</v>
      </c>
      <c r="B2957" s="9">
        <v>-1.073388383986337E-4</v>
      </c>
      <c r="C2957" s="9">
        <f t="shared" si="46"/>
        <v>123.38302510560914</v>
      </c>
    </row>
    <row r="2958" spans="1:3" x14ac:dyDescent="0.35">
      <c r="A2958" s="7">
        <v>44186</v>
      </c>
      <c r="B2958" s="9">
        <v>-6.0737596755797013E-3</v>
      </c>
      <c r="C2958" s="9">
        <f t="shared" si="46"/>
        <v>122.63362626307165</v>
      </c>
    </row>
    <row r="2959" spans="1:3" x14ac:dyDescent="0.35">
      <c r="A2959" s="7">
        <v>44187</v>
      </c>
      <c r="B2959" s="9">
        <v>-3.6149899108132849E-3</v>
      </c>
      <c r="C2959" s="9">
        <f t="shared" si="46"/>
        <v>122.19030694140419</v>
      </c>
    </row>
    <row r="2960" spans="1:3" x14ac:dyDescent="0.35">
      <c r="A2960" s="7">
        <v>44188</v>
      </c>
      <c r="B2960" s="9">
        <v>5.2843111809557468E-3</v>
      </c>
      <c r="C2960" s="9">
        <f t="shared" si="46"/>
        <v>122.83599854657906</v>
      </c>
    </row>
    <row r="2961" spans="1:3" x14ac:dyDescent="0.35">
      <c r="A2961" s="7">
        <v>44189</v>
      </c>
      <c r="B2961" s="9">
        <v>1.082855535044565E-3</v>
      </c>
      <c r="C2961" s="9">
        <f t="shared" si="46"/>
        <v>122.96901218750796</v>
      </c>
    </row>
    <row r="2962" spans="1:3" x14ac:dyDescent="0.35">
      <c r="A2962" s="7">
        <v>44193</v>
      </c>
      <c r="B2962" s="9">
        <v>-1.700093707203906E-4</v>
      </c>
      <c r="C2962" s="9">
        <f t="shared" si="46"/>
        <v>122.94810630312784</v>
      </c>
    </row>
    <row r="2963" spans="1:3" x14ac:dyDescent="0.35">
      <c r="A2963" s="7">
        <v>44194</v>
      </c>
      <c r="B2963" s="9">
        <v>1.016261610256558E-3</v>
      </c>
      <c r="C2963" s="9">
        <f t="shared" si="46"/>
        <v>123.07305374361745</v>
      </c>
    </row>
    <row r="2964" spans="1:3" x14ac:dyDescent="0.35">
      <c r="A2964" s="7">
        <v>44195</v>
      </c>
      <c r="B2964" s="9">
        <v>1.973053430596072E-3</v>
      </c>
      <c r="C2964" s="9">
        <f t="shared" si="46"/>
        <v>123.31588345452025</v>
      </c>
    </row>
    <row r="2965" spans="1:3" x14ac:dyDescent="0.35">
      <c r="A2965" s="7">
        <v>44196</v>
      </c>
      <c r="B2965" s="9">
        <v>1.5480009721514159E-3</v>
      </c>
      <c r="C2965" s="9">
        <f t="shared" si="46"/>
        <v>123.50677656198955</v>
      </c>
    </row>
    <row r="2966" spans="1:3" x14ac:dyDescent="0.35">
      <c r="A2966" s="7">
        <v>44200</v>
      </c>
      <c r="B2966" s="9">
        <v>1.0852153402996639E-3</v>
      </c>
      <c r="C2966" s="9">
        <f t="shared" si="46"/>
        <v>123.64080801054558</v>
      </c>
    </row>
    <row r="2967" spans="1:3" x14ac:dyDescent="0.35">
      <c r="A2967" s="7">
        <v>44201</v>
      </c>
      <c r="B2967" s="9">
        <v>1.033957431906531E-2</v>
      </c>
      <c r="C2967" s="9">
        <f t="shared" si="46"/>
        <v>124.91920133383991</v>
      </c>
    </row>
    <row r="2968" spans="1:3" x14ac:dyDescent="0.35">
      <c r="A2968" s="7">
        <v>44202</v>
      </c>
      <c r="B2968" s="9">
        <v>-1.477610984909068E-3</v>
      </c>
      <c r="C2968" s="9">
        <f t="shared" si="46"/>
        <v>124.73461934972296</v>
      </c>
    </row>
    <row r="2969" spans="1:3" x14ac:dyDescent="0.35">
      <c r="A2969" s="7">
        <v>44203</v>
      </c>
      <c r="B2969" s="9">
        <v>1.2095303364034889E-3</v>
      </c>
      <c r="C2969" s="9">
        <f t="shared" si="46"/>
        <v>124.88548965582619</v>
      </c>
    </row>
    <row r="2970" spans="1:3" x14ac:dyDescent="0.35">
      <c r="A2970" s="7">
        <v>44204</v>
      </c>
      <c r="B2970" s="9">
        <v>-2.2305510017509682E-3</v>
      </c>
      <c r="C2970" s="9">
        <f t="shared" si="46"/>
        <v>124.60692620177024</v>
      </c>
    </row>
    <row r="2971" spans="1:3" x14ac:dyDescent="0.35">
      <c r="A2971" s="7">
        <v>44207</v>
      </c>
      <c r="B2971" s="9">
        <v>-4.5825517226831571E-3</v>
      </c>
      <c r="C2971" s="9">
        <f t="shared" si="46"/>
        <v>124.03590851744606</v>
      </c>
    </row>
    <row r="2972" spans="1:3" x14ac:dyDescent="0.35">
      <c r="A2972" s="7">
        <v>44208</v>
      </c>
      <c r="B2972" s="9">
        <v>6.0079939061772544E-3</v>
      </c>
      <c r="C2972" s="9">
        <f t="shared" si="46"/>
        <v>124.78111549996603</v>
      </c>
    </row>
    <row r="2973" spans="1:3" x14ac:dyDescent="0.35">
      <c r="A2973" s="7">
        <v>44209</v>
      </c>
      <c r="B2973" s="9">
        <v>-2.6695952600358849E-4</v>
      </c>
      <c r="C2973" s="9">
        <f t="shared" si="46"/>
        <v>124.74780399251796</v>
      </c>
    </row>
    <row r="2974" spans="1:3" x14ac:dyDescent="0.35">
      <c r="A2974" s="7">
        <v>44210</v>
      </c>
      <c r="B2974" s="9">
        <v>1.6450351870143311E-3</v>
      </c>
      <c r="C2974" s="9">
        <f t="shared" si="46"/>
        <v>124.95301851958841</v>
      </c>
    </row>
    <row r="2975" spans="1:3" x14ac:dyDescent="0.35">
      <c r="A2975" s="7">
        <v>44211</v>
      </c>
      <c r="B2975" s="9">
        <v>-6.8768934320045418E-3</v>
      </c>
      <c r="C2975" s="9">
        <f t="shared" si="46"/>
        <v>124.0937299272219</v>
      </c>
    </row>
    <row r="2976" spans="1:3" x14ac:dyDescent="0.35">
      <c r="A2976" s="7">
        <v>44215</v>
      </c>
      <c r="B2976" s="9">
        <v>3.264766640836744E-3</v>
      </c>
      <c r="C2976" s="9">
        <f t="shared" si="46"/>
        <v>124.4988669970253</v>
      </c>
    </row>
    <row r="2977" spans="1:3" x14ac:dyDescent="0.35">
      <c r="A2977" s="7">
        <v>44216</v>
      </c>
      <c r="B2977" s="9">
        <v>5.227639807958942E-3</v>
      </c>
      <c r="C2977" s="9">
        <f t="shared" si="46"/>
        <v>125.14970223018473</v>
      </c>
    </row>
    <row r="2978" spans="1:3" x14ac:dyDescent="0.35">
      <c r="A2978" s="7">
        <v>44217</v>
      </c>
      <c r="B2978" s="9">
        <v>4.5338334736327868E-4</v>
      </c>
      <c r="C2978" s="9">
        <f t="shared" si="46"/>
        <v>125.20644302110337</v>
      </c>
    </row>
    <row r="2979" spans="1:3" x14ac:dyDescent="0.35">
      <c r="A2979" s="7">
        <v>44218</v>
      </c>
      <c r="B2979" s="9">
        <v>-5.6223030127183007E-3</v>
      </c>
      <c r="C2979" s="9">
        <f t="shared" si="46"/>
        <v>124.50249445929408</v>
      </c>
    </row>
    <row r="2980" spans="1:3" x14ac:dyDescent="0.35">
      <c r="A2980" s="7">
        <v>44221</v>
      </c>
      <c r="B2980" s="9">
        <v>1.369372880673809E-3</v>
      </c>
      <c r="C2980" s="9">
        <f t="shared" si="46"/>
        <v>124.67298479878289</v>
      </c>
    </row>
    <row r="2981" spans="1:3" x14ac:dyDescent="0.35">
      <c r="A2981" s="7">
        <v>44222</v>
      </c>
      <c r="B2981" s="9">
        <v>1.1961782074541021E-3</v>
      </c>
      <c r="C2981" s="9">
        <f t="shared" si="46"/>
        <v>124.82211590625745</v>
      </c>
    </row>
    <row r="2982" spans="1:3" x14ac:dyDescent="0.35">
      <c r="A2982" s="7">
        <v>44223</v>
      </c>
      <c r="B2982" s="9">
        <v>-7.5530077053728682E-3</v>
      </c>
      <c r="C2982" s="9">
        <f t="shared" si="46"/>
        <v>123.87933350301655</v>
      </c>
    </row>
    <row r="2983" spans="1:3" x14ac:dyDescent="0.35">
      <c r="A2983" s="7">
        <v>44224</v>
      </c>
      <c r="B2983" s="9">
        <v>1.032240379552241E-3</v>
      </c>
      <c r="C2983" s="9">
        <f t="shared" si="46"/>
        <v>124.00720675325037</v>
      </c>
    </row>
    <row r="2984" spans="1:3" x14ac:dyDescent="0.35">
      <c r="A2984" s="7">
        <v>44225</v>
      </c>
      <c r="B2984" s="9">
        <v>-2.8748277673408852E-3</v>
      </c>
      <c r="C2984" s="9">
        <f t="shared" si="46"/>
        <v>123.65070739192574</v>
      </c>
    </row>
    <row r="2985" spans="1:3" x14ac:dyDescent="0.35">
      <c r="A2985" s="7">
        <v>44228</v>
      </c>
      <c r="B2985" s="9">
        <v>5.2949158829578118E-3</v>
      </c>
      <c r="C2985" s="9">
        <f t="shared" si="46"/>
        <v>124.30542748643421</v>
      </c>
    </row>
    <row r="2986" spans="1:3" x14ac:dyDescent="0.35">
      <c r="A2986" s="7">
        <v>44229</v>
      </c>
      <c r="B2986" s="9">
        <v>2.6240596357377279E-3</v>
      </c>
      <c r="C2986" s="9">
        <f t="shared" si="46"/>
        <v>124.63161234120447</v>
      </c>
    </row>
    <row r="2987" spans="1:3" x14ac:dyDescent="0.35">
      <c r="A2987" s="7">
        <v>44230</v>
      </c>
      <c r="B2987" s="9">
        <v>2.3739307959245101E-3</v>
      </c>
      <c r="C2987" s="9">
        <f t="shared" si="46"/>
        <v>124.92747916388699</v>
      </c>
    </row>
    <row r="2988" spans="1:3" x14ac:dyDescent="0.35">
      <c r="A2988" s="7">
        <v>44231</v>
      </c>
      <c r="B2988" s="9">
        <v>-2.3598176047187269E-4</v>
      </c>
      <c r="C2988" s="9">
        <f t="shared" si="46"/>
        <v>124.89799855742257</v>
      </c>
    </row>
    <row r="2989" spans="1:3" x14ac:dyDescent="0.35">
      <c r="A2989" s="7">
        <v>44232</v>
      </c>
      <c r="B2989" s="9">
        <v>3.3499323716674289E-3</v>
      </c>
      <c r="C2989" s="9">
        <f t="shared" si="46"/>
        <v>125.31639840594656</v>
      </c>
    </row>
    <row r="2990" spans="1:3" x14ac:dyDescent="0.35">
      <c r="A2990" s="7">
        <v>44235</v>
      </c>
      <c r="B2990" s="9">
        <v>6.031474352272758E-3</v>
      </c>
      <c r="C2990" s="9">
        <f t="shared" si="46"/>
        <v>126.07224104885121</v>
      </c>
    </row>
    <row r="2991" spans="1:3" x14ac:dyDescent="0.35">
      <c r="A2991" s="7">
        <v>44236</v>
      </c>
      <c r="B2991" s="9">
        <v>2.3996297795455669E-3</v>
      </c>
      <c r="C2991" s="9">
        <f t="shared" si="46"/>
        <v>126.3747677528461</v>
      </c>
    </row>
    <row r="2992" spans="1:3" x14ac:dyDescent="0.35">
      <c r="A2992" s="7">
        <v>44237</v>
      </c>
      <c r="B2992" s="9">
        <v>-6.3617713055048875E-4</v>
      </c>
      <c r="C2992" s="9">
        <f t="shared" si="46"/>
        <v>126.2943710157231</v>
      </c>
    </row>
    <row r="2993" spans="1:3" x14ac:dyDescent="0.35">
      <c r="A2993" s="7">
        <v>44238</v>
      </c>
      <c r="B2993" s="9">
        <v>-2.5787929630454592E-4</v>
      </c>
      <c r="C2993" s="9">
        <f t="shared" si="46"/>
        <v>126.26180231219834</v>
      </c>
    </row>
    <row r="2994" spans="1:3" x14ac:dyDescent="0.35">
      <c r="A2994" s="7">
        <v>44239</v>
      </c>
      <c r="B2994" s="9">
        <v>2.4515493228379308E-3</v>
      </c>
      <c r="C2994" s="9">
        <f t="shared" si="46"/>
        <v>126.5713393481571</v>
      </c>
    </row>
    <row r="2995" spans="1:3" x14ac:dyDescent="0.35">
      <c r="A2995" s="7">
        <v>44243</v>
      </c>
      <c r="B2995" s="9">
        <v>-1.8644417785173081E-4</v>
      </c>
      <c r="C2995" s="9">
        <f t="shared" si="46"/>
        <v>126.54774085885273</v>
      </c>
    </row>
    <row r="2996" spans="1:3" x14ac:dyDescent="0.35">
      <c r="A2996" s="7">
        <v>44244</v>
      </c>
      <c r="B2996" s="9">
        <v>-1.0172292517941601E-3</v>
      </c>
      <c r="C2996" s="9">
        <f t="shared" si="46"/>
        <v>126.41901279510265</v>
      </c>
    </row>
    <row r="2997" spans="1:3" x14ac:dyDescent="0.35">
      <c r="A2997" s="7">
        <v>44245</v>
      </c>
      <c r="B2997" s="9">
        <v>-9.3573872734466906E-4</v>
      </c>
      <c r="C2997" s="9">
        <f t="shared" si="46"/>
        <v>126.30071762895759</v>
      </c>
    </row>
    <row r="2998" spans="1:3" x14ac:dyDescent="0.35">
      <c r="A2998" s="7">
        <v>44246</v>
      </c>
      <c r="B2998" s="9">
        <v>1.8096096406167721E-3</v>
      </c>
      <c r="C2998" s="9">
        <f t="shared" si="46"/>
        <v>126.52927262519577</v>
      </c>
    </row>
    <row r="2999" spans="1:3" x14ac:dyDescent="0.35">
      <c r="A2999" s="7">
        <v>44249</v>
      </c>
      <c r="B2999" s="9">
        <v>5.1816811891006072E-3</v>
      </c>
      <c r="C2999" s="9">
        <f t="shared" si="46"/>
        <v>127.18490697702833</v>
      </c>
    </row>
    <row r="3000" spans="1:3" x14ac:dyDescent="0.35">
      <c r="A3000" s="7">
        <v>44250</v>
      </c>
      <c r="B3000" s="9">
        <v>8.7272691220082604E-4</v>
      </c>
      <c r="C3000" s="9">
        <f t="shared" si="46"/>
        <v>127.29590466817295</v>
      </c>
    </row>
    <row r="3001" spans="1:3" x14ac:dyDescent="0.35">
      <c r="A3001" s="7">
        <v>44251</v>
      </c>
      <c r="B3001" s="9">
        <v>4.1399439997940671E-3</v>
      </c>
      <c r="C3001" s="9">
        <f t="shared" si="46"/>
        <v>127.82290258490231</v>
      </c>
    </row>
    <row r="3002" spans="1:3" x14ac:dyDescent="0.35">
      <c r="A3002" s="7">
        <v>44252</v>
      </c>
      <c r="B3002" s="9">
        <v>-9.1639825011706651E-3</v>
      </c>
      <c r="C3002" s="9">
        <f t="shared" si="46"/>
        <v>126.65153574236543</v>
      </c>
    </row>
    <row r="3003" spans="1:3" x14ac:dyDescent="0.35">
      <c r="A3003" s="7">
        <v>44253</v>
      </c>
      <c r="B3003" s="9">
        <v>-1.0770613055950401E-2</v>
      </c>
      <c r="C3003" s="9">
        <f t="shared" si="46"/>
        <v>125.28742105794254</v>
      </c>
    </row>
    <row r="3004" spans="1:3" x14ac:dyDescent="0.35">
      <c r="A3004" s="7">
        <v>44256</v>
      </c>
      <c r="B3004" s="9">
        <v>3.2216422424734578E-3</v>
      </c>
      <c r="C3004" s="9">
        <f t="shared" si="46"/>
        <v>125.69105230607337</v>
      </c>
    </row>
    <row r="3005" spans="1:3" x14ac:dyDescent="0.35">
      <c r="A3005" s="7">
        <v>44257</v>
      </c>
      <c r="B3005" s="9">
        <v>-1.6659899409304511E-3</v>
      </c>
      <c r="C3005" s="9">
        <f t="shared" si="46"/>
        <v>125.48165227726649</v>
      </c>
    </row>
    <row r="3006" spans="1:3" x14ac:dyDescent="0.35">
      <c r="A3006" s="7">
        <v>44258</v>
      </c>
      <c r="B3006" s="9">
        <v>-1.5858537200760211E-3</v>
      </c>
      <c r="C3006" s="9">
        <f t="shared" si="46"/>
        <v>125.2826567322013</v>
      </c>
    </row>
    <row r="3007" spans="1:3" x14ac:dyDescent="0.35">
      <c r="A3007" s="7">
        <v>44259</v>
      </c>
      <c r="B3007" s="9">
        <v>-1.746915817849169E-3</v>
      </c>
      <c r="C3007" s="9">
        <f t="shared" si="46"/>
        <v>125.06379847745366</v>
      </c>
    </row>
    <row r="3008" spans="1:3" x14ac:dyDescent="0.35">
      <c r="A3008" s="7">
        <v>44260</v>
      </c>
      <c r="B3008" s="9">
        <v>5.8673947024764188E-3</v>
      </c>
      <c r="C3008" s="9">
        <f t="shared" si="46"/>
        <v>125.79759714611184</v>
      </c>
    </row>
    <row r="3009" spans="1:3" x14ac:dyDescent="0.35">
      <c r="A3009" s="7">
        <v>44263</v>
      </c>
      <c r="B3009" s="9">
        <v>-5.4567119808298986E-3</v>
      </c>
      <c r="C3009" s="9">
        <f t="shared" si="46"/>
        <v>125.11115589060505</v>
      </c>
    </row>
    <row r="3010" spans="1:3" x14ac:dyDescent="0.35">
      <c r="A3010" s="7">
        <v>44264</v>
      </c>
      <c r="B3010" s="9">
        <v>5.145537370152109E-3</v>
      </c>
      <c r="C3010" s="9">
        <f t="shared" si="46"/>
        <v>125.75492001866309</v>
      </c>
    </row>
    <row r="3011" spans="1:3" x14ac:dyDescent="0.35">
      <c r="A3011" s="7">
        <v>44265</v>
      </c>
      <c r="B3011" s="9">
        <v>1.797958460552133E-3</v>
      </c>
      <c r="C3011" s="9">
        <f t="shared" si="46"/>
        <v>125.98102214106669</v>
      </c>
    </row>
    <row r="3012" spans="1:3" x14ac:dyDescent="0.35">
      <c r="A3012" s="7">
        <v>44266</v>
      </c>
      <c r="B3012" s="9">
        <v>6.8291690206326479E-3</v>
      </c>
      <c r="C3012" s="9">
        <f t="shared" ref="C3012:C3075" si="47">C3011*(1+B3012)</f>
        <v>126.84136783466009</v>
      </c>
    </row>
    <row r="3013" spans="1:3" x14ac:dyDescent="0.35">
      <c r="A3013" s="7">
        <v>44267</v>
      </c>
      <c r="B3013" s="9">
        <v>-2.5840920040424431E-3</v>
      </c>
      <c r="C3013" s="9">
        <f t="shared" si="47"/>
        <v>126.51359807025675</v>
      </c>
    </row>
    <row r="3014" spans="1:3" x14ac:dyDescent="0.35">
      <c r="A3014" s="7">
        <v>44270</v>
      </c>
      <c r="B3014" s="9">
        <v>2.7743080386870189E-3</v>
      </c>
      <c r="C3014" s="9">
        <f t="shared" si="47"/>
        <v>126.86458576238628</v>
      </c>
    </row>
    <row r="3015" spans="1:3" x14ac:dyDescent="0.35">
      <c r="A3015" s="7">
        <v>44271</v>
      </c>
      <c r="B3015" s="9">
        <v>-4.3509938321599842E-4</v>
      </c>
      <c r="C3015" s="9">
        <f t="shared" si="47"/>
        <v>126.80938705936912</v>
      </c>
    </row>
    <row r="3016" spans="1:3" x14ac:dyDescent="0.35">
      <c r="A3016" s="7">
        <v>44272</v>
      </c>
      <c r="B3016" s="9">
        <v>1.51442780888518E-3</v>
      </c>
      <c r="C3016" s="9">
        <f t="shared" si="47"/>
        <v>127.00143072155952</v>
      </c>
    </row>
    <row r="3017" spans="1:3" x14ac:dyDescent="0.35">
      <c r="A3017" s="7">
        <v>44273</v>
      </c>
      <c r="B3017" s="9">
        <v>-1.300164971845081E-2</v>
      </c>
      <c r="C3017" s="9">
        <f t="shared" si="47"/>
        <v>125.35020260557569</v>
      </c>
    </row>
    <row r="3018" spans="1:3" x14ac:dyDescent="0.35">
      <c r="A3018" s="7">
        <v>44274</v>
      </c>
      <c r="B3018" s="9">
        <v>4.7561555344381411E-3</v>
      </c>
      <c r="C3018" s="9">
        <f t="shared" si="47"/>
        <v>125.94638766544115</v>
      </c>
    </row>
    <row r="3019" spans="1:3" x14ac:dyDescent="0.35">
      <c r="A3019" s="7">
        <v>44277</v>
      </c>
      <c r="B3019" s="9">
        <v>1.8338139815657489E-3</v>
      </c>
      <c r="C3019" s="9">
        <f t="shared" si="47"/>
        <v>126.17734991206973</v>
      </c>
    </row>
    <row r="3020" spans="1:3" x14ac:dyDescent="0.35">
      <c r="A3020" s="7">
        <v>44278</v>
      </c>
      <c r="B3020" s="9">
        <v>-1.0291650436918411E-2</v>
      </c>
      <c r="C3020" s="9">
        <f t="shared" si="47"/>
        <v>124.87877673371797</v>
      </c>
    </row>
    <row r="3021" spans="1:3" x14ac:dyDescent="0.35">
      <c r="A3021" s="7">
        <v>44279</v>
      </c>
      <c r="B3021" s="9">
        <v>3.117481459499236E-3</v>
      </c>
      <c r="C3021" s="9">
        <f t="shared" si="47"/>
        <v>125.26808400487027</v>
      </c>
    </row>
    <row r="3022" spans="1:3" x14ac:dyDescent="0.35">
      <c r="A3022" s="7">
        <v>44280</v>
      </c>
      <c r="B3022" s="9">
        <v>-2.6174715107328411E-3</v>
      </c>
      <c r="C3022" s="9">
        <f t="shared" si="47"/>
        <v>124.94019836378344</v>
      </c>
    </row>
    <row r="3023" spans="1:3" x14ac:dyDescent="0.35">
      <c r="A3023" s="7">
        <v>44281</v>
      </c>
      <c r="B3023" s="9">
        <v>8.196447937093336E-3</v>
      </c>
      <c r="C3023" s="9">
        <f t="shared" si="47"/>
        <v>125.96426419492229</v>
      </c>
    </row>
    <row r="3024" spans="1:3" x14ac:dyDescent="0.35">
      <c r="A3024" s="7">
        <v>44284</v>
      </c>
      <c r="B3024" s="9">
        <v>-3.7829237301697451E-3</v>
      </c>
      <c r="C3024" s="9">
        <f t="shared" si="47"/>
        <v>125.48775099074595</v>
      </c>
    </row>
    <row r="3025" spans="1:3" x14ac:dyDescent="0.35">
      <c r="A3025" s="7">
        <v>44285</v>
      </c>
      <c r="B3025" s="9">
        <v>-5.5433357922610831E-3</v>
      </c>
      <c r="C3025" s="9">
        <f t="shared" si="47"/>
        <v>124.7921302491886</v>
      </c>
    </row>
    <row r="3026" spans="1:3" x14ac:dyDescent="0.35">
      <c r="A3026" s="7">
        <v>44286</v>
      </c>
      <c r="B3026" s="9">
        <v>2.8515030573675669E-3</v>
      </c>
      <c r="C3026" s="9">
        <f t="shared" si="47"/>
        <v>125.14797539012956</v>
      </c>
    </row>
    <row r="3027" spans="1:3" x14ac:dyDescent="0.35">
      <c r="A3027" s="7">
        <v>44287</v>
      </c>
      <c r="B3027" s="9">
        <v>7.1407035244391778E-3</v>
      </c>
      <c r="C3027" s="9">
        <f t="shared" si="47"/>
        <v>126.04161997907427</v>
      </c>
    </row>
    <row r="3028" spans="1:3" x14ac:dyDescent="0.35">
      <c r="A3028" s="7">
        <v>44291</v>
      </c>
      <c r="B3028" s="9">
        <v>-5.2323871869214972E-4</v>
      </c>
      <c r="C3028" s="9">
        <f t="shared" si="47"/>
        <v>125.97567012333452</v>
      </c>
    </row>
    <row r="3029" spans="1:3" x14ac:dyDescent="0.35">
      <c r="A3029" s="7">
        <v>44292</v>
      </c>
      <c r="B3029" s="9">
        <v>3.1768865520540139E-3</v>
      </c>
      <c r="C3029" s="9">
        <f t="shared" si="47"/>
        <v>126.37588053563535</v>
      </c>
    </row>
    <row r="3030" spans="1:3" x14ac:dyDescent="0.35">
      <c r="A3030" s="7">
        <v>44293</v>
      </c>
      <c r="B3030" s="9">
        <v>-8.6835365932119712E-4</v>
      </c>
      <c r="C3030" s="9">
        <f t="shared" si="47"/>
        <v>126.26614157732229</v>
      </c>
    </row>
    <row r="3031" spans="1:3" x14ac:dyDescent="0.35">
      <c r="A3031" s="7">
        <v>44294</v>
      </c>
      <c r="B3031" s="9">
        <v>4.4578020960682439E-3</v>
      </c>
      <c r="C3031" s="9">
        <f t="shared" si="47"/>
        <v>126.82901104790811</v>
      </c>
    </row>
    <row r="3032" spans="1:3" x14ac:dyDescent="0.35">
      <c r="A3032" s="7">
        <v>44295</v>
      </c>
      <c r="B3032" s="9">
        <v>-1.1759990345442219E-3</v>
      </c>
      <c r="C3032" s="9">
        <f t="shared" si="47"/>
        <v>126.67986025336357</v>
      </c>
    </row>
    <row r="3033" spans="1:3" x14ac:dyDescent="0.35">
      <c r="A3033" s="7">
        <v>44298</v>
      </c>
      <c r="B3033" s="9">
        <v>-9.5173202923464623E-4</v>
      </c>
      <c r="C3033" s="9">
        <f t="shared" si="47"/>
        <v>126.55929497290148</v>
      </c>
    </row>
    <row r="3034" spans="1:3" x14ac:dyDescent="0.35">
      <c r="A3034" s="7">
        <v>44299</v>
      </c>
      <c r="B3034" s="9">
        <v>3.5961117135082719E-3</v>
      </c>
      <c r="C3034" s="9">
        <f t="shared" si="47"/>
        <v>127.0144163360069</v>
      </c>
    </row>
    <row r="3035" spans="1:3" x14ac:dyDescent="0.35">
      <c r="A3035" s="7">
        <v>44300</v>
      </c>
      <c r="B3035" s="9">
        <v>4.5023118280112379E-3</v>
      </c>
      <c r="C3035" s="9">
        <f t="shared" si="47"/>
        <v>127.58627484500444</v>
      </c>
    </row>
    <row r="3036" spans="1:3" x14ac:dyDescent="0.35">
      <c r="A3036" s="7">
        <v>44301</v>
      </c>
      <c r="B3036" s="9">
        <v>5.5922616113775921E-3</v>
      </c>
      <c r="C3036" s="9">
        <f t="shared" si="47"/>
        <v>128.29977067195881</v>
      </c>
    </row>
    <row r="3037" spans="1:3" x14ac:dyDescent="0.35">
      <c r="A3037" s="7">
        <v>44302</v>
      </c>
      <c r="B3037" s="9">
        <v>1.51596570384914E-3</v>
      </c>
      <c r="C3037" s="9">
        <f t="shared" si="47"/>
        <v>128.49426872410919</v>
      </c>
    </row>
    <row r="3038" spans="1:3" x14ac:dyDescent="0.35">
      <c r="A3038" s="7">
        <v>44305</v>
      </c>
      <c r="B3038" s="9">
        <v>6.3605028903737301E-4</v>
      </c>
      <c r="C3038" s="9">
        <f t="shared" si="47"/>
        <v>128.57599754087082</v>
      </c>
    </row>
    <row r="3039" spans="1:3" x14ac:dyDescent="0.35">
      <c r="A3039" s="7">
        <v>44306</v>
      </c>
      <c r="B3039" s="9">
        <v>-3.0469639455093889E-3</v>
      </c>
      <c r="C3039" s="9">
        <f t="shared" si="47"/>
        <v>128.18423111210586</v>
      </c>
    </row>
    <row r="3040" spans="1:3" x14ac:dyDescent="0.35">
      <c r="A3040" s="7">
        <v>44307</v>
      </c>
      <c r="B3040" s="9">
        <v>4.0042776856353199E-3</v>
      </c>
      <c r="C3040" s="9">
        <f t="shared" si="47"/>
        <v>128.6975163683984</v>
      </c>
    </row>
    <row r="3041" spans="1:3" x14ac:dyDescent="0.35">
      <c r="A3041" s="7">
        <v>44308</v>
      </c>
      <c r="B3041" s="9">
        <v>-1.7848756211367341E-3</v>
      </c>
      <c r="C3041" s="9">
        <f t="shared" si="47"/>
        <v>128.46780730893161</v>
      </c>
    </row>
    <row r="3042" spans="1:3" x14ac:dyDescent="0.35">
      <c r="A3042" s="7">
        <v>44309</v>
      </c>
      <c r="B3042" s="9">
        <v>3.690933799475112E-3</v>
      </c>
      <c r="C3042" s="9">
        <f t="shared" si="47"/>
        <v>128.94197348107261</v>
      </c>
    </row>
    <row r="3043" spans="1:3" x14ac:dyDescent="0.35">
      <c r="A3043" s="7">
        <v>44312</v>
      </c>
      <c r="B3043" s="9">
        <v>2.0703646202547281E-3</v>
      </c>
      <c r="C3043" s="9">
        <f t="shared" si="47"/>
        <v>129.20893038103364</v>
      </c>
    </row>
    <row r="3044" spans="1:3" x14ac:dyDescent="0.35">
      <c r="A3044" s="7">
        <v>44313</v>
      </c>
      <c r="B3044" s="9">
        <v>2.1473436287856311E-3</v>
      </c>
      <c r="C3044" s="9">
        <f t="shared" si="47"/>
        <v>129.48638635446954</v>
      </c>
    </row>
    <row r="3045" spans="1:3" x14ac:dyDescent="0.35">
      <c r="A3045" s="7">
        <v>44314</v>
      </c>
      <c r="B3045" s="9">
        <v>1.149915130778129E-3</v>
      </c>
      <c r="C3045" s="9">
        <f t="shared" si="47"/>
        <v>129.63528470936834</v>
      </c>
    </row>
    <row r="3046" spans="1:3" x14ac:dyDescent="0.35">
      <c r="A3046" s="7">
        <v>44315</v>
      </c>
      <c r="B3046" s="9">
        <v>5.6396623357747935E-4</v>
      </c>
      <c r="C3046" s="9">
        <f t="shared" si="47"/>
        <v>129.70839463262462</v>
      </c>
    </row>
    <row r="3047" spans="1:3" x14ac:dyDescent="0.35">
      <c r="A3047" s="7">
        <v>44316</v>
      </c>
      <c r="B3047" s="9">
        <v>-4.1855058424058109E-3</v>
      </c>
      <c r="C3047" s="9">
        <f t="shared" si="47"/>
        <v>129.16549938908068</v>
      </c>
    </row>
    <row r="3048" spans="1:3" x14ac:dyDescent="0.35">
      <c r="A3048" s="7">
        <v>44319</v>
      </c>
      <c r="B3048" s="9">
        <v>6.6087154674684366E-3</v>
      </c>
      <c r="C3048" s="9">
        <f t="shared" si="47"/>
        <v>130.01911742275658</v>
      </c>
    </row>
    <row r="3049" spans="1:3" x14ac:dyDescent="0.35">
      <c r="A3049" s="7">
        <v>44320</v>
      </c>
      <c r="B3049" s="9">
        <v>-5.3153268720333366E-4</v>
      </c>
      <c r="C3049" s="9">
        <f t="shared" si="47"/>
        <v>129.95000801188507</v>
      </c>
    </row>
    <row r="3050" spans="1:3" x14ac:dyDescent="0.35">
      <c r="A3050" s="7">
        <v>44321</v>
      </c>
      <c r="B3050" s="9">
        <v>2.4997558115641728E-3</v>
      </c>
      <c r="C3050" s="9">
        <f t="shared" si="47"/>
        <v>130.2748512996256</v>
      </c>
    </row>
    <row r="3051" spans="1:3" x14ac:dyDescent="0.35">
      <c r="A3051" s="7">
        <v>44322</v>
      </c>
      <c r="B3051" s="9">
        <v>4.7745934883008413E-3</v>
      </c>
      <c r="C3051" s="9">
        <f t="shared" si="47"/>
        <v>130.89686075633014</v>
      </c>
    </row>
    <row r="3052" spans="1:3" x14ac:dyDescent="0.35">
      <c r="A3052" s="7">
        <v>44323</v>
      </c>
      <c r="B3052" s="9">
        <v>6.2433191547197342E-3</v>
      </c>
      <c r="C3052" s="9">
        <f t="shared" si="47"/>
        <v>131.71409163438281</v>
      </c>
    </row>
    <row r="3053" spans="1:3" x14ac:dyDescent="0.35">
      <c r="A3053" s="7">
        <v>44326</v>
      </c>
      <c r="B3053" s="9">
        <v>-2.484947860382111E-3</v>
      </c>
      <c r="C3053" s="9">
        <f t="shared" si="47"/>
        <v>131.38678898419377</v>
      </c>
    </row>
    <row r="3054" spans="1:3" x14ac:dyDescent="0.35">
      <c r="A3054" s="7">
        <v>44327</v>
      </c>
      <c r="B3054" s="9">
        <v>-1.1185984825560771E-3</v>
      </c>
      <c r="C3054" s="9">
        <f t="shared" si="47"/>
        <v>131.23981992140813</v>
      </c>
    </row>
    <row r="3055" spans="1:3" x14ac:dyDescent="0.35">
      <c r="A3055" s="7">
        <v>44328</v>
      </c>
      <c r="B3055" s="9">
        <v>-7.3319284691688094E-3</v>
      </c>
      <c r="C3055" s="9">
        <f t="shared" si="47"/>
        <v>130.27757894943775</v>
      </c>
    </row>
    <row r="3056" spans="1:3" x14ac:dyDescent="0.35">
      <c r="A3056" s="7">
        <v>44329</v>
      </c>
      <c r="B3056" s="9">
        <v>-2.308740639274338E-3</v>
      </c>
      <c r="C3056" s="9">
        <f t="shared" si="47"/>
        <v>129.97680180853092</v>
      </c>
    </row>
    <row r="3057" spans="1:3" x14ac:dyDescent="0.35">
      <c r="A3057" s="7">
        <v>44330</v>
      </c>
      <c r="B3057" s="9">
        <v>7.1337631117583712E-3</v>
      </c>
      <c r="C3057" s="9">
        <f t="shared" si="47"/>
        <v>130.90402552265695</v>
      </c>
    </row>
    <row r="3058" spans="1:3" x14ac:dyDescent="0.35">
      <c r="A3058" s="7">
        <v>44333</v>
      </c>
      <c r="B3058" s="9">
        <v>4.2020185357951462E-3</v>
      </c>
      <c r="C3058" s="9">
        <f t="shared" si="47"/>
        <v>131.45408666431337</v>
      </c>
    </row>
    <row r="3059" spans="1:3" x14ac:dyDescent="0.35">
      <c r="A3059" s="7">
        <v>44334</v>
      </c>
      <c r="B3059" s="9">
        <v>-8.1295414285846579E-4</v>
      </c>
      <c r="C3059" s="9">
        <f t="shared" si="47"/>
        <v>131.34722051996394</v>
      </c>
    </row>
    <row r="3060" spans="1:3" x14ac:dyDescent="0.35">
      <c r="A3060" s="7">
        <v>44335</v>
      </c>
      <c r="B3060" s="9">
        <v>-7.7771264055110818E-3</v>
      </c>
      <c r="C3060" s="9">
        <f t="shared" si="47"/>
        <v>130.32571658296763</v>
      </c>
    </row>
    <row r="3061" spans="1:3" x14ac:dyDescent="0.35">
      <c r="A3061" s="7">
        <v>44336</v>
      </c>
      <c r="B3061" s="9">
        <v>1.0272280526061851E-3</v>
      </c>
      <c r="C3061" s="9">
        <f t="shared" si="47"/>
        <v>130.45959081501766</v>
      </c>
    </row>
    <row r="3062" spans="1:3" x14ac:dyDescent="0.35">
      <c r="A3062" s="7">
        <v>44337</v>
      </c>
      <c r="B3062" s="9">
        <v>1.7701284285045089E-3</v>
      </c>
      <c r="C3062" s="9">
        <f t="shared" si="47"/>
        <v>130.69052104549039</v>
      </c>
    </row>
    <row r="3063" spans="1:3" x14ac:dyDescent="0.35">
      <c r="A3063" s="7">
        <v>44340</v>
      </c>
      <c r="B3063" s="9">
        <v>4.2084429466952601E-3</v>
      </c>
      <c r="C3063" s="9">
        <f t="shared" si="47"/>
        <v>131.24052464698423</v>
      </c>
    </row>
    <row r="3064" spans="1:3" x14ac:dyDescent="0.35">
      <c r="A3064" s="7">
        <v>44341</v>
      </c>
      <c r="B3064" s="9">
        <v>9.177460707794835E-4</v>
      </c>
      <c r="C3064" s="9">
        <f t="shared" si="47"/>
        <v>131.36097012280604</v>
      </c>
    </row>
    <row r="3065" spans="1:3" x14ac:dyDescent="0.35">
      <c r="A3065" s="7">
        <v>44342</v>
      </c>
      <c r="B3065" s="9">
        <v>1.5907971204568059E-3</v>
      </c>
      <c r="C3065" s="9">
        <f t="shared" si="47"/>
        <v>131.5699387758178</v>
      </c>
    </row>
    <row r="3066" spans="1:3" x14ac:dyDescent="0.35">
      <c r="A3066" s="7">
        <v>44343</v>
      </c>
      <c r="B3066" s="9">
        <v>3.3237065721213668E-3</v>
      </c>
      <c r="C3066" s="9">
        <f t="shared" si="47"/>
        <v>132.0072386460206</v>
      </c>
    </row>
    <row r="3067" spans="1:3" x14ac:dyDescent="0.35">
      <c r="A3067" s="7">
        <v>44344</v>
      </c>
      <c r="B3067" s="9">
        <v>2.0675503019061681E-5</v>
      </c>
      <c r="C3067" s="9">
        <f t="shared" si="47"/>
        <v>132.00996796208176</v>
      </c>
    </row>
    <row r="3068" spans="1:3" x14ac:dyDescent="0.35">
      <c r="A3068" s="7">
        <v>44348</v>
      </c>
      <c r="B3068" s="9">
        <v>3.547823100279783E-3</v>
      </c>
      <c r="C3068" s="9">
        <f t="shared" si="47"/>
        <v>132.47831597588481</v>
      </c>
    </row>
    <row r="3069" spans="1:3" x14ac:dyDescent="0.35">
      <c r="A3069" s="7">
        <v>44349</v>
      </c>
      <c r="B3069" s="9">
        <v>2.2363649241398109E-3</v>
      </c>
      <c r="C3069" s="9">
        <f t="shared" si="47"/>
        <v>132.77458583494237</v>
      </c>
    </row>
    <row r="3070" spans="1:3" x14ac:dyDescent="0.35">
      <c r="A3070" s="7">
        <v>44350</v>
      </c>
      <c r="B3070" s="9">
        <v>-6.8813377438202081E-3</v>
      </c>
      <c r="C3070" s="9">
        <f t="shared" si="47"/>
        <v>131.86091906601629</v>
      </c>
    </row>
    <row r="3071" spans="1:3" x14ac:dyDescent="0.35">
      <c r="A3071" s="7">
        <v>44351</v>
      </c>
      <c r="B3071" s="9">
        <v>7.4791568497184976E-3</v>
      </c>
      <c r="C3071" s="9">
        <f t="shared" si="47"/>
        <v>132.84712756205909</v>
      </c>
    </row>
    <row r="3072" spans="1:3" x14ac:dyDescent="0.35">
      <c r="A3072" s="7">
        <v>44354</v>
      </c>
      <c r="B3072" s="9">
        <v>3.0527533607071708E-4</v>
      </c>
      <c r="C3072" s="9">
        <f t="shared" si="47"/>
        <v>132.8876825135716</v>
      </c>
    </row>
    <row r="3073" spans="1:3" x14ac:dyDescent="0.35">
      <c r="A3073" s="7">
        <v>44355</v>
      </c>
      <c r="B3073" s="9">
        <v>1.371071061896587E-3</v>
      </c>
      <c r="C3073" s="9">
        <f t="shared" si="47"/>
        <v>133.06988096954848</v>
      </c>
    </row>
    <row r="3074" spans="1:3" x14ac:dyDescent="0.35">
      <c r="A3074" s="7">
        <v>44356</v>
      </c>
      <c r="B3074" s="9">
        <v>-1.4781697478758111E-3</v>
      </c>
      <c r="C3074" s="9">
        <f t="shared" si="47"/>
        <v>132.87318109714585</v>
      </c>
    </row>
    <row r="3075" spans="1:3" x14ac:dyDescent="0.35">
      <c r="A3075" s="7">
        <v>44357</v>
      </c>
      <c r="B3075" s="9">
        <v>2.423418356943693E-3</v>
      </c>
      <c r="C3075" s="9">
        <f t="shared" si="47"/>
        <v>133.19518840336215</v>
      </c>
    </row>
    <row r="3076" spans="1:3" x14ac:dyDescent="0.35">
      <c r="A3076" s="7">
        <v>44358</v>
      </c>
      <c r="B3076" s="9">
        <v>-1.82220769544009E-3</v>
      </c>
      <c r="C3076" s="9">
        <f t="shared" ref="C3076:C3139" si="48">C3075*(1+B3076)</f>
        <v>132.95247910605795</v>
      </c>
    </row>
    <row r="3077" spans="1:3" x14ac:dyDescent="0.35">
      <c r="A3077" s="7">
        <v>44361</v>
      </c>
      <c r="B3077" s="9">
        <v>-1.873688736431775E-3</v>
      </c>
      <c r="C3077" s="9">
        <f t="shared" si="48"/>
        <v>132.70336754347625</v>
      </c>
    </row>
    <row r="3078" spans="1:3" x14ac:dyDescent="0.35">
      <c r="A3078" s="7">
        <v>44362</v>
      </c>
      <c r="B3078" s="9">
        <v>-1.524576417218707E-3</v>
      </c>
      <c r="C3078" s="9">
        <f t="shared" si="48"/>
        <v>132.50105111883397</v>
      </c>
    </row>
    <row r="3079" spans="1:3" x14ac:dyDescent="0.35">
      <c r="A3079" s="7">
        <v>44363</v>
      </c>
      <c r="B3079" s="9">
        <v>-4.2747409476916361E-3</v>
      </c>
      <c r="C3079" s="9">
        <f t="shared" si="48"/>
        <v>131.9346434500041</v>
      </c>
    </row>
    <row r="3080" spans="1:3" x14ac:dyDescent="0.35">
      <c r="A3080" s="7">
        <v>44364</v>
      </c>
      <c r="B3080" s="9">
        <v>-1.2880604521092239E-2</v>
      </c>
      <c r="C3080" s="9">
        <f t="shared" si="48"/>
        <v>130.23524548509329</v>
      </c>
    </row>
    <row r="3081" spans="1:3" x14ac:dyDescent="0.35">
      <c r="A3081" s="7">
        <v>44365</v>
      </c>
      <c r="B3081" s="9">
        <v>-2.1711432354999949E-3</v>
      </c>
      <c r="C3081" s="9">
        <f t="shared" si="48"/>
        <v>129.95248611283463</v>
      </c>
    </row>
    <row r="3082" spans="1:3" x14ac:dyDescent="0.35">
      <c r="A3082" s="7">
        <v>44368</v>
      </c>
      <c r="B3082" s="9">
        <v>7.0941013949886098E-3</v>
      </c>
      <c r="C3082" s="9">
        <f t="shared" si="48"/>
        <v>130.87438222584993</v>
      </c>
    </row>
    <row r="3083" spans="1:3" x14ac:dyDescent="0.35">
      <c r="A3083" s="7">
        <v>44369</v>
      </c>
      <c r="B3083" s="9">
        <v>8.6165781419838411E-4</v>
      </c>
      <c r="C3083" s="9">
        <f t="shared" si="48"/>
        <v>130.98715115997322</v>
      </c>
    </row>
    <row r="3084" spans="1:3" x14ac:dyDescent="0.35">
      <c r="A3084" s="7">
        <v>44370</v>
      </c>
      <c r="B3084" s="9">
        <v>1.28955157302928E-3</v>
      </c>
      <c r="C3084" s="9">
        <f t="shared" si="48"/>
        <v>131.15606584679819</v>
      </c>
    </row>
    <row r="3085" spans="1:3" x14ac:dyDescent="0.35">
      <c r="A3085" s="7">
        <v>44371</v>
      </c>
      <c r="B3085" s="9">
        <v>1.2274799401215781E-3</v>
      </c>
      <c r="C3085" s="9">
        <f t="shared" si="48"/>
        <v>131.3170572866504</v>
      </c>
    </row>
    <row r="3086" spans="1:3" x14ac:dyDescent="0.35">
      <c r="A3086" s="7">
        <v>44372</v>
      </c>
      <c r="B3086" s="9">
        <v>1.4613853758481991E-3</v>
      </c>
      <c r="C3086" s="9">
        <f t="shared" si="48"/>
        <v>131.50896211376855</v>
      </c>
    </row>
    <row r="3087" spans="1:3" x14ac:dyDescent="0.35">
      <c r="A3087" s="7">
        <v>44375</v>
      </c>
      <c r="B3087" s="9">
        <v>-3.9241836607188321E-4</v>
      </c>
      <c r="C3087" s="9">
        <f t="shared" si="48"/>
        <v>131.45735558173206</v>
      </c>
    </row>
    <row r="3088" spans="1:3" x14ac:dyDescent="0.35">
      <c r="A3088" s="7">
        <v>44376</v>
      </c>
      <c r="B3088" s="9">
        <v>-5.0471676253980441E-4</v>
      </c>
      <c r="C3088" s="9">
        <f t="shared" si="48"/>
        <v>131.39100685081081</v>
      </c>
    </row>
    <row r="3089" spans="1:3" x14ac:dyDescent="0.35">
      <c r="A3089" s="7">
        <v>44377</v>
      </c>
      <c r="B3089" s="9">
        <v>8.0319407598710563E-4</v>
      </c>
      <c r="C3089" s="9">
        <f t="shared" si="48"/>
        <v>131.49653932915137</v>
      </c>
    </row>
    <row r="3090" spans="1:3" x14ac:dyDescent="0.35">
      <c r="A3090" s="7">
        <v>44378</v>
      </c>
      <c r="B3090" s="9">
        <v>3.2354468057303291E-3</v>
      </c>
      <c r="C3090" s="9">
        <f t="shared" si="48"/>
        <v>131.92198938728848</v>
      </c>
    </row>
    <row r="3091" spans="1:3" x14ac:dyDescent="0.35">
      <c r="A3091" s="7">
        <v>44379</v>
      </c>
      <c r="B3091" s="9">
        <v>3.8838121344437898E-3</v>
      </c>
      <c r="C3091" s="9">
        <f t="shared" si="48"/>
        <v>132.4343496104708</v>
      </c>
    </row>
    <row r="3092" spans="1:3" x14ac:dyDescent="0.35">
      <c r="A3092" s="7">
        <v>44383</v>
      </c>
      <c r="B3092" s="9">
        <v>-4.9603715272027726E-3</v>
      </c>
      <c r="C3092" s="9">
        <f t="shared" si="48"/>
        <v>131.77742603343941</v>
      </c>
    </row>
    <row r="3093" spans="1:3" x14ac:dyDescent="0.35">
      <c r="A3093" s="7">
        <v>44384</v>
      </c>
      <c r="B3093" s="9">
        <v>-2.2219534278338469E-3</v>
      </c>
      <c r="C3093" s="9">
        <f t="shared" si="48"/>
        <v>131.48462272995329</v>
      </c>
    </row>
    <row r="3094" spans="1:3" x14ac:dyDescent="0.35">
      <c r="A3094" s="7">
        <v>44385</v>
      </c>
      <c r="B3094" s="9">
        <v>-3.5660201198884842E-4</v>
      </c>
      <c r="C3094" s="9">
        <f t="shared" si="48"/>
        <v>131.43773504894219</v>
      </c>
    </row>
    <row r="3095" spans="1:3" x14ac:dyDescent="0.35">
      <c r="A3095" s="7">
        <v>44386</v>
      </c>
      <c r="B3095" s="9">
        <v>6.8010535433210909E-3</v>
      </c>
      <c r="C3095" s="9">
        <f t="shared" si="48"/>
        <v>132.3316501226229</v>
      </c>
    </row>
    <row r="3096" spans="1:3" x14ac:dyDescent="0.35">
      <c r="A3096" s="7">
        <v>44389</v>
      </c>
      <c r="B3096" s="9">
        <v>-3.3586934682639999E-4</v>
      </c>
      <c r="C3096" s="9">
        <f t="shared" si="48"/>
        <v>132.28720397773176</v>
      </c>
    </row>
    <row r="3097" spans="1:3" x14ac:dyDescent="0.35">
      <c r="A3097" s="7">
        <v>44390</v>
      </c>
      <c r="B3097" s="9">
        <v>1.488962498475684E-3</v>
      </c>
      <c r="C3097" s="9">
        <f t="shared" si="48"/>
        <v>132.4841746634828</v>
      </c>
    </row>
    <row r="3098" spans="1:3" x14ac:dyDescent="0.35">
      <c r="A3098" s="7">
        <v>44391</v>
      </c>
      <c r="B3098" s="9">
        <v>6.4194213901796679E-4</v>
      </c>
      <c r="C3098" s="9">
        <f t="shared" si="48"/>
        <v>132.56922183795231</v>
      </c>
    </row>
    <row r="3099" spans="1:3" x14ac:dyDescent="0.35">
      <c r="A3099" s="7">
        <v>44392</v>
      </c>
      <c r="B3099" s="9">
        <v>-2.2333019695957822E-3</v>
      </c>
      <c r="C3099" s="9">
        <f t="shared" si="48"/>
        <v>132.27315473371382</v>
      </c>
    </row>
    <row r="3100" spans="1:3" x14ac:dyDescent="0.35">
      <c r="A3100" s="7">
        <v>44393</v>
      </c>
      <c r="B3100" s="9">
        <v>-3.0855762270195972E-3</v>
      </c>
      <c r="C3100" s="9">
        <f t="shared" si="48"/>
        <v>131.86501583199461</v>
      </c>
    </row>
    <row r="3101" spans="1:3" x14ac:dyDescent="0.35">
      <c r="A3101" s="7">
        <v>44396</v>
      </c>
      <c r="B3101" s="9">
        <v>-1.2792525217220199E-2</v>
      </c>
      <c r="C3101" s="9">
        <f t="shared" si="48"/>
        <v>130.17812929169469</v>
      </c>
    </row>
    <row r="3102" spans="1:3" x14ac:dyDescent="0.35">
      <c r="A3102" s="7">
        <v>44397</v>
      </c>
      <c r="B3102" s="9">
        <v>6.0088131109969634E-3</v>
      </c>
      <c r="C3102" s="9">
        <f t="shared" si="48"/>
        <v>130.96034534174768</v>
      </c>
    </row>
    <row r="3103" spans="1:3" x14ac:dyDescent="0.35">
      <c r="A3103" s="7">
        <v>44398</v>
      </c>
      <c r="B3103" s="9">
        <v>6.5753260017168136E-3</v>
      </c>
      <c r="C3103" s="9">
        <f t="shared" si="48"/>
        <v>131.82145230566707</v>
      </c>
    </row>
    <row r="3104" spans="1:3" x14ac:dyDescent="0.35">
      <c r="A3104" s="7">
        <v>44399</v>
      </c>
      <c r="B3104" s="9">
        <v>1.679720082762338E-3</v>
      </c>
      <c r="C3104" s="9">
        <f t="shared" si="48"/>
        <v>132.04287544644379</v>
      </c>
    </row>
    <row r="3105" spans="1:3" x14ac:dyDescent="0.35">
      <c r="A3105" s="7">
        <v>44400</v>
      </c>
      <c r="B3105" s="9">
        <v>1.965293659982457E-3</v>
      </c>
      <c r="C3105" s="9">
        <f t="shared" si="48"/>
        <v>132.30237847240454</v>
      </c>
    </row>
    <row r="3106" spans="1:3" x14ac:dyDescent="0.35">
      <c r="A3106" s="7">
        <v>44403</v>
      </c>
      <c r="B3106" s="9">
        <v>2.0723915041098088E-3</v>
      </c>
      <c r="C3106" s="9">
        <f t="shared" si="48"/>
        <v>132.57656079752428</v>
      </c>
    </row>
    <row r="3107" spans="1:3" x14ac:dyDescent="0.35">
      <c r="A3107" s="7">
        <v>44404</v>
      </c>
      <c r="B3107" s="9">
        <v>-2.196167081092E-3</v>
      </c>
      <c r="C3107" s="9">
        <f t="shared" si="48"/>
        <v>132.28540051897636</v>
      </c>
    </row>
    <row r="3108" spans="1:3" x14ac:dyDescent="0.35">
      <c r="A3108" s="7">
        <v>44405</v>
      </c>
      <c r="B3108" s="9">
        <v>2.1382772268781799E-3</v>
      </c>
      <c r="C3108" s="9">
        <f t="shared" si="48"/>
        <v>132.56826337835454</v>
      </c>
    </row>
    <row r="3109" spans="1:3" x14ac:dyDescent="0.35">
      <c r="A3109" s="7">
        <v>44406</v>
      </c>
      <c r="B3109" s="9">
        <v>6.8778472189321462E-3</v>
      </c>
      <c r="C3109" s="9">
        <f t="shared" si="48"/>
        <v>133.48004763995002</v>
      </c>
    </row>
    <row r="3110" spans="1:3" x14ac:dyDescent="0.35">
      <c r="A3110" s="7">
        <v>44407</v>
      </c>
      <c r="B3110" s="9">
        <v>-3.3536756600538661E-3</v>
      </c>
      <c r="C3110" s="9">
        <f t="shared" si="48"/>
        <v>133.0323988530771</v>
      </c>
    </row>
    <row r="3111" spans="1:3" x14ac:dyDescent="0.35">
      <c r="A3111" s="7">
        <v>44410</v>
      </c>
      <c r="B3111" s="9">
        <v>-3.4782440423349712E-3</v>
      </c>
      <c r="C3111" s="9">
        <f t="shared" si="48"/>
        <v>132.56967970432885</v>
      </c>
    </row>
    <row r="3112" spans="1:3" x14ac:dyDescent="0.35">
      <c r="A3112" s="7">
        <v>44411</v>
      </c>
      <c r="B3112" s="9">
        <v>-5.1816367777891142E-5</v>
      </c>
      <c r="C3112" s="9">
        <f t="shared" si="48"/>
        <v>132.56281042504909</v>
      </c>
    </row>
    <row r="3113" spans="1:3" x14ac:dyDescent="0.35">
      <c r="A3113" s="7">
        <v>44412</v>
      </c>
      <c r="B3113" s="9">
        <v>-3.9952701655469013E-3</v>
      </c>
      <c r="C3113" s="9">
        <f t="shared" si="48"/>
        <v>132.03318618349684</v>
      </c>
    </row>
    <row r="3114" spans="1:3" x14ac:dyDescent="0.35">
      <c r="A3114" s="7">
        <v>44413</v>
      </c>
      <c r="B3114" s="9">
        <v>2.6033911553181299E-3</v>
      </c>
      <c r="C3114" s="9">
        <f t="shared" si="48"/>
        <v>132.3769202126154</v>
      </c>
    </row>
    <row r="3115" spans="1:3" x14ac:dyDescent="0.35">
      <c r="A3115" s="7">
        <v>44414</v>
      </c>
      <c r="B3115" s="9">
        <v>-5.573482709620485E-3</v>
      </c>
      <c r="C3115" s="9">
        <f t="shared" si="48"/>
        <v>131.63911973665759</v>
      </c>
    </row>
    <row r="3116" spans="1:3" x14ac:dyDescent="0.35">
      <c r="A3116" s="7">
        <v>44417</v>
      </c>
      <c r="B3116" s="9">
        <v>-7.4233894278216382E-3</v>
      </c>
      <c r="C3116" s="9">
        <f t="shared" si="48"/>
        <v>130.66191128691673</v>
      </c>
    </row>
    <row r="3117" spans="1:3" x14ac:dyDescent="0.35">
      <c r="A3117" s="7">
        <v>44418</v>
      </c>
      <c r="B3117" s="9">
        <v>3.7487451341576242E-3</v>
      </c>
      <c r="C3117" s="9">
        <f t="shared" si="48"/>
        <v>131.1517294910733</v>
      </c>
    </row>
    <row r="3118" spans="1:3" x14ac:dyDescent="0.35">
      <c r="A3118" s="7">
        <v>44419</v>
      </c>
      <c r="B3118" s="9">
        <v>4.7393970006167629E-3</v>
      </c>
      <c r="C3118" s="9">
        <f t="shared" si="48"/>
        <v>131.77330960444897</v>
      </c>
    </row>
    <row r="3119" spans="1:3" x14ac:dyDescent="0.35">
      <c r="A3119" s="7">
        <v>44420</v>
      </c>
      <c r="B3119" s="9">
        <v>2.415728521406105E-4</v>
      </c>
      <c r="C3119" s="9">
        <f t="shared" si="48"/>
        <v>131.80514245868611</v>
      </c>
    </row>
    <row r="3120" spans="1:3" x14ac:dyDescent="0.35">
      <c r="A3120" s="7">
        <v>44421</v>
      </c>
      <c r="B3120" s="9">
        <v>3.8623921417457571E-3</v>
      </c>
      <c r="C3120" s="9">
        <f t="shared" si="48"/>
        <v>132.31422560516023</v>
      </c>
    </row>
    <row r="3121" spans="1:3" x14ac:dyDescent="0.35">
      <c r="A3121" s="7">
        <v>44424</v>
      </c>
      <c r="B3121" s="9">
        <v>3.9356710735062242E-4</v>
      </c>
      <c r="C3121" s="9">
        <f t="shared" si="48"/>
        <v>132.366300132193</v>
      </c>
    </row>
    <row r="3122" spans="1:3" x14ac:dyDescent="0.35">
      <c r="A3122" s="7">
        <v>44425</v>
      </c>
      <c r="B3122" s="9">
        <v>-5.0131054192171544E-3</v>
      </c>
      <c r="C3122" s="9">
        <f t="shared" si="48"/>
        <v>131.70273391567858</v>
      </c>
    </row>
    <row r="3123" spans="1:3" x14ac:dyDescent="0.35">
      <c r="A3123" s="7">
        <v>44426</v>
      </c>
      <c r="B3123" s="9">
        <v>-5.1046805126691991E-3</v>
      </c>
      <c r="C3123" s="9">
        <f t="shared" si="48"/>
        <v>131.03043353639396</v>
      </c>
    </row>
    <row r="3124" spans="1:3" x14ac:dyDescent="0.35">
      <c r="A3124" s="7">
        <v>44427</v>
      </c>
      <c r="B3124" s="9">
        <v>-4.6380977609829753E-3</v>
      </c>
      <c r="C3124" s="9">
        <f t="shared" si="48"/>
        <v>130.42270157598819</v>
      </c>
    </row>
    <row r="3125" spans="1:3" x14ac:dyDescent="0.35">
      <c r="A3125" s="7">
        <v>44428</v>
      </c>
      <c r="B3125" s="9">
        <v>-2.5324324414477411E-4</v>
      </c>
      <c r="C3125" s="9">
        <f t="shared" si="48"/>
        <v>130.38967290793096</v>
      </c>
    </row>
    <row r="3126" spans="1:3" x14ac:dyDescent="0.35">
      <c r="A3126" s="7">
        <v>44431</v>
      </c>
      <c r="B3126" s="9">
        <v>1.0502360366520899E-2</v>
      </c>
      <c r="C3126" s="9">
        <f t="shared" si="48"/>
        <v>131.75907224088283</v>
      </c>
    </row>
    <row r="3127" spans="1:3" x14ac:dyDescent="0.35">
      <c r="A3127" s="7">
        <v>44432</v>
      </c>
      <c r="B3127" s="9">
        <v>3.9620824791155029E-3</v>
      </c>
      <c r="C3127" s="9">
        <f t="shared" si="48"/>
        <v>132.28111255247296</v>
      </c>
    </row>
    <row r="3128" spans="1:3" x14ac:dyDescent="0.35">
      <c r="A3128" s="7">
        <v>44433</v>
      </c>
      <c r="B3128" s="9">
        <v>7.7137564003709053E-4</v>
      </c>
      <c r="C3128" s="9">
        <f t="shared" si="48"/>
        <v>132.38315098033294</v>
      </c>
    </row>
    <row r="3129" spans="1:3" x14ac:dyDescent="0.35">
      <c r="A3129" s="7">
        <v>44434</v>
      </c>
      <c r="B3129" s="9">
        <v>-2.4451882057225961E-3</v>
      </c>
      <c r="C3129" s="9">
        <f t="shared" si="48"/>
        <v>132.05944926091945</v>
      </c>
    </row>
    <row r="3130" spans="1:3" x14ac:dyDescent="0.35">
      <c r="A3130" s="7">
        <v>44435</v>
      </c>
      <c r="B3130" s="9">
        <v>7.4175302224580818E-3</v>
      </c>
      <c r="C3130" s="9">
        <f t="shared" si="48"/>
        <v>133.0390042169735</v>
      </c>
    </row>
    <row r="3131" spans="1:3" x14ac:dyDescent="0.35">
      <c r="A3131" s="7">
        <v>44438</v>
      </c>
      <c r="B3131" s="9">
        <v>3.900485261260217E-4</v>
      </c>
      <c r="C3131" s="9">
        <f t="shared" si="48"/>
        <v>133.0908958844856</v>
      </c>
    </row>
    <row r="3132" spans="1:3" x14ac:dyDescent="0.35">
      <c r="A3132" s="7">
        <v>44439</v>
      </c>
      <c r="B3132" s="9">
        <v>-1.7164409699604939E-3</v>
      </c>
      <c r="C3132" s="9">
        <f t="shared" si="48"/>
        <v>132.86245321806072</v>
      </c>
    </row>
    <row r="3133" spans="1:3" x14ac:dyDescent="0.35">
      <c r="A3133" s="7">
        <v>44440</v>
      </c>
      <c r="B3133" s="9">
        <v>1.376362110375576E-3</v>
      </c>
      <c r="C3133" s="9">
        <f t="shared" si="48"/>
        <v>133.04532006456159</v>
      </c>
    </row>
    <row r="3134" spans="1:3" x14ac:dyDescent="0.35">
      <c r="A3134" s="7">
        <v>44441</v>
      </c>
      <c r="B3134" s="9">
        <v>2.132349260465433E-3</v>
      </c>
      <c r="C3134" s="9">
        <f t="shared" si="48"/>
        <v>133.32901915440965</v>
      </c>
    </row>
    <row r="3135" spans="1:3" x14ac:dyDescent="0.35">
      <c r="A3135" s="7">
        <v>44442</v>
      </c>
      <c r="B3135" s="9">
        <v>1.655955158698409E-3</v>
      </c>
      <c r="C3135" s="9">
        <f t="shared" si="48"/>
        <v>133.54980603148258</v>
      </c>
    </row>
    <row r="3136" spans="1:3" x14ac:dyDescent="0.35">
      <c r="A3136" s="7">
        <v>44446</v>
      </c>
      <c r="B3136" s="9">
        <v>-7.2875083641067316E-3</v>
      </c>
      <c r="C3136" s="9">
        <f t="shared" si="48"/>
        <v>132.57656070300331</v>
      </c>
    </row>
    <row r="3137" spans="1:3" x14ac:dyDescent="0.35">
      <c r="A3137" s="7">
        <v>44447</v>
      </c>
      <c r="B3137" s="9">
        <v>1.0458423324230771E-3</v>
      </c>
      <c r="C3137" s="9">
        <f t="shared" si="48"/>
        <v>132.71521488247356</v>
      </c>
    </row>
    <row r="3138" spans="1:3" x14ac:dyDescent="0.35">
      <c r="A3138" s="7">
        <v>44448</v>
      </c>
      <c r="B3138" s="9">
        <v>-4.5388082711589339E-4</v>
      </c>
      <c r="C3138" s="9">
        <f t="shared" si="48"/>
        <v>132.65497799097184</v>
      </c>
    </row>
    <row r="3139" spans="1:3" x14ac:dyDescent="0.35">
      <c r="A3139" s="7">
        <v>44449</v>
      </c>
      <c r="B3139" s="9">
        <v>-3.8771190962559599E-4</v>
      </c>
      <c r="C3139" s="9">
        <f t="shared" si="48"/>
        <v>132.60354607613363</v>
      </c>
    </row>
    <row r="3140" spans="1:3" x14ac:dyDescent="0.35">
      <c r="A3140" s="7">
        <v>44452</v>
      </c>
      <c r="B3140" s="9">
        <v>2.2638918354679211E-3</v>
      </c>
      <c r="C3140" s="9">
        <f t="shared" ref="C3140:C3203" si="49">C3139*(1+B3140)</f>
        <v>132.90374616144948</v>
      </c>
    </row>
    <row r="3141" spans="1:3" x14ac:dyDescent="0.35">
      <c r="A3141" s="7">
        <v>44453</v>
      </c>
      <c r="B3141" s="9">
        <v>2.8446899926129818E-4</v>
      </c>
      <c r="C3141" s="9">
        <f t="shared" si="49"/>
        <v>132.94155315711811</v>
      </c>
    </row>
    <row r="3142" spans="1:3" x14ac:dyDescent="0.35">
      <c r="A3142" s="7">
        <v>44454</v>
      </c>
      <c r="B3142" s="9">
        <v>5.7411429223165021E-3</v>
      </c>
      <c r="C3142" s="9">
        <f t="shared" si="49"/>
        <v>133.70478961410785</v>
      </c>
    </row>
    <row r="3143" spans="1:3" x14ac:dyDescent="0.35">
      <c r="A3143" s="7">
        <v>44455</v>
      </c>
      <c r="B3143" s="9">
        <v>-5.5191435972835696E-3</v>
      </c>
      <c r="C3143" s="9">
        <f t="shared" si="49"/>
        <v>132.966853680583</v>
      </c>
    </row>
    <row r="3144" spans="1:3" x14ac:dyDescent="0.35">
      <c r="A3144" s="7">
        <v>44456</v>
      </c>
      <c r="B3144" s="9">
        <v>-5.045605694983947E-3</v>
      </c>
      <c r="C3144" s="9">
        <f t="shared" si="49"/>
        <v>132.29595536640815</v>
      </c>
    </row>
    <row r="3145" spans="1:3" x14ac:dyDescent="0.35">
      <c r="A3145" s="7">
        <v>44459</v>
      </c>
      <c r="B3145" s="9">
        <v>-5.1420737607025674E-3</v>
      </c>
      <c r="C3145" s="9">
        <f t="shared" si="49"/>
        <v>131.61567980567148</v>
      </c>
    </row>
    <row r="3146" spans="1:3" x14ac:dyDescent="0.35">
      <c r="A3146" s="7">
        <v>44460</v>
      </c>
      <c r="B3146" s="9">
        <v>5.9202614489319016E-4</v>
      </c>
      <c r="C3146" s="9">
        <f t="shared" si="49"/>
        <v>131.69359972919435</v>
      </c>
    </row>
    <row r="3147" spans="1:3" x14ac:dyDescent="0.35">
      <c r="A3147" s="7">
        <v>44461</v>
      </c>
      <c r="B3147" s="9">
        <v>4.8073226684704944E-3</v>
      </c>
      <c r="C3147" s="9">
        <f t="shared" si="49"/>
        <v>132.32669335646497</v>
      </c>
    </row>
    <row r="3148" spans="1:3" x14ac:dyDescent="0.35">
      <c r="A3148" s="7">
        <v>44462</v>
      </c>
      <c r="B3148" s="9">
        <v>2.9419643666865861E-3</v>
      </c>
      <c r="C3148" s="9">
        <f t="shared" si="49"/>
        <v>132.71599377308115</v>
      </c>
    </row>
    <row r="3149" spans="1:3" x14ac:dyDescent="0.35">
      <c r="A3149" s="7">
        <v>44463</v>
      </c>
      <c r="B3149" s="9">
        <v>6.7456063275210879E-4</v>
      </c>
      <c r="C3149" s="9">
        <f t="shared" si="49"/>
        <v>132.80551875781705</v>
      </c>
    </row>
    <row r="3150" spans="1:3" x14ac:dyDescent="0.35">
      <c r="A3150" s="7">
        <v>44466</v>
      </c>
      <c r="B3150" s="9">
        <v>3.0151880658887131E-3</v>
      </c>
      <c r="C3150" s="9">
        <f t="shared" si="49"/>
        <v>133.20595237305977</v>
      </c>
    </row>
    <row r="3151" spans="1:3" x14ac:dyDescent="0.35">
      <c r="A3151" s="7">
        <v>44467</v>
      </c>
      <c r="B3151" s="9">
        <v>-6.9628822572067456E-3</v>
      </c>
      <c r="C3151" s="9">
        <f t="shared" si="49"/>
        <v>132.27845501072707</v>
      </c>
    </row>
    <row r="3152" spans="1:3" x14ac:dyDescent="0.35">
      <c r="A3152" s="7">
        <v>44468</v>
      </c>
      <c r="B3152" s="9">
        <v>-2.050518265857532E-3</v>
      </c>
      <c r="C3152" s="9">
        <f t="shared" si="49"/>
        <v>132.00721562254816</v>
      </c>
    </row>
    <row r="3153" spans="1:3" x14ac:dyDescent="0.35">
      <c r="A3153" s="7">
        <v>44469</v>
      </c>
      <c r="B3153" s="9">
        <v>4.336011872704864E-3</v>
      </c>
      <c r="C3153" s="9">
        <f t="shared" si="49"/>
        <v>132.57960047677025</v>
      </c>
    </row>
    <row r="3154" spans="1:3" x14ac:dyDescent="0.35">
      <c r="A3154" s="7">
        <v>44470</v>
      </c>
      <c r="B3154" s="9">
        <v>3.179480997192001E-3</v>
      </c>
      <c r="C3154" s="9">
        <f t="shared" si="49"/>
        <v>133.00113479710143</v>
      </c>
    </row>
    <row r="3155" spans="1:3" x14ac:dyDescent="0.35">
      <c r="A3155" s="7">
        <v>44473</v>
      </c>
      <c r="B3155" s="9">
        <v>2.3774289588160691E-3</v>
      </c>
      <c r="C3155" s="9">
        <f t="shared" si="49"/>
        <v>133.31733554652345</v>
      </c>
    </row>
    <row r="3156" spans="1:3" x14ac:dyDescent="0.35">
      <c r="A3156" s="7">
        <v>44474</v>
      </c>
      <c r="B3156" s="9">
        <v>4.3089543921699912E-3</v>
      </c>
      <c r="C3156" s="9">
        <f t="shared" si="49"/>
        <v>133.89179386507905</v>
      </c>
    </row>
    <row r="3157" spans="1:3" x14ac:dyDescent="0.35">
      <c r="A3157" s="7">
        <v>44475</v>
      </c>
      <c r="B3157" s="9">
        <v>-3.9876165025639829E-3</v>
      </c>
      <c r="C3157" s="9">
        <f t="shared" si="49"/>
        <v>133.35788473830476</v>
      </c>
    </row>
    <row r="3158" spans="1:3" x14ac:dyDescent="0.35">
      <c r="A3158" s="7">
        <v>44476</v>
      </c>
      <c r="B3158" s="9">
        <v>3.0768265652939071E-3</v>
      </c>
      <c r="C3158" s="9">
        <f t="shared" si="49"/>
        <v>133.76820382075897</v>
      </c>
    </row>
    <row r="3159" spans="1:3" x14ac:dyDescent="0.35">
      <c r="A3159" s="7">
        <v>44477</v>
      </c>
      <c r="B3159" s="9">
        <v>-3.052052911076322E-3</v>
      </c>
      <c r="C3159" s="9">
        <f t="shared" si="49"/>
        <v>133.35993618487836</v>
      </c>
    </row>
    <row r="3160" spans="1:3" x14ac:dyDescent="0.35">
      <c r="A3160" s="7">
        <v>44480</v>
      </c>
      <c r="B3160" s="9">
        <v>-1.5840532738396131E-3</v>
      </c>
      <c r="C3160" s="9">
        <f t="shared" si="49"/>
        <v>133.14868694136567</v>
      </c>
    </row>
    <row r="3161" spans="1:3" x14ac:dyDescent="0.35">
      <c r="A3161" s="7">
        <v>44481</v>
      </c>
      <c r="B3161" s="9">
        <v>6.722865352351802E-4</v>
      </c>
      <c r="C3161" s="9">
        <f t="shared" si="49"/>
        <v>133.23820101078059</v>
      </c>
    </row>
    <row r="3162" spans="1:3" x14ac:dyDescent="0.35">
      <c r="A3162" s="7">
        <v>44482</v>
      </c>
      <c r="B3162" s="9">
        <v>4.1218089322705006E-3</v>
      </c>
      <c r="C3162" s="9">
        <f t="shared" si="49"/>
        <v>133.78738341782648</v>
      </c>
    </row>
    <row r="3163" spans="1:3" x14ac:dyDescent="0.35">
      <c r="A3163" s="7">
        <v>44483</v>
      </c>
      <c r="B3163" s="9">
        <v>5.3266506891535524E-3</v>
      </c>
      <c r="C3163" s="9">
        <f t="shared" si="49"/>
        <v>134.5000220759091</v>
      </c>
    </row>
    <row r="3164" spans="1:3" x14ac:dyDescent="0.35">
      <c r="A3164" s="7">
        <v>44484</v>
      </c>
      <c r="B3164" s="9">
        <v>-2.6269795391275358E-4</v>
      </c>
      <c r="C3164" s="9">
        <f t="shared" si="49"/>
        <v>134.46468919530855</v>
      </c>
    </row>
    <row r="3165" spans="1:3" x14ac:dyDescent="0.35">
      <c r="A3165" s="7">
        <v>44487</v>
      </c>
      <c r="B3165" s="9">
        <v>-9.8946538335359033E-4</v>
      </c>
      <c r="C3165" s="9">
        <f t="shared" si="49"/>
        <v>134.33164104006639</v>
      </c>
    </row>
    <row r="3166" spans="1:3" x14ac:dyDescent="0.35">
      <c r="A3166" s="7">
        <v>44488</v>
      </c>
      <c r="B3166" s="9">
        <v>1.7761171854522059E-3</v>
      </c>
      <c r="C3166" s="9">
        <f t="shared" si="49"/>
        <v>134.57022977626764</v>
      </c>
    </row>
    <row r="3167" spans="1:3" x14ac:dyDescent="0.35">
      <c r="A3167" s="7">
        <v>44489</v>
      </c>
      <c r="B3167" s="9">
        <v>4.0509934325651878E-3</v>
      </c>
      <c r="C3167" s="9">
        <f t="shared" si="49"/>
        <v>135.11537289331008</v>
      </c>
    </row>
    <row r="3168" spans="1:3" x14ac:dyDescent="0.35">
      <c r="A3168" s="7">
        <v>44490</v>
      </c>
      <c r="B3168" s="9">
        <v>-2.3336944918018881E-3</v>
      </c>
      <c r="C3168" s="9">
        <f t="shared" si="49"/>
        <v>134.80005489183119</v>
      </c>
    </row>
    <row r="3169" spans="1:3" x14ac:dyDescent="0.35">
      <c r="A3169" s="7">
        <v>44491</v>
      </c>
      <c r="B3169" s="9">
        <v>3.084069002351524E-3</v>
      </c>
      <c r="C3169" s="9">
        <f t="shared" si="49"/>
        <v>135.21578756263838</v>
      </c>
    </row>
    <row r="3170" spans="1:3" x14ac:dyDescent="0.35">
      <c r="A3170" s="7">
        <v>44494</v>
      </c>
      <c r="B3170" s="9">
        <v>3.1058038296779031E-3</v>
      </c>
      <c r="C3170" s="9">
        <f t="shared" si="49"/>
        <v>135.63574127348332</v>
      </c>
    </row>
    <row r="3171" spans="1:3" x14ac:dyDescent="0.35">
      <c r="A3171" s="7">
        <v>44495</v>
      </c>
      <c r="B3171" s="9">
        <v>-2.102060371899923E-3</v>
      </c>
      <c r="C3171" s="9">
        <f t="shared" si="49"/>
        <v>135.35062675673905</v>
      </c>
    </row>
    <row r="3172" spans="1:3" x14ac:dyDescent="0.35">
      <c r="A3172" s="7">
        <v>44496</v>
      </c>
      <c r="B3172" s="9">
        <v>-3.0586992163148768E-3</v>
      </c>
      <c r="C3172" s="9">
        <f t="shared" si="49"/>
        <v>134.93662990075049</v>
      </c>
    </row>
    <row r="3173" spans="1:3" x14ac:dyDescent="0.35">
      <c r="A3173" s="7">
        <v>44497</v>
      </c>
      <c r="B3173" s="9">
        <v>2.2145587763759858E-3</v>
      </c>
      <c r="C3173" s="9">
        <f t="shared" si="49"/>
        <v>135.23545499875181</v>
      </c>
    </row>
    <row r="3174" spans="1:3" x14ac:dyDescent="0.35">
      <c r="A3174" s="7">
        <v>44498</v>
      </c>
      <c r="B3174" s="9">
        <v>-2.5583685140006291E-3</v>
      </c>
      <c r="C3174" s="9">
        <f t="shared" si="49"/>
        <v>134.88947286870646</v>
      </c>
    </row>
    <row r="3175" spans="1:3" x14ac:dyDescent="0.35">
      <c r="A3175" s="7">
        <v>44501</v>
      </c>
      <c r="B3175" s="9">
        <v>4.0287155141420887E-3</v>
      </c>
      <c r="C3175" s="9">
        <f t="shared" si="49"/>
        <v>135.43290418074707</v>
      </c>
    </row>
    <row r="3176" spans="1:3" x14ac:dyDescent="0.35">
      <c r="A3176" s="7">
        <v>44502</v>
      </c>
      <c r="B3176" s="9">
        <v>-1.2215532147593489E-4</v>
      </c>
      <c r="C3176" s="9">
        <f t="shared" si="49"/>
        <v>135.41636033079845</v>
      </c>
    </row>
    <row r="3177" spans="1:3" x14ac:dyDescent="0.35">
      <c r="A3177" s="7">
        <v>44503</v>
      </c>
      <c r="B3177" s="9">
        <v>-4.519201076959356E-3</v>
      </c>
      <c r="C3177" s="9">
        <f t="shared" si="49"/>
        <v>134.8043865693536</v>
      </c>
    </row>
    <row r="3178" spans="1:3" x14ac:dyDescent="0.35">
      <c r="A3178" s="7">
        <v>44504</v>
      </c>
      <c r="B3178" s="9">
        <v>6.5843275506781429E-4</v>
      </c>
      <c r="C3178" s="9">
        <f t="shared" si="49"/>
        <v>134.89314619299768</v>
      </c>
    </row>
    <row r="3179" spans="1:3" x14ac:dyDescent="0.35">
      <c r="A3179" s="7">
        <v>44505</v>
      </c>
      <c r="B3179" s="9">
        <v>4.6366195377068528E-3</v>
      </c>
      <c r="C3179" s="9">
        <f t="shared" si="49"/>
        <v>135.51859439013887</v>
      </c>
    </row>
    <row r="3180" spans="1:3" x14ac:dyDescent="0.35">
      <c r="A3180" s="7">
        <v>44508</v>
      </c>
      <c r="B3180" s="9">
        <v>2.2687986312652539E-3</v>
      </c>
      <c r="C3180" s="9">
        <f t="shared" si="49"/>
        <v>135.82605879160221</v>
      </c>
    </row>
    <row r="3181" spans="1:3" x14ac:dyDescent="0.35">
      <c r="A3181" s="7">
        <v>44509</v>
      </c>
      <c r="B3181" s="9">
        <v>9.1717351003648209E-4</v>
      </c>
      <c r="C3181" s="9">
        <f t="shared" si="49"/>
        <v>135.95063485469851</v>
      </c>
    </row>
    <row r="3182" spans="1:3" x14ac:dyDescent="0.35">
      <c r="A3182" s="7">
        <v>44510</v>
      </c>
      <c r="B3182" s="9">
        <v>-2.3987277475172458E-3</v>
      </c>
      <c r="C3182" s="9">
        <f t="shared" si="49"/>
        <v>135.62452629457997</v>
      </c>
    </row>
    <row r="3183" spans="1:3" x14ac:dyDescent="0.35">
      <c r="A3183" s="7">
        <v>44511</v>
      </c>
      <c r="B3183" s="9">
        <v>2.4476699948125652E-3</v>
      </c>
      <c r="C3183" s="9">
        <f t="shared" si="49"/>
        <v>135.95649037815187</v>
      </c>
    </row>
    <row r="3184" spans="1:3" x14ac:dyDescent="0.35">
      <c r="A3184" s="7">
        <v>44512</v>
      </c>
      <c r="B3184" s="9">
        <v>1.760526266044594E-3</v>
      </c>
      <c r="C3184" s="9">
        <f t="shared" si="49"/>
        <v>136.19584535050183</v>
      </c>
    </row>
    <row r="3185" spans="1:3" x14ac:dyDescent="0.35">
      <c r="A3185" s="7">
        <v>44515</v>
      </c>
      <c r="B3185" s="9">
        <v>-8.095459366304833E-4</v>
      </c>
      <c r="C3185" s="9">
        <f t="shared" si="49"/>
        <v>136.08558855731238</v>
      </c>
    </row>
    <row r="3186" spans="1:3" x14ac:dyDescent="0.35">
      <c r="A3186" s="7">
        <v>44516</v>
      </c>
      <c r="B3186" s="9">
        <v>-8.7763826714815779E-4</v>
      </c>
      <c r="C3186" s="9">
        <f t="shared" si="49"/>
        <v>135.96615463718709</v>
      </c>
    </row>
    <row r="3187" spans="1:3" x14ac:dyDescent="0.35">
      <c r="A3187" s="7">
        <v>44517</v>
      </c>
      <c r="B3187" s="9">
        <v>-1.542244210161133E-3</v>
      </c>
      <c r="C3187" s="9">
        <f t="shared" si="49"/>
        <v>135.75646162242001</v>
      </c>
    </row>
    <row r="3188" spans="1:3" x14ac:dyDescent="0.35">
      <c r="A3188" s="7">
        <v>44518</v>
      </c>
      <c r="B3188" s="9">
        <v>7.9420909529142811E-4</v>
      </c>
      <c r="C3188" s="9">
        <f t="shared" si="49"/>
        <v>135.86428063898512</v>
      </c>
    </row>
    <row r="3189" spans="1:3" x14ac:dyDescent="0.35">
      <c r="A3189" s="7">
        <v>44519</v>
      </c>
      <c r="B3189" s="9">
        <v>-4.8925983167209912E-3</v>
      </c>
      <c r="C3189" s="9">
        <f t="shared" si="49"/>
        <v>135.19955128822832</v>
      </c>
    </row>
    <row r="3190" spans="1:3" x14ac:dyDescent="0.35">
      <c r="A3190" s="7">
        <v>44522</v>
      </c>
      <c r="B3190" s="9">
        <v>-3.5549932076726419E-3</v>
      </c>
      <c r="C3190" s="9">
        <f t="shared" si="49"/>
        <v>134.71891780171828</v>
      </c>
    </row>
    <row r="3191" spans="1:3" x14ac:dyDescent="0.35">
      <c r="A3191" s="7">
        <v>44523</v>
      </c>
      <c r="B3191" s="9">
        <v>2.7612100374550079E-3</v>
      </c>
      <c r="C3191" s="9">
        <f t="shared" si="49"/>
        <v>135.09090502978745</v>
      </c>
    </row>
    <row r="3192" spans="1:3" x14ac:dyDescent="0.35">
      <c r="A3192" s="7">
        <v>44524</v>
      </c>
      <c r="B3192" s="9">
        <v>-5.257184916211792E-4</v>
      </c>
      <c r="C3192" s="9">
        <f t="shared" si="49"/>
        <v>135.01988524296345</v>
      </c>
    </row>
    <row r="3193" spans="1:3" x14ac:dyDescent="0.35">
      <c r="A3193" s="7">
        <v>44526</v>
      </c>
      <c r="B3193" s="9">
        <v>-1.8562069333445862E-2</v>
      </c>
      <c r="C3193" s="9">
        <f t="shared" si="49"/>
        <v>132.51363677168968</v>
      </c>
    </row>
    <row r="3194" spans="1:3" x14ac:dyDescent="0.35">
      <c r="A3194" s="7">
        <v>44529</v>
      </c>
      <c r="B3194" s="9">
        <v>2.483376561662178E-3</v>
      </c>
      <c r="C3194" s="9">
        <f t="shared" si="49"/>
        <v>132.84271803134908</v>
      </c>
    </row>
    <row r="3195" spans="1:3" x14ac:dyDescent="0.35">
      <c r="A3195" s="7">
        <v>44530</v>
      </c>
      <c r="B3195" s="9">
        <v>-1.053805100250765E-2</v>
      </c>
      <c r="C3195" s="9">
        <f t="shared" si="49"/>
        <v>131.44281469342297</v>
      </c>
    </row>
    <row r="3196" spans="1:3" x14ac:dyDescent="0.35">
      <c r="A3196" s="7">
        <v>44531</v>
      </c>
      <c r="B3196" s="9">
        <v>-5.2230967397089573E-3</v>
      </c>
      <c r="C3196" s="9">
        <f t="shared" si="49"/>
        <v>130.75627615653957</v>
      </c>
    </row>
    <row r="3197" spans="1:3" x14ac:dyDescent="0.35">
      <c r="A3197" s="7">
        <v>44532</v>
      </c>
      <c r="B3197" s="9">
        <v>3.3832498368633582E-3</v>
      </c>
      <c r="C3197" s="9">
        <f t="shared" si="49"/>
        <v>131.19865730651503</v>
      </c>
    </row>
    <row r="3198" spans="1:3" x14ac:dyDescent="0.35">
      <c r="A3198" s="7">
        <v>44533</v>
      </c>
      <c r="B3198" s="9">
        <v>-3.8108162035139359E-4</v>
      </c>
      <c r="C3198" s="9">
        <f t="shared" si="49"/>
        <v>131.14865990960072</v>
      </c>
    </row>
    <row r="3199" spans="1:3" x14ac:dyDescent="0.35">
      <c r="A3199" s="7">
        <v>44536</v>
      </c>
      <c r="B3199" s="9">
        <v>5.8166126681776752E-3</v>
      </c>
      <c r="C3199" s="9">
        <f t="shared" si="49"/>
        <v>131.91150086624543</v>
      </c>
    </row>
    <row r="3200" spans="1:3" x14ac:dyDescent="0.35">
      <c r="A3200" s="7">
        <v>44537</v>
      </c>
      <c r="B3200" s="9">
        <v>7.5633463795625328E-3</v>
      </c>
      <c r="C3200" s="9">
        <f t="shared" si="49"/>
        <v>132.90919323874482</v>
      </c>
    </row>
    <row r="3201" spans="1:3" x14ac:dyDescent="0.35">
      <c r="A3201" s="7">
        <v>44538</v>
      </c>
      <c r="B3201" s="9">
        <v>3.0527048922055701E-3</v>
      </c>
      <c r="C3201" s="9">
        <f t="shared" si="49"/>
        <v>133.31492578316383</v>
      </c>
    </row>
    <row r="3202" spans="1:3" x14ac:dyDescent="0.35">
      <c r="A3202" s="7">
        <v>44539</v>
      </c>
      <c r="B3202" s="9">
        <v>-5.2697707203443814E-3</v>
      </c>
      <c r="C3202" s="9">
        <f t="shared" si="49"/>
        <v>132.61238669068683</v>
      </c>
    </row>
    <row r="3203" spans="1:3" x14ac:dyDescent="0.35">
      <c r="A3203" s="7">
        <v>44540</v>
      </c>
      <c r="B3203" s="9">
        <v>4.3086220916474594E-3</v>
      </c>
      <c r="C3203" s="9">
        <f t="shared" si="49"/>
        <v>133.18376334960843</v>
      </c>
    </row>
    <row r="3204" spans="1:3" x14ac:dyDescent="0.35">
      <c r="A3204" s="7">
        <v>44543</v>
      </c>
      <c r="B3204" s="9">
        <v>-2.540350247553769E-3</v>
      </c>
      <c r="C3204" s="9">
        <f t="shared" ref="C3204:C3267" si="50">C3203*(1+B3204)</f>
        <v>132.84542994341311</v>
      </c>
    </row>
    <row r="3205" spans="1:3" x14ac:dyDescent="0.35">
      <c r="A3205" s="7">
        <v>44544</v>
      </c>
      <c r="B3205" s="9">
        <v>-3.760790169835999E-3</v>
      </c>
      <c r="C3205" s="9">
        <f t="shared" si="50"/>
        <v>132.34582615637427</v>
      </c>
    </row>
    <row r="3206" spans="1:3" x14ac:dyDescent="0.35">
      <c r="A3206" s="7">
        <v>44545</v>
      </c>
      <c r="B3206" s="9">
        <v>2.8459876975704232E-3</v>
      </c>
      <c r="C3206" s="9">
        <f t="shared" si="50"/>
        <v>132.72248074944011</v>
      </c>
    </row>
    <row r="3207" spans="1:3" x14ac:dyDescent="0.35">
      <c r="A3207" s="7">
        <v>44546</v>
      </c>
      <c r="B3207" s="9">
        <v>2.6732843323990681E-3</v>
      </c>
      <c r="C3207" s="9">
        <f t="shared" si="50"/>
        <v>133.07728567778472</v>
      </c>
    </row>
    <row r="3208" spans="1:3" x14ac:dyDescent="0.35">
      <c r="A3208" s="7">
        <v>44547</v>
      </c>
      <c r="B3208" s="9">
        <v>-4.912953732410498E-3</v>
      </c>
      <c r="C3208" s="9">
        <f t="shared" si="50"/>
        <v>132.42348313041498</v>
      </c>
    </row>
    <row r="3209" spans="1:3" x14ac:dyDescent="0.35">
      <c r="A3209" s="7">
        <v>44550</v>
      </c>
      <c r="B3209" s="9">
        <v>-3.904692290893325E-3</v>
      </c>
      <c r="C3209" s="9">
        <f t="shared" si="50"/>
        <v>131.90641017670242</v>
      </c>
    </row>
    <row r="3210" spans="1:3" x14ac:dyDescent="0.35">
      <c r="A3210" s="7">
        <v>44551</v>
      </c>
      <c r="B3210" s="9">
        <v>6.7133740844835836E-3</v>
      </c>
      <c r="C3210" s="9">
        <f t="shared" si="50"/>
        <v>132.79194725235996</v>
      </c>
    </row>
    <row r="3211" spans="1:3" x14ac:dyDescent="0.35">
      <c r="A3211" s="7">
        <v>44552</v>
      </c>
      <c r="B3211" s="9">
        <v>6.4754795070885093E-3</v>
      </c>
      <c r="C3211" s="9">
        <f t="shared" si="50"/>
        <v>133.651838785499</v>
      </c>
    </row>
    <row r="3212" spans="1:3" x14ac:dyDescent="0.35">
      <c r="A3212" s="7">
        <v>44553</v>
      </c>
      <c r="B3212" s="9">
        <v>1.4035274545645821E-3</v>
      </c>
      <c r="C3212" s="9">
        <f t="shared" si="50"/>
        <v>133.83942281058748</v>
      </c>
    </row>
    <row r="3213" spans="1:3" x14ac:dyDescent="0.35">
      <c r="A3213" s="7">
        <v>44557</v>
      </c>
      <c r="B3213" s="9">
        <v>4.8948370080025908E-3</v>
      </c>
      <c r="C3213" s="9">
        <f t="shared" si="50"/>
        <v>134.49454497049047</v>
      </c>
    </row>
    <row r="3214" spans="1:3" x14ac:dyDescent="0.35">
      <c r="A3214" s="7">
        <v>44558</v>
      </c>
      <c r="B3214" s="9">
        <v>4.4384835204344657E-5</v>
      </c>
      <c r="C3214" s="9">
        <f t="shared" si="50"/>
        <v>134.50051448870485</v>
      </c>
    </row>
    <row r="3215" spans="1:3" x14ac:dyDescent="0.35">
      <c r="A3215" s="7">
        <v>44559</v>
      </c>
      <c r="B3215" s="9">
        <v>4.1883999814608727E-4</v>
      </c>
      <c r="C3215" s="9">
        <f t="shared" si="50"/>
        <v>134.55684868394397</v>
      </c>
    </row>
    <row r="3216" spans="1:3" x14ac:dyDescent="0.35">
      <c r="A3216" s="7">
        <v>44560</v>
      </c>
      <c r="B3216" s="9">
        <v>-3.33423241615232E-3</v>
      </c>
      <c r="C3216" s="9">
        <f t="shared" si="50"/>
        <v>134.10820487724666</v>
      </c>
    </row>
    <row r="3217" spans="1:3" x14ac:dyDescent="0.35">
      <c r="A3217" s="7">
        <v>44561</v>
      </c>
      <c r="B3217" s="9">
        <v>-1.4801447676886581E-4</v>
      </c>
      <c r="C3217" s="9">
        <f t="shared" si="50"/>
        <v>134.08835492147136</v>
      </c>
    </row>
    <row r="3218" spans="1:3" x14ac:dyDescent="0.35">
      <c r="A3218" s="7">
        <v>44564</v>
      </c>
      <c r="B3218" s="9">
        <v>-1.0912644661701979E-3</v>
      </c>
      <c r="C3218" s="9">
        <f t="shared" si="50"/>
        <v>133.94202906441834</v>
      </c>
    </row>
    <row r="3219" spans="1:3" x14ac:dyDescent="0.35">
      <c r="A3219" s="7">
        <v>44565</v>
      </c>
      <c r="B3219" s="9">
        <v>3.3536062018758648E-3</v>
      </c>
      <c r="C3219" s="9">
        <f t="shared" si="50"/>
        <v>134.39121788378063</v>
      </c>
    </row>
    <row r="3220" spans="1:3" x14ac:dyDescent="0.35">
      <c r="A3220" s="7">
        <v>44566</v>
      </c>
      <c r="B3220" s="9">
        <v>-2.9666171021488501E-3</v>
      </c>
      <c r="C3220" s="9">
        <f t="shared" si="50"/>
        <v>133.992530598428</v>
      </c>
    </row>
    <row r="3221" spans="1:3" x14ac:dyDescent="0.35">
      <c r="A3221" s="7">
        <v>44567</v>
      </c>
      <c r="B3221" s="9">
        <v>-9.1520313922447902E-4</v>
      </c>
      <c r="C3221" s="9">
        <f t="shared" si="50"/>
        <v>133.86990021379171</v>
      </c>
    </row>
    <row r="3222" spans="1:3" x14ac:dyDescent="0.35">
      <c r="A3222" s="7">
        <v>44568</v>
      </c>
      <c r="B3222" s="9">
        <v>1.3488958548343449E-3</v>
      </c>
      <c r="C3222" s="9">
        <f t="shared" si="50"/>
        <v>134.05047676727719</v>
      </c>
    </row>
    <row r="3223" spans="1:3" x14ac:dyDescent="0.35">
      <c r="A3223" s="7">
        <v>44571</v>
      </c>
      <c r="B3223" s="9">
        <v>-1.2130321612637931E-3</v>
      </c>
      <c r="C3223" s="9">
        <f t="shared" si="50"/>
        <v>133.88786922772573</v>
      </c>
    </row>
    <row r="3224" spans="1:3" x14ac:dyDescent="0.35">
      <c r="A3224" s="7">
        <v>44572</v>
      </c>
      <c r="B3224" s="9">
        <v>7.640420698769218E-3</v>
      </c>
      <c r="C3224" s="9">
        <f t="shared" si="50"/>
        <v>134.91082887508736</v>
      </c>
    </row>
    <row r="3225" spans="1:3" x14ac:dyDescent="0.35">
      <c r="A3225" s="7">
        <v>44573</v>
      </c>
      <c r="B3225" s="9">
        <v>4.775362483433538E-3</v>
      </c>
      <c r="C3225" s="9">
        <f t="shared" si="50"/>
        <v>135.55507698590637</v>
      </c>
    </row>
    <row r="3226" spans="1:3" x14ac:dyDescent="0.35">
      <c r="A3226" s="7">
        <v>44574</v>
      </c>
      <c r="B3226" s="9">
        <v>-5.2901695357592607E-3</v>
      </c>
      <c r="C3226" s="9">
        <f t="shared" si="50"/>
        <v>134.83796764721802</v>
      </c>
    </row>
    <row r="3227" spans="1:3" x14ac:dyDescent="0.35">
      <c r="A3227" s="7">
        <v>44575</v>
      </c>
      <c r="B3227" s="9">
        <v>3.1435657438590621E-3</v>
      </c>
      <c r="C3227" s="9">
        <f t="shared" si="50"/>
        <v>135.26183966328537</v>
      </c>
    </row>
    <row r="3228" spans="1:3" x14ac:dyDescent="0.35">
      <c r="A3228" s="7">
        <v>44579</v>
      </c>
      <c r="B3228" s="9">
        <v>-1.5390882413670211E-3</v>
      </c>
      <c r="C3228" s="9">
        <f t="shared" si="50"/>
        <v>135.05365975635394</v>
      </c>
    </row>
    <row r="3229" spans="1:3" x14ac:dyDescent="0.35">
      <c r="A3229" s="7">
        <v>44580</v>
      </c>
      <c r="B3229" s="9">
        <v>2.9736639265773158E-3</v>
      </c>
      <c r="C3229" s="9">
        <f t="shared" si="50"/>
        <v>135.45526395252367</v>
      </c>
    </row>
    <row r="3230" spans="1:3" x14ac:dyDescent="0.35">
      <c r="A3230" s="7">
        <v>44581</v>
      </c>
      <c r="B3230" s="9">
        <v>-2.0235127515095298E-3</v>
      </c>
      <c r="C3230" s="9">
        <f t="shared" si="50"/>
        <v>135.18116849865663</v>
      </c>
    </row>
    <row r="3231" spans="1:3" x14ac:dyDescent="0.35">
      <c r="A3231" s="7">
        <v>44582</v>
      </c>
      <c r="B3231" s="9">
        <v>-4.8622676303829299E-3</v>
      </c>
      <c r="C3231" s="9">
        <f t="shared" si="50"/>
        <v>134.52388147882829</v>
      </c>
    </row>
    <row r="3232" spans="1:3" x14ac:dyDescent="0.35">
      <c r="A3232" s="7">
        <v>44585</v>
      </c>
      <c r="B3232" s="9">
        <v>-2.379493615403884E-3</v>
      </c>
      <c r="C3232" s="9">
        <f t="shared" si="50"/>
        <v>134.20378276173005</v>
      </c>
    </row>
    <row r="3233" spans="1:3" x14ac:dyDescent="0.35">
      <c r="A3233" s="7">
        <v>44586</v>
      </c>
      <c r="B3233" s="9">
        <v>2.3758928190351909E-3</v>
      </c>
      <c r="C3233" s="9">
        <f t="shared" si="50"/>
        <v>134.52263656548101</v>
      </c>
    </row>
    <row r="3234" spans="1:3" x14ac:dyDescent="0.35">
      <c r="A3234" s="7">
        <v>44587</v>
      </c>
      <c r="B3234" s="9">
        <v>-6.6002039340957649E-4</v>
      </c>
      <c r="C3234" s="9">
        <f t="shared" si="50"/>
        <v>134.43384888197255</v>
      </c>
    </row>
    <row r="3235" spans="1:3" x14ac:dyDescent="0.35">
      <c r="A3235" s="7">
        <v>44588</v>
      </c>
      <c r="B3235" s="9">
        <v>-3.045844096641305E-3</v>
      </c>
      <c r="C3235" s="9">
        <f t="shared" si="50"/>
        <v>134.02438433696662</v>
      </c>
    </row>
    <row r="3236" spans="1:3" x14ac:dyDescent="0.35">
      <c r="A3236" s="7">
        <v>44589</v>
      </c>
      <c r="B3236" s="9">
        <v>2.530525673416602E-3</v>
      </c>
      <c r="C3236" s="9">
        <f t="shared" si="50"/>
        <v>134.36353648239515</v>
      </c>
    </row>
    <row r="3237" spans="1:3" x14ac:dyDescent="0.35">
      <c r="A3237" s="7">
        <v>44592</v>
      </c>
      <c r="B3237" s="9">
        <v>4.9738785670791312E-3</v>
      </c>
      <c r="C3237" s="9">
        <f t="shared" si="50"/>
        <v>135.0318443967019</v>
      </c>
    </row>
    <row r="3238" spans="1:3" x14ac:dyDescent="0.35">
      <c r="A3238" s="7">
        <v>44593</v>
      </c>
      <c r="B3238" s="9">
        <v>3.649578501649865E-3</v>
      </c>
      <c r="C3238" s="9">
        <f t="shared" si="50"/>
        <v>135.52465371305024</v>
      </c>
    </row>
    <row r="3239" spans="1:3" x14ac:dyDescent="0.35">
      <c r="A3239" s="7">
        <v>44594</v>
      </c>
      <c r="B3239" s="9">
        <v>2.9968547516631559E-3</v>
      </c>
      <c r="C3239" s="9">
        <f t="shared" si="50"/>
        <v>135.93080141549771</v>
      </c>
    </row>
    <row r="3240" spans="1:3" x14ac:dyDescent="0.35">
      <c r="A3240" s="7">
        <v>44595</v>
      </c>
      <c r="B3240" s="9">
        <v>-3.6015711268716599E-3</v>
      </c>
      <c r="C3240" s="9">
        <f t="shared" si="50"/>
        <v>135.44123696586712</v>
      </c>
    </row>
    <row r="3241" spans="1:3" x14ac:dyDescent="0.35">
      <c r="A3241" s="7">
        <v>44596</v>
      </c>
      <c r="B3241" s="9">
        <v>2.6237974664545111E-3</v>
      </c>
      <c r="C3241" s="9">
        <f t="shared" si="50"/>
        <v>135.79660734027163</v>
      </c>
    </row>
    <row r="3242" spans="1:3" x14ac:dyDescent="0.35">
      <c r="A3242" s="7">
        <v>44599</v>
      </c>
      <c r="B3242" s="9">
        <v>1.634490745722351E-3</v>
      </c>
      <c r="C3242" s="9">
        <f t="shared" si="50"/>
        <v>136.01856563826982</v>
      </c>
    </row>
    <row r="3243" spans="1:3" x14ac:dyDescent="0.35">
      <c r="A3243" s="7">
        <v>44600</v>
      </c>
      <c r="B3243" s="9">
        <v>-1.069938015163002E-3</v>
      </c>
      <c r="C3243" s="9">
        <f t="shared" si="50"/>
        <v>135.8730342041255</v>
      </c>
    </row>
    <row r="3244" spans="1:3" x14ac:dyDescent="0.35">
      <c r="A3244" s="7">
        <v>44601</v>
      </c>
      <c r="B3244" s="9">
        <v>4.9864060046623387E-3</v>
      </c>
      <c r="C3244" s="9">
        <f t="shared" si="50"/>
        <v>136.55055231775265</v>
      </c>
    </row>
    <row r="3245" spans="1:3" x14ac:dyDescent="0.35">
      <c r="A3245" s="7">
        <v>44602</v>
      </c>
      <c r="B3245" s="9">
        <v>-3.5908243043210851E-3</v>
      </c>
      <c r="C3245" s="9">
        <f t="shared" si="50"/>
        <v>136.0602232757216</v>
      </c>
    </row>
    <row r="3246" spans="1:3" x14ac:dyDescent="0.35">
      <c r="A3246" s="7">
        <v>44603</v>
      </c>
      <c r="B3246" s="9">
        <v>1.5739377522870741E-3</v>
      </c>
      <c r="C3246" s="9">
        <f t="shared" si="50"/>
        <v>136.27437359771986</v>
      </c>
    </row>
    <row r="3247" spans="1:3" x14ac:dyDescent="0.35">
      <c r="A3247" s="7">
        <v>44606</v>
      </c>
      <c r="B3247" s="9">
        <v>2.190096705137787E-3</v>
      </c>
      <c r="C3247" s="9">
        <f t="shared" si="50"/>
        <v>136.57282765433095</v>
      </c>
    </row>
    <row r="3248" spans="1:3" x14ac:dyDescent="0.35">
      <c r="A3248" s="7">
        <v>44607</v>
      </c>
      <c r="B3248" s="9">
        <v>-2.717135457521096E-3</v>
      </c>
      <c r="C3248" s="9">
        <f t="shared" si="50"/>
        <v>136.20174078177746</v>
      </c>
    </row>
    <row r="3249" spans="1:3" x14ac:dyDescent="0.35">
      <c r="A3249" s="7">
        <v>44608</v>
      </c>
      <c r="B3249" s="9">
        <v>2.8077286025148321E-3</v>
      </c>
      <c r="C3249" s="9">
        <f t="shared" si="50"/>
        <v>136.58415830508275</v>
      </c>
    </row>
    <row r="3250" spans="1:3" x14ac:dyDescent="0.35">
      <c r="A3250" s="7">
        <v>44609</v>
      </c>
      <c r="B3250" s="9">
        <v>1.4524404716410519E-4</v>
      </c>
      <c r="C3250" s="9">
        <f t="shared" si="50"/>
        <v>136.60399634101347</v>
      </c>
    </row>
    <row r="3251" spans="1:3" x14ac:dyDescent="0.35">
      <c r="A3251" s="7">
        <v>44610</v>
      </c>
      <c r="B3251" s="9">
        <v>-8.6764687029015561E-4</v>
      </c>
      <c r="C3251" s="9">
        <f t="shared" si="50"/>
        <v>136.48547231111905</v>
      </c>
    </row>
    <row r="3252" spans="1:3" x14ac:dyDescent="0.35">
      <c r="A3252" s="7">
        <v>44614</v>
      </c>
      <c r="B3252" s="9">
        <v>2.991324635374847E-3</v>
      </c>
      <c r="C3252" s="9">
        <f t="shared" si="50"/>
        <v>136.89374466681406</v>
      </c>
    </row>
    <row r="3253" spans="1:3" x14ac:dyDescent="0.35">
      <c r="A3253" s="7">
        <v>44615</v>
      </c>
      <c r="B3253" s="9">
        <v>3.1176142273034453E-5</v>
      </c>
      <c r="C3253" s="9">
        <f t="shared" si="50"/>
        <v>136.89801248567409</v>
      </c>
    </row>
    <row r="3254" spans="1:3" x14ac:dyDescent="0.35">
      <c r="A3254" s="7">
        <v>44616</v>
      </c>
      <c r="B3254" s="9">
        <v>4.7612938515210652E-3</v>
      </c>
      <c r="C3254" s="9">
        <f t="shared" si="50"/>
        <v>137.54982415080758</v>
      </c>
    </row>
    <row r="3255" spans="1:3" x14ac:dyDescent="0.35">
      <c r="A3255" s="7">
        <v>44617</v>
      </c>
      <c r="B3255" s="9">
        <v>-5.1910929208025154E-3</v>
      </c>
      <c r="C3255" s="9">
        <f t="shared" si="50"/>
        <v>136.83579023240068</v>
      </c>
    </row>
    <row r="3256" spans="1:3" x14ac:dyDescent="0.35">
      <c r="A3256" s="7">
        <v>44620</v>
      </c>
      <c r="B3256" s="9">
        <v>5.0699925468424313E-3</v>
      </c>
      <c r="C3256" s="9">
        <f t="shared" si="50"/>
        <v>137.52954666902025</v>
      </c>
    </row>
    <row r="3257" spans="1:3" x14ac:dyDescent="0.35">
      <c r="A3257" s="7">
        <v>44621</v>
      </c>
      <c r="B3257" s="9">
        <v>1.321396209846421E-2</v>
      </c>
      <c r="C3257" s="9">
        <f t="shared" si="50"/>
        <v>139.34685688612365</v>
      </c>
    </row>
    <row r="3258" spans="1:3" x14ac:dyDescent="0.35">
      <c r="A3258" s="7">
        <v>44622</v>
      </c>
      <c r="B3258" s="9">
        <v>7.3514492887524693E-3</v>
      </c>
      <c r="C3258" s="9">
        <f t="shared" si="50"/>
        <v>140.37125823806903</v>
      </c>
    </row>
    <row r="3259" spans="1:3" x14ac:dyDescent="0.35">
      <c r="A3259" s="7">
        <v>44623</v>
      </c>
      <c r="B3259" s="9">
        <v>2.6322047092794398E-3</v>
      </c>
      <c r="C3259" s="9">
        <f t="shared" si="50"/>
        <v>140.74074412505075</v>
      </c>
    </row>
    <row r="3260" spans="1:3" x14ac:dyDescent="0.35">
      <c r="A3260" s="7">
        <v>44624</v>
      </c>
      <c r="B3260" s="9">
        <v>1.3161042368489549E-2</v>
      </c>
      <c r="C3260" s="9">
        <f t="shared" si="50"/>
        <v>142.59303902145331</v>
      </c>
    </row>
    <row r="3261" spans="1:3" x14ac:dyDescent="0.35">
      <c r="A3261" s="7">
        <v>44627</v>
      </c>
      <c r="B3261" s="9">
        <v>2.9694553155149711E-3</v>
      </c>
      <c r="C3261" s="9">
        <f t="shared" si="50"/>
        <v>143.016462679131</v>
      </c>
    </row>
    <row r="3262" spans="1:3" x14ac:dyDescent="0.35">
      <c r="A3262" s="7">
        <v>44628</v>
      </c>
      <c r="B3262" s="9">
        <v>9.5062271860341004E-3</v>
      </c>
      <c r="C3262" s="9">
        <f t="shared" si="50"/>
        <v>144.37600966470177</v>
      </c>
    </row>
    <row r="3263" spans="1:3" x14ac:dyDescent="0.35">
      <c r="A3263" s="7">
        <v>44629</v>
      </c>
      <c r="B3263" s="9">
        <v>-2.1230113356299238E-2</v>
      </c>
      <c r="C3263" s="9">
        <f t="shared" si="50"/>
        <v>141.31089061359</v>
      </c>
    </row>
    <row r="3264" spans="1:3" x14ac:dyDescent="0.35">
      <c r="A3264" s="7">
        <v>44630</v>
      </c>
      <c r="B3264" s="9">
        <v>-3.7425654137554151E-4</v>
      </c>
      <c r="C3264" s="9">
        <f t="shared" si="50"/>
        <v>141.25800408841027</v>
      </c>
    </row>
    <row r="3265" spans="1:3" x14ac:dyDescent="0.35">
      <c r="A3265" s="7">
        <v>44631</v>
      </c>
      <c r="B3265" s="9">
        <v>-1.7087686605666739E-3</v>
      </c>
      <c r="C3265" s="9">
        <f t="shared" si="50"/>
        <v>141.0166268379698</v>
      </c>
    </row>
    <row r="3266" spans="1:3" x14ac:dyDescent="0.35">
      <c r="A3266" s="7">
        <v>44634</v>
      </c>
      <c r="B3266" s="9">
        <v>-8.2365445335365779E-3</v>
      </c>
      <c r="C3266" s="9">
        <f t="shared" si="50"/>
        <v>139.85513711104974</v>
      </c>
    </row>
    <row r="3267" spans="1:3" x14ac:dyDescent="0.35">
      <c r="A3267" s="7">
        <v>44635</v>
      </c>
      <c r="B3267" s="9">
        <v>-8.2647221186324601E-3</v>
      </c>
      <c r="C3267" s="9">
        <f t="shared" si="50"/>
        <v>138.69927326596368</v>
      </c>
    </row>
    <row r="3268" spans="1:3" x14ac:dyDescent="0.35">
      <c r="A3268" s="7">
        <v>44636</v>
      </c>
      <c r="B3268" s="9">
        <v>-8.0385995309987038E-4</v>
      </c>
      <c r="C3268" s="9">
        <f t="shared" ref="C3268:C3331" si="51">C3267*(1+B3268)</f>
        <v>138.58777847466112</v>
      </c>
    </row>
    <row r="3269" spans="1:3" x14ac:dyDescent="0.35">
      <c r="A3269" s="7">
        <v>44637</v>
      </c>
      <c r="B3269" s="9">
        <v>1.363124287991924E-2</v>
      </c>
      <c r="C3269" s="9">
        <f t="shared" si="51"/>
        <v>140.47690214323768</v>
      </c>
    </row>
    <row r="3270" spans="1:3" x14ac:dyDescent="0.35">
      <c r="A3270" s="7">
        <v>44638</v>
      </c>
      <c r="B3270" s="9">
        <v>1.498266319320294E-3</v>
      </c>
      <c r="C3270" s="9">
        <f t="shared" si="51"/>
        <v>140.68737395436136</v>
      </c>
    </row>
    <row r="3271" spans="1:3" x14ac:dyDescent="0.35">
      <c r="A3271" s="7">
        <v>44641</v>
      </c>
      <c r="B3271" s="9">
        <v>1.0442572045448441E-2</v>
      </c>
      <c r="C3271" s="9">
        <f t="shared" si="51"/>
        <v>142.15651199276473</v>
      </c>
    </row>
    <row r="3272" spans="1:3" x14ac:dyDescent="0.35">
      <c r="A3272" s="7">
        <v>44642</v>
      </c>
      <c r="B3272" s="9">
        <v>-2.311442159941991E-3</v>
      </c>
      <c r="C3272" s="9">
        <f t="shared" si="51"/>
        <v>141.82792543763438</v>
      </c>
    </row>
    <row r="3273" spans="1:3" x14ac:dyDescent="0.35">
      <c r="A3273" s="7">
        <v>44643</v>
      </c>
      <c r="B3273" s="9">
        <v>6.6521710384144853E-3</v>
      </c>
      <c r="C3273" s="9">
        <f t="shared" si="51"/>
        <v>142.771389055669</v>
      </c>
    </row>
    <row r="3274" spans="1:3" x14ac:dyDescent="0.35">
      <c r="A3274" s="7">
        <v>44644</v>
      </c>
      <c r="B3274" s="9">
        <v>1.932503575954973E-4</v>
      </c>
      <c r="C3274" s="9">
        <f t="shared" si="51"/>
        <v>142.79897967765842</v>
      </c>
    </row>
    <row r="3275" spans="1:3" x14ac:dyDescent="0.35">
      <c r="A3275" s="7">
        <v>44645</v>
      </c>
      <c r="B3275" s="9">
        <v>1.7075464177006489E-3</v>
      </c>
      <c r="C3275" s="9">
        <f t="shared" si="51"/>
        <v>143.04281556385831</v>
      </c>
    </row>
    <row r="3276" spans="1:3" x14ac:dyDescent="0.35">
      <c r="A3276" s="7">
        <v>44648</v>
      </c>
      <c r="B3276" s="9">
        <v>-1.293485272211803E-2</v>
      </c>
      <c r="C3276" s="9">
        <f t="shared" si="51"/>
        <v>141.19257781158271</v>
      </c>
    </row>
    <row r="3277" spans="1:3" x14ac:dyDescent="0.35">
      <c r="A3277" s="7">
        <v>44649</v>
      </c>
      <c r="B3277" s="9">
        <v>6.964786253704329E-4</v>
      </c>
      <c r="C3277" s="9">
        <f t="shared" si="51"/>
        <v>141.29091542408943</v>
      </c>
    </row>
    <row r="3278" spans="1:3" x14ac:dyDescent="0.35">
      <c r="A3278" s="7">
        <v>44650</v>
      </c>
      <c r="B3278" s="9">
        <v>7.3880539600236043E-3</v>
      </c>
      <c r="C3278" s="9">
        <f t="shared" si="51"/>
        <v>142.33478033130373</v>
      </c>
    </row>
    <row r="3279" spans="1:3" x14ac:dyDescent="0.35">
      <c r="A3279" s="7">
        <v>44651</v>
      </c>
      <c r="B3279" s="9">
        <v>-8.3401360217635612E-3</v>
      </c>
      <c r="C3279" s="9">
        <f t="shared" si="51"/>
        <v>141.14768890271282</v>
      </c>
    </row>
    <row r="3280" spans="1:3" x14ac:dyDescent="0.35">
      <c r="A3280" s="7">
        <v>44652</v>
      </c>
      <c r="B3280" s="9">
        <v>-3.9460788411650738E-4</v>
      </c>
      <c r="C3280" s="9">
        <f t="shared" si="51"/>
        <v>141.09199091184698</v>
      </c>
    </row>
    <row r="3281" spans="1:3" x14ac:dyDescent="0.35">
      <c r="A3281" s="7">
        <v>44655</v>
      </c>
      <c r="B3281" s="9">
        <v>5.90291352577485E-3</v>
      </c>
      <c r="C3281" s="9">
        <f t="shared" si="51"/>
        <v>141.92484473337902</v>
      </c>
    </row>
    <row r="3282" spans="1:3" x14ac:dyDescent="0.35">
      <c r="A3282" s="7">
        <v>44656</v>
      </c>
      <c r="B3282" s="9">
        <v>-5.317687538518405E-3</v>
      </c>
      <c r="C3282" s="9">
        <f t="shared" si="51"/>
        <v>141.17013275513418</v>
      </c>
    </row>
    <row r="3283" spans="1:3" x14ac:dyDescent="0.35">
      <c r="A3283" s="7">
        <v>44657</v>
      </c>
      <c r="B3283" s="9">
        <v>-3.3601535329370741E-3</v>
      </c>
      <c r="C3283" s="9">
        <f t="shared" si="51"/>
        <v>140.69577943481181</v>
      </c>
    </row>
    <row r="3284" spans="1:3" x14ac:dyDescent="0.35">
      <c r="A3284" s="7">
        <v>44658</v>
      </c>
      <c r="B3284" s="9">
        <v>5.9589127160495498E-4</v>
      </c>
      <c r="C3284" s="9">
        <f t="shared" si="51"/>
        <v>140.77961882172866</v>
      </c>
    </row>
    <row r="3285" spans="1:3" x14ac:dyDescent="0.35">
      <c r="A3285" s="7">
        <v>44659</v>
      </c>
      <c r="B3285" s="9">
        <v>3.297039814696649E-3</v>
      </c>
      <c r="C3285" s="9">
        <f t="shared" si="51"/>
        <v>141.24377483008175</v>
      </c>
    </row>
    <row r="3286" spans="1:3" x14ac:dyDescent="0.35">
      <c r="A3286" s="7">
        <v>44662</v>
      </c>
      <c r="B3286" s="9">
        <v>-3.2525155591956109E-3</v>
      </c>
      <c r="C3286" s="9">
        <f t="shared" si="51"/>
        <v>140.7843772548074</v>
      </c>
    </row>
    <row r="3287" spans="1:3" x14ac:dyDescent="0.35">
      <c r="A3287" s="7">
        <v>44663</v>
      </c>
      <c r="B3287" s="9">
        <v>6.8992750712522991E-3</v>
      </c>
      <c r="C3287" s="9">
        <f t="shared" si="51"/>
        <v>141.75568739922326</v>
      </c>
    </row>
    <row r="3288" spans="1:3" x14ac:dyDescent="0.35">
      <c r="A3288" s="7">
        <v>44664</v>
      </c>
      <c r="B3288" s="9">
        <v>7.7114677957830814E-3</v>
      </c>
      <c r="C3288" s="9">
        <f t="shared" si="51"/>
        <v>142.84883181747145</v>
      </c>
    </row>
    <row r="3289" spans="1:3" x14ac:dyDescent="0.35">
      <c r="A3289" s="7">
        <v>44665</v>
      </c>
      <c r="B3289" s="9">
        <v>-5.0830056951906698E-5</v>
      </c>
      <c r="C3289" s="9">
        <f t="shared" si="51"/>
        <v>142.84157080321464</v>
      </c>
    </row>
    <row r="3290" spans="1:3" x14ac:dyDescent="0.35">
      <c r="A3290" s="7">
        <v>44669</v>
      </c>
      <c r="B3290" s="9">
        <v>2.0855950707692511E-3</v>
      </c>
      <c r="C3290" s="9">
        <f t="shared" si="51"/>
        <v>143.13948047918277</v>
      </c>
    </row>
    <row r="3291" spans="1:3" x14ac:dyDescent="0.35">
      <c r="A3291" s="7">
        <v>44670</v>
      </c>
      <c r="B3291" s="9">
        <v>-4.8011988784187783E-3</v>
      </c>
      <c r="C3291" s="9">
        <f t="shared" si="51"/>
        <v>142.45223936604867</v>
      </c>
    </row>
    <row r="3292" spans="1:3" x14ac:dyDescent="0.35">
      <c r="A3292" s="7">
        <v>44671</v>
      </c>
      <c r="B3292" s="9">
        <v>7.252713460845113E-4</v>
      </c>
      <c r="C3292" s="9">
        <f t="shared" si="51"/>
        <v>142.55555589344644</v>
      </c>
    </row>
    <row r="3293" spans="1:3" x14ac:dyDescent="0.35">
      <c r="A3293" s="7">
        <v>44672</v>
      </c>
      <c r="B3293" s="9">
        <v>-2.3464883970696418E-3</v>
      </c>
      <c r="C3293" s="9">
        <f t="shared" si="51"/>
        <v>142.22105093560467</v>
      </c>
    </row>
    <row r="3294" spans="1:3" x14ac:dyDescent="0.35">
      <c r="A3294" s="7">
        <v>44673</v>
      </c>
      <c r="B3294" s="9">
        <v>-9.6257934727360141E-3</v>
      </c>
      <c r="C3294" s="9">
        <f t="shared" si="51"/>
        <v>140.85206047182305</v>
      </c>
    </row>
    <row r="3295" spans="1:3" x14ac:dyDescent="0.35">
      <c r="A3295" s="7">
        <v>44676</v>
      </c>
      <c r="B3295" s="9">
        <v>-6.0466137402164499E-3</v>
      </c>
      <c r="C3295" s="9">
        <f t="shared" si="51"/>
        <v>140.00038246763634</v>
      </c>
    </row>
    <row r="3296" spans="1:3" x14ac:dyDescent="0.35">
      <c r="A3296" s="7">
        <v>44677</v>
      </c>
      <c r="B3296" s="9">
        <v>6.2900694330675355E-4</v>
      </c>
      <c r="C3296" s="9">
        <f t="shared" si="51"/>
        <v>140.08844368027408</v>
      </c>
    </row>
    <row r="3297" spans="1:3" x14ac:dyDescent="0.35">
      <c r="A3297" s="7">
        <v>44678</v>
      </c>
      <c r="B3297" s="9">
        <v>-1.5589528726448271E-4</v>
      </c>
      <c r="C3297" s="9">
        <f t="shared" si="51"/>
        <v>140.06660455210411</v>
      </c>
    </row>
    <row r="3298" spans="1:3" x14ac:dyDescent="0.35">
      <c r="A3298" s="7">
        <v>44679</v>
      </c>
      <c r="B3298" s="9">
        <v>4.2657973185382843E-3</v>
      </c>
      <c r="C3298" s="9">
        <f t="shared" si="51"/>
        <v>140.66410029821924</v>
      </c>
    </row>
    <row r="3299" spans="1:3" x14ac:dyDescent="0.35">
      <c r="A3299" s="7">
        <v>44680</v>
      </c>
      <c r="B3299" s="9">
        <v>-2.4342184868861409E-3</v>
      </c>
      <c r="C3299" s="9">
        <f t="shared" si="51"/>
        <v>140.3216931448321</v>
      </c>
    </row>
    <row r="3300" spans="1:3" x14ac:dyDescent="0.35">
      <c r="A3300" s="7">
        <v>44683</v>
      </c>
      <c r="B3300" s="9">
        <v>-1.150117162218373E-3</v>
      </c>
      <c r="C3300" s="9">
        <f t="shared" si="51"/>
        <v>140.16030675731469</v>
      </c>
    </row>
    <row r="3301" spans="1:3" x14ac:dyDescent="0.35">
      <c r="A3301" s="7">
        <v>44684</v>
      </c>
      <c r="B3301" s="9">
        <v>-1.0176272595330169E-3</v>
      </c>
      <c r="C3301" s="9">
        <f t="shared" si="51"/>
        <v>140.01767580845393</v>
      </c>
    </row>
    <row r="3302" spans="1:3" x14ac:dyDescent="0.35">
      <c r="A3302" s="7">
        <v>44685</v>
      </c>
      <c r="B3302" s="9">
        <v>9.8022431800542341E-3</v>
      </c>
      <c r="C3302" s="9">
        <f t="shared" si="51"/>
        <v>141.39016311623439</v>
      </c>
    </row>
    <row r="3303" spans="1:3" x14ac:dyDescent="0.35">
      <c r="A3303" s="7">
        <v>44686</v>
      </c>
      <c r="B3303" s="9">
        <v>-3.361387688994705E-3</v>
      </c>
      <c r="C3303" s="9">
        <f t="shared" si="51"/>
        <v>140.91489596259052</v>
      </c>
    </row>
    <row r="3304" spans="1:3" x14ac:dyDescent="0.35">
      <c r="A3304" s="7">
        <v>44687</v>
      </c>
      <c r="B3304" s="9">
        <v>1.4246269291874611E-4</v>
      </c>
      <c r="C3304" s="9">
        <f t="shared" si="51"/>
        <v>140.9349710781417</v>
      </c>
    </row>
    <row r="3305" spans="1:3" x14ac:dyDescent="0.35">
      <c r="A3305" s="7">
        <v>44690</v>
      </c>
      <c r="B3305" s="9">
        <v>-1.5744972022872481E-2</v>
      </c>
      <c r="C3305" s="9">
        <f t="shared" si="51"/>
        <v>138.71595390147201</v>
      </c>
    </row>
    <row r="3306" spans="1:3" x14ac:dyDescent="0.35">
      <c r="A3306" s="7">
        <v>44691</v>
      </c>
      <c r="B3306" s="9">
        <v>-2.2504148716030702E-3</v>
      </c>
      <c r="C3306" s="9">
        <f t="shared" si="51"/>
        <v>138.40378545588354</v>
      </c>
    </row>
    <row r="3307" spans="1:3" x14ac:dyDescent="0.35">
      <c r="A3307" s="7">
        <v>44692</v>
      </c>
      <c r="B3307" s="9">
        <v>6.3063219178188844E-3</v>
      </c>
      <c r="C3307" s="9">
        <f t="shared" si="51"/>
        <v>139.27660428161309</v>
      </c>
    </row>
    <row r="3308" spans="1:3" x14ac:dyDescent="0.35">
      <c r="A3308" s="7">
        <v>44693</v>
      </c>
      <c r="B3308" s="9">
        <v>-1.198961248867723E-4</v>
      </c>
      <c r="C3308" s="9">
        <f t="shared" si="51"/>
        <v>139.25990555647235</v>
      </c>
    </row>
    <row r="3309" spans="1:3" x14ac:dyDescent="0.35">
      <c r="A3309" s="7">
        <v>44694</v>
      </c>
      <c r="B3309" s="9">
        <v>3.391494958799444E-3</v>
      </c>
      <c r="C3309" s="9">
        <f t="shared" si="51"/>
        <v>139.73220482413001</v>
      </c>
    </row>
    <row r="3310" spans="1:3" x14ac:dyDescent="0.35">
      <c r="A3310" s="7">
        <v>44697</v>
      </c>
      <c r="B3310" s="9">
        <v>4.6817324389579577E-3</v>
      </c>
      <c r="C3310" s="9">
        <f t="shared" si="51"/>
        <v>140.38639362022224</v>
      </c>
    </row>
    <row r="3311" spans="1:3" x14ac:dyDescent="0.35">
      <c r="A3311" s="7">
        <v>44698</v>
      </c>
      <c r="B3311" s="9">
        <v>5.6488806590387908E-4</v>
      </c>
      <c r="C3311" s="9">
        <f t="shared" si="51"/>
        <v>140.46569621859359</v>
      </c>
    </row>
    <row r="3312" spans="1:3" x14ac:dyDescent="0.35">
      <c r="A3312" s="7">
        <v>44699</v>
      </c>
      <c r="B3312" s="9">
        <v>-8.3945737509627354E-3</v>
      </c>
      <c r="C3312" s="9">
        <f t="shared" si="51"/>
        <v>139.28654657220628</v>
      </c>
    </row>
    <row r="3313" spans="1:3" x14ac:dyDescent="0.35">
      <c r="A3313" s="7">
        <v>44700</v>
      </c>
      <c r="B3313" s="9">
        <v>6.9721874905079237E-3</v>
      </c>
      <c r="C3313" s="9">
        <f t="shared" si="51"/>
        <v>140.25767848981306</v>
      </c>
    </row>
    <row r="3314" spans="1:3" x14ac:dyDescent="0.35">
      <c r="A3314" s="7">
        <v>44701</v>
      </c>
      <c r="B3314" s="9">
        <v>1.0281954253441029E-4</v>
      </c>
      <c r="C3314" s="9">
        <f t="shared" si="51"/>
        <v>140.27209972015231</v>
      </c>
    </row>
    <row r="3315" spans="1:3" x14ac:dyDescent="0.35">
      <c r="A3315" s="7">
        <v>44704</v>
      </c>
      <c r="B3315" s="9">
        <v>3.4739245700327009E-3</v>
      </c>
      <c r="C3315" s="9">
        <f t="shared" si="51"/>
        <v>140.75939441386021</v>
      </c>
    </row>
    <row r="3316" spans="1:3" x14ac:dyDescent="0.35">
      <c r="A3316" s="7">
        <v>44705</v>
      </c>
      <c r="B3316" s="9">
        <v>8.0523811292768782E-4</v>
      </c>
      <c r="C3316" s="9">
        <f t="shared" si="51"/>
        <v>140.87273924299487</v>
      </c>
    </row>
    <row r="3317" spans="1:3" x14ac:dyDescent="0.35">
      <c r="A3317" s="7">
        <v>44706</v>
      </c>
      <c r="B3317" s="9">
        <v>1.6611528636107861E-4</v>
      </c>
      <c r="C3317" s="9">
        <f t="shared" si="51"/>
        <v>140.89614035841467</v>
      </c>
    </row>
    <row r="3318" spans="1:3" x14ac:dyDescent="0.35">
      <c r="A3318" s="7">
        <v>44707</v>
      </c>
      <c r="B3318" s="9">
        <v>3.5325173619773389E-3</v>
      </c>
      <c r="C3318" s="9">
        <f t="shared" si="51"/>
        <v>141.39385842046636</v>
      </c>
    </row>
    <row r="3319" spans="1:3" x14ac:dyDescent="0.35">
      <c r="A3319" s="7">
        <v>44708</v>
      </c>
      <c r="B3319" s="9">
        <v>3.9441960192110222E-3</v>
      </c>
      <c r="C3319" s="9">
        <f t="shared" si="51"/>
        <v>141.95154351398924</v>
      </c>
    </row>
    <row r="3320" spans="1:3" x14ac:dyDescent="0.35">
      <c r="A3320" s="7">
        <v>44712</v>
      </c>
      <c r="B3320" s="9">
        <v>-4.0822198179135717E-3</v>
      </c>
      <c r="C3320" s="9">
        <f t="shared" si="51"/>
        <v>141.372066109873</v>
      </c>
    </row>
    <row r="3321" spans="1:3" x14ac:dyDescent="0.35">
      <c r="A3321" s="7">
        <v>44713</v>
      </c>
      <c r="B3321" s="9">
        <v>5.120912006309139E-5</v>
      </c>
      <c r="C3321" s="9">
        <f t="shared" si="51"/>
        <v>141.37930564897999</v>
      </c>
    </row>
    <row r="3322" spans="1:3" x14ac:dyDescent="0.35">
      <c r="A3322" s="7">
        <v>44714</v>
      </c>
      <c r="B3322" s="9">
        <v>7.4367119831693848E-3</v>
      </c>
      <c r="C3322" s="9">
        <f t="shared" si="51"/>
        <v>142.43070282547191</v>
      </c>
    </row>
    <row r="3323" spans="1:3" x14ac:dyDescent="0.35">
      <c r="A3323" s="7">
        <v>44715</v>
      </c>
      <c r="B3323" s="9">
        <v>-1.1696770844712089E-3</v>
      </c>
      <c r="C3323" s="9">
        <f t="shared" si="51"/>
        <v>142.26410489625184</v>
      </c>
    </row>
    <row r="3324" spans="1:3" x14ac:dyDescent="0.35">
      <c r="A3324" s="7">
        <v>44718</v>
      </c>
      <c r="B3324" s="9">
        <v>3.3470022082480322E-4</v>
      </c>
      <c r="C3324" s="9">
        <f t="shared" si="51"/>
        <v>142.31172072357603</v>
      </c>
    </row>
    <row r="3325" spans="1:3" x14ac:dyDescent="0.35">
      <c r="A3325" s="7">
        <v>44719</v>
      </c>
      <c r="B3325" s="9">
        <v>1.794947537041517E-3</v>
      </c>
      <c r="C3325" s="9">
        <f t="shared" si="51"/>
        <v>142.56716279618095</v>
      </c>
    </row>
    <row r="3326" spans="1:3" x14ac:dyDescent="0.35">
      <c r="A3326" s="7">
        <v>44720</v>
      </c>
      <c r="B3326" s="9">
        <v>1.852514303431127E-4</v>
      </c>
      <c r="C3326" s="9">
        <f t="shared" si="51"/>
        <v>142.59357356700889</v>
      </c>
    </row>
    <row r="3327" spans="1:3" x14ac:dyDescent="0.35">
      <c r="A3327" s="7">
        <v>44721</v>
      </c>
      <c r="B3327" s="9">
        <v>-2.625031604106539E-3</v>
      </c>
      <c r="C3327" s="9">
        <f t="shared" si="51"/>
        <v>142.21926092985299</v>
      </c>
    </row>
    <row r="3328" spans="1:3" x14ac:dyDescent="0.35">
      <c r="A3328" s="7">
        <v>44722</v>
      </c>
      <c r="B3328" s="9">
        <v>-2.6939130067467551E-3</v>
      </c>
      <c r="C3328" s="9">
        <f t="shared" si="51"/>
        <v>141.83613461302417</v>
      </c>
    </row>
    <row r="3329" spans="1:3" x14ac:dyDescent="0.35">
      <c r="A3329" s="7">
        <v>44725</v>
      </c>
      <c r="B3329" s="9">
        <v>-1.004619832479484E-2</v>
      </c>
      <c r="C3329" s="9">
        <f t="shared" si="51"/>
        <v>140.41122067507945</v>
      </c>
    </row>
    <row r="3330" spans="1:3" x14ac:dyDescent="0.35">
      <c r="A3330" s="7">
        <v>44726</v>
      </c>
      <c r="B3330" s="9">
        <v>-3.9924982165027434E-3</v>
      </c>
      <c r="C3330" s="9">
        <f t="shared" si="51"/>
        <v>139.85062912695722</v>
      </c>
    </row>
    <row r="3331" spans="1:3" x14ac:dyDescent="0.35">
      <c r="A3331" s="7">
        <v>44727</v>
      </c>
      <c r="B3331" s="9">
        <v>2.6578199230215681E-3</v>
      </c>
      <c r="C3331" s="9">
        <f t="shared" si="51"/>
        <v>140.22232691529794</v>
      </c>
    </row>
    <row r="3332" spans="1:3" x14ac:dyDescent="0.35">
      <c r="A3332" s="7">
        <v>44728</v>
      </c>
      <c r="B3332" s="9">
        <v>1.109541039040419E-3</v>
      </c>
      <c r="C3332" s="9">
        <f t="shared" ref="C3332:C3395" si="52">C3331*(1+B3332)</f>
        <v>140.3779093416002</v>
      </c>
    </row>
    <row r="3333" spans="1:3" x14ac:dyDescent="0.35">
      <c r="A3333" s="7">
        <v>44729</v>
      </c>
      <c r="B3333" s="9">
        <v>-8.2750989368817959E-3</v>
      </c>
      <c r="C3333" s="9">
        <f t="shared" si="52"/>
        <v>139.21626825324583</v>
      </c>
    </row>
    <row r="3334" spans="1:3" x14ac:dyDescent="0.35">
      <c r="A3334" s="7">
        <v>44733</v>
      </c>
      <c r="B3334" s="9">
        <v>2.0855821773933109E-4</v>
      </c>
      <c r="C3334" s="9">
        <f t="shared" si="52"/>
        <v>139.24530295003305</v>
      </c>
    </row>
    <row r="3335" spans="1:3" x14ac:dyDescent="0.35">
      <c r="A3335" s="7">
        <v>44734</v>
      </c>
      <c r="B3335" s="9">
        <v>-3.84967781971755E-3</v>
      </c>
      <c r="C3335" s="9">
        <f t="shared" si="52"/>
        <v>138.70925339576647</v>
      </c>
    </row>
    <row r="3336" spans="1:3" x14ac:dyDescent="0.35">
      <c r="A3336" s="7">
        <v>44735</v>
      </c>
      <c r="B3336" s="9">
        <v>-6.1020509864079036E-3</v>
      </c>
      <c r="C3336" s="9">
        <f t="shared" si="52"/>
        <v>137.86284245925893</v>
      </c>
    </row>
    <row r="3337" spans="1:3" x14ac:dyDescent="0.35">
      <c r="A3337" s="7">
        <v>44736</v>
      </c>
      <c r="B3337" s="9">
        <v>3.1500505121439988E-3</v>
      </c>
      <c r="C3337" s="9">
        <f t="shared" si="52"/>
        <v>138.29711737675333</v>
      </c>
    </row>
    <row r="3338" spans="1:3" x14ac:dyDescent="0.35">
      <c r="A3338" s="7">
        <v>44739</v>
      </c>
      <c r="B3338" s="9">
        <v>1.27915869373468E-3</v>
      </c>
      <c r="C3338" s="9">
        <f t="shared" si="52"/>
        <v>138.47402133676425</v>
      </c>
    </row>
    <row r="3339" spans="1:3" x14ac:dyDescent="0.35">
      <c r="A3339" s="7">
        <v>44740</v>
      </c>
      <c r="B3339" s="9">
        <v>1.303066206843177E-3</v>
      </c>
      <c r="C3339" s="9">
        <f t="shared" si="52"/>
        <v>138.65446215449387</v>
      </c>
    </row>
    <row r="3340" spans="1:3" x14ac:dyDescent="0.35">
      <c r="A3340" s="7">
        <v>44741</v>
      </c>
      <c r="B3340" s="9">
        <v>-2.4482176865296482E-3</v>
      </c>
      <c r="C3340" s="9">
        <f t="shared" si="52"/>
        <v>138.31500584793099</v>
      </c>
    </row>
    <row r="3341" spans="1:3" x14ac:dyDescent="0.35">
      <c r="A3341" s="7">
        <v>44742</v>
      </c>
      <c r="B3341" s="9">
        <v>-7.3797270598394069E-3</v>
      </c>
      <c r="C3341" s="9">
        <f t="shared" si="52"/>
        <v>137.29427885649318</v>
      </c>
    </row>
    <row r="3342" spans="1:3" x14ac:dyDescent="0.35">
      <c r="A3342" s="7">
        <v>44743</v>
      </c>
      <c r="B3342" s="9">
        <v>2.9508338030702699E-4</v>
      </c>
      <c r="C3342" s="9">
        <f t="shared" si="52"/>
        <v>137.33479211639496</v>
      </c>
    </row>
    <row r="3343" spans="1:3" x14ac:dyDescent="0.35">
      <c r="A3343" s="7">
        <v>44747</v>
      </c>
      <c r="B3343" s="9">
        <v>-1.7687098204090441E-2</v>
      </c>
      <c r="C3343" s="9">
        <f t="shared" si="52"/>
        <v>134.90573816139394</v>
      </c>
    </row>
    <row r="3344" spans="1:3" x14ac:dyDescent="0.35">
      <c r="A3344" s="7">
        <v>44748</v>
      </c>
      <c r="B3344" s="9">
        <v>-3.7192211685355102E-3</v>
      </c>
      <c r="C3344" s="9">
        <f t="shared" si="52"/>
        <v>134.40399388426718</v>
      </c>
    </row>
    <row r="3345" spans="1:3" x14ac:dyDescent="0.35">
      <c r="A3345" s="7">
        <v>44749</v>
      </c>
      <c r="B3345" s="9">
        <v>8.4350397929164253E-3</v>
      </c>
      <c r="C3345" s="9">
        <f t="shared" si="52"/>
        <v>135.53769692100786</v>
      </c>
    </row>
    <row r="3346" spans="1:3" x14ac:dyDescent="0.35">
      <c r="A3346" s="7">
        <v>44750</v>
      </c>
      <c r="B3346" s="9">
        <v>3.520425013692683E-3</v>
      </c>
      <c r="C3346" s="9">
        <f t="shared" si="52"/>
        <v>136.01484721954688</v>
      </c>
    </row>
    <row r="3347" spans="1:3" x14ac:dyDescent="0.35">
      <c r="A3347" s="7">
        <v>44753</v>
      </c>
      <c r="B3347" s="9">
        <v>-2.1482487159364991E-3</v>
      </c>
      <c r="C3347" s="9">
        <f t="shared" si="52"/>
        <v>135.72265349865918</v>
      </c>
    </row>
    <row r="3348" spans="1:3" x14ac:dyDescent="0.35">
      <c r="A3348" s="7">
        <v>44754</v>
      </c>
      <c r="B3348" s="9">
        <v>-9.6804699575597855E-3</v>
      </c>
      <c r="C3348" s="9">
        <f t="shared" si="52"/>
        <v>134.40879442890511</v>
      </c>
    </row>
    <row r="3349" spans="1:3" x14ac:dyDescent="0.35">
      <c r="A3349" s="7">
        <v>44755</v>
      </c>
      <c r="B3349" s="9">
        <v>8.5879761840559898E-4</v>
      </c>
      <c r="C3349" s="9">
        <f t="shared" si="52"/>
        <v>134.52422438145342</v>
      </c>
    </row>
    <row r="3350" spans="1:3" x14ac:dyDescent="0.35">
      <c r="A3350" s="7">
        <v>44756</v>
      </c>
      <c r="B3350" s="9">
        <v>-5.3857821736674116E-3</v>
      </c>
      <c r="C3350" s="9">
        <f t="shared" si="52"/>
        <v>133.79970621185336</v>
      </c>
    </row>
    <row r="3351" spans="1:3" x14ac:dyDescent="0.35">
      <c r="A3351" s="7">
        <v>44757</v>
      </c>
      <c r="B3351" s="9">
        <v>4.437572192621933E-3</v>
      </c>
      <c r="C3351" s="9">
        <f t="shared" si="52"/>
        <v>134.39345206752006</v>
      </c>
    </row>
    <row r="3352" spans="1:3" x14ac:dyDescent="0.35">
      <c r="A3352" s="7">
        <v>44760</v>
      </c>
      <c r="B3352" s="9">
        <v>4.3310744650055487E-3</v>
      </c>
      <c r="C3352" s="9">
        <f t="shared" si="52"/>
        <v>134.97552011603364</v>
      </c>
    </row>
    <row r="3353" spans="1:3" x14ac:dyDescent="0.35">
      <c r="A3353" s="7">
        <v>44761</v>
      </c>
      <c r="B3353" s="9">
        <v>3.168898864105148E-3</v>
      </c>
      <c r="C3353" s="9">
        <f t="shared" si="52"/>
        <v>135.40324388841134</v>
      </c>
    </row>
    <row r="3354" spans="1:3" x14ac:dyDescent="0.35">
      <c r="A3354" s="7">
        <v>44762</v>
      </c>
      <c r="B3354" s="9">
        <v>-2.8332626207169109E-4</v>
      </c>
      <c r="C3354" s="9">
        <f t="shared" si="52"/>
        <v>135.36488059344805</v>
      </c>
    </row>
    <row r="3355" spans="1:3" x14ac:dyDescent="0.35">
      <c r="A3355" s="7">
        <v>44763</v>
      </c>
      <c r="B3355" s="9">
        <v>-1.9605844869368221E-3</v>
      </c>
      <c r="C3355" s="9">
        <f t="shared" si="52"/>
        <v>135.09948630848049</v>
      </c>
    </row>
    <row r="3356" spans="1:3" x14ac:dyDescent="0.35">
      <c r="A3356" s="7">
        <v>44764</v>
      </c>
      <c r="B3356" s="9">
        <v>6.0718154126069776E-4</v>
      </c>
      <c r="C3356" s="9">
        <f t="shared" si="52"/>
        <v>135.18151622280081</v>
      </c>
    </row>
    <row r="3357" spans="1:3" x14ac:dyDescent="0.35">
      <c r="A3357" s="7">
        <v>44767</v>
      </c>
      <c r="B3357" s="9">
        <v>2.0164482466569489E-3</v>
      </c>
      <c r="C3357" s="9">
        <f t="shared" si="52"/>
        <v>135.4541027541687</v>
      </c>
    </row>
    <row r="3358" spans="1:3" x14ac:dyDescent="0.35">
      <c r="A3358" s="7">
        <v>44768</v>
      </c>
      <c r="B3358" s="9">
        <v>-3.7348748960880709E-4</v>
      </c>
      <c r="C3358" s="9">
        <f t="shared" si="52"/>
        <v>135.40351234137384</v>
      </c>
    </row>
    <row r="3359" spans="1:3" x14ac:dyDescent="0.35">
      <c r="A3359" s="7">
        <v>44769</v>
      </c>
      <c r="B3359" s="9">
        <v>6.2882979637080907E-3</v>
      </c>
      <c r="C3359" s="9">
        <f t="shared" si="52"/>
        <v>136.254969972309</v>
      </c>
    </row>
    <row r="3360" spans="1:3" x14ac:dyDescent="0.35">
      <c r="A3360" s="7">
        <v>44770</v>
      </c>
      <c r="B3360" s="9">
        <v>4.8100362453589764E-3</v>
      </c>
      <c r="C3360" s="9">
        <f t="shared" si="52"/>
        <v>136.9103613164861</v>
      </c>
    </row>
    <row r="3361" spans="1:3" x14ac:dyDescent="0.35">
      <c r="A3361" s="7">
        <v>44771</v>
      </c>
      <c r="B3361" s="9">
        <v>2.8879451237487021E-3</v>
      </c>
      <c r="C3361" s="9">
        <f t="shared" si="52"/>
        <v>137.30575092684072</v>
      </c>
    </row>
    <row r="3362" spans="1:3" x14ac:dyDescent="0.35">
      <c r="A3362" s="7">
        <v>44774</v>
      </c>
      <c r="B3362" s="9">
        <v>-4.3833483526508031E-3</v>
      </c>
      <c r="C3362" s="9">
        <f t="shared" si="52"/>
        <v>136.70389198970608</v>
      </c>
    </row>
    <row r="3363" spans="1:3" x14ac:dyDescent="0.35">
      <c r="A3363" s="7">
        <v>44775</v>
      </c>
      <c r="B3363" s="9">
        <v>-2.323727083046075E-3</v>
      </c>
      <c r="C3363" s="9">
        <f t="shared" si="52"/>
        <v>136.3862294535318</v>
      </c>
    </row>
    <row r="3364" spans="1:3" x14ac:dyDescent="0.35">
      <c r="A3364" s="7">
        <v>44776</v>
      </c>
      <c r="B3364" s="9">
        <v>-1.462034156481815E-3</v>
      </c>
      <c r="C3364" s="9">
        <f t="shared" si="52"/>
        <v>136.18682812759695</v>
      </c>
    </row>
    <row r="3365" spans="1:3" x14ac:dyDescent="0.35">
      <c r="A3365" s="7">
        <v>44777</v>
      </c>
      <c r="B3365" s="9">
        <v>5.1111080927409777E-4</v>
      </c>
      <c r="C3365" s="9">
        <f t="shared" si="52"/>
        <v>136.25643468753373</v>
      </c>
    </row>
    <row r="3366" spans="1:3" x14ac:dyDescent="0.35">
      <c r="A3366" s="7">
        <v>44778</v>
      </c>
      <c r="B3366" s="9">
        <v>-2.1234956775299831E-3</v>
      </c>
      <c r="C3366" s="9">
        <f t="shared" si="52"/>
        <v>135.96709473743911</v>
      </c>
    </row>
    <row r="3367" spans="1:3" x14ac:dyDescent="0.35">
      <c r="A3367" s="7">
        <v>44781</v>
      </c>
      <c r="B3367" s="9">
        <v>3.630753949572883E-3</v>
      </c>
      <c r="C3367" s="9">
        <f t="shared" si="52"/>
        <v>136.460757803669</v>
      </c>
    </row>
    <row r="3368" spans="1:3" x14ac:dyDescent="0.35">
      <c r="A3368" s="7">
        <v>44782</v>
      </c>
      <c r="B3368" s="9">
        <v>9.7488577821572622E-4</v>
      </c>
      <c r="C3368" s="9">
        <f t="shared" si="52"/>
        <v>136.59379145573632</v>
      </c>
    </row>
    <row r="3369" spans="1:3" x14ac:dyDescent="0.35">
      <c r="A3369" s="7">
        <v>44783</v>
      </c>
      <c r="B3369" s="9">
        <v>6.8498253763228864E-3</v>
      </c>
      <c r="C3369" s="9">
        <f t="shared" si="52"/>
        <v>137.529435074698</v>
      </c>
    </row>
    <row r="3370" spans="1:3" x14ac:dyDescent="0.35">
      <c r="A3370" s="7">
        <v>44784</v>
      </c>
      <c r="B3370" s="9">
        <v>3.4324187213084149E-3</v>
      </c>
      <c r="C3370" s="9">
        <f t="shared" si="52"/>
        <v>138.00149368237936</v>
      </c>
    </row>
    <row r="3371" spans="1:3" x14ac:dyDescent="0.35">
      <c r="A3371" s="7">
        <v>44785</v>
      </c>
      <c r="B3371" s="9">
        <v>3.0989752502924231E-4</v>
      </c>
      <c r="C3371" s="9">
        <f t="shared" si="52"/>
        <v>138.04426000372189</v>
      </c>
    </row>
    <row r="3372" spans="1:3" x14ac:dyDescent="0.35">
      <c r="A3372" s="7">
        <v>44788</v>
      </c>
      <c r="B3372" s="9">
        <v>-4.1236261119792124E-3</v>
      </c>
      <c r="C3372" s="9">
        <f t="shared" si="52"/>
        <v>137.47501708856169</v>
      </c>
    </row>
    <row r="3373" spans="1:3" x14ac:dyDescent="0.35">
      <c r="A3373" s="7">
        <v>44789</v>
      </c>
      <c r="B3373" s="9">
        <v>-2.9214663919466121E-3</v>
      </c>
      <c r="C3373" s="9">
        <f t="shared" si="52"/>
        <v>137.07338844640518</v>
      </c>
    </row>
    <row r="3374" spans="1:3" x14ac:dyDescent="0.35">
      <c r="A3374" s="7">
        <v>44790</v>
      </c>
      <c r="B3374" s="9">
        <v>-2.1348860146697892E-3</v>
      </c>
      <c r="C3374" s="9">
        <f t="shared" si="52"/>
        <v>136.78075238642754</v>
      </c>
    </row>
    <row r="3375" spans="1:3" x14ac:dyDescent="0.35">
      <c r="A3375" s="7">
        <v>44791</v>
      </c>
      <c r="B3375" s="9">
        <v>3.2767042392406989E-3</v>
      </c>
      <c r="C3375" s="9">
        <f t="shared" si="52"/>
        <v>137.22894245761867</v>
      </c>
    </row>
    <row r="3376" spans="1:3" x14ac:dyDescent="0.35">
      <c r="A3376" s="7">
        <v>44792</v>
      </c>
      <c r="B3376" s="9">
        <v>-2.4924471519699111E-3</v>
      </c>
      <c r="C3376" s="9">
        <f t="shared" si="52"/>
        <v>136.88690657082233</v>
      </c>
    </row>
    <row r="3377" spans="1:3" x14ac:dyDescent="0.35">
      <c r="A3377" s="7">
        <v>44795</v>
      </c>
      <c r="B3377" s="9">
        <v>-2.4575637566878442E-3</v>
      </c>
      <c r="C3377" s="9">
        <f t="shared" si="52"/>
        <v>136.55049827046878</v>
      </c>
    </row>
    <row r="3378" spans="1:3" x14ac:dyDescent="0.35">
      <c r="A3378" s="7">
        <v>44796</v>
      </c>
      <c r="B3378" s="9">
        <v>4.4849195467627006E-3</v>
      </c>
      <c r="C3378" s="9">
        <f t="shared" si="52"/>
        <v>137.16291626928219</v>
      </c>
    </row>
    <row r="3379" spans="1:3" x14ac:dyDescent="0.35">
      <c r="A3379" s="7">
        <v>44797</v>
      </c>
      <c r="B3379" s="9">
        <v>2.4083772656413069E-3</v>
      </c>
      <c r="C3379" s="9">
        <f t="shared" si="52"/>
        <v>137.4932563185142</v>
      </c>
    </row>
    <row r="3380" spans="1:3" x14ac:dyDescent="0.35">
      <c r="A3380" s="7">
        <v>44798</v>
      </c>
      <c r="B3380" s="9">
        <v>5.9256020159315081E-4</v>
      </c>
      <c r="C3380" s="9">
        <f t="shared" si="52"/>
        <v>137.57472935019601</v>
      </c>
    </row>
    <row r="3381" spans="1:3" x14ac:dyDescent="0.35">
      <c r="A3381" s="7">
        <v>44799</v>
      </c>
      <c r="B3381" s="9">
        <v>-6.0070059009487914E-3</v>
      </c>
      <c r="C3381" s="9">
        <f t="shared" si="52"/>
        <v>136.74831713916794</v>
      </c>
    </row>
    <row r="3382" spans="1:3" x14ac:dyDescent="0.35">
      <c r="A3382" s="7">
        <v>44802</v>
      </c>
      <c r="B3382" s="9">
        <v>2.0974297541186859E-3</v>
      </c>
      <c r="C3382" s="9">
        <f t="shared" si="52"/>
        <v>137.0351371283613</v>
      </c>
    </row>
    <row r="3383" spans="1:3" x14ac:dyDescent="0.35">
      <c r="A3383" s="7">
        <v>44803</v>
      </c>
      <c r="B3383" s="9">
        <v>-8.0841219859061272E-3</v>
      </c>
      <c r="C3383" s="9">
        <f t="shared" si="52"/>
        <v>135.92732836346025</v>
      </c>
    </row>
    <row r="3384" spans="1:3" x14ac:dyDescent="0.35">
      <c r="A3384" s="7">
        <v>44804</v>
      </c>
      <c r="B3384" s="9">
        <v>-4.7053593308808948E-3</v>
      </c>
      <c r="C3384" s="9">
        <f t="shared" si="52"/>
        <v>135.28774144062353</v>
      </c>
    </row>
    <row r="3385" spans="1:3" x14ac:dyDescent="0.35">
      <c r="A3385" s="7">
        <v>44805</v>
      </c>
      <c r="B3385" s="9">
        <v>-6.8787706749647431E-3</v>
      </c>
      <c r="C3385" s="9">
        <f t="shared" si="52"/>
        <v>134.35712809211955</v>
      </c>
    </row>
    <row r="3386" spans="1:3" x14ac:dyDescent="0.35">
      <c r="A3386" s="7">
        <v>44806</v>
      </c>
      <c r="B3386" s="9">
        <v>2.2733329295388312E-3</v>
      </c>
      <c r="C3386" s="9">
        <f t="shared" si="52"/>
        <v>134.66256657572964</v>
      </c>
    </row>
    <row r="3387" spans="1:3" x14ac:dyDescent="0.35">
      <c r="A3387" s="7">
        <v>44810</v>
      </c>
      <c r="B3387" s="9">
        <v>-5.3536742684613106E-3</v>
      </c>
      <c r="C3387" s="9">
        <f t="shared" si="52"/>
        <v>133.9416270581282</v>
      </c>
    </row>
    <row r="3388" spans="1:3" x14ac:dyDescent="0.35">
      <c r="A3388" s="7">
        <v>44811</v>
      </c>
      <c r="B3388" s="9">
        <v>-2.2128400680465031E-3</v>
      </c>
      <c r="C3388" s="9">
        <f t="shared" si="52"/>
        <v>133.64523565899464</v>
      </c>
    </row>
    <row r="3389" spans="1:3" x14ac:dyDescent="0.35">
      <c r="A3389" s="7">
        <v>44812</v>
      </c>
      <c r="B3389" s="9">
        <v>1.06770903314491E-3</v>
      </c>
      <c r="C3389" s="9">
        <f t="shared" si="52"/>
        <v>133.78792988434455</v>
      </c>
    </row>
    <row r="3390" spans="1:3" x14ac:dyDescent="0.35">
      <c r="A3390" s="7">
        <v>44813</v>
      </c>
      <c r="B3390" s="9">
        <v>7.8407657795828492E-3</v>
      </c>
      <c r="C3390" s="9">
        <f t="shared" si="52"/>
        <v>134.83692970670296</v>
      </c>
    </row>
    <row r="3391" spans="1:3" x14ac:dyDescent="0.35">
      <c r="A3391" s="7">
        <v>44816</v>
      </c>
      <c r="B3391" s="9">
        <v>4.8425926054237421E-3</v>
      </c>
      <c r="C3391" s="9">
        <f t="shared" si="52"/>
        <v>135.48989002543865</v>
      </c>
    </row>
    <row r="3392" spans="1:3" x14ac:dyDescent="0.35">
      <c r="A3392" s="7">
        <v>44817</v>
      </c>
      <c r="B3392" s="9">
        <v>-7.8333322678138841E-3</v>
      </c>
      <c r="C3392" s="9">
        <f t="shared" si="52"/>
        <v>134.42855269793984</v>
      </c>
    </row>
    <row r="3393" spans="1:3" x14ac:dyDescent="0.35">
      <c r="A3393" s="7">
        <v>44818</v>
      </c>
      <c r="B3393" s="9">
        <v>2.811299356944547E-3</v>
      </c>
      <c r="C3393" s="9">
        <f t="shared" si="52"/>
        <v>134.80647160169454</v>
      </c>
    </row>
    <row r="3394" spans="1:3" x14ac:dyDescent="0.35">
      <c r="A3394" s="7">
        <v>44819</v>
      </c>
      <c r="B3394" s="9">
        <v>-9.5716631116366524E-3</v>
      </c>
      <c r="C3394" s="9">
        <f t="shared" si="52"/>
        <v>133.5161494702547</v>
      </c>
    </row>
    <row r="3395" spans="1:3" x14ac:dyDescent="0.35">
      <c r="A3395" s="7">
        <v>44820</v>
      </c>
      <c r="B3395" s="9">
        <v>5.6571345299738507E-5</v>
      </c>
      <c r="C3395" s="9">
        <f t="shared" si="52"/>
        <v>133.52370265844948</v>
      </c>
    </row>
    <row r="3396" spans="1:3" x14ac:dyDescent="0.35">
      <c r="A3396" s="7">
        <v>44823</v>
      </c>
      <c r="B3396" s="9">
        <v>4.0085128487725788E-4</v>
      </c>
      <c r="C3396" s="9">
        <f t="shared" ref="C3396:C3459" si="53">C3395*(1+B3396)</f>
        <v>133.57722580622169</v>
      </c>
    </row>
    <row r="3397" spans="1:3" x14ac:dyDescent="0.35">
      <c r="A3397" s="7">
        <v>44824</v>
      </c>
      <c r="B3397" s="9">
        <v>-1.807789174351881E-3</v>
      </c>
      <c r="C3397" s="9">
        <f t="shared" si="53"/>
        <v>133.33574634346925</v>
      </c>
    </row>
    <row r="3398" spans="1:3" x14ac:dyDescent="0.35">
      <c r="A3398" s="7">
        <v>44825</v>
      </c>
      <c r="B3398" s="9">
        <v>-1.5069165957769561E-3</v>
      </c>
      <c r="C3398" s="9">
        <f t="shared" si="53"/>
        <v>133.13482049449397</v>
      </c>
    </row>
    <row r="3399" spans="1:3" x14ac:dyDescent="0.35">
      <c r="A3399" s="7">
        <v>44826</v>
      </c>
      <c r="B3399" s="9">
        <v>6.7206529346935939E-4</v>
      </c>
      <c r="C3399" s="9">
        <f t="shared" si="53"/>
        <v>133.22429578670059</v>
      </c>
    </row>
    <row r="3400" spans="1:3" x14ac:dyDescent="0.35">
      <c r="A3400" s="7">
        <v>44827</v>
      </c>
      <c r="B3400" s="9">
        <v>-1.200549293800773E-2</v>
      </c>
      <c r="C3400" s="9">
        <f t="shared" si="53"/>
        <v>131.62487244446231</v>
      </c>
    </row>
    <row r="3401" spans="1:3" x14ac:dyDescent="0.35">
      <c r="A3401" s="7">
        <v>44830</v>
      </c>
      <c r="B3401" s="9">
        <v>-5.0954484683041618E-3</v>
      </c>
      <c r="C3401" s="9">
        <f t="shared" si="53"/>
        <v>130.95418468977445</v>
      </c>
    </row>
    <row r="3402" spans="1:3" x14ac:dyDescent="0.35">
      <c r="A3402" s="7">
        <v>44831</v>
      </c>
      <c r="B3402" s="9">
        <v>3.7631675232700432E-4</v>
      </c>
      <c r="C3402" s="9">
        <f t="shared" si="53"/>
        <v>131.00346494326052</v>
      </c>
    </row>
    <row r="3403" spans="1:3" x14ac:dyDescent="0.35">
      <c r="A3403" s="7">
        <v>44832</v>
      </c>
      <c r="B3403" s="9">
        <v>9.2540312725825705E-3</v>
      </c>
      <c r="C3403" s="9">
        <f t="shared" si="53"/>
        <v>132.21577510466213</v>
      </c>
    </row>
    <row r="3404" spans="1:3" x14ac:dyDescent="0.35">
      <c r="A3404" s="7">
        <v>44833</v>
      </c>
      <c r="B3404" s="9">
        <v>-1.8935353676993031E-3</v>
      </c>
      <c r="C3404" s="9">
        <f t="shared" si="53"/>
        <v>131.96541985833366</v>
      </c>
    </row>
    <row r="3405" spans="1:3" x14ac:dyDescent="0.35">
      <c r="A3405" s="7">
        <v>44834</v>
      </c>
      <c r="B3405" s="9">
        <v>-2.8855860748771521E-3</v>
      </c>
      <c r="C3405" s="9">
        <f t="shared" si="53"/>
        <v>131.58462228042515</v>
      </c>
    </row>
    <row r="3406" spans="1:3" x14ac:dyDescent="0.35">
      <c r="A3406" s="7">
        <v>44837</v>
      </c>
      <c r="B3406" s="9">
        <v>7.7070850217144903E-3</v>
      </c>
      <c r="C3406" s="9">
        <f t="shared" si="53"/>
        <v>132.59875615189057</v>
      </c>
    </row>
    <row r="3407" spans="1:3" x14ac:dyDescent="0.35">
      <c r="A3407" s="7">
        <v>44838</v>
      </c>
      <c r="B3407" s="9">
        <v>1.035047322327513E-2</v>
      </c>
      <c r="C3407" s="9">
        <f t="shared" si="53"/>
        <v>133.97121602688028</v>
      </c>
    </row>
    <row r="3408" spans="1:3" x14ac:dyDescent="0.35">
      <c r="A3408" s="7">
        <v>44839</v>
      </c>
      <c r="B3408" s="9">
        <v>1.373614809412584E-3</v>
      </c>
      <c r="C3408" s="9">
        <f t="shared" si="53"/>
        <v>134.15524087324982</v>
      </c>
    </row>
    <row r="3409" spans="1:3" x14ac:dyDescent="0.35">
      <c r="A3409" s="7">
        <v>44840</v>
      </c>
      <c r="B3409" s="9">
        <v>8.7191861775838542E-5</v>
      </c>
      <c r="C3409" s="9">
        <f t="shared" si="53"/>
        <v>134.16693811846852</v>
      </c>
    </row>
    <row r="3410" spans="1:3" x14ac:dyDescent="0.35">
      <c r="A3410" s="7">
        <v>44841</v>
      </c>
      <c r="B3410" s="9">
        <v>5.569977095902616E-4</v>
      </c>
      <c r="C3410" s="9">
        <f t="shared" si="53"/>
        <v>134.24166879570325</v>
      </c>
    </row>
    <row r="3411" spans="1:3" x14ac:dyDescent="0.35">
      <c r="A3411" s="7">
        <v>44844</v>
      </c>
      <c r="B3411" s="9">
        <v>-5.2572582288654031E-3</v>
      </c>
      <c r="C3411" s="9">
        <f t="shared" si="53"/>
        <v>133.53592567777042</v>
      </c>
    </row>
    <row r="3412" spans="1:3" x14ac:dyDescent="0.35">
      <c r="A3412" s="7">
        <v>44845</v>
      </c>
      <c r="B3412" s="9">
        <v>-3.167692027248929E-3</v>
      </c>
      <c r="C3412" s="9">
        <f t="shared" si="53"/>
        <v>133.11292499064965</v>
      </c>
    </row>
    <row r="3413" spans="1:3" x14ac:dyDescent="0.35">
      <c r="A3413" s="7">
        <v>44846</v>
      </c>
      <c r="B3413" s="9">
        <v>-1.8696474111785E-3</v>
      </c>
      <c r="C3413" s="9">
        <f t="shared" si="53"/>
        <v>132.86405075504649</v>
      </c>
    </row>
    <row r="3414" spans="1:3" x14ac:dyDescent="0.35">
      <c r="A3414" s="7">
        <v>44847</v>
      </c>
      <c r="B3414" s="9">
        <v>3.258247598285368E-3</v>
      </c>
      <c r="C3414" s="9">
        <f t="shared" si="53"/>
        <v>133.2969547293176</v>
      </c>
    </row>
    <row r="3415" spans="1:3" x14ac:dyDescent="0.35">
      <c r="A3415" s="7">
        <v>44848</v>
      </c>
      <c r="B3415" s="9">
        <v>-7.7474961896752056E-3</v>
      </c>
      <c r="C3415" s="9">
        <f t="shared" si="53"/>
        <v>132.26423708045692</v>
      </c>
    </row>
    <row r="3416" spans="1:3" x14ac:dyDescent="0.35">
      <c r="A3416" s="7">
        <v>44851</v>
      </c>
      <c r="B3416" s="9">
        <v>1.2959733444195651E-3</v>
      </c>
      <c r="C3416" s="9">
        <f t="shared" si="53"/>
        <v>132.43564800613319</v>
      </c>
    </row>
    <row r="3417" spans="1:3" x14ac:dyDescent="0.35">
      <c r="A3417" s="7">
        <v>44852</v>
      </c>
      <c r="B3417" s="9">
        <v>-3.1589990937530149E-3</v>
      </c>
      <c r="C3417" s="9">
        <f t="shared" si="53"/>
        <v>132.01728391410123</v>
      </c>
    </row>
    <row r="3418" spans="1:3" x14ac:dyDescent="0.35">
      <c r="A3418" s="7">
        <v>44853</v>
      </c>
      <c r="B3418" s="9">
        <v>-2.3257317715250189E-3</v>
      </c>
      <c r="C3418" s="9">
        <f t="shared" si="53"/>
        <v>131.71024712251176</v>
      </c>
    </row>
    <row r="3419" spans="1:3" x14ac:dyDescent="0.35">
      <c r="A3419" s="7">
        <v>44854</v>
      </c>
      <c r="B3419" s="9">
        <v>2.155246825774611E-3</v>
      </c>
      <c r="C3419" s="9">
        <f t="shared" si="53"/>
        <v>131.99411521454454</v>
      </c>
    </row>
    <row r="3420" spans="1:3" x14ac:dyDescent="0.35">
      <c r="A3420" s="7">
        <v>44855</v>
      </c>
      <c r="B3420" s="9">
        <v>3.2095798811206111E-3</v>
      </c>
      <c r="C3420" s="9">
        <f t="shared" si="53"/>
        <v>132.41776087116347</v>
      </c>
    </row>
    <row r="3421" spans="1:3" x14ac:dyDescent="0.35">
      <c r="A3421" s="7">
        <v>44858</v>
      </c>
      <c r="B3421" s="9">
        <v>3.1442243324987518E-4</v>
      </c>
      <c r="C3421" s="9">
        <f t="shared" si="53"/>
        <v>132.45939598574208</v>
      </c>
    </row>
    <row r="3422" spans="1:3" x14ac:dyDescent="0.35">
      <c r="A3422" s="7">
        <v>44859</v>
      </c>
      <c r="B3422" s="9">
        <v>2.160435970024088E-3</v>
      </c>
      <c r="C3422" s="9">
        <f t="shared" si="53"/>
        <v>132.74556602939734</v>
      </c>
    </row>
    <row r="3423" spans="1:3" x14ac:dyDescent="0.35">
      <c r="A3423" s="7">
        <v>44860</v>
      </c>
      <c r="B3423" s="9">
        <v>5.5549637701888567E-3</v>
      </c>
      <c r="C3423" s="9">
        <f t="shared" si="53"/>
        <v>133.48296283934386</v>
      </c>
    </row>
    <row r="3424" spans="1:3" x14ac:dyDescent="0.35">
      <c r="A3424" s="7">
        <v>44861</v>
      </c>
      <c r="B3424" s="9">
        <v>-1.672033273340371E-3</v>
      </c>
      <c r="C3424" s="9">
        <f t="shared" si="53"/>
        <v>133.2597748840524</v>
      </c>
    </row>
    <row r="3425" spans="1:3" x14ac:dyDescent="0.35">
      <c r="A3425" s="7">
        <v>44862</v>
      </c>
      <c r="B3425" s="9">
        <v>-2.9935600040096291E-3</v>
      </c>
      <c r="C3425" s="9">
        <f t="shared" si="53"/>
        <v>132.86085375181617</v>
      </c>
    </row>
    <row r="3426" spans="1:3" x14ac:dyDescent="0.35">
      <c r="A3426" s="7">
        <v>44865</v>
      </c>
      <c r="B3426" s="9">
        <v>-1.9559127711494019E-3</v>
      </c>
      <c r="C3426" s="9">
        <f t="shared" si="53"/>
        <v>132.60098951117718</v>
      </c>
    </row>
    <row r="3427" spans="1:3" x14ac:dyDescent="0.35">
      <c r="A3427" s="7">
        <v>44866</v>
      </c>
      <c r="B3427" s="9">
        <v>3.5212383382330942E-3</v>
      </c>
      <c r="C3427" s="9">
        <f t="shared" si="53"/>
        <v>133.06790919913158</v>
      </c>
    </row>
    <row r="3428" spans="1:3" x14ac:dyDescent="0.35">
      <c r="A3428" s="7">
        <v>44867</v>
      </c>
      <c r="B3428" s="9">
        <v>1.3059708698877561E-3</v>
      </c>
      <c r="C3428" s="9">
        <f t="shared" si="53"/>
        <v>133.24169201226252</v>
      </c>
    </row>
    <row r="3429" spans="1:3" x14ac:dyDescent="0.35">
      <c r="A3429" s="7">
        <v>44868</v>
      </c>
      <c r="B3429" s="9">
        <v>-3.6724981785975219E-3</v>
      </c>
      <c r="C3429" s="9">
        <f t="shared" si="53"/>
        <v>132.75236214103424</v>
      </c>
    </row>
    <row r="3430" spans="1:3" x14ac:dyDescent="0.35">
      <c r="A3430" s="7">
        <v>44869</v>
      </c>
      <c r="B3430" s="9">
        <v>1.416043185390288E-2</v>
      </c>
      <c r="C3430" s="9">
        <f t="shared" si="53"/>
        <v>134.63219291857698</v>
      </c>
    </row>
    <row r="3431" spans="1:3" x14ac:dyDescent="0.35">
      <c r="A3431" s="7">
        <v>44872</v>
      </c>
      <c r="B3431" s="9">
        <v>1.5125006491109941E-4</v>
      </c>
      <c r="C3431" s="9">
        <f t="shared" si="53"/>
        <v>134.65255604649502</v>
      </c>
    </row>
    <row r="3432" spans="1:3" x14ac:dyDescent="0.35">
      <c r="A3432" s="7">
        <v>44873</v>
      </c>
      <c r="B3432" s="9">
        <v>-7.6296733023013819E-4</v>
      </c>
      <c r="C3432" s="9">
        <f t="shared" si="53"/>
        <v>134.54982054529955</v>
      </c>
    </row>
    <row r="3433" spans="1:3" x14ac:dyDescent="0.35">
      <c r="A3433" s="7">
        <v>44874</v>
      </c>
      <c r="B3433" s="9">
        <v>-6.0777025305778264E-3</v>
      </c>
      <c r="C3433" s="9">
        <f t="shared" si="53"/>
        <v>133.73206676048258</v>
      </c>
    </row>
    <row r="3434" spans="1:3" x14ac:dyDescent="0.35">
      <c r="A3434" s="7">
        <v>44875</v>
      </c>
      <c r="B3434" s="9">
        <v>1.1153314879320831E-2</v>
      </c>
      <c r="C3434" s="9">
        <f t="shared" si="53"/>
        <v>135.22362261052459</v>
      </c>
    </row>
    <row r="3435" spans="1:3" x14ac:dyDescent="0.35">
      <c r="A3435" s="7">
        <v>44876</v>
      </c>
      <c r="B3435" s="9">
        <v>6.6808176528340493E-3</v>
      </c>
      <c r="C3435" s="9">
        <f t="shared" si="53"/>
        <v>136.12702697554116</v>
      </c>
    </row>
    <row r="3436" spans="1:3" x14ac:dyDescent="0.35">
      <c r="A3436" s="7">
        <v>44879</v>
      </c>
      <c r="B3436" s="9">
        <v>-3.243594087683644E-3</v>
      </c>
      <c r="C3436" s="9">
        <f t="shared" si="53"/>
        <v>135.68548615566934</v>
      </c>
    </row>
    <row r="3437" spans="1:3" x14ac:dyDescent="0.35">
      <c r="A3437" s="7">
        <v>44880</v>
      </c>
      <c r="B3437" s="9">
        <v>2.5551852883932209E-3</v>
      </c>
      <c r="C3437" s="9">
        <f t="shared" si="53"/>
        <v>136.03218771374279</v>
      </c>
    </row>
    <row r="3438" spans="1:3" x14ac:dyDescent="0.35">
      <c r="A3438" s="7">
        <v>44881</v>
      </c>
      <c r="B3438" s="9">
        <v>-2.695815207113008E-3</v>
      </c>
      <c r="C3438" s="9">
        <f t="shared" si="53"/>
        <v>135.66547007344721</v>
      </c>
    </row>
    <row r="3439" spans="1:3" x14ac:dyDescent="0.35">
      <c r="A3439" s="7">
        <v>44882</v>
      </c>
      <c r="B3439" s="9">
        <v>-5.5133704074784053E-3</v>
      </c>
      <c r="C3439" s="9">
        <f t="shared" si="53"/>
        <v>134.91749608542762</v>
      </c>
    </row>
    <row r="3440" spans="1:3" x14ac:dyDescent="0.35">
      <c r="A3440" s="7">
        <v>44883</v>
      </c>
      <c r="B3440" s="9">
        <v>-1.6272975029714351E-3</v>
      </c>
      <c r="C3440" s="9">
        <f t="shared" si="53"/>
        <v>134.69794518094065</v>
      </c>
    </row>
    <row r="3441" spans="1:3" x14ac:dyDescent="0.35">
      <c r="A3441" s="7">
        <v>44886</v>
      </c>
      <c r="B3441" s="9">
        <v>-1.9668222979606909E-3</v>
      </c>
      <c r="C3441" s="9">
        <f t="shared" si="53"/>
        <v>134.43301825886928</v>
      </c>
    </row>
    <row r="3442" spans="1:3" x14ac:dyDescent="0.35">
      <c r="A3442" s="7">
        <v>44887</v>
      </c>
      <c r="B3442" s="9">
        <v>5.5267635126859394E-3</v>
      </c>
      <c r="C3442" s="9">
        <f t="shared" si="53"/>
        <v>135.17599775908263</v>
      </c>
    </row>
    <row r="3443" spans="1:3" x14ac:dyDescent="0.35">
      <c r="A3443" s="7">
        <v>44888</v>
      </c>
      <c r="B3443" s="9">
        <v>-1.1535755667232239E-3</v>
      </c>
      <c r="C3443" s="9">
        <f t="shared" si="53"/>
        <v>135.02006203086032</v>
      </c>
    </row>
    <row r="3444" spans="1:3" x14ac:dyDescent="0.35">
      <c r="A3444" s="7">
        <v>44890</v>
      </c>
      <c r="B3444" s="9">
        <v>-1.4838961376286331E-3</v>
      </c>
      <c r="C3444" s="9">
        <f t="shared" si="53"/>
        <v>134.81970628231034</v>
      </c>
    </row>
    <row r="3445" spans="1:3" x14ac:dyDescent="0.35">
      <c r="A3445" s="7">
        <v>44893</v>
      </c>
      <c r="B3445" s="9">
        <v>-3.8746146721804421E-3</v>
      </c>
      <c r="C3445" s="9">
        <f t="shared" si="53"/>
        <v>134.29733187024985</v>
      </c>
    </row>
    <row r="3446" spans="1:3" x14ac:dyDescent="0.35">
      <c r="A3446" s="7">
        <v>44894</v>
      </c>
      <c r="B3446" s="9">
        <v>2.6185024453738918E-3</v>
      </c>
      <c r="C3446" s="9">
        <f t="shared" si="53"/>
        <v>134.64898976215929</v>
      </c>
    </row>
    <row r="3447" spans="1:3" x14ac:dyDescent="0.35">
      <c r="A3447" s="7">
        <v>44895</v>
      </c>
      <c r="B3447" s="9">
        <v>7.4929422443621614E-3</v>
      </c>
      <c r="C3447" s="9">
        <f t="shared" si="53"/>
        <v>135.65790686570887</v>
      </c>
    </row>
    <row r="3448" spans="1:3" x14ac:dyDescent="0.35">
      <c r="A3448" s="7">
        <v>44896</v>
      </c>
      <c r="B3448" s="9">
        <v>6.223343632748516E-3</v>
      </c>
      <c r="C3448" s="9">
        <f t="shared" si="53"/>
        <v>136.50215263663358</v>
      </c>
    </row>
    <row r="3449" spans="1:3" x14ac:dyDescent="0.35">
      <c r="A3449" s="7">
        <v>44897</v>
      </c>
      <c r="B3449" s="9">
        <v>-3.078864638739888E-3</v>
      </c>
      <c r="C3449" s="9">
        <f t="shared" si="53"/>
        <v>136.08188098576878</v>
      </c>
    </row>
    <row r="3450" spans="1:3" x14ac:dyDescent="0.35">
      <c r="A3450" s="7">
        <v>44900</v>
      </c>
      <c r="B3450" s="9">
        <v>-9.6753039866802788E-3</v>
      </c>
      <c r="C3450" s="9">
        <f t="shared" si="53"/>
        <v>134.76524742015221</v>
      </c>
    </row>
    <row r="3451" spans="1:3" x14ac:dyDescent="0.35">
      <c r="A3451" s="7">
        <v>44901</v>
      </c>
      <c r="B3451" s="9">
        <v>-5.2532797412272979E-3</v>
      </c>
      <c r="C3451" s="9">
        <f t="shared" si="53"/>
        <v>134.05728787605844</v>
      </c>
    </row>
    <row r="3452" spans="1:3" x14ac:dyDescent="0.35">
      <c r="A3452" s="7">
        <v>44902</v>
      </c>
      <c r="B3452" s="9">
        <v>-3.3734378537501192E-3</v>
      </c>
      <c r="C3452" s="9">
        <f t="shared" si="53"/>
        <v>133.60505394656627</v>
      </c>
    </row>
    <row r="3453" spans="1:3" x14ac:dyDescent="0.35">
      <c r="A3453" s="7">
        <v>44903</v>
      </c>
      <c r="B3453" s="9">
        <v>6.3271673186584762E-4</v>
      </c>
      <c r="C3453" s="9">
        <f t="shared" si="53"/>
        <v>133.68958809966011</v>
      </c>
    </row>
    <row r="3454" spans="1:3" x14ac:dyDescent="0.35">
      <c r="A3454" s="7">
        <v>44904</v>
      </c>
      <c r="B3454" s="9">
        <v>7.0605909412574386E-4</v>
      </c>
      <c r="C3454" s="9">
        <f t="shared" si="53"/>
        <v>133.7839808491278</v>
      </c>
    </row>
    <row r="3455" spans="1:3" x14ac:dyDescent="0.35">
      <c r="A3455" s="7">
        <v>44907</v>
      </c>
      <c r="B3455" s="9">
        <v>2.434680496507257E-3</v>
      </c>
      <c r="C3455" s="9">
        <f t="shared" si="53"/>
        <v>134.10970209804626</v>
      </c>
    </row>
    <row r="3456" spans="1:3" x14ac:dyDescent="0.35">
      <c r="A3456" s="7">
        <v>44908</v>
      </c>
      <c r="B3456" s="9">
        <v>8.0918982119958308E-3</v>
      </c>
      <c r="C3456" s="9">
        <f t="shared" si="53"/>
        <v>135.19490415666471</v>
      </c>
    </row>
    <row r="3457" spans="1:3" x14ac:dyDescent="0.35">
      <c r="A3457" s="7">
        <v>44909</v>
      </c>
      <c r="B3457" s="9">
        <v>3.175035146437636E-3</v>
      </c>
      <c r="C3457" s="9">
        <f t="shared" si="53"/>
        <v>135.62415272898139</v>
      </c>
    </row>
    <row r="3458" spans="1:3" x14ac:dyDescent="0.35">
      <c r="A3458" s="7">
        <v>44910</v>
      </c>
      <c r="B3458" s="9">
        <v>-1.0686124612121701E-2</v>
      </c>
      <c r="C3458" s="9">
        <f t="shared" si="53"/>
        <v>134.17485613250605</v>
      </c>
    </row>
    <row r="3459" spans="1:3" x14ac:dyDescent="0.35">
      <c r="A3459" s="7">
        <v>44911</v>
      </c>
      <c r="B3459" s="9">
        <v>-1.1492282240253111E-3</v>
      </c>
      <c r="C3459" s="9">
        <f t="shared" si="53"/>
        <v>134.02065860088405</v>
      </c>
    </row>
    <row r="3460" spans="1:3" x14ac:dyDescent="0.35">
      <c r="A3460" s="7">
        <v>44914</v>
      </c>
      <c r="B3460" s="9">
        <v>-8.7824366608701271E-4</v>
      </c>
      <c r="C3460" s="9">
        <f t="shared" ref="C3460:C3523" si="54">C3459*(1+B3460)</f>
        <v>133.90295580634302</v>
      </c>
    </row>
    <row r="3461" spans="1:3" x14ac:dyDescent="0.35">
      <c r="A3461" s="7">
        <v>44915</v>
      </c>
      <c r="B3461" s="9">
        <v>6.7910129943328963E-3</v>
      </c>
      <c r="C3461" s="9">
        <f t="shared" si="54"/>
        <v>134.81229251920348</v>
      </c>
    </row>
    <row r="3462" spans="1:3" x14ac:dyDescent="0.35">
      <c r="A3462" s="7">
        <v>44916</v>
      </c>
      <c r="B3462" s="9">
        <v>5.0407110536350684E-3</v>
      </c>
      <c r="C3462" s="9">
        <f t="shared" si="54"/>
        <v>135.49184233227092</v>
      </c>
    </row>
    <row r="3463" spans="1:3" x14ac:dyDescent="0.35">
      <c r="A3463" s="7">
        <v>44917</v>
      </c>
      <c r="B3463" s="9">
        <v>-6.6073064086035228E-3</v>
      </c>
      <c r="C3463" s="9">
        <f t="shared" si="54"/>
        <v>134.59660621411541</v>
      </c>
    </row>
    <row r="3464" spans="1:3" x14ac:dyDescent="0.35">
      <c r="A3464" s="7">
        <v>44918</v>
      </c>
      <c r="B3464" s="9">
        <v>4.0288018087607999E-3</v>
      </c>
      <c r="C3464" s="9">
        <f t="shared" si="54"/>
        <v>135.1388692646839</v>
      </c>
    </row>
    <row r="3465" spans="1:3" x14ac:dyDescent="0.35">
      <c r="A3465" s="7">
        <v>44922</v>
      </c>
      <c r="B3465" s="9">
        <v>2.8379698746459521E-3</v>
      </c>
      <c r="C3465" s="9">
        <f t="shared" si="54"/>
        <v>135.52238930455079</v>
      </c>
    </row>
    <row r="3466" spans="1:3" x14ac:dyDescent="0.35">
      <c r="A3466" s="7">
        <v>44923</v>
      </c>
      <c r="B3466" s="9">
        <v>-7.3773069440772644E-3</v>
      </c>
      <c r="C3466" s="9">
        <f t="shared" si="54"/>
        <v>134.52259904085639</v>
      </c>
    </row>
    <row r="3467" spans="1:3" x14ac:dyDescent="0.35">
      <c r="A3467" s="7">
        <v>44924</v>
      </c>
      <c r="B3467" s="9">
        <v>2.0760542333485769E-3</v>
      </c>
      <c r="C3467" s="9">
        <f t="shared" si="54"/>
        <v>134.80187525207623</v>
      </c>
    </row>
    <row r="3468" spans="1:3" x14ac:dyDescent="0.35">
      <c r="A3468" s="7">
        <v>44925</v>
      </c>
      <c r="B3468" s="9">
        <v>3.7650198925059872E-3</v>
      </c>
      <c r="C3468" s="9">
        <f t="shared" si="54"/>
        <v>135.30940699394739</v>
      </c>
    </row>
    <row r="3469" spans="1:3" x14ac:dyDescent="0.35">
      <c r="A3469" s="7">
        <v>44929</v>
      </c>
      <c r="B3469" s="9">
        <v>-4.8370477043048624E-3</v>
      </c>
      <c r="C3469" s="9">
        <f t="shared" si="54"/>
        <v>134.65490893747648</v>
      </c>
    </row>
    <row r="3470" spans="1:3" x14ac:dyDescent="0.35">
      <c r="A3470" s="7">
        <v>44930</v>
      </c>
      <c r="B3470" s="9">
        <v>-2.4862108259611558E-3</v>
      </c>
      <c r="C3470" s="9">
        <f t="shared" si="54"/>
        <v>134.32012844510731</v>
      </c>
    </row>
    <row r="3471" spans="1:3" x14ac:dyDescent="0.35">
      <c r="A3471" s="7">
        <v>44931</v>
      </c>
      <c r="B3471" s="9">
        <v>-4.709360396502292E-3</v>
      </c>
      <c r="C3471" s="9">
        <f t="shared" si="54"/>
        <v>133.68756655175483</v>
      </c>
    </row>
    <row r="3472" spans="1:3" x14ac:dyDescent="0.35">
      <c r="A3472" s="7">
        <v>44932</v>
      </c>
      <c r="B3472" s="9">
        <v>7.6378495901678611E-3</v>
      </c>
      <c r="C3472" s="9">
        <f t="shared" si="54"/>
        <v>134.70865207715269</v>
      </c>
    </row>
    <row r="3473" spans="1:3" x14ac:dyDescent="0.35">
      <c r="A3473" s="7">
        <v>44935</v>
      </c>
      <c r="B3473" s="9">
        <v>2.6301276792904671E-3</v>
      </c>
      <c r="C3473" s="9">
        <f t="shared" si="54"/>
        <v>135.06295303162071</v>
      </c>
    </row>
    <row r="3474" spans="1:3" x14ac:dyDescent="0.35">
      <c r="A3474" s="7">
        <v>44936</v>
      </c>
      <c r="B3474" s="9">
        <v>1.3342770939592139E-3</v>
      </c>
      <c r="C3474" s="9">
        <f t="shared" si="54"/>
        <v>135.24316443609331</v>
      </c>
    </row>
    <row r="3475" spans="1:3" x14ac:dyDescent="0.35">
      <c r="A3475" s="7">
        <v>44937</v>
      </c>
      <c r="B3475" s="9">
        <v>3.0284113643415239E-3</v>
      </c>
      <c r="C3475" s="9">
        <f t="shared" si="54"/>
        <v>135.65273637222109</v>
      </c>
    </row>
    <row r="3476" spans="1:3" x14ac:dyDescent="0.35">
      <c r="A3476" s="7">
        <v>44938</v>
      </c>
      <c r="B3476" s="9">
        <v>8.0283227389132648E-3</v>
      </c>
      <c r="C3476" s="9">
        <f t="shared" si="54"/>
        <v>136.74180032023401</v>
      </c>
    </row>
    <row r="3477" spans="1:3" x14ac:dyDescent="0.35">
      <c r="A3477" s="7">
        <v>44939</v>
      </c>
      <c r="B3477" s="9">
        <v>5.8944930189475074E-3</v>
      </c>
      <c r="C3477" s="9">
        <f t="shared" si="54"/>
        <v>137.54782390761994</v>
      </c>
    </row>
    <row r="3478" spans="1:3" x14ac:dyDescent="0.35">
      <c r="A3478" s="7">
        <v>44943</v>
      </c>
      <c r="B3478" s="9">
        <v>4.1570988374283949E-4</v>
      </c>
      <c r="C3478" s="9">
        <f t="shared" si="54"/>
        <v>137.60500389750564</v>
      </c>
    </row>
    <row r="3479" spans="1:3" x14ac:dyDescent="0.35">
      <c r="A3479" s="7">
        <v>44944</v>
      </c>
      <c r="B3479" s="9">
        <v>-3.9515311950013392E-3</v>
      </c>
      <c r="C3479" s="9">
        <f t="shared" si="54"/>
        <v>137.06125343201637</v>
      </c>
    </row>
    <row r="3480" spans="1:3" x14ac:dyDescent="0.35">
      <c r="A3480" s="7">
        <v>44945</v>
      </c>
      <c r="B3480" s="9">
        <v>2.3930199661349669E-3</v>
      </c>
      <c r="C3480" s="9">
        <f t="shared" si="54"/>
        <v>137.38924374806268</v>
      </c>
    </row>
    <row r="3481" spans="1:3" x14ac:dyDescent="0.35">
      <c r="A3481" s="7">
        <v>44946</v>
      </c>
      <c r="B3481" s="9">
        <v>2.6790948281679131E-3</v>
      </c>
      <c r="C3481" s="9">
        <f t="shared" si="54"/>
        <v>137.75732256043401</v>
      </c>
    </row>
    <row r="3482" spans="1:3" x14ac:dyDescent="0.35">
      <c r="A3482" s="7">
        <v>44949</v>
      </c>
      <c r="B3482" s="9">
        <v>-1.5595643331717951E-4</v>
      </c>
      <c r="C3482" s="9">
        <f t="shared" si="54"/>
        <v>137.73583841974414</v>
      </c>
    </row>
    <row r="3483" spans="1:3" x14ac:dyDescent="0.35">
      <c r="A3483" s="7">
        <v>44950</v>
      </c>
      <c r="B3483" s="9">
        <v>1.146814970906188E-3</v>
      </c>
      <c r="C3483" s="9">
        <f t="shared" si="54"/>
        <v>137.89379594127422</v>
      </c>
    </row>
    <row r="3484" spans="1:3" x14ac:dyDescent="0.35">
      <c r="A3484" s="7">
        <v>44951</v>
      </c>
      <c r="B3484" s="9">
        <v>1.152507947455375E-4</v>
      </c>
      <c r="C3484" s="9">
        <f t="shared" si="54"/>
        <v>137.90968831084692</v>
      </c>
    </row>
    <row r="3485" spans="1:3" x14ac:dyDescent="0.35">
      <c r="A3485" s="7">
        <v>44952</v>
      </c>
      <c r="B3485" s="9">
        <v>9.2609011875363981E-4</v>
      </c>
      <c r="C3485" s="9">
        <f t="shared" si="54"/>
        <v>138.03740511047198</v>
      </c>
    </row>
    <row r="3486" spans="1:3" x14ac:dyDescent="0.35">
      <c r="A3486" s="7">
        <v>44953</v>
      </c>
      <c r="B3486" s="9">
        <v>-2.5535194375003109E-3</v>
      </c>
      <c r="C3486" s="9">
        <f t="shared" si="54"/>
        <v>137.68492391342028</v>
      </c>
    </row>
    <row r="3487" spans="1:3" x14ac:dyDescent="0.35">
      <c r="A3487" s="7">
        <v>44956</v>
      </c>
      <c r="B3487" s="9">
        <v>-4.7883983920224034E-3</v>
      </c>
      <c r="C3487" s="9">
        <f t="shared" si="54"/>
        <v>137.02563364514754</v>
      </c>
    </row>
    <row r="3488" spans="1:3" x14ac:dyDescent="0.35">
      <c r="A3488" s="7">
        <v>44957</v>
      </c>
      <c r="B3488" s="9">
        <v>5.3041491387736568E-3</v>
      </c>
      <c r="C3488" s="9">
        <f t="shared" si="54"/>
        <v>137.75243804183637</v>
      </c>
    </row>
    <row r="3489" spans="1:3" x14ac:dyDescent="0.35">
      <c r="A3489" s="7">
        <v>44958</v>
      </c>
      <c r="B3489" s="9">
        <v>5.6525525679811811E-4</v>
      </c>
      <c r="C3489" s="9">
        <f t="shared" si="54"/>
        <v>137.83030333157626</v>
      </c>
    </row>
    <row r="3490" spans="1:3" x14ac:dyDescent="0.35">
      <c r="A3490" s="7">
        <v>44959</v>
      </c>
      <c r="B3490" s="9">
        <v>-2.5212346178680001E-3</v>
      </c>
      <c r="C3490" s="9">
        <f t="shared" si="54"/>
        <v>137.48280079942543</v>
      </c>
    </row>
    <row r="3491" spans="1:3" x14ac:dyDescent="0.35">
      <c r="A3491" s="7">
        <v>44960</v>
      </c>
      <c r="B3491" s="9">
        <v>-1.289420267755428E-2</v>
      </c>
      <c r="C3491" s="9">
        <f t="shared" si="54"/>
        <v>135.71006970123983</v>
      </c>
    </row>
    <row r="3492" spans="1:3" x14ac:dyDescent="0.35">
      <c r="A3492" s="7">
        <v>44963</v>
      </c>
      <c r="B3492" s="9">
        <v>-1.628278099159809E-3</v>
      </c>
      <c r="C3492" s="9">
        <f t="shared" si="54"/>
        <v>135.48909596690984</v>
      </c>
    </row>
    <row r="3493" spans="1:3" x14ac:dyDescent="0.35">
      <c r="A3493" s="7">
        <v>44964</v>
      </c>
      <c r="B3493" s="9">
        <v>8.107019700893725E-3</v>
      </c>
      <c r="C3493" s="9">
        <f t="shared" si="54"/>
        <v>136.58750873716986</v>
      </c>
    </row>
    <row r="3494" spans="1:3" x14ac:dyDescent="0.35">
      <c r="A3494" s="7">
        <v>44965</v>
      </c>
      <c r="B3494" s="9">
        <v>-1.5402329702369449E-3</v>
      </c>
      <c r="C3494" s="9">
        <f t="shared" si="54"/>
        <v>136.37713215289034</v>
      </c>
    </row>
    <row r="3495" spans="1:3" x14ac:dyDescent="0.35">
      <c r="A3495" s="7">
        <v>44966</v>
      </c>
      <c r="B3495" s="9">
        <v>-3.011544091559553E-3</v>
      </c>
      <c r="C3495" s="9">
        <f t="shared" si="54"/>
        <v>135.96642640633146</v>
      </c>
    </row>
    <row r="3496" spans="1:3" x14ac:dyDescent="0.35">
      <c r="A3496" s="7">
        <v>44967</v>
      </c>
      <c r="B3496" s="9">
        <v>1.9701881323720351E-3</v>
      </c>
      <c r="C3496" s="9">
        <f t="shared" si="54"/>
        <v>136.23430584603824</v>
      </c>
    </row>
    <row r="3497" spans="1:3" x14ac:dyDescent="0.35">
      <c r="A3497" s="7">
        <v>44970</v>
      </c>
      <c r="B3497" s="9">
        <v>5.1472253273558005E-4</v>
      </c>
      <c r="C3497" s="9">
        <f t="shared" si="54"/>
        <v>136.30442871298879</v>
      </c>
    </row>
    <row r="3498" spans="1:3" x14ac:dyDescent="0.35">
      <c r="A3498" s="7">
        <v>44971</v>
      </c>
      <c r="B3498" s="9">
        <v>1.024752715542525E-4</v>
      </c>
      <c r="C3498" s="9">
        <f t="shared" si="54"/>
        <v>136.31839654633518</v>
      </c>
    </row>
    <row r="3499" spans="1:3" x14ac:dyDescent="0.35">
      <c r="A3499" s="7">
        <v>44972</v>
      </c>
      <c r="B3499" s="9">
        <v>-4.3967047233679016E-3</v>
      </c>
      <c r="C3499" s="9">
        <f t="shared" si="54"/>
        <v>135.71904480835795</v>
      </c>
    </row>
    <row r="3500" spans="1:3" x14ac:dyDescent="0.35">
      <c r="A3500" s="7">
        <v>44973</v>
      </c>
      <c r="B3500" s="9">
        <v>-1.646424095437068E-3</v>
      </c>
      <c r="C3500" s="9">
        <f t="shared" si="54"/>
        <v>135.49559370277578</v>
      </c>
    </row>
    <row r="3501" spans="1:3" x14ac:dyDescent="0.35">
      <c r="A3501" s="7">
        <v>44974</v>
      </c>
      <c r="B3501" s="9">
        <v>-2.5498343813670742E-3</v>
      </c>
      <c r="C3501" s="9">
        <f t="shared" si="54"/>
        <v>135.15010237942872</v>
      </c>
    </row>
    <row r="3502" spans="1:3" x14ac:dyDescent="0.35">
      <c r="A3502" s="7">
        <v>44978</v>
      </c>
      <c r="B3502" s="9">
        <v>-3.9946305270971323E-3</v>
      </c>
      <c r="C3502" s="9">
        <f t="shared" si="54"/>
        <v>134.61022765472356</v>
      </c>
    </row>
    <row r="3503" spans="1:3" x14ac:dyDescent="0.35">
      <c r="A3503" s="7">
        <v>44979</v>
      </c>
      <c r="B3503" s="9">
        <v>-3.623207449912218E-3</v>
      </c>
      <c r="C3503" s="9">
        <f t="shared" si="54"/>
        <v>134.12250687505059</v>
      </c>
    </row>
    <row r="3504" spans="1:3" x14ac:dyDescent="0.35">
      <c r="A3504" s="7">
        <v>44980</v>
      </c>
      <c r="B3504" s="9">
        <v>8.3947616349818593E-4</v>
      </c>
      <c r="C3504" s="9">
        <f t="shared" si="54"/>
        <v>134.23509952256083</v>
      </c>
    </row>
    <row r="3505" spans="1:3" x14ac:dyDescent="0.35">
      <c r="A3505" s="7">
        <v>44981</v>
      </c>
      <c r="B3505" s="9">
        <v>-3.1601667030309519E-3</v>
      </c>
      <c r="C3505" s="9">
        <f t="shared" si="54"/>
        <v>133.81089423067158</v>
      </c>
    </row>
    <row r="3506" spans="1:3" x14ac:dyDescent="0.35">
      <c r="A3506" s="7">
        <v>44984</v>
      </c>
      <c r="B3506" s="9">
        <v>2.4585137543407139E-3</v>
      </c>
      <c r="C3506" s="9">
        <f t="shared" si="54"/>
        <v>134.13987015461831</v>
      </c>
    </row>
    <row r="3507" spans="1:3" x14ac:dyDescent="0.35">
      <c r="A3507" s="7">
        <v>44985</v>
      </c>
      <c r="B3507" s="9">
        <v>1.549579101095089E-3</v>
      </c>
      <c r="C3507" s="9">
        <f t="shared" si="54"/>
        <v>134.34773049403353</v>
      </c>
    </row>
    <row r="3508" spans="1:3" x14ac:dyDescent="0.35">
      <c r="A3508" s="7">
        <v>44986</v>
      </c>
      <c r="B3508" s="9">
        <v>3.766424210181914E-3</v>
      </c>
      <c r="C3508" s="9">
        <f t="shared" si="54"/>
        <v>134.85374103874923</v>
      </c>
    </row>
    <row r="3509" spans="1:3" x14ac:dyDescent="0.35">
      <c r="A3509" s="7">
        <v>44987</v>
      </c>
      <c r="B3509" s="9">
        <v>5.7031453325080694E-4</v>
      </c>
      <c r="C3509" s="9">
        <f t="shared" si="54"/>
        <v>134.93065008712688</v>
      </c>
    </row>
    <row r="3510" spans="1:3" x14ac:dyDescent="0.35">
      <c r="A3510" s="7">
        <v>44988</v>
      </c>
      <c r="B3510" s="9">
        <v>6.7293599876666992E-3</v>
      </c>
      <c r="C3510" s="9">
        <f t="shared" si="54"/>
        <v>135.83864700493305</v>
      </c>
    </row>
    <row r="3511" spans="1:3" x14ac:dyDescent="0.35">
      <c r="A3511" s="7">
        <v>44991</v>
      </c>
      <c r="B3511" s="9">
        <v>-3.1988000381390908E-4</v>
      </c>
      <c r="C3511" s="9">
        <f t="shared" si="54"/>
        <v>135.79519493801104</v>
      </c>
    </row>
    <row r="3512" spans="1:3" x14ac:dyDescent="0.35">
      <c r="A3512" s="7">
        <v>44992</v>
      </c>
      <c r="B3512" s="9">
        <v>-1.0801420959805821E-2</v>
      </c>
      <c r="C3512" s="9">
        <f t="shared" si="54"/>
        <v>134.32841387316668</v>
      </c>
    </row>
    <row r="3513" spans="1:3" x14ac:dyDescent="0.35">
      <c r="A3513" s="7">
        <v>44993</v>
      </c>
      <c r="B3513" s="9">
        <v>-3.8384247495128551E-4</v>
      </c>
      <c r="C3513" s="9">
        <f t="shared" si="54"/>
        <v>134.27685292232934</v>
      </c>
    </row>
    <row r="3514" spans="1:3" x14ac:dyDescent="0.35">
      <c r="A3514" s="7">
        <v>44994</v>
      </c>
      <c r="B3514" s="9">
        <v>-3.6291285240847401E-3</v>
      </c>
      <c r="C3514" s="9">
        <f t="shared" si="54"/>
        <v>133.78954496526458</v>
      </c>
    </row>
    <row r="3515" spans="1:3" x14ac:dyDescent="0.35">
      <c r="A3515" s="7">
        <v>44995</v>
      </c>
      <c r="B3515" s="9">
        <v>2.6584202175126617E-4</v>
      </c>
      <c r="C3515" s="9">
        <f t="shared" si="54"/>
        <v>133.82511184838731</v>
      </c>
    </row>
    <row r="3516" spans="1:3" x14ac:dyDescent="0.35">
      <c r="A3516" s="7">
        <v>44998</v>
      </c>
      <c r="B3516" s="9">
        <v>1.9951674464245041E-3</v>
      </c>
      <c r="C3516" s="9">
        <f t="shared" si="54"/>
        <v>134.09211535506134</v>
      </c>
    </row>
    <row r="3517" spans="1:3" x14ac:dyDescent="0.35">
      <c r="A3517" s="7">
        <v>44999</v>
      </c>
      <c r="B3517" s="9">
        <v>2.4061401351111589E-4</v>
      </c>
      <c r="C3517" s="9">
        <f t="shared" si="54"/>
        <v>134.12437979711711</v>
      </c>
    </row>
    <row r="3518" spans="1:3" x14ac:dyDescent="0.35">
      <c r="A3518" s="7">
        <v>45000</v>
      </c>
      <c r="B3518" s="9">
        <v>-9.3973459586038748E-3</v>
      </c>
      <c r="C3518" s="9">
        <f t="shared" si="54"/>
        <v>132.86396659868043</v>
      </c>
    </row>
    <row r="3519" spans="1:3" x14ac:dyDescent="0.35">
      <c r="A3519" s="7">
        <v>45001</v>
      </c>
      <c r="B3519" s="9">
        <v>4.0750731433685716E-3</v>
      </c>
      <c r="C3519" s="9">
        <f t="shared" si="54"/>
        <v>133.40539698068812</v>
      </c>
    </row>
    <row r="3520" spans="1:3" x14ac:dyDescent="0.35">
      <c r="A3520" s="7">
        <v>45002</v>
      </c>
      <c r="B3520" s="9">
        <v>-9.4726814731171255E-5</v>
      </c>
      <c r="C3520" s="9">
        <f t="shared" si="54"/>
        <v>133.3927599123642</v>
      </c>
    </row>
    <row r="3521" spans="1:3" x14ac:dyDescent="0.35">
      <c r="A3521" s="7">
        <v>45005</v>
      </c>
      <c r="B3521" s="9">
        <v>5.1929020243631843E-3</v>
      </c>
      <c r="C3521" s="9">
        <f t="shared" si="54"/>
        <v>134.08545544534852</v>
      </c>
    </row>
    <row r="3522" spans="1:3" x14ac:dyDescent="0.35">
      <c r="A3522" s="7">
        <v>45006</v>
      </c>
      <c r="B3522" s="9">
        <v>1.297160112598394E-3</v>
      </c>
      <c r="C3522" s="9">
        <f t="shared" si="54"/>
        <v>134.25938574983181</v>
      </c>
    </row>
    <row r="3523" spans="1:3" x14ac:dyDescent="0.35">
      <c r="A3523" s="7">
        <v>45007</v>
      </c>
      <c r="B3523" s="9">
        <v>7.8714847529162343E-4</v>
      </c>
      <c r="C3523" s="9">
        <f t="shared" si="54"/>
        <v>134.36506782061838</v>
      </c>
    </row>
    <row r="3524" spans="1:3" x14ac:dyDescent="0.35">
      <c r="A3524" s="7">
        <v>45008</v>
      </c>
      <c r="B3524" s="9">
        <v>2.5441487705730979E-3</v>
      </c>
      <c r="C3524" s="9">
        <f t="shared" ref="C3524:C3587" si="55">C3523*(1+B3524)</f>
        <v>134.70691254272216</v>
      </c>
    </row>
    <row r="3525" spans="1:3" x14ac:dyDescent="0.35">
      <c r="A3525" s="7">
        <v>45009</v>
      </c>
      <c r="B3525" s="9">
        <v>-5.2634629889049267E-4</v>
      </c>
      <c r="C3525" s="9">
        <f t="shared" si="55"/>
        <v>134.63601005787035</v>
      </c>
    </row>
    <row r="3526" spans="1:3" x14ac:dyDescent="0.35">
      <c r="A3526" s="7">
        <v>45012</v>
      </c>
      <c r="B3526" s="9">
        <v>3.3375585253521199E-3</v>
      </c>
      <c r="C3526" s="9">
        <f t="shared" si="55"/>
        <v>135.0853656210584</v>
      </c>
    </row>
    <row r="3527" spans="1:3" x14ac:dyDescent="0.35">
      <c r="A3527" s="7">
        <v>45013</v>
      </c>
      <c r="B3527" s="9">
        <v>3.8487111816421192E-3</v>
      </c>
      <c r="C3527" s="9">
        <f t="shared" si="55"/>
        <v>135.60527017820039</v>
      </c>
    </row>
    <row r="3528" spans="1:3" x14ac:dyDescent="0.35">
      <c r="A3528" s="7">
        <v>45014</v>
      </c>
      <c r="B3528" s="9">
        <v>-8.1149068959684642E-4</v>
      </c>
      <c r="C3528" s="9">
        <f t="shared" si="55"/>
        <v>135.4952277639905</v>
      </c>
    </row>
    <row r="3529" spans="1:3" x14ac:dyDescent="0.35">
      <c r="A3529" s="7">
        <v>45015</v>
      </c>
      <c r="B3529" s="9">
        <v>3.2975298006594732E-3</v>
      </c>
      <c r="C3529" s="9">
        <f t="shared" si="55"/>
        <v>135.9420273153894</v>
      </c>
    </row>
    <row r="3530" spans="1:3" x14ac:dyDescent="0.35">
      <c r="A3530" s="7">
        <v>45016</v>
      </c>
      <c r="B3530" s="9">
        <v>2.6366582459361361E-3</v>
      </c>
      <c r="C3530" s="9">
        <f t="shared" si="55"/>
        <v>136.30045998267977</v>
      </c>
    </row>
    <row r="3531" spans="1:3" x14ac:dyDescent="0.35">
      <c r="A3531" s="7">
        <v>45019</v>
      </c>
      <c r="B3531" s="9">
        <v>6.6050804629397856E-3</v>
      </c>
      <c r="C3531" s="9">
        <f t="shared" si="55"/>
        <v>137.20073548800107</v>
      </c>
    </row>
    <row r="3532" spans="1:3" x14ac:dyDescent="0.35">
      <c r="A3532" s="7">
        <v>45020</v>
      </c>
      <c r="B3532" s="9">
        <v>2.14578454937854E-3</v>
      </c>
      <c r="C3532" s="9">
        <f t="shared" si="55"/>
        <v>137.4951387063746</v>
      </c>
    </row>
    <row r="3533" spans="1:3" x14ac:dyDescent="0.35">
      <c r="A3533" s="7">
        <v>45021</v>
      </c>
      <c r="B3533" s="9">
        <v>2.4736946100143922E-4</v>
      </c>
      <c r="C3533" s="9">
        <f t="shared" si="55"/>
        <v>137.52915080472673</v>
      </c>
    </row>
    <row r="3534" spans="1:3" x14ac:dyDescent="0.35">
      <c r="A3534" s="7">
        <v>45022</v>
      </c>
      <c r="B3534" s="9">
        <v>-1.161735651355713E-3</v>
      </c>
      <c r="C3534" s="9">
        <f t="shared" si="55"/>
        <v>137.36937828713621</v>
      </c>
    </row>
    <row r="3535" spans="1:3" x14ac:dyDescent="0.35">
      <c r="A3535" s="7">
        <v>45026</v>
      </c>
      <c r="B3535" s="9">
        <v>-1.3126163456353419E-3</v>
      </c>
      <c r="C3535" s="9">
        <f t="shared" si="55"/>
        <v>137.18906499580677</v>
      </c>
    </row>
    <row r="3536" spans="1:3" x14ac:dyDescent="0.35">
      <c r="A3536" s="7">
        <v>45027</v>
      </c>
      <c r="B3536" s="9">
        <v>2.8063013545622031E-3</v>
      </c>
      <c r="C3536" s="9">
        <f t="shared" si="55"/>
        <v>137.57405885473563</v>
      </c>
    </row>
    <row r="3537" spans="1:3" x14ac:dyDescent="0.35">
      <c r="A3537" s="7">
        <v>45028</v>
      </c>
      <c r="B3537" s="9">
        <v>2.9896797362443492E-3</v>
      </c>
      <c r="C3537" s="9">
        <f t="shared" si="55"/>
        <v>137.98536123072651</v>
      </c>
    </row>
    <row r="3538" spans="1:3" x14ac:dyDescent="0.35">
      <c r="A3538" s="7">
        <v>45029</v>
      </c>
      <c r="B3538" s="9">
        <v>4.8994087580778341E-3</v>
      </c>
      <c r="C3538" s="9">
        <f t="shared" si="55"/>
        <v>138.66140791802687</v>
      </c>
    </row>
    <row r="3539" spans="1:3" x14ac:dyDescent="0.35">
      <c r="A3539" s="7">
        <v>45030</v>
      </c>
      <c r="B3539" s="9">
        <v>-4.1470748691753018E-3</v>
      </c>
      <c r="C3539" s="9">
        <f t="shared" si="55"/>
        <v>138.08636867792555</v>
      </c>
    </row>
    <row r="3540" spans="1:3" x14ac:dyDescent="0.35">
      <c r="A3540" s="7">
        <v>45033</v>
      </c>
      <c r="B3540" s="9">
        <v>-9.6210304461746485E-4</v>
      </c>
      <c r="C3540" s="9">
        <f t="shared" si="55"/>
        <v>137.95351536220036</v>
      </c>
    </row>
    <row r="3541" spans="1:3" x14ac:dyDescent="0.35">
      <c r="A3541" s="7">
        <v>45034</v>
      </c>
      <c r="B3541" s="9">
        <v>2.7582075312494909E-3</v>
      </c>
      <c r="C3541" s="9">
        <f t="shared" si="55"/>
        <v>138.33401978723472</v>
      </c>
    </row>
    <row r="3542" spans="1:3" x14ac:dyDescent="0.35">
      <c r="A3542" s="7">
        <v>45035</v>
      </c>
      <c r="B3542" s="9">
        <v>-4.4483295882515698E-3</v>
      </c>
      <c r="C3542" s="9">
        <f t="shared" si="55"/>
        <v>137.7186644739534</v>
      </c>
    </row>
    <row r="3543" spans="1:3" x14ac:dyDescent="0.35">
      <c r="A3543" s="7">
        <v>45036</v>
      </c>
      <c r="B3543" s="9">
        <v>-1.838580329738194E-3</v>
      </c>
      <c r="C3543" s="9">
        <f t="shared" si="55"/>
        <v>137.46545764641377</v>
      </c>
    </row>
    <row r="3544" spans="1:3" x14ac:dyDescent="0.35">
      <c r="A3544" s="7">
        <v>45037</v>
      </c>
      <c r="B3544" s="9">
        <v>-1.203374546235175E-3</v>
      </c>
      <c r="C3544" s="9">
        <f t="shared" si="55"/>
        <v>137.30003521369551</v>
      </c>
    </row>
    <row r="3545" spans="1:3" x14ac:dyDescent="0.35">
      <c r="A3545" s="7">
        <v>45040</v>
      </c>
      <c r="B3545" s="9">
        <v>2.2079238264824659E-3</v>
      </c>
      <c r="C3545" s="9">
        <f t="shared" si="55"/>
        <v>137.60318323282073</v>
      </c>
    </row>
    <row r="3546" spans="1:3" x14ac:dyDescent="0.35">
      <c r="A3546" s="7">
        <v>45041</v>
      </c>
      <c r="B3546" s="9">
        <v>-6.1576006378654064E-3</v>
      </c>
      <c r="C3546" s="9">
        <f t="shared" si="55"/>
        <v>136.755877783974</v>
      </c>
    </row>
    <row r="3547" spans="1:3" x14ac:dyDescent="0.35">
      <c r="A3547" s="7">
        <v>45042</v>
      </c>
      <c r="B3547" s="9">
        <v>-2.3596723595425521E-3</v>
      </c>
      <c r="C3547" s="9">
        <f t="shared" si="55"/>
        <v>136.43317871916216</v>
      </c>
    </row>
    <row r="3548" spans="1:3" x14ac:dyDescent="0.35">
      <c r="A3548" s="7">
        <v>45043</v>
      </c>
      <c r="B3548" s="9">
        <v>1.754006835469626E-3</v>
      </c>
      <c r="C3548" s="9">
        <f t="shared" si="55"/>
        <v>136.6724834472204</v>
      </c>
    </row>
    <row r="3549" spans="1:3" x14ac:dyDescent="0.35">
      <c r="A3549" s="7">
        <v>45044</v>
      </c>
      <c r="B3549" s="9">
        <v>2.347569242302248E-3</v>
      </c>
      <c r="C3549" s="9">
        <f t="shared" si="55"/>
        <v>136.99333156563017</v>
      </c>
    </row>
    <row r="3550" spans="1:3" x14ac:dyDescent="0.35">
      <c r="A3550" s="7">
        <v>45047</v>
      </c>
      <c r="B3550" s="9">
        <v>-2.671080430643825E-3</v>
      </c>
      <c r="C3550" s="9">
        <f t="shared" si="55"/>
        <v>136.62741135855651</v>
      </c>
    </row>
    <row r="3551" spans="1:3" x14ac:dyDescent="0.35">
      <c r="A3551" s="7">
        <v>45048</v>
      </c>
      <c r="B3551" s="9">
        <v>-4.1744168146807684E-3</v>
      </c>
      <c r="C3551" s="9">
        <f t="shared" si="55"/>
        <v>136.05707159523504</v>
      </c>
    </row>
    <row r="3552" spans="1:3" x14ac:dyDescent="0.35">
      <c r="A3552" s="7">
        <v>45049</v>
      </c>
      <c r="B3552" s="9">
        <v>-2.4439799938567562E-3</v>
      </c>
      <c r="C3552" s="9">
        <f t="shared" si="55"/>
        <v>135.72455083423355</v>
      </c>
    </row>
    <row r="3553" spans="1:3" x14ac:dyDescent="0.35">
      <c r="A3553" s="7">
        <v>45050</v>
      </c>
      <c r="B3553" s="9">
        <v>1.684288676558818E-3</v>
      </c>
      <c r="C3553" s="9">
        <f t="shared" si="55"/>
        <v>135.95315015833469</v>
      </c>
    </row>
    <row r="3554" spans="1:3" x14ac:dyDescent="0.35">
      <c r="A3554" s="7">
        <v>45051</v>
      </c>
      <c r="B3554" s="9">
        <v>4.3658005561904986E-3</v>
      </c>
      <c r="C3554" s="9">
        <f t="shared" si="55"/>
        <v>136.54669449691178</v>
      </c>
    </row>
    <row r="3555" spans="1:3" x14ac:dyDescent="0.35">
      <c r="A3555" s="7">
        <v>45054</v>
      </c>
      <c r="B3555" s="9">
        <v>2.5702606823882648E-3</v>
      </c>
      <c r="C3555" s="9">
        <f t="shared" si="55"/>
        <v>136.89765509708729</v>
      </c>
    </row>
    <row r="3556" spans="1:3" x14ac:dyDescent="0.35">
      <c r="A3556" s="7">
        <v>45055</v>
      </c>
      <c r="B3556" s="9">
        <v>1.3003116399616649E-5</v>
      </c>
      <c r="C3556" s="9">
        <f t="shared" si="55"/>
        <v>136.89943519323137</v>
      </c>
    </row>
    <row r="3557" spans="1:3" x14ac:dyDescent="0.35">
      <c r="A3557" s="7">
        <v>45056</v>
      </c>
      <c r="B3557" s="9">
        <v>4.346525167550977E-4</v>
      </c>
      <c r="C3557" s="9">
        <f t="shared" si="55"/>
        <v>136.95893887728047</v>
      </c>
    </row>
    <row r="3558" spans="1:3" x14ac:dyDescent="0.35">
      <c r="A3558" s="7">
        <v>45057</v>
      </c>
      <c r="B3558" s="9">
        <v>-4.4244686747385749E-3</v>
      </c>
      <c r="C3558" s="9">
        <f t="shared" si="55"/>
        <v>136.35296834249252</v>
      </c>
    </row>
    <row r="3559" spans="1:3" x14ac:dyDescent="0.35">
      <c r="A3559" s="7">
        <v>45058</v>
      </c>
      <c r="B3559" s="9">
        <v>-3.3036910242937728E-3</v>
      </c>
      <c r="C3559" s="9">
        <f t="shared" si="55"/>
        <v>135.90250026484361</v>
      </c>
    </row>
    <row r="3560" spans="1:3" x14ac:dyDescent="0.35">
      <c r="A3560" s="7">
        <v>45061</v>
      </c>
      <c r="B3560" s="9">
        <v>3.9546102340627656E-3</v>
      </c>
      <c r="C3560" s="9">
        <f t="shared" si="55"/>
        <v>136.4399416832257</v>
      </c>
    </row>
    <row r="3561" spans="1:3" x14ac:dyDescent="0.35">
      <c r="A3561" s="7">
        <v>45062</v>
      </c>
      <c r="B3561" s="9">
        <v>-4.8004294757959289E-3</v>
      </c>
      <c r="C3561" s="9">
        <f t="shared" si="55"/>
        <v>135.78497136549365</v>
      </c>
    </row>
    <row r="3562" spans="1:3" x14ac:dyDescent="0.35">
      <c r="A3562" s="7">
        <v>45063</v>
      </c>
      <c r="B3562" s="9">
        <v>2.4278249463048911E-3</v>
      </c>
      <c r="C3562" s="9">
        <f t="shared" si="55"/>
        <v>136.11463350630811</v>
      </c>
    </row>
    <row r="3563" spans="1:3" x14ac:dyDescent="0.35">
      <c r="A3563" s="7">
        <v>45064</v>
      </c>
      <c r="B3563" s="9">
        <v>-2.4545926979066299E-3</v>
      </c>
      <c r="C3563" s="9">
        <f t="shared" si="55"/>
        <v>135.7805275208253</v>
      </c>
    </row>
    <row r="3564" spans="1:3" x14ac:dyDescent="0.35">
      <c r="A3564" s="7">
        <v>45065</v>
      </c>
      <c r="B3564" s="9">
        <v>1.717808670542692E-3</v>
      </c>
      <c r="C3564" s="9">
        <f t="shared" si="55"/>
        <v>136.01377248829144</v>
      </c>
    </row>
    <row r="3565" spans="1:3" x14ac:dyDescent="0.35">
      <c r="A3565" s="7">
        <v>45068</v>
      </c>
      <c r="B3565" s="9">
        <v>-1.0289641827499511E-3</v>
      </c>
      <c r="C3565" s="9">
        <f t="shared" si="55"/>
        <v>135.87381918804027</v>
      </c>
    </row>
    <row r="3566" spans="1:3" x14ac:dyDescent="0.35">
      <c r="A3566" s="7">
        <v>45069</v>
      </c>
      <c r="B3566" s="9">
        <v>-1.379498767364949E-3</v>
      </c>
      <c r="C3566" s="9">
        <f t="shared" si="55"/>
        <v>135.6863814219532</v>
      </c>
    </row>
    <row r="3567" spans="1:3" x14ac:dyDescent="0.35">
      <c r="A3567" s="7">
        <v>45070</v>
      </c>
      <c r="B3567" s="9">
        <v>-2.3194413977354542E-3</v>
      </c>
      <c r="C3567" s="9">
        <f t="shared" si="55"/>
        <v>135.3716648117742</v>
      </c>
    </row>
    <row r="3568" spans="1:3" x14ac:dyDescent="0.35">
      <c r="A3568" s="7">
        <v>45071</v>
      </c>
      <c r="B3568" s="9">
        <v>-2.934698479236979E-3</v>
      </c>
      <c r="C3568" s="9">
        <f t="shared" si="55"/>
        <v>134.97438979291931</v>
      </c>
    </row>
    <row r="3569" spans="1:3" x14ac:dyDescent="0.35">
      <c r="A3569" s="7">
        <v>45072</v>
      </c>
      <c r="B3569" s="9">
        <v>3.4085823923859782E-3</v>
      </c>
      <c r="C3569" s="9">
        <f t="shared" si="55"/>
        <v>135.43446112139048</v>
      </c>
    </row>
    <row r="3570" spans="1:3" x14ac:dyDescent="0.35">
      <c r="A3570" s="7">
        <v>45076</v>
      </c>
      <c r="B3570" s="9">
        <v>-2.4004605741883289E-3</v>
      </c>
      <c r="C3570" s="9">
        <f t="shared" si="55"/>
        <v>135.10935603708214</v>
      </c>
    </row>
    <row r="3571" spans="1:3" x14ac:dyDescent="0.35">
      <c r="A3571" s="7">
        <v>45077</v>
      </c>
      <c r="B3571" s="9">
        <v>-2.1212085280921701E-3</v>
      </c>
      <c r="C3571" s="9">
        <f t="shared" si="55"/>
        <v>134.82276091883125</v>
      </c>
    </row>
    <row r="3572" spans="1:3" x14ac:dyDescent="0.35">
      <c r="A3572" s="7">
        <v>45078</v>
      </c>
      <c r="B3572" s="9">
        <v>5.7758676054682143E-3</v>
      </c>
      <c r="C3572" s="9">
        <f t="shared" si="55"/>
        <v>135.6014793361021</v>
      </c>
    </row>
    <row r="3573" spans="1:3" x14ac:dyDescent="0.35">
      <c r="A3573" s="7">
        <v>45079</v>
      </c>
      <c r="B3573" s="9">
        <v>2.835252060069036E-3</v>
      </c>
      <c r="C3573" s="9">
        <f t="shared" si="55"/>
        <v>135.98594370973819</v>
      </c>
    </row>
    <row r="3574" spans="1:3" x14ac:dyDescent="0.35">
      <c r="A3574" s="7">
        <v>45082</v>
      </c>
      <c r="B3574" s="9">
        <v>6.5296573281867568E-4</v>
      </c>
      <c r="C3574" s="9">
        <f t="shared" si="55"/>
        <v>136.07473787112568</v>
      </c>
    </row>
    <row r="3575" spans="1:3" x14ac:dyDescent="0.35">
      <c r="A3575" s="7">
        <v>45083</v>
      </c>
      <c r="B3575" s="9">
        <v>9.7175974510150046E-4</v>
      </c>
      <c r="C3575" s="9">
        <f t="shared" si="55"/>
        <v>136.20696982371408</v>
      </c>
    </row>
    <row r="3576" spans="1:3" x14ac:dyDescent="0.35">
      <c r="A3576" s="7">
        <v>45084</v>
      </c>
      <c r="B3576" s="9">
        <v>1.1524787773470321E-5</v>
      </c>
      <c r="C3576" s="9">
        <f t="shared" si="55"/>
        <v>136.20853958013456</v>
      </c>
    </row>
    <row r="3577" spans="1:3" x14ac:dyDescent="0.35">
      <c r="A3577" s="7">
        <v>45085</v>
      </c>
      <c r="B3577" s="9">
        <v>2.6033084735470301E-3</v>
      </c>
      <c r="C3577" s="9">
        <f t="shared" si="55"/>
        <v>136.56313242539298</v>
      </c>
    </row>
    <row r="3578" spans="1:3" x14ac:dyDescent="0.35">
      <c r="A3578" s="7">
        <v>45086</v>
      </c>
      <c r="B3578" s="9">
        <v>-1.3614623485607919E-3</v>
      </c>
      <c r="C3578" s="9">
        <f t="shared" si="55"/>
        <v>136.37720686239427</v>
      </c>
    </row>
    <row r="3579" spans="1:3" x14ac:dyDescent="0.35">
      <c r="A3579" s="7">
        <v>45089</v>
      </c>
      <c r="B3579" s="9">
        <v>-3.2958770476139878E-3</v>
      </c>
      <c r="C3579" s="9">
        <f t="shared" si="55"/>
        <v>135.92772435647879</v>
      </c>
    </row>
    <row r="3580" spans="1:3" x14ac:dyDescent="0.35">
      <c r="A3580" s="7">
        <v>45090</v>
      </c>
      <c r="B3580" s="9">
        <v>2.8711205066083711E-3</v>
      </c>
      <c r="C3580" s="9">
        <f t="shared" si="55"/>
        <v>136.31798923329529</v>
      </c>
    </row>
    <row r="3581" spans="1:3" x14ac:dyDescent="0.35">
      <c r="A3581" s="7">
        <v>45091</v>
      </c>
      <c r="B3581" s="9">
        <v>1.074843298210743E-3</v>
      </c>
      <c r="C3581" s="9">
        <f t="shared" si="55"/>
        <v>136.46450971044828</v>
      </c>
    </row>
    <row r="3582" spans="1:3" x14ac:dyDescent="0.35">
      <c r="A3582" s="7">
        <v>45092</v>
      </c>
      <c r="B3582" s="9">
        <v>5.4523366533817293E-3</v>
      </c>
      <c r="C3582" s="9">
        <f t="shared" si="55"/>
        <v>137.2085601586283</v>
      </c>
    </row>
    <row r="3583" spans="1:3" x14ac:dyDescent="0.35">
      <c r="A3583" s="7">
        <v>45093</v>
      </c>
      <c r="B3583" s="9">
        <v>2.0021395748912908E-3</v>
      </c>
      <c r="C3583" s="9">
        <f t="shared" si="55"/>
        <v>137.48327084693574</v>
      </c>
    </row>
    <row r="3584" spans="1:3" x14ac:dyDescent="0.35">
      <c r="A3584" s="7">
        <v>45097</v>
      </c>
      <c r="B3584" s="9">
        <v>-5.058142385178193E-3</v>
      </c>
      <c r="C3584" s="9">
        <f t="shared" si="55"/>
        <v>136.78786088741191</v>
      </c>
    </row>
    <row r="3585" spans="1:3" x14ac:dyDescent="0.35">
      <c r="A3585" s="7">
        <v>45098</v>
      </c>
      <c r="B3585" s="9">
        <v>2.889100718874577E-3</v>
      </c>
      <c r="C3585" s="9">
        <f t="shared" si="55"/>
        <v>137.18305479463504</v>
      </c>
    </row>
    <row r="3586" spans="1:3" x14ac:dyDescent="0.35">
      <c r="A3586" s="7">
        <v>45099</v>
      </c>
      <c r="B3586" s="9">
        <v>-5.6839824970488367E-3</v>
      </c>
      <c r="C3586" s="9">
        <f t="shared" si="55"/>
        <v>136.40330871229065</v>
      </c>
    </row>
    <row r="3587" spans="1:3" x14ac:dyDescent="0.35">
      <c r="A3587" s="7">
        <v>45100</v>
      </c>
      <c r="B3587" s="9">
        <v>-3.309630857376056E-3</v>
      </c>
      <c r="C3587" s="9">
        <f t="shared" si="55"/>
        <v>135.95186411272826</v>
      </c>
    </row>
    <row r="3588" spans="1:3" x14ac:dyDescent="0.35">
      <c r="A3588" s="7">
        <v>45103</v>
      </c>
      <c r="B3588" s="9">
        <v>1.4193896409422919E-3</v>
      </c>
      <c r="C3588" s="9">
        <f t="shared" ref="C3588:C3651" si="56">C3587*(1+B3588)</f>
        <v>136.14483278031665</v>
      </c>
    </row>
    <row r="3589" spans="1:3" x14ac:dyDescent="0.35">
      <c r="A3589" s="7">
        <v>45104</v>
      </c>
      <c r="B3589" s="9">
        <v>-1.9612188377020022E-3</v>
      </c>
      <c r="C3589" s="9">
        <f t="shared" si="56"/>
        <v>135.87782296961211</v>
      </c>
    </row>
    <row r="3590" spans="1:3" x14ac:dyDescent="0.35">
      <c r="A3590" s="7">
        <v>45105</v>
      </c>
      <c r="B3590" s="9">
        <v>-1.154863265481372E-4</v>
      </c>
      <c r="C3590" s="9">
        <f t="shared" si="56"/>
        <v>135.862130938978</v>
      </c>
    </row>
    <row r="3591" spans="1:3" x14ac:dyDescent="0.35">
      <c r="A3591" s="7">
        <v>45106</v>
      </c>
      <c r="B3591" s="9">
        <v>3.7781091081657067E-4</v>
      </c>
      <c r="C3591" s="9">
        <f t="shared" si="56"/>
        <v>135.91346113441352</v>
      </c>
    </row>
    <row r="3592" spans="1:3" x14ac:dyDescent="0.35">
      <c r="A3592" s="7">
        <v>45107</v>
      </c>
      <c r="B3592" s="9">
        <v>5.0247323723402564E-3</v>
      </c>
      <c r="C3592" s="9">
        <f t="shared" si="56"/>
        <v>136.59638990241243</v>
      </c>
    </row>
    <row r="3593" spans="1:3" x14ac:dyDescent="0.35">
      <c r="A3593" s="7">
        <v>45110</v>
      </c>
      <c r="B3593" s="9">
        <v>-2.9479987033723121E-4</v>
      </c>
      <c r="C3593" s="9">
        <f t="shared" si="56"/>
        <v>136.55612130438067</v>
      </c>
    </row>
    <row r="3594" spans="1:3" x14ac:dyDescent="0.35">
      <c r="A3594" s="7">
        <v>45112</v>
      </c>
      <c r="B3594" s="9">
        <v>-1.4714827827682489E-4</v>
      </c>
      <c r="C3594" s="9">
        <f t="shared" si="56"/>
        <v>136.53602730624257</v>
      </c>
    </row>
    <row r="3595" spans="1:3" x14ac:dyDescent="0.35">
      <c r="A3595" s="7">
        <v>45113</v>
      </c>
      <c r="B3595" s="9">
        <v>-3.2176450018120829E-3</v>
      </c>
      <c r="C3595" s="9">
        <f t="shared" si="56"/>
        <v>136.09670284041337</v>
      </c>
    </row>
    <row r="3596" spans="1:3" x14ac:dyDescent="0.35">
      <c r="A3596" s="7">
        <v>45114</v>
      </c>
      <c r="B3596" s="9">
        <v>5.4743808019498061E-3</v>
      </c>
      <c r="C3596" s="9">
        <f t="shared" si="56"/>
        <v>136.84174801765158</v>
      </c>
    </row>
    <row r="3597" spans="1:3" x14ac:dyDescent="0.35">
      <c r="A3597" s="7">
        <v>45117</v>
      </c>
      <c r="B3597" s="9">
        <v>2.2041712362753201E-3</v>
      </c>
      <c r="C3597" s="9">
        <f t="shared" si="56"/>
        <v>137.14337066255371</v>
      </c>
    </row>
    <row r="3598" spans="1:3" x14ac:dyDescent="0.35">
      <c r="A3598" s="7">
        <v>45118</v>
      </c>
      <c r="B3598" s="9">
        <v>4.6411073374630352E-3</v>
      </c>
      <c r="C3598" s="9">
        <f t="shared" si="56"/>
        <v>137.7798677664201</v>
      </c>
    </row>
    <row r="3599" spans="1:3" x14ac:dyDescent="0.35">
      <c r="A3599" s="7">
        <v>45119</v>
      </c>
      <c r="B3599" s="9">
        <v>6.9805694717872818E-3</v>
      </c>
      <c r="C3599" s="9">
        <f t="shared" si="56"/>
        <v>138.74164970517725</v>
      </c>
    </row>
    <row r="3600" spans="1:3" x14ac:dyDescent="0.35">
      <c r="A3600" s="7">
        <v>45120</v>
      </c>
      <c r="B3600" s="9">
        <v>4.1004152909529454E-3</v>
      </c>
      <c r="C3600" s="9">
        <f t="shared" si="56"/>
        <v>139.3105480871204</v>
      </c>
    </row>
    <row r="3601" spans="1:3" x14ac:dyDescent="0.35">
      <c r="A3601" s="7">
        <v>45121</v>
      </c>
      <c r="B3601" s="9">
        <v>-2.4183785826617128E-3</v>
      </c>
      <c r="C3601" s="9">
        <f t="shared" si="56"/>
        <v>138.97364244128764</v>
      </c>
    </row>
    <row r="3602" spans="1:3" x14ac:dyDescent="0.35">
      <c r="A3602" s="7">
        <v>45124</v>
      </c>
      <c r="B3602" s="9">
        <v>-9.5688703575513498E-4</v>
      </c>
      <c r="C3602" s="9">
        <f t="shared" si="56"/>
        <v>138.8406603645239</v>
      </c>
    </row>
    <row r="3603" spans="1:3" x14ac:dyDescent="0.35">
      <c r="A3603" s="7">
        <v>45125</v>
      </c>
      <c r="B3603" s="9">
        <v>5.3668379326860492E-3</v>
      </c>
      <c r="C3603" s="9">
        <f t="shared" si="56"/>
        <v>139.5857956871674</v>
      </c>
    </row>
    <row r="3604" spans="1:3" x14ac:dyDescent="0.35">
      <c r="A3604" s="7">
        <v>45126</v>
      </c>
      <c r="B3604" s="9">
        <v>4.3111110188471392E-5</v>
      </c>
      <c r="C3604" s="9">
        <f t="shared" si="56"/>
        <v>139.591813385786</v>
      </c>
    </row>
    <row r="3605" spans="1:3" x14ac:dyDescent="0.35">
      <c r="A3605" s="7">
        <v>45127</v>
      </c>
      <c r="B3605" s="9">
        <v>-1.660604057014035E-3</v>
      </c>
      <c r="C3605" s="9">
        <f t="shared" si="56"/>
        <v>139.36000665415162</v>
      </c>
    </row>
    <row r="3606" spans="1:3" x14ac:dyDescent="0.35">
      <c r="A3606" s="7">
        <v>45128</v>
      </c>
      <c r="B3606" s="9">
        <v>5.7819066363633959E-5</v>
      </c>
      <c r="C3606" s="9">
        <f t="shared" si="56"/>
        <v>139.36806431962478</v>
      </c>
    </row>
    <row r="3607" spans="1:3" x14ac:dyDescent="0.35">
      <c r="A3607" s="7">
        <v>45131</v>
      </c>
      <c r="B3607" s="9">
        <v>3.890428699907644E-3</v>
      </c>
      <c r="C3607" s="9">
        <f t="shared" si="56"/>
        <v>139.91026583690444</v>
      </c>
    </row>
    <row r="3608" spans="1:3" x14ac:dyDescent="0.35">
      <c r="A3608" s="7">
        <v>45132</v>
      </c>
      <c r="B3608" s="9">
        <v>2.2176467799503302E-3</v>
      </c>
      <c r="C3608" s="9">
        <f t="shared" si="56"/>
        <v>140.22053738741965</v>
      </c>
    </row>
    <row r="3609" spans="1:3" x14ac:dyDescent="0.35">
      <c r="A3609" s="7">
        <v>45133</v>
      </c>
      <c r="B3609" s="9">
        <v>1.5183830385112861E-3</v>
      </c>
      <c r="C3609" s="9">
        <f t="shared" si="56"/>
        <v>140.43344587303966</v>
      </c>
    </row>
    <row r="3610" spans="1:3" x14ac:dyDescent="0.35">
      <c r="A3610" s="7">
        <v>45134</v>
      </c>
      <c r="B3610" s="9">
        <v>-3.6620288605886289E-3</v>
      </c>
      <c r="C3610" s="9">
        <f t="shared" si="56"/>
        <v>139.91917454126067</v>
      </c>
    </row>
    <row r="3611" spans="1:3" x14ac:dyDescent="0.35">
      <c r="A3611" s="7">
        <v>45135</v>
      </c>
      <c r="B3611" s="9">
        <v>3.2322855166137909E-3</v>
      </c>
      <c r="C3611" s="9">
        <f t="shared" si="56"/>
        <v>140.37143326262694</v>
      </c>
    </row>
    <row r="3612" spans="1:3" x14ac:dyDescent="0.35">
      <c r="A3612" s="7">
        <v>45138</v>
      </c>
      <c r="B3612" s="9">
        <v>1.604550254326362E-3</v>
      </c>
      <c r="C3612" s="9">
        <f t="shared" si="56"/>
        <v>140.59666628156862</v>
      </c>
    </row>
    <row r="3613" spans="1:3" x14ac:dyDescent="0.35">
      <c r="A3613" s="7">
        <v>45139</v>
      </c>
      <c r="B3613" s="9">
        <v>-3.5239730186984969E-3</v>
      </c>
      <c r="C3613" s="9">
        <f t="shared" si="56"/>
        <v>140.10120742307342</v>
      </c>
    </row>
    <row r="3614" spans="1:3" x14ac:dyDescent="0.35">
      <c r="A3614" s="7">
        <v>45140</v>
      </c>
      <c r="B3614" s="9">
        <v>-7.9830002640944205E-3</v>
      </c>
      <c r="C3614" s="9">
        <f t="shared" si="56"/>
        <v>138.98277944721508</v>
      </c>
    </row>
    <row r="3615" spans="1:3" x14ac:dyDescent="0.35">
      <c r="A3615" s="7">
        <v>45141</v>
      </c>
      <c r="B3615" s="9">
        <v>2.8302675278804798E-3</v>
      </c>
      <c r="C3615" s="9">
        <f t="shared" si="56"/>
        <v>139.3761378948191</v>
      </c>
    </row>
    <row r="3616" spans="1:3" x14ac:dyDescent="0.35">
      <c r="A3616" s="7">
        <v>45142</v>
      </c>
      <c r="B3616" s="9">
        <v>1.048868422975247E-3</v>
      </c>
      <c r="C3616" s="9">
        <f t="shared" si="56"/>
        <v>139.5223251247732</v>
      </c>
    </row>
    <row r="3617" spans="1:3" x14ac:dyDescent="0.35">
      <c r="A3617" s="7">
        <v>45145</v>
      </c>
      <c r="B3617" s="9">
        <v>7.3914769997925414E-4</v>
      </c>
      <c r="C3617" s="9">
        <f t="shared" si="56"/>
        <v>139.62545273048494</v>
      </c>
    </row>
    <row r="3618" spans="1:3" x14ac:dyDescent="0.35">
      <c r="A3618" s="7">
        <v>45146</v>
      </c>
      <c r="B3618" s="9">
        <v>-2.6498778580711611E-3</v>
      </c>
      <c r="C3618" s="9">
        <f t="shared" si="56"/>
        <v>139.25546233487125</v>
      </c>
    </row>
    <row r="3619" spans="1:3" x14ac:dyDescent="0.35">
      <c r="A3619" s="7">
        <v>45147</v>
      </c>
      <c r="B3619" s="9">
        <v>2.709925020551486E-4</v>
      </c>
      <c r="C3619" s="9">
        <f t="shared" si="56"/>
        <v>139.29319952103424</v>
      </c>
    </row>
    <row r="3620" spans="1:3" x14ac:dyDescent="0.35">
      <c r="A3620" s="7">
        <v>45148</v>
      </c>
      <c r="B3620" s="9">
        <v>-1.595532366975218E-3</v>
      </c>
      <c r="C3620" s="9">
        <f t="shared" si="56"/>
        <v>139.0709527126989</v>
      </c>
    </row>
    <row r="3621" spans="1:3" x14ac:dyDescent="0.35">
      <c r="A3621" s="7">
        <v>45149</v>
      </c>
      <c r="B3621" s="9">
        <v>-7.0162351192282202E-5</v>
      </c>
      <c r="C3621" s="9">
        <f t="shared" si="56"/>
        <v>139.06119516767401</v>
      </c>
    </row>
    <row r="3622" spans="1:3" x14ac:dyDescent="0.35">
      <c r="A3622" s="7">
        <v>45152</v>
      </c>
      <c r="B3622" s="9">
        <v>-1.020194699733887E-3</v>
      </c>
      <c r="C3622" s="9">
        <f t="shared" si="56"/>
        <v>138.91932567342528</v>
      </c>
    </row>
    <row r="3623" spans="1:3" x14ac:dyDescent="0.35">
      <c r="A3623" s="7">
        <v>45153</v>
      </c>
      <c r="B3623" s="9">
        <v>-5.3350961112740604E-3</v>
      </c>
      <c r="C3623" s="9">
        <f t="shared" si="56"/>
        <v>138.17817771924419</v>
      </c>
    </row>
    <row r="3624" spans="1:3" x14ac:dyDescent="0.35">
      <c r="A3624" s="7">
        <v>45154</v>
      </c>
      <c r="B3624" s="9">
        <v>-3.4064574055727059E-3</v>
      </c>
      <c r="C3624" s="9">
        <f t="shared" si="56"/>
        <v>137.70747964246394</v>
      </c>
    </row>
    <row r="3625" spans="1:3" x14ac:dyDescent="0.35">
      <c r="A3625" s="7">
        <v>45155</v>
      </c>
      <c r="B3625" s="9">
        <v>-1.519361838529347E-4</v>
      </c>
      <c r="C3625" s="9">
        <f t="shared" si="56"/>
        <v>137.68655689351905</v>
      </c>
    </row>
    <row r="3626" spans="1:3" x14ac:dyDescent="0.35">
      <c r="A3626" s="7">
        <v>45156</v>
      </c>
      <c r="B3626" s="9">
        <v>1.895378505532664E-3</v>
      </c>
      <c r="C3626" s="9">
        <f t="shared" si="56"/>
        <v>137.94752503395583</v>
      </c>
    </row>
    <row r="3627" spans="1:3" x14ac:dyDescent="0.35">
      <c r="A3627" s="7">
        <v>45159</v>
      </c>
      <c r="B3627" s="9">
        <v>6.9588139093847146E-4</v>
      </c>
      <c r="C3627" s="9">
        <f t="shared" si="56"/>
        <v>138.04352014955299</v>
      </c>
    </row>
    <row r="3628" spans="1:3" x14ac:dyDescent="0.35">
      <c r="A3628" s="7">
        <v>45160</v>
      </c>
      <c r="B3628" s="9">
        <v>-1.8419249469806689E-4</v>
      </c>
      <c r="C3628" s="9">
        <f t="shared" si="56"/>
        <v>138.01809356919975</v>
      </c>
    </row>
    <row r="3629" spans="1:3" x14ac:dyDescent="0.35">
      <c r="A3629" s="7">
        <v>45161</v>
      </c>
      <c r="B3629" s="9">
        <v>3.6202121565147992E-3</v>
      </c>
      <c r="C3629" s="9">
        <f t="shared" si="56"/>
        <v>138.51774834935796</v>
      </c>
    </row>
    <row r="3630" spans="1:3" x14ac:dyDescent="0.35">
      <c r="A3630" s="7">
        <v>45162</v>
      </c>
      <c r="B3630" s="9">
        <v>-3.1068004237222971E-3</v>
      </c>
      <c r="C3630" s="9">
        <f t="shared" si="56"/>
        <v>138.08740135009313</v>
      </c>
    </row>
    <row r="3631" spans="1:3" x14ac:dyDescent="0.35">
      <c r="A3631" s="7">
        <v>45163</v>
      </c>
      <c r="B3631" s="9">
        <v>3.761604112058965E-3</v>
      </c>
      <c r="C3631" s="9">
        <f t="shared" si="56"/>
        <v>138.60683148683518</v>
      </c>
    </row>
    <row r="3632" spans="1:3" x14ac:dyDescent="0.35">
      <c r="A3632" s="7">
        <v>45166</v>
      </c>
      <c r="B3632" s="9">
        <v>1.8393520994130011E-3</v>
      </c>
      <c r="C3632" s="9">
        <f t="shared" si="56"/>
        <v>138.86177825332348</v>
      </c>
    </row>
    <row r="3633" spans="1:3" x14ac:dyDescent="0.35">
      <c r="A3633" s="7">
        <v>45167</v>
      </c>
      <c r="B3633" s="9">
        <v>4.3968506022640727E-3</v>
      </c>
      <c r="C3633" s="9">
        <f t="shared" si="56"/>
        <v>139.47233274666806</v>
      </c>
    </row>
    <row r="3634" spans="1:3" x14ac:dyDescent="0.35">
      <c r="A3634" s="7">
        <v>45168</v>
      </c>
      <c r="B3634" s="9">
        <v>2.280126878010397E-3</v>
      </c>
      <c r="C3634" s="9">
        <f t="shared" si="56"/>
        <v>139.79034736130254</v>
      </c>
    </row>
    <row r="3635" spans="1:3" x14ac:dyDescent="0.35">
      <c r="A3635" s="7">
        <v>45169</v>
      </c>
      <c r="B3635" s="9">
        <v>1.026900105562677E-3</v>
      </c>
      <c r="C3635" s="9">
        <f t="shared" si="56"/>
        <v>139.93389808376452</v>
      </c>
    </row>
    <row r="3636" spans="1:3" x14ac:dyDescent="0.35">
      <c r="A3636" s="7">
        <v>45170</v>
      </c>
      <c r="B3636" s="9">
        <v>2.5113936326275378E-3</v>
      </c>
      <c r="C3636" s="9">
        <f t="shared" si="56"/>
        <v>140.28532718440084</v>
      </c>
    </row>
    <row r="3637" spans="1:3" x14ac:dyDescent="0.35">
      <c r="A3637" s="7">
        <v>45174</v>
      </c>
      <c r="B3637" s="9">
        <v>-2.346724013925505E-3</v>
      </c>
      <c r="C3637" s="9">
        <f t="shared" si="56"/>
        <v>139.95611623829581</v>
      </c>
    </row>
    <row r="3638" spans="1:3" x14ac:dyDescent="0.35">
      <c r="A3638" s="7">
        <v>45175</v>
      </c>
      <c r="B3638" s="9">
        <v>-1.5817620558631271E-3</v>
      </c>
      <c r="C3638" s="9">
        <f t="shared" si="56"/>
        <v>139.7347389641441</v>
      </c>
    </row>
    <row r="3639" spans="1:3" x14ac:dyDescent="0.35">
      <c r="A3639" s="7">
        <v>45176</v>
      </c>
      <c r="B3639" s="9">
        <v>-6.5820246975469357E-4</v>
      </c>
      <c r="C3639" s="9">
        <f t="shared" si="56"/>
        <v>139.64276521384738</v>
      </c>
    </row>
    <row r="3640" spans="1:3" x14ac:dyDescent="0.35">
      <c r="A3640" s="7">
        <v>45177</v>
      </c>
      <c r="B3640" s="9">
        <v>1.023503721933716E-3</v>
      </c>
      <c r="C3640" s="9">
        <f t="shared" si="56"/>
        <v>139.78569010378487</v>
      </c>
    </row>
    <row r="3641" spans="1:3" x14ac:dyDescent="0.35">
      <c r="A3641" s="7">
        <v>45180</v>
      </c>
      <c r="B3641" s="9">
        <v>3.3356767771595582E-3</v>
      </c>
      <c r="C3641" s="9">
        <f t="shared" si="56"/>
        <v>140.25196998404328</v>
      </c>
    </row>
    <row r="3642" spans="1:3" x14ac:dyDescent="0.35">
      <c r="A3642" s="7">
        <v>45181</v>
      </c>
      <c r="B3642" s="9">
        <v>-3.9590300921088847E-4</v>
      </c>
      <c r="C3642" s="9">
        <f t="shared" si="56"/>
        <v>140.19644380707885</v>
      </c>
    </row>
    <row r="3643" spans="1:3" x14ac:dyDescent="0.35">
      <c r="A3643" s="7">
        <v>45182</v>
      </c>
      <c r="B3643" s="9">
        <v>2.007814766115425E-4</v>
      </c>
      <c r="C3643" s="9">
        <f t="shared" si="56"/>
        <v>140.22459265608214</v>
      </c>
    </row>
    <row r="3644" spans="1:3" x14ac:dyDescent="0.35">
      <c r="A3644" s="7">
        <v>45183</v>
      </c>
      <c r="B3644" s="9">
        <v>3.7207994492240021E-3</v>
      </c>
      <c r="C3644" s="9">
        <f t="shared" si="56"/>
        <v>140.74634024320457</v>
      </c>
    </row>
    <row r="3645" spans="1:3" x14ac:dyDescent="0.35">
      <c r="A3645" s="7">
        <v>45184</v>
      </c>
      <c r="B3645" s="9">
        <v>-1.284089545088851E-3</v>
      </c>
      <c r="C3645" s="9">
        <f t="shared" si="56"/>
        <v>140.56560933918877</v>
      </c>
    </row>
    <row r="3646" spans="1:3" x14ac:dyDescent="0.35">
      <c r="A3646" s="7">
        <v>45187</v>
      </c>
      <c r="B3646" s="9">
        <v>4.1179957470379933E-4</v>
      </c>
      <c r="C3646" s="9">
        <f t="shared" si="56"/>
        <v>140.6234941973326</v>
      </c>
    </row>
    <row r="3647" spans="1:3" x14ac:dyDescent="0.35">
      <c r="A3647" s="7">
        <v>45188</v>
      </c>
      <c r="B3647" s="9">
        <v>9.003760770671769E-4</v>
      </c>
      <c r="C3647" s="9">
        <f t="shared" si="56"/>
        <v>140.75010822738147</v>
      </c>
    </row>
    <row r="3648" spans="1:3" x14ac:dyDescent="0.35">
      <c r="A3648" s="7">
        <v>45189</v>
      </c>
      <c r="B3648" s="9">
        <v>-3.1985936903408292E-3</v>
      </c>
      <c r="C3648" s="9">
        <f t="shared" si="56"/>
        <v>140.29990581929059</v>
      </c>
    </row>
    <row r="3649" spans="1:3" x14ac:dyDescent="0.35">
      <c r="A3649" s="7">
        <v>45190</v>
      </c>
      <c r="B3649" s="9">
        <v>-4.9876985403706428E-3</v>
      </c>
      <c r="C3649" s="9">
        <f t="shared" si="56"/>
        <v>139.60013218382159</v>
      </c>
    </row>
    <row r="3650" spans="1:3" x14ac:dyDescent="0.35">
      <c r="A3650" s="7">
        <v>45191</v>
      </c>
      <c r="B3650" s="9">
        <v>-3.1033331034800368E-4</v>
      </c>
      <c r="C3650" s="9">
        <f t="shared" si="56"/>
        <v>139.55680961267595</v>
      </c>
    </row>
    <row r="3651" spans="1:3" x14ac:dyDescent="0.35">
      <c r="A3651" s="7">
        <v>45194</v>
      </c>
      <c r="B3651" s="9">
        <v>-1.6895634053808351E-3</v>
      </c>
      <c r="C3651" s="9">
        <f t="shared" si="56"/>
        <v>139.32101953418268</v>
      </c>
    </row>
    <row r="3652" spans="1:3" x14ac:dyDescent="0.35">
      <c r="A3652" s="7">
        <v>45195</v>
      </c>
      <c r="B3652" s="9">
        <v>-4.3766910265436226E-3</v>
      </c>
      <c r="C3652" s="9">
        <f t="shared" ref="C3652:C3715" si="57">C3651*(1+B3652)</f>
        <v>138.71125447817852</v>
      </c>
    </row>
    <row r="3653" spans="1:3" x14ac:dyDescent="0.35">
      <c r="A3653" s="7">
        <v>45196</v>
      </c>
      <c r="B3653" s="9">
        <v>5.6524955897157766E-4</v>
      </c>
      <c r="C3653" s="9">
        <f t="shared" si="57"/>
        <v>138.78966095359672</v>
      </c>
    </row>
    <row r="3654" spans="1:3" x14ac:dyDescent="0.35">
      <c r="A3654" s="7">
        <v>45197</v>
      </c>
      <c r="B3654" s="9">
        <v>1.090553693906114E-3</v>
      </c>
      <c r="C3654" s="9">
        <f t="shared" si="57"/>
        <v>138.94101853102563</v>
      </c>
    </row>
    <row r="3655" spans="1:3" x14ac:dyDescent="0.35">
      <c r="A3655" s="7">
        <v>45198</v>
      </c>
      <c r="B3655" s="9">
        <v>-4.016262317620322E-3</v>
      </c>
      <c r="C3655" s="9">
        <f t="shared" si="57"/>
        <v>138.38299495392769</v>
      </c>
    </row>
    <row r="3656" spans="1:3" x14ac:dyDescent="0.35">
      <c r="A3656" s="7">
        <v>45201</v>
      </c>
      <c r="B3656" s="9">
        <v>-5.6554683577719764E-3</v>
      </c>
      <c r="C3656" s="9">
        <f t="shared" si="57"/>
        <v>137.60037430471203</v>
      </c>
    </row>
    <row r="3657" spans="1:3" x14ac:dyDescent="0.35">
      <c r="A3657" s="7">
        <v>45202</v>
      </c>
      <c r="B3657" s="9">
        <v>-3.4273903130630501E-3</v>
      </c>
      <c r="C3657" s="9">
        <f t="shared" si="57"/>
        <v>137.12876411474622</v>
      </c>
    </row>
    <row r="3658" spans="1:3" x14ac:dyDescent="0.35">
      <c r="A3658" s="7">
        <v>45203</v>
      </c>
      <c r="B3658" s="9">
        <v>-4.2911699796801712E-3</v>
      </c>
      <c r="C3658" s="9">
        <f t="shared" si="57"/>
        <v>136.54032127882638</v>
      </c>
    </row>
    <row r="3659" spans="1:3" x14ac:dyDescent="0.35">
      <c r="A3659" s="7">
        <v>45204</v>
      </c>
      <c r="B3659" s="9">
        <v>-1.702514097322007E-3</v>
      </c>
      <c r="C3659" s="9">
        <f t="shared" si="57"/>
        <v>136.30785945699631</v>
      </c>
    </row>
    <row r="3660" spans="1:3" x14ac:dyDescent="0.35">
      <c r="A3660" s="7">
        <v>45205</v>
      </c>
      <c r="B3660" s="9">
        <v>2.628454924600804E-3</v>
      </c>
      <c r="C3660" s="9">
        <f t="shared" si="57"/>
        <v>136.66613852144783</v>
      </c>
    </row>
    <row r="3661" spans="1:3" x14ac:dyDescent="0.35">
      <c r="A3661" s="7">
        <v>45208</v>
      </c>
      <c r="B3661" s="9">
        <v>8.2981441300711313E-3</v>
      </c>
      <c r="C3661" s="9">
        <f t="shared" si="57"/>
        <v>137.80021383659908</v>
      </c>
    </row>
    <row r="3662" spans="1:3" x14ac:dyDescent="0.35">
      <c r="A3662" s="7">
        <v>45209</v>
      </c>
      <c r="B3662" s="9">
        <v>7.3323893270791154E-4</v>
      </c>
      <c r="C3662" s="9">
        <f t="shared" si="57"/>
        <v>137.90125431831956</v>
      </c>
    </row>
    <row r="3663" spans="1:3" x14ac:dyDescent="0.35">
      <c r="A3663" s="7">
        <v>45210</v>
      </c>
      <c r="B3663" s="9">
        <v>-4.9840664838023824E-4</v>
      </c>
      <c r="C3663" s="9">
        <f t="shared" si="57"/>
        <v>137.83252341634733</v>
      </c>
    </row>
    <row r="3664" spans="1:3" x14ac:dyDescent="0.35">
      <c r="A3664" s="7">
        <v>45211</v>
      </c>
      <c r="B3664" s="9">
        <v>-1.631960144199873E-3</v>
      </c>
      <c r="C3664" s="9">
        <f t="shared" si="57"/>
        <v>137.60758623155735</v>
      </c>
    </row>
    <row r="3665" spans="1:3" x14ac:dyDescent="0.35">
      <c r="A3665" s="7">
        <v>45212</v>
      </c>
      <c r="B3665" s="9">
        <v>7.8701591609204556E-3</v>
      </c>
      <c r="C3665" s="9">
        <f t="shared" si="57"/>
        <v>138.69057983694981</v>
      </c>
    </row>
    <row r="3666" spans="1:3" x14ac:dyDescent="0.35">
      <c r="A3666" s="7">
        <v>45215</v>
      </c>
      <c r="B3666" s="9">
        <v>1.8799167291891209E-3</v>
      </c>
      <c r="C3666" s="9">
        <f t="shared" si="57"/>
        <v>138.95130657816625</v>
      </c>
    </row>
    <row r="3667" spans="1:3" x14ac:dyDescent="0.35">
      <c r="A3667" s="7">
        <v>45216</v>
      </c>
      <c r="B3667" s="9">
        <v>6.799369674163544E-4</v>
      </c>
      <c r="C3667" s="9">
        <f t="shared" si="57"/>
        <v>139.04578470817955</v>
      </c>
    </row>
    <row r="3668" spans="1:3" x14ac:dyDescent="0.35">
      <c r="A3668" s="7">
        <v>45217</v>
      </c>
      <c r="B3668" s="9">
        <v>1.286583190718876E-3</v>
      </c>
      <c r="C3668" s="9">
        <f t="shared" si="57"/>
        <v>139.22467867752542</v>
      </c>
    </row>
    <row r="3669" spans="1:3" x14ac:dyDescent="0.35">
      <c r="A3669" s="7">
        <v>45218</v>
      </c>
      <c r="B3669" s="9">
        <v>1.7657985254168371E-3</v>
      </c>
      <c r="C3669" s="9">
        <f t="shared" si="57"/>
        <v>139.47052140983584</v>
      </c>
    </row>
    <row r="3670" spans="1:3" x14ac:dyDescent="0.35">
      <c r="A3670" s="7">
        <v>45219</v>
      </c>
      <c r="B3670" s="9">
        <v>-2.4542404554780961E-4</v>
      </c>
      <c r="C3670" s="9">
        <f t="shared" si="57"/>
        <v>139.43629199023678</v>
      </c>
    </row>
    <row r="3671" spans="1:3" x14ac:dyDescent="0.35">
      <c r="A3671" s="7">
        <v>45222</v>
      </c>
      <c r="B3671" s="9">
        <v>-2.0268671564684271E-3</v>
      </c>
      <c r="C3671" s="9">
        <f t="shared" si="57"/>
        <v>139.15367314958203</v>
      </c>
    </row>
    <row r="3672" spans="1:3" x14ac:dyDescent="0.35">
      <c r="A3672" s="7">
        <v>45223</v>
      </c>
      <c r="B3672" s="9">
        <v>-2.9037987081590578E-3</v>
      </c>
      <c r="C3672" s="9">
        <f t="shared" si="57"/>
        <v>138.7495988932547</v>
      </c>
    </row>
    <row r="3673" spans="1:3" x14ac:dyDescent="0.35">
      <c r="A3673" s="7">
        <v>45224</v>
      </c>
      <c r="B3673" s="9">
        <v>-9.6712622191194239E-4</v>
      </c>
      <c r="C3673" s="9">
        <f t="shared" si="57"/>
        <v>138.61541051788527</v>
      </c>
    </row>
    <row r="3674" spans="1:3" x14ac:dyDescent="0.35">
      <c r="A3674" s="7">
        <v>45225</v>
      </c>
      <c r="B3674" s="9">
        <v>-3.8014408460394951E-3</v>
      </c>
      <c r="C3674" s="9">
        <f t="shared" si="57"/>
        <v>138.08847223445204</v>
      </c>
    </row>
    <row r="3675" spans="1:3" x14ac:dyDescent="0.35">
      <c r="A3675" s="7">
        <v>45226</v>
      </c>
      <c r="B3675" s="9">
        <v>3.8166114504264749E-3</v>
      </c>
      <c r="C3675" s="9">
        <f t="shared" si="57"/>
        <v>138.61550227875395</v>
      </c>
    </row>
    <row r="3676" spans="1:3" x14ac:dyDescent="0.35">
      <c r="A3676" s="7">
        <v>45229</v>
      </c>
      <c r="B3676" s="9">
        <v>1.372757566562625E-3</v>
      </c>
      <c r="C3676" s="9">
        <f t="shared" si="57"/>
        <v>138.80578775834996</v>
      </c>
    </row>
    <row r="3677" spans="1:3" x14ac:dyDescent="0.35">
      <c r="A3677" s="7">
        <v>45230</v>
      </c>
      <c r="B3677" s="9">
        <v>-2.6222453779892502E-3</v>
      </c>
      <c r="C3677" s="9">
        <f t="shared" si="57"/>
        <v>138.44180492296246</v>
      </c>
    </row>
    <row r="3678" spans="1:3" x14ac:dyDescent="0.35">
      <c r="A3678" s="7">
        <v>45231</v>
      </c>
      <c r="B3678" s="9">
        <v>9.5767912274859895E-5</v>
      </c>
      <c r="C3678" s="9">
        <f t="shared" si="57"/>
        <v>138.4550632055915</v>
      </c>
    </row>
    <row r="3679" spans="1:3" x14ac:dyDescent="0.35">
      <c r="A3679" s="7">
        <v>45232</v>
      </c>
      <c r="B3679" s="9">
        <v>4.1400772624555276E-3</v>
      </c>
      <c r="C3679" s="9">
        <f t="shared" si="57"/>
        <v>139.02827786464081</v>
      </c>
    </row>
    <row r="3680" spans="1:3" x14ac:dyDescent="0.35">
      <c r="A3680" s="7">
        <v>45233</v>
      </c>
      <c r="B3680" s="9">
        <v>9.7988373121483258E-4</v>
      </c>
      <c r="C3680" s="9">
        <f t="shared" si="57"/>
        <v>139.1645094122992</v>
      </c>
    </row>
    <row r="3681" spans="1:3" x14ac:dyDescent="0.35">
      <c r="A3681" s="7">
        <v>45236</v>
      </c>
      <c r="B3681" s="9">
        <v>-4.6696641957551938E-4</v>
      </c>
      <c r="C3681" s="9">
        <f t="shared" si="57"/>
        <v>139.09952425960694</v>
      </c>
    </row>
    <row r="3682" spans="1:3" x14ac:dyDescent="0.35">
      <c r="A3682" s="7">
        <v>45237</v>
      </c>
      <c r="B3682" s="9">
        <v>-6.1733836257660338E-3</v>
      </c>
      <c r="C3682" s="9">
        <f t="shared" si="57"/>
        <v>138.24080953419084</v>
      </c>
    </row>
    <row r="3683" spans="1:3" x14ac:dyDescent="0.35">
      <c r="A3683" s="7">
        <v>45238</v>
      </c>
      <c r="B3683" s="9">
        <v>-3.664860615519891E-3</v>
      </c>
      <c r="C3683" s="9">
        <f t="shared" si="57"/>
        <v>137.73417623587142</v>
      </c>
    </row>
    <row r="3684" spans="1:3" x14ac:dyDescent="0.35">
      <c r="A3684" s="7">
        <v>45239</v>
      </c>
      <c r="B3684" s="9">
        <v>-8.2937490692404706E-4</v>
      </c>
      <c r="C3684" s="9">
        <f t="shared" si="57"/>
        <v>137.61994296627554</v>
      </c>
    </row>
    <row r="3685" spans="1:3" x14ac:dyDescent="0.35">
      <c r="A3685" s="7">
        <v>45240</v>
      </c>
      <c r="B3685" s="9">
        <v>8.8769094302871415E-4</v>
      </c>
      <c r="C3685" s="9">
        <f t="shared" si="57"/>
        <v>137.74210694322682</v>
      </c>
    </row>
    <row r="3686" spans="1:3" x14ac:dyDescent="0.35">
      <c r="A3686" s="7">
        <v>45243</v>
      </c>
      <c r="B3686" s="9">
        <v>3.8787976352137252E-3</v>
      </c>
      <c r="C3686" s="9">
        <f t="shared" si="57"/>
        <v>138.27638070190756</v>
      </c>
    </row>
    <row r="3687" spans="1:3" x14ac:dyDescent="0.35">
      <c r="A3687" s="7">
        <v>45244</v>
      </c>
      <c r="B3687" s="9">
        <v>4.6051108284905634E-3</v>
      </c>
      <c r="C3687" s="9">
        <f t="shared" si="57"/>
        <v>138.9131587600024</v>
      </c>
    </row>
    <row r="3688" spans="1:3" x14ac:dyDescent="0.35">
      <c r="A3688" s="7">
        <v>45245</v>
      </c>
      <c r="B3688" s="9">
        <v>-1.1644057632956559E-3</v>
      </c>
      <c r="C3688" s="9">
        <f t="shared" si="57"/>
        <v>138.75140747734466</v>
      </c>
    </row>
    <row r="3689" spans="1:3" x14ac:dyDescent="0.35">
      <c r="A3689" s="7">
        <v>45246</v>
      </c>
      <c r="B3689" s="9">
        <v>-3.350885990418211E-3</v>
      </c>
      <c r="C3689" s="9">
        <f t="shared" si="57"/>
        <v>138.28646732987801</v>
      </c>
    </row>
    <row r="3690" spans="1:3" x14ac:dyDescent="0.35">
      <c r="A3690" s="7">
        <v>45247</v>
      </c>
      <c r="B3690" s="9">
        <v>3.9919554264051136E-3</v>
      </c>
      <c r="C3690" s="9">
        <f t="shared" si="57"/>
        <v>138.83850074353393</v>
      </c>
    </row>
    <row r="3691" spans="1:3" x14ac:dyDescent="0.35">
      <c r="A3691" s="7">
        <v>45250</v>
      </c>
      <c r="B3691" s="9">
        <v>3.5173547053520692E-3</v>
      </c>
      <c r="C3691" s="9">
        <f t="shared" si="57"/>
        <v>139.32684499740822</v>
      </c>
    </row>
    <row r="3692" spans="1:3" x14ac:dyDescent="0.35">
      <c r="A3692" s="7">
        <v>45251</v>
      </c>
      <c r="B3692" s="9">
        <v>2.852829001092481E-3</v>
      </c>
      <c r="C3692" s="9">
        <f t="shared" si="57"/>
        <v>139.72432066144754</v>
      </c>
    </row>
    <row r="3693" spans="1:3" x14ac:dyDescent="0.35">
      <c r="A3693" s="7">
        <v>45252</v>
      </c>
      <c r="B3693" s="9">
        <v>-3.164003881956264E-3</v>
      </c>
      <c r="C3693" s="9">
        <f t="shared" si="57"/>
        <v>139.28223236847103</v>
      </c>
    </row>
    <row r="3694" spans="1:3" x14ac:dyDescent="0.35">
      <c r="A3694" s="7">
        <v>45254</v>
      </c>
      <c r="B3694" s="9">
        <v>1.2584418161565511E-3</v>
      </c>
      <c r="C3694" s="9">
        <f t="shared" si="57"/>
        <v>139.45751095393115</v>
      </c>
    </row>
    <row r="3695" spans="1:3" x14ac:dyDescent="0.35">
      <c r="A3695" s="7">
        <v>45257</v>
      </c>
      <c r="B3695" s="9">
        <v>-5.6030314566892295E-4</v>
      </c>
      <c r="C3695" s="9">
        <f t="shared" si="57"/>
        <v>139.3793724718565</v>
      </c>
    </row>
    <row r="3696" spans="1:3" x14ac:dyDescent="0.35">
      <c r="A3696" s="7">
        <v>45258</v>
      </c>
      <c r="B3696" s="9">
        <v>4.7703489144292829E-3</v>
      </c>
      <c r="C3696" s="9">
        <f t="shared" si="57"/>
        <v>140.04426071002146</v>
      </c>
    </row>
    <row r="3697" spans="1:3" x14ac:dyDescent="0.35">
      <c r="A3697" s="7">
        <v>45259</v>
      </c>
      <c r="B3697" s="9">
        <v>1.2514980724876339E-3</v>
      </c>
      <c r="C3697" s="9">
        <f t="shared" si="57"/>
        <v>140.21952583236299</v>
      </c>
    </row>
    <row r="3698" spans="1:3" x14ac:dyDescent="0.35">
      <c r="A3698" s="7">
        <v>45260</v>
      </c>
      <c r="B3698" s="9">
        <v>-3.1413939617805091E-3</v>
      </c>
      <c r="C3698" s="9">
        <f t="shared" si="57"/>
        <v>139.77904106058949</v>
      </c>
    </row>
    <row r="3699" spans="1:3" x14ac:dyDescent="0.35">
      <c r="A3699" s="7">
        <v>45261</v>
      </c>
      <c r="B3699" s="9">
        <v>3.0030819148469459E-3</v>
      </c>
      <c r="C3699" s="9">
        <f t="shared" si="57"/>
        <v>140.19880897087322</v>
      </c>
    </row>
    <row r="3700" spans="1:3" x14ac:dyDescent="0.35">
      <c r="A3700" s="7">
        <v>45264</v>
      </c>
      <c r="B3700" s="9">
        <v>-5.3275044936734288E-3</v>
      </c>
      <c r="C3700" s="9">
        <f t="shared" si="57"/>
        <v>139.45189918607323</v>
      </c>
    </row>
    <row r="3701" spans="1:3" x14ac:dyDescent="0.35">
      <c r="A3701" s="7">
        <v>45265</v>
      </c>
      <c r="B3701" s="9">
        <v>-3.382388623294708E-3</v>
      </c>
      <c r="C3701" s="9">
        <f t="shared" si="57"/>
        <v>138.98021866876942</v>
      </c>
    </row>
    <row r="3702" spans="1:3" x14ac:dyDescent="0.35">
      <c r="A3702" s="7">
        <v>45266</v>
      </c>
      <c r="B3702" s="9">
        <v>-5.1783123187713444E-3</v>
      </c>
      <c r="C3702" s="9">
        <f t="shared" si="57"/>
        <v>138.2605356903714</v>
      </c>
    </row>
    <row r="3703" spans="1:3" x14ac:dyDescent="0.35">
      <c r="A3703" s="7">
        <v>45267</v>
      </c>
      <c r="B3703" s="9">
        <v>4.4168501831325299E-3</v>
      </c>
      <c r="C3703" s="9">
        <f t="shared" si="57"/>
        <v>138.87121176275542</v>
      </c>
    </row>
    <row r="3704" spans="1:3" x14ac:dyDescent="0.35">
      <c r="A3704" s="7">
        <v>45268</v>
      </c>
      <c r="B3704" s="9">
        <v>-5.1713502458861776E-4</v>
      </c>
      <c r="C3704" s="9">
        <f t="shared" si="57"/>
        <v>138.79939659524584</v>
      </c>
    </row>
    <row r="3705" spans="1:3" x14ac:dyDescent="0.35">
      <c r="A3705" s="7">
        <v>45271</v>
      </c>
      <c r="B3705" s="9">
        <v>-1.75648019074116E-3</v>
      </c>
      <c r="C3705" s="9">
        <f t="shared" si="57"/>
        <v>138.55559820463947</v>
      </c>
    </row>
    <row r="3706" spans="1:3" x14ac:dyDescent="0.35">
      <c r="A3706" s="7">
        <v>45272</v>
      </c>
      <c r="B3706" s="9">
        <v>-2.2872290494200219E-3</v>
      </c>
      <c r="C3706" s="9">
        <f t="shared" si="57"/>
        <v>138.23868981546605</v>
      </c>
    </row>
    <row r="3707" spans="1:3" x14ac:dyDescent="0.35">
      <c r="A3707" s="7">
        <v>45273</v>
      </c>
      <c r="B3707" s="9">
        <v>7.502284853358937E-3</v>
      </c>
      <c r="C3707" s="9">
        <f t="shared" si="57"/>
        <v>139.27579584421682</v>
      </c>
    </row>
    <row r="3708" spans="1:3" x14ac:dyDescent="0.35">
      <c r="A3708" s="7">
        <v>45274</v>
      </c>
      <c r="B3708" s="9">
        <v>7.9471072736358797E-3</v>
      </c>
      <c r="C3708" s="9">
        <f t="shared" si="57"/>
        <v>140.38263553441183</v>
      </c>
    </row>
    <row r="3709" spans="1:3" x14ac:dyDescent="0.35">
      <c r="A3709" s="7">
        <v>45275</v>
      </c>
      <c r="B3709" s="9">
        <v>-2.441024880509748E-3</v>
      </c>
      <c r="C3709" s="9">
        <f t="shared" si="57"/>
        <v>140.03995802828081</v>
      </c>
    </row>
    <row r="3710" spans="1:3" x14ac:dyDescent="0.35">
      <c r="A3710" s="7">
        <v>45278</v>
      </c>
      <c r="B3710" s="9">
        <v>-3.528486938615846E-3</v>
      </c>
      <c r="C3710" s="9">
        <f t="shared" si="57"/>
        <v>139.54582886549372</v>
      </c>
    </row>
    <row r="3711" spans="1:3" x14ac:dyDescent="0.35">
      <c r="A3711" s="7">
        <v>45279</v>
      </c>
      <c r="B3711" s="9">
        <v>3.556251528144008E-3</v>
      </c>
      <c r="C3711" s="9">
        <f t="shared" si="57"/>
        <v>140.04208893264274</v>
      </c>
    </row>
    <row r="3712" spans="1:3" x14ac:dyDescent="0.35">
      <c r="A3712" s="7">
        <v>45280</v>
      </c>
      <c r="B3712" s="9">
        <v>-4.5080293190786248E-3</v>
      </c>
      <c r="C3712" s="9">
        <f t="shared" si="57"/>
        <v>139.41077508982937</v>
      </c>
    </row>
    <row r="3713" spans="1:3" x14ac:dyDescent="0.35">
      <c r="A3713" s="7">
        <v>45281</v>
      </c>
      <c r="B3713" s="9">
        <v>4.0569750715638434E-3</v>
      </c>
      <c r="C3713" s="9">
        <f t="shared" si="57"/>
        <v>139.9763611290762</v>
      </c>
    </row>
    <row r="3714" spans="1:3" x14ac:dyDescent="0.35">
      <c r="A3714" s="7">
        <v>45282</v>
      </c>
      <c r="B3714" s="9">
        <v>-6.0590932210191975E-4</v>
      </c>
      <c r="C3714" s="9">
        <f t="shared" si="57"/>
        <v>139.89154814699418</v>
      </c>
    </row>
    <row r="3715" spans="1:3" x14ac:dyDescent="0.35">
      <c r="A3715" s="7">
        <v>45286</v>
      </c>
      <c r="B3715" s="9">
        <v>3.3360788899630118E-3</v>
      </c>
      <c r="C3715" s="9">
        <f t="shared" si="57"/>
        <v>140.35823738765163</v>
      </c>
    </row>
    <row r="3716" spans="1:3" x14ac:dyDescent="0.35">
      <c r="A3716" s="7">
        <v>45287</v>
      </c>
      <c r="B3716" s="9">
        <v>1.7502830030168589E-3</v>
      </c>
      <c r="C3716" s="9">
        <f t="shared" ref="C3716:C3779" si="58">C3715*(1+B3716)</f>
        <v>140.60390402488466</v>
      </c>
    </row>
    <row r="3717" spans="1:3" x14ac:dyDescent="0.35">
      <c r="A3717" s="7">
        <v>45288</v>
      </c>
      <c r="B3717" s="9">
        <v>-4.7901391857825409E-3</v>
      </c>
      <c r="C3717" s="9">
        <f t="shared" si="58"/>
        <v>139.93039175454106</v>
      </c>
    </row>
    <row r="3718" spans="1:3" x14ac:dyDescent="0.35">
      <c r="A3718" s="7">
        <v>45289</v>
      </c>
      <c r="B3718" s="9">
        <v>-3.136066926805129E-3</v>
      </c>
      <c r="C3718" s="9">
        <f t="shared" si="58"/>
        <v>139.49156068090477</v>
      </c>
    </row>
    <row r="3719" spans="1:3" x14ac:dyDescent="0.35">
      <c r="A3719" s="7">
        <v>45293</v>
      </c>
      <c r="B3719" s="9">
        <v>-2.6066633464395558E-3</v>
      </c>
      <c r="C3719" s="9">
        <f t="shared" si="58"/>
        <v>139.12795314254021</v>
      </c>
    </row>
    <row r="3720" spans="1:3" x14ac:dyDescent="0.35">
      <c r="A3720" s="7">
        <v>45294</v>
      </c>
      <c r="B3720" s="9">
        <v>-2.8861967502402208E-3</v>
      </c>
      <c r="C3720" s="9">
        <f t="shared" si="58"/>
        <v>138.72640249631263</v>
      </c>
    </row>
    <row r="3721" spans="1:3" x14ac:dyDescent="0.35">
      <c r="A3721" s="7">
        <v>45295</v>
      </c>
      <c r="B3721" s="9">
        <v>-1.0089934724467761E-3</v>
      </c>
      <c r="C3721" s="9">
        <f t="shared" si="58"/>
        <v>138.58642846173782</v>
      </c>
    </row>
    <row r="3722" spans="1:3" x14ac:dyDescent="0.35">
      <c r="A3722" s="7">
        <v>45296</v>
      </c>
      <c r="B3722" s="9">
        <v>2.4398147109708709E-3</v>
      </c>
      <c r="C3722" s="9">
        <f t="shared" si="58"/>
        <v>138.92455366863967</v>
      </c>
    </row>
    <row r="3723" spans="1:3" x14ac:dyDescent="0.35">
      <c r="A3723" s="7">
        <v>45299</v>
      </c>
      <c r="B3723" s="9">
        <v>-2.089724540996801E-3</v>
      </c>
      <c r="C3723" s="9">
        <f t="shared" si="58"/>
        <v>138.6342396194913</v>
      </c>
    </row>
    <row r="3724" spans="1:3" x14ac:dyDescent="0.35">
      <c r="A3724" s="7">
        <v>45300</v>
      </c>
      <c r="B3724" s="9">
        <v>1.3431591479558459E-3</v>
      </c>
      <c r="C3724" s="9">
        <f t="shared" si="58"/>
        <v>138.82044746665611</v>
      </c>
    </row>
    <row r="3725" spans="1:3" x14ac:dyDescent="0.35">
      <c r="A3725" s="7">
        <v>45301</v>
      </c>
      <c r="B3725" s="9">
        <v>-7.3096145969258133E-4</v>
      </c>
      <c r="C3725" s="9">
        <f t="shared" si="58"/>
        <v>138.71897506974071</v>
      </c>
    </row>
    <row r="3726" spans="1:3" x14ac:dyDescent="0.35">
      <c r="A3726" s="7">
        <v>45302</v>
      </c>
      <c r="B3726" s="9">
        <v>9.7626309637932271E-4</v>
      </c>
      <c r="C3726" s="9">
        <f t="shared" si="58"/>
        <v>138.85440128586885</v>
      </c>
    </row>
    <row r="3727" spans="1:3" x14ac:dyDescent="0.35">
      <c r="A3727" s="7">
        <v>45303</v>
      </c>
      <c r="B3727" s="9">
        <v>3.2675157467696829E-3</v>
      </c>
      <c r="C3727" s="9">
        <f t="shared" si="58"/>
        <v>139.3081102285787</v>
      </c>
    </row>
    <row r="3728" spans="1:3" x14ac:dyDescent="0.35">
      <c r="A3728" s="7">
        <v>45307</v>
      </c>
      <c r="B3728" s="9">
        <v>-5.3167768406746224E-3</v>
      </c>
      <c r="C3728" s="9">
        <f t="shared" si="58"/>
        <v>138.56744009439723</v>
      </c>
    </row>
    <row r="3729" spans="1:3" x14ac:dyDescent="0.35">
      <c r="A3729" s="7">
        <v>45308</v>
      </c>
      <c r="B3729" s="9">
        <v>-4.6753001422837163E-3</v>
      </c>
      <c r="C3729" s="9">
        <f t="shared" si="58"/>
        <v>137.91959572200801</v>
      </c>
    </row>
    <row r="3730" spans="1:3" x14ac:dyDescent="0.35">
      <c r="A3730" s="7">
        <v>45309</v>
      </c>
      <c r="B3730" s="9">
        <v>4.2186937361587337E-3</v>
      </c>
      <c r="C3730" s="9">
        <f t="shared" si="58"/>
        <v>138.50143625657401</v>
      </c>
    </row>
    <row r="3731" spans="1:3" x14ac:dyDescent="0.35">
      <c r="A3731" s="7">
        <v>45310</v>
      </c>
      <c r="B3731" s="9">
        <v>2.265679450602721E-3</v>
      </c>
      <c r="C3731" s="9">
        <f t="shared" si="58"/>
        <v>138.81523611457948</v>
      </c>
    </row>
    <row r="3732" spans="1:3" x14ac:dyDescent="0.35">
      <c r="A3732" s="7">
        <v>45313</v>
      </c>
      <c r="B3732" s="9">
        <v>1.8559546868404211E-3</v>
      </c>
      <c r="C3732" s="9">
        <f t="shared" si="58"/>
        <v>139.07287090265118</v>
      </c>
    </row>
    <row r="3733" spans="1:3" x14ac:dyDescent="0.35">
      <c r="A3733" s="7">
        <v>45314</v>
      </c>
      <c r="B3733" s="9">
        <v>1.306291524239882E-3</v>
      </c>
      <c r="C3733" s="9">
        <f t="shared" si="58"/>
        <v>139.25454061516302</v>
      </c>
    </row>
    <row r="3734" spans="1:3" x14ac:dyDescent="0.35">
      <c r="A3734" s="7">
        <v>45315</v>
      </c>
      <c r="B3734" s="9">
        <v>1.115179241628472E-3</v>
      </c>
      <c r="C3734" s="9">
        <f t="shared" si="58"/>
        <v>139.40983438815957</v>
      </c>
    </row>
    <row r="3735" spans="1:3" x14ac:dyDescent="0.35">
      <c r="A3735" s="7">
        <v>45316</v>
      </c>
      <c r="B3735" s="9">
        <v>2.2936777530306869E-3</v>
      </c>
      <c r="C3735" s="9">
        <f t="shared" si="58"/>
        <v>139.72959562384938</v>
      </c>
    </row>
    <row r="3736" spans="1:3" x14ac:dyDescent="0.35">
      <c r="A3736" s="7">
        <v>45317</v>
      </c>
      <c r="B3736" s="9">
        <v>1.551500451030467E-3</v>
      </c>
      <c r="C3736" s="9">
        <f t="shared" si="58"/>
        <v>139.9463861544821</v>
      </c>
    </row>
    <row r="3737" spans="1:3" x14ac:dyDescent="0.35">
      <c r="A3737" s="7">
        <v>45320</v>
      </c>
      <c r="B3737" s="9">
        <v>6.9658520752968051E-4</v>
      </c>
      <c r="C3737" s="9">
        <f t="shared" si="58"/>
        <v>140.04387073692453</v>
      </c>
    </row>
    <row r="3738" spans="1:3" x14ac:dyDescent="0.35">
      <c r="A3738" s="7">
        <v>45321</v>
      </c>
      <c r="B3738" s="9">
        <v>2.235318331402409E-3</v>
      </c>
      <c r="C3738" s="9">
        <f t="shared" si="58"/>
        <v>140.35691336838332</v>
      </c>
    </row>
    <row r="3739" spans="1:3" x14ac:dyDescent="0.35">
      <c r="A3739" s="7">
        <v>45322</v>
      </c>
      <c r="B3739" s="9">
        <v>-3.9500467873658518E-3</v>
      </c>
      <c r="C3739" s="9">
        <f t="shared" si="58"/>
        <v>139.80249699364794</v>
      </c>
    </row>
    <row r="3740" spans="1:3" x14ac:dyDescent="0.35">
      <c r="A3740" s="7">
        <v>45323</v>
      </c>
      <c r="B3740" s="9">
        <v>8.2890152880522525E-4</v>
      </c>
      <c r="C3740" s="9">
        <f t="shared" si="58"/>
        <v>139.91837949713675</v>
      </c>
    </row>
    <row r="3741" spans="1:3" x14ac:dyDescent="0.35">
      <c r="A3741" s="7">
        <v>45324</v>
      </c>
      <c r="B3741" s="9">
        <v>-4.2419528900079356E-3</v>
      </c>
      <c r="C3741" s="9">
        <f t="shared" si="58"/>
        <v>139.32485232286365</v>
      </c>
    </row>
    <row r="3742" spans="1:3" x14ac:dyDescent="0.35">
      <c r="A3742" s="7">
        <v>45327</v>
      </c>
      <c r="B3742" s="9">
        <v>-1.32897045055792E-3</v>
      </c>
      <c r="C3742" s="9">
        <f t="shared" si="58"/>
        <v>139.13969371109823</v>
      </c>
    </row>
    <row r="3743" spans="1:3" x14ac:dyDescent="0.35">
      <c r="A3743" s="7">
        <v>45328</v>
      </c>
      <c r="B3743" s="9">
        <v>3.384965591227352E-3</v>
      </c>
      <c r="C3743" s="9">
        <f t="shared" si="58"/>
        <v>139.61067678668419</v>
      </c>
    </row>
    <row r="3744" spans="1:3" x14ac:dyDescent="0.35">
      <c r="A3744" s="7">
        <v>45329</v>
      </c>
      <c r="B3744" s="9">
        <v>1.7525125934686331E-3</v>
      </c>
      <c r="C3744" s="9">
        <f t="shared" si="58"/>
        <v>139.85534625593553</v>
      </c>
    </row>
    <row r="3745" spans="1:3" x14ac:dyDescent="0.35">
      <c r="A3745" s="7">
        <v>45330</v>
      </c>
      <c r="B3745" s="9">
        <v>1.5019079915402809E-3</v>
      </c>
      <c r="C3745" s="9">
        <f t="shared" si="58"/>
        <v>140.06539611813696</v>
      </c>
    </row>
    <row r="3746" spans="1:3" x14ac:dyDescent="0.35">
      <c r="A3746" s="7">
        <v>45331</v>
      </c>
      <c r="B3746" s="9">
        <v>8.1907704156183175E-4</v>
      </c>
      <c r="C3746" s="9">
        <f t="shared" si="58"/>
        <v>140.1801204684146</v>
      </c>
    </row>
    <row r="3747" spans="1:3" x14ac:dyDescent="0.35">
      <c r="A3747" s="7">
        <v>45334</v>
      </c>
      <c r="B3747" s="9">
        <v>-9.8678938765851126E-5</v>
      </c>
      <c r="C3747" s="9">
        <f t="shared" si="58"/>
        <v>140.16628764289072</v>
      </c>
    </row>
    <row r="3748" spans="1:3" x14ac:dyDescent="0.35">
      <c r="A3748" s="7">
        <v>45335</v>
      </c>
      <c r="B3748" s="9">
        <v>-7.1347716672349147E-3</v>
      </c>
      <c r="C3748" s="9">
        <f t="shared" si="58"/>
        <v>139.16623318511472</v>
      </c>
    </row>
    <row r="3749" spans="1:3" x14ac:dyDescent="0.35">
      <c r="A3749" s="7">
        <v>45336</v>
      </c>
      <c r="B3749" s="9">
        <v>1.161454137364251E-3</v>
      </c>
      <c r="C3749" s="9">
        <f t="shared" si="58"/>
        <v>139.32786838242899</v>
      </c>
    </row>
    <row r="3750" spans="1:3" x14ac:dyDescent="0.35">
      <c r="A3750" s="7">
        <v>45337</v>
      </c>
      <c r="B3750" s="9">
        <v>5.0964310839922769E-3</v>
      </c>
      <c r="C3750" s="9">
        <f t="shared" si="58"/>
        <v>140.03794326171959</v>
      </c>
    </row>
    <row r="3751" spans="1:3" x14ac:dyDescent="0.35">
      <c r="A3751" s="7">
        <v>45338</v>
      </c>
      <c r="B3751" s="9">
        <v>5.8132997507623352E-4</v>
      </c>
      <c r="C3751" s="9">
        <f t="shared" si="58"/>
        <v>140.11935151578567</v>
      </c>
    </row>
    <row r="3752" spans="1:3" x14ac:dyDescent="0.35">
      <c r="A3752" s="7">
        <v>45342</v>
      </c>
      <c r="B3752" s="9">
        <v>-1.609668960201212E-3</v>
      </c>
      <c r="C3752" s="9">
        <f t="shared" si="58"/>
        <v>139.89380574492719</v>
      </c>
    </row>
    <row r="3753" spans="1:3" x14ac:dyDescent="0.35">
      <c r="A3753" s="7">
        <v>45343</v>
      </c>
      <c r="B3753" s="9">
        <v>2.014264176742758E-3</v>
      </c>
      <c r="C3753" s="9">
        <f t="shared" si="58"/>
        <v>140.17558882638738</v>
      </c>
    </row>
    <row r="3754" spans="1:3" x14ac:dyDescent="0.35">
      <c r="A3754" s="7">
        <v>45344</v>
      </c>
      <c r="B3754" s="9">
        <v>2.9713349565133949E-3</v>
      </c>
      <c r="C3754" s="9">
        <f t="shared" si="58"/>
        <v>140.59209745351708</v>
      </c>
    </row>
    <row r="3755" spans="1:3" x14ac:dyDescent="0.35">
      <c r="A3755" s="7">
        <v>45345</v>
      </c>
      <c r="B3755" s="9">
        <v>-8.7645735020561166E-4</v>
      </c>
      <c r="C3755" s="9">
        <f t="shared" si="58"/>
        <v>140.46887447632312</v>
      </c>
    </row>
    <row r="3756" spans="1:3" x14ac:dyDescent="0.35">
      <c r="A3756" s="7">
        <v>45348</v>
      </c>
      <c r="B3756" s="9">
        <v>1.575776534547609E-3</v>
      </c>
      <c r="C3756" s="9">
        <f t="shared" si="58"/>
        <v>140.69022203255724</v>
      </c>
    </row>
    <row r="3757" spans="1:3" x14ac:dyDescent="0.35">
      <c r="A3757" s="7">
        <v>45349</v>
      </c>
      <c r="B3757" s="9">
        <v>2.7373155920332039E-3</v>
      </c>
      <c r="C3757" s="9">
        <f t="shared" si="58"/>
        <v>141.07533557097358</v>
      </c>
    </row>
    <row r="3758" spans="1:3" x14ac:dyDescent="0.35">
      <c r="A3758" s="7">
        <v>45350</v>
      </c>
      <c r="B3758" s="9">
        <v>-1.5666090512757511E-3</v>
      </c>
      <c r="C3758" s="9">
        <f t="shared" si="58"/>
        <v>140.85432567335633</v>
      </c>
    </row>
    <row r="3759" spans="1:3" x14ac:dyDescent="0.35">
      <c r="A3759" s="7">
        <v>45351</v>
      </c>
      <c r="B3759" s="9">
        <v>2.296126699422623E-3</v>
      </c>
      <c r="C3759" s="9">
        <f t="shared" si="58"/>
        <v>141.17774505126408</v>
      </c>
    </row>
    <row r="3760" spans="1:3" x14ac:dyDescent="0.35">
      <c r="A3760" s="7">
        <v>45352</v>
      </c>
      <c r="B3760" s="9">
        <v>5.1128103571082203E-3</v>
      </c>
      <c r="C3760" s="9">
        <f t="shared" si="58"/>
        <v>141.89956008835537</v>
      </c>
    </row>
    <row r="3761" spans="1:3" x14ac:dyDescent="0.35">
      <c r="A3761" s="7">
        <v>45355</v>
      </c>
      <c r="B3761" s="9">
        <v>3.5372841472488359E-3</v>
      </c>
      <c r="C3761" s="9">
        <f t="shared" si="58"/>
        <v>142.40149915275748</v>
      </c>
    </row>
    <row r="3762" spans="1:3" x14ac:dyDescent="0.35">
      <c r="A3762" s="7">
        <v>45356</v>
      </c>
      <c r="B3762" s="9">
        <v>-1.428932040450893E-3</v>
      </c>
      <c r="C3762" s="9">
        <f t="shared" si="58"/>
        <v>142.19801708800986</v>
      </c>
    </row>
    <row r="3763" spans="1:3" x14ac:dyDescent="0.35">
      <c r="A3763" s="7">
        <v>45357</v>
      </c>
      <c r="B3763" s="9">
        <v>4.5101892203959796E-3</v>
      </c>
      <c r="C3763" s="9">
        <f t="shared" si="58"/>
        <v>142.83935705184189</v>
      </c>
    </row>
    <row r="3764" spans="1:3" x14ac:dyDescent="0.35">
      <c r="A3764" s="7">
        <v>45358</v>
      </c>
      <c r="B3764" s="9">
        <v>3.3471911610706978E-3</v>
      </c>
      <c r="C3764" s="9">
        <f t="shared" si="58"/>
        <v>143.31746768521884</v>
      </c>
    </row>
    <row r="3765" spans="1:3" x14ac:dyDescent="0.35">
      <c r="A3765" s="7">
        <v>45359</v>
      </c>
      <c r="B3765" s="9">
        <v>-7.1086163901787E-4</v>
      </c>
      <c r="C3765" s="9">
        <f t="shared" si="58"/>
        <v>143.21558879524022</v>
      </c>
    </row>
    <row r="3766" spans="1:3" x14ac:dyDescent="0.35">
      <c r="A3766" s="7">
        <v>45362</v>
      </c>
      <c r="B3766" s="9">
        <v>1.236860739682148E-3</v>
      </c>
      <c r="C3766" s="9">
        <f t="shared" si="58"/>
        <v>143.39272653433153</v>
      </c>
    </row>
    <row r="3767" spans="1:3" x14ac:dyDescent="0.35">
      <c r="A3767" s="7">
        <v>45363</v>
      </c>
      <c r="B3767" s="9">
        <v>-2.8437626800368812E-4</v>
      </c>
      <c r="C3767" s="9">
        <f t="shared" si="58"/>
        <v>143.35194904590082</v>
      </c>
    </row>
    <row r="3768" spans="1:3" x14ac:dyDescent="0.35">
      <c r="A3768" s="7">
        <v>45364</v>
      </c>
      <c r="B3768" s="9">
        <v>4.0956669570361669E-3</v>
      </c>
      <c r="C3768" s="9">
        <f t="shared" si="58"/>
        <v>143.93907088683486</v>
      </c>
    </row>
    <row r="3769" spans="1:3" x14ac:dyDescent="0.35">
      <c r="A3769" s="7">
        <v>45365</v>
      </c>
      <c r="B3769" s="9">
        <v>-9.1200628986358445E-4</v>
      </c>
      <c r="C3769" s="9">
        <f t="shared" si="58"/>
        <v>143.80779754882894</v>
      </c>
    </row>
    <row r="3770" spans="1:3" x14ac:dyDescent="0.35">
      <c r="A3770" s="7">
        <v>45366</v>
      </c>
      <c r="B3770" s="9">
        <v>-4.8582580405312151E-4</v>
      </c>
      <c r="C3770" s="9">
        <f t="shared" si="58"/>
        <v>143.73793200995567</v>
      </c>
    </row>
    <row r="3771" spans="1:3" x14ac:dyDescent="0.35">
      <c r="A3771" s="7">
        <v>45369</v>
      </c>
      <c r="B3771" s="9">
        <v>2.8315582319914621E-3</v>
      </c>
      <c r="C3771" s="9">
        <f t="shared" si="58"/>
        <v>144.1449343345879</v>
      </c>
    </row>
    <row r="3772" spans="1:3" x14ac:dyDescent="0.35">
      <c r="A3772" s="7">
        <v>45370</v>
      </c>
      <c r="B3772" s="9">
        <v>-3.9110368404647247E-4</v>
      </c>
      <c r="C3772" s="9">
        <f t="shared" si="58"/>
        <v>144.08855871973302</v>
      </c>
    </row>
    <row r="3773" spans="1:3" x14ac:dyDescent="0.35">
      <c r="A3773" s="7">
        <v>45371</v>
      </c>
      <c r="B3773" s="9">
        <v>1.856657556569052E-3</v>
      </c>
      <c r="C3773" s="9">
        <f t="shared" si="58"/>
        <v>144.35608183109514</v>
      </c>
    </row>
    <row r="3774" spans="1:3" x14ac:dyDescent="0.35">
      <c r="A3774" s="7">
        <v>45372</v>
      </c>
      <c r="B3774" s="9">
        <v>1.4151668664607109E-4</v>
      </c>
      <c r="C3774" s="9">
        <f t="shared" si="58"/>
        <v>144.3765106254931</v>
      </c>
    </row>
    <row r="3775" spans="1:3" x14ac:dyDescent="0.35">
      <c r="A3775" s="7">
        <v>45373</v>
      </c>
      <c r="B3775" s="9">
        <v>-1.919366419438257E-3</v>
      </c>
      <c r="C3775" s="9">
        <f t="shared" si="58"/>
        <v>144.09939919924287</v>
      </c>
    </row>
    <row r="3776" spans="1:3" x14ac:dyDescent="0.35">
      <c r="A3776" s="7">
        <v>45376</v>
      </c>
      <c r="B3776" s="9">
        <v>2.5931527564619951E-3</v>
      </c>
      <c r="C3776" s="9">
        <f t="shared" si="58"/>
        <v>144.47307095348091</v>
      </c>
    </row>
    <row r="3777" spans="1:3" x14ac:dyDescent="0.35">
      <c r="A3777" s="7">
        <v>45377</v>
      </c>
      <c r="B3777" s="9">
        <v>-2.0902672029564501E-3</v>
      </c>
      <c r="C3777" s="9">
        <f t="shared" si="58"/>
        <v>144.17108363155646</v>
      </c>
    </row>
    <row r="3778" spans="1:3" x14ac:dyDescent="0.35">
      <c r="A3778" s="7">
        <v>45378</v>
      </c>
      <c r="B3778" s="9">
        <v>2.7893861553351632E-3</v>
      </c>
      <c r="C3778" s="9">
        <f t="shared" si="58"/>
        <v>144.573232456238</v>
      </c>
    </row>
    <row r="3779" spans="1:3" x14ac:dyDescent="0.35">
      <c r="A3779" s="7">
        <v>45379</v>
      </c>
      <c r="B3779" s="9">
        <v>4.25713347276006E-3</v>
      </c>
      <c r="C3779" s="9">
        <f t="shared" si="58"/>
        <v>145.1887000033926</v>
      </c>
    </row>
    <row r="3780" spans="1:3" x14ac:dyDescent="0.35">
      <c r="A3780" s="7">
        <v>45383</v>
      </c>
      <c r="B3780" s="9">
        <v>8.6157080169366185E-4</v>
      </c>
      <c r="C3780" s="9">
        <f t="shared" ref="C3780:C3843" si="59">C3779*(1+B3780)</f>
        <v>145.31379034805138</v>
      </c>
    </row>
    <row r="3781" spans="1:3" x14ac:dyDescent="0.35">
      <c r="A3781" s="7">
        <v>45384</v>
      </c>
      <c r="B3781" s="9">
        <v>3.7442846695262088E-3</v>
      </c>
      <c r="C3781" s="9">
        <f t="shared" si="59"/>
        <v>145.85788654552232</v>
      </c>
    </row>
    <row r="3782" spans="1:3" x14ac:dyDescent="0.35">
      <c r="A3782" s="7">
        <v>45385</v>
      </c>
      <c r="B3782" s="9">
        <v>4.4207959555279848E-3</v>
      </c>
      <c r="C3782" s="9">
        <f t="shared" si="59"/>
        <v>146.50269450044462</v>
      </c>
    </row>
    <row r="3783" spans="1:3" x14ac:dyDescent="0.35">
      <c r="A3783" s="7">
        <v>45386</v>
      </c>
      <c r="B3783" s="9">
        <v>-1.1265248790747471E-3</v>
      </c>
      <c r="C3783" s="9">
        <f t="shared" si="59"/>
        <v>146.33765557023838</v>
      </c>
    </row>
    <row r="3784" spans="1:3" x14ac:dyDescent="0.35">
      <c r="A3784" s="7">
        <v>45387</v>
      </c>
      <c r="B3784" s="9">
        <v>3.8926436043548872E-3</v>
      </c>
      <c r="C3784" s="9">
        <f t="shared" si="59"/>
        <v>146.90729590927018</v>
      </c>
    </row>
    <row r="3785" spans="1:3" x14ac:dyDescent="0.35">
      <c r="A3785" s="7">
        <v>45390</v>
      </c>
      <c r="B3785" s="9">
        <v>1.875349853173832E-3</v>
      </c>
      <c r="C3785" s="9">
        <f t="shared" si="59"/>
        <v>147.18279848508379</v>
      </c>
    </row>
    <row r="3786" spans="1:3" x14ac:dyDescent="0.35">
      <c r="A3786" s="7">
        <v>45391</v>
      </c>
      <c r="B3786" s="9">
        <v>6.7626905357780903E-4</v>
      </c>
      <c r="C3786" s="9">
        <f t="shared" si="59"/>
        <v>147.28233365691824</v>
      </c>
    </row>
    <row r="3787" spans="1:3" x14ac:dyDescent="0.35">
      <c r="A3787" s="7">
        <v>45392</v>
      </c>
      <c r="B3787" s="9">
        <v>-3.6036793055115169E-3</v>
      </c>
      <c r="C3787" s="9">
        <f t="shared" si="59"/>
        <v>146.75157535905137</v>
      </c>
    </row>
    <row r="3788" spans="1:3" x14ac:dyDescent="0.35">
      <c r="A3788" s="7">
        <v>45393</v>
      </c>
      <c r="B3788" s="9">
        <v>2.357854869108323E-3</v>
      </c>
      <c r="C3788" s="9">
        <f t="shared" si="59"/>
        <v>147.09759427556102</v>
      </c>
    </row>
    <row r="3789" spans="1:3" x14ac:dyDescent="0.35">
      <c r="A3789" s="7">
        <v>45394</v>
      </c>
      <c r="B3789" s="9">
        <v>-1.808070924615698E-3</v>
      </c>
      <c r="C3789" s="9">
        <f t="shared" si="59"/>
        <v>146.83163139227048</v>
      </c>
    </row>
    <row r="3790" spans="1:3" x14ac:dyDescent="0.35">
      <c r="A3790" s="7">
        <v>45397</v>
      </c>
      <c r="B3790" s="9">
        <v>-3.2271474488966279E-3</v>
      </c>
      <c r="C3790" s="9">
        <f t="shared" si="59"/>
        <v>146.35778406760559</v>
      </c>
    </row>
    <row r="3791" spans="1:3" x14ac:dyDescent="0.35">
      <c r="A3791" s="7">
        <v>45398</v>
      </c>
      <c r="B3791" s="9">
        <v>7.3207563718129948E-4</v>
      </c>
      <c r="C3791" s="9">
        <f t="shared" si="59"/>
        <v>146.46492903563333</v>
      </c>
    </row>
    <row r="3792" spans="1:3" x14ac:dyDescent="0.35">
      <c r="A3792" s="7">
        <v>45399</v>
      </c>
      <c r="B3792" s="9">
        <v>-2.785031922958061E-3</v>
      </c>
      <c r="C3792" s="9">
        <f t="shared" si="59"/>
        <v>146.0570195326753</v>
      </c>
    </row>
    <row r="3793" spans="1:3" x14ac:dyDescent="0.35">
      <c r="A3793" s="7">
        <v>45400</v>
      </c>
      <c r="B3793" s="9">
        <v>-8.9339059804375773E-4</v>
      </c>
      <c r="C3793" s="9">
        <f t="shared" si="59"/>
        <v>145.92653356464652</v>
      </c>
    </row>
    <row r="3794" spans="1:3" x14ac:dyDescent="0.35">
      <c r="A3794" s="7">
        <v>45401</v>
      </c>
      <c r="B3794" s="9">
        <v>6.7063953968490853E-4</v>
      </c>
      <c r="C3794" s="9">
        <f t="shared" si="59"/>
        <v>146.02439766794413</v>
      </c>
    </row>
    <row r="3795" spans="1:3" x14ac:dyDescent="0.35">
      <c r="A3795" s="7">
        <v>45404</v>
      </c>
      <c r="B3795" s="9">
        <v>-1.660447982819543E-3</v>
      </c>
      <c r="C3795" s="9">
        <f t="shared" si="59"/>
        <v>145.78193175139396</v>
      </c>
    </row>
    <row r="3796" spans="1:3" x14ac:dyDescent="0.35">
      <c r="A3796" s="7">
        <v>45405</v>
      </c>
      <c r="B3796" s="9">
        <v>1.8267359813169161E-3</v>
      </c>
      <c r="C3796" s="9">
        <f t="shared" si="59"/>
        <v>146.04823685155012</v>
      </c>
    </row>
    <row r="3797" spans="1:3" x14ac:dyDescent="0.35">
      <c r="A3797" s="7">
        <v>45406</v>
      </c>
      <c r="B3797" s="9">
        <v>-5.0530720341771668E-4</v>
      </c>
      <c r="C3797" s="9">
        <f t="shared" si="59"/>
        <v>145.97443762542258</v>
      </c>
    </row>
    <row r="3798" spans="1:3" x14ac:dyDescent="0.35">
      <c r="A3798" s="7">
        <v>45407</v>
      </c>
      <c r="B3798" s="9">
        <v>3.2698802998584742E-4</v>
      </c>
      <c r="C3798" s="9">
        <f t="shared" si="59"/>
        <v>146.02216951921002</v>
      </c>
    </row>
    <row r="3799" spans="1:3" x14ac:dyDescent="0.35">
      <c r="A3799" s="7">
        <v>45408</v>
      </c>
      <c r="B3799" s="9">
        <v>1.233364872219884E-3</v>
      </c>
      <c r="C3799" s="9">
        <f t="shared" si="59"/>
        <v>146.20226813366034</v>
      </c>
    </row>
    <row r="3800" spans="1:3" x14ac:dyDescent="0.35">
      <c r="A3800" s="7">
        <v>45411</v>
      </c>
      <c r="B3800" s="9">
        <v>1.226335785690261E-3</v>
      </c>
      <c r="C3800" s="9">
        <f t="shared" si="59"/>
        <v>146.38156120702175</v>
      </c>
    </row>
    <row r="3801" spans="1:3" x14ac:dyDescent="0.35">
      <c r="A3801" s="7">
        <v>45412</v>
      </c>
      <c r="B3801" s="9">
        <v>-9.3747331378027481E-3</v>
      </c>
      <c r="C3801" s="9">
        <f t="shared" si="59"/>
        <v>145.00927313441096</v>
      </c>
    </row>
    <row r="3802" spans="1:3" x14ac:dyDescent="0.35">
      <c r="A3802" s="7">
        <v>45413</v>
      </c>
      <c r="B3802" s="9">
        <v>-3.0127941405676188E-3</v>
      </c>
      <c r="C3802" s="9">
        <f t="shared" si="59"/>
        <v>144.57239004598364</v>
      </c>
    </row>
    <row r="3803" spans="1:3" x14ac:dyDescent="0.35">
      <c r="A3803" s="7">
        <v>45414</v>
      </c>
      <c r="B3803" s="9">
        <v>2.6574790483355972E-3</v>
      </c>
      <c r="C3803" s="9">
        <f t="shared" si="59"/>
        <v>144.95658814349864</v>
      </c>
    </row>
    <row r="3804" spans="1:3" x14ac:dyDescent="0.35">
      <c r="A3804" s="7">
        <v>45415</v>
      </c>
      <c r="B3804" s="9">
        <v>1.765934691753943E-3</v>
      </c>
      <c r="C3804" s="9">
        <f t="shared" si="59"/>
        <v>145.21257201129953</v>
      </c>
    </row>
    <row r="3805" spans="1:3" x14ac:dyDescent="0.35">
      <c r="A3805" s="7">
        <v>45418</v>
      </c>
      <c r="B3805" s="9">
        <v>5.1723562076416187E-3</v>
      </c>
      <c r="C3805" s="9">
        <f t="shared" si="59"/>
        <v>145.96366315956976</v>
      </c>
    </row>
    <row r="3806" spans="1:3" x14ac:dyDescent="0.35">
      <c r="A3806" s="7">
        <v>45419</v>
      </c>
      <c r="B3806" s="9">
        <v>-4.7333960543160039E-4</v>
      </c>
      <c r="C3806" s="9">
        <f t="shared" si="59"/>
        <v>145.89457277684247</v>
      </c>
    </row>
    <row r="3807" spans="1:3" x14ac:dyDescent="0.35">
      <c r="A3807" s="7">
        <v>45420</v>
      </c>
      <c r="B3807" s="9">
        <v>-8.8391750720263895E-4</v>
      </c>
      <c r="C3807" s="9">
        <f t="shared" si="59"/>
        <v>145.76561400975916</v>
      </c>
    </row>
    <row r="3808" spans="1:3" x14ac:dyDescent="0.35">
      <c r="A3808" s="7">
        <v>45421</v>
      </c>
      <c r="B3808" s="9">
        <v>3.42106389744367E-3</v>
      </c>
      <c r="C3808" s="9">
        <f t="shared" si="59"/>
        <v>146.26428748933665</v>
      </c>
    </row>
    <row r="3809" spans="1:3" x14ac:dyDescent="0.35">
      <c r="A3809" s="7">
        <v>45422</v>
      </c>
      <c r="B3809" s="9">
        <v>1.922778104841628E-3</v>
      </c>
      <c r="C3809" s="9">
        <f t="shared" si="59"/>
        <v>146.5455212588414</v>
      </c>
    </row>
    <row r="3810" spans="1:3" x14ac:dyDescent="0.35">
      <c r="A3810" s="7">
        <v>45425</v>
      </c>
      <c r="B3810" s="9">
        <v>-7.7155183674751035E-4</v>
      </c>
      <c r="C3810" s="9">
        <f t="shared" si="59"/>
        <v>146.43245379274703</v>
      </c>
    </row>
    <row r="3811" spans="1:3" x14ac:dyDescent="0.35">
      <c r="A3811" s="7">
        <v>45426</v>
      </c>
      <c r="B3811" s="9">
        <v>1.3867409695520539E-3</v>
      </c>
      <c r="C3811" s="9">
        <f t="shared" si="59"/>
        <v>146.63551767569348</v>
      </c>
    </row>
    <row r="3812" spans="1:3" x14ac:dyDescent="0.35">
      <c r="A3812" s="7">
        <v>45427</v>
      </c>
      <c r="B3812" s="9">
        <v>6.3372709325132393E-3</v>
      </c>
      <c r="C3812" s="9">
        <f t="shared" si="59"/>
        <v>147.56478667953365</v>
      </c>
    </row>
    <row r="3813" spans="1:3" x14ac:dyDescent="0.35">
      <c r="A3813" s="7">
        <v>45428</v>
      </c>
      <c r="B3813" s="9">
        <v>-3.4267251239824409E-4</v>
      </c>
      <c r="C3813" s="9">
        <f t="shared" si="59"/>
        <v>147.51422028334065</v>
      </c>
    </row>
    <row r="3814" spans="1:3" x14ac:dyDescent="0.35">
      <c r="A3814" s="7">
        <v>45429</v>
      </c>
      <c r="B3814" s="9">
        <v>5.2234233149959274E-3</v>
      </c>
      <c r="C3814" s="9">
        <f t="shared" si="59"/>
        <v>148.28474950086209</v>
      </c>
    </row>
    <row r="3815" spans="1:3" x14ac:dyDescent="0.35">
      <c r="A3815" s="7">
        <v>45432</v>
      </c>
      <c r="B3815" s="9">
        <v>1.708259845685144E-3</v>
      </c>
      <c r="C3815" s="9">
        <f t="shared" si="59"/>
        <v>148.5380583841619</v>
      </c>
    </row>
    <row r="3816" spans="1:3" x14ac:dyDescent="0.35">
      <c r="A3816" s="7">
        <v>45433</v>
      </c>
      <c r="B3816" s="9">
        <v>5.0257677329994255E-4</v>
      </c>
      <c r="C3816" s="9">
        <f t="shared" si="59"/>
        <v>148.61271016225686</v>
      </c>
    </row>
    <row r="3817" spans="1:3" x14ac:dyDescent="0.35">
      <c r="A3817" s="7">
        <v>45434</v>
      </c>
      <c r="B3817" s="9">
        <v>-7.4948612009548068E-3</v>
      </c>
      <c r="C3817" s="9">
        <f t="shared" si="59"/>
        <v>147.49887852689304</v>
      </c>
    </row>
    <row r="3818" spans="1:3" x14ac:dyDescent="0.35">
      <c r="A3818" s="7">
        <v>45435</v>
      </c>
      <c r="B3818" s="9">
        <v>-5.00249199179853E-3</v>
      </c>
      <c r="C3818" s="9">
        <f t="shared" si="59"/>
        <v>146.76101656826299</v>
      </c>
    </row>
    <row r="3819" spans="1:3" x14ac:dyDescent="0.35">
      <c r="A3819" s="7">
        <v>45436</v>
      </c>
      <c r="B3819" s="9">
        <v>1.928292241051649E-3</v>
      </c>
      <c r="C3819" s="9">
        <f t="shared" si="59"/>
        <v>147.04401469780043</v>
      </c>
    </row>
    <row r="3820" spans="1:3" x14ac:dyDescent="0.35">
      <c r="A3820" s="7">
        <v>45440</v>
      </c>
      <c r="B3820" s="9">
        <v>4.9581890725081817E-3</v>
      </c>
      <c r="C3820" s="9">
        <f t="shared" si="59"/>
        <v>147.77308672465279</v>
      </c>
    </row>
    <row r="3821" spans="1:3" x14ac:dyDescent="0.35">
      <c r="A3821" s="7">
        <v>45441</v>
      </c>
      <c r="B3821" s="9">
        <v>-4.6156915726756594E-3</v>
      </c>
      <c r="C3821" s="9">
        <f t="shared" si="59"/>
        <v>147.09101173358954</v>
      </c>
    </row>
    <row r="3822" spans="1:3" x14ac:dyDescent="0.35">
      <c r="A3822" s="7">
        <v>45442</v>
      </c>
      <c r="B3822" s="9">
        <v>-2.1978133482074141E-3</v>
      </c>
      <c r="C3822" s="9">
        <f t="shared" si="59"/>
        <v>146.76773314460013</v>
      </c>
    </row>
    <row r="3823" spans="1:3" x14ac:dyDescent="0.35">
      <c r="A3823" s="7">
        <v>45443</v>
      </c>
      <c r="B3823" s="9">
        <v>4.0406325370594832E-5</v>
      </c>
      <c r="C3823" s="9">
        <f t="shared" si="59"/>
        <v>146.77366348937946</v>
      </c>
    </row>
    <row r="3824" spans="1:3" x14ac:dyDescent="0.35">
      <c r="A3824" s="7">
        <v>45446</v>
      </c>
      <c r="B3824" s="9">
        <v>-2.5849093748568919E-3</v>
      </c>
      <c r="C3824" s="9">
        <f t="shared" si="59"/>
        <v>146.39426687064366</v>
      </c>
    </row>
    <row r="3825" spans="1:3" x14ac:dyDescent="0.35">
      <c r="A3825" s="7">
        <v>45447</v>
      </c>
      <c r="B3825" s="9">
        <v>-3.7740924216911401E-3</v>
      </c>
      <c r="C3825" s="9">
        <f t="shared" si="59"/>
        <v>145.84176137746815</v>
      </c>
    </row>
    <row r="3826" spans="1:3" x14ac:dyDescent="0.35">
      <c r="A3826" s="7">
        <v>45448</v>
      </c>
      <c r="B3826" s="9">
        <v>3.853005238407745E-3</v>
      </c>
      <c r="C3826" s="9">
        <f t="shared" si="59"/>
        <v>146.40369044803415</v>
      </c>
    </row>
    <row r="3827" spans="1:3" x14ac:dyDescent="0.35">
      <c r="A3827" s="7">
        <v>45449</v>
      </c>
      <c r="B3827" s="9">
        <v>5.0615876075430187E-3</v>
      </c>
      <c r="C3827" s="9">
        <f t="shared" si="59"/>
        <v>147.14472555330448</v>
      </c>
    </row>
    <row r="3828" spans="1:3" x14ac:dyDescent="0.35">
      <c r="A3828" s="7">
        <v>45450</v>
      </c>
      <c r="B3828" s="9">
        <v>-8.3303972938594817E-3</v>
      </c>
      <c r="C3828" s="9">
        <f t="shared" si="59"/>
        <v>145.91895152974953</v>
      </c>
    </row>
    <row r="3829" spans="1:3" x14ac:dyDescent="0.35">
      <c r="A3829" s="7">
        <v>45453</v>
      </c>
      <c r="B3829" s="9">
        <v>4.0729677340353918E-3</v>
      </c>
      <c r="C3829" s="9">
        <f t="shared" si="59"/>
        <v>146.51327471111449</v>
      </c>
    </row>
    <row r="3830" spans="1:3" x14ac:dyDescent="0.35">
      <c r="A3830" s="7">
        <v>45454</v>
      </c>
      <c r="B3830" s="9">
        <v>3.5934855892197712E-4</v>
      </c>
      <c r="C3830" s="9">
        <f t="shared" si="59"/>
        <v>146.56592404524486</v>
      </c>
    </row>
    <row r="3831" spans="1:3" x14ac:dyDescent="0.35">
      <c r="A3831" s="7">
        <v>45455</v>
      </c>
      <c r="B3831" s="9">
        <v>3.9713192178578724E-3</v>
      </c>
      <c r="C3831" s="9">
        <f t="shared" si="59"/>
        <v>147.14798411608882</v>
      </c>
    </row>
    <row r="3832" spans="1:3" x14ac:dyDescent="0.35">
      <c r="A3832" s="7">
        <v>45456</v>
      </c>
      <c r="B3832" s="9">
        <v>-2.7503474350849609E-3</v>
      </c>
      <c r="C3832" s="9">
        <f t="shared" si="59"/>
        <v>146.7432760353972</v>
      </c>
    </row>
    <row r="3833" spans="1:3" x14ac:dyDescent="0.35">
      <c r="A3833" s="7">
        <v>45457</v>
      </c>
      <c r="B3833" s="9">
        <v>-8.9331924277787772E-4</v>
      </c>
      <c r="C3833" s="9">
        <f t="shared" si="59"/>
        <v>146.6121874431665</v>
      </c>
    </row>
    <row r="3834" spans="1:3" x14ac:dyDescent="0.35">
      <c r="A3834" s="7">
        <v>45460</v>
      </c>
      <c r="B3834" s="9">
        <v>1.840645256720935E-3</v>
      </c>
      <c r="C3834" s="9">
        <f t="shared" si="59"/>
        <v>146.88204847056127</v>
      </c>
    </row>
    <row r="3835" spans="1:3" x14ac:dyDescent="0.35">
      <c r="A3835" s="7">
        <v>45461</v>
      </c>
      <c r="B3835" s="9">
        <v>3.064778034442051E-3</v>
      </c>
      <c r="C3835" s="9">
        <f t="shared" si="59"/>
        <v>147.3322093463677</v>
      </c>
    </row>
    <row r="3836" spans="1:3" x14ac:dyDescent="0.35">
      <c r="A3836" s="7">
        <v>45463</v>
      </c>
      <c r="B3836" s="9">
        <v>1.586509764053758E-3</v>
      </c>
      <c r="C3836" s="9">
        <f t="shared" si="59"/>
        <v>147.56595333505533</v>
      </c>
    </row>
    <row r="3837" spans="1:3" x14ac:dyDescent="0.35">
      <c r="A3837" s="7">
        <v>45464</v>
      </c>
      <c r="B3837" s="9">
        <v>-3.5313049624862078E-3</v>
      </c>
      <c r="C3837" s="9">
        <f t="shared" si="59"/>
        <v>147.04485295174925</v>
      </c>
    </row>
    <row r="3838" spans="1:3" x14ac:dyDescent="0.35">
      <c r="A3838" s="7">
        <v>45467</v>
      </c>
      <c r="B3838" s="9">
        <v>1.3420103476288331E-3</v>
      </c>
      <c r="C3838" s="9">
        <f t="shared" si="59"/>
        <v>147.24218866597607</v>
      </c>
    </row>
    <row r="3839" spans="1:3" x14ac:dyDescent="0.35">
      <c r="A3839" s="7">
        <v>45468</v>
      </c>
      <c r="B3839" s="9">
        <v>-2.1089321165244299E-3</v>
      </c>
      <c r="C3839" s="9">
        <f t="shared" si="59"/>
        <v>146.93166488539106</v>
      </c>
    </row>
    <row r="3840" spans="1:3" x14ac:dyDescent="0.35">
      <c r="A3840" s="7">
        <v>45469</v>
      </c>
      <c r="B3840" s="9">
        <v>-2.0831986735951602E-3</v>
      </c>
      <c r="C3840" s="9">
        <f t="shared" si="59"/>
        <v>146.62557703599268</v>
      </c>
    </row>
    <row r="3841" spans="1:3" x14ac:dyDescent="0.35">
      <c r="A3841" s="7">
        <v>45470</v>
      </c>
      <c r="B3841" s="9">
        <v>2.6455100422410581E-3</v>
      </c>
      <c r="C3841" s="9">
        <f t="shared" si="59"/>
        <v>147.01347647249079</v>
      </c>
    </row>
    <row r="3842" spans="1:3" x14ac:dyDescent="0.35">
      <c r="A3842" s="7">
        <v>45471</v>
      </c>
      <c r="B3842" s="9">
        <v>-4.2708922121384787E-4</v>
      </c>
      <c r="C3842" s="9">
        <f t="shared" si="59"/>
        <v>146.95068860131622</v>
      </c>
    </row>
    <row r="3843" spans="1:3" x14ac:dyDescent="0.35">
      <c r="A3843" s="7">
        <v>45474</v>
      </c>
      <c r="B3843" s="9">
        <v>9.9639466840752144E-4</v>
      </c>
      <c r="C3843" s="9">
        <f t="shared" si="59"/>
        <v>147.09710948395738</v>
      </c>
    </row>
    <row r="3844" spans="1:3" x14ac:dyDescent="0.35">
      <c r="A3844" s="7">
        <v>45475</v>
      </c>
      <c r="B3844" s="9">
        <v>1.142462580495218E-3</v>
      </c>
      <c r="C3844" s="9">
        <f t="shared" ref="C3844:C3907" si="60">C3843*(1+B3844)</f>
        <v>147.26516242724182</v>
      </c>
    </row>
    <row r="3845" spans="1:3" x14ac:dyDescent="0.35">
      <c r="A3845" s="7">
        <v>45476</v>
      </c>
      <c r="B3845" s="9">
        <v>4.0944224123540046E-3</v>
      </c>
      <c r="C3845" s="9">
        <f t="shared" si="60"/>
        <v>147.86812820884288</v>
      </c>
    </row>
    <row r="3846" spans="1:3" x14ac:dyDescent="0.35">
      <c r="A3846" s="7">
        <v>45478</v>
      </c>
      <c r="B3846" s="9">
        <v>3.0228453699265652E-3</v>
      </c>
      <c r="C3846" s="9">
        <f t="shared" si="60"/>
        <v>148.3151106955587</v>
      </c>
    </row>
    <row r="3847" spans="1:3" x14ac:dyDescent="0.35">
      <c r="A3847" s="7">
        <v>45481</v>
      </c>
      <c r="B3847" s="9">
        <v>-3.5369229403578138E-3</v>
      </c>
      <c r="C3847" s="9">
        <f t="shared" si="60"/>
        <v>147.79053157813789</v>
      </c>
    </row>
    <row r="3848" spans="1:3" x14ac:dyDescent="0.35">
      <c r="A3848" s="7">
        <v>45482</v>
      </c>
      <c r="B3848" s="9">
        <v>-2.1815500987902511E-3</v>
      </c>
      <c r="C3848" s="9">
        <f t="shared" si="60"/>
        <v>147.46811912937332</v>
      </c>
    </row>
    <row r="3849" spans="1:3" x14ac:dyDescent="0.35">
      <c r="A3849" s="7">
        <v>45483</v>
      </c>
      <c r="B3849" s="9">
        <v>2.9224902312727369E-3</v>
      </c>
      <c r="C3849" s="9">
        <f t="shared" si="60"/>
        <v>147.89909326695309</v>
      </c>
    </row>
    <row r="3850" spans="1:3" x14ac:dyDescent="0.35">
      <c r="A3850" s="7">
        <v>45484</v>
      </c>
      <c r="B3850" s="9">
        <v>4.5265782683729418E-3</v>
      </c>
      <c r="C3850" s="9">
        <f t="shared" si="60"/>
        <v>148.56857008844736</v>
      </c>
    </row>
    <row r="3851" spans="1:3" x14ac:dyDescent="0.35">
      <c r="A3851" s="7">
        <v>45485</v>
      </c>
      <c r="B3851" s="9">
        <v>1.0413420526031311E-3</v>
      </c>
      <c r="C3851" s="9">
        <f t="shared" si="60"/>
        <v>148.72328078817557</v>
      </c>
    </row>
    <row r="3852" spans="1:3" x14ac:dyDescent="0.35">
      <c r="A3852" s="7">
        <v>45488</v>
      </c>
      <c r="B3852" s="9">
        <v>-2.307500031255329E-4</v>
      </c>
      <c r="C3852" s="9">
        <f t="shared" si="60"/>
        <v>148.68896289066885</v>
      </c>
    </row>
    <row r="3853" spans="1:3" x14ac:dyDescent="0.35">
      <c r="A3853" s="7">
        <v>45489</v>
      </c>
      <c r="B3853" s="9">
        <v>2.8054027483335811E-3</v>
      </c>
      <c r="C3853" s="9">
        <f t="shared" si="60"/>
        <v>149.1060953158092</v>
      </c>
    </row>
    <row r="3854" spans="1:3" x14ac:dyDescent="0.35">
      <c r="A3854" s="7">
        <v>45490</v>
      </c>
      <c r="B3854" s="9">
        <v>-7.7111770133688265E-4</v>
      </c>
      <c r="C3854" s="9">
        <f t="shared" si="60"/>
        <v>148.99111696633395</v>
      </c>
    </row>
    <row r="3855" spans="1:3" x14ac:dyDescent="0.35">
      <c r="A3855" s="7">
        <v>45491</v>
      </c>
      <c r="B3855" s="9">
        <v>-4.5078715253900684E-3</v>
      </c>
      <c r="C3855" s="9">
        <f t="shared" si="60"/>
        <v>148.31948415262534</v>
      </c>
    </row>
    <row r="3856" spans="1:3" x14ac:dyDescent="0.35">
      <c r="A3856" s="7">
        <v>45492</v>
      </c>
      <c r="B3856" s="9">
        <v>-8.3393413628045331E-3</v>
      </c>
      <c r="C3856" s="9">
        <f t="shared" si="60"/>
        <v>147.08259734352151</v>
      </c>
    </row>
    <row r="3857" spans="1:3" x14ac:dyDescent="0.35">
      <c r="A3857" s="7">
        <v>45495</v>
      </c>
      <c r="B3857" s="9">
        <v>1.9115633423801149E-3</v>
      </c>
      <c r="C3857" s="9">
        <f t="shared" si="60"/>
        <v>147.36375504490545</v>
      </c>
    </row>
    <row r="3858" spans="1:3" x14ac:dyDescent="0.35">
      <c r="A3858" s="7">
        <v>45496</v>
      </c>
      <c r="B3858" s="9">
        <v>2.4355679198561489E-4</v>
      </c>
      <c r="C3858" s="9">
        <f t="shared" si="60"/>
        <v>147.39964648833913</v>
      </c>
    </row>
    <row r="3859" spans="1:3" x14ac:dyDescent="0.35">
      <c r="A3859" s="7">
        <v>45497</v>
      </c>
      <c r="B3859" s="9">
        <v>-3.8774823675753779E-3</v>
      </c>
      <c r="C3859" s="9">
        <f t="shared" si="60"/>
        <v>146.82810695809374</v>
      </c>
    </row>
    <row r="3860" spans="1:3" x14ac:dyDescent="0.35">
      <c r="A3860" s="7">
        <v>45498</v>
      </c>
      <c r="B3860" s="9">
        <v>-3.9118733537207503E-3</v>
      </c>
      <c r="C3860" s="9">
        <f t="shared" si="60"/>
        <v>146.25373399890711</v>
      </c>
    </row>
    <row r="3861" spans="1:3" x14ac:dyDescent="0.35">
      <c r="A3861" s="7">
        <v>45499</v>
      </c>
      <c r="B3861" s="9">
        <v>1.834081580366582E-3</v>
      </c>
      <c r="C3861" s="9">
        <f t="shared" si="60"/>
        <v>146.52197527849432</v>
      </c>
    </row>
    <row r="3862" spans="1:3" x14ac:dyDescent="0.35">
      <c r="A3862" s="7">
        <v>45502</v>
      </c>
      <c r="B3862" s="9">
        <v>-1.5865071758225349E-3</v>
      </c>
      <c r="C3862" s="9">
        <f t="shared" si="60"/>
        <v>146.2895171132993</v>
      </c>
    </row>
    <row r="3863" spans="1:3" x14ac:dyDescent="0.35">
      <c r="A3863" s="7">
        <v>45503</v>
      </c>
      <c r="B3863" s="9">
        <v>-4.6503662722776479E-4</v>
      </c>
      <c r="C3863" s="9">
        <f t="shared" si="60"/>
        <v>146.22148712966217</v>
      </c>
    </row>
    <row r="3864" spans="1:3" x14ac:dyDescent="0.35">
      <c r="A3864" s="7">
        <v>45504</v>
      </c>
      <c r="B3864" s="9">
        <v>1.213053092172533E-2</v>
      </c>
      <c r="C3864" s="9">
        <f t="shared" si="60"/>
        <v>147.99523140070917</v>
      </c>
    </row>
    <row r="3865" spans="1:3" x14ac:dyDescent="0.35">
      <c r="A3865" s="7">
        <v>45505</v>
      </c>
      <c r="B3865" s="9">
        <v>-6.554525471056831E-3</v>
      </c>
      <c r="C3865" s="9">
        <f t="shared" si="60"/>
        <v>147.02519288689828</v>
      </c>
    </row>
    <row r="3866" spans="1:3" x14ac:dyDescent="0.35">
      <c r="A3866" s="7">
        <v>45506</v>
      </c>
      <c r="B3866" s="9">
        <v>-8.598919341901181E-3</v>
      </c>
      <c r="C3866" s="9">
        <f t="shared" si="60"/>
        <v>145.76093511203638</v>
      </c>
    </row>
    <row r="3867" spans="1:3" x14ac:dyDescent="0.35">
      <c r="A3867" s="7">
        <v>45509</v>
      </c>
      <c r="B3867" s="9">
        <v>-9.4572257725955948E-3</v>
      </c>
      <c r="C3867" s="9">
        <f t="shared" si="60"/>
        <v>144.38244103985721</v>
      </c>
    </row>
    <row r="3868" spans="1:3" x14ac:dyDescent="0.35">
      <c r="A3868" s="7">
        <v>45510</v>
      </c>
      <c r="B3868" s="9">
        <v>2.6133657631734891E-5</v>
      </c>
      <c r="C3868" s="9">
        <f t="shared" si="60"/>
        <v>144.38621428113939</v>
      </c>
    </row>
    <row r="3869" spans="1:3" x14ac:dyDescent="0.35">
      <c r="A3869" s="7">
        <v>45511</v>
      </c>
      <c r="B3869" s="9">
        <v>8.0575768527780395E-4</v>
      </c>
      <c r="C3869" s="9">
        <f t="shared" si="60"/>
        <v>144.50255458294458</v>
      </c>
    </row>
    <row r="3870" spans="1:3" x14ac:dyDescent="0.35">
      <c r="A3870" s="7">
        <v>45512</v>
      </c>
      <c r="B3870" s="9">
        <v>6.5981693498086101E-3</v>
      </c>
      <c r="C3870" s="9">
        <f t="shared" si="60"/>
        <v>145.4560069095628</v>
      </c>
    </row>
    <row r="3871" spans="1:3" x14ac:dyDescent="0.35">
      <c r="A3871" s="7">
        <v>45513</v>
      </c>
      <c r="B3871" s="9">
        <v>4.3132139587675859E-3</v>
      </c>
      <c r="C3871" s="9">
        <f t="shared" si="60"/>
        <v>146.08338978895173</v>
      </c>
    </row>
    <row r="3872" spans="1:3" x14ac:dyDescent="0.35">
      <c r="A3872" s="7">
        <v>45516</v>
      </c>
      <c r="B3872" s="9">
        <v>5.3719062347673636E-3</v>
      </c>
      <c r="C3872" s="9">
        <f t="shared" si="60"/>
        <v>146.86813606135496</v>
      </c>
    </row>
    <row r="3873" spans="1:3" x14ac:dyDescent="0.35">
      <c r="A3873" s="7">
        <v>45517</v>
      </c>
      <c r="B3873" s="9">
        <v>2.2142421006876301E-3</v>
      </c>
      <c r="C3873" s="9">
        <f t="shared" si="60"/>
        <v>147.19333767147154</v>
      </c>
    </row>
    <row r="3874" spans="1:3" x14ac:dyDescent="0.35">
      <c r="A3874" s="7">
        <v>45518</v>
      </c>
      <c r="B3874" s="9">
        <v>-8.6407966282243953E-4</v>
      </c>
      <c r="C3874" s="9">
        <f t="shared" si="60"/>
        <v>147.06615090188666</v>
      </c>
    </row>
    <row r="3875" spans="1:3" x14ac:dyDescent="0.35">
      <c r="A3875" s="7">
        <v>45519</v>
      </c>
      <c r="B3875" s="9">
        <v>4.0277203990584862E-3</v>
      </c>
      <c r="C3875" s="9">
        <f t="shared" si="60"/>
        <v>147.65849223788518</v>
      </c>
    </row>
    <row r="3876" spans="1:3" x14ac:dyDescent="0.35">
      <c r="A3876" s="7">
        <v>45520</v>
      </c>
      <c r="B3876" s="9">
        <v>2.529821690488709E-3</v>
      </c>
      <c r="C3876" s="9">
        <f t="shared" si="60"/>
        <v>148.03204189433345</v>
      </c>
    </row>
    <row r="3877" spans="1:3" x14ac:dyDescent="0.35">
      <c r="A3877" s="7">
        <v>45523</v>
      </c>
      <c r="B3877" s="9">
        <v>2.391240328339594E-3</v>
      </c>
      <c r="C3877" s="9">
        <f t="shared" si="60"/>
        <v>148.38602208279761</v>
      </c>
    </row>
    <row r="3878" spans="1:3" x14ac:dyDescent="0.35">
      <c r="A3878" s="7">
        <v>45524</v>
      </c>
      <c r="B3878" s="9">
        <v>-6.411180158407033E-4</v>
      </c>
      <c r="C3878" s="9">
        <f t="shared" si="60"/>
        <v>148.29088913074139</v>
      </c>
    </row>
    <row r="3879" spans="1:3" x14ac:dyDescent="0.35">
      <c r="A3879" s="7">
        <v>45525</v>
      </c>
      <c r="B3879" s="9">
        <v>-5.5696135973836922E-4</v>
      </c>
      <c r="C3879" s="9">
        <f t="shared" si="60"/>
        <v>148.20829683549431</v>
      </c>
    </row>
    <row r="3880" spans="1:3" x14ac:dyDescent="0.35">
      <c r="A3880" s="7">
        <v>45526</v>
      </c>
      <c r="B3880" s="9">
        <v>-4.5102647011911398E-3</v>
      </c>
      <c r="C3880" s="9">
        <f t="shared" si="60"/>
        <v>147.53983818585354</v>
      </c>
    </row>
    <row r="3881" spans="1:3" x14ac:dyDescent="0.35">
      <c r="A3881" s="7">
        <v>45527</v>
      </c>
      <c r="B3881" s="9">
        <v>1.035276361517473E-2</v>
      </c>
      <c r="C3881" s="9">
        <f t="shared" si="60"/>
        <v>149.06728325441281</v>
      </c>
    </row>
    <row r="3882" spans="1:3" x14ac:dyDescent="0.35">
      <c r="A3882" s="7">
        <v>45530</v>
      </c>
      <c r="B3882" s="9">
        <v>1.5352160383584059E-3</v>
      </c>
      <c r="C3882" s="9">
        <f t="shared" si="60"/>
        <v>149.2961337384595</v>
      </c>
    </row>
    <row r="3883" spans="1:3" x14ac:dyDescent="0.35">
      <c r="A3883" s="7">
        <v>45531</v>
      </c>
      <c r="B3883" s="9">
        <v>2.7022630329857911E-4</v>
      </c>
      <c r="C3883" s="9">
        <f t="shared" si="60"/>
        <v>149.33647748077641</v>
      </c>
    </row>
    <row r="3884" spans="1:3" x14ac:dyDescent="0.35">
      <c r="A3884" s="7">
        <v>45532</v>
      </c>
      <c r="B3884" s="9">
        <v>-5.4632572460118767E-3</v>
      </c>
      <c r="C3884" s="9">
        <f t="shared" si="60"/>
        <v>148.52061388808568</v>
      </c>
    </row>
    <row r="3885" spans="1:3" x14ac:dyDescent="0.35">
      <c r="A3885" s="7">
        <v>45533</v>
      </c>
      <c r="B3885" s="9">
        <v>3.0781177200619181E-3</v>
      </c>
      <c r="C3885" s="9">
        <f t="shared" si="60"/>
        <v>148.97777782148904</v>
      </c>
    </row>
    <row r="3886" spans="1:3" x14ac:dyDescent="0.35">
      <c r="A3886" s="7">
        <v>45534</v>
      </c>
      <c r="B3886" s="9">
        <v>-2.4595821164264918E-3</v>
      </c>
      <c r="C3886" s="9">
        <f t="shared" si="60"/>
        <v>148.61135474341435</v>
      </c>
    </row>
    <row r="3887" spans="1:3" x14ac:dyDescent="0.35">
      <c r="A3887" s="7">
        <v>45538</v>
      </c>
      <c r="B3887" s="9">
        <v>-1.1771148900743369E-2</v>
      </c>
      <c r="C3887" s="9">
        <f t="shared" si="60"/>
        <v>146.86202835838841</v>
      </c>
    </row>
    <row r="3888" spans="1:3" x14ac:dyDescent="0.35">
      <c r="A3888" s="7">
        <v>45539</v>
      </c>
      <c r="B3888" s="9">
        <v>-2.1713382531015829E-4</v>
      </c>
      <c r="C3888" s="9">
        <f t="shared" si="60"/>
        <v>146.83013964437814</v>
      </c>
    </row>
    <row r="3889" spans="1:3" x14ac:dyDescent="0.35">
      <c r="A3889" s="7">
        <v>45540</v>
      </c>
      <c r="B3889" s="9">
        <v>2.8460042994741912E-3</v>
      </c>
      <c r="C3889" s="9">
        <f t="shared" si="60"/>
        <v>147.24801885309844</v>
      </c>
    </row>
    <row r="3890" spans="1:3" x14ac:dyDescent="0.35">
      <c r="A3890" s="7">
        <v>45541</v>
      </c>
      <c r="B3890" s="9">
        <v>-5.4113295004589688E-3</v>
      </c>
      <c r="C3890" s="9">
        <f t="shared" si="60"/>
        <v>146.45121130479453</v>
      </c>
    </row>
    <row r="3891" spans="1:3" x14ac:dyDescent="0.35">
      <c r="A3891" s="7">
        <v>45544</v>
      </c>
      <c r="B3891" s="9">
        <v>1.8041245042384429E-3</v>
      </c>
      <c r="C3891" s="9">
        <f t="shared" si="60"/>
        <v>146.71542752378491</v>
      </c>
    </row>
    <row r="3892" spans="1:3" x14ac:dyDescent="0.35">
      <c r="A3892" s="7">
        <v>45545</v>
      </c>
      <c r="B3892" s="9">
        <v>-8.7212278068854801E-4</v>
      </c>
      <c r="C3892" s="9">
        <f t="shared" si="60"/>
        <v>146.58747365716295</v>
      </c>
    </row>
    <row r="3893" spans="1:3" x14ac:dyDescent="0.35">
      <c r="A3893" s="7">
        <v>45546</v>
      </c>
      <c r="B3893" s="9">
        <v>3.5274179174448442E-3</v>
      </c>
      <c r="C3893" s="9">
        <f t="shared" si="60"/>
        <v>147.10454893821421</v>
      </c>
    </row>
    <row r="3894" spans="1:3" x14ac:dyDescent="0.35">
      <c r="A3894" s="7">
        <v>45547</v>
      </c>
      <c r="B3894" s="9">
        <v>7.9829495014357918E-3</v>
      </c>
      <c r="C3894" s="9">
        <f t="shared" si="60"/>
        <v>148.27887712381948</v>
      </c>
    </row>
    <row r="3895" spans="1:3" x14ac:dyDescent="0.35">
      <c r="A3895" s="7">
        <v>45548</v>
      </c>
      <c r="B3895" s="9">
        <v>4.1811627632316146E-3</v>
      </c>
      <c r="C3895" s="9">
        <f t="shared" si="60"/>
        <v>148.89885524342338</v>
      </c>
    </row>
    <row r="3896" spans="1:3" x14ac:dyDescent="0.35">
      <c r="A3896" s="7">
        <v>45551</v>
      </c>
      <c r="B3896" s="9">
        <v>2.798096898076322E-3</v>
      </c>
      <c r="C3896" s="9">
        <f t="shared" si="60"/>
        <v>149.31548866840711</v>
      </c>
    </row>
    <row r="3897" spans="1:3" x14ac:dyDescent="0.35">
      <c r="A3897" s="7">
        <v>45552</v>
      </c>
      <c r="B3897" s="9">
        <v>-1.375266898285848E-3</v>
      </c>
      <c r="C3897" s="9">
        <f t="shared" si="60"/>
        <v>149.11014001944008</v>
      </c>
    </row>
    <row r="3898" spans="1:3" x14ac:dyDescent="0.35">
      <c r="A3898" s="7">
        <v>45553</v>
      </c>
      <c r="B3898" s="9">
        <v>-2.2697983737820118E-3</v>
      </c>
      <c r="C3898" s="9">
        <f t="shared" si="60"/>
        <v>148.77169006610953</v>
      </c>
    </row>
    <row r="3899" spans="1:3" x14ac:dyDescent="0.35">
      <c r="A3899" s="7">
        <v>45554</v>
      </c>
      <c r="B3899" s="9">
        <v>7.2980620993939108E-3</v>
      </c>
      <c r="C3899" s="9">
        <f t="shared" si="60"/>
        <v>149.85743509884378</v>
      </c>
    </row>
    <row r="3900" spans="1:3" x14ac:dyDescent="0.35">
      <c r="A3900" s="7">
        <v>45555</v>
      </c>
      <c r="B3900" s="9">
        <v>9.6500081083166281E-4</v>
      </c>
      <c r="C3900" s="9">
        <f t="shared" si="60"/>
        <v>150.00204764522331</v>
      </c>
    </row>
    <row r="3901" spans="1:3" x14ac:dyDescent="0.35">
      <c r="A3901" s="7">
        <v>45558</v>
      </c>
      <c r="B3901" s="9">
        <v>2.2529366282968838E-3</v>
      </c>
      <c r="C3901" s="9">
        <f t="shared" si="60"/>
        <v>150.33999275268278</v>
      </c>
    </row>
    <row r="3902" spans="1:3" x14ac:dyDescent="0.35">
      <c r="A3902" s="7">
        <v>45559</v>
      </c>
      <c r="B3902" s="9">
        <v>4.2327018688183109E-3</v>
      </c>
      <c r="C3902" s="9">
        <f t="shared" si="60"/>
        <v>150.97633712096521</v>
      </c>
    </row>
    <row r="3903" spans="1:3" x14ac:dyDescent="0.35">
      <c r="A3903" s="7">
        <v>45560</v>
      </c>
      <c r="B3903" s="9">
        <v>-3.2350574583980001E-3</v>
      </c>
      <c r="C3903" s="9">
        <f t="shared" si="60"/>
        <v>150.48791999552043</v>
      </c>
    </row>
    <row r="3904" spans="1:3" x14ac:dyDescent="0.35">
      <c r="A3904" s="7">
        <v>45561</v>
      </c>
      <c r="B3904" s="9">
        <v>8.2744080928879096E-4</v>
      </c>
      <c r="C3904" s="9">
        <f t="shared" si="60"/>
        <v>150.61243984182971</v>
      </c>
    </row>
    <row r="3905" spans="1:3" x14ac:dyDescent="0.35">
      <c r="A3905" s="7">
        <v>45562</v>
      </c>
      <c r="B3905" s="9">
        <v>5.2451517031202807E-4</v>
      </c>
      <c r="C3905" s="9">
        <f t="shared" si="60"/>
        <v>150.69143835136444</v>
      </c>
    </row>
    <row r="3906" spans="1:3" x14ac:dyDescent="0.35">
      <c r="A3906" s="7">
        <v>45565</v>
      </c>
      <c r="B3906" s="9">
        <v>-2.6026271320533892E-3</v>
      </c>
      <c r="C3906" s="9">
        <f t="shared" si="60"/>
        <v>150.29924472534302</v>
      </c>
    </row>
    <row r="3907" spans="1:3" x14ac:dyDescent="0.35">
      <c r="A3907" s="7">
        <v>45566</v>
      </c>
      <c r="B3907" s="9">
        <v>2.2590895930978891E-3</v>
      </c>
      <c r="C3907" s="9">
        <f t="shared" si="60"/>
        <v>150.6387841849525</v>
      </c>
    </row>
    <row r="3908" spans="1:3" x14ac:dyDescent="0.35">
      <c r="A3908" s="7">
        <v>45567</v>
      </c>
      <c r="B3908" s="9">
        <v>-9.1357790487637744E-4</v>
      </c>
      <c r="C3908" s="9">
        <f t="shared" ref="C3908:C3971" si="61">C3907*(1+B3908)</f>
        <v>150.50116392010369</v>
      </c>
    </row>
    <row r="3909" spans="1:3" x14ac:dyDescent="0.35">
      <c r="A3909" s="7">
        <v>45568</v>
      </c>
      <c r="B3909" s="9">
        <v>6.3816320429181672E-4</v>
      </c>
      <c r="C3909" s="9">
        <f t="shared" si="61"/>
        <v>150.5972082251206</v>
      </c>
    </row>
    <row r="3910" spans="1:3" x14ac:dyDescent="0.35">
      <c r="A3910" s="7">
        <v>45569</v>
      </c>
      <c r="B3910" s="9">
        <v>7.9785906217291411E-4</v>
      </c>
      <c r="C3910" s="9">
        <f t="shared" si="61"/>
        <v>150.71736357244095</v>
      </c>
    </row>
    <row r="3911" spans="1:3" x14ac:dyDescent="0.35">
      <c r="A3911" s="7">
        <v>45572</v>
      </c>
      <c r="B3911" s="9">
        <v>-1.2552068049635071E-4</v>
      </c>
      <c r="C3911" s="9">
        <f t="shared" si="61"/>
        <v>150.69844542640271</v>
      </c>
    </row>
    <row r="3912" spans="1:3" x14ac:dyDescent="0.35">
      <c r="A3912" s="7">
        <v>45573</v>
      </c>
      <c r="B3912" s="9">
        <v>-5.1026658952863296E-3</v>
      </c>
      <c r="C3912" s="9">
        <f t="shared" si="61"/>
        <v>149.92948160845273</v>
      </c>
    </row>
    <row r="3913" spans="1:3" x14ac:dyDescent="0.35">
      <c r="A3913" s="7">
        <v>45574</v>
      </c>
      <c r="B3913" s="9">
        <v>-1.8030810877929519E-3</v>
      </c>
      <c r="C3913" s="9">
        <f t="shared" si="61"/>
        <v>149.65914659566192</v>
      </c>
    </row>
    <row r="3914" spans="1:3" x14ac:dyDescent="0.35">
      <c r="A3914" s="7">
        <v>45575</v>
      </c>
      <c r="B3914" s="9">
        <v>4.3984951310776371E-3</v>
      </c>
      <c r="C3914" s="9">
        <f t="shared" si="61"/>
        <v>150.31742162328416</v>
      </c>
    </row>
    <row r="3915" spans="1:3" x14ac:dyDescent="0.35">
      <c r="A3915" s="7">
        <v>45576</v>
      </c>
      <c r="B3915" s="9">
        <v>3.847164074014323E-3</v>
      </c>
      <c r="C3915" s="9">
        <f t="shared" si="61"/>
        <v>150.89571740745171</v>
      </c>
    </row>
    <row r="3916" spans="1:3" x14ac:dyDescent="0.35">
      <c r="A3916" s="7">
        <v>45579</v>
      </c>
      <c r="B3916" s="9">
        <v>-1.955821319266051E-3</v>
      </c>
      <c r="C3916" s="9">
        <f t="shared" si="61"/>
        <v>150.60059234636026</v>
      </c>
    </row>
    <row r="3917" spans="1:3" x14ac:dyDescent="0.35">
      <c r="A3917" s="7">
        <v>45580</v>
      </c>
      <c r="B3917" s="9">
        <v>-4.6099473840935032E-3</v>
      </c>
      <c r="C3917" s="9">
        <f t="shared" si="61"/>
        <v>149.90633153963023</v>
      </c>
    </row>
    <row r="3918" spans="1:3" x14ac:dyDescent="0.35">
      <c r="A3918" s="7">
        <v>45581</v>
      </c>
      <c r="B3918" s="9">
        <v>1.420319276242907E-3</v>
      </c>
      <c r="C3918" s="9">
        <f t="shared" si="61"/>
        <v>150.11924639194683</v>
      </c>
    </row>
    <row r="3919" spans="1:3" x14ac:dyDescent="0.35">
      <c r="A3919" s="7">
        <v>45582</v>
      </c>
      <c r="B3919" s="9">
        <v>9.4076330148362003E-4</v>
      </c>
      <c r="C3919" s="9">
        <f t="shared" si="61"/>
        <v>150.26047306979873</v>
      </c>
    </row>
    <row r="3920" spans="1:3" x14ac:dyDescent="0.35">
      <c r="A3920" s="7">
        <v>45583</v>
      </c>
      <c r="B3920" s="9">
        <v>1.8239903388082321E-3</v>
      </c>
      <c r="C3920" s="9">
        <f t="shared" si="61"/>
        <v>150.5345467209828</v>
      </c>
    </row>
    <row r="3921" spans="1:3" x14ac:dyDescent="0.35">
      <c r="A3921" s="7">
        <v>45586</v>
      </c>
      <c r="B3921" s="9">
        <v>-6.3800598346317947E-4</v>
      </c>
      <c r="C3921" s="9">
        <f t="shared" si="61"/>
        <v>150.43850477945691</v>
      </c>
    </row>
    <row r="3922" spans="1:3" x14ac:dyDescent="0.35">
      <c r="A3922" s="7">
        <v>45587</v>
      </c>
      <c r="B3922" s="9">
        <v>3.9445442683683574E-3</v>
      </c>
      <c r="C3922" s="9">
        <f t="shared" si="61"/>
        <v>151.0319161212266</v>
      </c>
    </row>
    <row r="3923" spans="1:3" x14ac:dyDescent="0.35">
      <c r="A3923" s="7">
        <v>45588</v>
      </c>
      <c r="B3923" s="9">
        <v>-5.9064733382731792E-3</v>
      </c>
      <c r="C3923" s="9">
        <f t="shared" si="61"/>
        <v>150.13985013542825</v>
      </c>
    </row>
    <row r="3924" spans="1:3" x14ac:dyDescent="0.35">
      <c r="A3924" s="7">
        <v>45589</v>
      </c>
      <c r="B3924" s="9">
        <v>2.0110732293624621E-3</v>
      </c>
      <c r="C3924" s="9">
        <f t="shared" si="61"/>
        <v>150.44179236869613</v>
      </c>
    </row>
    <row r="3925" spans="1:3" x14ac:dyDescent="0.35">
      <c r="A3925" s="7">
        <v>45590</v>
      </c>
      <c r="B3925" s="9">
        <v>2.6238648583542037E-4</v>
      </c>
      <c r="C3925" s="9">
        <f t="shared" si="61"/>
        <v>150.48126626191851</v>
      </c>
    </row>
    <row r="3926" spans="1:3" x14ac:dyDescent="0.35">
      <c r="A3926" s="7">
        <v>45593</v>
      </c>
      <c r="B3926" s="9">
        <v>-3.5785837931814721E-3</v>
      </c>
      <c r="C3926" s="9">
        <f t="shared" si="61"/>
        <v>149.94275644129618</v>
      </c>
    </row>
    <row r="3927" spans="1:3" x14ac:dyDescent="0.35">
      <c r="A3927" s="7">
        <v>45594</v>
      </c>
      <c r="B3927" s="9">
        <v>1.3124339595367821E-3</v>
      </c>
      <c r="C3927" s="9">
        <f t="shared" si="61"/>
        <v>150.13954640683627</v>
      </c>
    </row>
    <row r="3928" spans="1:3" x14ac:dyDescent="0.35">
      <c r="A3928" s="7">
        <v>45595</v>
      </c>
      <c r="B3928" s="9">
        <v>2.1197831044630082E-3</v>
      </c>
      <c r="C3928" s="9">
        <f t="shared" si="61"/>
        <v>150.45780968062124</v>
      </c>
    </row>
    <row r="3929" spans="1:3" x14ac:dyDescent="0.35">
      <c r="A3929" s="7">
        <v>45596</v>
      </c>
      <c r="B3929" s="9">
        <v>-4.2904492310456357E-3</v>
      </c>
      <c r="C3929" s="9">
        <f t="shared" si="61"/>
        <v>149.81227808677221</v>
      </c>
    </row>
    <row r="3930" spans="1:3" x14ac:dyDescent="0.35">
      <c r="A3930" s="7">
        <v>45597</v>
      </c>
      <c r="B3930" s="9">
        <v>-2.6358495032719302E-3</v>
      </c>
      <c r="C3930" s="9">
        <f t="shared" si="61"/>
        <v>149.41739546799317</v>
      </c>
    </row>
    <row r="3931" spans="1:3" x14ac:dyDescent="0.35">
      <c r="A3931" s="7">
        <v>45600</v>
      </c>
      <c r="B3931" s="9">
        <v>4.1440611169551757E-3</v>
      </c>
      <c r="C3931" s="9">
        <f t="shared" si="61"/>
        <v>150.0365902867488</v>
      </c>
    </row>
    <row r="3932" spans="1:3" x14ac:dyDescent="0.35">
      <c r="A3932" s="7">
        <v>45601</v>
      </c>
      <c r="B3932" s="9">
        <v>4.5321023920529254E-3</v>
      </c>
      <c r="C3932" s="9">
        <f t="shared" si="61"/>
        <v>150.71657147648284</v>
      </c>
    </row>
    <row r="3933" spans="1:3" x14ac:dyDescent="0.35">
      <c r="A3933" s="7">
        <v>45602</v>
      </c>
      <c r="B3933" s="9">
        <v>-3.9522723633407626E-3</v>
      </c>
      <c r="C3933" s="9">
        <f t="shared" si="61"/>
        <v>150.12089853633887</v>
      </c>
    </row>
    <row r="3934" spans="1:3" x14ac:dyDescent="0.35">
      <c r="A3934" s="7">
        <v>45603</v>
      </c>
      <c r="B3934" s="9">
        <v>6.4984616345317332E-3</v>
      </c>
      <c r="C3934" s="9">
        <f t="shared" si="61"/>
        <v>151.09645343601872</v>
      </c>
    </row>
    <row r="3935" spans="1:3" x14ac:dyDescent="0.35">
      <c r="A3935" s="7">
        <v>45604</v>
      </c>
      <c r="B3935" s="9">
        <v>-4.0101605097059012E-3</v>
      </c>
      <c r="C3935" s="9">
        <f t="shared" si="61"/>
        <v>150.49053240529298</v>
      </c>
    </row>
    <row r="3936" spans="1:3" x14ac:dyDescent="0.35">
      <c r="A3936" s="7">
        <v>45607</v>
      </c>
      <c r="B3936" s="9">
        <v>-6.8716740781848314E-3</v>
      </c>
      <c r="C3936" s="9">
        <f t="shared" si="61"/>
        <v>149.4564105147513</v>
      </c>
    </row>
    <row r="3937" spans="1:3" x14ac:dyDescent="0.35">
      <c r="A3937" s="7">
        <v>45608</v>
      </c>
      <c r="B3937" s="9">
        <v>-2.3213608319394082E-3</v>
      </c>
      <c r="C3937" s="9">
        <f t="shared" si="61"/>
        <v>149.10946825730008</v>
      </c>
    </row>
    <row r="3938" spans="1:3" x14ac:dyDescent="0.35">
      <c r="A3938" s="7">
        <v>45609</v>
      </c>
      <c r="B3938" s="9">
        <v>-2.5680385645520348E-3</v>
      </c>
      <c r="C3938" s="9">
        <f t="shared" si="61"/>
        <v>148.72654939247548</v>
      </c>
    </row>
    <row r="3939" spans="1:3" x14ac:dyDescent="0.35">
      <c r="A3939" s="7">
        <v>45610</v>
      </c>
      <c r="B3939" s="9">
        <v>-1.7724118913907199E-3</v>
      </c>
      <c r="C3939" s="9">
        <f t="shared" si="61"/>
        <v>148.46294468776674</v>
      </c>
    </row>
    <row r="3940" spans="1:3" x14ac:dyDescent="0.35">
      <c r="A3940" s="7">
        <v>45611</v>
      </c>
      <c r="B3940" s="9">
        <v>-2.5331981511991859E-3</v>
      </c>
      <c r="C3940" s="9">
        <f t="shared" si="61"/>
        <v>148.08685863076209</v>
      </c>
    </row>
    <row r="3941" spans="1:3" x14ac:dyDescent="0.35">
      <c r="A3941" s="7">
        <v>45614</v>
      </c>
      <c r="B3941" s="9">
        <v>7.5150092226119632E-3</v>
      </c>
      <c r="C3941" s="9">
        <f t="shared" si="61"/>
        <v>149.1997327391199</v>
      </c>
    </row>
    <row r="3942" spans="1:3" x14ac:dyDescent="0.35">
      <c r="A3942" s="7">
        <v>45615</v>
      </c>
      <c r="B3942" s="9">
        <v>1.6213470384971211E-3</v>
      </c>
      <c r="C3942" s="9">
        <f t="shared" si="61"/>
        <v>149.44163728394102</v>
      </c>
    </row>
    <row r="3943" spans="1:3" x14ac:dyDescent="0.35">
      <c r="A3943" s="7">
        <v>45616</v>
      </c>
      <c r="B3943" s="9">
        <v>1.7424393885498429E-4</v>
      </c>
      <c r="C3943" s="9">
        <f t="shared" si="61"/>
        <v>149.46767658345033</v>
      </c>
    </row>
    <row r="3944" spans="1:3" x14ac:dyDescent="0.35">
      <c r="A3944" s="7">
        <v>45617</v>
      </c>
      <c r="B3944" s="9">
        <v>6.413220012749174E-3</v>
      </c>
      <c r="C3944" s="9">
        <f t="shared" si="61"/>
        <v>150.42624567817444</v>
      </c>
    </row>
    <row r="3945" spans="1:3" x14ac:dyDescent="0.35">
      <c r="A3945" s="7">
        <v>45618</v>
      </c>
      <c r="B3945" s="9">
        <v>2.7520895779558109E-3</v>
      </c>
      <c r="C3945" s="9">
        <f t="shared" si="61"/>
        <v>150.84023218115635</v>
      </c>
    </row>
    <row r="3946" spans="1:3" x14ac:dyDescent="0.35">
      <c r="A3946" s="7">
        <v>45621</v>
      </c>
      <c r="B3946" s="9">
        <v>-4.3972124265531376E-3</v>
      </c>
      <c r="C3946" s="9">
        <f t="shared" si="61"/>
        <v>150.17695563778523</v>
      </c>
    </row>
    <row r="3947" spans="1:3" x14ac:dyDescent="0.35">
      <c r="A3947" s="7">
        <v>45622</v>
      </c>
      <c r="B3947" s="9">
        <v>5.7495168916072217E-4</v>
      </c>
      <c r="C3947" s="9">
        <f t="shared" si="61"/>
        <v>150.26330013210219</v>
      </c>
    </row>
    <row r="3948" spans="1:3" x14ac:dyDescent="0.35">
      <c r="A3948" s="7">
        <v>45623</v>
      </c>
      <c r="B3948" s="9">
        <v>1.50447989646597E-3</v>
      </c>
      <c r="C3948" s="9">
        <f t="shared" si="61"/>
        <v>150.48936824632759</v>
      </c>
    </row>
    <row r="3949" spans="1:3" x14ac:dyDescent="0.35">
      <c r="A3949" s="7">
        <v>45625</v>
      </c>
      <c r="B3949" s="9">
        <v>3.420738031914769E-3</v>
      </c>
      <c r="C3949" s="9">
        <f t="shared" si="61"/>
        <v>151.00415295168662</v>
      </c>
    </row>
    <row r="3950" spans="1:3" x14ac:dyDescent="0.35">
      <c r="A3950" s="7">
        <v>45628</v>
      </c>
      <c r="B3950" s="9">
        <v>-2.927996213005029E-3</v>
      </c>
      <c r="C3950" s="9">
        <f t="shared" si="61"/>
        <v>150.56201336369605</v>
      </c>
    </row>
    <row r="3951" spans="1:3" x14ac:dyDescent="0.35">
      <c r="A3951" s="7">
        <v>45629</v>
      </c>
      <c r="B3951" s="9">
        <v>2.727470153376908E-3</v>
      </c>
      <c r="C3951" s="9">
        <f t="shared" si="61"/>
        <v>150.97266676137787</v>
      </c>
    </row>
    <row r="3952" spans="1:3" x14ac:dyDescent="0.35">
      <c r="A3952" s="7">
        <v>45630</v>
      </c>
      <c r="B3952" s="9">
        <v>-3.1905503758869122E-4</v>
      </c>
      <c r="C3952" s="9">
        <f t="shared" si="61"/>
        <v>150.92449817150944</v>
      </c>
    </row>
    <row r="3953" spans="1:3" x14ac:dyDescent="0.35">
      <c r="A3953" s="7">
        <v>45631</v>
      </c>
      <c r="B3953" s="9">
        <v>-7.8658038290249643E-4</v>
      </c>
      <c r="C3953" s="9">
        <f t="shared" si="61"/>
        <v>150.80578392194832</v>
      </c>
    </row>
    <row r="3954" spans="1:3" x14ac:dyDescent="0.35">
      <c r="A3954" s="7">
        <v>45632</v>
      </c>
      <c r="B3954" s="9">
        <v>-1.2645882198893681E-3</v>
      </c>
      <c r="C3954" s="9">
        <f t="shared" si="61"/>
        <v>150.61507670410944</v>
      </c>
    </row>
    <row r="3955" spans="1:3" x14ac:dyDescent="0.35">
      <c r="A3955" s="7">
        <v>45635</v>
      </c>
      <c r="B3955" s="9">
        <v>2.6931937961951619E-3</v>
      </c>
      <c r="C3955" s="9">
        <f t="shared" si="61"/>
        <v>151.0207122943024</v>
      </c>
    </row>
    <row r="3956" spans="1:3" x14ac:dyDescent="0.35">
      <c r="A3956" s="7">
        <v>45636</v>
      </c>
      <c r="B3956" s="9">
        <v>3.2741899692501769E-4</v>
      </c>
      <c r="C3956" s="9">
        <f t="shared" si="61"/>
        <v>151.07015934443672</v>
      </c>
    </row>
    <row r="3957" spans="1:3" x14ac:dyDescent="0.35">
      <c r="A3957" s="7">
        <v>45637</v>
      </c>
      <c r="B3957" s="9">
        <v>5.4124771592446016E-3</v>
      </c>
      <c r="C3957" s="9">
        <f t="shared" si="61"/>
        <v>151.88782313133191</v>
      </c>
    </row>
    <row r="3958" spans="1:3" x14ac:dyDescent="0.35">
      <c r="A3958" s="7">
        <v>45638</v>
      </c>
      <c r="B3958" s="9">
        <v>-5.1265729617546822E-3</v>
      </c>
      <c r="C3958" s="9">
        <f t="shared" si="61"/>
        <v>151.10915912404704</v>
      </c>
    </row>
    <row r="3959" spans="1:3" x14ac:dyDescent="0.35">
      <c r="A3959" s="7">
        <v>45639</v>
      </c>
      <c r="B3959" s="9">
        <v>-1.862823336544483E-3</v>
      </c>
      <c r="C3959" s="9">
        <f t="shared" si="61"/>
        <v>150.82766945606514</v>
      </c>
    </row>
    <row r="3960" spans="1:3" x14ac:dyDescent="0.35">
      <c r="A3960" s="7">
        <v>45642</v>
      </c>
      <c r="B3960" s="9">
        <v>-6.5617739120957599E-4</v>
      </c>
      <c r="C3960" s="9">
        <f t="shared" si="61"/>
        <v>150.72869974939923</v>
      </c>
    </row>
    <row r="3961" spans="1:3" x14ac:dyDescent="0.35">
      <c r="A3961" s="7">
        <v>45643</v>
      </c>
      <c r="B3961" s="9">
        <v>-3.9423647855290449E-3</v>
      </c>
      <c r="C3961" s="9">
        <f t="shared" si="61"/>
        <v>150.13447223133861</v>
      </c>
    </row>
    <row r="3962" spans="1:3" x14ac:dyDescent="0.35">
      <c r="A3962" s="7">
        <v>45644</v>
      </c>
      <c r="B3962" s="9">
        <v>-9.4947758044502742E-3</v>
      </c>
      <c r="C3962" s="9">
        <f t="shared" si="61"/>
        <v>148.70897907698259</v>
      </c>
    </row>
    <row r="3963" spans="1:3" x14ac:dyDescent="0.35">
      <c r="A3963" s="7">
        <v>45645</v>
      </c>
      <c r="B3963" s="9">
        <v>-5.6076204080315259E-3</v>
      </c>
      <c r="C3963" s="9">
        <f t="shared" si="61"/>
        <v>147.87507557105297</v>
      </c>
    </row>
    <row r="3964" spans="1:3" x14ac:dyDescent="0.35">
      <c r="A3964" s="7">
        <v>45646</v>
      </c>
      <c r="B3964" s="9">
        <v>7.1134070705555739E-3</v>
      </c>
      <c r="C3964" s="9">
        <f t="shared" si="61"/>
        <v>148.92697117917905</v>
      </c>
    </row>
    <row r="3965" spans="1:3" x14ac:dyDescent="0.35">
      <c r="A3965" s="7">
        <v>45649</v>
      </c>
      <c r="B3965" s="9">
        <v>-4.8745309435514611E-3</v>
      </c>
      <c r="C3965" s="9">
        <f t="shared" si="61"/>
        <v>148.20102204983672</v>
      </c>
    </row>
    <row r="3966" spans="1:3" x14ac:dyDescent="0.35">
      <c r="A3966" s="7">
        <v>45650</v>
      </c>
      <c r="B3966" s="9">
        <v>2.9490913088727482E-3</v>
      </c>
      <c r="C3966" s="9">
        <f t="shared" si="61"/>
        <v>148.63808039592996</v>
      </c>
    </row>
    <row r="3967" spans="1:3" x14ac:dyDescent="0.35">
      <c r="A3967" s="7">
        <v>45652</v>
      </c>
      <c r="B3967" s="9">
        <v>-1.6137152600172659E-3</v>
      </c>
      <c r="C3967" s="9">
        <f t="shared" si="61"/>
        <v>148.39822085737538</v>
      </c>
    </row>
    <row r="3968" spans="1:3" x14ac:dyDescent="0.35">
      <c r="A3968" s="7">
        <v>45653</v>
      </c>
      <c r="B3968" s="9">
        <v>-2.3655098809512169E-3</v>
      </c>
      <c r="C3968" s="9">
        <f t="shared" si="61"/>
        <v>148.04718339962167</v>
      </c>
    </row>
    <row r="3969" spans="1:3" x14ac:dyDescent="0.35">
      <c r="A3969" s="7">
        <v>45656</v>
      </c>
      <c r="B3969" s="9">
        <v>-9.1961465264973549E-4</v>
      </c>
      <c r="C3969" s="9">
        <f t="shared" si="61"/>
        <v>147.91103704048385</v>
      </c>
    </row>
    <row r="3970" spans="1:3" x14ac:dyDescent="0.35">
      <c r="A3970" s="7">
        <v>45657</v>
      </c>
      <c r="B3970" s="9">
        <v>1.8372933108939948E-5</v>
      </c>
      <c r="C3970" s="9">
        <f t="shared" si="61"/>
        <v>147.91375460007347</v>
      </c>
    </row>
    <row r="3971" spans="1:3" x14ac:dyDescent="0.35">
      <c r="A3971" s="7">
        <v>45659</v>
      </c>
      <c r="B3971" s="9">
        <v>2.9809907512216428E-3</v>
      </c>
      <c r="C3971" s="9">
        <f t="shared" si="61"/>
        <v>148.35468413451477</v>
      </c>
    </row>
    <row r="3972" spans="1:3" x14ac:dyDescent="0.35">
      <c r="A3972" s="7">
        <v>45660</v>
      </c>
      <c r="B3972" s="9">
        <v>3.172335807674963E-3</v>
      </c>
      <c r="C3972" s="9">
        <f t="shared" ref="C3972:C4009" si="62">C3971*(1+B3972)</f>
        <v>148.825315011231</v>
      </c>
    </row>
    <row r="3973" spans="1:3" x14ac:dyDescent="0.35">
      <c r="A3973" s="7">
        <v>45663</v>
      </c>
      <c r="B3973" s="9">
        <v>2.4064639182207889E-4</v>
      </c>
      <c r="C3973" s="9">
        <f t="shared" si="62"/>
        <v>148.86112928630024</v>
      </c>
    </row>
    <row r="3974" spans="1:3" x14ac:dyDescent="0.35">
      <c r="A3974" s="7">
        <v>45664</v>
      </c>
      <c r="B3974" s="9">
        <v>-8.0903119240921181E-4</v>
      </c>
      <c r="C3974" s="9">
        <f t="shared" si="62"/>
        <v>148.74069598937038</v>
      </c>
    </row>
    <row r="3975" spans="1:3" x14ac:dyDescent="0.35">
      <c r="A3975" s="7">
        <v>45665</v>
      </c>
      <c r="B3975" s="9">
        <v>-1.7716491001226389E-4</v>
      </c>
      <c r="C3975" s="9">
        <f t="shared" si="62"/>
        <v>148.71434435735026</v>
      </c>
    </row>
    <row r="3976" spans="1:3" x14ac:dyDescent="0.35">
      <c r="A3976" s="7">
        <v>45667</v>
      </c>
      <c r="B3976" s="9">
        <v>6.0050740622867443E-3</v>
      </c>
      <c r="C3976" s="9">
        <f t="shared" si="62"/>
        <v>149.60738500934056</v>
      </c>
    </row>
    <row r="3977" spans="1:3" x14ac:dyDescent="0.35">
      <c r="A3977" s="7">
        <v>45670</v>
      </c>
      <c r="B3977" s="9">
        <v>1.400439237451562E-3</v>
      </c>
      <c r="C3977" s="9">
        <f t="shared" si="62"/>
        <v>149.81690106152016</v>
      </c>
    </row>
    <row r="3978" spans="1:3" x14ac:dyDescent="0.35">
      <c r="A3978" s="7">
        <v>45671</v>
      </c>
      <c r="B3978" s="9">
        <v>2.595560716467521E-4</v>
      </c>
      <c r="C3978" s="9">
        <f t="shared" si="62"/>
        <v>149.85578694782598</v>
      </c>
    </row>
    <row r="3979" spans="1:3" x14ac:dyDescent="0.35">
      <c r="A3979" s="7">
        <v>45672</v>
      </c>
      <c r="B3979" s="9">
        <v>9.3193332624923152E-3</v>
      </c>
      <c r="C3979" s="9">
        <f t="shared" si="62"/>
        <v>151.25234296770583</v>
      </c>
    </row>
    <row r="3980" spans="1:3" x14ac:dyDescent="0.35">
      <c r="A3980" s="7">
        <v>45673</v>
      </c>
      <c r="B3980" s="9">
        <v>8.1788767865713027E-4</v>
      </c>
      <c r="C3980" s="9">
        <f t="shared" si="62"/>
        <v>151.37605039538713</v>
      </c>
    </row>
    <row r="3981" spans="1:3" x14ac:dyDescent="0.35">
      <c r="A3981" s="7">
        <v>45674</v>
      </c>
      <c r="B3981" s="9">
        <v>9.1501986215859754E-5</v>
      </c>
      <c r="C3981" s="9">
        <f t="shared" si="62"/>
        <v>151.38990160466381</v>
      </c>
    </row>
    <row r="3982" spans="1:3" x14ac:dyDescent="0.35">
      <c r="A3982" s="7">
        <v>45678</v>
      </c>
      <c r="B3982" s="9">
        <v>2.575747322739332E-3</v>
      </c>
      <c r="C3982" s="9">
        <f t="shared" si="62"/>
        <v>151.77984373841178</v>
      </c>
    </row>
    <row r="3983" spans="1:3" x14ac:dyDescent="0.35">
      <c r="A3983" s="7">
        <v>45679</v>
      </c>
      <c r="B3983" s="9">
        <v>-2.9808049011144372E-4</v>
      </c>
      <c r="C3983" s="9">
        <f t="shared" si="62"/>
        <v>151.73460112820121</v>
      </c>
    </row>
    <row r="3984" spans="1:3" x14ac:dyDescent="0.35">
      <c r="A3984" s="7">
        <v>45680</v>
      </c>
      <c r="B3984" s="9">
        <v>-4.6708672761095257E-4</v>
      </c>
      <c r="C3984" s="9">
        <f t="shared" si="62"/>
        <v>151.66372790989487</v>
      </c>
    </row>
    <row r="3985" spans="1:3" x14ac:dyDescent="0.35">
      <c r="A3985" s="7">
        <v>45681</v>
      </c>
      <c r="B3985" s="9">
        <v>1.4434550007247811E-3</v>
      </c>
      <c r="C3985" s="9">
        <f t="shared" si="62"/>
        <v>151.88264767637497</v>
      </c>
    </row>
    <row r="3986" spans="1:3" x14ac:dyDescent="0.35">
      <c r="A3986" s="7">
        <v>45684</v>
      </c>
      <c r="B3986" s="9">
        <v>-7.1715136467511431E-3</v>
      </c>
      <c r="C3986" s="9">
        <f t="shared" si="62"/>
        <v>150.79341919585914</v>
      </c>
    </row>
    <row r="3987" spans="1:3" x14ac:dyDescent="0.35">
      <c r="A3987" s="7">
        <v>45685</v>
      </c>
      <c r="B3987" s="9">
        <v>2.5028527806709791E-3</v>
      </c>
      <c r="C3987" s="9">
        <f t="shared" si="62"/>
        <v>151.17083292440037</v>
      </c>
    </row>
    <row r="3988" spans="1:3" x14ac:dyDescent="0.35">
      <c r="A3988" s="7">
        <v>45686</v>
      </c>
      <c r="B3988" s="9">
        <v>-5.936609928823694E-4</v>
      </c>
      <c r="C3988" s="9">
        <f t="shared" si="62"/>
        <v>151.08108869763163</v>
      </c>
    </row>
    <row r="3989" spans="1:3" x14ac:dyDescent="0.35">
      <c r="A3989" s="7">
        <v>45687</v>
      </c>
      <c r="B3989" s="9">
        <v>4.4751770393123766E-3</v>
      </c>
      <c r="C3989" s="9">
        <f t="shared" si="62"/>
        <v>151.75720331684559</v>
      </c>
    </row>
    <row r="3990" spans="1:3" x14ac:dyDescent="0.35">
      <c r="A3990" s="7">
        <v>45688</v>
      </c>
      <c r="B3990" s="9">
        <v>-1.6915750652530359E-3</v>
      </c>
      <c r="C3990" s="9">
        <f t="shared" si="62"/>
        <v>151.50049461574227</v>
      </c>
    </row>
    <row r="3991" spans="1:3" x14ac:dyDescent="0.35">
      <c r="A3991" s="7">
        <v>45691</v>
      </c>
      <c r="B3991" s="9">
        <v>1.122938759766365E-3</v>
      </c>
      <c r="C3991" s="9">
        <f t="shared" si="62"/>
        <v>151.67062039327007</v>
      </c>
    </row>
    <row r="3992" spans="1:3" x14ac:dyDescent="0.35">
      <c r="A3992" s="7">
        <v>45692</v>
      </c>
      <c r="B3992" s="9">
        <v>2.9804586554245979E-3</v>
      </c>
      <c r="C3992" s="9">
        <f t="shared" si="62"/>
        <v>152.12266840659478</v>
      </c>
    </row>
    <row r="3993" spans="1:3" x14ac:dyDescent="0.35">
      <c r="A3993" s="7">
        <v>45693</v>
      </c>
      <c r="B3993" s="9">
        <v>2.1340533006517681E-3</v>
      </c>
      <c r="C3993" s="9">
        <f t="shared" si="62"/>
        <v>152.44730628921184</v>
      </c>
    </row>
    <row r="3994" spans="1:3" x14ac:dyDescent="0.35">
      <c r="A3994" s="7">
        <v>45694</v>
      </c>
      <c r="B3994" s="9">
        <v>-3.4016241443378739E-4</v>
      </c>
      <c r="C3994" s="9">
        <f t="shared" si="62"/>
        <v>152.39544944543056</v>
      </c>
    </row>
    <row r="3995" spans="1:3" x14ac:dyDescent="0.35">
      <c r="A3995" s="7">
        <v>45695</v>
      </c>
      <c r="B3995" s="9">
        <v>-7.6300113170773079E-4</v>
      </c>
      <c r="C3995" s="9">
        <f t="shared" si="62"/>
        <v>152.2791715450366</v>
      </c>
    </row>
    <row r="3996" spans="1:3" x14ac:dyDescent="0.35">
      <c r="A3996" s="7">
        <v>45698</v>
      </c>
      <c r="B3996" s="9">
        <v>6.2441918427796998E-3</v>
      </c>
      <c r="C3996" s="9">
        <f t="shared" si="62"/>
        <v>153.23003190582338</v>
      </c>
    </row>
    <row r="3997" spans="1:3" x14ac:dyDescent="0.35">
      <c r="A3997" s="7">
        <v>45699</v>
      </c>
      <c r="B3997" s="9">
        <v>8.0081279773582328E-4</v>
      </c>
      <c r="C3997" s="9">
        <f t="shared" si="62"/>
        <v>153.35274047637105</v>
      </c>
    </row>
    <row r="3998" spans="1:3" x14ac:dyDescent="0.35">
      <c r="A3998" s="7">
        <v>45700</v>
      </c>
      <c r="B3998" s="9">
        <v>-4.0613188713343644E-3</v>
      </c>
      <c r="C3998" s="9">
        <f t="shared" si="62"/>
        <v>152.72992609750352</v>
      </c>
    </row>
    <row r="3999" spans="1:3" x14ac:dyDescent="0.35">
      <c r="A3999" s="7">
        <v>45701</v>
      </c>
      <c r="B3999" s="9">
        <v>5.0539730800914819E-3</v>
      </c>
      <c r="C3999" s="9">
        <f t="shared" si="62"/>
        <v>153.50181903252468</v>
      </c>
    </row>
    <row r="4000" spans="1:3" x14ac:dyDescent="0.35">
      <c r="A4000" s="7">
        <v>45702</v>
      </c>
      <c r="B4000" s="9">
        <v>-2.2542826847819358E-3</v>
      </c>
      <c r="C4000" s="9">
        <f t="shared" si="62"/>
        <v>153.15578253979714</v>
      </c>
    </row>
    <row r="4001" spans="1:3" x14ac:dyDescent="0.35">
      <c r="A4001" s="7">
        <v>45706</v>
      </c>
      <c r="B4001" s="9">
        <v>5.3292467288642391E-3</v>
      </c>
      <c r="C4001" s="9">
        <f t="shared" si="62"/>
        <v>153.97198749290399</v>
      </c>
    </row>
    <row r="4002" spans="1:3" x14ac:dyDescent="0.35">
      <c r="A4002" s="7">
        <v>45707</v>
      </c>
      <c r="B4002" s="9">
        <v>2.0511441105877169E-3</v>
      </c>
      <c r="C4002" s="9">
        <f t="shared" si="62"/>
        <v>154.28780622824556</v>
      </c>
    </row>
    <row r="4003" spans="1:3" x14ac:dyDescent="0.35">
      <c r="A4003" s="7">
        <v>45708</v>
      </c>
      <c r="B4003" s="9">
        <v>1.119817640601439E-3</v>
      </c>
      <c r="C4003" s="9">
        <f t="shared" si="62"/>
        <v>154.46058043538966</v>
      </c>
    </row>
    <row r="4004" spans="1:3" x14ac:dyDescent="0.35">
      <c r="A4004" s="7">
        <v>45709</v>
      </c>
      <c r="B4004" s="9">
        <v>-6.9528137368389982E-3</v>
      </c>
      <c r="C4004" s="9">
        <f t="shared" si="62"/>
        <v>153.38664478993837</v>
      </c>
    </row>
    <row r="4005" spans="1:3" x14ac:dyDescent="0.35">
      <c r="A4005" s="7">
        <v>45712</v>
      </c>
      <c r="B4005" s="9">
        <v>-1.0705741921957571E-3</v>
      </c>
      <c r="C4005" s="9">
        <f t="shared" si="62"/>
        <v>153.22243300659875</v>
      </c>
    </row>
    <row r="4006" spans="1:3" x14ac:dyDescent="0.35">
      <c r="A4006" s="7">
        <v>45713</v>
      </c>
      <c r="B4006" s="9">
        <v>-4.757584037288265E-3</v>
      </c>
      <c r="C4006" s="9">
        <f t="shared" si="62"/>
        <v>152.49346440517209</v>
      </c>
    </row>
    <row r="4007" spans="1:3" x14ac:dyDescent="0.35">
      <c r="A4007" s="7">
        <v>45714</v>
      </c>
      <c r="B4007" s="9">
        <v>-4.2105847312846889E-4</v>
      </c>
      <c r="C4007" s="9">
        <f t="shared" si="62"/>
        <v>152.42925573988759</v>
      </c>
    </row>
    <row r="4008" spans="1:3" x14ac:dyDescent="0.35">
      <c r="A4008" s="7">
        <v>45715</v>
      </c>
      <c r="B4008" s="9">
        <v>-4.2975751174837264E-3</v>
      </c>
      <c r="C4008" s="9">
        <f t="shared" si="62"/>
        <v>151.77417956324328</v>
      </c>
    </row>
    <row r="4009" spans="1:3" x14ac:dyDescent="0.35">
      <c r="A4009" s="7">
        <v>45716</v>
      </c>
      <c r="B4009" s="9">
        <v>-1.3921243562330971E-3</v>
      </c>
      <c r="C4009" s="9">
        <f t="shared" si="62"/>
        <v>151.56289103122597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2C3D1-8297-4220-A16F-71069CA20728}">
  <dimension ref="A1:D8768"/>
  <sheetViews>
    <sheetView workbookViewId="0">
      <selection activeCell="O24" sqref="O24"/>
    </sheetView>
  </sheetViews>
  <sheetFormatPr baseColWidth="10" defaultRowHeight="14.5" x14ac:dyDescent="0.35"/>
  <cols>
    <col min="1" max="1" width="10.90625" style="4"/>
  </cols>
  <sheetData>
    <row r="1" spans="1:4" x14ac:dyDescent="0.35">
      <c r="A1" s="4" t="s">
        <v>2</v>
      </c>
      <c r="B1" t="s">
        <v>4</v>
      </c>
      <c r="C1" t="s">
        <v>5</v>
      </c>
      <c r="D1" t="s">
        <v>6</v>
      </c>
    </row>
    <row r="2" spans="1:4" x14ac:dyDescent="0.35">
      <c r="A2" s="4">
        <v>36891</v>
      </c>
      <c r="C2">
        <v>100</v>
      </c>
      <c r="D2">
        <v>100</v>
      </c>
    </row>
    <row r="3" spans="1:4" x14ac:dyDescent="0.35">
      <c r="A3" s="4">
        <v>36892</v>
      </c>
      <c r="B3">
        <v>0</v>
      </c>
      <c r="C3">
        <v>100</v>
      </c>
      <c r="D3">
        <v>100</v>
      </c>
    </row>
    <row r="4" spans="1:4" x14ac:dyDescent="0.35">
      <c r="A4" s="4">
        <v>36893</v>
      </c>
      <c r="B4">
        <v>-1.5845303974008851E-2</v>
      </c>
      <c r="C4">
        <v>98.415469602599117</v>
      </c>
      <c r="D4">
        <v>98.415469602599117</v>
      </c>
    </row>
    <row r="5" spans="1:4" x14ac:dyDescent="0.35">
      <c r="A5" s="4">
        <v>36894</v>
      </c>
      <c r="B5">
        <v>2.1366744587955955E-2</v>
      </c>
      <c r="C5">
        <v>100.51828780510159</v>
      </c>
      <c r="D5">
        <v>100.51828780510159</v>
      </c>
    </row>
    <row r="6" spans="1:4" x14ac:dyDescent="0.35">
      <c r="A6" s="4">
        <v>36895</v>
      </c>
      <c r="B6">
        <v>-2.5154898586565722E-4</v>
      </c>
      <c r="C6">
        <v>100.49300253174327</v>
      </c>
      <c r="D6">
        <v>100.49300253174327</v>
      </c>
    </row>
    <row r="7" spans="1:4" x14ac:dyDescent="0.35">
      <c r="A7" s="4">
        <v>36896</v>
      </c>
      <c r="B7">
        <v>-1.2824225822220203E-2</v>
      </c>
      <c r="C7">
        <v>99.204257573723254</v>
      </c>
      <c r="D7">
        <v>99.204257573723254</v>
      </c>
    </row>
    <row r="8" spans="1:4" x14ac:dyDescent="0.35">
      <c r="A8" s="4">
        <v>36897</v>
      </c>
      <c r="B8">
        <v>0</v>
      </c>
      <c r="C8">
        <v>99.204257573723254</v>
      </c>
      <c r="D8">
        <v>99.204257573723254</v>
      </c>
    </row>
    <row r="9" spans="1:4" x14ac:dyDescent="0.35">
      <c r="A9" s="4">
        <v>36898</v>
      </c>
      <c r="B9">
        <v>0</v>
      </c>
      <c r="C9">
        <v>99.204257573723254</v>
      </c>
      <c r="D9">
        <v>99.204257573723254</v>
      </c>
    </row>
    <row r="10" spans="1:4" x14ac:dyDescent="0.35">
      <c r="A10" s="4">
        <v>36899</v>
      </c>
      <c r="B10">
        <v>-3.7101586461567582E-3</v>
      </c>
      <c r="C10">
        <v>98.836194039750538</v>
      </c>
      <c r="D10">
        <v>98.836194039750538</v>
      </c>
    </row>
    <row r="11" spans="1:4" x14ac:dyDescent="0.35">
      <c r="A11" s="4">
        <v>36900</v>
      </c>
      <c r="B11">
        <v>-5.4277467062382456E-3</v>
      </c>
      <c r="C11">
        <v>98.299736213094164</v>
      </c>
      <c r="D11">
        <v>98.299736213094164</v>
      </c>
    </row>
    <row r="12" spans="1:4" x14ac:dyDescent="0.35">
      <c r="A12" s="4">
        <v>36901</v>
      </c>
      <c r="B12">
        <v>1.7948585828100327E-3</v>
      </c>
      <c r="C12">
        <v>98.476170338324195</v>
      </c>
      <c r="D12">
        <v>98.476170338324195</v>
      </c>
    </row>
    <row r="13" spans="1:4" x14ac:dyDescent="0.35">
      <c r="A13" s="4">
        <v>36902</v>
      </c>
      <c r="B13">
        <v>8.983931547732249E-3</v>
      </c>
      <c r="C13">
        <v>99.360873511726524</v>
      </c>
      <c r="D13">
        <v>99.360873511726524</v>
      </c>
    </row>
    <row r="14" spans="1:4" x14ac:dyDescent="0.35">
      <c r="A14" s="4">
        <v>36903</v>
      </c>
      <c r="B14">
        <v>-9.9202375678431043E-4</v>
      </c>
      <c r="C14">
        <v>99.262305164708053</v>
      </c>
      <c r="D14">
        <v>99.262305164708053</v>
      </c>
    </row>
    <row r="15" spans="1:4" x14ac:dyDescent="0.35">
      <c r="A15" s="4">
        <v>36904</v>
      </c>
      <c r="B15">
        <v>0</v>
      </c>
      <c r="C15">
        <v>99.262305164708053</v>
      </c>
      <c r="D15">
        <v>99.262305164708053</v>
      </c>
    </row>
    <row r="16" spans="1:4" x14ac:dyDescent="0.35">
      <c r="A16" s="4">
        <v>36905</v>
      </c>
      <c r="B16">
        <v>0</v>
      </c>
      <c r="C16">
        <v>99.262305164708053</v>
      </c>
      <c r="D16">
        <v>99.262305164708053</v>
      </c>
    </row>
    <row r="17" spans="1:4" x14ac:dyDescent="0.35">
      <c r="A17" s="4">
        <v>36906</v>
      </c>
      <c r="B17">
        <v>-1.1047830870992703E-3</v>
      </c>
      <c r="C17">
        <v>99.152641848775602</v>
      </c>
      <c r="D17">
        <v>99.152641848775602</v>
      </c>
    </row>
    <row r="18" spans="1:4" x14ac:dyDescent="0.35">
      <c r="A18" s="4">
        <v>36907</v>
      </c>
      <c r="B18">
        <v>1.4372388796428659E-3</v>
      </c>
      <c r="C18">
        <v>99.295147880659968</v>
      </c>
      <c r="D18">
        <v>99.295147880659968</v>
      </c>
    </row>
    <row r="19" spans="1:4" x14ac:dyDescent="0.35">
      <c r="A19" s="4">
        <v>36908</v>
      </c>
      <c r="B19">
        <v>5.8386772898044725E-3</v>
      </c>
      <c r="C19">
        <v>99.874900205578555</v>
      </c>
      <c r="D19">
        <v>99.874900205578555</v>
      </c>
    </row>
    <row r="20" spans="1:4" x14ac:dyDescent="0.35">
      <c r="A20" s="4">
        <v>36909</v>
      </c>
      <c r="B20">
        <v>1.1744808416334518E-2</v>
      </c>
      <c r="C20">
        <v>101.04791177409361</v>
      </c>
      <c r="D20">
        <v>101.04791177409361</v>
      </c>
    </row>
    <row r="21" spans="1:4" x14ac:dyDescent="0.35">
      <c r="A21" s="4">
        <v>36910</v>
      </c>
      <c r="B21">
        <v>-3.3226159872250527E-3</v>
      </c>
      <c r="C21">
        <v>100.7121683669573</v>
      </c>
      <c r="D21">
        <v>100.7121683669573</v>
      </c>
    </row>
    <row r="22" spans="1:4" x14ac:dyDescent="0.35">
      <c r="A22" s="4">
        <v>36911</v>
      </c>
      <c r="B22">
        <v>0</v>
      </c>
      <c r="C22">
        <v>100.7121683669573</v>
      </c>
      <c r="D22">
        <v>100.7121683669573</v>
      </c>
    </row>
    <row r="23" spans="1:4" x14ac:dyDescent="0.35">
      <c r="A23" s="4">
        <v>36912</v>
      </c>
      <c r="B23">
        <v>0</v>
      </c>
      <c r="C23">
        <v>100.7121683669573</v>
      </c>
      <c r="D23">
        <v>100.7121683669573</v>
      </c>
    </row>
    <row r="24" spans="1:4" x14ac:dyDescent="0.35">
      <c r="A24" s="4">
        <v>36913</v>
      </c>
      <c r="B24">
        <v>1.9837706010794598E-4</v>
      </c>
      <c r="C24">
        <v>100.73214735083504</v>
      </c>
      <c r="D24">
        <v>100.73214735083504</v>
      </c>
    </row>
    <row r="25" spans="1:4" x14ac:dyDescent="0.35">
      <c r="A25" s="4">
        <v>36914</v>
      </c>
      <c r="B25">
        <v>6.8121223053305702E-3</v>
      </c>
      <c r="C25">
        <v>101.41834705866751</v>
      </c>
      <c r="D25">
        <v>101.41834705866751</v>
      </c>
    </row>
    <row r="26" spans="1:4" x14ac:dyDescent="0.35">
      <c r="A26" s="4">
        <v>36915</v>
      </c>
      <c r="B26">
        <v>-1.4590369721791951E-3</v>
      </c>
      <c r="C26">
        <v>101.27037394065161</v>
      </c>
      <c r="D26">
        <v>101.27037394065161</v>
      </c>
    </row>
    <row r="27" spans="1:4" x14ac:dyDescent="0.35">
      <c r="A27" s="4">
        <v>36916</v>
      </c>
      <c r="B27">
        <v>-2.0462715384468311E-3</v>
      </c>
      <c r="C27">
        <v>101.06314725676899</v>
      </c>
      <c r="D27">
        <v>101.06314725676899</v>
      </c>
    </row>
    <row r="28" spans="1:4" x14ac:dyDescent="0.35">
      <c r="A28" s="4">
        <v>36917</v>
      </c>
      <c r="B28">
        <v>-1.6109394322573189E-3</v>
      </c>
      <c r="C28">
        <v>100.90034064770502</v>
      </c>
      <c r="D28">
        <v>100.90034064770502</v>
      </c>
    </row>
    <row r="29" spans="1:4" x14ac:dyDescent="0.35">
      <c r="A29" s="4">
        <v>36918</v>
      </c>
      <c r="B29">
        <v>0</v>
      </c>
      <c r="C29">
        <v>100.90034064770502</v>
      </c>
      <c r="D29">
        <v>100.90034064770502</v>
      </c>
    </row>
    <row r="30" spans="1:4" x14ac:dyDescent="0.35">
      <c r="A30" s="4">
        <v>36919</v>
      </c>
      <c r="B30">
        <v>0</v>
      </c>
      <c r="C30">
        <v>100.90034064770502</v>
      </c>
      <c r="D30">
        <v>100.90034064770502</v>
      </c>
    </row>
    <row r="31" spans="1:4" x14ac:dyDescent="0.35">
      <c r="A31" s="4">
        <v>36920</v>
      </c>
      <c r="B31">
        <v>3.7059598543591754E-3</v>
      </c>
      <c r="C31">
        <v>101.27427325943658</v>
      </c>
      <c r="D31">
        <v>101.27427325943658</v>
      </c>
    </row>
    <row r="32" spans="1:4" x14ac:dyDescent="0.35">
      <c r="A32" s="4">
        <v>36921</v>
      </c>
      <c r="B32">
        <v>5.8166650987789836E-3</v>
      </c>
      <c r="C32">
        <v>101.86335179010895</v>
      </c>
      <c r="D32">
        <v>101.86335179010895</v>
      </c>
    </row>
    <row r="33" spans="1:4" x14ac:dyDescent="0.35">
      <c r="A33" s="4">
        <v>36922</v>
      </c>
      <c r="B33">
        <v>6.1129446437147017E-4</v>
      </c>
      <c r="C33">
        <v>101.92562029318057</v>
      </c>
      <c r="D33">
        <v>101.92562029318057</v>
      </c>
    </row>
    <row r="34" spans="1:4" x14ac:dyDescent="0.35">
      <c r="A34" s="4">
        <v>36923</v>
      </c>
      <c r="B34">
        <v>4.0271881542059962E-3</v>
      </c>
      <c r="C34">
        <v>102.33609394383537</v>
      </c>
      <c r="D34">
        <v>102.33609394383537</v>
      </c>
    </row>
    <row r="35" spans="1:4" x14ac:dyDescent="0.35">
      <c r="A35" s="4">
        <v>36924</v>
      </c>
      <c r="B35">
        <v>-1.5399530271706263E-2</v>
      </c>
      <c r="C35">
        <v>100.7601661672591</v>
      </c>
      <c r="D35">
        <v>100.7601661672591</v>
      </c>
    </row>
    <row r="36" spans="1:4" x14ac:dyDescent="0.35">
      <c r="A36" s="4">
        <v>36925</v>
      </c>
      <c r="B36">
        <v>0</v>
      </c>
      <c r="C36">
        <v>100.7601661672591</v>
      </c>
      <c r="D36">
        <v>100.7601661672591</v>
      </c>
    </row>
    <row r="37" spans="1:4" x14ac:dyDescent="0.35">
      <c r="A37" s="4">
        <v>36926</v>
      </c>
      <c r="B37">
        <v>0</v>
      </c>
      <c r="C37">
        <v>100.7601661672591</v>
      </c>
      <c r="D37">
        <v>100.7601661672591</v>
      </c>
    </row>
    <row r="38" spans="1:4" x14ac:dyDescent="0.35">
      <c r="A38" s="4">
        <v>36927</v>
      </c>
      <c r="B38">
        <v>2.1216633074330193E-3</v>
      </c>
      <c r="C38">
        <v>100.97394531466703</v>
      </c>
      <c r="D38">
        <v>100.97394531466703</v>
      </c>
    </row>
    <row r="39" spans="1:4" x14ac:dyDescent="0.35">
      <c r="A39" s="4">
        <v>36928</v>
      </c>
      <c r="B39">
        <v>-1.963101182319571E-3</v>
      </c>
      <c r="C39">
        <v>100.77572324323634</v>
      </c>
      <c r="D39">
        <v>100.77572324323634</v>
      </c>
    </row>
    <row r="40" spans="1:4" x14ac:dyDescent="0.35">
      <c r="A40" s="4">
        <v>36929</v>
      </c>
      <c r="B40">
        <v>-8.7833193918731567E-3</v>
      </c>
      <c r="C40">
        <v>99.890577879043988</v>
      </c>
      <c r="D40">
        <v>99.890577879043988</v>
      </c>
    </row>
    <row r="41" spans="1:4" x14ac:dyDescent="0.35">
      <c r="A41" s="4">
        <v>36930</v>
      </c>
      <c r="B41">
        <v>-9.226960366889192E-3</v>
      </c>
      <c r="C41">
        <v>98.968891475928388</v>
      </c>
      <c r="D41">
        <v>98.968891475928388</v>
      </c>
    </row>
    <row r="42" spans="1:4" x14ac:dyDescent="0.35">
      <c r="A42" s="4">
        <v>36931</v>
      </c>
      <c r="B42">
        <v>-1.1006659723700296E-2</v>
      </c>
      <c r="C42">
        <v>97.879574564221016</v>
      </c>
      <c r="D42">
        <v>97.879574564221016</v>
      </c>
    </row>
    <row r="43" spans="1:4" x14ac:dyDescent="0.35">
      <c r="A43" s="4">
        <v>36932</v>
      </c>
      <c r="B43">
        <v>0</v>
      </c>
      <c r="C43">
        <v>97.879574564221016</v>
      </c>
      <c r="D43">
        <v>97.879574564221016</v>
      </c>
    </row>
    <row r="44" spans="1:4" x14ac:dyDescent="0.35">
      <c r="A44" s="4">
        <v>36933</v>
      </c>
      <c r="B44">
        <v>0</v>
      </c>
      <c r="C44">
        <v>97.879574564221016</v>
      </c>
      <c r="D44">
        <v>97.879574564221016</v>
      </c>
    </row>
    <row r="45" spans="1:4" x14ac:dyDescent="0.35">
      <c r="A45" s="4">
        <v>36934</v>
      </c>
      <c r="B45">
        <v>1.1160367757404366E-2</v>
      </c>
      <c r="C45">
        <v>98.971946612296009</v>
      </c>
      <c r="D45">
        <v>98.971946612296009</v>
      </c>
    </row>
    <row r="46" spans="1:4" x14ac:dyDescent="0.35">
      <c r="A46" s="4">
        <v>36935</v>
      </c>
      <c r="B46">
        <v>-7.5486182190378504E-3</v>
      </c>
      <c r="C46">
        <v>98.224845172924788</v>
      </c>
      <c r="D46">
        <v>98.224845172924788</v>
      </c>
    </row>
    <row r="47" spans="1:4" x14ac:dyDescent="0.35">
      <c r="A47" s="4">
        <v>36936</v>
      </c>
      <c r="B47">
        <v>-6.0451287214210447E-3</v>
      </c>
      <c r="C47">
        <v>97.631063340212805</v>
      </c>
      <c r="D47">
        <v>97.631063340212805</v>
      </c>
    </row>
    <row r="48" spans="1:4" x14ac:dyDescent="0.35">
      <c r="A48" s="4">
        <v>36937</v>
      </c>
      <c r="B48">
        <v>4.0952219391241496E-3</v>
      </c>
      <c r="C48">
        <v>98.030884212743658</v>
      </c>
      <c r="D48">
        <v>98.030884212743658</v>
      </c>
    </row>
    <row r="49" spans="1:4" x14ac:dyDescent="0.35">
      <c r="A49" s="4">
        <v>36938</v>
      </c>
      <c r="B49">
        <v>-1.3312392613885615E-2</v>
      </c>
      <c r="C49">
        <v>96.72585859381725</v>
      </c>
      <c r="D49">
        <v>96.72585859381725</v>
      </c>
    </row>
    <row r="50" spans="1:4" x14ac:dyDescent="0.35">
      <c r="A50" s="4">
        <v>36939</v>
      </c>
      <c r="B50">
        <v>0</v>
      </c>
      <c r="C50">
        <v>96.72585859381725</v>
      </c>
      <c r="D50">
        <v>96.72585859381725</v>
      </c>
    </row>
    <row r="51" spans="1:4" x14ac:dyDescent="0.35">
      <c r="A51" s="4">
        <v>36940</v>
      </c>
      <c r="B51">
        <v>0</v>
      </c>
      <c r="C51">
        <v>96.72585859381725</v>
      </c>
      <c r="D51">
        <v>96.72585859381725</v>
      </c>
    </row>
    <row r="52" spans="1:4" x14ac:dyDescent="0.35">
      <c r="A52" s="4">
        <v>36941</v>
      </c>
      <c r="B52">
        <v>-6.4750312322592318E-4</v>
      </c>
      <c r="C52">
        <v>96.663228298281041</v>
      </c>
      <c r="D52">
        <v>96.663228298281041</v>
      </c>
    </row>
    <row r="53" spans="1:4" x14ac:dyDescent="0.35">
      <c r="A53" s="4">
        <v>36942</v>
      </c>
      <c r="B53">
        <v>-1.4535009448525482E-2</v>
      </c>
      <c r="C53">
        <v>95.25822736164055</v>
      </c>
      <c r="D53">
        <v>95.25822736164055</v>
      </c>
    </row>
    <row r="54" spans="1:4" x14ac:dyDescent="0.35">
      <c r="A54" s="4">
        <v>36943</v>
      </c>
      <c r="B54">
        <v>-1.3220056742389352E-2</v>
      </c>
      <c r="C54">
        <v>93.998908190740238</v>
      </c>
      <c r="D54">
        <v>93.998908190740238</v>
      </c>
    </row>
    <row r="55" spans="1:4" x14ac:dyDescent="0.35">
      <c r="A55" s="4">
        <v>36944</v>
      </c>
      <c r="B55">
        <v>-3.4212450766144542E-3</v>
      </c>
      <c r="C55">
        <v>93.677314888885533</v>
      </c>
      <c r="D55">
        <v>93.677314888885533</v>
      </c>
    </row>
    <row r="56" spans="1:4" x14ac:dyDescent="0.35">
      <c r="A56" s="4">
        <v>36945</v>
      </c>
      <c r="B56">
        <v>-6.9930009912758662E-3</v>
      </c>
      <c r="C56">
        <v>93.022229333007502</v>
      </c>
      <c r="D56">
        <v>93.022229333007502</v>
      </c>
    </row>
    <row r="57" spans="1:4" x14ac:dyDescent="0.35">
      <c r="A57" s="4">
        <v>36946</v>
      </c>
      <c r="B57">
        <v>0</v>
      </c>
      <c r="C57">
        <v>93.022229333007502</v>
      </c>
      <c r="D57">
        <v>93.022229333007502</v>
      </c>
    </row>
    <row r="58" spans="1:4" x14ac:dyDescent="0.35">
      <c r="A58" s="4">
        <v>36947</v>
      </c>
      <c r="B58">
        <v>0</v>
      </c>
      <c r="C58">
        <v>93.022229333007502</v>
      </c>
      <c r="D58">
        <v>93.022229333007502</v>
      </c>
    </row>
    <row r="59" spans="1:4" x14ac:dyDescent="0.35">
      <c r="A59" s="4">
        <v>36948</v>
      </c>
      <c r="B59">
        <v>1.35162231842747E-2</v>
      </c>
      <c r="C59">
        <v>94.279538545771217</v>
      </c>
      <c r="D59">
        <v>94.279538545771217</v>
      </c>
    </row>
    <row r="60" spans="1:4" x14ac:dyDescent="0.35">
      <c r="A60" s="4">
        <v>36949</v>
      </c>
      <c r="B60">
        <v>-8.7280535502543E-4</v>
      </c>
      <c r="C60">
        <v>94.197250859659135</v>
      </c>
      <c r="D60">
        <v>94.197250859659135</v>
      </c>
    </row>
    <row r="61" spans="1:4" x14ac:dyDescent="0.35">
      <c r="A61" s="4">
        <v>36950</v>
      </c>
      <c r="B61">
        <v>-9.5209075887309202E-3</v>
      </c>
      <c r="C61">
        <v>93.300407539111816</v>
      </c>
      <c r="D61">
        <v>93.300407539111816</v>
      </c>
    </row>
    <row r="62" spans="1:4" x14ac:dyDescent="0.35">
      <c r="A62" s="4">
        <v>36951</v>
      </c>
      <c r="B62">
        <v>-5.8855108718225413E-4</v>
      </c>
      <c r="C62">
        <v>93.245495482820118</v>
      </c>
      <c r="D62">
        <v>93.245495482820118</v>
      </c>
    </row>
    <row r="63" spans="1:4" x14ac:dyDescent="0.35">
      <c r="A63" s="4">
        <v>36952</v>
      </c>
      <c r="B63">
        <v>-6.1286745749677962E-3</v>
      </c>
      <c r="C63">
        <v>92.674024185424287</v>
      </c>
      <c r="D63">
        <v>92.674024185424287</v>
      </c>
    </row>
    <row r="64" spans="1:4" x14ac:dyDescent="0.35">
      <c r="A64" s="4">
        <v>36953</v>
      </c>
      <c r="B64">
        <v>0</v>
      </c>
      <c r="C64">
        <v>92.674024185424287</v>
      </c>
      <c r="D64">
        <v>92.674024185424287</v>
      </c>
    </row>
    <row r="65" spans="1:4" x14ac:dyDescent="0.35">
      <c r="A65" s="4">
        <v>36954</v>
      </c>
      <c r="B65">
        <v>0</v>
      </c>
      <c r="C65">
        <v>92.674024185424287</v>
      </c>
      <c r="D65">
        <v>92.674024185424287</v>
      </c>
    </row>
    <row r="66" spans="1:4" x14ac:dyDescent="0.35">
      <c r="A66" s="4">
        <v>36955</v>
      </c>
      <c r="B66">
        <v>4.7745006012045454E-3</v>
      </c>
      <c r="C66">
        <v>93.116496369613643</v>
      </c>
      <c r="D66">
        <v>93.116496369613643</v>
      </c>
    </row>
    <row r="67" spans="1:4" x14ac:dyDescent="0.35">
      <c r="A67" s="4">
        <v>36956</v>
      </c>
      <c r="B67">
        <v>1.1970838968925257E-2</v>
      </c>
      <c r="C67">
        <v>94.2311789530048</v>
      </c>
      <c r="D67">
        <v>94.2311789530048</v>
      </c>
    </row>
    <row r="68" spans="1:4" x14ac:dyDescent="0.35">
      <c r="A68" s="4">
        <v>36957</v>
      </c>
      <c r="B68">
        <v>2.7038003368444752E-3</v>
      </c>
      <c r="C68">
        <v>94.485961246399185</v>
      </c>
      <c r="D68">
        <v>94.485961246399185</v>
      </c>
    </row>
    <row r="69" spans="1:4" x14ac:dyDescent="0.35">
      <c r="A69" s="4">
        <v>36958</v>
      </c>
      <c r="B69">
        <v>7.926155291380077E-4</v>
      </c>
      <c r="C69">
        <v>94.560852286568618</v>
      </c>
      <c r="D69">
        <v>94.560852286568618</v>
      </c>
    </row>
    <row r="70" spans="1:4" x14ac:dyDescent="0.35">
      <c r="A70" s="4">
        <v>36959</v>
      </c>
      <c r="B70">
        <v>-1.6609637594380833E-2</v>
      </c>
      <c r="C70">
        <v>92.99023079947294</v>
      </c>
      <c r="D70">
        <v>92.99023079947294</v>
      </c>
    </row>
    <row r="71" spans="1:4" x14ac:dyDescent="0.35">
      <c r="A71" s="4">
        <v>36960</v>
      </c>
      <c r="B71">
        <v>0</v>
      </c>
      <c r="C71">
        <v>92.99023079947294</v>
      </c>
      <c r="D71">
        <v>92.99023079947294</v>
      </c>
    </row>
    <row r="72" spans="1:4" x14ac:dyDescent="0.35">
      <c r="A72" s="4">
        <v>36961</v>
      </c>
      <c r="B72">
        <v>0</v>
      </c>
      <c r="C72">
        <v>92.99023079947294</v>
      </c>
      <c r="D72">
        <v>92.99023079947294</v>
      </c>
    </row>
    <row r="73" spans="1:4" x14ac:dyDescent="0.35">
      <c r="A73" s="4">
        <v>36962</v>
      </c>
      <c r="B73">
        <v>-3.5812138655857972E-2</v>
      </c>
      <c r="C73">
        <v>89.660051760441974</v>
      </c>
      <c r="D73">
        <v>89.660051760441974</v>
      </c>
    </row>
    <row r="74" spans="1:4" x14ac:dyDescent="0.35">
      <c r="A74" s="4">
        <v>36963</v>
      </c>
      <c r="B74">
        <v>-1.9803658184467388E-3</v>
      </c>
      <c r="C74">
        <v>89.482492058655424</v>
      </c>
      <c r="D74">
        <v>89.482492058655424</v>
      </c>
    </row>
    <row r="75" spans="1:4" x14ac:dyDescent="0.35">
      <c r="A75" s="4">
        <v>36964</v>
      </c>
      <c r="B75">
        <v>-2.2298054024768366E-2</v>
      </c>
      <c r="C75">
        <v>87.487206616460625</v>
      </c>
      <c r="D75">
        <v>87.487206616460625</v>
      </c>
    </row>
    <row r="76" spans="1:4" x14ac:dyDescent="0.35">
      <c r="A76" s="4">
        <v>36965</v>
      </c>
      <c r="B76">
        <v>8.3870013196443161E-3</v>
      </c>
      <c r="C76">
        <v>88.220961933804873</v>
      </c>
      <c r="D76">
        <v>88.220961933804873</v>
      </c>
    </row>
    <row r="77" spans="1:4" x14ac:dyDescent="0.35">
      <c r="A77" s="4">
        <v>36966</v>
      </c>
      <c r="B77">
        <v>-2.2908078339668014E-2</v>
      </c>
      <c r="C77">
        <v>86.199989226624396</v>
      </c>
      <c r="D77">
        <v>86.199989226624396</v>
      </c>
    </row>
    <row r="78" spans="1:4" x14ac:dyDescent="0.35">
      <c r="A78" s="4">
        <v>36967</v>
      </c>
      <c r="B78">
        <v>0</v>
      </c>
      <c r="C78">
        <v>86.199989226624396</v>
      </c>
      <c r="D78">
        <v>86.199989226624396</v>
      </c>
    </row>
    <row r="79" spans="1:4" x14ac:dyDescent="0.35">
      <c r="A79" s="4">
        <v>36968</v>
      </c>
      <c r="B79">
        <v>0</v>
      </c>
      <c r="C79">
        <v>86.199989226624396</v>
      </c>
      <c r="D79">
        <v>86.199989226624396</v>
      </c>
    </row>
    <row r="80" spans="1:4" x14ac:dyDescent="0.35">
      <c r="A80" s="4">
        <v>36969</v>
      </c>
      <c r="B80">
        <v>8.5416236266646628E-3</v>
      </c>
      <c r="C80">
        <v>86.936277091220774</v>
      </c>
      <c r="D80">
        <v>86.936277091220774</v>
      </c>
    </row>
    <row r="81" spans="1:4" x14ac:dyDescent="0.35">
      <c r="A81" s="4">
        <v>36970</v>
      </c>
      <c r="B81">
        <v>-6.8532011121597014E-3</v>
      </c>
      <c r="C81">
        <v>86.340485300372194</v>
      </c>
      <c r="D81">
        <v>86.340485300372194</v>
      </c>
    </row>
    <row r="82" spans="1:4" x14ac:dyDescent="0.35">
      <c r="A82" s="4">
        <v>36971</v>
      </c>
      <c r="B82">
        <v>-1.192000439515839E-2</v>
      </c>
      <c r="C82">
        <v>85.311306336111656</v>
      </c>
      <c r="D82">
        <v>85.311306336111656</v>
      </c>
    </row>
    <row r="83" spans="1:4" x14ac:dyDescent="0.35">
      <c r="A83" s="4">
        <v>36972</v>
      </c>
      <c r="B83">
        <v>-2.3944782246481888E-2</v>
      </c>
      <c r="C83">
        <v>83.268545682730547</v>
      </c>
      <c r="D83">
        <v>83.268545682730547</v>
      </c>
    </row>
    <row r="84" spans="1:4" x14ac:dyDescent="0.35">
      <c r="A84" s="4">
        <v>36973</v>
      </c>
      <c r="B84">
        <v>2.4671236844646005E-2</v>
      </c>
      <c r="C84">
        <v>85.322883694978415</v>
      </c>
      <c r="D84">
        <v>85.322883694978415</v>
      </c>
    </row>
    <row r="85" spans="1:4" x14ac:dyDescent="0.35">
      <c r="A85" s="4">
        <v>36974</v>
      </c>
      <c r="B85">
        <v>0</v>
      </c>
      <c r="C85">
        <v>85.322883694978415</v>
      </c>
      <c r="D85">
        <v>85.322883694978415</v>
      </c>
    </row>
    <row r="86" spans="1:4" x14ac:dyDescent="0.35">
      <c r="A86" s="4">
        <v>36975</v>
      </c>
      <c r="B86">
        <v>0</v>
      </c>
      <c r="C86">
        <v>85.322883694978415</v>
      </c>
      <c r="D86">
        <v>85.322883694978415</v>
      </c>
    </row>
    <row r="87" spans="1:4" x14ac:dyDescent="0.35">
      <c r="A87" s="4">
        <v>36976</v>
      </c>
      <c r="B87">
        <v>2.3208907969078041E-2</v>
      </c>
      <c r="C87">
        <v>87.30313465031152</v>
      </c>
      <c r="D87">
        <v>87.30313465031152</v>
      </c>
    </row>
    <row r="88" spans="1:4" x14ac:dyDescent="0.35">
      <c r="A88" s="4">
        <v>36977</v>
      </c>
      <c r="B88">
        <v>2.1367413140924718E-2</v>
      </c>
      <c r="C88">
        <v>89.168576796882505</v>
      </c>
      <c r="D88">
        <v>89.168576796882505</v>
      </c>
    </row>
    <row r="89" spans="1:4" x14ac:dyDescent="0.35">
      <c r="A89" s="4">
        <v>36978</v>
      </c>
      <c r="B89">
        <v>-1.8812805150191347E-2</v>
      </c>
      <c r="C89">
        <v>87.491065736082888</v>
      </c>
      <c r="D89">
        <v>87.491065736082888</v>
      </c>
    </row>
    <row r="90" spans="1:4" x14ac:dyDescent="0.35">
      <c r="A90" s="4">
        <v>36979</v>
      </c>
      <c r="B90">
        <v>-9.5375935013142232E-3</v>
      </c>
      <c r="C90">
        <v>86.656611516095367</v>
      </c>
      <c r="D90">
        <v>86.656611516095367</v>
      </c>
    </row>
    <row r="91" spans="1:4" x14ac:dyDescent="0.35">
      <c r="A91" s="4">
        <v>36980</v>
      </c>
      <c r="B91">
        <v>5.7684760553737835E-3</v>
      </c>
      <c r="C91">
        <v>87.156488104665797</v>
      </c>
      <c r="D91">
        <v>87.156488104665797</v>
      </c>
    </row>
    <row r="92" spans="1:4" x14ac:dyDescent="0.35">
      <c r="A92" s="4">
        <v>36981</v>
      </c>
      <c r="B92">
        <v>0</v>
      </c>
      <c r="C92">
        <v>100</v>
      </c>
      <c r="D92">
        <v>100</v>
      </c>
    </row>
    <row r="93" spans="1:4" x14ac:dyDescent="0.35">
      <c r="A93" s="4">
        <v>36982</v>
      </c>
      <c r="B93">
        <v>0</v>
      </c>
      <c r="C93">
        <v>100</v>
      </c>
      <c r="D93">
        <v>100</v>
      </c>
    </row>
    <row r="94" spans="1:4" x14ac:dyDescent="0.35">
      <c r="A94" s="4">
        <v>36983</v>
      </c>
      <c r="B94">
        <v>-6.3971373894414207E-3</v>
      </c>
      <c r="C94">
        <v>99.360286261055862</v>
      </c>
      <c r="D94">
        <v>98.989768541088878</v>
      </c>
    </row>
    <row r="95" spans="1:4" x14ac:dyDescent="0.35">
      <c r="A95" s="4">
        <v>36984</v>
      </c>
      <c r="B95">
        <v>-2.0168925246568901E-2</v>
      </c>
      <c r="C95">
        <v>97.356296074978943</v>
      </c>
      <c r="D95">
        <v>96.54751104299261</v>
      </c>
    </row>
    <row r="96" spans="1:4" x14ac:dyDescent="0.35">
      <c r="A96" s="4">
        <v>36985</v>
      </c>
      <c r="B96">
        <v>6.7538087923152967E-3</v>
      </c>
      <c r="C96">
        <v>98.013821883397398</v>
      </c>
      <c r="D96">
        <v>97.20665443792933</v>
      </c>
    </row>
    <row r="97" spans="1:4" x14ac:dyDescent="0.35">
      <c r="A97" s="4">
        <v>36986</v>
      </c>
      <c r="B97">
        <v>2.1782040852264678E-2</v>
      </c>
      <c r="C97">
        <v>100.14876295574815</v>
      </c>
      <c r="D97">
        <v>100.14574859198098</v>
      </c>
    </row>
    <row r="98" spans="1:4" x14ac:dyDescent="0.35">
      <c r="A98" s="4">
        <v>36987</v>
      </c>
      <c r="B98">
        <v>-8.2410991784170173E-3</v>
      </c>
      <c r="C98">
        <v>99.323427067634057</v>
      </c>
      <c r="D98">
        <v>99.259818543002979</v>
      </c>
    </row>
    <row r="99" spans="1:4" x14ac:dyDescent="0.35">
      <c r="A99" s="4">
        <v>36988</v>
      </c>
      <c r="B99">
        <v>0</v>
      </c>
      <c r="C99">
        <v>99.323427067634057</v>
      </c>
      <c r="D99">
        <v>99.259818543002979</v>
      </c>
    </row>
    <row r="100" spans="1:4" x14ac:dyDescent="0.35">
      <c r="A100" s="4">
        <v>36989</v>
      </c>
      <c r="B100">
        <v>0</v>
      </c>
      <c r="C100">
        <v>99.323427067634057</v>
      </c>
      <c r="D100">
        <v>99.259818543002979</v>
      </c>
    </row>
    <row r="101" spans="1:4" x14ac:dyDescent="0.35">
      <c r="A101" s="4">
        <v>36990</v>
      </c>
      <c r="B101">
        <v>7.2270403324553615E-3</v>
      </c>
      <c r="C101">
        <v>100.04124148100955</v>
      </c>
      <c r="D101">
        <v>99.723631150901909</v>
      </c>
    </row>
    <row r="102" spans="1:4" x14ac:dyDescent="0.35">
      <c r="A102" s="4">
        <v>36991</v>
      </c>
      <c r="B102">
        <v>1.4794886072183279E-2</v>
      </c>
      <c r="C102">
        <v>101.52134025124087</v>
      </c>
      <c r="D102">
        <v>101.35855214455677</v>
      </c>
    </row>
    <row r="103" spans="1:4" x14ac:dyDescent="0.35">
      <c r="A103" s="4">
        <v>36992</v>
      </c>
      <c r="B103">
        <v>-5.581577633144044E-3</v>
      </c>
      <c r="C103">
        <v>100.95469100920774</v>
      </c>
      <c r="D103">
        <v>101.38631817378857</v>
      </c>
    </row>
    <row r="104" spans="1:4" x14ac:dyDescent="0.35">
      <c r="A104" s="4">
        <v>36993</v>
      </c>
      <c r="B104">
        <v>8.745968714630712E-3</v>
      </c>
      <c r="C104">
        <v>101.83763757836948</v>
      </c>
      <c r="D104">
        <v>102.64178547559929</v>
      </c>
    </row>
    <row r="105" spans="1:4" x14ac:dyDescent="0.35">
      <c r="A105" s="4">
        <v>36994</v>
      </c>
      <c r="B105">
        <v>-1.4972640773056858E-4</v>
      </c>
      <c r="C105">
        <v>101.82238979472311</v>
      </c>
      <c r="D105">
        <v>102.593633092679</v>
      </c>
    </row>
    <row r="106" spans="1:4" x14ac:dyDescent="0.35">
      <c r="A106" s="4">
        <v>36995</v>
      </c>
      <c r="B106">
        <v>0</v>
      </c>
      <c r="C106">
        <v>101.82238979472311</v>
      </c>
      <c r="D106">
        <v>102.593633092679</v>
      </c>
    </row>
    <row r="107" spans="1:4" x14ac:dyDescent="0.35">
      <c r="A107" s="4">
        <v>36996</v>
      </c>
      <c r="B107">
        <v>0</v>
      </c>
      <c r="C107">
        <v>101.82238979472311</v>
      </c>
      <c r="D107">
        <v>102.593633092679</v>
      </c>
    </row>
    <row r="108" spans="1:4" x14ac:dyDescent="0.35">
      <c r="A108" s="4">
        <v>36997</v>
      </c>
      <c r="B108">
        <v>-2.4985050577424717E-3</v>
      </c>
      <c r="C108">
        <v>101.56798603882956</v>
      </c>
      <c r="D108">
        <v>102.0451848308924</v>
      </c>
    </row>
    <row r="109" spans="1:4" x14ac:dyDescent="0.35">
      <c r="A109" s="4">
        <v>36998</v>
      </c>
      <c r="B109">
        <v>4.8532658449153849E-3</v>
      </c>
      <c r="C109">
        <v>102.06092247640866</v>
      </c>
      <c r="D109">
        <v>102.39152222873577</v>
      </c>
    </row>
    <row r="110" spans="1:4" x14ac:dyDescent="0.35">
      <c r="A110" s="4">
        <v>36999</v>
      </c>
      <c r="B110">
        <v>1.885114692088144E-2</v>
      </c>
      <c r="C110">
        <v>103.98488792089213</v>
      </c>
      <c r="D110">
        <v>105.49762766492763</v>
      </c>
    </row>
    <row r="111" spans="1:4" x14ac:dyDescent="0.35">
      <c r="A111" s="4">
        <v>37000</v>
      </c>
      <c r="B111">
        <v>8.1909235554109942E-3</v>
      </c>
      <c r="C111">
        <v>104.83662018877014</v>
      </c>
      <c r="D111">
        <v>107.04223987912087</v>
      </c>
    </row>
    <row r="112" spans="1:4" x14ac:dyDescent="0.35">
      <c r="A112" s="4">
        <v>37001</v>
      </c>
      <c r="B112">
        <v>-4.4287352272094948E-3</v>
      </c>
      <c r="C112">
        <v>104.37232655583854</v>
      </c>
      <c r="D112">
        <v>106.62067591370757</v>
      </c>
    </row>
    <row r="113" spans="1:4" x14ac:dyDescent="0.35">
      <c r="A113" s="4">
        <v>37002</v>
      </c>
      <c r="B113">
        <v>0</v>
      </c>
      <c r="C113">
        <v>104.37232655583854</v>
      </c>
      <c r="D113">
        <v>106.62067591370757</v>
      </c>
    </row>
    <row r="114" spans="1:4" x14ac:dyDescent="0.35">
      <c r="A114" s="4">
        <v>37003</v>
      </c>
      <c r="B114">
        <v>0</v>
      </c>
      <c r="C114">
        <v>104.37232655583854</v>
      </c>
      <c r="D114">
        <v>106.62067591370757</v>
      </c>
    </row>
    <row r="115" spans="1:4" x14ac:dyDescent="0.35">
      <c r="A115" s="4">
        <v>37004</v>
      </c>
      <c r="B115">
        <v>-7.8874227323004163E-3</v>
      </c>
      <c r="C115">
        <v>103.54909789473895</v>
      </c>
      <c r="D115">
        <v>105.35293990130604</v>
      </c>
    </row>
    <row r="116" spans="1:4" x14ac:dyDescent="0.35">
      <c r="A116" s="4">
        <v>37005</v>
      </c>
      <c r="B116">
        <v>-2.7980975675525504E-3</v>
      </c>
      <c r="C116">
        <v>103.25935741579742</v>
      </c>
      <c r="D116">
        <v>104.58573038263154</v>
      </c>
    </row>
    <row r="117" spans="1:4" x14ac:dyDescent="0.35">
      <c r="A117" s="4">
        <v>37006</v>
      </c>
      <c r="B117">
        <v>1.0164093841108564E-2</v>
      </c>
      <c r="C117">
        <v>104.30889521454415</v>
      </c>
      <c r="D117">
        <v>105.66224055251627</v>
      </c>
    </row>
    <row r="118" spans="1:4" x14ac:dyDescent="0.35">
      <c r="A118" s="4">
        <v>37007</v>
      </c>
      <c r="B118">
        <v>7.7164651552087847E-3</v>
      </c>
      <c r="C118">
        <v>105.11379116984551</v>
      </c>
      <c r="D118">
        <v>106.43927426425785</v>
      </c>
    </row>
    <row r="119" spans="1:4" x14ac:dyDescent="0.35">
      <c r="A119" s="4">
        <v>37008</v>
      </c>
      <c r="B119">
        <v>7.7622469580004199E-3</v>
      </c>
      <c r="C119">
        <v>105.92971037559752</v>
      </c>
      <c r="D119">
        <v>107.34462208450925</v>
      </c>
    </row>
    <row r="120" spans="1:4" x14ac:dyDescent="0.35">
      <c r="A120" s="4">
        <v>37009</v>
      </c>
      <c r="B120">
        <v>0</v>
      </c>
      <c r="C120">
        <v>105.92971037559752</v>
      </c>
      <c r="D120">
        <v>107.34462208450925</v>
      </c>
    </row>
    <row r="121" spans="1:4" x14ac:dyDescent="0.35">
      <c r="A121" s="4">
        <v>37010</v>
      </c>
      <c r="B121">
        <v>0</v>
      </c>
      <c r="C121">
        <v>105.92971037559752</v>
      </c>
      <c r="D121">
        <v>107.34462208450925</v>
      </c>
    </row>
    <row r="122" spans="1:4" x14ac:dyDescent="0.35">
      <c r="A122" s="4">
        <v>37011</v>
      </c>
      <c r="B122">
        <v>-2.0205871420904656E-3</v>
      </c>
      <c r="C122">
        <v>105.71567016484723</v>
      </c>
      <c r="D122">
        <v>107.37141953132603</v>
      </c>
    </row>
    <row r="123" spans="1:4" x14ac:dyDescent="0.35">
      <c r="A123" s="4">
        <v>37012</v>
      </c>
      <c r="B123">
        <v>1.0182755492203266E-2</v>
      </c>
      <c r="C123">
        <v>106.79214698583029</v>
      </c>
      <c r="D123">
        <v>108.78905520320167</v>
      </c>
    </row>
    <row r="124" spans="1:4" x14ac:dyDescent="0.35">
      <c r="A124" s="4">
        <v>37013</v>
      </c>
      <c r="B124">
        <v>-1.4089679705361863E-3</v>
      </c>
      <c r="C124">
        <v>106.64168027122247</v>
      </c>
      <c r="D124">
        <v>108.87539740705874</v>
      </c>
    </row>
    <row r="125" spans="1:4" x14ac:dyDescent="0.35">
      <c r="A125" s="4">
        <v>37014</v>
      </c>
      <c r="B125">
        <v>-1.1436002164760328E-2</v>
      </c>
      <c r="C125">
        <v>105.42212578478708</v>
      </c>
      <c r="D125">
        <v>107.50697494646276</v>
      </c>
    </row>
    <row r="126" spans="1:4" x14ac:dyDescent="0.35">
      <c r="A126" s="4">
        <v>37015</v>
      </c>
      <c r="B126">
        <v>9.3419718668875107E-3</v>
      </c>
      <c r="C126">
        <v>106.40697631801604</v>
      </c>
      <c r="D126">
        <v>108.60317962545379</v>
      </c>
    </row>
    <row r="127" spans="1:4" x14ac:dyDescent="0.35">
      <c r="A127" s="4">
        <v>37016</v>
      </c>
      <c r="B127">
        <v>0</v>
      </c>
      <c r="C127">
        <v>106.40697631801604</v>
      </c>
      <c r="D127">
        <v>108.60317962545379</v>
      </c>
    </row>
    <row r="128" spans="1:4" x14ac:dyDescent="0.35">
      <c r="A128" s="4">
        <v>37017</v>
      </c>
      <c r="B128">
        <v>0</v>
      </c>
      <c r="C128">
        <v>106.40697631801604</v>
      </c>
      <c r="D128">
        <v>108.60317962545379</v>
      </c>
    </row>
    <row r="129" spans="1:4" x14ac:dyDescent="0.35">
      <c r="A129" s="4">
        <v>37018</v>
      </c>
      <c r="B129">
        <v>3.569373034858269E-4</v>
      </c>
      <c r="C129">
        <v>106.44495693721505</v>
      </c>
      <c r="D129">
        <v>108.64413682471935</v>
      </c>
    </row>
    <row r="130" spans="1:4" x14ac:dyDescent="0.35">
      <c r="A130" s="4">
        <v>37019</v>
      </c>
      <c r="B130">
        <v>-5.9474288217126713E-3</v>
      </c>
      <c r="C130">
        <v>105.81188313240071</v>
      </c>
      <c r="D130">
        <v>107.99172738371594</v>
      </c>
    </row>
    <row r="131" spans="1:4" x14ac:dyDescent="0.35">
      <c r="A131" s="4">
        <v>37020</v>
      </c>
      <c r="B131">
        <v>-3.9744182065175413E-3</v>
      </c>
      <c r="C131">
        <v>105.39134245761339</v>
      </c>
      <c r="D131">
        <v>107.33369094011071</v>
      </c>
    </row>
    <row r="132" spans="1:4" x14ac:dyDescent="0.35">
      <c r="A132" s="4">
        <v>37021</v>
      </c>
      <c r="B132">
        <v>6.6669160651292554E-3</v>
      </c>
      <c r="C132">
        <v>106.09397769176958</v>
      </c>
      <c r="D132">
        <v>107.80271544386214</v>
      </c>
    </row>
    <row r="133" spans="1:4" x14ac:dyDescent="0.35">
      <c r="A133" s="4">
        <v>37022</v>
      </c>
      <c r="B133">
        <v>-6.8599526065995734E-3</v>
      </c>
      <c r="C133">
        <v>105.36617803295842</v>
      </c>
      <c r="D133">
        <v>106.95824994684328</v>
      </c>
    </row>
    <row r="134" spans="1:4" x14ac:dyDescent="0.35">
      <c r="A134" s="4">
        <v>37023</v>
      </c>
      <c r="B134">
        <v>0</v>
      </c>
      <c r="C134">
        <v>105.36617803295842</v>
      </c>
      <c r="D134">
        <v>106.95824994684328</v>
      </c>
    </row>
    <row r="135" spans="1:4" x14ac:dyDescent="0.35">
      <c r="A135" s="4">
        <v>37024</v>
      </c>
      <c r="B135">
        <v>0</v>
      </c>
      <c r="C135">
        <v>105.36617803295842</v>
      </c>
      <c r="D135">
        <v>106.95824994684328</v>
      </c>
    </row>
    <row r="136" spans="1:4" x14ac:dyDescent="0.35">
      <c r="A136" s="4">
        <v>37025</v>
      </c>
      <c r="B136">
        <v>-4.5027490066750437E-3</v>
      </c>
      <c r="C136">
        <v>104.89174057948337</v>
      </c>
      <c r="D136">
        <v>106.24283652588861</v>
      </c>
    </row>
    <row r="137" spans="1:4" x14ac:dyDescent="0.35">
      <c r="A137" s="4">
        <v>37026</v>
      </c>
      <c r="B137">
        <v>5.7718163067227626E-3</v>
      </c>
      <c r="C137">
        <v>105.49715643820058</v>
      </c>
      <c r="D137">
        <v>106.85903943375752</v>
      </c>
    </row>
    <row r="138" spans="1:4" x14ac:dyDescent="0.35">
      <c r="A138" s="4">
        <v>37027</v>
      </c>
      <c r="B138">
        <v>1.5862713382119916E-2</v>
      </c>
      <c r="C138">
        <v>107.17062759340841</v>
      </c>
      <c r="D138">
        <v>108.49871109354341</v>
      </c>
    </row>
    <row r="139" spans="1:4" x14ac:dyDescent="0.35">
      <c r="A139" s="4">
        <v>37028</v>
      </c>
      <c r="B139">
        <v>4.5739873540998647E-3</v>
      </c>
      <c r="C139">
        <v>107.66082468875162</v>
      </c>
      <c r="D139">
        <v>109.14420208872494</v>
      </c>
    </row>
    <row r="140" spans="1:4" x14ac:dyDescent="0.35">
      <c r="A140" s="4">
        <v>37029</v>
      </c>
      <c r="B140">
        <v>5.2204146662400181E-4</v>
      </c>
      <c r="C140">
        <v>107.71702810357009</v>
      </c>
      <c r="D140">
        <v>109.19133976625804</v>
      </c>
    </row>
    <row r="141" spans="1:4" x14ac:dyDescent="0.35">
      <c r="A141" s="4">
        <v>37030</v>
      </c>
      <c r="B141">
        <v>0</v>
      </c>
      <c r="C141">
        <v>107.71702810357009</v>
      </c>
      <c r="D141">
        <v>109.19133976625804</v>
      </c>
    </row>
    <row r="142" spans="1:4" x14ac:dyDescent="0.35">
      <c r="A142" s="4">
        <v>37031</v>
      </c>
      <c r="B142">
        <v>0</v>
      </c>
      <c r="C142">
        <v>107.71702810357009</v>
      </c>
      <c r="D142">
        <v>109.19133976625804</v>
      </c>
    </row>
    <row r="143" spans="1:4" x14ac:dyDescent="0.35">
      <c r="A143" s="4">
        <v>37032</v>
      </c>
      <c r="B143">
        <v>8.838556053068148E-3</v>
      </c>
      <c r="C143">
        <v>108.66909109433341</v>
      </c>
      <c r="D143">
        <v>110.39136725554943</v>
      </c>
    </row>
    <row r="144" spans="1:4" x14ac:dyDescent="0.35">
      <c r="A144" s="4">
        <v>37033</v>
      </c>
      <c r="B144">
        <v>-2.1422448977753434E-3</v>
      </c>
      <c r="C144">
        <v>108.43629528839068</v>
      </c>
      <c r="D144">
        <v>110.19170090912992</v>
      </c>
    </row>
    <row r="145" spans="1:4" x14ac:dyDescent="0.35">
      <c r="A145" s="4">
        <v>37034</v>
      </c>
      <c r="B145">
        <v>-1.1921238927704969E-2</v>
      </c>
      <c r="C145">
        <v>107.14360030382259</v>
      </c>
      <c r="D145">
        <v>108.99102769822846</v>
      </c>
    </row>
    <row r="146" spans="1:4" x14ac:dyDescent="0.35">
      <c r="A146" s="4">
        <v>37035</v>
      </c>
      <c r="B146">
        <v>7.5717454336072165E-4</v>
      </c>
      <c r="C146">
        <v>107.22472671045666</v>
      </c>
      <c r="D146">
        <v>109.05869009836648</v>
      </c>
    </row>
    <row r="147" spans="1:4" x14ac:dyDescent="0.35">
      <c r="A147" s="4">
        <v>37036</v>
      </c>
      <c r="B147">
        <v>-8.0065023927868694E-3</v>
      </c>
      <c r="C147">
        <v>106.36623167948348</v>
      </c>
      <c r="D147">
        <v>108.06792253370094</v>
      </c>
    </row>
    <row r="148" spans="1:4" x14ac:dyDescent="0.35">
      <c r="A148" s="4">
        <v>37037</v>
      </c>
      <c r="B148">
        <v>0</v>
      </c>
      <c r="C148">
        <v>106.36623167948348</v>
      </c>
      <c r="D148">
        <v>108.06792253370094</v>
      </c>
    </row>
    <row r="149" spans="1:4" x14ac:dyDescent="0.35">
      <c r="A149" s="4">
        <v>37038</v>
      </c>
      <c r="B149">
        <v>0</v>
      </c>
      <c r="C149">
        <v>106.36623167948348</v>
      </c>
      <c r="D149">
        <v>108.06792253370094</v>
      </c>
    </row>
    <row r="150" spans="1:4" x14ac:dyDescent="0.35">
      <c r="A150" s="4">
        <v>37039</v>
      </c>
      <c r="B150">
        <v>9.7382120439706182E-4</v>
      </c>
      <c r="C150">
        <v>106.46981337132476</v>
      </c>
      <c r="D150">
        <v>108.0887239941387</v>
      </c>
    </row>
    <row r="151" spans="1:4" x14ac:dyDescent="0.35">
      <c r="A151" s="4">
        <v>37040</v>
      </c>
      <c r="B151">
        <v>-6.947385368728012E-3</v>
      </c>
      <c r="C151">
        <v>105.73012654769762</v>
      </c>
      <c r="D151">
        <v>107.38949973640723</v>
      </c>
    </row>
    <row r="152" spans="1:4" x14ac:dyDescent="0.35">
      <c r="A152" s="4">
        <v>37041</v>
      </c>
      <c r="B152">
        <v>-1.1457989917618065E-2</v>
      </c>
      <c r="C152">
        <v>104.51867182372563</v>
      </c>
      <c r="D152">
        <v>105.91402585746067</v>
      </c>
    </row>
    <row r="153" spans="1:4" x14ac:dyDescent="0.35">
      <c r="A153" s="4">
        <v>37042</v>
      </c>
      <c r="B153">
        <v>5.6512900443730398E-4</v>
      </c>
      <c r="C153">
        <v>104.57773835667848</v>
      </c>
      <c r="D153">
        <v>105.9722791712809</v>
      </c>
    </row>
    <row r="154" spans="1:4" x14ac:dyDescent="0.35">
      <c r="A154" s="4">
        <v>37043</v>
      </c>
      <c r="B154">
        <v>-1.0970853831391292E-3</v>
      </c>
      <c r="C154">
        <v>104.46300764852562</v>
      </c>
      <c r="D154">
        <v>106.12485396313944</v>
      </c>
    </row>
    <row r="155" spans="1:4" x14ac:dyDescent="0.35">
      <c r="A155" s="4">
        <v>37044</v>
      </c>
      <c r="B155">
        <v>0</v>
      </c>
      <c r="C155">
        <v>104.46300764852562</v>
      </c>
      <c r="D155">
        <v>106.12485396313944</v>
      </c>
    </row>
    <row r="156" spans="1:4" x14ac:dyDescent="0.35">
      <c r="A156" s="4">
        <v>37045</v>
      </c>
      <c r="B156">
        <v>0</v>
      </c>
      <c r="C156">
        <v>104.46300764852562</v>
      </c>
      <c r="D156">
        <v>106.12485396313944</v>
      </c>
    </row>
    <row r="157" spans="1:4" x14ac:dyDescent="0.35">
      <c r="A157" s="4">
        <v>37046</v>
      </c>
      <c r="B157">
        <v>3.9281915888600416E-3</v>
      </c>
      <c r="C157">
        <v>104.87335835651758</v>
      </c>
      <c r="D157">
        <v>106.60347204509721</v>
      </c>
    </row>
    <row r="158" spans="1:4" x14ac:dyDescent="0.35">
      <c r="A158" s="4">
        <v>37047</v>
      </c>
      <c r="B158">
        <v>6.606545857200663E-3</v>
      </c>
      <c r="C158">
        <v>105.56620900769856</v>
      </c>
      <c r="D158">
        <v>107.56522826028301</v>
      </c>
    </row>
    <row r="159" spans="1:4" x14ac:dyDescent="0.35">
      <c r="A159" s="4">
        <v>37048</v>
      </c>
      <c r="B159">
        <v>-9.3582251368431457E-3</v>
      </c>
      <c r="C159">
        <v>104.57829665696148</v>
      </c>
      <c r="D159">
        <v>106.68483296796254</v>
      </c>
    </row>
    <row r="160" spans="1:4" x14ac:dyDescent="0.35">
      <c r="A160" s="4">
        <v>37049</v>
      </c>
      <c r="B160">
        <v>2.6159073862008775E-4</v>
      </c>
      <c r="C160">
        <v>104.60565337082761</v>
      </c>
      <c r="D160">
        <v>107.0988327659439</v>
      </c>
    </row>
    <row r="161" spans="1:4" x14ac:dyDescent="0.35">
      <c r="A161" s="4">
        <v>37050</v>
      </c>
      <c r="B161">
        <v>-4.4912456735400896E-3</v>
      </c>
      <c r="C161">
        <v>104.13584368269805</v>
      </c>
      <c r="D161">
        <v>106.42460715911548</v>
      </c>
    </row>
    <row r="162" spans="1:4" x14ac:dyDescent="0.35">
      <c r="A162" s="4">
        <v>37051</v>
      </c>
      <c r="B162">
        <v>0</v>
      </c>
      <c r="C162">
        <v>104.13584368269805</v>
      </c>
      <c r="D162">
        <v>106.42460715911548</v>
      </c>
    </row>
    <row r="163" spans="1:4" x14ac:dyDescent="0.35">
      <c r="A163" s="4">
        <v>37052</v>
      </c>
      <c r="B163">
        <v>0</v>
      </c>
      <c r="C163">
        <v>104.13584368269805</v>
      </c>
      <c r="D163">
        <v>106.42460715911548</v>
      </c>
    </row>
    <row r="164" spans="1:4" x14ac:dyDescent="0.35">
      <c r="A164" s="4">
        <v>37053</v>
      </c>
      <c r="B164">
        <v>-7.3074098100502916E-3</v>
      </c>
      <c r="C164">
        <v>103.37488039699323</v>
      </c>
      <c r="D164">
        <v>105.26290785967731</v>
      </c>
    </row>
    <row r="165" spans="1:4" x14ac:dyDescent="0.35">
      <c r="A165" s="4">
        <v>37054</v>
      </c>
      <c r="B165">
        <v>-4.7526463599049107E-3</v>
      </c>
      <c r="C165">
        <v>102.88357614796885</v>
      </c>
      <c r="D165">
        <v>104.61326579700264</v>
      </c>
    </row>
    <row r="166" spans="1:4" x14ac:dyDescent="0.35">
      <c r="A166" s="4">
        <v>37055</v>
      </c>
      <c r="B166">
        <v>7.2444106794011809E-4</v>
      </c>
      <c r="C166">
        <v>102.95810923574699</v>
      </c>
      <c r="D166">
        <v>104.36424787038706</v>
      </c>
    </row>
    <row r="167" spans="1:4" x14ac:dyDescent="0.35">
      <c r="A167" s="4">
        <v>37056</v>
      </c>
      <c r="B167">
        <v>-1.1357628373193873E-2</v>
      </c>
      <c r="C167">
        <v>101.78874929304068</v>
      </c>
      <c r="D167">
        <v>103.28478583028499</v>
      </c>
    </row>
    <row r="168" spans="1:4" x14ac:dyDescent="0.35">
      <c r="A168" s="4">
        <v>37057</v>
      </c>
      <c r="B168">
        <v>-2.8439164321875099E-3</v>
      </c>
      <c r="C168">
        <v>101.49927059631439</v>
      </c>
      <c r="D168">
        <v>102.66046527931842</v>
      </c>
    </row>
    <row r="169" spans="1:4" x14ac:dyDescent="0.35">
      <c r="A169" s="4">
        <v>37058</v>
      </c>
      <c r="B169">
        <v>0</v>
      </c>
      <c r="C169">
        <v>101.49927059631439</v>
      </c>
      <c r="D169">
        <v>102.66046527931842</v>
      </c>
    </row>
    <row r="170" spans="1:4" x14ac:dyDescent="0.35">
      <c r="A170" s="4">
        <v>37059</v>
      </c>
      <c r="B170">
        <v>0</v>
      </c>
      <c r="C170">
        <v>101.49927059631439</v>
      </c>
      <c r="D170">
        <v>102.66046527931842</v>
      </c>
    </row>
    <row r="171" spans="1:4" x14ac:dyDescent="0.35">
      <c r="A171" s="4">
        <v>37060</v>
      </c>
      <c r="B171">
        <v>-7.4284724189428442E-3</v>
      </c>
      <c r="C171">
        <v>100.74528606414685</v>
      </c>
      <c r="D171">
        <v>101.96802109849239</v>
      </c>
    </row>
    <row r="172" spans="1:4" x14ac:dyDescent="0.35">
      <c r="A172" s="4">
        <v>37061</v>
      </c>
      <c r="B172">
        <v>1.3660293710169302E-3</v>
      </c>
      <c r="C172">
        <v>100.88290708390198</v>
      </c>
      <c r="D172">
        <v>102.09264536923054</v>
      </c>
    </row>
    <row r="173" spans="1:4" x14ac:dyDescent="0.35">
      <c r="A173" s="4">
        <v>37062</v>
      </c>
      <c r="B173">
        <v>-5.2851051348523637E-4</v>
      </c>
      <c r="C173">
        <v>100.82958940687719</v>
      </c>
      <c r="D173">
        <v>102.33534444866216</v>
      </c>
    </row>
    <row r="174" spans="1:4" x14ac:dyDescent="0.35">
      <c r="A174" s="4">
        <v>37063</v>
      </c>
      <c r="B174">
        <v>9.1140137651508635E-3</v>
      </c>
      <c r="C174">
        <v>101.74855167266598</v>
      </c>
      <c r="D174">
        <v>103.16509671756646</v>
      </c>
    </row>
    <row r="175" spans="1:4" x14ac:dyDescent="0.35">
      <c r="A175" s="4">
        <v>37064</v>
      </c>
      <c r="B175">
        <v>-1.1989223416571937E-3</v>
      </c>
      <c r="C175">
        <v>101.62656306083436</v>
      </c>
      <c r="D175">
        <v>102.87964164295563</v>
      </c>
    </row>
    <row r="176" spans="1:4" x14ac:dyDescent="0.35">
      <c r="A176" s="4">
        <v>37065</v>
      </c>
      <c r="B176">
        <v>0</v>
      </c>
      <c r="C176">
        <v>101.62656306083436</v>
      </c>
      <c r="D176">
        <v>102.87964164295563</v>
      </c>
    </row>
    <row r="177" spans="1:4" x14ac:dyDescent="0.35">
      <c r="A177" s="4">
        <v>37066</v>
      </c>
      <c r="B177">
        <v>0</v>
      </c>
      <c r="C177">
        <v>101.62656306083436</v>
      </c>
      <c r="D177">
        <v>102.87964164295563</v>
      </c>
    </row>
    <row r="178" spans="1:4" x14ac:dyDescent="0.35">
      <c r="A178" s="4">
        <v>37067</v>
      </c>
      <c r="B178">
        <v>-2.0024336848351032E-3</v>
      </c>
      <c r="C178">
        <v>101.42306260768733</v>
      </c>
      <c r="D178">
        <v>102.66309428873076</v>
      </c>
    </row>
    <row r="179" spans="1:4" x14ac:dyDescent="0.35">
      <c r="A179" s="4">
        <v>37068</v>
      </c>
      <c r="B179">
        <v>-5.0560375198168694E-3</v>
      </c>
      <c r="C179">
        <v>100.91026379776812</v>
      </c>
      <c r="D179">
        <v>102.06580179944166</v>
      </c>
    </row>
    <row r="180" spans="1:4" x14ac:dyDescent="0.35">
      <c r="A180" s="4">
        <v>37069</v>
      </c>
      <c r="B180">
        <v>-2.8880387063578983E-3</v>
      </c>
      <c r="C180">
        <v>100.61883105005138</v>
      </c>
      <c r="D180">
        <v>101.67721575911267</v>
      </c>
    </row>
    <row r="181" spans="1:4" x14ac:dyDescent="0.35">
      <c r="A181" s="4">
        <v>37070</v>
      </c>
      <c r="B181">
        <v>2.3942493625970229E-3</v>
      </c>
      <c r="C181">
        <v>100.85973762215822</v>
      </c>
      <c r="D181">
        <v>102.26758980257988</v>
      </c>
    </row>
    <row r="182" spans="1:4" x14ac:dyDescent="0.35">
      <c r="A182" s="4">
        <v>37071</v>
      </c>
      <c r="B182">
        <v>7.6111926046884548E-3</v>
      </c>
      <c r="C182">
        <v>101.62740051125881</v>
      </c>
      <c r="D182">
        <v>102.63712705541265</v>
      </c>
    </row>
    <row r="183" spans="1:4" x14ac:dyDescent="0.35">
      <c r="A183" s="4">
        <v>37072</v>
      </c>
      <c r="B183">
        <v>0</v>
      </c>
      <c r="C183">
        <v>101.62740051125881</v>
      </c>
      <c r="D183">
        <v>102.63712705541265</v>
      </c>
    </row>
    <row r="184" spans="1:4" x14ac:dyDescent="0.35">
      <c r="A184" s="4">
        <v>37073</v>
      </c>
      <c r="B184">
        <v>0</v>
      </c>
      <c r="C184">
        <v>101.62740051125881</v>
      </c>
      <c r="D184">
        <v>102.63712705541265</v>
      </c>
    </row>
    <row r="185" spans="1:4" x14ac:dyDescent="0.35">
      <c r="A185" s="4">
        <v>37074</v>
      </c>
      <c r="B185">
        <v>7.4823023043228219E-3</v>
      </c>
      <c r="C185">
        <v>102.38780744428655</v>
      </c>
      <c r="D185">
        <v>103.64749688324021</v>
      </c>
    </row>
    <row r="186" spans="1:4" x14ac:dyDescent="0.35">
      <c r="A186" s="4">
        <v>37075</v>
      </c>
      <c r="B186">
        <v>-1.9476253254581298E-3</v>
      </c>
      <c r="C186">
        <v>102.18839435748993</v>
      </c>
      <c r="D186">
        <v>103.2025024479768</v>
      </c>
    </row>
    <row r="187" spans="1:4" x14ac:dyDescent="0.35">
      <c r="A187" s="4">
        <v>37076</v>
      </c>
      <c r="B187">
        <v>-1.3793166498333844E-3</v>
      </c>
      <c r="C187">
        <v>102.04744420373291</v>
      </c>
      <c r="D187">
        <v>102.85561157446769</v>
      </c>
    </row>
    <row r="188" spans="1:4" x14ac:dyDescent="0.35">
      <c r="A188" s="4">
        <v>37077</v>
      </c>
      <c r="B188">
        <v>-8.9149529574061408E-3</v>
      </c>
      <c r="C188">
        <v>101.13769603923309</v>
      </c>
      <c r="D188">
        <v>101.42284756772818</v>
      </c>
    </row>
    <row r="189" spans="1:4" x14ac:dyDescent="0.35">
      <c r="A189" s="4">
        <v>37078</v>
      </c>
      <c r="B189">
        <v>-1.5530259168597038E-2</v>
      </c>
      <c r="C189">
        <v>99.567001408029014</v>
      </c>
      <c r="D189">
        <v>99.447400670720327</v>
      </c>
    </row>
    <row r="190" spans="1:4" x14ac:dyDescent="0.35">
      <c r="A190" s="4">
        <v>37079</v>
      </c>
      <c r="B190">
        <v>0</v>
      </c>
      <c r="C190">
        <v>99.567001408029014</v>
      </c>
      <c r="D190">
        <v>99.447400670720327</v>
      </c>
    </row>
    <row r="191" spans="1:4" x14ac:dyDescent="0.35">
      <c r="A191" s="4">
        <v>37080</v>
      </c>
      <c r="B191">
        <v>0</v>
      </c>
      <c r="C191">
        <v>99.567001408029014</v>
      </c>
      <c r="D191">
        <v>99.447400670720327</v>
      </c>
    </row>
    <row r="192" spans="1:4" x14ac:dyDescent="0.35">
      <c r="A192" s="4">
        <v>37081</v>
      </c>
      <c r="B192">
        <v>4.1048587330169244E-3</v>
      </c>
      <c r="C192">
        <v>99.97570988327908</v>
      </c>
      <c r="D192">
        <v>99.95429213460352</v>
      </c>
    </row>
    <row r="193" spans="1:4" x14ac:dyDescent="0.35">
      <c r="A193" s="4">
        <v>37082</v>
      </c>
      <c r="B193">
        <v>-4.2600713889191476E-3</v>
      </c>
      <c r="C193">
        <v>99.549806222018447</v>
      </c>
      <c r="D193">
        <v>99.361704188473283</v>
      </c>
    </row>
    <row r="194" spans="1:4" x14ac:dyDescent="0.35">
      <c r="A194" s="4">
        <v>37083</v>
      </c>
      <c r="B194">
        <v>-1.3192034174658246E-3</v>
      </c>
      <c r="C194">
        <v>99.4184797774423</v>
      </c>
      <c r="D194">
        <v>98.977638199414585</v>
      </c>
    </row>
    <row r="195" spans="1:4" x14ac:dyDescent="0.35">
      <c r="A195" s="4">
        <v>37084</v>
      </c>
      <c r="B195">
        <v>1.2299036833393463E-2</v>
      </c>
      <c r="C195">
        <v>100.64123132214505</v>
      </c>
      <c r="D195">
        <v>100.57948902204086</v>
      </c>
    </row>
    <row r="196" spans="1:4" x14ac:dyDescent="0.35">
      <c r="A196" s="4">
        <v>37085</v>
      </c>
      <c r="B196">
        <v>3.0010508593779897E-3</v>
      </c>
      <c r="C196">
        <v>100.94326077589324</v>
      </c>
      <c r="D196">
        <v>100.98873815389122</v>
      </c>
    </row>
    <row r="197" spans="1:4" x14ac:dyDescent="0.35">
      <c r="A197" s="4">
        <v>37086</v>
      </c>
      <c r="B197">
        <v>0</v>
      </c>
      <c r="C197">
        <v>100.94326077589324</v>
      </c>
      <c r="D197">
        <v>100.98873815389122</v>
      </c>
    </row>
    <row r="198" spans="1:4" x14ac:dyDescent="0.35">
      <c r="A198" s="4">
        <v>37087</v>
      </c>
      <c r="B198">
        <v>0</v>
      </c>
      <c r="C198">
        <v>100.94326077589324</v>
      </c>
      <c r="D198">
        <v>100.98873815389122</v>
      </c>
    </row>
    <row r="199" spans="1:4" x14ac:dyDescent="0.35">
      <c r="A199" s="4">
        <v>37088</v>
      </c>
      <c r="B199">
        <v>-3.5505512549908712E-3</v>
      </c>
      <c r="C199">
        <v>100.58485655466252</v>
      </c>
      <c r="D199">
        <v>100.36275717592738</v>
      </c>
    </row>
    <row r="200" spans="1:4" x14ac:dyDescent="0.35">
      <c r="A200" s="4">
        <v>37089</v>
      </c>
      <c r="B200">
        <v>7.2296036411048788E-4</v>
      </c>
      <c r="C200">
        <v>100.65757541918128</v>
      </c>
      <c r="D200">
        <v>100.39218363215646</v>
      </c>
    </row>
    <row r="201" spans="1:4" x14ac:dyDescent="0.35">
      <c r="A201" s="4">
        <v>37090</v>
      </c>
      <c r="B201">
        <v>6.0413868321940005E-4</v>
      </c>
      <c r="C201">
        <v>100.71838655425108</v>
      </c>
      <c r="D201">
        <v>100.2252184729884</v>
      </c>
    </row>
    <row r="202" spans="1:4" x14ac:dyDescent="0.35">
      <c r="A202" s="4">
        <v>37091</v>
      </c>
      <c r="B202">
        <v>3.7380828996327851E-3</v>
      </c>
      <c r="C202">
        <v>101.09488023270814</v>
      </c>
      <c r="D202">
        <v>101.00234443067427</v>
      </c>
    </row>
    <row r="203" spans="1:4" x14ac:dyDescent="0.35">
      <c r="A203" s="4">
        <v>37092</v>
      </c>
      <c r="B203">
        <v>-4.8161229396507113E-3</v>
      </c>
      <c r="C203">
        <v>100.60799486093815</v>
      </c>
      <c r="D203">
        <v>100.66924432583674</v>
      </c>
    </row>
    <row r="204" spans="1:4" x14ac:dyDescent="0.35">
      <c r="A204" s="4">
        <v>37093</v>
      </c>
      <c r="B204">
        <v>0</v>
      </c>
      <c r="C204">
        <v>100.60799486093815</v>
      </c>
      <c r="D204">
        <v>100.66924432583674</v>
      </c>
    </row>
    <row r="205" spans="1:4" x14ac:dyDescent="0.35">
      <c r="A205" s="4">
        <v>37094</v>
      </c>
      <c r="B205">
        <v>0</v>
      </c>
      <c r="C205">
        <v>100.60799486093815</v>
      </c>
      <c r="D205">
        <v>100.66924432583674</v>
      </c>
    </row>
    <row r="206" spans="1:4" x14ac:dyDescent="0.35">
      <c r="A206" s="4">
        <v>37095</v>
      </c>
      <c r="B206">
        <v>-1.1649519786698143E-2</v>
      </c>
      <c r="C206">
        <v>99.435960034105619</v>
      </c>
      <c r="D206">
        <v>99.344269705002176</v>
      </c>
    </row>
    <row r="207" spans="1:4" x14ac:dyDescent="0.35">
      <c r="A207" s="4">
        <v>37096</v>
      </c>
      <c r="B207">
        <v>-1.0992132525389327E-2</v>
      </c>
      <c r="C207">
        <v>98.342946783621414</v>
      </c>
      <c r="D207">
        <v>98.365909219843857</v>
      </c>
    </row>
    <row r="208" spans="1:4" x14ac:dyDescent="0.35">
      <c r="A208" s="4">
        <v>37097</v>
      </c>
      <c r="B208">
        <v>7.816414857560015E-3</v>
      </c>
      <c r="C208">
        <v>99.111636053997131</v>
      </c>
      <c r="D208">
        <v>99.069192299124168</v>
      </c>
    </row>
    <row r="209" spans="1:4" x14ac:dyDescent="0.35">
      <c r="A209" s="4">
        <v>37098</v>
      </c>
      <c r="B209">
        <v>5.8831926051475872E-3</v>
      </c>
      <c r="C209">
        <v>99.694728898314096</v>
      </c>
      <c r="D209">
        <v>99.694988785199399</v>
      </c>
    </row>
    <row r="210" spans="1:4" x14ac:dyDescent="0.35">
      <c r="A210" s="4">
        <v>37099</v>
      </c>
      <c r="B210">
        <v>3.870299314135967E-3</v>
      </c>
      <c r="C210">
        <v>100.08057733919222</v>
      </c>
      <c r="D210">
        <v>100.20847583409943</v>
      </c>
    </row>
    <row r="211" spans="1:4" x14ac:dyDescent="0.35">
      <c r="A211" s="4">
        <v>37100</v>
      </c>
      <c r="B211">
        <v>0</v>
      </c>
      <c r="C211">
        <v>100.08057733919222</v>
      </c>
      <c r="D211">
        <v>100.20847583409943</v>
      </c>
    </row>
    <row r="212" spans="1:4" x14ac:dyDescent="0.35">
      <c r="A212" s="4">
        <v>37101</v>
      </c>
      <c r="B212">
        <v>0</v>
      </c>
      <c r="C212">
        <v>100.08057733919222</v>
      </c>
      <c r="D212">
        <v>100.20847583409943</v>
      </c>
    </row>
    <row r="213" spans="1:4" x14ac:dyDescent="0.35">
      <c r="A213" s="4">
        <v>37102</v>
      </c>
      <c r="B213">
        <v>2.066104189295215E-3</v>
      </c>
      <c r="C213">
        <v>100.28735423929982</v>
      </c>
      <c r="D213">
        <v>100.36423311103604</v>
      </c>
    </row>
    <row r="214" spans="1:4" x14ac:dyDescent="0.35">
      <c r="A214" s="4">
        <v>37103</v>
      </c>
      <c r="B214">
        <v>8.1592643381604973E-3</v>
      </c>
      <c r="C214">
        <v>101.10562527231301</v>
      </c>
      <c r="D214">
        <v>101.26524537190572</v>
      </c>
    </row>
    <row r="215" spans="1:4" x14ac:dyDescent="0.35">
      <c r="A215" s="4">
        <v>37104</v>
      </c>
      <c r="B215">
        <v>3.9575259133185119E-3</v>
      </c>
      <c r="C215">
        <v>101.50575340431045</v>
      </c>
      <c r="D215">
        <v>101.8453339925844</v>
      </c>
    </row>
    <row r="216" spans="1:4" x14ac:dyDescent="0.35">
      <c r="A216" s="4">
        <v>37105</v>
      </c>
      <c r="B216">
        <v>4.2798703568095661E-3</v>
      </c>
      <c r="C216">
        <v>101.9401848693512</v>
      </c>
      <c r="D216">
        <v>102.54142188820995</v>
      </c>
    </row>
    <row r="217" spans="1:4" x14ac:dyDescent="0.35">
      <c r="A217" s="4">
        <v>37106</v>
      </c>
      <c r="B217">
        <v>-4.9613690813190212E-3</v>
      </c>
      <c r="C217">
        <v>101.43442198799646</v>
      </c>
      <c r="D217">
        <v>101.96543821205226</v>
      </c>
    </row>
    <row r="218" spans="1:4" x14ac:dyDescent="0.35">
      <c r="A218" s="4">
        <v>37107</v>
      </c>
      <c r="B218">
        <v>0</v>
      </c>
      <c r="C218">
        <v>101.43442198799646</v>
      </c>
      <c r="D218">
        <v>101.96543821205226</v>
      </c>
    </row>
    <row r="219" spans="1:4" x14ac:dyDescent="0.35">
      <c r="A219" s="4">
        <v>37108</v>
      </c>
      <c r="B219">
        <v>0</v>
      </c>
      <c r="C219">
        <v>101.43442198799646</v>
      </c>
      <c r="D219">
        <v>101.96543821205226</v>
      </c>
    </row>
    <row r="220" spans="1:4" x14ac:dyDescent="0.35">
      <c r="A220" s="4">
        <v>37109</v>
      </c>
      <c r="B220">
        <v>-7.3084216864402994E-3</v>
      </c>
      <c r="C220">
        <v>100.69309645858785</v>
      </c>
      <c r="D220">
        <v>101.1352247134265</v>
      </c>
    </row>
    <row r="221" spans="1:4" x14ac:dyDescent="0.35">
      <c r="A221" s="4">
        <v>37110</v>
      </c>
      <c r="B221">
        <v>2.9464321447549326E-3</v>
      </c>
      <c r="C221">
        <v>100.98978183474834</v>
      </c>
      <c r="D221">
        <v>101.36307219582712</v>
      </c>
    </row>
    <row r="222" spans="1:4" x14ac:dyDescent="0.35">
      <c r="A222" s="4">
        <v>37111</v>
      </c>
      <c r="B222">
        <v>-1.0974195810405596E-2</v>
      </c>
      <c r="C222">
        <v>99.881500194043667</v>
      </c>
      <c r="D222">
        <v>99.968267395163679</v>
      </c>
    </row>
    <row r="223" spans="1:4" x14ac:dyDescent="0.35">
      <c r="A223" s="4">
        <v>37112</v>
      </c>
      <c r="B223">
        <v>-2.6294475785505361E-3</v>
      </c>
      <c r="C223">
        <v>99.618867025216446</v>
      </c>
      <c r="D223">
        <v>99.473829133759878</v>
      </c>
    </row>
    <row r="224" spans="1:4" x14ac:dyDescent="0.35">
      <c r="A224" s="4">
        <v>37113</v>
      </c>
      <c r="B224">
        <v>5.2368882655699977E-3</v>
      </c>
      <c r="C224">
        <v>100.14055990097017</v>
      </c>
      <c r="D224">
        <v>99.820443269436154</v>
      </c>
    </row>
    <row r="225" spans="1:4" x14ac:dyDescent="0.35">
      <c r="A225" s="4">
        <v>37114</v>
      </c>
      <c r="B225">
        <v>0</v>
      </c>
      <c r="C225">
        <v>100.14055990097017</v>
      </c>
      <c r="D225">
        <v>99.820443269436154</v>
      </c>
    </row>
    <row r="226" spans="1:4" x14ac:dyDescent="0.35">
      <c r="A226" s="4">
        <v>37115</v>
      </c>
      <c r="B226">
        <v>0</v>
      </c>
      <c r="C226">
        <v>100.14055990097017</v>
      </c>
      <c r="D226">
        <v>99.820443269436154</v>
      </c>
    </row>
    <row r="227" spans="1:4" x14ac:dyDescent="0.35">
      <c r="A227" s="4">
        <v>37116</v>
      </c>
      <c r="B227">
        <v>7.7476656586074474E-4</v>
      </c>
      <c r="C227">
        <v>100.21814545866803</v>
      </c>
      <c r="D227">
        <v>99.906370366543925</v>
      </c>
    </row>
    <row r="228" spans="1:4" x14ac:dyDescent="0.35">
      <c r="A228" s="4">
        <v>37117</v>
      </c>
      <c r="B228">
        <v>3.6489885204366301E-3</v>
      </c>
      <c r="C228">
        <v>100.58384032098617</v>
      </c>
      <c r="D228">
        <v>100.34052590335305</v>
      </c>
    </row>
    <row r="229" spans="1:4" x14ac:dyDescent="0.35">
      <c r="A229" s="4">
        <v>37118</v>
      </c>
      <c r="B229">
        <v>1.0705637438275745E-3</v>
      </c>
      <c r="C229">
        <v>100.69152173364876</v>
      </c>
      <c r="D229">
        <v>100.3517337855845</v>
      </c>
    </row>
    <row r="230" spans="1:4" x14ac:dyDescent="0.35">
      <c r="A230" s="4">
        <v>37119</v>
      </c>
      <c r="B230">
        <v>-9.7839544211001652E-4</v>
      </c>
      <c r="C230">
        <v>100.59300560772543</v>
      </c>
      <c r="D230">
        <v>100.04437029920439</v>
      </c>
    </row>
    <row r="231" spans="1:4" x14ac:dyDescent="0.35">
      <c r="A231" s="4">
        <v>37120</v>
      </c>
      <c r="B231">
        <v>-1.0416500525889567E-2</v>
      </c>
      <c r="C231">
        <v>99.545178511911743</v>
      </c>
      <c r="D231">
        <v>98.689231254586389</v>
      </c>
    </row>
    <row r="232" spans="1:4" x14ac:dyDescent="0.35">
      <c r="A232" s="4">
        <v>37121</v>
      </c>
      <c r="B232">
        <v>0</v>
      </c>
      <c r="C232">
        <v>99.545178511911743</v>
      </c>
      <c r="D232">
        <v>98.689231254586389</v>
      </c>
    </row>
    <row r="233" spans="1:4" x14ac:dyDescent="0.35">
      <c r="A233" s="4">
        <v>37122</v>
      </c>
      <c r="B233">
        <v>0</v>
      </c>
      <c r="C233">
        <v>99.545178511911743</v>
      </c>
      <c r="D233">
        <v>98.689231254586389</v>
      </c>
    </row>
    <row r="234" spans="1:4" x14ac:dyDescent="0.35">
      <c r="A234" s="4">
        <v>37123</v>
      </c>
      <c r="B234">
        <v>2.2813610111261139E-3</v>
      </c>
      <c r="C234">
        <v>99.772277001014402</v>
      </c>
      <c r="D234">
        <v>98.81164162266154</v>
      </c>
    </row>
    <row r="235" spans="1:4" x14ac:dyDescent="0.35">
      <c r="A235" s="4">
        <v>37124</v>
      </c>
      <c r="B235">
        <v>-2.4833481849330444E-3</v>
      </c>
      <c r="C235">
        <v>99.524507698017302</v>
      </c>
      <c r="D235">
        <v>98.598784106208328</v>
      </c>
    </row>
    <row r="236" spans="1:4" x14ac:dyDescent="0.35">
      <c r="A236" s="4">
        <v>37125</v>
      </c>
      <c r="B236">
        <v>6.4106014120559962E-3</v>
      </c>
      <c r="C236">
        <v>100.16251964760039</v>
      </c>
      <c r="D236">
        <v>99.251977637738207</v>
      </c>
    </row>
    <row r="237" spans="1:4" x14ac:dyDescent="0.35">
      <c r="A237" s="4">
        <v>37126</v>
      </c>
      <c r="B237">
        <v>-2.8311058139789966E-3</v>
      </c>
      <c r="C237">
        <v>99.878948955883274</v>
      </c>
      <c r="D237">
        <v>98.765057420794207</v>
      </c>
    </row>
    <row r="238" spans="1:4" x14ac:dyDescent="0.35">
      <c r="A238" s="4">
        <v>37127</v>
      </c>
      <c r="B238">
        <v>1.0183700426102357E-2</v>
      </c>
      <c r="C238">
        <v>100.89608625092396</v>
      </c>
      <c r="D238">
        <v>100.27581537343238</v>
      </c>
    </row>
    <row r="239" spans="1:4" x14ac:dyDescent="0.35">
      <c r="A239" s="4">
        <v>37128</v>
      </c>
      <c r="B239">
        <v>0</v>
      </c>
      <c r="C239">
        <v>100.89608625092396</v>
      </c>
      <c r="D239">
        <v>100.27581537343238</v>
      </c>
    </row>
    <row r="240" spans="1:4" x14ac:dyDescent="0.35">
      <c r="A240" s="4">
        <v>37129</v>
      </c>
      <c r="B240">
        <v>0</v>
      </c>
      <c r="C240">
        <v>100.89608625092396</v>
      </c>
      <c r="D240">
        <v>100.27581537343238</v>
      </c>
    </row>
    <row r="241" spans="1:4" x14ac:dyDescent="0.35">
      <c r="A241" s="4">
        <v>37130</v>
      </c>
      <c r="B241">
        <v>-3.4936220587343447E-3</v>
      </c>
      <c r="C241">
        <v>100.54359345835776</v>
      </c>
      <c r="D241">
        <v>100.03311629400078</v>
      </c>
    </row>
    <row r="242" spans="1:4" x14ac:dyDescent="0.35">
      <c r="A242" s="4">
        <v>37131</v>
      </c>
      <c r="B242">
        <v>-9.8393716937003883E-3</v>
      </c>
      <c r="C242">
        <v>99.55430767090067</v>
      </c>
      <c r="D242">
        <v>98.755325473671419</v>
      </c>
    </row>
    <row r="243" spans="1:4" x14ac:dyDescent="0.35">
      <c r="A243" s="4">
        <v>37132</v>
      </c>
      <c r="B243">
        <v>-6.9207028032375823E-3</v>
      </c>
      <c r="C243">
        <v>98.865321894728297</v>
      </c>
      <c r="D243">
        <v>97.94369953282046</v>
      </c>
    </row>
    <row r="244" spans="1:4" x14ac:dyDescent="0.35">
      <c r="A244" s="4">
        <v>37133</v>
      </c>
      <c r="B244">
        <v>-1.3105864296760916E-2</v>
      </c>
      <c r="C244">
        <v>97.569606402320403</v>
      </c>
      <c r="D244">
        <v>96.185860818396833</v>
      </c>
    </row>
    <row r="245" spans="1:4" x14ac:dyDescent="0.35">
      <c r="A245" s="4">
        <v>37134</v>
      </c>
      <c r="B245">
        <v>1.609023977702728E-3</v>
      </c>
      <c r="C245">
        <v>97.726598238516743</v>
      </c>
      <c r="D245">
        <v>96.389678232309464</v>
      </c>
    </row>
    <row r="246" spans="1:4" x14ac:dyDescent="0.35">
      <c r="A246" s="4">
        <v>37135</v>
      </c>
      <c r="B246">
        <v>0</v>
      </c>
      <c r="C246">
        <v>97.726598238516743</v>
      </c>
      <c r="D246">
        <v>96.389678232309464</v>
      </c>
    </row>
    <row r="247" spans="1:4" x14ac:dyDescent="0.35">
      <c r="A247" s="4">
        <v>37136</v>
      </c>
      <c r="B247">
        <v>0</v>
      </c>
      <c r="C247">
        <v>97.726598238516743</v>
      </c>
      <c r="D247">
        <v>96.389678232309464</v>
      </c>
    </row>
    <row r="248" spans="1:4" x14ac:dyDescent="0.35">
      <c r="A248" s="4">
        <v>37137</v>
      </c>
      <c r="B248">
        <v>-5.0580073162527208E-3</v>
      </c>
      <c r="C248">
        <v>97.232296389633831</v>
      </c>
      <c r="D248">
        <v>95.748430550565359</v>
      </c>
    </row>
    <row r="249" spans="1:4" x14ac:dyDescent="0.35">
      <c r="A249" s="4">
        <v>37138</v>
      </c>
      <c r="B249">
        <v>2.1704857659421649E-3</v>
      </c>
      <c r="C249">
        <v>97.443337704937392</v>
      </c>
      <c r="D249">
        <v>95.991314121885537</v>
      </c>
    </row>
    <row r="250" spans="1:4" x14ac:dyDescent="0.35">
      <c r="A250" s="4">
        <v>37139</v>
      </c>
      <c r="B250">
        <v>-5.3912402748570011E-3</v>
      </c>
      <c r="C250">
        <v>96.917997258186034</v>
      </c>
      <c r="D250">
        <v>95.268843886192528</v>
      </c>
    </row>
    <row r="251" spans="1:4" x14ac:dyDescent="0.35">
      <c r="A251" s="4">
        <v>37140</v>
      </c>
      <c r="B251">
        <v>-1.4658250184849755E-2</v>
      </c>
      <c r="C251">
        <v>95.49734900696096</v>
      </c>
      <c r="D251">
        <v>93.451045307979257</v>
      </c>
    </row>
    <row r="252" spans="1:4" x14ac:dyDescent="0.35">
      <c r="A252" s="4">
        <v>37141</v>
      </c>
      <c r="B252">
        <v>-1.532722642652719E-2</v>
      </c>
      <c r="C252">
        <v>94.033639515598182</v>
      </c>
      <c r="D252">
        <v>92.107575375314184</v>
      </c>
    </row>
    <row r="253" spans="1:4" x14ac:dyDescent="0.35">
      <c r="A253" s="4">
        <v>37142</v>
      </c>
      <c r="B253">
        <v>0</v>
      </c>
      <c r="C253">
        <v>94.033639515598182</v>
      </c>
      <c r="D253">
        <v>92.107575375314184</v>
      </c>
    </row>
    <row r="254" spans="1:4" x14ac:dyDescent="0.35">
      <c r="A254" s="4">
        <v>37143</v>
      </c>
      <c r="B254">
        <v>0</v>
      </c>
      <c r="C254">
        <v>94.033639515598182</v>
      </c>
      <c r="D254">
        <v>92.107575375314184</v>
      </c>
    </row>
    <row r="255" spans="1:4" x14ac:dyDescent="0.35">
      <c r="A255" s="4">
        <v>37144</v>
      </c>
      <c r="B255">
        <v>-3.8895440615904792E-3</v>
      </c>
      <c r="C255">
        <v>93.667891531430541</v>
      </c>
      <c r="D255">
        <v>91.792739967446437</v>
      </c>
    </row>
    <row r="256" spans="1:4" x14ac:dyDescent="0.35">
      <c r="A256" s="4">
        <v>37145</v>
      </c>
      <c r="B256">
        <v>-1.279824736222597E-2</v>
      </c>
      <c r="C256">
        <v>92.469106685713143</v>
      </c>
      <c r="D256">
        <v>90.414539436755504</v>
      </c>
    </row>
    <row r="257" spans="1:4" x14ac:dyDescent="0.35">
      <c r="A257" s="4">
        <v>37146</v>
      </c>
      <c r="B257">
        <v>-5.9945104462090417E-3</v>
      </c>
      <c r="C257">
        <v>91.914799659734015</v>
      </c>
      <c r="D257">
        <v>90.003307017102884</v>
      </c>
    </row>
    <row r="258" spans="1:4" x14ac:dyDescent="0.35">
      <c r="A258" s="4">
        <v>37147</v>
      </c>
      <c r="B258">
        <v>6.3575941881674116E-3</v>
      </c>
      <c r="C258">
        <v>92.49915665585732</v>
      </c>
      <c r="D258">
        <v>90.507338856713019</v>
      </c>
    </row>
    <row r="259" spans="1:4" x14ac:dyDescent="0.35">
      <c r="A259" s="4">
        <v>37148</v>
      </c>
      <c r="B259">
        <v>-7.710806664907947E-3</v>
      </c>
      <c r="C259">
        <v>91.785913542216974</v>
      </c>
      <c r="D259">
        <v>89.734225597603839</v>
      </c>
    </row>
    <row r="260" spans="1:4" x14ac:dyDescent="0.35">
      <c r="A260" s="4">
        <v>37149</v>
      </c>
      <c r="B260">
        <v>0</v>
      </c>
      <c r="C260">
        <v>91.785913542216974</v>
      </c>
      <c r="D260">
        <v>89.734225597603839</v>
      </c>
    </row>
    <row r="261" spans="1:4" x14ac:dyDescent="0.35">
      <c r="A261" s="4">
        <v>37150</v>
      </c>
      <c r="B261">
        <v>0</v>
      </c>
      <c r="C261">
        <v>91.785913542216974</v>
      </c>
      <c r="D261">
        <v>89.734225597603839</v>
      </c>
    </row>
    <row r="262" spans="1:4" x14ac:dyDescent="0.35">
      <c r="A262" s="4">
        <v>37151</v>
      </c>
      <c r="B262">
        <v>-3.0649956936695429E-2</v>
      </c>
      <c r="C262">
        <v>88.972679244752769</v>
      </c>
      <c r="D262">
        <v>87.341827032397262</v>
      </c>
    </row>
    <row r="263" spans="1:4" x14ac:dyDescent="0.35">
      <c r="A263" s="4">
        <v>37152</v>
      </c>
      <c r="B263">
        <v>-3.7926226125581915E-3</v>
      </c>
      <c r="C263">
        <v>88.635239449549232</v>
      </c>
      <c r="D263">
        <v>86.96740074451705</v>
      </c>
    </row>
    <row r="264" spans="1:4" x14ac:dyDescent="0.35">
      <c r="A264" s="4">
        <v>37153</v>
      </c>
      <c r="B264">
        <v>-1.06166833193863E-2</v>
      </c>
      <c r="C264">
        <v>87.694227181375396</v>
      </c>
      <c r="D264">
        <v>86.081839679316232</v>
      </c>
    </row>
    <row r="265" spans="1:4" x14ac:dyDescent="0.35">
      <c r="A265" s="4">
        <v>37154</v>
      </c>
      <c r="B265">
        <v>-3.0024858289706802E-2</v>
      </c>
      <c r="C265">
        <v>85.061220437429242</v>
      </c>
      <c r="D265">
        <v>83.409151812379164</v>
      </c>
    </row>
    <row r="266" spans="1:4" x14ac:dyDescent="0.35">
      <c r="A266" s="4">
        <v>37155</v>
      </c>
      <c r="B266">
        <v>-2.5030830017376427E-2</v>
      </c>
      <c r="C266">
        <v>82.932067487589364</v>
      </c>
      <c r="D266">
        <v>81.241141506662274</v>
      </c>
    </row>
    <row r="267" spans="1:4" x14ac:dyDescent="0.35">
      <c r="A267" s="4">
        <v>37156</v>
      </c>
      <c r="B267">
        <v>0</v>
      </c>
      <c r="C267">
        <v>82.932067487589364</v>
      </c>
      <c r="D267">
        <v>81.241141506662274</v>
      </c>
    </row>
    <row r="268" spans="1:4" x14ac:dyDescent="0.35">
      <c r="A268" s="4">
        <v>37157</v>
      </c>
      <c r="B268">
        <v>0</v>
      </c>
      <c r="C268">
        <v>82.932067487589364</v>
      </c>
      <c r="D268">
        <v>81.241141506662274</v>
      </c>
    </row>
    <row r="269" spans="1:4" x14ac:dyDescent="0.35">
      <c r="A269" s="4">
        <v>37158</v>
      </c>
      <c r="B269">
        <v>3.4026254319117363E-2</v>
      </c>
      <c r="C269">
        <v>85.753935107132293</v>
      </c>
      <c r="D269">
        <v>84.284658069652195</v>
      </c>
    </row>
    <row r="270" spans="1:4" x14ac:dyDescent="0.35">
      <c r="A270" s="4">
        <v>37159</v>
      </c>
      <c r="B270">
        <v>1.2528835260314345E-2</v>
      </c>
      <c r="C270">
        <v>86.82833203301324</v>
      </c>
      <c r="D270">
        <v>85.315137513335358</v>
      </c>
    </row>
    <row r="271" spans="1:4" x14ac:dyDescent="0.35">
      <c r="A271" s="4">
        <v>37160</v>
      </c>
      <c r="B271">
        <v>6.7684959966401331E-5</v>
      </c>
      <c r="C271">
        <v>86.834209005190843</v>
      </c>
      <c r="D271">
        <v>85.280406915309527</v>
      </c>
    </row>
    <row r="272" spans="1:4" x14ac:dyDescent="0.35">
      <c r="A272" s="4">
        <v>37161</v>
      </c>
      <c r="B272">
        <v>1.096717257735548E-2</v>
      </c>
      <c r="C272">
        <v>87.786534760968919</v>
      </c>
      <c r="D272">
        <v>86.032303607231583</v>
      </c>
    </row>
    <row r="273" spans="1:4" x14ac:dyDescent="0.35">
      <c r="A273" s="4">
        <v>37162</v>
      </c>
      <c r="B273">
        <v>2.2595671094943565E-2</v>
      </c>
      <c r="C273">
        <v>89.770130426992594</v>
      </c>
      <c r="D273">
        <v>87.883356848362027</v>
      </c>
    </row>
    <row r="274" spans="1:4" x14ac:dyDescent="0.35">
      <c r="A274" s="4">
        <v>37163</v>
      </c>
      <c r="B274">
        <v>0</v>
      </c>
      <c r="C274">
        <v>89.770130426992594</v>
      </c>
      <c r="D274">
        <v>87.883356848362027</v>
      </c>
    </row>
    <row r="275" spans="1:4" x14ac:dyDescent="0.35">
      <c r="A275" s="4">
        <v>37164</v>
      </c>
      <c r="B275">
        <v>0</v>
      </c>
      <c r="C275">
        <v>89.770130426992594</v>
      </c>
      <c r="D275">
        <v>87.883356848362027</v>
      </c>
    </row>
    <row r="276" spans="1:4" x14ac:dyDescent="0.35">
      <c r="A276" s="4">
        <v>37165</v>
      </c>
      <c r="B276">
        <v>-3.1105292991430167E-3</v>
      </c>
      <c r="C276">
        <v>89.490897806111548</v>
      </c>
      <c r="D276">
        <v>87.499567597136192</v>
      </c>
    </row>
    <row r="277" spans="1:4" x14ac:dyDescent="0.35">
      <c r="A277" s="4">
        <v>37166</v>
      </c>
      <c r="B277">
        <v>1.04413239380103E-2</v>
      </c>
      <c r="C277">
        <v>90.425301259608531</v>
      </c>
      <c r="D277">
        <v>88.480695460623267</v>
      </c>
    </row>
    <row r="278" spans="1:4" x14ac:dyDescent="0.35">
      <c r="A278" s="4">
        <v>37167</v>
      </c>
      <c r="B278">
        <v>8.5149546159943926E-3</v>
      </c>
      <c r="C278">
        <v>91.195268595971712</v>
      </c>
      <c r="D278">
        <v>89.466620113213509</v>
      </c>
    </row>
    <row r="279" spans="1:4" x14ac:dyDescent="0.35">
      <c r="A279" s="4">
        <v>37168</v>
      </c>
      <c r="B279">
        <v>4.3299144290049026E-3</v>
      </c>
      <c r="C279">
        <v>91.590136305322389</v>
      </c>
      <c r="D279">
        <v>90.302183876608183</v>
      </c>
    </row>
    <row r="280" spans="1:4" x14ac:dyDescent="0.35">
      <c r="A280" s="4">
        <v>37169</v>
      </c>
      <c r="B280">
        <v>3.038986136514384E-4</v>
      </c>
      <c r="C280">
        <v>91.617970420769723</v>
      </c>
      <c r="D280">
        <v>90.42035093124592</v>
      </c>
    </row>
    <row r="281" spans="1:4" x14ac:dyDescent="0.35">
      <c r="A281" s="4">
        <v>37170</v>
      </c>
      <c r="B281">
        <v>0</v>
      </c>
      <c r="C281">
        <v>91.617970420769723</v>
      </c>
      <c r="D281">
        <v>90.42035093124592</v>
      </c>
    </row>
    <row r="282" spans="1:4" x14ac:dyDescent="0.35">
      <c r="A282" s="4">
        <v>37171</v>
      </c>
      <c r="B282">
        <v>0</v>
      </c>
      <c r="C282">
        <v>91.617970420769723</v>
      </c>
      <c r="D282">
        <v>90.42035093124592</v>
      </c>
    </row>
    <row r="283" spans="1:4" x14ac:dyDescent="0.35">
      <c r="A283" s="4">
        <v>37172</v>
      </c>
      <c r="B283">
        <v>-4.4743761056291664E-3</v>
      </c>
      <c r="C283">
        <v>91.208037163072788</v>
      </c>
      <c r="D283">
        <v>90.010917307506972</v>
      </c>
    </row>
    <row r="284" spans="1:4" x14ac:dyDescent="0.35">
      <c r="A284" s="4">
        <v>37173</v>
      </c>
      <c r="B284">
        <v>-4.0387354176018358E-3</v>
      </c>
      <c r="C284">
        <v>90.839672033012349</v>
      </c>
      <c r="D284">
        <v>89.406568003479563</v>
      </c>
    </row>
    <row r="285" spans="1:4" x14ac:dyDescent="0.35">
      <c r="A285" s="4">
        <v>37174</v>
      </c>
      <c r="B285">
        <v>1.4573213616258017E-2</v>
      </c>
      <c r="C285">
        <v>92.163497978380249</v>
      </c>
      <c r="D285">
        <v>90.8762765109079</v>
      </c>
    </row>
    <row r="286" spans="1:4" x14ac:dyDescent="0.35">
      <c r="A286" s="4">
        <v>37175</v>
      </c>
      <c r="B286">
        <v>4.883749905322649E-3</v>
      </c>
      <c r="C286">
        <v>92.613601452906366</v>
      </c>
      <c r="D286">
        <v>91.995634921916164</v>
      </c>
    </row>
    <row r="287" spans="1:4" x14ac:dyDescent="0.35">
      <c r="A287" s="4">
        <v>37176</v>
      </c>
      <c r="B287">
        <v>-4.0605703220617786E-3</v>
      </c>
      <c r="C287">
        <v>92.237537411427439</v>
      </c>
      <c r="D287">
        <v>91.905095527593801</v>
      </c>
    </row>
    <row r="288" spans="1:4" x14ac:dyDescent="0.35">
      <c r="A288" s="4">
        <v>37177</v>
      </c>
      <c r="B288">
        <v>0</v>
      </c>
      <c r="C288">
        <v>92.237537411427439</v>
      </c>
      <c r="D288">
        <v>91.905095527593801</v>
      </c>
    </row>
    <row r="289" spans="1:4" x14ac:dyDescent="0.35">
      <c r="A289" s="4">
        <v>37178</v>
      </c>
      <c r="B289">
        <v>0</v>
      </c>
      <c r="C289">
        <v>92.237537411427439</v>
      </c>
      <c r="D289">
        <v>91.905095527593801</v>
      </c>
    </row>
    <row r="290" spans="1:4" x14ac:dyDescent="0.35">
      <c r="A290" s="4">
        <v>37179</v>
      </c>
      <c r="B290">
        <v>-4.8465028552367364E-3</v>
      </c>
      <c r="C290">
        <v>91.790507923002949</v>
      </c>
      <c r="D290">
        <v>91.223766983054929</v>
      </c>
    </row>
    <row r="291" spans="1:4" x14ac:dyDescent="0.35">
      <c r="A291" s="4">
        <v>37180</v>
      </c>
      <c r="B291">
        <v>6.7224150967090286E-3</v>
      </c>
      <c r="C291">
        <v>92.407561819199145</v>
      </c>
      <c r="D291">
        <v>91.913167047719341</v>
      </c>
    </row>
    <row r="292" spans="1:4" x14ac:dyDescent="0.35">
      <c r="A292" s="4">
        <v>37181</v>
      </c>
      <c r="B292">
        <v>-4.3482657669804388E-3</v>
      </c>
      <c r="C292">
        <v>92.005749181530589</v>
      </c>
      <c r="D292">
        <v>91.638781486423525</v>
      </c>
    </row>
    <row r="293" spans="1:4" x14ac:dyDescent="0.35">
      <c r="A293" s="4">
        <v>37182</v>
      </c>
      <c r="B293">
        <v>-1.2146933385648031E-2</v>
      </c>
      <c r="C293">
        <v>90.888161475125898</v>
      </c>
      <c r="D293">
        <v>90.489258651631857</v>
      </c>
    </row>
    <row r="294" spans="1:4" x14ac:dyDescent="0.35">
      <c r="A294" s="4">
        <v>37183</v>
      </c>
      <c r="B294">
        <v>-3.2790810061852716E-3</v>
      </c>
      <c r="C294">
        <v>90.590131831145712</v>
      </c>
      <c r="D294">
        <v>90.120274874464855</v>
      </c>
    </row>
    <row r="295" spans="1:4" x14ac:dyDescent="0.35">
      <c r="A295" s="4">
        <v>37184</v>
      </c>
      <c r="B295">
        <v>0</v>
      </c>
      <c r="C295">
        <v>90.590131831145712</v>
      </c>
      <c r="D295">
        <v>90.120274874464855</v>
      </c>
    </row>
    <row r="296" spans="1:4" x14ac:dyDescent="0.35">
      <c r="A296" s="4">
        <v>37185</v>
      </c>
      <c r="B296">
        <v>0</v>
      </c>
      <c r="C296">
        <v>90.590131831145712</v>
      </c>
      <c r="D296">
        <v>90.120274874464855</v>
      </c>
    </row>
    <row r="297" spans="1:4" x14ac:dyDescent="0.35">
      <c r="A297" s="4">
        <v>37186</v>
      </c>
      <c r="B297">
        <v>8.4559270210224358E-3</v>
      </c>
      <c r="C297">
        <v>91.356155374734684</v>
      </c>
      <c r="D297">
        <v>91.099004343400352</v>
      </c>
    </row>
    <row r="298" spans="1:4" x14ac:dyDescent="0.35">
      <c r="A298" s="4">
        <v>37187</v>
      </c>
      <c r="B298">
        <v>4.5243279224582136E-4</v>
      </c>
      <c r="C298">
        <v>91.397487895199703</v>
      </c>
      <c r="D298">
        <v>91.589337660283149</v>
      </c>
    </row>
    <row r="299" spans="1:4" x14ac:dyDescent="0.35">
      <c r="A299" s="4">
        <v>37188</v>
      </c>
      <c r="B299">
        <v>-5.5296648653317085E-4</v>
      </c>
      <c r="C299">
        <v>91.346948147440344</v>
      </c>
      <c r="D299">
        <v>91.773921794810946</v>
      </c>
    </row>
    <row r="300" spans="1:4" x14ac:dyDescent="0.35">
      <c r="A300" s="4">
        <v>37189</v>
      </c>
      <c r="B300">
        <v>2.870303098124079E-3</v>
      </c>
      <c r="C300">
        <v>91.609141575712115</v>
      </c>
      <c r="D300">
        <v>92.077364828558672</v>
      </c>
    </row>
    <row r="301" spans="1:4" x14ac:dyDescent="0.35">
      <c r="A301" s="4">
        <v>37190</v>
      </c>
      <c r="B301">
        <v>6.3030560898480244E-3</v>
      </c>
      <c r="C301">
        <v>92.186559133406661</v>
      </c>
      <c r="D301">
        <v>92.700440059277312</v>
      </c>
    </row>
    <row r="302" spans="1:4" x14ac:dyDescent="0.35">
      <c r="A302" s="4">
        <v>37191</v>
      </c>
      <c r="B302">
        <v>0</v>
      </c>
      <c r="C302">
        <v>92.186559133406661</v>
      </c>
      <c r="D302">
        <v>92.700440059277312</v>
      </c>
    </row>
    <row r="303" spans="1:4" x14ac:dyDescent="0.35">
      <c r="A303" s="4">
        <v>37192</v>
      </c>
      <c r="B303">
        <v>0</v>
      </c>
      <c r="C303">
        <v>92.186559133406661</v>
      </c>
      <c r="D303">
        <v>92.700440059277312</v>
      </c>
    </row>
    <row r="304" spans="1:4" x14ac:dyDescent="0.35">
      <c r="A304" s="4">
        <v>37193</v>
      </c>
      <c r="B304">
        <v>-1.4416199204784708E-2</v>
      </c>
      <c r="C304">
        <v>90.857579332935813</v>
      </c>
      <c r="D304">
        <v>91.058738988716996</v>
      </c>
    </row>
    <row r="305" spans="1:4" x14ac:dyDescent="0.35">
      <c r="A305" s="4">
        <v>37194</v>
      </c>
      <c r="B305">
        <v>-1.3843566584893316E-2</v>
      </c>
      <c r="C305">
        <v>89.599786383698088</v>
      </c>
      <c r="D305">
        <v>89.548488388772441</v>
      </c>
    </row>
    <row r="306" spans="1:4" x14ac:dyDescent="0.35">
      <c r="A306" s="4">
        <v>37195</v>
      </c>
      <c r="B306">
        <v>-1.3182819996763002E-3</v>
      </c>
      <c r="C306">
        <v>89.481668598133609</v>
      </c>
      <c r="D306">
        <v>89.561495066917587</v>
      </c>
    </row>
    <row r="307" spans="1:4" x14ac:dyDescent="0.35">
      <c r="A307" s="4">
        <v>37196</v>
      </c>
      <c r="B307">
        <v>1.9987480226810517E-2</v>
      </c>
      <c r="C307">
        <v>91.270181679900816</v>
      </c>
      <c r="D307">
        <v>91.097343916403105</v>
      </c>
    </row>
    <row r="308" spans="1:4" x14ac:dyDescent="0.35">
      <c r="A308" s="4">
        <v>37197</v>
      </c>
      <c r="B308">
        <v>5.2764804449356717E-3</v>
      </c>
      <c r="C308">
        <v>91.751767008740543</v>
      </c>
      <c r="D308">
        <v>91.236589169311515</v>
      </c>
    </row>
    <row r="309" spans="1:4" x14ac:dyDescent="0.35">
      <c r="A309" s="4">
        <v>37198</v>
      </c>
      <c r="B309">
        <v>0</v>
      </c>
      <c r="C309">
        <v>91.751767008740543</v>
      </c>
      <c r="D309">
        <v>91.236589169311515</v>
      </c>
    </row>
    <row r="310" spans="1:4" x14ac:dyDescent="0.35">
      <c r="A310" s="4">
        <v>37199</v>
      </c>
      <c r="B310">
        <v>0</v>
      </c>
      <c r="C310">
        <v>91.751767008740543</v>
      </c>
      <c r="D310">
        <v>91.236589169311515</v>
      </c>
    </row>
    <row r="311" spans="1:4" x14ac:dyDescent="0.35">
      <c r="A311" s="4">
        <v>37200</v>
      </c>
      <c r="B311">
        <v>1.2009889603250778E-2</v>
      </c>
      <c r="C311">
        <v>92.853695601418707</v>
      </c>
      <c r="D311">
        <v>92.410787794201212</v>
      </c>
    </row>
    <row r="312" spans="1:4" x14ac:dyDescent="0.35">
      <c r="A312" s="4">
        <v>37201</v>
      </c>
      <c r="B312">
        <v>8.5356909529183955E-3</v>
      </c>
      <c r="C312">
        <v>93.646266050908778</v>
      </c>
      <c r="D312">
        <v>93.351650303004917</v>
      </c>
    </row>
    <row r="313" spans="1:4" x14ac:dyDescent="0.35">
      <c r="A313" s="4">
        <v>37202</v>
      </c>
      <c r="B313">
        <v>-2.3479247174920115E-3</v>
      </c>
      <c r="C313">
        <v>93.426391668147019</v>
      </c>
      <c r="D313">
        <v>93.255299414192194</v>
      </c>
    </row>
    <row r="314" spans="1:4" x14ac:dyDescent="0.35">
      <c r="A314" s="4">
        <v>37203</v>
      </c>
      <c r="B314">
        <v>3.8784664260143042E-3</v>
      </c>
      <c r="C314">
        <v>93.788742791535583</v>
      </c>
      <c r="D314">
        <v>93.909876634886459</v>
      </c>
    </row>
    <row r="315" spans="1:4" x14ac:dyDescent="0.35">
      <c r="A315" s="4">
        <v>37204</v>
      </c>
      <c r="B315">
        <v>-1.2936097660102286E-3</v>
      </c>
      <c r="C315">
        <v>93.66741675791863</v>
      </c>
      <c r="D315">
        <v>93.681614045736524</v>
      </c>
    </row>
    <row r="316" spans="1:4" x14ac:dyDescent="0.35">
      <c r="A316" s="4">
        <v>37205</v>
      </c>
      <c r="B316">
        <v>0</v>
      </c>
      <c r="C316">
        <v>93.66741675791863</v>
      </c>
      <c r="D316">
        <v>93.681614045736524</v>
      </c>
    </row>
    <row r="317" spans="1:4" x14ac:dyDescent="0.35">
      <c r="A317" s="4">
        <v>37206</v>
      </c>
      <c r="B317">
        <v>0</v>
      </c>
      <c r="C317">
        <v>93.66741675791863</v>
      </c>
      <c r="D317">
        <v>93.681614045736524</v>
      </c>
    </row>
    <row r="318" spans="1:4" x14ac:dyDescent="0.35">
      <c r="A318" s="4">
        <v>37207</v>
      </c>
      <c r="B318">
        <v>-5.7766749379651872E-3</v>
      </c>
      <c r="C318">
        <v>93.126330539029226</v>
      </c>
      <c r="D318">
        <v>92.874600402100143</v>
      </c>
    </row>
    <row r="319" spans="1:4" x14ac:dyDescent="0.35">
      <c r="A319" s="4">
        <v>37208</v>
      </c>
      <c r="B319">
        <v>1.3452399968053586E-2</v>
      </c>
      <c r="C319">
        <v>94.379103184997405</v>
      </c>
      <c r="D319">
        <v>94.171993485591486</v>
      </c>
    </row>
    <row r="320" spans="1:4" x14ac:dyDescent="0.35">
      <c r="A320" s="4">
        <v>37209</v>
      </c>
      <c r="B320">
        <v>2.5981254094202821E-3</v>
      </c>
      <c r="C320">
        <v>94.62431193110065</v>
      </c>
      <c r="D320">
        <v>94.431573572828469</v>
      </c>
    </row>
    <row r="321" spans="1:4" x14ac:dyDescent="0.35">
      <c r="A321" s="4">
        <v>37210</v>
      </c>
      <c r="B321">
        <v>3.1416030281221641E-3</v>
      </c>
      <c r="C321">
        <v>94.921583955997377</v>
      </c>
      <c r="D321">
        <v>94.724915675676229</v>
      </c>
    </row>
    <row r="322" spans="1:4" x14ac:dyDescent="0.35">
      <c r="A322" s="4">
        <v>37211</v>
      </c>
      <c r="B322">
        <v>1.7140226642675671E-5</v>
      </c>
      <c r="C322">
        <v>94.923210933459671</v>
      </c>
      <c r="D322">
        <v>94.913143525003562</v>
      </c>
    </row>
    <row r="323" spans="1:4" x14ac:dyDescent="0.35">
      <c r="A323" s="4">
        <v>37212</v>
      </c>
      <c r="B323">
        <v>0</v>
      </c>
      <c r="C323">
        <v>94.923210933459671</v>
      </c>
      <c r="D323">
        <v>94.913143525003562</v>
      </c>
    </row>
    <row r="324" spans="1:4" x14ac:dyDescent="0.35">
      <c r="A324" s="4">
        <v>37213</v>
      </c>
      <c r="B324">
        <v>0</v>
      </c>
      <c r="C324">
        <v>94.923210933459671</v>
      </c>
      <c r="D324">
        <v>94.913143525003562</v>
      </c>
    </row>
    <row r="325" spans="1:4" x14ac:dyDescent="0.35">
      <c r="A325" s="4">
        <v>37214</v>
      </c>
      <c r="B325">
        <v>6.0626391089193543E-3</v>
      </c>
      <c r="C325">
        <v>95.498696104409063</v>
      </c>
      <c r="D325">
        <v>95.780347647290313</v>
      </c>
    </row>
    <row r="326" spans="1:4" x14ac:dyDescent="0.35">
      <c r="A326" s="4">
        <v>37215</v>
      </c>
      <c r="B326">
        <v>-7.0312671127022996E-3</v>
      </c>
      <c r="C326">
        <v>94.827219263184176</v>
      </c>
      <c r="D326">
        <v>95.131581921086408</v>
      </c>
    </row>
    <row r="327" spans="1:4" x14ac:dyDescent="0.35">
      <c r="A327" s="4">
        <v>37216</v>
      </c>
      <c r="B327">
        <v>-4.1275521458860043E-3</v>
      </c>
      <c r="C327">
        <v>94.435814970826016</v>
      </c>
      <c r="D327">
        <v>94.604811456208367</v>
      </c>
    </row>
    <row r="328" spans="1:4" x14ac:dyDescent="0.35">
      <c r="A328" s="4">
        <v>37217</v>
      </c>
      <c r="B328">
        <v>3.9403799107076143E-3</v>
      </c>
      <c r="C328">
        <v>94.807927958988358</v>
      </c>
      <c r="D328">
        <v>94.915541919555139</v>
      </c>
    </row>
    <row r="329" spans="1:4" x14ac:dyDescent="0.35">
      <c r="A329" s="4">
        <v>37218</v>
      </c>
      <c r="B329">
        <v>4.5696690667236251E-3</v>
      </c>
      <c r="C329">
        <v>95.241168814662714</v>
      </c>
      <c r="D329">
        <v>95.263678113312196</v>
      </c>
    </row>
    <row r="330" spans="1:4" x14ac:dyDescent="0.35">
      <c r="A330" s="4">
        <v>37219</v>
      </c>
      <c r="B330">
        <v>0</v>
      </c>
      <c r="C330">
        <v>95.241168814662714</v>
      </c>
      <c r="D330">
        <v>95.263678113312196</v>
      </c>
    </row>
    <row r="331" spans="1:4" x14ac:dyDescent="0.35">
      <c r="A331" s="4">
        <v>37220</v>
      </c>
      <c r="B331">
        <v>0</v>
      </c>
      <c r="C331">
        <v>95.241168814662714</v>
      </c>
      <c r="D331">
        <v>95.263678113312196</v>
      </c>
    </row>
    <row r="332" spans="1:4" x14ac:dyDescent="0.35">
      <c r="A332" s="4">
        <v>37221</v>
      </c>
      <c r="B332">
        <v>2.0816504828307103E-3</v>
      </c>
      <c r="C332">
        <v>95.439427639711113</v>
      </c>
      <c r="D332">
        <v>95.840584248912819</v>
      </c>
    </row>
    <row r="333" spans="1:4" x14ac:dyDescent="0.35">
      <c r="A333" s="4">
        <v>37222</v>
      </c>
      <c r="B333">
        <v>-7.7102166458852261E-3</v>
      </c>
      <c r="C333">
        <v>94.703568976049652</v>
      </c>
      <c r="D333">
        <v>95.1954161145363</v>
      </c>
    </row>
    <row r="334" spans="1:4" x14ac:dyDescent="0.35">
      <c r="A334" s="4">
        <v>37223</v>
      </c>
      <c r="B334">
        <v>-9.1886771151874491E-3</v>
      </c>
      <c r="C334">
        <v>93.833368459072844</v>
      </c>
      <c r="D334">
        <v>93.822796463475044</v>
      </c>
    </row>
    <row r="335" spans="1:4" x14ac:dyDescent="0.35">
      <c r="A335" s="4">
        <v>37224</v>
      </c>
      <c r="B335">
        <v>5.6624243895431192E-3</v>
      </c>
      <c r="C335">
        <v>94.364692813188483</v>
      </c>
      <c r="D335">
        <v>94.350581633740305</v>
      </c>
    </row>
    <row r="336" spans="1:4" x14ac:dyDescent="0.35">
      <c r="A336" s="4">
        <v>37225</v>
      </c>
      <c r="B336">
        <v>6.6625615763546975E-3</v>
      </c>
      <c r="C336">
        <v>94.993403389690144</v>
      </c>
      <c r="D336">
        <v>94.84631133836416</v>
      </c>
    </row>
    <row r="337" spans="1:4" x14ac:dyDescent="0.35">
      <c r="A337" s="4">
        <v>37226</v>
      </c>
      <c r="B337">
        <v>0</v>
      </c>
      <c r="C337">
        <v>94.993403389690144</v>
      </c>
      <c r="D337">
        <v>94.84631133836416</v>
      </c>
    </row>
    <row r="338" spans="1:4" x14ac:dyDescent="0.35">
      <c r="A338" s="4">
        <v>37227</v>
      </c>
      <c r="B338">
        <v>0</v>
      </c>
      <c r="C338">
        <v>94.993403389690144</v>
      </c>
      <c r="D338">
        <v>94.84631133836416</v>
      </c>
    </row>
    <row r="339" spans="1:4" x14ac:dyDescent="0.35">
      <c r="A339" s="4">
        <v>37228</v>
      </c>
      <c r="B339">
        <v>-5.5492347781406215E-3</v>
      </c>
      <c r="C339">
        <v>94.466262691906138</v>
      </c>
      <c r="D339">
        <v>93.834465575427942</v>
      </c>
    </row>
    <row r="340" spans="1:4" x14ac:dyDescent="0.35">
      <c r="A340" s="4">
        <v>37229</v>
      </c>
      <c r="B340">
        <v>1.0897137809795732E-2</v>
      </c>
      <c r="C340">
        <v>95.495674574836201</v>
      </c>
      <c r="D340">
        <v>94.917340715468811</v>
      </c>
    </row>
    <row r="341" spans="1:4" x14ac:dyDescent="0.35">
      <c r="A341" s="4">
        <v>37230</v>
      </c>
      <c r="B341">
        <v>2.0926530791060882E-2</v>
      </c>
      <c r="C341">
        <v>97.494067749239647</v>
      </c>
      <c r="D341">
        <v>97.091715991341829</v>
      </c>
    </row>
    <row r="342" spans="1:4" x14ac:dyDescent="0.35">
      <c r="A342" s="4">
        <v>37231</v>
      </c>
      <c r="B342">
        <v>-2.0430835542500914E-3</v>
      </c>
      <c r="C342">
        <v>97.294879222784232</v>
      </c>
      <c r="D342">
        <v>97.232206564498185</v>
      </c>
    </row>
    <row r="343" spans="1:4" x14ac:dyDescent="0.35">
      <c r="A343" s="4">
        <v>37232</v>
      </c>
      <c r="B343">
        <v>-4.2498094871802339E-3</v>
      </c>
      <c r="C343">
        <v>96.881394522009188</v>
      </c>
      <c r="D343">
        <v>96.36131260443976</v>
      </c>
    </row>
    <row r="344" spans="1:4" x14ac:dyDescent="0.35">
      <c r="A344" s="4">
        <v>37233</v>
      </c>
      <c r="B344">
        <v>0</v>
      </c>
      <c r="C344">
        <v>96.881394522009188</v>
      </c>
      <c r="D344">
        <v>96.36131260443976</v>
      </c>
    </row>
    <row r="345" spans="1:4" x14ac:dyDescent="0.35">
      <c r="A345" s="4">
        <v>37234</v>
      </c>
      <c r="B345">
        <v>0</v>
      </c>
      <c r="C345">
        <v>96.881394522009188</v>
      </c>
      <c r="D345">
        <v>96.36131260443976</v>
      </c>
    </row>
    <row r="346" spans="1:4" x14ac:dyDescent="0.35">
      <c r="A346" s="4">
        <v>37235</v>
      </c>
      <c r="B346">
        <v>-1.3938602972928926E-2</v>
      </c>
      <c r="C346">
        <v>95.531003228303206</v>
      </c>
      <c r="D346">
        <v>94.73340230255107</v>
      </c>
    </row>
    <row r="347" spans="1:4" x14ac:dyDescent="0.35">
      <c r="A347" s="4">
        <v>37236</v>
      </c>
      <c r="B347">
        <v>-2.16292230510573E-3</v>
      </c>
      <c r="C347">
        <v>95.324377090591582</v>
      </c>
      <c r="D347">
        <v>94.518653744239884</v>
      </c>
    </row>
    <row r="348" spans="1:4" x14ac:dyDescent="0.35">
      <c r="A348" s="4">
        <v>37237</v>
      </c>
      <c r="B348">
        <v>1.1094070402239975E-3</v>
      </c>
      <c r="C348">
        <v>95.430130625640857</v>
      </c>
      <c r="D348">
        <v>94.703376247684119</v>
      </c>
    </row>
    <row r="349" spans="1:4" x14ac:dyDescent="0.35">
      <c r="A349" s="4">
        <v>37238</v>
      </c>
      <c r="B349">
        <v>-1.2301989361494847E-2</v>
      </c>
      <c r="C349">
        <v>94.256150173918158</v>
      </c>
      <c r="D349">
        <v>93.187683137026326</v>
      </c>
    </row>
    <row r="350" spans="1:4" x14ac:dyDescent="0.35">
      <c r="A350" s="4">
        <v>37239</v>
      </c>
      <c r="B350">
        <v>3.0897608825914968E-3</v>
      </c>
      <c r="C350">
        <v>94.547379139669204</v>
      </c>
      <c r="D350">
        <v>93.158671787546581</v>
      </c>
    </row>
    <row r="351" spans="1:4" x14ac:dyDescent="0.35">
      <c r="A351" s="4">
        <v>37240</v>
      </c>
      <c r="B351">
        <v>0</v>
      </c>
      <c r="C351">
        <v>94.547379139669204</v>
      </c>
      <c r="D351">
        <v>93.158671787546581</v>
      </c>
    </row>
    <row r="352" spans="1:4" x14ac:dyDescent="0.35">
      <c r="A352" s="4">
        <v>37241</v>
      </c>
      <c r="B352">
        <v>0</v>
      </c>
      <c r="C352">
        <v>94.547379139669204</v>
      </c>
      <c r="D352">
        <v>93.158671787546581</v>
      </c>
    </row>
    <row r="353" spans="1:4" x14ac:dyDescent="0.35">
      <c r="A353" s="4">
        <v>37242</v>
      </c>
      <c r="B353">
        <v>1.3056004877257221E-2</v>
      </c>
      <c r="C353">
        <v>95.78179018284861</v>
      </c>
      <c r="D353">
        <v>94.287485407844756</v>
      </c>
    </row>
    <row r="354" spans="1:4" x14ac:dyDescent="0.35">
      <c r="A354" s="4">
        <v>37243</v>
      </c>
      <c r="B354">
        <v>3.5355753621113539E-3</v>
      </c>
      <c r="C354">
        <v>96.12043392035801</v>
      </c>
      <c r="D354">
        <v>94.682943771023488</v>
      </c>
    </row>
    <row r="355" spans="1:4" x14ac:dyDescent="0.35">
      <c r="A355" s="4">
        <v>37244</v>
      </c>
      <c r="B355">
        <v>1.6757182858828656E-3</v>
      </c>
      <c r="C355">
        <v>96.281504689125356</v>
      </c>
      <c r="D355">
        <v>94.701715820686871</v>
      </c>
    </row>
    <row r="356" spans="1:4" x14ac:dyDescent="0.35">
      <c r="A356" s="4">
        <v>37245</v>
      </c>
      <c r="B356">
        <v>-5.8081289665344871E-3</v>
      </c>
      <c r="C356">
        <v>95.722289292798919</v>
      </c>
      <c r="D356">
        <v>94.093768924832077</v>
      </c>
    </row>
    <row r="357" spans="1:4" x14ac:dyDescent="0.35">
      <c r="A357" s="4">
        <v>37246</v>
      </c>
      <c r="B357">
        <v>3.7757289827871077E-3</v>
      </c>
      <c r="C357">
        <v>96.083710714780466</v>
      </c>
      <c r="D357">
        <v>94.361282163278162</v>
      </c>
    </row>
    <row r="358" spans="1:4" x14ac:dyDescent="0.35">
      <c r="A358" s="4">
        <v>37247</v>
      </c>
      <c r="B358">
        <v>0</v>
      </c>
      <c r="C358">
        <v>96.083710714780466</v>
      </c>
      <c r="D358">
        <v>94.361282163278162</v>
      </c>
    </row>
    <row r="359" spans="1:4" x14ac:dyDescent="0.35">
      <c r="A359" s="4">
        <v>37248</v>
      </c>
      <c r="B359">
        <v>0</v>
      </c>
      <c r="C359">
        <v>96.083710714780466</v>
      </c>
      <c r="D359">
        <v>94.361282163278162</v>
      </c>
    </row>
    <row r="360" spans="1:4" x14ac:dyDescent="0.35">
      <c r="A360" s="4">
        <v>37249</v>
      </c>
      <c r="B360">
        <v>-2.8302160640161222E-3</v>
      </c>
      <c r="C360">
        <v>95.81177305322521</v>
      </c>
      <c r="D360">
        <v>94.130667302548787</v>
      </c>
    </row>
    <row r="361" spans="1:4" x14ac:dyDescent="0.35">
      <c r="A361" s="4">
        <v>37250</v>
      </c>
      <c r="B361">
        <v>2.1832684013123327E-5</v>
      </c>
      <c r="C361">
        <v>95.813864881391012</v>
      </c>
      <c r="D361">
        <v>94.100733493626109</v>
      </c>
    </row>
    <row r="362" spans="1:4" x14ac:dyDescent="0.35">
      <c r="A362" s="4">
        <v>37251</v>
      </c>
      <c r="B362">
        <v>4.191783812631078E-3</v>
      </c>
      <c r="C362">
        <v>96.215495889226446</v>
      </c>
      <c r="D362">
        <v>94.306303580480289</v>
      </c>
    </row>
    <row r="363" spans="1:4" x14ac:dyDescent="0.35">
      <c r="A363" s="4">
        <v>37252</v>
      </c>
      <c r="B363">
        <v>9.4863550607178215E-3</v>
      </c>
      <c r="C363">
        <v>97.128230245574684</v>
      </c>
      <c r="D363">
        <v>95.461960770567345</v>
      </c>
    </row>
    <row r="364" spans="1:4" x14ac:dyDescent="0.35">
      <c r="A364" s="4">
        <v>37253</v>
      </c>
      <c r="B364">
        <v>7.0592739716190955E-4</v>
      </c>
      <c r="C364">
        <v>97.196795724342891</v>
      </c>
      <c r="D364">
        <v>95.85621993647031</v>
      </c>
    </row>
    <row r="365" spans="1:4" x14ac:dyDescent="0.35">
      <c r="A365" s="4">
        <v>37254</v>
      </c>
      <c r="B365">
        <v>0</v>
      </c>
      <c r="C365">
        <v>97.196795724342891</v>
      </c>
      <c r="D365">
        <v>95.85621993647031</v>
      </c>
    </row>
    <row r="366" spans="1:4" x14ac:dyDescent="0.35">
      <c r="A366" s="4">
        <v>37255</v>
      </c>
      <c r="B366">
        <v>0</v>
      </c>
      <c r="C366">
        <v>97.196795724342891</v>
      </c>
      <c r="D366">
        <v>95.85621993647031</v>
      </c>
    </row>
    <row r="367" spans="1:4" x14ac:dyDescent="0.35">
      <c r="A367" s="4">
        <v>37256</v>
      </c>
      <c r="B367">
        <v>-5.9160419431590894E-3</v>
      </c>
      <c r="C367">
        <v>96.621775404097008</v>
      </c>
      <c r="D367">
        <v>95.432949421087599</v>
      </c>
    </row>
    <row r="368" spans="1:4" x14ac:dyDescent="0.35">
      <c r="A368" s="4">
        <v>37257</v>
      </c>
      <c r="B368">
        <v>0</v>
      </c>
      <c r="C368">
        <v>96.621775404097008</v>
      </c>
      <c r="D368">
        <v>95.432949421087599</v>
      </c>
    </row>
    <row r="369" spans="1:4" x14ac:dyDescent="0.35">
      <c r="A369" s="4">
        <v>37258</v>
      </c>
      <c r="B369">
        <v>3.3027752453025361E-3</v>
      </c>
      <c r="C369">
        <v>96.940895412058836</v>
      </c>
      <c r="D369">
        <v>95.767064231312332</v>
      </c>
    </row>
    <row r="370" spans="1:4" x14ac:dyDescent="0.35">
      <c r="A370" s="4">
        <v>37259</v>
      </c>
      <c r="B370">
        <v>1.0765217558093898E-2</v>
      </c>
      <c r="C370">
        <v>97.98448524144608</v>
      </c>
      <c r="D370">
        <v>96.793761591279534</v>
      </c>
    </row>
    <row r="371" spans="1:4" x14ac:dyDescent="0.35">
      <c r="A371" s="4">
        <v>37260</v>
      </c>
      <c r="B371">
        <v>3.3303761617178296E-3</v>
      </c>
      <c r="C371">
        <v>98.310810435312391</v>
      </c>
      <c r="D371">
        <v>97.342394344954727</v>
      </c>
    </row>
    <row r="372" spans="1:4" x14ac:dyDescent="0.35">
      <c r="A372" s="4">
        <v>37261</v>
      </c>
      <c r="B372">
        <v>0</v>
      </c>
      <c r="C372">
        <v>98.310810435312391</v>
      </c>
      <c r="D372">
        <v>97.342394344954727</v>
      </c>
    </row>
    <row r="373" spans="1:4" x14ac:dyDescent="0.35">
      <c r="A373" s="4">
        <v>37262</v>
      </c>
      <c r="B373">
        <v>0</v>
      </c>
      <c r="C373">
        <v>98.310810435312391</v>
      </c>
      <c r="D373">
        <v>97.342394344954727</v>
      </c>
    </row>
    <row r="374" spans="1:4" x14ac:dyDescent="0.35">
      <c r="A374" s="4">
        <v>37263</v>
      </c>
      <c r="B374">
        <v>-6.5322546326287423E-3</v>
      </c>
      <c r="C374">
        <v>97.66861918840884</v>
      </c>
      <c r="D374">
        <v>96.680575817633567</v>
      </c>
    </row>
    <row r="375" spans="1:4" x14ac:dyDescent="0.35">
      <c r="A375" s="4">
        <v>37264</v>
      </c>
      <c r="B375">
        <v>-2.4439870066512714E-3</v>
      </c>
      <c r="C375">
        <v>97.4299183521548</v>
      </c>
      <c r="D375">
        <v>95.945975240266193</v>
      </c>
    </row>
    <row r="376" spans="1:4" x14ac:dyDescent="0.35">
      <c r="A376" s="4">
        <v>37265</v>
      </c>
      <c r="B376">
        <v>-2.5501684208516506E-3</v>
      </c>
      <c r="C376">
        <v>97.181455651126981</v>
      </c>
      <c r="D376">
        <v>95.558403905324411</v>
      </c>
    </row>
    <row r="377" spans="1:4" x14ac:dyDescent="0.35">
      <c r="A377" s="4">
        <v>37266</v>
      </c>
      <c r="B377">
        <v>-1.3154149895122647E-4</v>
      </c>
      <c r="C377">
        <v>97.168672256780368</v>
      </c>
      <c r="D377">
        <v>95.313537046201944</v>
      </c>
    </row>
    <row r="378" spans="1:4" x14ac:dyDescent="0.35">
      <c r="A378" s="4">
        <v>37267</v>
      </c>
      <c r="B378">
        <v>-4.3103448275862988E-3</v>
      </c>
      <c r="C378">
        <v>96.749841772914934</v>
      </c>
      <c r="D378">
        <v>94.843774574896202</v>
      </c>
    </row>
    <row r="379" spans="1:4" x14ac:dyDescent="0.35">
      <c r="A379" s="4">
        <v>37268</v>
      </c>
      <c r="B379">
        <v>0</v>
      </c>
      <c r="C379">
        <v>96.749841772914934</v>
      </c>
      <c r="D379">
        <v>94.843774574896202</v>
      </c>
    </row>
    <row r="380" spans="1:4" x14ac:dyDescent="0.35">
      <c r="A380" s="4">
        <v>37269</v>
      </c>
      <c r="B380">
        <v>0</v>
      </c>
      <c r="C380">
        <v>96.749841772914934</v>
      </c>
      <c r="D380">
        <v>94.843774574896202</v>
      </c>
    </row>
    <row r="381" spans="1:4" x14ac:dyDescent="0.35">
      <c r="A381" s="4">
        <v>37270</v>
      </c>
      <c r="B381">
        <v>-7.2045971047081103E-3</v>
      </c>
      <c r="C381">
        <v>96.052798142996821</v>
      </c>
      <c r="D381">
        <v>94.003506268342633</v>
      </c>
    </row>
    <row r="382" spans="1:4" x14ac:dyDescent="0.35">
      <c r="A382" s="4">
        <v>37271</v>
      </c>
      <c r="B382">
        <v>4.1837764329253346E-3</v>
      </c>
      <c r="C382">
        <v>96.454661576184023</v>
      </c>
      <c r="D382">
        <v>94.38794124117851</v>
      </c>
    </row>
    <row r="383" spans="1:4" x14ac:dyDescent="0.35">
      <c r="A383" s="4">
        <v>37272</v>
      </c>
      <c r="B383">
        <v>-1.3595442803716717E-2</v>
      </c>
      <c r="C383">
        <v>95.143317741573156</v>
      </c>
      <c r="D383">
        <v>92.980360377230667</v>
      </c>
    </row>
    <row r="384" spans="1:4" x14ac:dyDescent="0.35">
      <c r="A384" s="4">
        <v>37273</v>
      </c>
      <c r="B384">
        <v>7.9052155856846884E-3</v>
      </c>
      <c r="C384">
        <v>95.895446179857586</v>
      </c>
      <c r="D384">
        <v>93.734101988038574</v>
      </c>
    </row>
    <row r="385" spans="1:4" x14ac:dyDescent="0.35">
      <c r="A385" s="4">
        <v>37274</v>
      </c>
      <c r="B385">
        <v>-6.8931083458964038E-3</v>
      </c>
      <c r="C385">
        <v>95.234428479461755</v>
      </c>
      <c r="D385">
        <v>93.2416931374092</v>
      </c>
    </row>
    <row r="386" spans="1:4" x14ac:dyDescent="0.35">
      <c r="A386" s="4">
        <v>37275</v>
      </c>
      <c r="B386">
        <v>0</v>
      </c>
      <c r="C386">
        <v>95.234428479461755</v>
      </c>
      <c r="D386">
        <v>93.2416931374092</v>
      </c>
    </row>
    <row r="387" spans="1:4" x14ac:dyDescent="0.35">
      <c r="A387" s="4">
        <v>37276</v>
      </c>
      <c r="B387">
        <v>0</v>
      </c>
      <c r="C387">
        <v>95.234428479461755</v>
      </c>
      <c r="D387">
        <v>93.2416931374092</v>
      </c>
    </row>
    <row r="388" spans="1:4" x14ac:dyDescent="0.35">
      <c r="A388" s="4">
        <v>37277</v>
      </c>
      <c r="B388">
        <v>-1.8914341219598008E-3</v>
      </c>
      <c r="C388">
        <v>95.05429883185036</v>
      </c>
      <c r="D388">
        <v>93.097558849453335</v>
      </c>
    </row>
    <row r="389" spans="1:4" x14ac:dyDescent="0.35">
      <c r="A389" s="4">
        <v>37278</v>
      </c>
      <c r="B389">
        <v>-3.447710940002402E-3</v>
      </c>
      <c r="C389">
        <v>94.726579085873539</v>
      </c>
      <c r="D389">
        <v>92.436478289686505</v>
      </c>
    </row>
    <row r="390" spans="1:4" x14ac:dyDescent="0.35">
      <c r="A390" s="4">
        <v>37279</v>
      </c>
      <c r="B390">
        <v>4.7846068157337829E-3</v>
      </c>
      <c r="C390">
        <v>95.179808521798961</v>
      </c>
      <c r="D390">
        <v>92.983681231225162</v>
      </c>
    </row>
    <row r="391" spans="1:4" x14ac:dyDescent="0.35">
      <c r="A391" s="4">
        <v>37280</v>
      </c>
      <c r="B391">
        <v>3.6531732058304733E-3</v>
      </c>
      <c r="C391">
        <v>95.527516848026877</v>
      </c>
      <c r="D391">
        <v>93.438084752806333</v>
      </c>
    </row>
    <row r="392" spans="1:4" x14ac:dyDescent="0.35">
      <c r="A392" s="4">
        <v>37281</v>
      </c>
      <c r="B392">
        <v>-5.0875541054444806E-3</v>
      </c>
      <c r="C392">
        <v>95.041515437503776</v>
      </c>
      <c r="D392">
        <v>93.059230659600104</v>
      </c>
    </row>
    <row r="393" spans="1:4" x14ac:dyDescent="0.35">
      <c r="A393" s="4">
        <v>37282</v>
      </c>
      <c r="B393">
        <v>0</v>
      </c>
      <c r="C393">
        <v>95.041515437503776</v>
      </c>
      <c r="D393">
        <v>93.059230659600104</v>
      </c>
    </row>
    <row r="394" spans="1:4" x14ac:dyDescent="0.35">
      <c r="A394" s="4">
        <v>37283</v>
      </c>
      <c r="B394">
        <v>0</v>
      </c>
      <c r="C394">
        <v>95.041515437503776</v>
      </c>
      <c r="D394">
        <v>93.059230659600104</v>
      </c>
    </row>
    <row r="395" spans="1:4" x14ac:dyDescent="0.35">
      <c r="A395" s="4">
        <v>37284</v>
      </c>
      <c r="B395">
        <v>1.1127088468914081E-3</v>
      </c>
      <c r="C395">
        <v>95.14726897255305</v>
      </c>
      <c r="D395">
        <v>93.298424393148622</v>
      </c>
    </row>
    <row r="396" spans="1:4" x14ac:dyDescent="0.35">
      <c r="A396" s="4">
        <v>37285</v>
      </c>
      <c r="B396">
        <v>-1.8958538426399829E-2</v>
      </c>
      <c r="C396">
        <v>93.343415817569905</v>
      </c>
      <c r="D396">
        <v>91.258866564857996</v>
      </c>
    </row>
    <row r="397" spans="1:4" x14ac:dyDescent="0.35">
      <c r="A397" s="4">
        <v>37286</v>
      </c>
      <c r="B397">
        <v>4.3923646559065332E-3</v>
      </c>
      <c r="C397">
        <v>93.753414138068592</v>
      </c>
      <c r="D397">
        <v>91.341611176887696</v>
      </c>
    </row>
    <row r="398" spans="1:4" x14ac:dyDescent="0.35">
      <c r="A398" s="4">
        <v>37287</v>
      </c>
      <c r="B398">
        <v>1.7408334779482892E-2</v>
      </c>
      <c r="C398">
        <v>95.385504958103596</v>
      </c>
      <c r="D398">
        <v>92.532091210944898</v>
      </c>
    </row>
    <row r="399" spans="1:4" x14ac:dyDescent="0.35">
      <c r="A399" s="4">
        <v>37288</v>
      </c>
      <c r="B399">
        <v>-4.4981383652702434E-3</v>
      </c>
      <c r="C399">
        <v>94.956447758760874</v>
      </c>
      <c r="D399">
        <v>92.058869516728208</v>
      </c>
    </row>
    <row r="400" spans="1:4" x14ac:dyDescent="0.35">
      <c r="A400" s="4">
        <v>37289</v>
      </c>
      <c r="B400">
        <v>0</v>
      </c>
      <c r="C400">
        <v>94.956447758760874</v>
      </c>
      <c r="D400">
        <v>92.058869516728208</v>
      </c>
    </row>
    <row r="401" spans="1:4" x14ac:dyDescent="0.35">
      <c r="A401" s="4">
        <v>37290</v>
      </c>
      <c r="B401">
        <v>0</v>
      </c>
      <c r="C401">
        <v>94.956447758760874</v>
      </c>
      <c r="D401">
        <v>92.058869516728208</v>
      </c>
    </row>
    <row r="402" spans="1:4" x14ac:dyDescent="0.35">
      <c r="A402" s="4">
        <v>37291</v>
      </c>
      <c r="B402">
        <v>-1.2588545720677691E-2</v>
      </c>
      <c r="C402">
        <v>93.761084174676569</v>
      </c>
      <c r="D402">
        <v>90.52043778080251</v>
      </c>
    </row>
    <row r="403" spans="1:4" x14ac:dyDescent="0.35">
      <c r="A403" s="4">
        <v>37292</v>
      </c>
      <c r="B403">
        <v>-4.9280744069826188E-3</v>
      </c>
      <c r="C403">
        <v>93.299022575384399</v>
      </c>
      <c r="D403">
        <v>89.764482267331601</v>
      </c>
    </row>
    <row r="404" spans="1:4" x14ac:dyDescent="0.35">
      <c r="A404" s="4">
        <v>37293</v>
      </c>
      <c r="B404">
        <v>-2.73532379208552E-3</v>
      </c>
      <c r="C404">
        <v>93.043819539155621</v>
      </c>
      <c r="D404">
        <v>89.172032690117817</v>
      </c>
    </row>
    <row r="405" spans="1:4" x14ac:dyDescent="0.35">
      <c r="A405" s="4">
        <v>37294</v>
      </c>
      <c r="B405">
        <v>-1.8235548327949491E-4</v>
      </c>
      <c r="C405">
        <v>93.026852488477388</v>
      </c>
      <c r="D405">
        <v>89.401540599515698</v>
      </c>
    </row>
    <row r="406" spans="1:4" x14ac:dyDescent="0.35">
      <c r="A406" s="4">
        <v>37295</v>
      </c>
      <c r="B406">
        <v>1.033369644516835E-2</v>
      </c>
      <c r="C406">
        <v>93.988163743342767</v>
      </c>
      <c r="D406">
        <v>90.329627045035011</v>
      </c>
    </row>
    <row r="407" spans="1:4" x14ac:dyDescent="0.35">
      <c r="A407" s="4">
        <v>37296</v>
      </c>
      <c r="B407">
        <v>0</v>
      </c>
      <c r="C407">
        <v>93.988163743342767</v>
      </c>
      <c r="D407">
        <v>90.329627045035011</v>
      </c>
    </row>
    <row r="408" spans="1:4" x14ac:dyDescent="0.35">
      <c r="A408" s="4">
        <v>37297</v>
      </c>
      <c r="B408">
        <v>0</v>
      </c>
      <c r="C408">
        <v>93.988163743342767</v>
      </c>
      <c r="D408">
        <v>90.329627045035011</v>
      </c>
    </row>
    <row r="409" spans="1:4" x14ac:dyDescent="0.35">
      <c r="A409" s="4">
        <v>37298</v>
      </c>
      <c r="B409">
        <v>1.1659824917157113E-2</v>
      </c>
      <c r="C409">
        <v>95.084049276875234</v>
      </c>
      <c r="D409">
        <v>91.569135798483273</v>
      </c>
    </row>
    <row r="410" spans="1:4" x14ac:dyDescent="0.35">
      <c r="A410" s="4">
        <v>37299</v>
      </c>
      <c r="B410">
        <v>-1.0046566201005191E-3</v>
      </c>
      <c r="C410">
        <v>94.988522457303262</v>
      </c>
      <c r="D410">
        <v>91.470893867812563</v>
      </c>
    </row>
    <row r="411" spans="1:4" x14ac:dyDescent="0.35">
      <c r="A411" s="4">
        <v>37300</v>
      </c>
      <c r="B411">
        <v>1.1661821847686715E-2</v>
      </c>
      <c r="C411">
        <v>96.096261683775325</v>
      </c>
      <c r="D411">
        <v>92.148486451607624</v>
      </c>
    </row>
    <row r="412" spans="1:4" x14ac:dyDescent="0.35">
      <c r="A412" s="4">
        <v>37301</v>
      </c>
      <c r="B412">
        <v>3.2410206796469332E-3</v>
      </c>
      <c r="C412">
        <v>96.407711655129205</v>
      </c>
      <c r="D412">
        <v>92.389617349986267</v>
      </c>
    </row>
    <row r="413" spans="1:4" x14ac:dyDescent="0.35">
      <c r="A413" s="4">
        <v>37302</v>
      </c>
      <c r="B413">
        <v>-8.9201764748427781E-3</v>
      </c>
      <c r="C413">
        <v>95.547737853629698</v>
      </c>
      <c r="D413">
        <v>91.573240743004263</v>
      </c>
    </row>
    <row r="414" spans="1:4" x14ac:dyDescent="0.35">
      <c r="A414" s="4">
        <v>37303</v>
      </c>
      <c r="B414">
        <v>0</v>
      </c>
      <c r="C414">
        <v>95.547737853629698</v>
      </c>
      <c r="D414">
        <v>91.573240743004263</v>
      </c>
    </row>
    <row r="415" spans="1:4" x14ac:dyDescent="0.35">
      <c r="A415" s="4">
        <v>37304</v>
      </c>
      <c r="B415">
        <v>0</v>
      </c>
      <c r="C415">
        <v>95.547737853629698</v>
      </c>
      <c r="D415">
        <v>91.573240743004263</v>
      </c>
    </row>
    <row r="416" spans="1:4" x14ac:dyDescent="0.35">
      <c r="A416" s="4">
        <v>37305</v>
      </c>
      <c r="B416">
        <v>-2.4325573475394435E-3</v>
      </c>
      <c r="C416">
        <v>95.31531250187308</v>
      </c>
      <c r="D416">
        <v>91.349498205124632</v>
      </c>
    </row>
    <row r="417" spans="1:4" x14ac:dyDescent="0.35">
      <c r="A417" s="4">
        <v>37306</v>
      </c>
      <c r="B417">
        <v>-1.4960130703016383E-2</v>
      </c>
      <c r="C417">
        <v>93.889382968846206</v>
      </c>
      <c r="D417">
        <v>89.703784435987629</v>
      </c>
    </row>
    <row r="418" spans="1:4" x14ac:dyDescent="0.35">
      <c r="A418" s="4">
        <v>37307</v>
      </c>
      <c r="B418">
        <v>8.0281219442759344E-3</v>
      </c>
      <c r="C418">
        <v>94.64313838459293</v>
      </c>
      <c r="D418">
        <v>90.10270202207731</v>
      </c>
    </row>
    <row r="419" spans="1:4" x14ac:dyDescent="0.35">
      <c r="A419" s="4">
        <v>37308</v>
      </c>
      <c r="B419">
        <v>-1.0326671545538013E-2</v>
      </c>
      <c r="C419">
        <v>93.665789780456336</v>
      </c>
      <c r="D419">
        <v>89.750460883799249</v>
      </c>
    </row>
    <row r="420" spans="1:4" x14ac:dyDescent="0.35">
      <c r="A420" s="4">
        <v>37309</v>
      </c>
      <c r="B420">
        <v>2.7395016786890825E-3</v>
      </c>
      <c r="C420">
        <v>93.92238736879564</v>
      </c>
      <c r="D420">
        <v>90.107683303069052</v>
      </c>
    </row>
    <row r="421" spans="1:4" x14ac:dyDescent="0.35">
      <c r="A421" s="4">
        <v>37310</v>
      </c>
      <c r="B421">
        <v>0</v>
      </c>
      <c r="C421">
        <v>93.92238736879564</v>
      </c>
      <c r="D421">
        <v>90.107683303069052</v>
      </c>
    </row>
    <row r="422" spans="1:4" x14ac:dyDescent="0.35">
      <c r="A422" s="4">
        <v>37311</v>
      </c>
      <c r="B422">
        <v>0</v>
      </c>
      <c r="C422">
        <v>93.92238736879564</v>
      </c>
      <c r="D422">
        <v>90.107683303069052</v>
      </c>
    </row>
    <row r="423" spans="1:4" x14ac:dyDescent="0.35">
      <c r="A423" s="4">
        <v>37312</v>
      </c>
      <c r="B423">
        <v>1.2061460490921716E-2</v>
      </c>
      <c r="C423">
        <v>95.05522853325742</v>
      </c>
      <c r="D423">
        <v>91.225427410052205</v>
      </c>
    </row>
    <row r="424" spans="1:4" x14ac:dyDescent="0.35">
      <c r="A424" s="4">
        <v>37313</v>
      </c>
      <c r="B424">
        <v>2.1077289098738738E-3</v>
      </c>
      <c r="C424">
        <v>95.255579186471635</v>
      </c>
      <c r="D424">
        <v>91.280913345543695</v>
      </c>
    </row>
    <row r="425" spans="1:4" x14ac:dyDescent="0.35">
      <c r="A425" s="4">
        <v>37314</v>
      </c>
      <c r="B425">
        <v>4.8629563749136295E-3</v>
      </c>
      <c r="C425">
        <v>95.718802912522577</v>
      </c>
      <c r="D425">
        <v>91.782685159518664</v>
      </c>
    </row>
    <row r="426" spans="1:4" x14ac:dyDescent="0.35">
      <c r="A426" s="4">
        <v>37315</v>
      </c>
      <c r="B426">
        <v>-2.3213687333971667E-3</v>
      </c>
      <c r="C426">
        <v>95.496604276243247</v>
      </c>
      <c r="D426">
        <v>91.718251367430881</v>
      </c>
    </row>
    <row r="427" spans="1:4" x14ac:dyDescent="0.35">
      <c r="A427" s="4">
        <v>37316</v>
      </c>
      <c r="B427">
        <v>1.7427918593030056E-2</v>
      </c>
      <c r="C427">
        <v>97.160911321480427</v>
      </c>
      <c r="D427">
        <v>93.433703070452452</v>
      </c>
    </row>
    <row r="428" spans="1:4" x14ac:dyDescent="0.35">
      <c r="A428" s="4">
        <v>37317</v>
      </c>
      <c r="B428">
        <v>0</v>
      </c>
      <c r="C428">
        <v>97.160911321480427</v>
      </c>
      <c r="D428">
        <v>93.433703070452452</v>
      </c>
    </row>
    <row r="429" spans="1:4" x14ac:dyDescent="0.35">
      <c r="A429" s="4">
        <v>37318</v>
      </c>
      <c r="B429">
        <v>0</v>
      </c>
      <c r="C429">
        <v>97.160911321480427</v>
      </c>
      <c r="D429">
        <v>93.433703070452452</v>
      </c>
    </row>
    <row r="430" spans="1:4" x14ac:dyDescent="0.35">
      <c r="A430" s="4">
        <v>37319</v>
      </c>
      <c r="B430">
        <v>1.5985826099704586E-2</v>
      </c>
      <c r="C430">
        <v>98.714108753554427</v>
      </c>
      <c r="D430">
        <v>95.757240038245243</v>
      </c>
    </row>
    <row r="431" spans="1:4" x14ac:dyDescent="0.35">
      <c r="A431" s="4">
        <v>37320</v>
      </c>
      <c r="B431">
        <v>-8.2948175121150373E-3</v>
      </c>
      <c r="C431">
        <v>97.895293235572623</v>
      </c>
      <c r="D431">
        <v>95.253254321607272</v>
      </c>
    </row>
    <row r="432" spans="1:4" x14ac:dyDescent="0.35">
      <c r="A432" s="4">
        <v>37321</v>
      </c>
      <c r="B432">
        <v>1.0148388912081821E-2</v>
      </c>
      <c r="C432">
        <v>98.88877274398952</v>
      </c>
      <c r="D432">
        <v>96.357807258556704</v>
      </c>
    </row>
    <row r="433" spans="1:4" x14ac:dyDescent="0.35">
      <c r="A433" s="4">
        <v>37322</v>
      </c>
      <c r="B433">
        <v>4.284813079757845E-5</v>
      </c>
      <c r="C433">
        <v>98.893009943058459</v>
      </c>
      <c r="D433">
        <v>96.896339081331945</v>
      </c>
    </row>
    <row r="434" spans="1:4" x14ac:dyDescent="0.35">
      <c r="A434" s="4">
        <v>37323</v>
      </c>
      <c r="B434">
        <v>2.6199734764919018E-3</v>
      </c>
      <c r="C434">
        <v>99.152107006119735</v>
      </c>
      <c r="D434">
        <v>97.238617657626477</v>
      </c>
    </row>
    <row r="435" spans="1:4" x14ac:dyDescent="0.35">
      <c r="A435" s="4">
        <v>37324</v>
      </c>
      <c r="B435">
        <v>0</v>
      </c>
      <c r="C435">
        <v>99.152107006119735</v>
      </c>
      <c r="D435">
        <v>97.238617657626477</v>
      </c>
    </row>
    <row r="436" spans="1:4" x14ac:dyDescent="0.35">
      <c r="A436" s="4">
        <v>37325</v>
      </c>
      <c r="B436">
        <v>0</v>
      </c>
      <c r="C436">
        <v>99.152107006119735</v>
      </c>
      <c r="D436">
        <v>97.238617657626477</v>
      </c>
    </row>
    <row r="437" spans="1:4" x14ac:dyDescent="0.35">
      <c r="A437" s="4">
        <v>37326</v>
      </c>
      <c r="B437">
        <v>5.7683347437263309E-4</v>
      </c>
      <c r="C437">
        <v>99.209301260495437</v>
      </c>
      <c r="D437">
        <v>97.416698453081722</v>
      </c>
    </row>
    <row r="438" spans="1:4" x14ac:dyDescent="0.35">
      <c r="A438" s="4">
        <v>37327</v>
      </c>
      <c r="B438">
        <v>-1.9444686949406046E-3</v>
      </c>
      <c r="C438">
        <v>99.016391879947477</v>
      </c>
      <c r="D438">
        <v>96.652025697875246</v>
      </c>
    </row>
    <row r="439" spans="1:4" x14ac:dyDescent="0.35">
      <c r="A439" s="4">
        <v>37328</v>
      </c>
      <c r="B439">
        <v>-4.9100738808908325E-3</v>
      </c>
      <c r="C439">
        <v>98.530214080397698</v>
      </c>
      <c r="D439">
        <v>95.970005308754196</v>
      </c>
    </row>
    <row r="440" spans="1:4" x14ac:dyDescent="0.35">
      <c r="A440" s="4">
        <v>37329</v>
      </c>
      <c r="B440">
        <v>9.2228999505322208E-4</v>
      </c>
      <c r="C440">
        <v>98.621087511054498</v>
      </c>
      <c r="D440">
        <v>96.273909572223374</v>
      </c>
    </row>
    <row r="441" spans="1:4" x14ac:dyDescent="0.35">
      <c r="A441" s="4">
        <v>37330</v>
      </c>
      <c r="B441">
        <v>9.5644593041957007E-3</v>
      </c>
      <c r="C441">
        <v>99.564344889089497</v>
      </c>
      <c r="D441">
        <v>97.261771389643727</v>
      </c>
    </row>
    <row r="442" spans="1:4" x14ac:dyDescent="0.35">
      <c r="A442" s="4">
        <v>37331</v>
      </c>
      <c r="B442">
        <v>0</v>
      </c>
      <c r="C442">
        <v>99.564344889089497</v>
      </c>
      <c r="D442">
        <v>97.261771389643727</v>
      </c>
    </row>
    <row r="443" spans="1:4" x14ac:dyDescent="0.35">
      <c r="A443" s="4">
        <v>37332</v>
      </c>
      <c r="B443">
        <v>0</v>
      </c>
      <c r="C443">
        <v>99.564344889089497</v>
      </c>
      <c r="D443">
        <v>97.261771389643727</v>
      </c>
    </row>
    <row r="444" spans="1:4" x14ac:dyDescent="0.35">
      <c r="A444" s="4">
        <v>37333</v>
      </c>
      <c r="B444">
        <v>-7.7219320018419459E-5</v>
      </c>
      <c r="C444">
        <v>99.556656598079073</v>
      </c>
      <c r="D444">
        <v>97.130828271721597</v>
      </c>
    </row>
    <row r="445" spans="1:4" x14ac:dyDescent="0.35">
      <c r="A445" s="4">
        <v>37334</v>
      </c>
      <c r="B445">
        <v>5.5531659636110647E-3</v>
      </c>
      <c r="C445">
        <v>100.10951123495043</v>
      </c>
      <c r="D445">
        <v>97.656860769045323</v>
      </c>
    </row>
    <row r="446" spans="1:4" x14ac:dyDescent="0.35">
      <c r="A446" s="4">
        <v>37335</v>
      </c>
      <c r="B446">
        <v>-9.6139428044579936E-3</v>
      </c>
      <c r="C446">
        <v>99.14706411975537</v>
      </c>
      <c r="D446">
        <v>96.439168181422062</v>
      </c>
    </row>
    <row r="447" spans="1:4" x14ac:dyDescent="0.35">
      <c r="A447" s="4">
        <v>37336</v>
      </c>
      <c r="B447">
        <v>-5.6095670993586068E-4</v>
      </c>
      <c r="C447">
        <v>99.091446908866956</v>
      </c>
      <c r="D447">
        <v>96.326582006413958</v>
      </c>
    </row>
    <row r="448" spans="1:4" x14ac:dyDescent="0.35">
      <c r="A448" s="4">
        <v>37337</v>
      </c>
      <c r="B448">
        <v>-2.5159919473605732E-3</v>
      </c>
      <c r="C448">
        <v>98.842133626391941</v>
      </c>
      <c r="D448">
        <v>95.952063472589444</v>
      </c>
    </row>
    <row r="449" spans="1:4" x14ac:dyDescent="0.35">
      <c r="A449" s="4">
        <v>37338</v>
      </c>
      <c r="B449">
        <v>0</v>
      </c>
      <c r="C449">
        <v>98.842133626391941</v>
      </c>
      <c r="D449">
        <v>95.952063472589444</v>
      </c>
    </row>
    <row r="450" spans="1:4" x14ac:dyDescent="0.35">
      <c r="A450" s="4">
        <v>37339</v>
      </c>
      <c r="B450">
        <v>0</v>
      </c>
      <c r="C450">
        <v>98.842133626391941</v>
      </c>
      <c r="D450">
        <v>95.952063472589444</v>
      </c>
    </row>
    <row r="451" spans="1:4" x14ac:dyDescent="0.35">
      <c r="A451" s="4">
        <v>37340</v>
      </c>
      <c r="B451">
        <v>-1.0941024945312974E-2</v>
      </c>
      <c r="C451">
        <v>97.76069937673762</v>
      </c>
      <c r="D451">
        <v>94.796636897363115</v>
      </c>
    </row>
    <row r="452" spans="1:4" x14ac:dyDescent="0.35">
      <c r="A452" s="4">
        <v>37341</v>
      </c>
      <c r="B452">
        <v>4.8689303252945869E-3</v>
      </c>
      <c r="C452">
        <v>98.23668941055503</v>
      </c>
      <c r="D452">
        <v>95.100356668943718</v>
      </c>
    </row>
    <row r="453" spans="1:4" x14ac:dyDescent="0.35">
      <c r="A453" s="4">
        <v>37342</v>
      </c>
      <c r="B453">
        <v>4.2068231055792512E-3</v>
      </c>
      <c r="C453">
        <v>98.649953785382962</v>
      </c>
      <c r="D453">
        <v>95.409980180958968</v>
      </c>
    </row>
    <row r="454" spans="1:4" x14ac:dyDescent="0.35">
      <c r="A454" s="4">
        <v>37343</v>
      </c>
      <c r="B454">
        <v>2.8804142078381412E-3</v>
      </c>
      <c r="C454">
        <v>98.934106513868969</v>
      </c>
      <c r="D454">
        <v>95.942147033578095</v>
      </c>
    </row>
    <row r="455" spans="1:4" x14ac:dyDescent="0.35">
      <c r="A455" s="4">
        <v>37344</v>
      </c>
      <c r="B455">
        <v>-4.6060922307229003E-4</v>
      </c>
      <c r="C455">
        <v>98.888536551932262</v>
      </c>
      <c r="D455">
        <v>95.758439235521081</v>
      </c>
    </row>
    <row r="456" spans="1:4" x14ac:dyDescent="0.35">
      <c r="A456" s="4">
        <v>37345</v>
      </c>
      <c r="B456">
        <v>0</v>
      </c>
      <c r="C456">
        <v>98.888536551932262</v>
      </c>
      <c r="D456">
        <v>95.758439235521081</v>
      </c>
    </row>
    <row r="457" spans="1:4" x14ac:dyDescent="0.35">
      <c r="A457" s="4">
        <v>37346</v>
      </c>
      <c r="B457">
        <v>0</v>
      </c>
      <c r="C457">
        <v>98.888536551932262</v>
      </c>
      <c r="D457">
        <v>95.758439235521081</v>
      </c>
    </row>
    <row r="458" spans="1:4" x14ac:dyDescent="0.35">
      <c r="A458" s="4">
        <v>37347</v>
      </c>
      <c r="B458">
        <v>2.7847274873719441E-4</v>
      </c>
      <c r="C458">
        <v>98.916074314524479</v>
      </c>
      <c r="D458">
        <v>95.897407750596599</v>
      </c>
    </row>
    <row r="459" spans="1:4" x14ac:dyDescent="0.35">
      <c r="A459" s="4">
        <v>37348</v>
      </c>
      <c r="B459">
        <v>-4.7728321213107178E-3</v>
      </c>
      <c r="C459">
        <v>98.443964497722163</v>
      </c>
      <c r="D459">
        <v>95.394160001512944</v>
      </c>
    </row>
    <row r="460" spans="1:4" x14ac:dyDescent="0.35">
      <c r="A460" s="4">
        <v>37349</v>
      </c>
      <c r="B460">
        <v>-5.913639251818259E-3</v>
      </c>
      <c r="C460">
        <v>97.861802405163843</v>
      </c>
      <c r="D460">
        <v>94.946905540614381</v>
      </c>
    </row>
    <row r="461" spans="1:4" x14ac:dyDescent="0.35">
      <c r="A461" s="4">
        <v>37350</v>
      </c>
      <c r="B461">
        <v>2.4659352972825792E-4</v>
      </c>
      <c r="C461">
        <v>97.885934492444491</v>
      </c>
      <c r="D461">
        <v>94.818499186160253</v>
      </c>
    </row>
    <row r="462" spans="1:4" x14ac:dyDescent="0.35">
      <c r="A462" s="4">
        <v>37351</v>
      </c>
      <c r="B462">
        <v>-4.8227440481745764E-4</v>
      </c>
      <c r="C462">
        <v>97.838726611647147</v>
      </c>
      <c r="D462">
        <v>94.564407732608629</v>
      </c>
    </row>
    <row r="463" spans="1:4" x14ac:dyDescent="0.35">
      <c r="A463" s="4">
        <v>37352</v>
      </c>
      <c r="B463">
        <v>0</v>
      </c>
      <c r="C463">
        <v>97.838726611647147</v>
      </c>
      <c r="D463">
        <v>94.564407732608629</v>
      </c>
    </row>
    <row r="464" spans="1:4" x14ac:dyDescent="0.35">
      <c r="A464" s="4">
        <v>37353</v>
      </c>
      <c r="B464">
        <v>0</v>
      </c>
      <c r="C464">
        <v>97.838726611647147</v>
      </c>
      <c r="D464">
        <v>94.564407732608629</v>
      </c>
    </row>
    <row r="465" spans="1:4" x14ac:dyDescent="0.35">
      <c r="A465" s="4">
        <v>37354</v>
      </c>
      <c r="B465">
        <v>-3.3890939682438091E-3</v>
      </c>
      <c r="C465">
        <v>97.507141973426954</v>
      </c>
      <c r="D465">
        <v>94.121903937841097</v>
      </c>
    </row>
    <row r="466" spans="1:4" x14ac:dyDescent="0.35">
      <c r="A466" s="4">
        <v>37355</v>
      </c>
      <c r="B466">
        <v>-2.3812330981574231E-3</v>
      </c>
      <c r="C466">
        <v>97.274954739653097</v>
      </c>
      <c r="D466">
        <v>93.697203610321864</v>
      </c>
    </row>
    <row r="467" spans="1:4" x14ac:dyDescent="0.35">
      <c r="A467" s="4">
        <v>37356</v>
      </c>
      <c r="B467">
        <v>1.0718813850649093E-2</v>
      </c>
      <c r="C467">
        <v>98.31762687183776</v>
      </c>
      <c r="D467">
        <v>94.684419706132203</v>
      </c>
    </row>
    <row r="468" spans="1:4" x14ac:dyDescent="0.35">
      <c r="A468" s="4">
        <v>37357</v>
      </c>
      <c r="B468">
        <v>-1.6291938586418045E-2</v>
      </c>
      <c r="C468">
        <v>96.715842132879416</v>
      </c>
      <c r="D468">
        <v>92.93183901053321</v>
      </c>
    </row>
    <row r="469" spans="1:4" x14ac:dyDescent="0.35">
      <c r="A469" s="4">
        <v>37358</v>
      </c>
      <c r="B469">
        <v>3.061177281054879E-3</v>
      </c>
      <c r="C469">
        <v>97.011906471534687</v>
      </c>
      <c r="D469">
        <v>93.191695835603085</v>
      </c>
    </row>
    <row r="470" spans="1:4" x14ac:dyDescent="0.35">
      <c r="A470" s="4">
        <v>37359</v>
      </c>
      <c r="B470">
        <v>0</v>
      </c>
      <c r="C470">
        <v>97.011906471534687</v>
      </c>
      <c r="D470">
        <v>93.191695835603085</v>
      </c>
    </row>
    <row r="471" spans="1:4" x14ac:dyDescent="0.35">
      <c r="A471" s="4">
        <v>37360</v>
      </c>
      <c r="B471">
        <v>0</v>
      </c>
      <c r="C471">
        <v>97.011906471534687</v>
      </c>
      <c r="D471">
        <v>93.191695835603085</v>
      </c>
    </row>
    <row r="472" spans="1:4" x14ac:dyDescent="0.35">
      <c r="A472" s="4">
        <v>37361</v>
      </c>
      <c r="B472">
        <v>-3.0442689605922856E-3</v>
      </c>
      <c r="C472">
        <v>96.716576135855505</v>
      </c>
      <c r="D472">
        <v>93.134134366365032</v>
      </c>
    </row>
    <row r="473" spans="1:4" x14ac:dyDescent="0.35">
      <c r="A473" s="4">
        <v>37362</v>
      </c>
      <c r="B473">
        <v>1.8299951109501774E-2</v>
      </c>
      <c r="C473">
        <v>98.48648475062005</v>
      </c>
      <c r="D473">
        <v>95.043902151037159</v>
      </c>
    </row>
    <row r="474" spans="1:4" x14ac:dyDescent="0.35">
      <c r="A474" s="4">
        <v>37363</v>
      </c>
      <c r="B474">
        <v>7.7300989988183708E-4</v>
      </c>
      <c r="C474">
        <v>98.562615778336848</v>
      </c>
      <c r="D474">
        <v>95.296240931647262</v>
      </c>
    </row>
    <row r="475" spans="1:4" x14ac:dyDescent="0.35">
      <c r="A475" s="4">
        <v>37364</v>
      </c>
      <c r="B475">
        <v>-8.5618658293527361E-4</v>
      </c>
      <c r="C475">
        <v>98.478227789128425</v>
      </c>
      <c r="D475">
        <v>95.210775064260943</v>
      </c>
    </row>
    <row r="476" spans="1:4" x14ac:dyDescent="0.35">
      <c r="A476" s="4">
        <v>37365</v>
      </c>
      <c r="B476">
        <v>1.8552297327518216E-3</v>
      </c>
      <c r="C476">
        <v>98.660927525351525</v>
      </c>
      <c r="D476">
        <v>95.196569188840016</v>
      </c>
    </row>
    <row r="477" spans="1:4" x14ac:dyDescent="0.35">
      <c r="A477" s="4">
        <v>37366</v>
      </c>
      <c r="B477">
        <v>0</v>
      </c>
      <c r="C477">
        <v>98.660927525351525</v>
      </c>
      <c r="D477">
        <v>95.196569188840016</v>
      </c>
    </row>
    <row r="478" spans="1:4" x14ac:dyDescent="0.35">
      <c r="A478" s="4">
        <v>37367</v>
      </c>
      <c r="B478">
        <v>0</v>
      </c>
      <c r="C478">
        <v>98.660927525351525</v>
      </c>
      <c r="D478">
        <v>95.196569188840016</v>
      </c>
    </row>
    <row r="479" spans="1:4" x14ac:dyDescent="0.35">
      <c r="A479" s="4">
        <v>37368</v>
      </c>
      <c r="B479">
        <v>-9.2201595681591121E-3</v>
      </c>
      <c r="C479">
        <v>97.751258030425205</v>
      </c>
      <c r="D479">
        <v>94.258796919170081</v>
      </c>
    </row>
    <row r="480" spans="1:4" x14ac:dyDescent="0.35">
      <c r="A480" s="4">
        <v>37369</v>
      </c>
      <c r="B480">
        <v>-3.9196775786263464E-3</v>
      </c>
      <c r="C480">
        <v>97.368104616040824</v>
      </c>
      <c r="D480">
        <v>93.814678820377438</v>
      </c>
    </row>
    <row r="481" spans="1:4" x14ac:dyDescent="0.35">
      <c r="A481" s="4">
        <v>37370</v>
      </c>
      <c r="B481">
        <v>-3.2513404272368901E-3</v>
      </c>
      <c r="C481">
        <v>97.051527761179258</v>
      </c>
      <c r="D481">
        <v>93.420004547725171</v>
      </c>
    </row>
    <row r="482" spans="1:4" x14ac:dyDescent="0.35">
      <c r="A482" s="4">
        <v>37371</v>
      </c>
      <c r="B482">
        <v>-4.8209912018623569E-4</v>
      </c>
      <c r="C482">
        <v>97.004739305032857</v>
      </c>
      <c r="D482">
        <v>93.373466468829974</v>
      </c>
    </row>
    <row r="483" spans="1:4" x14ac:dyDescent="0.35">
      <c r="A483" s="4">
        <v>37372</v>
      </c>
      <c r="B483">
        <v>-8.6660855243824164E-3</v>
      </c>
      <c r="C483">
        <v>96.164087937945027</v>
      </c>
      <c r="D483">
        <v>92.429006368198884</v>
      </c>
    </row>
    <row r="484" spans="1:4" x14ac:dyDescent="0.35">
      <c r="A484" s="4">
        <v>37373</v>
      </c>
      <c r="B484">
        <v>0</v>
      </c>
      <c r="C484">
        <v>96.164087937945027</v>
      </c>
      <c r="D484">
        <v>92.429006368198884</v>
      </c>
    </row>
    <row r="485" spans="1:4" x14ac:dyDescent="0.35">
      <c r="A485" s="4">
        <v>37374</v>
      </c>
      <c r="B485">
        <v>0</v>
      </c>
      <c r="C485">
        <v>96.164087937945027</v>
      </c>
      <c r="D485">
        <v>92.429006368198884</v>
      </c>
    </row>
    <row r="486" spans="1:4" x14ac:dyDescent="0.35">
      <c r="A486" s="4">
        <v>37375</v>
      </c>
      <c r="B486">
        <v>-6.732375411263954E-3</v>
      </c>
      <c r="C486">
        <v>95.516675196864981</v>
      </c>
      <c r="D486">
        <v>91.84149194900472</v>
      </c>
    </row>
    <row r="487" spans="1:4" x14ac:dyDescent="0.35">
      <c r="A487" s="4">
        <v>37376</v>
      </c>
      <c r="B487">
        <v>8.8773391593435658E-3</v>
      </c>
      <c r="C487">
        <v>96.364609117960413</v>
      </c>
      <c r="D487">
        <v>92.503633337130921</v>
      </c>
    </row>
    <row r="488" spans="1:4" x14ac:dyDescent="0.35">
      <c r="A488" s="4">
        <v>37377</v>
      </c>
      <c r="B488">
        <v>5.7204155718949545E-3</v>
      </c>
      <c r="C488">
        <v>96.915854728538349</v>
      </c>
      <c r="D488">
        <v>93.172923785939716</v>
      </c>
    </row>
    <row r="489" spans="1:4" x14ac:dyDescent="0.35">
      <c r="A489" s="4">
        <v>37378</v>
      </c>
      <c r="B489">
        <v>1.2573014098309558E-3</v>
      </c>
      <c r="C489">
        <v>97.037707169323511</v>
      </c>
      <c r="D489">
        <v>92.931193288923183</v>
      </c>
    </row>
    <row r="490" spans="1:4" x14ac:dyDescent="0.35">
      <c r="A490" s="4">
        <v>37379</v>
      </c>
      <c r="B490">
        <v>-3.015879797260328E-3</v>
      </c>
      <c r="C490">
        <v>96.745053108699082</v>
      </c>
      <c r="D490">
        <v>92.545605241783662</v>
      </c>
    </row>
    <row r="491" spans="1:4" x14ac:dyDescent="0.35">
      <c r="A491" s="4">
        <v>37380</v>
      </c>
      <c r="B491">
        <v>0</v>
      </c>
      <c r="C491">
        <v>96.745053108699082</v>
      </c>
      <c r="D491">
        <v>92.545605241783662</v>
      </c>
    </row>
    <row r="492" spans="1:4" x14ac:dyDescent="0.35">
      <c r="A492" s="4">
        <v>37381</v>
      </c>
      <c r="B492">
        <v>0</v>
      </c>
      <c r="C492">
        <v>96.745053108699082</v>
      </c>
      <c r="D492">
        <v>92.545605241783662</v>
      </c>
    </row>
    <row r="493" spans="1:4" x14ac:dyDescent="0.35">
      <c r="A493" s="4">
        <v>37382</v>
      </c>
      <c r="B493">
        <v>-1.1703731147621313E-2</v>
      </c>
      <c r="C493">
        <v>95.612775017252517</v>
      </c>
      <c r="D493">
        <v>91.475321673138609</v>
      </c>
    </row>
    <row r="494" spans="1:4" x14ac:dyDescent="0.35">
      <c r="A494" s="4">
        <v>37383</v>
      </c>
      <c r="B494">
        <v>-6.2763448364748821E-3</v>
      </c>
      <c r="C494">
        <v>95.012676270471957</v>
      </c>
      <c r="D494">
        <v>90.753220421222778</v>
      </c>
    </row>
    <row r="495" spans="1:4" x14ac:dyDescent="0.35">
      <c r="A495" s="4">
        <v>37384</v>
      </c>
      <c r="B495">
        <v>2.3852362784679036E-2</v>
      </c>
      <c r="C495">
        <v>97.278953094018505</v>
      </c>
      <c r="D495">
        <v>93.279975204290309</v>
      </c>
    </row>
    <row r="496" spans="1:4" x14ac:dyDescent="0.35">
      <c r="A496" s="4">
        <v>37385</v>
      </c>
      <c r="B496">
        <v>-6.9127572856876526E-3</v>
      </c>
      <c r="C496">
        <v>96.606487302273763</v>
      </c>
      <c r="D496">
        <v>92.461753678422468</v>
      </c>
    </row>
    <row r="497" spans="1:4" x14ac:dyDescent="0.35">
      <c r="A497" s="4">
        <v>37386</v>
      </c>
      <c r="B497">
        <v>-9.2539706439529745E-3</v>
      </c>
      <c r="C497">
        <v>95.712493704763105</v>
      </c>
      <c r="D497">
        <v>91.450000161430523</v>
      </c>
    </row>
    <row r="498" spans="1:4" x14ac:dyDescent="0.35">
      <c r="A498" s="4">
        <v>37387</v>
      </c>
      <c r="B498">
        <v>0</v>
      </c>
      <c r="C498">
        <v>95.712493704763105</v>
      </c>
      <c r="D498">
        <v>91.450000161430523</v>
      </c>
    </row>
    <row r="499" spans="1:4" x14ac:dyDescent="0.35">
      <c r="A499" s="4">
        <v>37388</v>
      </c>
      <c r="B499">
        <v>0</v>
      </c>
      <c r="C499">
        <v>95.712493704763105</v>
      </c>
      <c r="D499">
        <v>91.450000161430523</v>
      </c>
    </row>
    <row r="500" spans="1:4" x14ac:dyDescent="0.35">
      <c r="A500" s="4">
        <v>37389</v>
      </c>
      <c r="B500">
        <v>1.0849940136399268E-2</v>
      </c>
      <c r="C500">
        <v>96.750968531765281</v>
      </c>
      <c r="D500">
        <v>92.519453516576945</v>
      </c>
    </row>
    <row r="501" spans="1:4" x14ac:dyDescent="0.35">
      <c r="A501" s="4">
        <v>37390</v>
      </c>
      <c r="B501">
        <v>1.1530601605224754E-2</v>
      </c>
      <c r="C501">
        <v>97.866565404824712</v>
      </c>
      <c r="D501">
        <v>93.613997768570712</v>
      </c>
    </row>
    <row r="502" spans="1:4" x14ac:dyDescent="0.35">
      <c r="A502" s="4">
        <v>37391</v>
      </c>
      <c r="B502">
        <v>1.5941194386686888E-3</v>
      </c>
      <c r="C502">
        <v>98.022576399132276</v>
      </c>
      <c r="D502">
        <v>93.925650691360389</v>
      </c>
    </row>
    <row r="503" spans="1:4" x14ac:dyDescent="0.35">
      <c r="A503" s="4">
        <v>37392</v>
      </c>
      <c r="B503">
        <v>2.6579357611672817E-3</v>
      </c>
      <c r="C503">
        <v>98.283114110345295</v>
      </c>
      <c r="D503">
        <v>94.363080959191876</v>
      </c>
    </row>
    <row r="504" spans="1:4" x14ac:dyDescent="0.35">
      <c r="A504" s="4">
        <v>37393</v>
      </c>
      <c r="B504">
        <v>6.4001459671719461E-3</v>
      </c>
      <c r="C504">
        <v>98.912140386759717</v>
      </c>
      <c r="D504">
        <v>95.178396737814538</v>
      </c>
    </row>
    <row r="505" spans="1:4" x14ac:dyDescent="0.35">
      <c r="A505" s="4">
        <v>37394</v>
      </c>
      <c r="B505">
        <v>0</v>
      </c>
      <c r="C505">
        <v>98.912140386759717</v>
      </c>
      <c r="D505">
        <v>95.178396737814538</v>
      </c>
    </row>
    <row r="506" spans="1:4" x14ac:dyDescent="0.35">
      <c r="A506" s="4">
        <v>37395</v>
      </c>
      <c r="B506">
        <v>0</v>
      </c>
      <c r="C506">
        <v>98.912140386759717</v>
      </c>
      <c r="D506">
        <v>95.178396737814538</v>
      </c>
    </row>
    <row r="507" spans="1:4" x14ac:dyDescent="0.35">
      <c r="A507" s="4">
        <v>37396</v>
      </c>
      <c r="B507">
        <v>-7.669964302680965E-3</v>
      </c>
      <c r="C507">
        <v>98.153487800891497</v>
      </c>
      <c r="D507">
        <v>94.379223999442942</v>
      </c>
    </row>
    <row r="508" spans="1:4" x14ac:dyDescent="0.35">
      <c r="A508" s="4">
        <v>37397</v>
      </c>
      <c r="B508">
        <v>-6.1475853090138585E-3</v>
      </c>
      <c r="C508">
        <v>97.550080861258266</v>
      </c>
      <c r="D508">
        <v>93.705828606113158</v>
      </c>
    </row>
    <row r="509" spans="1:4" x14ac:dyDescent="0.35">
      <c r="A509" s="4">
        <v>37398</v>
      </c>
      <c r="B509">
        <v>3.7522808926364107E-3</v>
      </c>
      <c r="C509">
        <v>97.916116165749102</v>
      </c>
      <c r="D509">
        <v>93.959781690748343</v>
      </c>
    </row>
    <row r="510" spans="1:4" x14ac:dyDescent="0.35">
      <c r="A510" s="4">
        <v>37399</v>
      </c>
      <c r="B510">
        <v>6.4472831976450772E-3</v>
      </c>
      <c r="C510">
        <v>98.547409096283189</v>
      </c>
      <c r="D510">
        <v>94.363957295662658</v>
      </c>
    </row>
    <row r="511" spans="1:4" x14ac:dyDescent="0.35">
      <c r="A511" s="4">
        <v>37400</v>
      </c>
      <c r="B511">
        <v>-4.6867299968888975E-3</v>
      </c>
      <c r="C511">
        <v>98.085543997955952</v>
      </c>
      <c r="D511">
        <v>93.827823867438994</v>
      </c>
    </row>
    <row r="512" spans="1:4" x14ac:dyDescent="0.35">
      <c r="A512" s="4">
        <v>37401</v>
      </c>
      <c r="B512">
        <v>0</v>
      </c>
      <c r="C512">
        <v>98.085543997955952</v>
      </c>
      <c r="D512">
        <v>93.827823867438994</v>
      </c>
    </row>
    <row r="513" spans="1:4" x14ac:dyDescent="0.35">
      <c r="A513" s="4">
        <v>37402</v>
      </c>
      <c r="B513">
        <v>0</v>
      </c>
      <c r="C513">
        <v>98.085543997955952</v>
      </c>
      <c r="D513">
        <v>93.827823867438994</v>
      </c>
    </row>
    <row r="514" spans="1:4" x14ac:dyDescent="0.35">
      <c r="A514" s="4">
        <v>37403</v>
      </c>
      <c r="B514">
        <v>-1.0920762576875622E-3</v>
      </c>
      <c r="C514">
        <v>97.978427104133416</v>
      </c>
      <c r="D514">
        <v>93.709103337135502</v>
      </c>
    </row>
    <row r="515" spans="1:4" x14ac:dyDescent="0.35">
      <c r="A515" s="4">
        <v>37404</v>
      </c>
      <c r="B515">
        <v>-4.6162284392904348E-3</v>
      </c>
      <c r="C515">
        <v>97.526136302498372</v>
      </c>
      <c r="D515">
        <v>93.294503940516222</v>
      </c>
    </row>
    <row r="516" spans="1:4" x14ac:dyDescent="0.35">
      <c r="A516" s="4">
        <v>37405</v>
      </c>
      <c r="B516">
        <v>-2.9488629649069204E-3</v>
      </c>
      <c r="C516">
        <v>97.238545091045467</v>
      </c>
      <c r="D516">
        <v>92.9027815380813</v>
      </c>
    </row>
    <row r="517" spans="1:4" x14ac:dyDescent="0.35">
      <c r="A517" s="4">
        <v>37406</v>
      </c>
      <c r="B517">
        <v>-1.876846537774163E-3</v>
      </c>
      <c r="C517">
        <v>97.056043264353136</v>
      </c>
      <c r="D517">
        <v>92.588776343712183</v>
      </c>
    </row>
    <row r="518" spans="1:4" x14ac:dyDescent="0.35">
      <c r="A518" s="4">
        <v>37407</v>
      </c>
      <c r="B518">
        <v>2.534822554293235E-3</v>
      </c>
      <c r="C518">
        <v>97.302063111850075</v>
      </c>
      <c r="D518">
        <v>92.657868555986695</v>
      </c>
    </row>
    <row r="519" spans="1:4" x14ac:dyDescent="0.35">
      <c r="A519" s="4">
        <v>37408</v>
      </c>
      <c r="B519">
        <v>0</v>
      </c>
      <c r="C519">
        <v>97.302063111850075</v>
      </c>
      <c r="D519">
        <v>92.657868555986695</v>
      </c>
    </row>
    <row r="520" spans="1:4" x14ac:dyDescent="0.35">
      <c r="A520" s="4">
        <v>37409</v>
      </c>
      <c r="B520">
        <v>0</v>
      </c>
      <c r="C520">
        <v>97.302063111850075</v>
      </c>
      <c r="D520">
        <v>92.657868555986695</v>
      </c>
    </row>
    <row r="521" spans="1:4" x14ac:dyDescent="0.35">
      <c r="A521" s="4">
        <v>37410</v>
      </c>
      <c r="B521">
        <v>-1.1521879640305155E-2</v>
      </c>
      <c r="C521">
        <v>96.180960451921962</v>
      </c>
      <c r="D521">
        <v>91.325514259608781</v>
      </c>
    </row>
    <row r="522" spans="1:4" x14ac:dyDescent="0.35">
      <c r="A522" s="4">
        <v>37411</v>
      </c>
      <c r="B522">
        <v>-5.6420854862535858E-3</v>
      </c>
      <c r="C522">
        <v>95.63829925090225</v>
      </c>
      <c r="D522">
        <v>90.847772514121786</v>
      </c>
    </row>
    <row r="523" spans="1:4" x14ac:dyDescent="0.35">
      <c r="A523" s="4">
        <v>37412</v>
      </c>
      <c r="B523">
        <v>4.8721006571554159E-4</v>
      </c>
      <c r="C523">
        <v>95.684895192965215</v>
      </c>
      <c r="D523">
        <v>90.887207655306526</v>
      </c>
    </row>
    <row r="524" spans="1:4" x14ac:dyDescent="0.35">
      <c r="A524" s="4">
        <v>37413</v>
      </c>
      <c r="B524">
        <v>-9.5647783808799954E-3</v>
      </c>
      <c r="C524">
        <v>94.769690376046768</v>
      </c>
      <c r="D524">
        <v>89.913643959251374</v>
      </c>
    </row>
    <row r="525" spans="1:4" x14ac:dyDescent="0.35">
      <c r="A525" s="4">
        <v>37414</v>
      </c>
      <c r="B525">
        <v>-2.0370567076132477E-3</v>
      </c>
      <c r="C525">
        <v>94.576639142587808</v>
      </c>
      <c r="D525">
        <v>89.373912939200338</v>
      </c>
    </row>
    <row r="526" spans="1:4" x14ac:dyDescent="0.35">
      <c r="A526" s="4">
        <v>37415</v>
      </c>
      <c r="B526">
        <v>0</v>
      </c>
      <c r="C526">
        <v>94.576639142587808</v>
      </c>
      <c r="D526">
        <v>89.373912939200338</v>
      </c>
    </row>
    <row r="527" spans="1:4" x14ac:dyDescent="0.35">
      <c r="A527" s="4">
        <v>37416</v>
      </c>
      <c r="B527">
        <v>0</v>
      </c>
      <c r="C527">
        <v>94.576639142587808</v>
      </c>
      <c r="D527">
        <v>89.373912939200338</v>
      </c>
    </row>
    <row r="528" spans="1:4" x14ac:dyDescent="0.35">
      <c r="A528" s="4">
        <v>37417</v>
      </c>
      <c r="B528">
        <v>8.9119249895639125E-4</v>
      </c>
      <c r="C528">
        <v>94.660925133968178</v>
      </c>
      <c r="D528">
        <v>89.495031864055406</v>
      </c>
    </row>
    <row r="529" spans="1:4" x14ac:dyDescent="0.35">
      <c r="A529" s="4">
        <v>37418</v>
      </c>
      <c r="B529">
        <v>-4.8669248048689422E-3</v>
      </c>
      <c r="C529">
        <v>94.200217529381831</v>
      </c>
      <c r="D529">
        <v>88.758909228607223</v>
      </c>
    </row>
    <row r="530" spans="1:4" x14ac:dyDescent="0.35">
      <c r="A530" s="4">
        <v>37419</v>
      </c>
      <c r="B530">
        <v>-1.0043723204143087E-4</v>
      </c>
      <c r="C530">
        <v>94.190756320275483</v>
      </c>
      <c r="D530">
        <v>88.586916665475258</v>
      </c>
    </row>
    <row r="531" spans="1:4" x14ac:dyDescent="0.35">
      <c r="A531" s="4">
        <v>37420</v>
      </c>
      <c r="B531">
        <v>-1.0444045475971626E-2</v>
      </c>
      <c r="C531">
        <v>93.207023777850367</v>
      </c>
      <c r="D531">
        <v>87.631294805584858</v>
      </c>
    </row>
    <row r="532" spans="1:4" x14ac:dyDescent="0.35">
      <c r="A532" s="4">
        <v>37421</v>
      </c>
      <c r="B532">
        <v>-9.6393939308771649E-3</v>
      </c>
      <c r="C532">
        <v>92.308564558531032</v>
      </c>
      <c r="D532">
        <v>86.767688275125465</v>
      </c>
    </row>
    <row r="533" spans="1:4" x14ac:dyDescent="0.35">
      <c r="A533" s="4">
        <v>37422</v>
      </c>
      <c r="B533">
        <v>0</v>
      </c>
      <c r="C533">
        <v>92.308564558531032</v>
      </c>
      <c r="D533">
        <v>86.767688275125465</v>
      </c>
    </row>
    <row r="534" spans="1:4" x14ac:dyDescent="0.35">
      <c r="A534" s="4">
        <v>37423</v>
      </c>
      <c r="B534">
        <v>0</v>
      </c>
      <c r="C534">
        <v>92.308564558531032</v>
      </c>
      <c r="D534">
        <v>86.767688275125465</v>
      </c>
    </row>
    <row r="535" spans="1:4" x14ac:dyDescent="0.35">
      <c r="A535" s="4">
        <v>37424</v>
      </c>
      <c r="B535">
        <v>1.919861291901992E-2</v>
      </c>
      <c r="C535">
        <v>94.080760958600621</v>
      </c>
      <c r="D535">
        <v>88.698626504012566</v>
      </c>
    </row>
    <row r="536" spans="1:4" x14ac:dyDescent="0.35">
      <c r="A536" s="4">
        <v>37425</v>
      </c>
      <c r="B536">
        <v>2.4438924011737336E-3</v>
      </c>
      <c r="C536">
        <v>94.310684215403995</v>
      </c>
      <c r="D536">
        <v>88.862501424046869</v>
      </c>
    </row>
    <row r="537" spans="1:4" x14ac:dyDescent="0.35">
      <c r="A537" s="4">
        <v>37426</v>
      </c>
      <c r="B537">
        <v>-8.8701504328573821E-3</v>
      </c>
      <c r="C537">
        <v>93.474134258987647</v>
      </c>
      <c r="D537">
        <v>87.564739356778361</v>
      </c>
    </row>
    <row r="538" spans="1:4" x14ac:dyDescent="0.35">
      <c r="A538" s="4">
        <v>37427</v>
      </c>
      <c r="B538">
        <v>-7.8339171086162125E-3</v>
      </c>
      <c r="C538">
        <v>92.741865639403073</v>
      </c>
      <c r="D538">
        <v>86.634300639679608</v>
      </c>
    </row>
    <row r="539" spans="1:4" x14ac:dyDescent="0.35">
      <c r="A539" s="4">
        <v>37428</v>
      </c>
      <c r="B539">
        <v>-6.4676910498014262E-3</v>
      </c>
      <c r="C539">
        <v>92.142039905065218</v>
      </c>
      <c r="D539">
        <v>85.739607225993893</v>
      </c>
    </row>
    <row r="540" spans="1:4" x14ac:dyDescent="0.35">
      <c r="A540" s="4">
        <v>37429</v>
      </c>
      <c r="B540">
        <v>0</v>
      </c>
      <c r="C540">
        <v>92.142039905065218</v>
      </c>
      <c r="D540">
        <v>85.739607225993893</v>
      </c>
    </row>
    <row r="541" spans="1:4" x14ac:dyDescent="0.35">
      <c r="A541" s="4">
        <v>37430</v>
      </c>
      <c r="B541">
        <v>0</v>
      </c>
      <c r="C541">
        <v>92.142039905065218</v>
      </c>
      <c r="D541">
        <v>85.739607225993893</v>
      </c>
    </row>
    <row r="542" spans="1:4" x14ac:dyDescent="0.35">
      <c r="A542" s="4">
        <v>37431</v>
      </c>
      <c r="B542">
        <v>-4.955877743797645E-3</v>
      </c>
      <c r="C542">
        <v>91.685395220231584</v>
      </c>
      <c r="D542">
        <v>85.588646738160449</v>
      </c>
    </row>
    <row r="543" spans="1:4" x14ac:dyDescent="0.35">
      <c r="A543" s="4">
        <v>37432</v>
      </c>
      <c r="B543">
        <v>-7.4872217140558549E-3</v>
      </c>
      <c r="C543">
        <v>90.998926338276874</v>
      </c>
      <c r="D543">
        <v>85.147711124445877</v>
      </c>
    </row>
    <row r="544" spans="1:4" x14ac:dyDescent="0.35">
      <c r="A544" s="4">
        <v>37433</v>
      </c>
      <c r="B544">
        <v>-7.3267373319441387E-3</v>
      </c>
      <c r="C544">
        <v>90.332201107507387</v>
      </c>
      <c r="D544">
        <v>84.79934431582808</v>
      </c>
    </row>
    <row r="545" spans="1:4" x14ac:dyDescent="0.35">
      <c r="A545" s="4">
        <v>37434</v>
      </c>
      <c r="B545">
        <v>8.7693151968141862E-3</v>
      </c>
      <c r="C545">
        <v>91.124352651441129</v>
      </c>
      <c r="D545">
        <v>85.874332427632012</v>
      </c>
    </row>
    <row r="546" spans="1:4" x14ac:dyDescent="0.35">
      <c r="A546" s="4">
        <v>37435</v>
      </c>
      <c r="B546">
        <v>1.2997511674991457E-2</v>
      </c>
      <c r="C546">
        <v>92.308742488904272</v>
      </c>
      <c r="D546">
        <v>87.01993480979128</v>
      </c>
    </row>
    <row r="547" spans="1:4" x14ac:dyDescent="0.35">
      <c r="A547" s="4">
        <v>37436</v>
      </c>
      <c r="B547">
        <v>0</v>
      </c>
      <c r="C547">
        <v>92.308742488904272</v>
      </c>
      <c r="D547">
        <v>87.01993480979128</v>
      </c>
    </row>
    <row r="548" spans="1:4" x14ac:dyDescent="0.35">
      <c r="A548" s="4">
        <v>37437</v>
      </c>
      <c r="B548">
        <v>0</v>
      </c>
      <c r="C548">
        <v>92.308742488904272</v>
      </c>
      <c r="D548">
        <v>87.01993480979128</v>
      </c>
    </row>
    <row r="549" spans="1:4" x14ac:dyDescent="0.35">
      <c r="A549" s="4">
        <v>37438</v>
      </c>
      <c r="B549">
        <v>-8.3892499396415743E-3</v>
      </c>
      <c r="C549">
        <v>91.534341376550842</v>
      </c>
      <c r="D549">
        <v>85.975756843380793</v>
      </c>
    </row>
    <row r="550" spans="1:4" x14ac:dyDescent="0.35">
      <c r="A550" s="4">
        <v>37439</v>
      </c>
      <c r="B550">
        <v>-1.6444022489539689E-2</v>
      </c>
      <c r="C550">
        <v>90.029148608389633</v>
      </c>
      <c r="D550">
        <v>84.137387419590468</v>
      </c>
    </row>
    <row r="551" spans="1:4" x14ac:dyDescent="0.35">
      <c r="A551" s="4">
        <v>37440</v>
      </c>
      <c r="B551">
        <v>-5.2981742691426128E-3</v>
      </c>
      <c r="C551">
        <v>89.552158489759847</v>
      </c>
      <c r="D551">
        <v>83.723941097274832</v>
      </c>
    </row>
    <row r="552" spans="1:4" x14ac:dyDescent="0.35">
      <c r="A552" s="4">
        <v>37441</v>
      </c>
      <c r="B552">
        <v>2.2669712145327215E-3</v>
      </c>
      <c r="C552">
        <v>89.755170655255398</v>
      </c>
      <c r="D552">
        <v>84.100073935124456</v>
      </c>
    </row>
    <row r="553" spans="1:4" x14ac:dyDescent="0.35">
      <c r="A553" s="4">
        <v>37442</v>
      </c>
      <c r="B553">
        <v>2.5542687144758588E-2</v>
      </c>
      <c r="C553">
        <v>92.047758898927</v>
      </c>
      <c r="D553">
        <v>86.772069957479331</v>
      </c>
    </row>
    <row r="554" spans="1:4" x14ac:dyDescent="0.35">
      <c r="A554" s="4">
        <v>37443</v>
      </c>
      <c r="B554">
        <v>0</v>
      </c>
      <c r="C554">
        <v>92.047758898927</v>
      </c>
      <c r="D554">
        <v>86.772069957479331</v>
      </c>
    </row>
    <row r="555" spans="1:4" x14ac:dyDescent="0.35">
      <c r="A555" s="4">
        <v>37444</v>
      </c>
      <c r="B555">
        <v>0</v>
      </c>
      <c r="C555">
        <v>92.047758898927</v>
      </c>
      <c r="D555">
        <v>86.772069957479331</v>
      </c>
    </row>
    <row r="556" spans="1:4" x14ac:dyDescent="0.35">
      <c r="A556" s="4">
        <v>37445</v>
      </c>
      <c r="B556">
        <v>-3.1176989810470946E-5</v>
      </c>
      <c r="C556">
        <v>92.044889126885735</v>
      </c>
      <c r="D556">
        <v>86.473700450667664</v>
      </c>
    </row>
    <row r="557" spans="1:4" x14ac:dyDescent="0.35">
      <c r="A557" s="4">
        <v>37446</v>
      </c>
      <c r="B557">
        <v>-1.1335370036333798E-2</v>
      </c>
      <c r="C557">
        <v>91.00152624867917</v>
      </c>
      <c r="D557">
        <v>85.311493798535878</v>
      </c>
    </row>
    <row r="558" spans="1:4" x14ac:dyDescent="0.35">
      <c r="A558" s="4">
        <v>37447</v>
      </c>
      <c r="B558">
        <v>-2.5826274610611537E-2</v>
      </c>
      <c r="C558">
        <v>88.651295841796014</v>
      </c>
      <c r="D558">
        <v>82.694061252229559</v>
      </c>
    </row>
    <row r="559" spans="1:4" x14ac:dyDescent="0.35">
      <c r="A559" s="4">
        <v>37448</v>
      </c>
      <c r="B559">
        <v>-1.0288028178171732E-2</v>
      </c>
      <c r="C559">
        <v>87.739248812144169</v>
      </c>
      <c r="D559">
        <v>82.033949274877784</v>
      </c>
    </row>
    <row r="560" spans="1:4" x14ac:dyDescent="0.35">
      <c r="A560" s="4">
        <v>37449</v>
      </c>
      <c r="B560">
        <v>-7.6802174253174128E-3</v>
      </c>
      <c r="C560">
        <v>87.065392304532878</v>
      </c>
      <c r="D560">
        <v>81.837696028397076</v>
      </c>
    </row>
    <row r="561" spans="1:4" x14ac:dyDescent="0.35">
      <c r="A561" s="4">
        <v>37450</v>
      </c>
      <c r="B561">
        <v>0</v>
      </c>
      <c r="C561">
        <v>87.065392304532878</v>
      </c>
      <c r="D561">
        <v>81.837696028397076</v>
      </c>
    </row>
    <row r="562" spans="1:4" x14ac:dyDescent="0.35">
      <c r="A562" s="4">
        <v>37451</v>
      </c>
      <c r="B562">
        <v>0</v>
      </c>
      <c r="C562">
        <v>87.065392304532878</v>
      </c>
      <c r="D562">
        <v>81.837696028397076</v>
      </c>
    </row>
    <row r="563" spans="1:4" x14ac:dyDescent="0.35">
      <c r="A563" s="4">
        <v>37452</v>
      </c>
      <c r="B563">
        <v>-1.4430627542821392E-2</v>
      </c>
      <c r="C563">
        <v>85.808984056316532</v>
      </c>
      <c r="D563">
        <v>80.688311562521847</v>
      </c>
    </row>
    <row r="564" spans="1:4" x14ac:dyDescent="0.35">
      <c r="A564" s="4">
        <v>37453</v>
      </c>
      <c r="B564">
        <v>-1.1415493525822187E-2</v>
      </c>
      <c r="C564">
        <v>84.82943215436427</v>
      </c>
      <c r="D564">
        <v>79.852194323461404</v>
      </c>
    </row>
    <row r="565" spans="1:4" x14ac:dyDescent="0.35">
      <c r="A565" s="4">
        <v>37454</v>
      </c>
      <c r="B565">
        <v>7.6552108654341471E-3</v>
      </c>
      <c r="C565">
        <v>85.478819345100973</v>
      </c>
      <c r="D565">
        <v>80.824282084407884</v>
      </c>
    </row>
    <row r="566" spans="1:4" x14ac:dyDescent="0.35">
      <c r="A566" s="4">
        <v>37455</v>
      </c>
      <c r="B566">
        <v>-9.0386637790509892E-3</v>
      </c>
      <c r="C566">
        <v>84.706205036810374</v>
      </c>
      <c r="D566">
        <v>80.094939525865144</v>
      </c>
    </row>
    <row r="567" spans="1:4" x14ac:dyDescent="0.35">
      <c r="A567" s="4">
        <v>37456</v>
      </c>
      <c r="B567">
        <v>-3.7713613000455962E-2</v>
      </c>
      <c r="C567">
        <v>81.511628001314833</v>
      </c>
      <c r="D567">
        <v>77.314047166273852</v>
      </c>
    </row>
    <row r="568" spans="1:4" x14ac:dyDescent="0.35">
      <c r="A568" s="4">
        <v>37457</v>
      </c>
      <c r="B568">
        <v>0</v>
      </c>
      <c r="C568">
        <v>81.511628001314833</v>
      </c>
      <c r="D568">
        <v>77.314047166273852</v>
      </c>
    </row>
    <row r="569" spans="1:4" x14ac:dyDescent="0.35">
      <c r="A569" s="4">
        <v>37458</v>
      </c>
      <c r="B569">
        <v>0</v>
      </c>
      <c r="C569">
        <v>81.511628001314833</v>
      </c>
      <c r="D569">
        <v>77.314047166273852</v>
      </c>
    </row>
    <row r="570" spans="1:4" x14ac:dyDescent="0.35">
      <c r="A570" s="4">
        <v>37459</v>
      </c>
      <c r="B570">
        <v>-3.0178657046295968E-2</v>
      </c>
      <c r="C570">
        <v>79.051716534577892</v>
      </c>
      <c r="D570">
        <v>74.514843986740644</v>
      </c>
    </row>
    <row r="571" spans="1:4" x14ac:dyDescent="0.35">
      <c r="A571" s="4">
        <v>37460</v>
      </c>
      <c r="B571">
        <v>-2.2999437052911274E-2</v>
      </c>
      <c r="C571">
        <v>77.233571556216276</v>
      </c>
      <c r="D571">
        <v>72.574266056675057</v>
      </c>
    </row>
    <row r="572" spans="1:4" x14ac:dyDescent="0.35">
      <c r="A572" s="4">
        <v>37461</v>
      </c>
      <c r="B572">
        <v>2.9812138423933141E-2</v>
      </c>
      <c r="C572">
        <v>79.536069482424935</v>
      </c>
      <c r="D572">
        <v>74.442892150193089</v>
      </c>
    </row>
    <row r="573" spans="1:4" x14ac:dyDescent="0.35">
      <c r="A573" s="4">
        <v>37462</v>
      </c>
      <c r="B573">
        <v>1.0875086351647203E-2</v>
      </c>
      <c r="C573">
        <v>80.401031106116918</v>
      </c>
      <c r="D573">
        <v>75.007575698175046</v>
      </c>
    </row>
    <row r="574" spans="1:4" x14ac:dyDescent="0.35">
      <c r="A574" s="4">
        <v>37463</v>
      </c>
      <c r="B574">
        <v>2.4647778243595975E-3</v>
      </c>
      <c r="C574">
        <v>80.599201784642915</v>
      </c>
      <c r="D574">
        <v>75.366366298497809</v>
      </c>
    </row>
    <row r="575" spans="1:4" x14ac:dyDescent="0.35">
      <c r="A575" s="4">
        <v>37464</v>
      </c>
      <c r="B575">
        <v>0</v>
      </c>
      <c r="C575">
        <v>80.599201784642915</v>
      </c>
      <c r="D575">
        <v>75.366366298497809</v>
      </c>
    </row>
    <row r="576" spans="1:4" x14ac:dyDescent="0.35">
      <c r="A576" s="4">
        <v>37465</v>
      </c>
      <c r="B576">
        <v>0</v>
      </c>
      <c r="C576">
        <v>80.599201784642915</v>
      </c>
      <c r="D576">
        <v>75.366366298497809</v>
      </c>
    </row>
    <row r="577" spans="1:4" x14ac:dyDescent="0.35">
      <c r="A577" s="4">
        <v>37466</v>
      </c>
      <c r="B577">
        <v>3.9744782497297106E-2</v>
      </c>
      <c r="C577">
        <v>83.802599529029308</v>
      </c>
      <c r="D577">
        <v>78.760186834935652</v>
      </c>
    </row>
    <row r="578" spans="1:4" x14ac:dyDescent="0.35">
      <c r="A578" s="4">
        <v>37467</v>
      </c>
      <c r="B578">
        <v>3.3612820949454466E-3</v>
      </c>
      <c r="C578">
        <v>84.084283706336109</v>
      </c>
      <c r="D578">
        <v>79.301070929290333</v>
      </c>
    </row>
    <row r="579" spans="1:4" x14ac:dyDescent="0.35">
      <c r="A579" s="4">
        <v>37468</v>
      </c>
      <c r="B579">
        <v>9.0035865394968214E-3</v>
      </c>
      <c r="C579">
        <v>84.841343831297706</v>
      </c>
      <c r="D579">
        <v>79.677388259028533</v>
      </c>
    </row>
    <row r="580" spans="1:4" x14ac:dyDescent="0.35">
      <c r="A580" s="4">
        <v>37469</v>
      </c>
      <c r="B580">
        <v>-2.2586855978252274E-2</v>
      </c>
      <c r="C580">
        <v>82.925044617178798</v>
      </c>
      <c r="D580">
        <v>77.344073221140818</v>
      </c>
    </row>
    <row r="581" spans="1:4" x14ac:dyDescent="0.35">
      <c r="A581" s="4">
        <v>37470</v>
      </c>
      <c r="B581">
        <v>-7.9999177392585299E-3</v>
      </c>
      <c r="C581">
        <v>82.261651081717019</v>
      </c>
      <c r="D581">
        <v>76.353766886196709</v>
      </c>
    </row>
    <row r="582" spans="1:4" x14ac:dyDescent="0.35">
      <c r="A582" s="4">
        <v>37471</v>
      </c>
      <c r="B582">
        <v>0</v>
      </c>
      <c r="C582">
        <v>82.261651081717019</v>
      </c>
      <c r="D582">
        <v>76.353766886196709</v>
      </c>
    </row>
    <row r="583" spans="1:4" x14ac:dyDescent="0.35">
      <c r="A583" s="4">
        <v>37472</v>
      </c>
      <c r="B583">
        <v>0</v>
      </c>
      <c r="C583">
        <v>82.261651081717019</v>
      </c>
      <c r="D583">
        <v>76.353766886196709</v>
      </c>
    </row>
    <row r="584" spans="1:4" x14ac:dyDescent="0.35">
      <c r="A584" s="4">
        <v>37473</v>
      </c>
      <c r="B584">
        <v>-2.2213039053349877E-2</v>
      </c>
      <c r="C584">
        <v>80.434369813645787</v>
      </c>
      <c r="D584">
        <v>74.166892284872148</v>
      </c>
    </row>
    <row r="585" spans="1:4" x14ac:dyDescent="0.35">
      <c r="A585" s="4">
        <v>37474</v>
      </c>
      <c r="B585">
        <v>1.0852492140258978E-2</v>
      </c>
      <c r="C585">
        <v>81.307283179855077</v>
      </c>
      <c r="D585">
        <v>75.526828118593301</v>
      </c>
    </row>
    <row r="586" spans="1:4" x14ac:dyDescent="0.35">
      <c r="A586" s="4">
        <v>37475</v>
      </c>
      <c r="B586">
        <v>1.5158670458223326E-2</v>
      </c>
      <c r="C586">
        <v>82.539793491431951</v>
      </c>
      <c r="D586">
        <v>76.597296179126943</v>
      </c>
    </row>
    <row r="587" spans="1:4" x14ac:dyDescent="0.35">
      <c r="A587" s="4">
        <v>37476</v>
      </c>
      <c r="B587">
        <v>2.3460571117257877E-2</v>
      </c>
      <c r="C587">
        <v>84.476224186641474</v>
      </c>
      <c r="D587">
        <v>78.831585195817468</v>
      </c>
    </row>
    <row r="588" spans="1:4" x14ac:dyDescent="0.35">
      <c r="A588" s="4">
        <v>37477</v>
      </c>
      <c r="B588">
        <v>8.4203701030438789E-3</v>
      </c>
      <c r="C588">
        <v>85.187545259200704</v>
      </c>
      <c r="D588">
        <v>79.60672786570106</v>
      </c>
    </row>
    <row r="589" spans="1:4" x14ac:dyDescent="0.35">
      <c r="A589" s="4">
        <v>37478</v>
      </c>
      <c r="B589">
        <v>0</v>
      </c>
      <c r="C589">
        <v>85.187545259200704</v>
      </c>
      <c r="D589">
        <v>79.60672786570106</v>
      </c>
    </row>
    <row r="590" spans="1:4" x14ac:dyDescent="0.35">
      <c r="A590" s="4">
        <v>37479</v>
      </c>
      <c r="B590">
        <v>0</v>
      </c>
      <c r="C590">
        <v>85.187545259200704</v>
      </c>
      <c r="D590">
        <v>79.60672786570106</v>
      </c>
    </row>
    <row r="591" spans="1:4" x14ac:dyDescent="0.35">
      <c r="A591" s="4">
        <v>37480</v>
      </c>
      <c r="B591">
        <v>-8.1005507698440893E-3</v>
      </c>
      <c r="C591">
        <v>84.497479223870158</v>
      </c>
      <c r="D591">
        <v>78.900308424314829</v>
      </c>
    </row>
    <row r="592" spans="1:4" x14ac:dyDescent="0.35">
      <c r="A592" s="4">
        <v>37481</v>
      </c>
      <c r="B592">
        <v>-1.0521387067280986E-2</v>
      </c>
      <c r="C592">
        <v>83.608448538746288</v>
      </c>
      <c r="D592">
        <v>78.109714558762363</v>
      </c>
    </row>
    <row r="593" spans="1:4" x14ac:dyDescent="0.35">
      <c r="A593" s="4">
        <v>37482</v>
      </c>
      <c r="B593">
        <v>2.2229004524361114E-2</v>
      </c>
      <c r="C593">
        <v>85.466981119588894</v>
      </c>
      <c r="D593">
        <v>79.669685722680185</v>
      </c>
    </row>
    <row r="594" spans="1:4" x14ac:dyDescent="0.35">
      <c r="A594" s="4">
        <v>37483</v>
      </c>
      <c r="B594">
        <v>8.2234172579998439E-3</v>
      </c>
      <c r="C594">
        <v>86.169811767116869</v>
      </c>
      <c r="D594">
        <v>80.778620341983469</v>
      </c>
    </row>
    <row r="595" spans="1:4" x14ac:dyDescent="0.35">
      <c r="A595" s="4">
        <v>37484</v>
      </c>
      <c r="B595">
        <v>1.2823276170346037E-3</v>
      </c>
      <c r="C595">
        <v>86.280309696500524</v>
      </c>
      <c r="D595">
        <v>80.932117593284943</v>
      </c>
    </row>
    <row r="596" spans="1:4" x14ac:dyDescent="0.35">
      <c r="A596" s="4">
        <v>37485</v>
      </c>
      <c r="B596">
        <v>0</v>
      </c>
      <c r="C596">
        <v>86.280309696500524</v>
      </c>
      <c r="D596">
        <v>80.932117593284943</v>
      </c>
    </row>
    <row r="597" spans="1:4" x14ac:dyDescent="0.35">
      <c r="A597" s="4">
        <v>37486</v>
      </c>
      <c r="B597">
        <v>0</v>
      </c>
      <c r="C597">
        <v>86.280309696500524</v>
      </c>
      <c r="D597">
        <v>80.932117593284943</v>
      </c>
    </row>
    <row r="598" spans="1:4" x14ac:dyDescent="0.35">
      <c r="A598" s="4">
        <v>37487</v>
      </c>
      <c r="B598">
        <v>1.0337181174532386E-2</v>
      </c>
      <c r="C598">
        <v>87.172204889628006</v>
      </c>
      <c r="D598">
        <v>82.315391650911906</v>
      </c>
    </row>
    <row r="599" spans="1:4" x14ac:dyDescent="0.35">
      <c r="A599" s="4">
        <v>37488</v>
      </c>
      <c r="B599">
        <v>-1.1209007455683978E-2</v>
      </c>
      <c r="C599">
        <v>86.195090995091761</v>
      </c>
      <c r="D599">
        <v>81.287910200418224</v>
      </c>
    </row>
    <row r="600" spans="1:4" x14ac:dyDescent="0.35">
      <c r="A600" s="4">
        <v>37489</v>
      </c>
      <c r="B600">
        <v>8.1207494950524695E-3</v>
      </c>
      <c r="C600">
        <v>86.895059736766143</v>
      </c>
      <c r="D600">
        <v>82.293990591836234</v>
      </c>
    </row>
    <row r="601" spans="1:4" x14ac:dyDescent="0.35">
      <c r="A601" s="4">
        <v>37490</v>
      </c>
      <c r="B601">
        <v>9.0722857852899453E-3</v>
      </c>
      <c r="C601">
        <v>87.683396552027915</v>
      </c>
      <c r="D601">
        <v>83.31086375873636</v>
      </c>
    </row>
    <row r="602" spans="1:4" x14ac:dyDescent="0.35">
      <c r="A602" s="4">
        <v>37491</v>
      </c>
      <c r="B602">
        <v>-1.27154965981532E-2</v>
      </c>
      <c r="C602">
        <v>86.568458621456088</v>
      </c>
      <c r="D602">
        <v>81.896318325994486</v>
      </c>
    </row>
    <row r="603" spans="1:4" x14ac:dyDescent="0.35">
      <c r="A603" s="4">
        <v>37492</v>
      </c>
      <c r="B603">
        <v>0</v>
      </c>
      <c r="C603">
        <v>86.568458621456088</v>
      </c>
      <c r="D603">
        <v>81.896318325994486</v>
      </c>
    </row>
    <row r="604" spans="1:4" x14ac:dyDescent="0.35">
      <c r="A604" s="4">
        <v>37493</v>
      </c>
      <c r="B604">
        <v>0</v>
      </c>
      <c r="C604">
        <v>86.568458621456088</v>
      </c>
      <c r="D604">
        <v>81.896318325994486</v>
      </c>
    </row>
    <row r="605" spans="1:4" x14ac:dyDescent="0.35">
      <c r="A605" s="4">
        <v>37494</v>
      </c>
      <c r="B605">
        <v>6.3834231676875713E-3</v>
      </c>
      <c r="C605">
        <v>87.121061725811302</v>
      </c>
      <c r="D605">
        <v>82.229233938943423</v>
      </c>
    </row>
    <row r="606" spans="1:4" x14ac:dyDescent="0.35">
      <c r="A606" s="4">
        <v>37495</v>
      </c>
      <c r="B606">
        <v>-2.6352985569303706E-3</v>
      </c>
      <c r="C606">
        <v>86.891471717567029</v>
      </c>
      <c r="D606">
        <v>82.088282136065615</v>
      </c>
    </row>
    <row r="607" spans="1:4" x14ac:dyDescent="0.35">
      <c r="A607" s="4">
        <v>37496</v>
      </c>
      <c r="B607">
        <v>-1.6759433080110912E-2</v>
      </c>
      <c r="C607">
        <v>85.435219912084108</v>
      </c>
      <c r="D607">
        <v>80.241518331344736</v>
      </c>
    </row>
    <row r="608" spans="1:4" x14ac:dyDescent="0.35">
      <c r="A608" s="4">
        <v>37497</v>
      </c>
      <c r="B608">
        <v>-4.9908892243821171E-3</v>
      </c>
      <c r="C608">
        <v>85.008822193642175</v>
      </c>
      <c r="D608">
        <v>79.788498498927936</v>
      </c>
    </row>
    <row r="609" spans="1:4" x14ac:dyDescent="0.35">
      <c r="A609" s="4">
        <v>37498</v>
      </c>
      <c r="B609">
        <v>2.2092383026975971E-3</v>
      </c>
      <c r="C609">
        <v>85.196626939699584</v>
      </c>
      <c r="D609">
        <v>79.813451026858857</v>
      </c>
    </row>
    <row r="610" spans="1:4" x14ac:dyDescent="0.35">
      <c r="A610" s="4">
        <v>37499</v>
      </c>
      <c r="B610">
        <v>0</v>
      </c>
      <c r="C610">
        <v>85.196626939699584</v>
      </c>
      <c r="D610">
        <v>79.813451026858857</v>
      </c>
    </row>
    <row r="611" spans="1:4" x14ac:dyDescent="0.35">
      <c r="A611" s="4">
        <v>37500</v>
      </c>
      <c r="B611">
        <v>0</v>
      </c>
      <c r="C611">
        <v>85.196626939699584</v>
      </c>
      <c r="D611">
        <v>79.813451026858857</v>
      </c>
    </row>
    <row r="612" spans="1:4" x14ac:dyDescent="0.35">
      <c r="A612" s="4">
        <v>37501</v>
      </c>
      <c r="B612">
        <v>-2.866838469785804E-3</v>
      </c>
      <c r="C612">
        <v>84.952381972092866</v>
      </c>
      <c r="D612">
        <v>79.435750007956273</v>
      </c>
    </row>
    <row r="613" spans="1:4" x14ac:dyDescent="0.35">
      <c r="A613" s="4">
        <v>37502</v>
      </c>
      <c r="B613">
        <v>-2.9709469917320198E-2</v>
      </c>
      <c r="C613">
        <v>82.428491735488279</v>
      </c>
      <c r="D613">
        <v>76.675290125025612</v>
      </c>
    </row>
    <row r="614" spans="1:4" x14ac:dyDescent="0.35">
      <c r="A614" s="4">
        <v>37503</v>
      </c>
      <c r="B614">
        <v>6.7301163590316607E-3</v>
      </c>
      <c r="C614">
        <v>82.983245076167591</v>
      </c>
      <c r="D614">
        <v>77.272444245398262</v>
      </c>
    </row>
    <row r="615" spans="1:4" x14ac:dyDescent="0.35">
      <c r="A615" s="4">
        <v>37504</v>
      </c>
      <c r="B615">
        <v>-4.5578978949253734E-3</v>
      </c>
      <c r="C615">
        <v>82.605015918120856</v>
      </c>
      <c r="D615">
        <v>76.507171891553895</v>
      </c>
    </row>
    <row r="616" spans="1:4" x14ac:dyDescent="0.35">
      <c r="A616" s="4">
        <v>37505</v>
      </c>
      <c r="B616">
        <v>1.0426754066902043E-2</v>
      </c>
      <c r="C616">
        <v>83.466318103791636</v>
      </c>
      <c r="D616">
        <v>77.673068381457341</v>
      </c>
    </row>
    <row r="617" spans="1:4" x14ac:dyDescent="0.35">
      <c r="A617" s="4">
        <v>37506</v>
      </c>
      <c r="B617">
        <v>0</v>
      </c>
      <c r="C617">
        <v>83.466318103791636</v>
      </c>
      <c r="D617">
        <v>77.673068381457341</v>
      </c>
    </row>
    <row r="618" spans="1:4" x14ac:dyDescent="0.35">
      <c r="A618" s="4">
        <v>37507</v>
      </c>
      <c r="B618">
        <v>0</v>
      </c>
      <c r="C618">
        <v>83.466318103791636</v>
      </c>
      <c r="D618">
        <v>77.673068381457341</v>
      </c>
    </row>
    <row r="619" spans="1:4" x14ac:dyDescent="0.35">
      <c r="A619" s="4">
        <v>37508</v>
      </c>
      <c r="B619">
        <v>6.2058637337264189E-3</v>
      </c>
      <c r="C619">
        <v>83.984298700299618</v>
      </c>
      <c r="D619">
        <v>77.853316956603422</v>
      </c>
    </row>
    <row r="620" spans="1:4" x14ac:dyDescent="0.35">
      <c r="A620" s="4">
        <v>37509</v>
      </c>
      <c r="B620">
        <v>5.6348974393044928E-3</v>
      </c>
      <c r="C620">
        <v>84.457541609987729</v>
      </c>
      <c r="D620">
        <v>78.564533187092835</v>
      </c>
    </row>
    <row r="621" spans="1:4" x14ac:dyDescent="0.35">
      <c r="A621" s="4">
        <v>37510</v>
      </c>
      <c r="B621">
        <v>1.6554310586047139E-3</v>
      </c>
      <c r="C621">
        <v>84.597355247502307</v>
      </c>
      <c r="D621">
        <v>78.980977502597952</v>
      </c>
    </row>
    <row r="622" spans="1:4" x14ac:dyDescent="0.35">
      <c r="A622" s="4">
        <v>37511</v>
      </c>
      <c r="B622">
        <v>-1.7604827991519488E-2</v>
      </c>
      <c r="C622">
        <v>83.108033359832561</v>
      </c>
      <c r="D622">
        <v>77.169313279680082</v>
      </c>
    </row>
    <row r="623" spans="1:4" x14ac:dyDescent="0.35">
      <c r="A623" s="4">
        <v>37512</v>
      </c>
      <c r="B623">
        <v>-1.1231753860685557E-3</v>
      </c>
      <c r="C623">
        <v>83.014688462378231</v>
      </c>
      <c r="D623">
        <v>76.739401056308367</v>
      </c>
    </row>
    <row r="624" spans="1:4" x14ac:dyDescent="0.35">
      <c r="A624" s="4">
        <v>37513</v>
      </c>
      <c r="B624">
        <v>0</v>
      </c>
      <c r="C624">
        <v>83.014688462378231</v>
      </c>
      <c r="D624">
        <v>76.739401056308367</v>
      </c>
    </row>
    <row r="625" spans="1:4" x14ac:dyDescent="0.35">
      <c r="A625" s="4">
        <v>37514</v>
      </c>
      <c r="B625">
        <v>0</v>
      </c>
      <c r="C625">
        <v>83.014688462378231</v>
      </c>
      <c r="D625">
        <v>76.739401056308367</v>
      </c>
    </row>
    <row r="626" spans="1:4" x14ac:dyDescent="0.35">
      <c r="A626" s="4">
        <v>37515</v>
      </c>
      <c r="B626">
        <v>-2.0461024271157245E-4</v>
      </c>
      <c r="C626">
        <v>82.997702806823312</v>
      </c>
      <c r="D626">
        <v>76.557076947415723</v>
      </c>
    </row>
    <row r="627" spans="1:4" x14ac:dyDescent="0.35">
      <c r="A627" s="4">
        <v>37516</v>
      </c>
      <c r="B627">
        <v>-1.2212606153475233E-2</v>
      </c>
      <c r="C627">
        <v>81.984084550800404</v>
      </c>
      <c r="D627">
        <v>75.598318725419389</v>
      </c>
    </row>
    <row r="628" spans="1:4" x14ac:dyDescent="0.35">
      <c r="A628" s="4">
        <v>37517</v>
      </c>
      <c r="B628">
        <v>-5.6322086119359877E-3</v>
      </c>
      <c r="C628">
        <v>81.52233308375169</v>
      </c>
      <c r="D628">
        <v>74.763077822829729</v>
      </c>
    </row>
    <row r="629" spans="1:4" x14ac:dyDescent="0.35">
      <c r="A629" s="4">
        <v>37518</v>
      </c>
      <c r="B629">
        <v>-1.4814735586026213E-2</v>
      </c>
      <c r="C629">
        <v>80.314601274759951</v>
      </c>
      <c r="D629">
        <v>73.311080536705404</v>
      </c>
    </row>
    <row r="630" spans="1:4" x14ac:dyDescent="0.35">
      <c r="A630" s="4">
        <v>37519</v>
      </c>
      <c r="B630">
        <v>-2.9707659637332644E-3</v>
      </c>
      <c r="C630">
        <v>80.076005390902083</v>
      </c>
      <c r="D630">
        <v>73.158551867818986</v>
      </c>
    </row>
    <row r="631" spans="1:4" x14ac:dyDescent="0.35">
      <c r="A631" s="4">
        <v>37520</v>
      </c>
      <c r="B631">
        <v>0</v>
      </c>
      <c r="C631">
        <v>80.076005390902083</v>
      </c>
      <c r="D631">
        <v>73.158551867818986</v>
      </c>
    </row>
    <row r="632" spans="1:4" x14ac:dyDescent="0.35">
      <c r="A632" s="4">
        <v>37521</v>
      </c>
      <c r="B632">
        <v>0</v>
      </c>
      <c r="C632">
        <v>80.076005390902083</v>
      </c>
      <c r="D632">
        <v>73.158551867818986</v>
      </c>
    </row>
    <row r="633" spans="1:4" x14ac:dyDescent="0.35">
      <c r="A633" s="4">
        <v>37522</v>
      </c>
      <c r="B633">
        <v>-1.2672698405818802E-2</v>
      </c>
      <c r="C633">
        <v>79.061226325040465</v>
      </c>
      <c r="D633">
        <v>71.836621363146037</v>
      </c>
    </row>
    <row r="634" spans="1:4" x14ac:dyDescent="0.35">
      <c r="A634" s="4">
        <v>37523</v>
      </c>
      <c r="B634">
        <v>-1.6215430592390435E-2</v>
      </c>
      <c r="C634">
        <v>77.779214497017506</v>
      </c>
      <c r="D634">
        <v>70.662007631507024</v>
      </c>
    </row>
    <row r="635" spans="1:4" x14ac:dyDescent="0.35">
      <c r="A635" s="4">
        <v>37524</v>
      </c>
      <c r="B635">
        <v>1.4149012084459893E-2</v>
      </c>
      <c r="C635">
        <v>78.879713542855598</v>
      </c>
      <c r="D635">
        <v>71.875087921915707</v>
      </c>
    </row>
    <row r="636" spans="1:4" x14ac:dyDescent="0.35">
      <c r="A636" s="4">
        <v>37525</v>
      </c>
      <c r="B636">
        <v>2.2599972389174529E-2</v>
      </c>
      <c r="C636">
        <v>80.662392890990134</v>
      </c>
      <c r="D636">
        <v>73.613785602898787</v>
      </c>
    </row>
    <row r="637" spans="1:4" x14ac:dyDescent="0.35">
      <c r="A637" s="4">
        <v>37526</v>
      </c>
      <c r="B637">
        <v>-1.3148986031375775E-2</v>
      </c>
      <c r="C637">
        <v>79.601764213609158</v>
      </c>
      <c r="D637">
        <v>72.361085679416803</v>
      </c>
    </row>
    <row r="638" spans="1:4" x14ac:dyDescent="0.35">
      <c r="A638" s="4">
        <v>37527</v>
      </c>
      <c r="B638">
        <v>0</v>
      </c>
      <c r="C638">
        <v>79.601764213609158</v>
      </c>
      <c r="D638">
        <v>72.361085679416803</v>
      </c>
    </row>
    <row r="639" spans="1:4" x14ac:dyDescent="0.35">
      <c r="A639" s="4">
        <v>37528</v>
      </c>
      <c r="B639">
        <v>0</v>
      </c>
      <c r="C639">
        <v>79.601764213609158</v>
      </c>
      <c r="D639">
        <v>72.361085679416803</v>
      </c>
    </row>
    <row r="640" spans="1:4" x14ac:dyDescent="0.35">
      <c r="A640" s="4">
        <v>37529</v>
      </c>
      <c r="B640">
        <v>-1.1044539778472966E-2</v>
      </c>
      <c r="C640">
        <v>78.722599362315322</v>
      </c>
      <c r="D640">
        <v>71.025964004710133</v>
      </c>
    </row>
    <row r="641" spans="1:4" x14ac:dyDescent="0.35">
      <c r="A641" s="4">
        <v>37530</v>
      </c>
      <c r="B641">
        <v>1.9473749869730828E-2</v>
      </c>
      <c r="C641">
        <v>80.255623571392078</v>
      </c>
      <c r="D641">
        <v>72.705439789457913</v>
      </c>
    </row>
    <row r="642" spans="1:4" x14ac:dyDescent="0.35">
      <c r="A642" s="4">
        <v>37531</v>
      </c>
      <c r="B642">
        <v>-1.0953397057735771E-2</v>
      </c>
      <c r="C642">
        <v>79.376551860298434</v>
      </c>
      <c r="D642">
        <v>72.190476805449208</v>
      </c>
    </row>
    <row r="643" spans="1:4" x14ac:dyDescent="0.35">
      <c r="A643" s="4">
        <v>37532</v>
      </c>
      <c r="B643">
        <v>-1.0531413224593292E-2</v>
      </c>
      <c r="C643">
        <v>78.540604592314267</v>
      </c>
      <c r="D643">
        <v>71.42142236788888</v>
      </c>
    </row>
    <row r="644" spans="1:4" x14ac:dyDescent="0.35">
      <c r="A644" s="4">
        <v>37533</v>
      </c>
      <c r="B644">
        <v>-1.5908203386881661E-2</v>
      </c>
      <c r="C644">
        <v>77.291164680331079</v>
      </c>
      <c r="D644">
        <v>70.014810086356093</v>
      </c>
    </row>
    <row r="645" spans="1:4" x14ac:dyDescent="0.35">
      <c r="A645" s="4">
        <v>37534</v>
      </c>
      <c r="B645">
        <v>0</v>
      </c>
      <c r="C645">
        <v>77.291164680331079</v>
      </c>
      <c r="D645">
        <v>70.014810086356093</v>
      </c>
    </row>
    <row r="646" spans="1:4" x14ac:dyDescent="0.35">
      <c r="A646" s="4">
        <v>37535</v>
      </c>
      <c r="B646">
        <v>0</v>
      </c>
      <c r="C646">
        <v>77.291164680331079</v>
      </c>
      <c r="D646">
        <v>70.014810086356093</v>
      </c>
    </row>
    <row r="647" spans="1:4" x14ac:dyDescent="0.35">
      <c r="A647" s="4">
        <v>37536</v>
      </c>
      <c r="B647">
        <v>-1.7427013612384402E-2</v>
      </c>
      <c r="C647">
        <v>75.944210501329906</v>
      </c>
      <c r="D647">
        <v>68.669956464526649</v>
      </c>
    </row>
    <row r="648" spans="1:4" x14ac:dyDescent="0.35">
      <c r="A648" s="4">
        <v>37537</v>
      </c>
      <c r="B648">
        <v>1.0884553723134495E-2</v>
      </c>
      <c r="C648">
        <v>76.770829340492668</v>
      </c>
      <c r="D648">
        <v>68.923494442412533</v>
      </c>
    </row>
    <row r="649" spans="1:4" x14ac:dyDescent="0.35">
      <c r="A649" s="4">
        <v>37538</v>
      </c>
      <c r="B649">
        <v>-1.8888147922525265E-2</v>
      </c>
      <c r="C649">
        <v>75.320770559774502</v>
      </c>
      <c r="D649">
        <v>67.73356788402107</v>
      </c>
    </row>
    <row r="650" spans="1:4" x14ac:dyDescent="0.35">
      <c r="A650" s="4">
        <v>37539</v>
      </c>
      <c r="B650">
        <v>2.0946971139721309E-2</v>
      </c>
      <c r="C650">
        <v>76.898512566911663</v>
      </c>
      <c r="D650">
        <v>69.446944053296079</v>
      </c>
    </row>
    <row r="651" spans="1:4" x14ac:dyDescent="0.35">
      <c r="A651" s="4">
        <v>37540</v>
      </c>
      <c r="B651">
        <v>2.9625475599230754E-2</v>
      </c>
      <c r="C651">
        <v>79.176667574579838</v>
      </c>
      <c r="D651">
        <v>72.128718145745879</v>
      </c>
    </row>
    <row r="652" spans="1:4" x14ac:dyDescent="0.35">
      <c r="A652" s="4">
        <v>37541</v>
      </c>
      <c r="B652">
        <v>0</v>
      </c>
      <c r="C652">
        <v>79.176667574579838</v>
      </c>
      <c r="D652">
        <v>72.128718145745879</v>
      </c>
    </row>
    <row r="653" spans="1:4" x14ac:dyDescent="0.35">
      <c r="A653" s="4">
        <v>37542</v>
      </c>
      <c r="B653">
        <v>0</v>
      </c>
      <c r="C653">
        <v>79.176667574579838</v>
      </c>
      <c r="D653">
        <v>72.128718145745879</v>
      </c>
    </row>
    <row r="654" spans="1:4" x14ac:dyDescent="0.35">
      <c r="A654" s="4">
        <v>37543</v>
      </c>
      <c r="B654">
        <v>6.3327135180158943E-3</v>
      </c>
      <c r="C654">
        <v>79.678070727640815</v>
      </c>
      <c r="D654">
        <v>72.265472758158396</v>
      </c>
    </row>
    <row r="655" spans="1:4" x14ac:dyDescent="0.35">
      <c r="A655" s="4">
        <v>37544</v>
      </c>
      <c r="B655">
        <v>3.5777308673206464E-2</v>
      </c>
      <c r="C655">
        <v>82.528737658549204</v>
      </c>
      <c r="D655">
        <v>75.671146898437726</v>
      </c>
    </row>
    <row r="656" spans="1:4" x14ac:dyDescent="0.35">
      <c r="A656" s="4">
        <v>37545</v>
      </c>
      <c r="B656">
        <v>-1.5357425945627147E-2</v>
      </c>
      <c r="C656">
        <v>81.261308681571947</v>
      </c>
      <c r="D656">
        <v>74.322511192892307</v>
      </c>
    </row>
    <row r="657" spans="1:4" x14ac:dyDescent="0.35">
      <c r="A657" s="4">
        <v>37546</v>
      </c>
      <c r="B657">
        <v>1.7046529697431648E-2</v>
      </c>
      <c r="C657">
        <v>82.646531993264517</v>
      </c>
      <c r="D657">
        <v>75.838296549494373</v>
      </c>
    </row>
    <row r="658" spans="1:4" x14ac:dyDescent="0.35">
      <c r="A658" s="4">
        <v>37547</v>
      </c>
      <c r="B658">
        <v>5.1675872071945302E-3</v>
      </c>
      <c r="C658">
        <v>83.073615154711902</v>
      </c>
      <c r="D658">
        <v>76.035702870278726</v>
      </c>
    </row>
    <row r="659" spans="1:4" x14ac:dyDescent="0.35">
      <c r="A659" s="4">
        <v>37548</v>
      </c>
      <c r="B659">
        <v>0</v>
      </c>
      <c r="C659">
        <v>83.073615154711902</v>
      </c>
      <c r="D659">
        <v>76.035702870278726</v>
      </c>
    </row>
    <row r="660" spans="1:4" x14ac:dyDescent="0.35">
      <c r="A660" s="4">
        <v>37549</v>
      </c>
      <c r="B660">
        <v>0</v>
      </c>
      <c r="C660">
        <v>83.073615154711902</v>
      </c>
      <c r="D660">
        <v>76.035702870278726</v>
      </c>
    </row>
    <row r="661" spans="1:4" x14ac:dyDescent="0.35">
      <c r="A661" s="4">
        <v>37550</v>
      </c>
      <c r="B661">
        <v>1.0028488021118286E-2</v>
      </c>
      <c r="C661">
        <v>83.906717909161927</v>
      </c>
      <c r="D661">
        <v>76.829617589825688</v>
      </c>
    </row>
    <row r="662" spans="1:4" x14ac:dyDescent="0.35">
      <c r="A662" s="4">
        <v>37551</v>
      </c>
      <c r="B662">
        <v>-1.1678877167169508E-2</v>
      </c>
      <c r="C662">
        <v>82.926781657200479</v>
      </c>
      <c r="D662">
        <v>76.023111298882895</v>
      </c>
    </row>
    <row r="663" spans="1:4" x14ac:dyDescent="0.35">
      <c r="A663" s="4">
        <v>37552</v>
      </c>
      <c r="B663">
        <v>-1.5298484637979828E-3</v>
      </c>
      <c r="C663">
        <v>82.799916247674503</v>
      </c>
      <c r="D663">
        <v>75.743283226873871</v>
      </c>
    </row>
    <row r="664" spans="1:4" x14ac:dyDescent="0.35">
      <c r="A664" s="4">
        <v>37553</v>
      </c>
      <c r="B664">
        <v>-9.4494353467375614E-3</v>
      </c>
      <c r="C664">
        <v>82.017503792376814</v>
      </c>
      <c r="D664">
        <v>75.520370902492843</v>
      </c>
    </row>
    <row r="665" spans="1:4" x14ac:dyDescent="0.35">
      <c r="A665" s="4">
        <v>37554</v>
      </c>
      <c r="B665">
        <v>9.5231158300025966E-3</v>
      </c>
      <c r="C665">
        <v>82.798565981079307</v>
      </c>
      <c r="D665">
        <v>76.326139225881292</v>
      </c>
    </row>
    <row r="666" spans="1:4" x14ac:dyDescent="0.35">
      <c r="A666" s="4">
        <v>37555</v>
      </c>
      <c r="B666">
        <v>0</v>
      </c>
      <c r="C666">
        <v>82.798565981079307</v>
      </c>
      <c r="D666">
        <v>76.326139225881292</v>
      </c>
    </row>
    <row r="667" spans="1:4" x14ac:dyDescent="0.35">
      <c r="A667" s="4">
        <v>37556</v>
      </c>
      <c r="B667">
        <v>0</v>
      </c>
      <c r="C667">
        <v>82.798565981079307</v>
      </c>
      <c r="D667">
        <v>76.326139225881292</v>
      </c>
    </row>
    <row r="668" spans="1:4" x14ac:dyDescent="0.35">
      <c r="A668" s="4">
        <v>37557</v>
      </c>
      <c r="B668">
        <v>-5.3453092604044726E-3</v>
      </c>
      <c r="C668">
        <v>82.355982039592433</v>
      </c>
      <c r="D668">
        <v>76.386145212643072</v>
      </c>
    </row>
    <row r="669" spans="1:4" x14ac:dyDescent="0.35">
      <c r="A669" s="4">
        <v>37558</v>
      </c>
      <c r="B669">
        <v>-8.5650378125503076E-3</v>
      </c>
      <c r="C669">
        <v>81.650599939333603</v>
      </c>
      <c r="D669">
        <v>75.066566979549549</v>
      </c>
    </row>
    <row r="670" spans="1:4" x14ac:dyDescent="0.35">
      <c r="A670" s="4">
        <v>37559</v>
      </c>
      <c r="B670">
        <v>9.0253124913949184E-3</v>
      </c>
      <c r="C670">
        <v>82.387522118895944</v>
      </c>
      <c r="D670">
        <v>76.056919437465794</v>
      </c>
    </row>
    <row r="671" spans="1:4" x14ac:dyDescent="0.35">
      <c r="A671" s="4">
        <v>37560</v>
      </c>
      <c r="B671">
        <v>-2.1540679887448334E-3</v>
      </c>
      <c r="C671">
        <v>82.21005379482763</v>
      </c>
      <c r="D671">
        <v>76.259445408158342</v>
      </c>
    </row>
    <row r="672" spans="1:4" x14ac:dyDescent="0.35">
      <c r="A672" s="4">
        <v>37561</v>
      </c>
      <c r="B672">
        <v>6.947186287943774E-3</v>
      </c>
      <c r="C672">
        <v>82.781182353282176</v>
      </c>
      <c r="D672">
        <v>76.93127262043518</v>
      </c>
    </row>
    <row r="673" spans="1:4" x14ac:dyDescent="0.35">
      <c r="A673" s="4">
        <v>37562</v>
      </c>
      <c r="B673">
        <v>0</v>
      </c>
      <c r="C673">
        <v>82.781182353282176</v>
      </c>
      <c r="D673">
        <v>76.93127262043518</v>
      </c>
    </row>
    <row r="674" spans="1:4" x14ac:dyDescent="0.35">
      <c r="A674" s="4">
        <v>37563</v>
      </c>
      <c r="B674">
        <v>0</v>
      </c>
      <c r="C674">
        <v>82.781182353282176</v>
      </c>
      <c r="D674">
        <v>76.93127262043518</v>
      </c>
    </row>
    <row r="675" spans="1:4" x14ac:dyDescent="0.35">
      <c r="A675" s="4">
        <v>37564</v>
      </c>
      <c r="B675">
        <v>1.4285755472842609E-2</v>
      </c>
      <c r="C675">
        <v>83.963774082133966</v>
      </c>
      <c r="D675">
        <v>78.120599580188738</v>
      </c>
    </row>
    <row r="676" spans="1:4" x14ac:dyDescent="0.35">
      <c r="A676" s="4">
        <v>37565</v>
      </c>
      <c r="B676">
        <v>8.3682959829904924E-3</v>
      </c>
      <c r="C676">
        <v>84.666407795502209</v>
      </c>
      <c r="D676">
        <v>78.862210849322281</v>
      </c>
    </row>
    <row r="677" spans="1:4" x14ac:dyDescent="0.35">
      <c r="A677" s="4">
        <v>37566</v>
      </c>
      <c r="B677">
        <v>1.0824585339452852E-3</v>
      </c>
      <c r="C677">
        <v>84.758055671158942</v>
      </c>
      <c r="D677">
        <v>78.989879236222066</v>
      </c>
    </row>
    <row r="678" spans="1:4" x14ac:dyDescent="0.35">
      <c r="A678" s="4">
        <v>37567</v>
      </c>
      <c r="B678">
        <v>-1.452699278014935E-2</v>
      </c>
      <c r="C678">
        <v>83.526776008364521</v>
      </c>
      <c r="D678">
        <v>77.750232113857351</v>
      </c>
    </row>
    <row r="679" spans="1:4" x14ac:dyDescent="0.35">
      <c r="A679" s="4">
        <v>37568</v>
      </c>
      <c r="B679">
        <v>-3.9088729702005942E-3</v>
      </c>
      <c r="C679">
        <v>83.20028045133742</v>
      </c>
      <c r="D679">
        <v>77.100820666043418</v>
      </c>
    </row>
    <row r="680" spans="1:4" x14ac:dyDescent="0.35">
      <c r="A680" s="4">
        <v>37569</v>
      </c>
      <c r="B680">
        <v>0</v>
      </c>
      <c r="C680">
        <v>83.20028045133742</v>
      </c>
      <c r="D680">
        <v>77.100820666043418</v>
      </c>
    </row>
    <row r="681" spans="1:4" x14ac:dyDescent="0.35">
      <c r="A681" s="4">
        <v>37570</v>
      </c>
      <c r="B681">
        <v>0</v>
      </c>
      <c r="C681">
        <v>83.20028045133742</v>
      </c>
      <c r="D681">
        <v>77.100820666043418</v>
      </c>
    </row>
    <row r="682" spans="1:4" x14ac:dyDescent="0.35">
      <c r="A682" s="4">
        <v>37571</v>
      </c>
      <c r="B682">
        <v>-1.539564836993168E-2</v>
      </c>
      <c r="C682">
        <v>81.91935818922893</v>
      </c>
      <c r="D682">
        <v>75.752553944275178</v>
      </c>
    </row>
    <row r="683" spans="1:4" x14ac:dyDescent="0.35">
      <c r="A683" s="4">
        <v>37572</v>
      </c>
      <c r="B683">
        <v>6.2842692242699449E-3</v>
      </c>
      <c r="C683">
        <v>82.434161490769441</v>
      </c>
      <c r="D683">
        <v>76.381625161372781</v>
      </c>
    </row>
    <row r="684" spans="1:4" x14ac:dyDescent="0.35">
      <c r="A684" s="4">
        <v>37573</v>
      </c>
      <c r="B684">
        <v>-3.5640353797825597E-3</v>
      </c>
      <c r="C684">
        <v>82.140363222713631</v>
      </c>
      <c r="D684">
        <v>76.069833869666653</v>
      </c>
    </row>
    <row r="685" spans="1:4" x14ac:dyDescent="0.35">
      <c r="A685" s="4">
        <v>37574</v>
      </c>
      <c r="B685">
        <v>1.9025813275066472E-2</v>
      </c>
      <c r="C685">
        <v>83.703150435735125</v>
      </c>
      <c r="D685">
        <v>77.396192179665604</v>
      </c>
    </row>
    <row r="686" spans="1:4" x14ac:dyDescent="0.35">
      <c r="A686" s="4">
        <v>37575</v>
      </c>
      <c r="B686">
        <v>7.5332466525239727E-3</v>
      </c>
      <c r="C686">
        <v>84.333706913560832</v>
      </c>
      <c r="D686">
        <v>78.036886385743969</v>
      </c>
    </row>
    <row r="687" spans="1:4" x14ac:dyDescent="0.35">
      <c r="A687" s="4">
        <v>37576</v>
      </c>
      <c r="B687">
        <v>0</v>
      </c>
      <c r="C687">
        <v>84.333706913560832</v>
      </c>
      <c r="D687">
        <v>78.036886385743969</v>
      </c>
    </row>
    <row r="688" spans="1:4" x14ac:dyDescent="0.35">
      <c r="A688" s="4">
        <v>37577</v>
      </c>
      <c r="B688">
        <v>0</v>
      </c>
      <c r="C688">
        <v>84.333706913560832</v>
      </c>
      <c r="D688">
        <v>78.036886385743969</v>
      </c>
    </row>
    <row r="689" spans="1:4" x14ac:dyDescent="0.35">
      <c r="A689" s="4">
        <v>37578</v>
      </c>
      <c r="B689">
        <v>-4.4318162522568594E-3</v>
      </c>
      <c r="C689">
        <v>83.959955420648242</v>
      </c>
      <c r="D689">
        <v>77.688012224432555</v>
      </c>
    </row>
    <row r="690" spans="1:4" x14ac:dyDescent="0.35">
      <c r="A690" s="4">
        <v>37579</v>
      </c>
      <c r="B690">
        <v>-4.9774295882748509E-3</v>
      </c>
      <c r="C690">
        <v>83.542050654307275</v>
      </c>
      <c r="D690">
        <v>77.395961564804878</v>
      </c>
    </row>
    <row r="691" spans="1:4" x14ac:dyDescent="0.35">
      <c r="A691" s="4">
        <v>37580</v>
      </c>
      <c r="B691">
        <v>9.1390338735619636E-3</v>
      </c>
      <c r="C691">
        <v>84.305544285103821</v>
      </c>
      <c r="D691">
        <v>78.121337547743053</v>
      </c>
    </row>
    <row r="692" spans="1:4" x14ac:dyDescent="0.35">
      <c r="A692" s="4">
        <v>37581</v>
      </c>
      <c r="B692">
        <v>1.7393470654180287E-2</v>
      </c>
      <c r="C692">
        <v>85.771910295611477</v>
      </c>
      <c r="D692">
        <v>79.936414870599705</v>
      </c>
    </row>
    <row r="693" spans="1:4" x14ac:dyDescent="0.35">
      <c r="A693" s="4">
        <v>37582</v>
      </c>
      <c r="B693">
        <v>1.1408536924695234E-4</v>
      </c>
      <c r="C693">
        <v>85.781695615668568</v>
      </c>
      <c r="D693">
        <v>79.869029208294577</v>
      </c>
    </row>
    <row r="694" spans="1:4" x14ac:dyDescent="0.35">
      <c r="A694" s="4">
        <v>37583</v>
      </c>
      <c r="B694">
        <v>0</v>
      </c>
      <c r="C694">
        <v>85.781695615668568</v>
      </c>
      <c r="D694">
        <v>79.869029208294577</v>
      </c>
    </row>
    <row r="695" spans="1:4" x14ac:dyDescent="0.35">
      <c r="A695" s="4">
        <v>37584</v>
      </c>
      <c r="B695">
        <v>0</v>
      </c>
      <c r="C695">
        <v>85.781695615668568</v>
      </c>
      <c r="D695">
        <v>79.869029208294577</v>
      </c>
    </row>
    <row r="696" spans="1:4" x14ac:dyDescent="0.35">
      <c r="A696" s="4">
        <v>37585</v>
      </c>
      <c r="B696">
        <v>-8.4580478046625274E-4</v>
      </c>
      <c r="C696">
        <v>85.70914104744034</v>
      </c>
      <c r="D696">
        <v>79.813174289025923</v>
      </c>
    </row>
    <row r="697" spans="1:4" x14ac:dyDescent="0.35">
      <c r="A697" s="4">
        <v>37586</v>
      </c>
      <c r="B697">
        <v>-1.9823622941826824E-2</v>
      </c>
      <c r="C697">
        <v>84.01007535264803</v>
      </c>
      <c r="D697">
        <v>78.339499205993036</v>
      </c>
    </row>
    <row r="698" spans="1:4" x14ac:dyDescent="0.35">
      <c r="A698" s="4">
        <v>37587</v>
      </c>
      <c r="B698">
        <v>2.3020017159188333E-2</v>
      </c>
      <c r="C698">
        <v>85.943988728810695</v>
      </c>
      <c r="D698">
        <v>80.070171489822741</v>
      </c>
    </row>
    <row r="699" spans="1:4" x14ac:dyDescent="0.35">
      <c r="A699" s="4">
        <v>37588</v>
      </c>
      <c r="B699">
        <v>4.0294250779642216E-3</v>
      </c>
      <c r="C699">
        <v>86.290293592294844</v>
      </c>
      <c r="D699">
        <v>80.553724729800109</v>
      </c>
    </row>
    <row r="700" spans="1:4" x14ac:dyDescent="0.35">
      <c r="A700" s="4">
        <v>37589</v>
      </c>
      <c r="B700">
        <v>-3.5375271053679214E-3</v>
      </c>
      <c r="C700">
        <v>85.985039339781949</v>
      </c>
      <c r="D700">
        <v>80.359454771121676</v>
      </c>
    </row>
    <row r="701" spans="1:4" x14ac:dyDescent="0.35">
      <c r="A701" s="4">
        <v>37590</v>
      </c>
      <c r="B701">
        <v>0</v>
      </c>
      <c r="C701">
        <v>85.985039339781949</v>
      </c>
      <c r="D701">
        <v>80.359454771121676</v>
      </c>
    </row>
    <row r="702" spans="1:4" x14ac:dyDescent="0.35">
      <c r="A702" s="4">
        <v>37591</v>
      </c>
      <c r="B702">
        <v>0</v>
      </c>
      <c r="C702">
        <v>85.985039339781949</v>
      </c>
      <c r="D702">
        <v>80.359454771121676</v>
      </c>
    </row>
    <row r="703" spans="1:4" x14ac:dyDescent="0.35">
      <c r="A703" s="4">
        <v>37592</v>
      </c>
      <c r="B703">
        <v>-8.118722562297509E-4</v>
      </c>
      <c r="C703">
        <v>85.915230471891149</v>
      </c>
      <c r="D703">
        <v>80.19525699028236</v>
      </c>
    </row>
    <row r="704" spans="1:4" x14ac:dyDescent="0.35">
      <c r="A704" s="4">
        <v>37593</v>
      </c>
      <c r="B704">
        <v>-1.6062817991567824E-2</v>
      </c>
      <c r="C704">
        <v>84.535189762117554</v>
      </c>
      <c r="D704">
        <v>79.06155433493673</v>
      </c>
    </row>
    <row r="705" spans="1:4" x14ac:dyDescent="0.35">
      <c r="A705" s="4">
        <v>37594</v>
      </c>
      <c r="B705">
        <v>-5.1368707757509244E-3</v>
      </c>
      <c r="C705">
        <v>84.100943416305967</v>
      </c>
      <c r="D705">
        <v>78.660376723211911</v>
      </c>
    </row>
    <row r="706" spans="1:4" x14ac:dyDescent="0.35">
      <c r="A706" s="4">
        <v>37595</v>
      </c>
      <c r="B706">
        <v>-1.1302070907207145E-2</v>
      </c>
      <c r="C706">
        <v>83.150428590451867</v>
      </c>
      <c r="D706">
        <v>77.770710713490104</v>
      </c>
    </row>
    <row r="707" spans="1:4" x14ac:dyDescent="0.35">
      <c r="A707" s="4">
        <v>37596</v>
      </c>
      <c r="B707">
        <v>4.4517880159728098E-3</v>
      </c>
      <c r="C707">
        <v>83.520596671973848</v>
      </c>
      <c r="D707">
        <v>78.156575498462487</v>
      </c>
    </row>
    <row r="708" spans="1:4" x14ac:dyDescent="0.35">
      <c r="A708" s="4">
        <v>37597</v>
      </c>
      <c r="B708">
        <v>0</v>
      </c>
      <c r="C708">
        <v>83.520596671973848</v>
      </c>
      <c r="D708">
        <v>78.156575498462487</v>
      </c>
    </row>
    <row r="709" spans="1:4" x14ac:dyDescent="0.35">
      <c r="A709" s="4">
        <v>37598</v>
      </c>
      <c r="B709">
        <v>0</v>
      </c>
      <c r="C709">
        <v>83.520596671973848</v>
      </c>
      <c r="D709">
        <v>78.156575498462487</v>
      </c>
    </row>
    <row r="710" spans="1:4" x14ac:dyDescent="0.35">
      <c r="A710" s="4">
        <v>37599</v>
      </c>
      <c r="B710">
        <v>-2.0986440450304879E-2</v>
      </c>
      <c r="C710">
        <v>81.767796643543534</v>
      </c>
      <c r="D710">
        <v>76.615007400430883</v>
      </c>
    </row>
    <row r="711" spans="1:4" x14ac:dyDescent="0.35">
      <c r="A711" s="4">
        <v>37600</v>
      </c>
      <c r="B711">
        <v>9.7817392530811179E-3</v>
      </c>
      <c r="C711">
        <v>82.567627909609627</v>
      </c>
      <c r="D711">
        <v>77.336924160458125</v>
      </c>
    </row>
    <row r="712" spans="1:4" x14ac:dyDescent="0.35">
      <c r="A712" s="4">
        <v>37601</v>
      </c>
      <c r="B712">
        <v>3.4005008118131869E-3</v>
      </c>
      <c r="C712">
        <v>82.848399195345749</v>
      </c>
      <c r="D712">
        <v>77.560943436170646</v>
      </c>
    </row>
    <row r="713" spans="1:4" x14ac:dyDescent="0.35">
      <c r="A713" s="4">
        <v>37602</v>
      </c>
      <c r="B713">
        <v>-4.1682275334890672E-3</v>
      </c>
      <c r="C713">
        <v>82.503068216714212</v>
      </c>
      <c r="D713">
        <v>77.275211623726932</v>
      </c>
    </row>
    <row r="714" spans="1:4" x14ac:dyDescent="0.35">
      <c r="A714" s="4">
        <v>37603</v>
      </c>
      <c r="B714">
        <v>-1.0528527290078086E-2</v>
      </c>
      <c r="C714">
        <v>81.634432411479352</v>
      </c>
      <c r="D714">
        <v>76.516996084620885</v>
      </c>
    </row>
    <row r="715" spans="1:4" x14ac:dyDescent="0.35">
      <c r="A715" s="4">
        <v>37604</v>
      </c>
      <c r="B715">
        <v>0</v>
      </c>
      <c r="C715">
        <v>81.634432411479352</v>
      </c>
      <c r="D715">
        <v>76.516996084620885</v>
      </c>
    </row>
    <row r="716" spans="1:4" x14ac:dyDescent="0.35">
      <c r="A716" s="4">
        <v>37605</v>
      </c>
      <c r="B716">
        <v>0</v>
      </c>
      <c r="C716">
        <v>81.634432411479352</v>
      </c>
      <c r="D716">
        <v>76.516996084620885</v>
      </c>
    </row>
    <row r="717" spans="1:4" x14ac:dyDescent="0.35">
      <c r="A717" s="4">
        <v>37606</v>
      </c>
      <c r="B717">
        <v>2.2564340289215404E-2</v>
      </c>
      <c r="C717">
        <v>83.476459523728934</v>
      </c>
      <c r="D717">
        <v>78.042651757262163</v>
      </c>
    </row>
    <row r="718" spans="1:4" x14ac:dyDescent="0.35">
      <c r="A718" s="4">
        <v>37607</v>
      </c>
      <c r="B718">
        <v>-5.8853923413072339E-3</v>
      </c>
      <c r="C718">
        <v>82.985167808168541</v>
      </c>
      <c r="D718">
        <v>77.608265605592308</v>
      </c>
    </row>
    <row r="719" spans="1:4" x14ac:dyDescent="0.35">
      <c r="A719" s="4">
        <v>37608</v>
      </c>
      <c r="B719">
        <v>-1.6599162010880106E-2</v>
      </c>
      <c r="C719">
        <v>81.607683563220675</v>
      </c>
      <c r="D719">
        <v>76.361930652266452</v>
      </c>
    </row>
    <row r="720" spans="1:4" x14ac:dyDescent="0.35">
      <c r="A720" s="4">
        <v>37609</v>
      </c>
      <c r="B720">
        <v>-5.7437822268427037E-3</v>
      </c>
      <c r="C720">
        <v>81.138946800796447</v>
      </c>
      <c r="D720">
        <v>76.01005849776557</v>
      </c>
    </row>
    <row r="721" spans="1:4" x14ac:dyDescent="0.35">
      <c r="A721" s="4">
        <v>37610</v>
      </c>
      <c r="B721">
        <v>1.1748895526317344E-2</v>
      </c>
      <c r="C721">
        <v>82.092239809874428</v>
      </c>
      <c r="D721">
        <v>76.8149043617111</v>
      </c>
    </row>
    <row r="722" spans="1:4" x14ac:dyDescent="0.35">
      <c r="A722" s="4">
        <v>37611</v>
      </c>
      <c r="B722">
        <v>0</v>
      </c>
      <c r="C722">
        <v>82.092239809874428</v>
      </c>
      <c r="D722">
        <v>76.8149043617111</v>
      </c>
    </row>
    <row r="723" spans="1:4" x14ac:dyDescent="0.35">
      <c r="A723" s="4">
        <v>37612</v>
      </c>
      <c r="B723">
        <v>0</v>
      </c>
      <c r="C723">
        <v>82.092239809874428</v>
      </c>
      <c r="D723">
        <v>76.8149043617111</v>
      </c>
    </row>
    <row r="724" spans="1:4" x14ac:dyDescent="0.35">
      <c r="A724" s="4">
        <v>37613</v>
      </c>
      <c r="B724">
        <v>1.5788546777991308E-3</v>
      </c>
      <c r="C724">
        <v>82.221851526709244</v>
      </c>
      <c r="D724">
        <v>77.022134875562529</v>
      </c>
    </row>
    <row r="725" spans="1:4" x14ac:dyDescent="0.35">
      <c r="A725" s="4">
        <v>37614</v>
      </c>
      <c r="B725">
        <v>-2.362363655187012E-3</v>
      </c>
      <c r="C725">
        <v>82.027613613000355</v>
      </c>
      <c r="D725">
        <v>76.926245216471258</v>
      </c>
    </row>
    <row r="726" spans="1:4" x14ac:dyDescent="0.35">
      <c r="A726" s="4">
        <v>37615</v>
      </c>
      <c r="B726">
        <v>-1.1721313544685512E-4</v>
      </c>
      <c r="C726">
        <v>82.017998899215556</v>
      </c>
      <c r="D726">
        <v>76.904567419562696</v>
      </c>
    </row>
    <row r="727" spans="1:4" x14ac:dyDescent="0.35">
      <c r="A727" s="4">
        <v>37616</v>
      </c>
      <c r="B727">
        <v>5.3603830529274418E-4</v>
      </c>
      <c r="C727">
        <v>82.061963688348996</v>
      </c>
      <c r="D727">
        <v>76.894512611634894</v>
      </c>
    </row>
    <row r="728" spans="1:4" x14ac:dyDescent="0.35">
      <c r="A728" s="4">
        <v>37617</v>
      </c>
      <c r="B728">
        <v>-1.7023566863548386E-2</v>
      </c>
      <c r="C728">
        <v>80.664976362546312</v>
      </c>
      <c r="D728">
        <v>75.663352116145035</v>
      </c>
    </row>
    <row r="729" spans="1:4" x14ac:dyDescent="0.35">
      <c r="A729" s="4">
        <v>37618</v>
      </c>
      <c r="B729">
        <v>0</v>
      </c>
      <c r="C729">
        <v>80.664976362546312</v>
      </c>
      <c r="D729">
        <v>75.663352116145035</v>
      </c>
    </row>
    <row r="730" spans="1:4" x14ac:dyDescent="0.35">
      <c r="A730" s="4">
        <v>37619</v>
      </c>
      <c r="B730">
        <v>0</v>
      </c>
      <c r="C730">
        <v>80.664976362546312</v>
      </c>
      <c r="D730">
        <v>75.663352116145035</v>
      </c>
    </row>
    <row r="731" spans="1:4" x14ac:dyDescent="0.35">
      <c r="A731" s="4">
        <v>37620</v>
      </c>
      <c r="B731">
        <v>6.8044091807438513E-3</v>
      </c>
      <c r="C731">
        <v>81.213853868272096</v>
      </c>
      <c r="D731">
        <v>76.18306576628477</v>
      </c>
    </row>
    <row r="732" spans="1:4" x14ac:dyDescent="0.35">
      <c r="A732" s="4">
        <v>37621</v>
      </c>
      <c r="B732">
        <v>3.3121308577800691E-3</v>
      </c>
      <c r="C732">
        <v>81.482844779748447</v>
      </c>
      <c r="D732">
        <v>76.455099056001131</v>
      </c>
    </row>
    <row r="733" spans="1:4" x14ac:dyDescent="0.35">
      <c r="A733" s="4">
        <v>37622</v>
      </c>
      <c r="B733">
        <v>0</v>
      </c>
      <c r="C733">
        <v>81.482844779748447</v>
      </c>
      <c r="D733">
        <v>76.455099056001131</v>
      </c>
    </row>
    <row r="734" spans="1:4" x14ac:dyDescent="0.35">
      <c r="A734" s="4">
        <v>37623</v>
      </c>
      <c r="B734">
        <v>2.685284952968936E-2</v>
      </c>
      <c r="C734">
        <v>83.670891349870061</v>
      </c>
      <c r="D734">
        <v>78.309427028153934</v>
      </c>
    </row>
    <row r="735" spans="1:4" x14ac:dyDescent="0.35">
      <c r="A735" s="4">
        <v>37624</v>
      </c>
      <c r="B735">
        <v>-8.4228796038687825E-4</v>
      </c>
      <c r="C735">
        <v>83.600416365451224</v>
      </c>
      <c r="D735">
        <v>78.55660003588369</v>
      </c>
    </row>
    <row r="736" spans="1:4" x14ac:dyDescent="0.35">
      <c r="A736" s="4">
        <v>37625</v>
      </c>
      <c r="B736">
        <v>0</v>
      </c>
      <c r="C736">
        <v>83.600416365451224</v>
      </c>
      <c r="D736">
        <v>78.55660003588369</v>
      </c>
    </row>
    <row r="737" spans="1:4" x14ac:dyDescent="0.35">
      <c r="A737" s="4">
        <v>37626</v>
      </c>
      <c r="B737">
        <v>0</v>
      </c>
      <c r="C737">
        <v>83.600416365451224</v>
      </c>
      <c r="D737">
        <v>78.55660003588369</v>
      </c>
    </row>
    <row r="738" spans="1:4" x14ac:dyDescent="0.35">
      <c r="A738" s="4">
        <v>37627</v>
      </c>
      <c r="B738">
        <v>1.7464534477766858E-2</v>
      </c>
      <c r="C738">
        <v>85.060458719421305</v>
      </c>
      <c r="D738">
        <v>80.052598637435167</v>
      </c>
    </row>
    <row r="739" spans="1:4" x14ac:dyDescent="0.35">
      <c r="A739" s="4">
        <v>37628</v>
      </c>
      <c r="B739">
        <v>-8.8906370739845197E-3</v>
      </c>
      <c r="C739">
        <v>84.30421705160029</v>
      </c>
      <c r="D739">
        <v>79.341428529917906</v>
      </c>
    </row>
    <row r="740" spans="1:4" x14ac:dyDescent="0.35">
      <c r="A740" s="4">
        <v>37629</v>
      </c>
      <c r="B740">
        <v>-1.5629925692411617E-2</v>
      </c>
      <c r="C740">
        <v>82.986548403526839</v>
      </c>
      <c r="D740">
        <v>78.141862270347971</v>
      </c>
    </row>
    <row r="741" spans="1:4" x14ac:dyDescent="0.35">
      <c r="A741" s="4">
        <v>37630</v>
      </c>
      <c r="B741">
        <v>1.9469471902369584E-2</v>
      </c>
      <c r="C741">
        <v>84.602252675943944</v>
      </c>
      <c r="D741">
        <v>79.376435865776628</v>
      </c>
    </row>
    <row r="742" spans="1:4" x14ac:dyDescent="0.35">
      <c r="A742" s="4">
        <v>37631</v>
      </c>
      <c r="B742">
        <v>5.2449121547337718E-4</v>
      </c>
      <c r="C742">
        <v>84.646625814281734</v>
      </c>
      <c r="D742">
        <v>79.593536695667282</v>
      </c>
    </row>
    <row r="743" spans="1:4" x14ac:dyDescent="0.35">
      <c r="A743" s="4">
        <v>37632</v>
      </c>
      <c r="B743">
        <v>0</v>
      </c>
      <c r="C743">
        <v>84.646625814281734</v>
      </c>
      <c r="D743">
        <v>79.593536695667282</v>
      </c>
    </row>
    <row r="744" spans="1:4" x14ac:dyDescent="0.35">
      <c r="A744" s="4">
        <v>37633</v>
      </c>
      <c r="B744">
        <v>0</v>
      </c>
      <c r="C744">
        <v>84.646625814281734</v>
      </c>
      <c r="D744">
        <v>79.593536695667282</v>
      </c>
    </row>
    <row r="745" spans="1:4" x14ac:dyDescent="0.35">
      <c r="A745" s="4">
        <v>37634</v>
      </c>
      <c r="B745">
        <v>-1.7016004014319686E-3</v>
      </c>
      <c r="C745">
        <v>84.502591081816291</v>
      </c>
      <c r="D745">
        <v>79.614568770965789</v>
      </c>
    </row>
    <row r="746" spans="1:4" x14ac:dyDescent="0.35">
      <c r="A746" s="4">
        <v>37635</v>
      </c>
      <c r="B746">
        <v>6.040166687259152E-3</v>
      </c>
      <c r="C746">
        <v>85.013000817455762</v>
      </c>
      <c r="D746">
        <v>80.194150038950866</v>
      </c>
    </row>
    <row r="747" spans="1:4" x14ac:dyDescent="0.35">
      <c r="A747" s="4">
        <v>37636</v>
      </c>
      <c r="B747">
        <v>-1.456734781601432E-2</v>
      </c>
      <c r="C747">
        <v>83.774586865664773</v>
      </c>
      <c r="D747">
        <v>79.290093661919556</v>
      </c>
    </row>
    <row r="748" spans="1:4" x14ac:dyDescent="0.35">
      <c r="A748" s="4">
        <v>37637</v>
      </c>
      <c r="B748">
        <v>-4.3648455734064395E-3</v>
      </c>
      <c r="C748">
        <v>83.408923731020224</v>
      </c>
      <c r="D748">
        <v>79.062799655184676</v>
      </c>
    </row>
    <row r="749" spans="1:4" x14ac:dyDescent="0.35">
      <c r="A749" s="4">
        <v>37638</v>
      </c>
      <c r="B749">
        <v>-1.3635574824967911E-2</v>
      </c>
      <c r="C749">
        <v>82.271595110415859</v>
      </c>
      <c r="D749">
        <v>78.085084891636413</v>
      </c>
    </row>
    <row r="750" spans="1:4" x14ac:dyDescent="0.35">
      <c r="A750" s="4">
        <v>37639</v>
      </c>
      <c r="B750">
        <v>0</v>
      </c>
      <c r="C750">
        <v>82.271595110415859</v>
      </c>
      <c r="D750">
        <v>78.085084891636413</v>
      </c>
    </row>
    <row r="751" spans="1:4" x14ac:dyDescent="0.35">
      <c r="A751" s="4">
        <v>37640</v>
      </c>
      <c r="B751">
        <v>0</v>
      </c>
      <c r="C751">
        <v>82.271595110415859</v>
      </c>
      <c r="D751">
        <v>78.085084891636413</v>
      </c>
    </row>
    <row r="752" spans="1:4" x14ac:dyDescent="0.35">
      <c r="A752" s="4">
        <v>37641</v>
      </c>
      <c r="B752">
        <v>-3.3139705924768448E-3</v>
      </c>
      <c r="C752">
        <v>81.998949463623774</v>
      </c>
      <c r="D752">
        <v>77.701572378243455</v>
      </c>
    </row>
    <row r="753" spans="1:4" x14ac:dyDescent="0.35">
      <c r="A753" s="4">
        <v>37642</v>
      </c>
      <c r="B753">
        <v>-1.404656142838534E-2</v>
      </c>
      <c r="C753">
        <v>80.847146182919914</v>
      </c>
      <c r="D753">
        <v>76.840963840973544</v>
      </c>
    </row>
    <row r="754" spans="1:4" x14ac:dyDescent="0.35">
      <c r="A754" s="4">
        <v>37643</v>
      </c>
      <c r="B754">
        <v>-1.0210999938364163E-2</v>
      </c>
      <c r="C754">
        <v>80.021615978229207</v>
      </c>
      <c r="D754">
        <v>75.987319872497665</v>
      </c>
    </row>
    <row r="755" spans="1:4" x14ac:dyDescent="0.35">
      <c r="A755" s="4">
        <v>37644</v>
      </c>
      <c r="B755">
        <v>2.3544622099918033E-3</v>
      </c>
      <c r="C755">
        <v>80.210023849032424</v>
      </c>
      <c r="D755">
        <v>76.560859031131642</v>
      </c>
    </row>
    <row r="756" spans="1:4" x14ac:dyDescent="0.35">
      <c r="A756" s="4">
        <v>37645</v>
      </c>
      <c r="B756">
        <v>-2.061971564317544E-2</v>
      </c>
      <c r="C756">
        <v>78.556115965533053</v>
      </c>
      <c r="D756">
        <v>75.124082325815465</v>
      </c>
    </row>
    <row r="757" spans="1:4" x14ac:dyDescent="0.35">
      <c r="A757" s="4">
        <v>37646</v>
      </c>
      <c r="B757">
        <v>0</v>
      </c>
      <c r="C757">
        <v>78.556115965533053</v>
      </c>
      <c r="D757">
        <v>75.124082325815465</v>
      </c>
    </row>
    <row r="758" spans="1:4" x14ac:dyDescent="0.35">
      <c r="A758" s="4">
        <v>37647</v>
      </c>
      <c r="B758">
        <v>0</v>
      </c>
      <c r="C758">
        <v>78.556115965533053</v>
      </c>
      <c r="D758">
        <v>75.124082325815465</v>
      </c>
    </row>
    <row r="759" spans="1:4" x14ac:dyDescent="0.35">
      <c r="A759" s="4">
        <v>37648</v>
      </c>
      <c r="B759">
        <v>-1.8652433425160764E-2</v>
      </c>
      <c r="C759">
        <v>77.090853242346739</v>
      </c>
      <c r="D759">
        <v>73.506411323743151</v>
      </c>
    </row>
    <row r="760" spans="1:4" x14ac:dyDescent="0.35">
      <c r="A760" s="4">
        <v>37649</v>
      </c>
      <c r="B760">
        <v>1.0434589895992774E-2</v>
      </c>
      <c r="C760">
        <v>77.895264680662791</v>
      </c>
      <c r="D760">
        <v>74.007768030968819</v>
      </c>
    </row>
    <row r="761" spans="1:4" x14ac:dyDescent="0.35">
      <c r="A761" s="4">
        <v>37650</v>
      </c>
      <c r="B761">
        <v>5.7848545866068246E-3</v>
      </c>
      <c r="C761">
        <v>78.345877459825672</v>
      </c>
      <c r="D761">
        <v>74.362223071909881</v>
      </c>
    </row>
    <row r="762" spans="1:4" x14ac:dyDescent="0.35">
      <c r="A762" s="4">
        <v>37651</v>
      </c>
      <c r="B762">
        <v>-8.9983947663324626E-3</v>
      </c>
      <c r="C762">
        <v>77.640890326127447</v>
      </c>
      <c r="D762">
        <v>73.639060991634693</v>
      </c>
    </row>
    <row r="763" spans="1:4" x14ac:dyDescent="0.35">
      <c r="A763" s="4">
        <v>37652</v>
      </c>
      <c r="B763">
        <v>9.8900057763011695E-3</v>
      </c>
      <c r="C763">
        <v>78.408759179930016</v>
      </c>
      <c r="D763">
        <v>74.125197118052228</v>
      </c>
    </row>
    <row r="764" spans="1:4" x14ac:dyDescent="0.35">
      <c r="A764" s="4">
        <v>37653</v>
      </c>
      <c r="B764">
        <v>0</v>
      </c>
      <c r="C764">
        <v>78.408759179930016</v>
      </c>
      <c r="D764">
        <v>74.125197118052228</v>
      </c>
    </row>
    <row r="765" spans="1:4" x14ac:dyDescent="0.35">
      <c r="A765" s="4">
        <v>37654</v>
      </c>
      <c r="B765">
        <v>0</v>
      </c>
      <c r="C765">
        <v>78.408759179930016</v>
      </c>
      <c r="D765">
        <v>74.125197118052228</v>
      </c>
    </row>
    <row r="766" spans="1:4" x14ac:dyDescent="0.35">
      <c r="A766" s="4">
        <v>37655</v>
      </c>
      <c r="B766">
        <v>1.0657642186079563E-2</v>
      </c>
      <c r="C766">
        <v>79.244411679524191</v>
      </c>
      <c r="D766">
        <v>74.810169377390636</v>
      </c>
    </row>
    <row r="767" spans="1:4" x14ac:dyDescent="0.35">
      <c r="A767" s="4">
        <v>37656</v>
      </c>
      <c r="B767">
        <v>-1.38553035749297E-2</v>
      </c>
      <c r="C767">
        <v>78.146456299087674</v>
      </c>
      <c r="D767">
        <v>73.841310224494364</v>
      </c>
    </row>
    <row r="768" spans="1:4" x14ac:dyDescent="0.35">
      <c r="A768" s="4">
        <v>37657</v>
      </c>
      <c r="B768">
        <v>1.4619142109757455E-3</v>
      </c>
      <c r="C768">
        <v>78.260699714088702</v>
      </c>
      <c r="D768">
        <v>73.920918474418144</v>
      </c>
    </row>
    <row r="769" spans="1:4" x14ac:dyDescent="0.35">
      <c r="A769" s="4">
        <v>37658</v>
      </c>
      <c r="B769">
        <v>-1.2406184796487141E-2</v>
      </c>
      <c r="C769">
        <v>77.289783011133323</v>
      </c>
      <c r="D769">
        <v>73.129033165645595</v>
      </c>
    </row>
    <row r="770" spans="1:4" x14ac:dyDescent="0.35">
      <c r="A770" s="4">
        <v>37659</v>
      </c>
      <c r="B770">
        <v>-1.0059085301201143E-2</v>
      </c>
      <c r="C770">
        <v>76.512318490913003</v>
      </c>
      <c r="D770">
        <v>72.462279480304815</v>
      </c>
    </row>
    <row r="771" spans="1:4" x14ac:dyDescent="0.35">
      <c r="A771" s="4">
        <v>37660</v>
      </c>
      <c r="B771">
        <v>0</v>
      </c>
      <c r="C771">
        <v>76.512318490913003</v>
      </c>
      <c r="D771">
        <v>72.462279480304815</v>
      </c>
    </row>
    <row r="772" spans="1:4" x14ac:dyDescent="0.35">
      <c r="A772" s="4">
        <v>37661</v>
      </c>
      <c r="B772">
        <v>0</v>
      </c>
      <c r="C772">
        <v>76.512318490913003</v>
      </c>
      <c r="D772">
        <v>72.462279480304815</v>
      </c>
    </row>
    <row r="773" spans="1:4" x14ac:dyDescent="0.35">
      <c r="A773" s="4">
        <v>37662</v>
      </c>
      <c r="B773">
        <v>-8.7597402338768227E-5</v>
      </c>
      <c r="C773">
        <v>76.505616210566288</v>
      </c>
      <c r="D773">
        <v>72.519610334682127</v>
      </c>
    </row>
    <row r="774" spans="1:4" x14ac:dyDescent="0.35">
      <c r="A774" s="4">
        <v>37663</v>
      </c>
      <c r="B774">
        <v>6.5703807236983103E-4</v>
      </c>
      <c r="C774">
        <v>76.555883313166746</v>
      </c>
      <c r="D774">
        <v>72.523530787314542</v>
      </c>
    </row>
    <row r="775" spans="1:4" x14ac:dyDescent="0.35">
      <c r="A775" s="4">
        <v>37664</v>
      </c>
      <c r="B775">
        <v>-1.1432914696846708E-2</v>
      </c>
      <c r="C775">
        <v>75.680626429705555</v>
      </c>
      <c r="D775">
        <v>71.768682225175141</v>
      </c>
    </row>
    <row r="776" spans="1:4" x14ac:dyDescent="0.35">
      <c r="A776" s="4">
        <v>37665</v>
      </c>
      <c r="B776">
        <v>2.1173903767424118E-3</v>
      </c>
      <c r="C776">
        <v>75.840871859813646</v>
      </c>
      <c r="D776">
        <v>71.741884778358397</v>
      </c>
    </row>
    <row r="777" spans="1:4" x14ac:dyDescent="0.35">
      <c r="A777" s="4">
        <v>37666</v>
      </c>
      <c r="B777">
        <v>1.6682399726847486E-2</v>
      </c>
      <c r="C777">
        <v>77.106079599811679</v>
      </c>
      <c r="D777">
        <v>72.886241840269733</v>
      </c>
    </row>
    <row r="778" spans="1:4" x14ac:dyDescent="0.35">
      <c r="A778" s="4">
        <v>37667</v>
      </c>
      <c r="B778">
        <v>0</v>
      </c>
      <c r="C778">
        <v>77.106079599811679</v>
      </c>
      <c r="D778">
        <v>72.886241840269733</v>
      </c>
    </row>
    <row r="779" spans="1:4" x14ac:dyDescent="0.35">
      <c r="A779" s="4">
        <v>37668</v>
      </c>
      <c r="B779">
        <v>0</v>
      </c>
      <c r="C779">
        <v>77.106079599811679</v>
      </c>
      <c r="D779">
        <v>72.886241840269733</v>
      </c>
    </row>
    <row r="780" spans="1:4" x14ac:dyDescent="0.35">
      <c r="A780" s="4">
        <v>37669</v>
      </c>
      <c r="B780">
        <v>6.2347391129129459E-3</v>
      </c>
      <c r="C780">
        <v>77.586815890136009</v>
      </c>
      <c r="D780">
        <v>73.26048363626137</v>
      </c>
    </row>
    <row r="781" spans="1:4" x14ac:dyDescent="0.35">
      <c r="A781" s="4">
        <v>37670</v>
      </c>
      <c r="B781">
        <v>1.2439334684069214E-2</v>
      </c>
      <c r="C781">
        <v>78.551944260064673</v>
      </c>
      <c r="D781">
        <v>74.227175009466777</v>
      </c>
    </row>
    <row r="782" spans="1:4" x14ac:dyDescent="0.35">
      <c r="A782" s="4">
        <v>37671</v>
      </c>
      <c r="B782">
        <v>-1.0258140581126729E-2</v>
      </c>
      <c r="C782">
        <v>77.746147372924099</v>
      </c>
      <c r="D782">
        <v>73.576702733293487</v>
      </c>
    </row>
    <row r="783" spans="1:4" x14ac:dyDescent="0.35">
      <c r="A783" s="4">
        <v>37672</v>
      </c>
      <c r="B783">
        <v>-6.410683427442776E-3</v>
      </c>
      <c r="C783">
        <v>77.247741434412973</v>
      </c>
      <c r="D783">
        <v>73.184103994387797</v>
      </c>
    </row>
    <row r="784" spans="1:4" x14ac:dyDescent="0.35">
      <c r="A784" s="4">
        <v>37673</v>
      </c>
      <c r="B784">
        <v>6.8898064780744672E-3</v>
      </c>
      <c r="C784">
        <v>77.779963423764414</v>
      </c>
      <c r="D784">
        <v>73.805749412969902</v>
      </c>
    </row>
    <row r="785" spans="1:4" x14ac:dyDescent="0.35">
      <c r="A785" s="4">
        <v>37674</v>
      </c>
      <c r="B785">
        <v>0</v>
      </c>
      <c r="C785">
        <v>77.779963423764414</v>
      </c>
      <c r="D785">
        <v>73.805749412969902</v>
      </c>
    </row>
    <row r="786" spans="1:4" x14ac:dyDescent="0.35">
      <c r="A786" s="4">
        <v>37675</v>
      </c>
      <c r="B786">
        <v>0</v>
      </c>
      <c r="C786">
        <v>77.779963423764414</v>
      </c>
      <c r="D786">
        <v>73.805749412969902</v>
      </c>
    </row>
    <row r="787" spans="1:4" x14ac:dyDescent="0.35">
      <c r="A787" s="4">
        <v>37676</v>
      </c>
      <c r="B787">
        <v>-1.5224628882534952E-2</v>
      </c>
      <c r="C787">
        <v>76.595792346140456</v>
      </c>
      <c r="D787">
        <v>72.804096826877924</v>
      </c>
    </row>
    <row r="788" spans="1:4" x14ac:dyDescent="0.35">
      <c r="A788" s="4">
        <v>37677</v>
      </c>
      <c r="B788">
        <v>-8.9411072177167927E-3</v>
      </c>
      <c r="C788">
        <v>75.91094115434764</v>
      </c>
      <c r="D788">
        <v>72.28110844571583</v>
      </c>
    </row>
    <row r="789" spans="1:4" x14ac:dyDescent="0.35">
      <c r="A789" s="4">
        <v>37678</v>
      </c>
      <c r="B789">
        <v>-9.4471756797431805E-3</v>
      </c>
      <c r="C789">
        <v>75.193797157247872</v>
      </c>
      <c r="D789">
        <v>71.715779176123846</v>
      </c>
    </row>
    <row r="790" spans="1:4" x14ac:dyDescent="0.35">
      <c r="A790" s="4">
        <v>37679</v>
      </c>
      <c r="B790">
        <v>8.7634358502721721E-3</v>
      </c>
      <c r="C790">
        <v>75.852753174973785</v>
      </c>
      <c r="D790">
        <v>72.238675311341638</v>
      </c>
    </row>
    <row r="791" spans="1:4" x14ac:dyDescent="0.35">
      <c r="A791" s="4">
        <v>37680</v>
      </c>
      <c r="B791">
        <v>9.1090190534330873E-3</v>
      </c>
      <c r="C791">
        <v>76.543697348899983</v>
      </c>
      <c r="D791">
        <v>72.827896280505186</v>
      </c>
    </row>
    <row r="792" spans="1:4" x14ac:dyDescent="0.35">
      <c r="A792" s="4">
        <v>37681</v>
      </c>
      <c r="B792">
        <v>0</v>
      </c>
      <c r="C792">
        <v>76.543697348899983</v>
      </c>
      <c r="D792">
        <v>72.827896280505186</v>
      </c>
    </row>
    <row r="793" spans="1:4" x14ac:dyDescent="0.35">
      <c r="A793" s="4">
        <v>37682</v>
      </c>
      <c r="B793">
        <v>0</v>
      </c>
      <c r="C793">
        <v>76.543697348899983</v>
      </c>
      <c r="D793">
        <v>72.827896280505186</v>
      </c>
    </row>
    <row r="794" spans="1:4" x14ac:dyDescent="0.35">
      <c r="A794" s="4">
        <v>37683</v>
      </c>
      <c r="B794">
        <v>-1.6782837680184848E-4</v>
      </c>
      <c r="C794">
        <v>76.530851144419501</v>
      </c>
      <c r="D794">
        <v>72.815673692886534</v>
      </c>
    </row>
    <row r="795" spans="1:4" x14ac:dyDescent="0.35">
      <c r="A795" s="4">
        <v>37684</v>
      </c>
      <c r="B795">
        <v>-1.3502634080960085E-2</v>
      </c>
      <c r="C795">
        <v>75.497483065511972</v>
      </c>
      <c r="D795">
        <v>71.832470295652897</v>
      </c>
    </row>
    <row r="796" spans="1:4" x14ac:dyDescent="0.35">
      <c r="A796" s="4">
        <v>37685</v>
      </c>
      <c r="B796">
        <v>4.6898315924108758E-3</v>
      </c>
      <c r="C796">
        <v>75.851553546740121</v>
      </c>
      <c r="D796">
        <v>72.169352484206371</v>
      </c>
    </row>
    <row r="797" spans="1:4" x14ac:dyDescent="0.35">
      <c r="A797" s="4">
        <v>37686</v>
      </c>
      <c r="B797">
        <v>-8.9364459748605407E-3</v>
      </c>
      <c r="C797">
        <v>75.173710236360435</v>
      </c>
      <c r="D797">
        <v>71.524414964690592</v>
      </c>
    </row>
    <row r="798" spans="1:4" x14ac:dyDescent="0.35">
      <c r="A798" s="4">
        <v>37687</v>
      </c>
      <c r="B798">
        <v>-1.368385144315476E-3</v>
      </c>
      <c r="C798">
        <v>75.070843648029921</v>
      </c>
      <c r="D798">
        <v>71.426542017797061</v>
      </c>
    </row>
    <row r="799" spans="1:4" x14ac:dyDescent="0.35">
      <c r="A799" s="4">
        <v>37688</v>
      </c>
      <c r="B799">
        <v>0</v>
      </c>
      <c r="C799">
        <v>75.070843648029921</v>
      </c>
      <c r="D799">
        <v>71.426542017797061</v>
      </c>
    </row>
    <row r="800" spans="1:4" x14ac:dyDescent="0.35">
      <c r="A800" s="4">
        <v>37689</v>
      </c>
      <c r="B800">
        <v>0</v>
      </c>
      <c r="C800">
        <v>75.070843648029921</v>
      </c>
      <c r="D800">
        <v>71.426542017797061</v>
      </c>
    </row>
    <row r="801" spans="1:4" x14ac:dyDescent="0.35">
      <c r="A801" s="4">
        <v>37690</v>
      </c>
      <c r="B801">
        <v>-2.2649974719280763E-2</v>
      </c>
      <c r="C801">
        <v>73.37049093724697</v>
      </c>
      <c r="D801">
        <v>69.808732646808309</v>
      </c>
    </row>
    <row r="802" spans="1:4" x14ac:dyDescent="0.35">
      <c r="A802" s="4">
        <v>37691</v>
      </c>
      <c r="B802">
        <v>-7.0147039876845563E-3</v>
      </c>
      <c r="C802">
        <v>72.855818661891092</v>
      </c>
      <c r="D802">
        <v>69.319045051535539</v>
      </c>
    </row>
    <row r="803" spans="1:4" x14ac:dyDescent="0.35">
      <c r="A803" s="4">
        <v>37692</v>
      </c>
      <c r="B803">
        <v>-7.0502848458797729E-3</v>
      </c>
      <c r="C803">
        <v>72.342164387644999</v>
      </c>
      <c r="D803">
        <v>68.830326038677839</v>
      </c>
    </row>
    <row r="804" spans="1:4" x14ac:dyDescent="0.35">
      <c r="A804" s="4">
        <v>37693</v>
      </c>
      <c r="B804">
        <v>3.030445172020535E-2</v>
      </c>
      <c r="C804">
        <v>74.534454015665546</v>
      </c>
      <c r="D804">
        <v>70.916191331002949</v>
      </c>
    </row>
    <row r="805" spans="1:4" x14ac:dyDescent="0.35">
      <c r="A805" s="4">
        <v>37694</v>
      </c>
      <c r="B805">
        <v>1.0979183712227059E-2</v>
      </c>
      <c r="C805">
        <v>75.352781479194078</v>
      </c>
      <c r="D805">
        <v>71.694793223797475</v>
      </c>
    </row>
    <row r="806" spans="1:4" x14ac:dyDescent="0.35">
      <c r="A806" s="4">
        <v>37695</v>
      </c>
      <c r="B806">
        <v>0</v>
      </c>
      <c r="C806">
        <v>75.352781479194078</v>
      </c>
      <c r="D806">
        <v>71.694793223797475</v>
      </c>
    </row>
    <row r="807" spans="1:4" x14ac:dyDescent="0.35">
      <c r="A807" s="4">
        <v>37696</v>
      </c>
      <c r="B807">
        <v>0</v>
      </c>
      <c r="C807">
        <v>75.352781479194078</v>
      </c>
      <c r="D807">
        <v>71.694793223797475</v>
      </c>
    </row>
    <row r="808" spans="1:4" x14ac:dyDescent="0.35">
      <c r="A808" s="4">
        <v>37697</v>
      </c>
      <c r="B808">
        <v>2.6886434679788795E-2</v>
      </c>
      <c r="C808">
        <v>77.378749116374834</v>
      </c>
      <c r="D808">
        <v>73.622410598690067</v>
      </c>
    </row>
    <row r="809" spans="1:4" x14ac:dyDescent="0.35">
      <c r="A809" s="4">
        <v>37698</v>
      </c>
      <c r="B809">
        <v>3.5252032927790555E-3</v>
      </c>
      <c r="C809">
        <v>77.651524937551002</v>
      </c>
      <c r="D809">
        <v>73.881944562954899</v>
      </c>
    </row>
    <row r="810" spans="1:4" x14ac:dyDescent="0.35">
      <c r="A810" s="4">
        <v>37699</v>
      </c>
      <c r="B810">
        <v>8.1218743113418146E-3</v>
      </c>
      <c r="C810">
        <v>78.28220086317782</v>
      </c>
      <c r="D810">
        <v>74.482004430572744</v>
      </c>
    </row>
    <row r="811" spans="1:4" x14ac:dyDescent="0.35">
      <c r="A811" s="4">
        <v>37700</v>
      </c>
      <c r="B811">
        <v>2.6045649862496134E-3</v>
      </c>
      <c r="C811">
        <v>78.486091942592608</v>
      </c>
      <c r="D811">
        <v>74.675997651418299</v>
      </c>
    </row>
    <row r="812" spans="1:4" x14ac:dyDescent="0.35">
      <c r="A812" s="4">
        <v>37701</v>
      </c>
      <c r="B812">
        <v>1.9580461044443664E-2</v>
      </c>
      <c r="C812">
        <v>80.022885808405164</v>
      </c>
      <c r="D812">
        <v>76.138188114386864</v>
      </c>
    </row>
    <row r="813" spans="1:4" x14ac:dyDescent="0.35">
      <c r="A813" s="4">
        <v>37702</v>
      </c>
      <c r="B813">
        <v>0</v>
      </c>
      <c r="C813">
        <v>80.022885808405164</v>
      </c>
      <c r="D813">
        <v>76.138188114386864</v>
      </c>
    </row>
    <row r="814" spans="1:4" x14ac:dyDescent="0.35">
      <c r="A814" s="4">
        <v>37703</v>
      </c>
      <c r="B814">
        <v>0</v>
      </c>
      <c r="C814">
        <v>80.022885808405164</v>
      </c>
      <c r="D814">
        <v>76.138188114386864</v>
      </c>
    </row>
    <row r="815" spans="1:4" x14ac:dyDescent="0.35">
      <c r="A815" s="4">
        <v>37704</v>
      </c>
      <c r="B815">
        <v>-2.6803936356780134E-2</v>
      </c>
      <c r="C815">
        <v>77.877957470110786</v>
      </c>
      <c r="D815">
        <v>74.097384965848292</v>
      </c>
    </row>
    <row r="816" spans="1:4" x14ac:dyDescent="0.35">
      <c r="A816" s="4">
        <v>37705</v>
      </c>
      <c r="B816">
        <v>9.16329602282695E-3</v>
      </c>
      <c r="C816">
        <v>78.591576248062538</v>
      </c>
      <c r="D816">
        <v>74.776361238807723</v>
      </c>
    </row>
    <row r="817" spans="1:4" x14ac:dyDescent="0.35">
      <c r="A817" s="4">
        <v>37706</v>
      </c>
      <c r="B817">
        <v>-1.6610752640419113E-3</v>
      </c>
      <c r="C817">
        <v>78.461029724794813</v>
      </c>
      <c r="D817">
        <v>74.652152074818872</v>
      </c>
    </row>
    <row r="818" spans="1:4" x14ac:dyDescent="0.35">
      <c r="A818" s="4">
        <v>37707</v>
      </c>
      <c r="B818">
        <v>-4.4645008544706988E-3</v>
      </c>
      <c r="C818">
        <v>78.110740390545814</v>
      </c>
      <c r="D818">
        <v>74.31886747809277</v>
      </c>
    </row>
    <row r="819" spans="1:4" x14ac:dyDescent="0.35">
      <c r="A819" s="4">
        <v>37708</v>
      </c>
      <c r="B819">
        <v>-4.6198148102176706E-3</v>
      </c>
      <c r="C819">
        <v>77.749883235252497</v>
      </c>
      <c r="D819">
        <v>73.975528073438866</v>
      </c>
    </row>
    <row r="820" spans="1:4" x14ac:dyDescent="0.35">
      <c r="A820" s="4">
        <v>37709</v>
      </c>
      <c r="B820">
        <v>0</v>
      </c>
      <c r="C820">
        <v>77.749883235252497</v>
      </c>
      <c r="D820">
        <v>73.975528073438866</v>
      </c>
    </row>
    <row r="821" spans="1:4" x14ac:dyDescent="0.35">
      <c r="A821" s="4">
        <v>37710</v>
      </c>
      <c r="B821">
        <v>0</v>
      </c>
      <c r="C821">
        <v>77.749883235252497</v>
      </c>
      <c r="D821">
        <v>73.975528073438866</v>
      </c>
    </row>
    <row r="822" spans="1:4" x14ac:dyDescent="0.35">
      <c r="A822" s="4">
        <v>37711</v>
      </c>
      <c r="B822">
        <v>-1.8763295915644407E-2</v>
      </c>
      <c r="C822">
        <v>76.291039168702653</v>
      </c>
      <c r="D822">
        <v>72.587503349680873</v>
      </c>
    </row>
    <row r="823" spans="1:4" x14ac:dyDescent="0.35">
      <c r="A823" s="4">
        <v>37712</v>
      </c>
      <c r="B823">
        <v>9.2930388483534188E-3</v>
      </c>
      <c r="C823">
        <v>77.00001475947866</v>
      </c>
      <c r="D823">
        <v>73.364998291143905</v>
      </c>
    </row>
    <row r="824" spans="1:4" x14ac:dyDescent="0.35">
      <c r="A824" s="4">
        <v>37713</v>
      </c>
      <c r="B824">
        <v>2.1003785566003241E-2</v>
      </c>
      <c r="C824">
        <v>78.617306558065835</v>
      </c>
      <c r="D824">
        <v>74.993969421391952</v>
      </c>
    </row>
    <row r="825" spans="1:4" x14ac:dyDescent="0.35">
      <c r="A825" s="4">
        <v>37714</v>
      </c>
      <c r="B825">
        <v>-3.0857552924291598E-3</v>
      </c>
      <c r="C825">
        <v>78.374712788277762</v>
      </c>
      <c r="D825">
        <v>74.835675380987311</v>
      </c>
    </row>
    <row r="826" spans="1:4" x14ac:dyDescent="0.35">
      <c r="A826" s="4">
        <v>37715</v>
      </c>
      <c r="B826">
        <v>1.0317688837699901E-3</v>
      </c>
      <c r="C826">
        <v>78.45557737820711</v>
      </c>
      <c r="D826">
        <v>75.156829636039035</v>
      </c>
    </row>
    <row r="827" spans="1:4" x14ac:dyDescent="0.35">
      <c r="A827" s="4">
        <v>37716</v>
      </c>
      <c r="B827">
        <v>0</v>
      </c>
      <c r="C827">
        <v>78.45557737820711</v>
      </c>
      <c r="D827">
        <v>75.156829636039035</v>
      </c>
    </row>
    <row r="828" spans="1:4" x14ac:dyDescent="0.35">
      <c r="A828" s="4">
        <v>37717</v>
      </c>
      <c r="B828">
        <v>0</v>
      </c>
      <c r="C828">
        <v>78.45557737820711</v>
      </c>
      <c r="D828">
        <v>75.156829636039035</v>
      </c>
    </row>
    <row r="829" spans="1:4" x14ac:dyDescent="0.35">
      <c r="A829" s="4">
        <v>37718</v>
      </c>
      <c r="B829">
        <v>4.5063400369136364E-3</v>
      </c>
      <c r="C829">
        <v>78.809124887665703</v>
      </c>
      <c r="D829">
        <v>75.933402118059149</v>
      </c>
    </row>
    <row r="830" spans="1:4" x14ac:dyDescent="0.35">
      <c r="A830" s="4">
        <v>37719</v>
      </c>
      <c r="B830">
        <v>-1.6703653327606593E-3</v>
      </c>
      <c r="C830">
        <v>78.677484857548137</v>
      </c>
      <c r="D830">
        <v>75.552011261384905</v>
      </c>
    </row>
    <row r="831" spans="1:4" x14ac:dyDescent="0.35">
      <c r="A831" s="4">
        <v>37720</v>
      </c>
      <c r="B831">
        <v>-1.1425293400578518E-2</v>
      </c>
      <c r="C831">
        <v>77.778571509031082</v>
      </c>
      <c r="D831">
        <v>74.889685381370114</v>
      </c>
    </row>
    <row r="832" spans="1:4" x14ac:dyDescent="0.35">
      <c r="A832" s="4">
        <v>37721</v>
      </c>
      <c r="B832">
        <v>5.8753838342320286E-3</v>
      </c>
      <c r="C832">
        <v>78.235550470724903</v>
      </c>
      <c r="D832">
        <v>75.011127167030196</v>
      </c>
    </row>
    <row r="833" spans="1:4" x14ac:dyDescent="0.35">
      <c r="A833" s="4">
        <v>37722</v>
      </c>
      <c r="B833">
        <v>-4.8555357915484043E-3</v>
      </c>
      <c r="C833">
        <v>77.855674955242804</v>
      </c>
      <c r="D833">
        <v>74.760356567473082</v>
      </c>
    </row>
    <row r="834" spans="1:4" x14ac:dyDescent="0.35">
      <c r="A834" s="4">
        <v>37723</v>
      </c>
      <c r="B834">
        <v>0</v>
      </c>
      <c r="C834">
        <v>77.855674955242804</v>
      </c>
      <c r="D834">
        <v>74.760356567473082</v>
      </c>
    </row>
    <row r="835" spans="1:4" x14ac:dyDescent="0.35">
      <c r="A835" s="4">
        <v>37724</v>
      </c>
      <c r="B835">
        <v>0</v>
      </c>
      <c r="C835">
        <v>77.855674955242804</v>
      </c>
      <c r="D835">
        <v>74.760356567473082</v>
      </c>
    </row>
    <row r="836" spans="1:4" x14ac:dyDescent="0.35">
      <c r="A836" s="4">
        <v>37725</v>
      </c>
      <c r="B836">
        <v>1.2632850241546034E-2</v>
      </c>
      <c r="C836">
        <v>78.839214037406876</v>
      </c>
      <c r="D836">
        <v>75.817079982307249</v>
      </c>
    </row>
    <row r="837" spans="1:4" x14ac:dyDescent="0.35">
      <c r="A837" s="4">
        <v>37726</v>
      </c>
      <c r="B837">
        <v>6.177992987143055E-3</v>
      </c>
      <c r="C837">
        <v>79.326282148841841</v>
      </c>
      <c r="D837">
        <v>76.588394445502729</v>
      </c>
    </row>
    <row r="838" spans="1:4" x14ac:dyDescent="0.35">
      <c r="A838" s="4">
        <v>37727</v>
      </c>
      <c r="B838">
        <v>-8.1077236736049052E-3</v>
      </c>
      <c r="C838">
        <v>78.683126573124611</v>
      </c>
      <c r="D838">
        <v>75.974036456519656</v>
      </c>
    </row>
    <row r="839" spans="1:4" x14ac:dyDescent="0.35">
      <c r="A839" s="4">
        <v>37728</v>
      </c>
      <c r="B839">
        <v>1.371892925430207E-2</v>
      </c>
      <c r="C839">
        <v>79.762574820088602</v>
      </c>
      <c r="D839">
        <v>76.956225148366087</v>
      </c>
    </row>
    <row r="840" spans="1:4" x14ac:dyDescent="0.35">
      <c r="A840" s="4">
        <v>37729</v>
      </c>
      <c r="B840">
        <v>4.7154241524016705E-4</v>
      </c>
      <c r="C840">
        <v>79.80018625726504</v>
      </c>
      <c r="D840">
        <v>76.966833431959643</v>
      </c>
    </row>
    <row r="841" spans="1:4" x14ac:dyDescent="0.35">
      <c r="A841" s="4">
        <v>37730</v>
      </c>
      <c r="B841">
        <v>0</v>
      </c>
      <c r="C841">
        <v>79.80018625726504</v>
      </c>
      <c r="D841">
        <v>76.966833431959643</v>
      </c>
    </row>
    <row r="842" spans="1:4" x14ac:dyDescent="0.35">
      <c r="A842" s="4">
        <v>37731</v>
      </c>
      <c r="B842">
        <v>0</v>
      </c>
      <c r="C842">
        <v>79.80018625726504</v>
      </c>
      <c r="D842">
        <v>76.966833431959643</v>
      </c>
    </row>
    <row r="843" spans="1:4" x14ac:dyDescent="0.35">
      <c r="A843" s="4">
        <v>37732</v>
      </c>
      <c r="B843">
        <v>-3.0871470990243566E-3</v>
      </c>
      <c r="C843">
        <v>79.553831343759327</v>
      </c>
      <c r="D843">
        <v>76.760202516746119</v>
      </c>
    </row>
    <row r="844" spans="1:4" x14ac:dyDescent="0.35">
      <c r="A844" s="4">
        <v>37733</v>
      </c>
      <c r="B844">
        <v>1.576720327163561E-2</v>
      </c>
      <c r="C844">
        <v>80.808172773593796</v>
      </c>
      <c r="D844">
        <v>78.053767393549364</v>
      </c>
    </row>
    <row r="845" spans="1:4" x14ac:dyDescent="0.35">
      <c r="A845" s="4">
        <v>37734</v>
      </c>
      <c r="B845">
        <v>4.235513148708403E-3</v>
      </c>
      <c r="C845">
        <v>81.150436851899457</v>
      </c>
      <c r="D845">
        <v>78.731267731400138</v>
      </c>
    </row>
    <row r="846" spans="1:4" x14ac:dyDescent="0.35">
      <c r="A846" s="4">
        <v>37735</v>
      </c>
      <c r="B846">
        <v>-6.5350389321467972E-3</v>
      </c>
      <c r="C846">
        <v>80.620115587711567</v>
      </c>
      <c r="D846">
        <v>78.210954482622498</v>
      </c>
    </row>
    <row r="847" spans="1:4" x14ac:dyDescent="0.35">
      <c r="A847" s="4">
        <v>37736</v>
      </c>
      <c r="B847">
        <v>-1.1243293678563138E-2</v>
      </c>
      <c r="C847">
        <v>79.713679951759218</v>
      </c>
      <c r="D847">
        <v>77.159719701473705</v>
      </c>
    </row>
    <row r="848" spans="1:4" x14ac:dyDescent="0.35">
      <c r="A848" s="4">
        <v>37737</v>
      </c>
      <c r="B848">
        <v>0</v>
      </c>
      <c r="C848">
        <v>79.713679951759218</v>
      </c>
      <c r="D848">
        <v>77.159719701473705</v>
      </c>
    </row>
    <row r="849" spans="1:4" x14ac:dyDescent="0.35">
      <c r="A849" s="4">
        <v>37738</v>
      </c>
      <c r="B849">
        <v>0</v>
      </c>
      <c r="C849">
        <v>79.713679951759218</v>
      </c>
      <c r="D849">
        <v>77.159719701473705</v>
      </c>
    </row>
    <row r="850" spans="1:4" x14ac:dyDescent="0.35">
      <c r="A850" s="4">
        <v>37739</v>
      </c>
      <c r="B850">
        <v>1.3093328300462392E-2</v>
      </c>
      <c r="C850">
        <v>80.757397333405592</v>
      </c>
      <c r="D850">
        <v>78.360669650208024</v>
      </c>
    </row>
    <row r="851" spans="1:4" x14ac:dyDescent="0.35">
      <c r="A851" s="4">
        <v>37740</v>
      </c>
      <c r="B851">
        <v>4.5176163751949883E-3</v>
      </c>
      <c r="C851">
        <v>81.122228274017118</v>
      </c>
      <c r="D851">
        <v>78.507663562436932</v>
      </c>
    </row>
    <row r="852" spans="1:4" x14ac:dyDescent="0.35">
      <c r="A852" s="4">
        <v>37741</v>
      </c>
      <c r="B852">
        <v>3.1063819922572122E-3</v>
      </c>
      <c r="C852">
        <v>81.374224903099304</v>
      </c>
      <c r="D852">
        <v>79.020089782977621</v>
      </c>
    </row>
    <row r="853" spans="1:4" x14ac:dyDescent="0.35">
      <c r="A853" s="4">
        <v>37742</v>
      </c>
      <c r="B853">
        <v>1.516325158574805E-3</v>
      </c>
      <c r="C853">
        <v>81.4976146875794</v>
      </c>
      <c r="D853">
        <v>79.186132482702774</v>
      </c>
    </row>
    <row r="854" spans="1:4" x14ac:dyDescent="0.35">
      <c r="A854" s="4">
        <v>37743</v>
      </c>
      <c r="B854">
        <v>1.1170983170559978E-2</v>
      </c>
      <c r="C854">
        <v>82.408023169695127</v>
      </c>
      <c r="D854">
        <v>79.933785861187417</v>
      </c>
    </row>
    <row r="855" spans="1:4" x14ac:dyDescent="0.35">
      <c r="A855" s="4">
        <v>37744</v>
      </c>
      <c r="B855">
        <v>0</v>
      </c>
      <c r="C855">
        <v>82.408023169695127</v>
      </c>
      <c r="D855">
        <v>79.933785861187417</v>
      </c>
    </row>
    <row r="856" spans="1:4" x14ac:dyDescent="0.35">
      <c r="A856" s="4">
        <v>37745</v>
      </c>
      <c r="B856">
        <v>0</v>
      </c>
      <c r="C856">
        <v>82.408023169695127</v>
      </c>
      <c r="D856">
        <v>79.933785861187417</v>
      </c>
    </row>
    <row r="857" spans="1:4" x14ac:dyDescent="0.35">
      <c r="A857" s="4">
        <v>37746</v>
      </c>
      <c r="B857">
        <v>1.9302581494777815E-3</v>
      </c>
      <c r="C857">
        <v>82.567091928000792</v>
      </c>
      <c r="D857">
        <v>80.097291797444541</v>
      </c>
    </row>
    <row r="858" spans="1:4" x14ac:dyDescent="0.35">
      <c r="A858" s="4">
        <v>37747</v>
      </c>
      <c r="B858">
        <v>1.3719841555635437E-2</v>
      </c>
      <c r="C858">
        <v>83.699899346962553</v>
      </c>
      <c r="D858">
        <v>81.13644235989112</v>
      </c>
    </row>
    <row r="859" spans="1:4" x14ac:dyDescent="0.35">
      <c r="A859" s="4">
        <v>37748</v>
      </c>
      <c r="B859">
        <v>-5.6090369791481631E-3</v>
      </c>
      <c r="C859">
        <v>83.230423516374458</v>
      </c>
      <c r="D859">
        <v>80.746518753369884</v>
      </c>
    </row>
    <row r="860" spans="1:4" x14ac:dyDescent="0.35">
      <c r="A860" s="4">
        <v>37749</v>
      </c>
      <c r="B860">
        <v>-1.262453961869181E-2</v>
      </c>
      <c r="C860">
        <v>82.179677737211492</v>
      </c>
      <c r="D860">
        <v>79.868936962350304</v>
      </c>
    </row>
    <row r="861" spans="1:4" x14ac:dyDescent="0.35">
      <c r="A861" s="4">
        <v>37750</v>
      </c>
      <c r="B861">
        <v>1.2572495359935099E-2</v>
      </c>
      <c r="C861">
        <v>83.212881354243549</v>
      </c>
      <c r="D861">
        <v>80.843008011099059</v>
      </c>
    </row>
    <row r="862" spans="1:4" x14ac:dyDescent="0.35">
      <c r="A862" s="4">
        <v>37751</v>
      </c>
      <c r="B862">
        <v>0</v>
      </c>
      <c r="C862">
        <v>83.212881354243549</v>
      </c>
      <c r="D862">
        <v>80.843008011099059</v>
      </c>
    </row>
    <row r="863" spans="1:4" x14ac:dyDescent="0.35">
      <c r="A863" s="4">
        <v>37752</v>
      </c>
      <c r="B863">
        <v>0</v>
      </c>
      <c r="C863">
        <v>83.212881354243549</v>
      </c>
      <c r="D863">
        <v>80.843008011099059</v>
      </c>
    </row>
    <row r="864" spans="1:4" x14ac:dyDescent="0.35">
      <c r="A864" s="4">
        <v>37753</v>
      </c>
      <c r="B864">
        <v>1.1037188428996147E-2</v>
      </c>
      <c r="C864">
        <v>84.131317605470031</v>
      </c>
      <c r="D864">
        <v>81.679678725825255</v>
      </c>
    </row>
    <row r="865" spans="1:4" x14ac:dyDescent="0.35">
      <c r="A865" s="4">
        <v>37754</v>
      </c>
      <c r="B865">
        <v>-1.9083902021832522E-4</v>
      </c>
      <c r="C865">
        <v>84.115262067248523</v>
      </c>
      <c r="D865">
        <v>81.553578519978416</v>
      </c>
    </row>
    <row r="866" spans="1:4" x14ac:dyDescent="0.35">
      <c r="A866" s="4">
        <v>37755</v>
      </c>
      <c r="B866">
        <v>6.0797364504927565E-4</v>
      </c>
      <c r="C866">
        <v>84.166401929731819</v>
      </c>
      <c r="D866">
        <v>81.525212892108712</v>
      </c>
    </row>
    <row r="867" spans="1:4" x14ac:dyDescent="0.35">
      <c r="A867" s="4">
        <v>37756</v>
      </c>
      <c r="B867">
        <v>7.4784777394296675E-3</v>
      </c>
      <c r="C867">
        <v>84.795838492971214</v>
      </c>
      <c r="D867">
        <v>82.01895930893032</v>
      </c>
    </row>
    <row r="868" spans="1:4" x14ac:dyDescent="0.35">
      <c r="A868" s="4">
        <v>37757</v>
      </c>
      <c r="B868">
        <v>4.477622407046411E-3</v>
      </c>
      <c r="C868">
        <v>85.175522239431629</v>
      </c>
      <c r="D868">
        <v>82.162540121220431</v>
      </c>
    </row>
    <row r="869" spans="1:4" x14ac:dyDescent="0.35">
      <c r="A869" s="4">
        <v>37758</v>
      </c>
      <c r="B869">
        <v>0</v>
      </c>
      <c r="C869">
        <v>85.175522239431629</v>
      </c>
      <c r="D869">
        <v>82.162540121220431</v>
      </c>
    </row>
    <row r="870" spans="1:4" x14ac:dyDescent="0.35">
      <c r="A870" s="4">
        <v>37759</v>
      </c>
      <c r="B870">
        <v>0</v>
      </c>
      <c r="C870">
        <v>85.175522239431629</v>
      </c>
      <c r="D870">
        <v>82.162540121220431</v>
      </c>
    </row>
    <row r="871" spans="1:4" x14ac:dyDescent="0.35">
      <c r="A871" s="4">
        <v>37760</v>
      </c>
      <c r="B871">
        <v>-2.2689747375843394E-2</v>
      </c>
      <c r="C871">
        <v>83.242911157213399</v>
      </c>
      <c r="D871">
        <v>80.418861159245594</v>
      </c>
    </row>
    <row r="872" spans="1:4" x14ac:dyDescent="0.35">
      <c r="A872" s="4">
        <v>37761</v>
      </c>
      <c r="B872">
        <v>2.8574183939178432E-4</v>
      </c>
      <c r="C872">
        <v>83.266697139763792</v>
      </c>
      <c r="D872">
        <v>80.412588435033754</v>
      </c>
    </row>
    <row r="873" spans="1:4" x14ac:dyDescent="0.35">
      <c r="A873" s="4">
        <v>37762</v>
      </c>
      <c r="B873">
        <v>1.7460980600099152E-3</v>
      </c>
      <c r="C873">
        <v>83.41208895810297</v>
      </c>
      <c r="D873">
        <v>80.430115164449177</v>
      </c>
    </row>
    <row r="874" spans="1:4" x14ac:dyDescent="0.35">
      <c r="A874" s="4">
        <v>37763</v>
      </c>
      <c r="B874">
        <v>1.0429810866109168E-2</v>
      </c>
      <c r="C874">
        <v>84.282061269883059</v>
      </c>
      <c r="D874">
        <v>81.209685639658773</v>
      </c>
    </row>
    <row r="875" spans="1:4" x14ac:dyDescent="0.35">
      <c r="A875" s="4">
        <v>37764</v>
      </c>
      <c r="B875">
        <v>5.926594889017478E-3</v>
      </c>
      <c r="C875">
        <v>84.781566903441004</v>
      </c>
      <c r="D875">
        <v>81.474569868692541</v>
      </c>
    </row>
    <row r="876" spans="1:4" x14ac:dyDescent="0.35">
      <c r="A876" s="4">
        <v>37765</v>
      </c>
      <c r="B876">
        <v>0</v>
      </c>
      <c r="C876">
        <v>84.781566903441004</v>
      </c>
      <c r="D876">
        <v>81.474569868692541</v>
      </c>
    </row>
    <row r="877" spans="1:4" x14ac:dyDescent="0.35">
      <c r="A877" s="4">
        <v>37766</v>
      </c>
      <c r="B877">
        <v>0</v>
      </c>
      <c r="C877">
        <v>84.781566903441004</v>
      </c>
      <c r="D877">
        <v>81.474569868692541</v>
      </c>
    </row>
    <row r="878" spans="1:4" x14ac:dyDescent="0.35">
      <c r="A878" s="4">
        <v>37767</v>
      </c>
      <c r="B878">
        <v>1.0380574298258782E-3</v>
      </c>
      <c r="C878">
        <v>84.8695750388774</v>
      </c>
      <c r="D878">
        <v>81.558513677998036</v>
      </c>
    </row>
    <row r="879" spans="1:4" x14ac:dyDescent="0.35">
      <c r="A879" s="4">
        <v>37768</v>
      </c>
      <c r="B879">
        <v>1.263995739970003E-2</v>
      </c>
      <c r="C879">
        <v>85.942322851899462</v>
      </c>
      <c r="D879">
        <v>82.529079380863692</v>
      </c>
    </row>
    <row r="880" spans="1:4" x14ac:dyDescent="0.35">
      <c r="A880" s="4">
        <v>37769</v>
      </c>
      <c r="B880">
        <v>4.6185461439463005E-3</v>
      </c>
      <c r="C880">
        <v>86.339251435708888</v>
      </c>
      <c r="D880">
        <v>82.827633379563949</v>
      </c>
    </row>
    <row r="881" spans="1:4" x14ac:dyDescent="0.35">
      <c r="A881" s="4">
        <v>37770</v>
      </c>
      <c r="B881">
        <v>2.6688522557827277E-3</v>
      </c>
      <c r="C881">
        <v>86.569678141665676</v>
      </c>
      <c r="D881">
        <v>83.018075131554269</v>
      </c>
    </row>
    <row r="882" spans="1:4" x14ac:dyDescent="0.35">
      <c r="A882" s="4">
        <v>37771</v>
      </c>
      <c r="B882">
        <v>7.5353239777169456E-3</v>
      </c>
      <c r="C882">
        <v>87.222008713109801</v>
      </c>
      <c r="D882">
        <v>83.519016732030622</v>
      </c>
    </row>
    <row r="883" spans="1:4" x14ac:dyDescent="0.35">
      <c r="A883" s="4">
        <v>37772</v>
      </c>
      <c r="B883">
        <v>0</v>
      </c>
      <c r="C883">
        <v>87.222008713109801</v>
      </c>
      <c r="D883">
        <v>83.519016732030622</v>
      </c>
    </row>
    <row r="884" spans="1:4" x14ac:dyDescent="0.35">
      <c r="A884" s="4">
        <v>37773</v>
      </c>
      <c r="B884">
        <v>0</v>
      </c>
      <c r="C884">
        <v>87.222008713109801</v>
      </c>
      <c r="D884">
        <v>83.519016732030622</v>
      </c>
    </row>
    <row r="885" spans="1:4" x14ac:dyDescent="0.35">
      <c r="A885" s="4">
        <v>37774</v>
      </c>
      <c r="B885">
        <v>1.2162696518905225E-2</v>
      </c>
      <c r="C885">
        <v>88.282863534856659</v>
      </c>
      <c r="D885">
        <v>84.291207531696884</v>
      </c>
    </row>
    <row r="886" spans="1:4" x14ac:dyDescent="0.35">
      <c r="A886" s="4">
        <v>37775</v>
      </c>
      <c r="B886">
        <v>-5.5906561948504407E-4</v>
      </c>
      <c r="C886">
        <v>88.233507621064632</v>
      </c>
      <c r="D886">
        <v>84.326260990527743</v>
      </c>
    </row>
    <row r="887" spans="1:4" x14ac:dyDescent="0.35">
      <c r="A887" s="4">
        <v>37776</v>
      </c>
      <c r="B887">
        <v>1.1578457868027137E-2</v>
      </c>
      <c r="C887">
        <v>89.255115571603383</v>
      </c>
      <c r="D887">
        <v>85.327590715814708</v>
      </c>
    </row>
    <row r="888" spans="1:4" x14ac:dyDescent="0.35">
      <c r="A888" s="4">
        <v>37777</v>
      </c>
      <c r="B888">
        <v>6.8455731959997657E-3</v>
      </c>
      <c r="C888">
        <v>89.866117998366207</v>
      </c>
      <c r="D888">
        <v>85.894903273208982</v>
      </c>
    </row>
    <row r="889" spans="1:4" x14ac:dyDescent="0.35">
      <c r="A889" s="4">
        <v>37778</v>
      </c>
      <c r="B889">
        <v>3.3085303838886748E-3</v>
      </c>
      <c r="C889">
        <v>90.16344278024593</v>
      </c>
      <c r="D889">
        <v>86.055595708165214</v>
      </c>
    </row>
    <row r="890" spans="1:4" x14ac:dyDescent="0.35">
      <c r="A890" s="4">
        <v>37779</v>
      </c>
      <c r="B890">
        <v>0</v>
      </c>
      <c r="C890">
        <v>90.16344278024593</v>
      </c>
      <c r="D890">
        <v>86.055595708165214</v>
      </c>
    </row>
    <row r="891" spans="1:4" x14ac:dyDescent="0.35">
      <c r="A891" s="4">
        <v>37780</v>
      </c>
      <c r="B891">
        <v>0</v>
      </c>
      <c r="C891">
        <v>90.16344278024593</v>
      </c>
      <c r="D891">
        <v>86.055595708165214</v>
      </c>
    </row>
    <row r="892" spans="1:4" x14ac:dyDescent="0.35">
      <c r="A892" s="4">
        <v>37781</v>
      </c>
      <c r="B892">
        <v>-9.7642531385098152E-3</v>
      </c>
      <c r="C892">
        <v>89.283064101100067</v>
      </c>
      <c r="D892">
        <v>85.311632167452231</v>
      </c>
    </row>
    <row r="893" spans="1:4" x14ac:dyDescent="0.35">
      <c r="A893" s="4">
        <v>37782</v>
      </c>
      <c r="B893">
        <v>4.9352621483373937E-3</v>
      </c>
      <c r="C893">
        <v>89.723699427845801</v>
      </c>
      <c r="D893">
        <v>85.695467541650217</v>
      </c>
    </row>
    <row r="894" spans="1:4" x14ac:dyDescent="0.35">
      <c r="A894" s="4">
        <v>37783</v>
      </c>
      <c r="B894">
        <v>1.6257414587268482E-2</v>
      </c>
      <c r="C894">
        <v>91.182374807747749</v>
      </c>
      <c r="D894">
        <v>86.952410778569629</v>
      </c>
    </row>
    <row r="895" spans="1:4" x14ac:dyDescent="0.35">
      <c r="A895" s="4">
        <v>37784</v>
      </c>
      <c r="B895">
        <v>3.254248783732594E-3</v>
      </c>
      <c r="C895">
        <v>91.479104940063706</v>
      </c>
      <c r="D895">
        <v>87.160056399170358</v>
      </c>
    </row>
    <row r="896" spans="1:4" x14ac:dyDescent="0.35">
      <c r="A896" s="4">
        <v>37785</v>
      </c>
      <c r="B896">
        <v>-7.290183765934044E-3</v>
      </c>
      <c r="C896">
        <v>90.812205454307474</v>
      </c>
      <c r="D896">
        <v>86.495239878659703</v>
      </c>
    </row>
    <row r="897" spans="1:4" x14ac:dyDescent="0.35">
      <c r="A897" s="4">
        <v>37786</v>
      </c>
      <c r="B897">
        <v>0</v>
      </c>
      <c r="C897">
        <v>90.812205454307474</v>
      </c>
      <c r="D897">
        <v>86.495239878659703</v>
      </c>
    </row>
    <row r="898" spans="1:4" x14ac:dyDescent="0.35">
      <c r="A898" s="4">
        <v>37787</v>
      </c>
      <c r="B898">
        <v>0</v>
      </c>
      <c r="C898">
        <v>90.812205454307474</v>
      </c>
      <c r="D898">
        <v>86.495239878659703</v>
      </c>
    </row>
    <row r="899" spans="1:4" x14ac:dyDescent="0.35">
      <c r="A899" s="4">
        <v>37788</v>
      </c>
      <c r="B899">
        <v>1.6671523191817528E-2</v>
      </c>
      <c r="C899">
        <v>92.326183243639065</v>
      </c>
      <c r="D899">
        <v>88.037223083440622</v>
      </c>
    </row>
    <row r="900" spans="1:4" x14ac:dyDescent="0.35">
      <c r="A900" s="4">
        <v>37789</v>
      </c>
      <c r="B900">
        <v>2.4700263748578255E-3</v>
      </c>
      <c r="C900">
        <v>92.554231351340803</v>
      </c>
      <c r="D900">
        <v>88.425855246741762</v>
      </c>
    </row>
    <row r="901" spans="1:4" x14ac:dyDescent="0.35">
      <c r="A901" s="4">
        <v>37790</v>
      </c>
      <c r="B901">
        <v>-3.5465321725721699E-3</v>
      </c>
      <c r="C901">
        <v>92.225984792145582</v>
      </c>
      <c r="D901">
        <v>88.247774451286546</v>
      </c>
    </row>
    <row r="902" spans="1:4" x14ac:dyDescent="0.35">
      <c r="A902" s="4">
        <v>37791</v>
      </c>
      <c r="B902">
        <v>-1.4259186423629666E-2</v>
      </c>
      <c r="C902">
        <v>90.910917281891543</v>
      </c>
      <c r="D902">
        <v>87.066288396797788</v>
      </c>
    </row>
    <row r="903" spans="1:4" x14ac:dyDescent="0.35">
      <c r="A903" s="4">
        <v>37792</v>
      </c>
      <c r="B903">
        <v>2.7603078201090536E-3</v>
      </c>
      <c r="C903">
        <v>91.16185939779804</v>
      </c>
      <c r="D903">
        <v>87.162962146415538</v>
      </c>
    </row>
    <row r="904" spans="1:4" x14ac:dyDescent="0.35">
      <c r="A904" s="4">
        <v>37793</v>
      </c>
      <c r="B904">
        <v>0</v>
      </c>
      <c r="C904">
        <v>91.16185939779804</v>
      </c>
      <c r="D904">
        <v>87.162962146415538</v>
      </c>
    </row>
    <row r="905" spans="1:4" x14ac:dyDescent="0.35">
      <c r="A905" s="4">
        <v>37794</v>
      </c>
      <c r="B905">
        <v>0</v>
      </c>
      <c r="C905">
        <v>91.16185939779804</v>
      </c>
      <c r="D905">
        <v>87.162962146415538</v>
      </c>
    </row>
    <row r="906" spans="1:4" x14ac:dyDescent="0.35">
      <c r="A906" s="4">
        <v>37795</v>
      </c>
      <c r="B906">
        <v>-1.297100196668699E-2</v>
      </c>
      <c r="C906">
        <v>89.979398740262354</v>
      </c>
      <c r="D906">
        <v>85.889783623300787</v>
      </c>
    </row>
    <row r="907" spans="1:4" x14ac:dyDescent="0.35">
      <c r="A907" s="4">
        <v>37796</v>
      </c>
      <c r="B907">
        <v>-2.6798400687307877E-3</v>
      </c>
      <c r="C907">
        <v>89.738268342157895</v>
      </c>
      <c r="D907">
        <v>85.592059838099161</v>
      </c>
    </row>
    <row r="908" spans="1:4" x14ac:dyDescent="0.35">
      <c r="A908" s="4">
        <v>37797</v>
      </c>
      <c r="B908">
        <v>-2.1966807921304232E-3</v>
      </c>
      <c r="C908">
        <v>89.541142011771626</v>
      </c>
      <c r="D908">
        <v>85.462315917452813</v>
      </c>
    </row>
    <row r="909" spans="1:4" x14ac:dyDescent="0.35">
      <c r="A909" s="4">
        <v>37798</v>
      </c>
      <c r="B909">
        <v>7.2719786422981159E-4</v>
      </c>
      <c r="C909">
        <v>89.606256139003278</v>
      </c>
      <c r="D909">
        <v>85.610370658041077</v>
      </c>
    </row>
    <row r="910" spans="1:4" x14ac:dyDescent="0.35">
      <c r="A910" s="4">
        <v>37799</v>
      </c>
      <c r="B910">
        <v>-4.2803815844048021E-3</v>
      </c>
      <c r="C910">
        <v>89.222707170378428</v>
      </c>
      <c r="D910">
        <v>85.256469092765769</v>
      </c>
    </row>
    <row r="911" spans="1:4" x14ac:dyDescent="0.35">
      <c r="A911" s="4">
        <v>37800</v>
      </c>
      <c r="B911">
        <v>0</v>
      </c>
      <c r="C911">
        <v>89.222707170378428</v>
      </c>
      <c r="D911">
        <v>85.256469092765769</v>
      </c>
    </row>
    <row r="912" spans="1:4" x14ac:dyDescent="0.35">
      <c r="A912" s="4">
        <v>37801</v>
      </c>
      <c r="B912">
        <v>0</v>
      </c>
      <c r="C912">
        <v>89.222707170378428</v>
      </c>
      <c r="D912">
        <v>85.256469092765769</v>
      </c>
    </row>
    <row r="913" spans="1:4" x14ac:dyDescent="0.35">
      <c r="A913" s="4">
        <v>37802</v>
      </c>
      <c r="B913">
        <v>-2.579269207057977E-3</v>
      </c>
      <c r="C913">
        <v>88.992577789203523</v>
      </c>
      <c r="D913">
        <v>84.953948518460962</v>
      </c>
    </row>
    <row r="914" spans="1:4" x14ac:dyDescent="0.35">
      <c r="A914" s="4">
        <v>37803</v>
      </c>
      <c r="B914">
        <v>3.3476885246448429E-3</v>
      </c>
      <c r="C914">
        <v>89.290497220646998</v>
      </c>
      <c r="D914">
        <v>85.293598085343191</v>
      </c>
    </row>
    <row r="915" spans="1:4" x14ac:dyDescent="0.35">
      <c r="A915" s="4">
        <v>37804</v>
      </c>
      <c r="B915">
        <v>1.2007472204000447E-2</v>
      </c>
      <c r="C915">
        <v>90.362650384105294</v>
      </c>
      <c r="D915">
        <v>86.462123584658954</v>
      </c>
    </row>
    <row r="916" spans="1:4" x14ac:dyDescent="0.35">
      <c r="A916" s="4">
        <v>37805</v>
      </c>
      <c r="B916">
        <v>-1.4148506674471761E-4</v>
      </c>
      <c r="C916">
        <v>90.34986541848447</v>
      </c>
      <c r="D916">
        <v>86.413140988240031</v>
      </c>
    </row>
    <row r="917" spans="1:4" x14ac:dyDescent="0.35">
      <c r="A917" s="4">
        <v>37806</v>
      </c>
      <c r="B917">
        <v>-2.0139793863287458E-3</v>
      </c>
      <c r="C917">
        <v>90.16790265197406</v>
      </c>
      <c r="D917">
        <v>86.202036144728353</v>
      </c>
    </row>
    <row r="918" spans="1:4" x14ac:dyDescent="0.35">
      <c r="A918" s="4">
        <v>37807</v>
      </c>
      <c r="B918">
        <v>0</v>
      </c>
      <c r="C918">
        <v>90.16790265197406</v>
      </c>
      <c r="D918">
        <v>86.202036144728353</v>
      </c>
    </row>
    <row r="919" spans="1:4" x14ac:dyDescent="0.35">
      <c r="A919" s="4">
        <v>37808</v>
      </c>
      <c r="B919">
        <v>0</v>
      </c>
      <c r="C919">
        <v>90.16790265197406</v>
      </c>
      <c r="D919">
        <v>86.202036144728353</v>
      </c>
    </row>
    <row r="920" spans="1:4" x14ac:dyDescent="0.35">
      <c r="A920" s="4">
        <v>37809</v>
      </c>
      <c r="B920">
        <v>1.5356257254405481E-2</v>
      </c>
      <c r="C920">
        <v>91.552544161187967</v>
      </c>
      <c r="D920">
        <v>87.601314873689944</v>
      </c>
    </row>
    <row r="921" spans="1:4" x14ac:dyDescent="0.35">
      <c r="A921" s="4">
        <v>37810</v>
      </c>
      <c r="B921">
        <v>-1.9485517389195017E-4</v>
      </c>
      <c r="C921">
        <v>91.53470467427519</v>
      </c>
      <c r="D921">
        <v>87.674558153457596</v>
      </c>
    </row>
    <row r="922" spans="1:4" x14ac:dyDescent="0.35">
      <c r="A922" s="4">
        <v>37811</v>
      </c>
      <c r="B922">
        <v>-4.0472810781488899E-3</v>
      </c>
      <c r="C922">
        <v>91.164237996053046</v>
      </c>
      <c r="D922">
        <v>87.308111139758608</v>
      </c>
    </row>
    <row r="923" spans="1:4" x14ac:dyDescent="0.35">
      <c r="A923" s="4">
        <v>37812</v>
      </c>
      <c r="B923">
        <v>-1.1558469089900991E-2</v>
      </c>
      <c r="C923">
        <v>90.110518969071293</v>
      </c>
      <c r="D923">
        <v>86.354149706865456</v>
      </c>
    </row>
    <row r="924" spans="1:4" x14ac:dyDescent="0.35">
      <c r="A924" s="4">
        <v>37813</v>
      </c>
      <c r="B924">
        <v>5.4574670621736487E-3</v>
      </c>
      <c r="C924">
        <v>90.602294158300367</v>
      </c>
      <c r="D924">
        <v>86.799098019156716</v>
      </c>
    </row>
    <row r="925" spans="1:4" x14ac:dyDescent="0.35">
      <c r="A925" s="4">
        <v>37814</v>
      </c>
      <c r="B925">
        <v>0</v>
      </c>
      <c r="C925">
        <v>90.602294158300367</v>
      </c>
      <c r="D925">
        <v>86.799098019156716</v>
      </c>
    </row>
    <row r="926" spans="1:4" x14ac:dyDescent="0.35">
      <c r="A926" s="4">
        <v>37815</v>
      </c>
      <c r="B926">
        <v>0</v>
      </c>
      <c r="C926">
        <v>90.602294158300367</v>
      </c>
      <c r="D926">
        <v>86.799098019156716</v>
      </c>
    </row>
    <row r="927" spans="1:4" x14ac:dyDescent="0.35">
      <c r="A927" s="4">
        <v>37816</v>
      </c>
      <c r="B927">
        <v>8.5716629748133766E-3</v>
      </c>
      <c r="C927">
        <v>91.378906488570223</v>
      </c>
      <c r="D927">
        <v>87.572764753931637</v>
      </c>
    </row>
    <row r="928" spans="1:4" x14ac:dyDescent="0.35">
      <c r="A928" s="4">
        <v>37817</v>
      </c>
      <c r="B928">
        <v>-7.2754012696160109E-3</v>
      </c>
      <c r="C928">
        <v>90.714088276287157</v>
      </c>
      <c r="D928">
        <v>87.08967274367572</v>
      </c>
    </row>
    <row r="929" spans="1:4" x14ac:dyDescent="0.35">
      <c r="A929" s="4">
        <v>37818</v>
      </c>
      <c r="B929">
        <v>-8.4398281224905558E-3</v>
      </c>
      <c r="C929">
        <v>89.948476962946856</v>
      </c>
      <c r="D929">
        <v>86.499160331292074</v>
      </c>
    </row>
    <row r="930" spans="1:4" x14ac:dyDescent="0.35">
      <c r="A930" s="4">
        <v>37819</v>
      </c>
      <c r="B930">
        <v>-1.1096566906646066E-2</v>
      </c>
      <c r="C930">
        <v>88.950357670176601</v>
      </c>
      <c r="D930">
        <v>85.367809947525885</v>
      </c>
    </row>
    <row r="931" spans="1:4" x14ac:dyDescent="0.35">
      <c r="A931" s="4">
        <v>37820</v>
      </c>
      <c r="B931">
        <v>1.1037239820970823E-2</v>
      </c>
      <c r="C931">
        <v>89.932124099943465</v>
      </c>
      <c r="D931">
        <v>86.036731412557515</v>
      </c>
    </row>
    <row r="932" spans="1:4" x14ac:dyDescent="0.35">
      <c r="A932" s="4">
        <v>37821</v>
      </c>
      <c r="B932">
        <v>0</v>
      </c>
      <c r="C932">
        <v>89.932124099943465</v>
      </c>
      <c r="D932">
        <v>86.036731412557515</v>
      </c>
    </row>
    <row r="933" spans="1:4" x14ac:dyDescent="0.35">
      <c r="A933" s="4">
        <v>37822</v>
      </c>
      <c r="B933">
        <v>0</v>
      </c>
      <c r="C933">
        <v>89.932124099943465</v>
      </c>
      <c r="D933">
        <v>86.036731412557515</v>
      </c>
    </row>
    <row r="934" spans="1:4" x14ac:dyDescent="0.35">
      <c r="A934" s="4">
        <v>37823</v>
      </c>
      <c r="B934">
        <v>-7.832155809978536E-3</v>
      </c>
      <c r="C934">
        <v>89.227761691670381</v>
      </c>
      <c r="D934">
        <v>85.344748461452937</v>
      </c>
    </row>
    <row r="935" spans="1:4" x14ac:dyDescent="0.35">
      <c r="A935" s="4">
        <v>37824</v>
      </c>
      <c r="B935">
        <v>7.3141798455191864E-3</v>
      </c>
      <c r="C935">
        <v>89.880389587896389</v>
      </c>
      <c r="D935">
        <v>85.909432009434894</v>
      </c>
    </row>
    <row r="936" spans="1:4" x14ac:dyDescent="0.35">
      <c r="A936" s="4">
        <v>37825</v>
      </c>
      <c r="B936">
        <v>1.9252589340945647E-3</v>
      </c>
      <c r="C936">
        <v>90.053432610950381</v>
      </c>
      <c r="D936">
        <v>86.267023412481862</v>
      </c>
    </row>
    <row r="937" spans="1:4" x14ac:dyDescent="0.35">
      <c r="A937" s="4">
        <v>37826</v>
      </c>
      <c r="B937">
        <v>3.9553749186969078E-3</v>
      </c>
      <c r="C937">
        <v>90.4096276996423</v>
      </c>
      <c r="D937">
        <v>86.460140296856665</v>
      </c>
    </row>
    <row r="938" spans="1:4" x14ac:dyDescent="0.35">
      <c r="A938" s="4">
        <v>37827</v>
      </c>
      <c r="B938">
        <v>9.7310878494591968E-3</v>
      </c>
      <c r="C938">
        <v>91.289411729224412</v>
      </c>
      <c r="D938">
        <v>87.311201378892363</v>
      </c>
    </row>
    <row r="939" spans="1:4" x14ac:dyDescent="0.35">
      <c r="A939" s="4">
        <v>37828</v>
      </c>
      <c r="B939">
        <v>0</v>
      </c>
      <c r="C939">
        <v>91.289411729224412</v>
      </c>
      <c r="D939">
        <v>87.311201378892363</v>
      </c>
    </row>
    <row r="940" spans="1:4" x14ac:dyDescent="0.35">
      <c r="A940" s="4">
        <v>37829</v>
      </c>
      <c r="B940">
        <v>0</v>
      </c>
      <c r="C940">
        <v>91.289411729224412</v>
      </c>
      <c r="D940">
        <v>87.311201378892363</v>
      </c>
    </row>
    <row r="941" spans="1:4" x14ac:dyDescent="0.35">
      <c r="A941" s="4">
        <v>37830</v>
      </c>
      <c r="B941">
        <v>3.1690094972576244E-3</v>
      </c>
      <c r="C941">
        <v>91.578708741993381</v>
      </c>
      <c r="D941">
        <v>87.489651158124758</v>
      </c>
    </row>
    <row r="942" spans="1:4" x14ac:dyDescent="0.35">
      <c r="A942" s="4">
        <v>37831</v>
      </c>
      <c r="B942">
        <v>-5.5258125574252359E-3</v>
      </c>
      <c r="C942">
        <v>91.072661963234083</v>
      </c>
      <c r="D942">
        <v>87.031373306883339</v>
      </c>
    </row>
    <row r="943" spans="1:4" x14ac:dyDescent="0.35">
      <c r="A943" s="4">
        <v>37832</v>
      </c>
      <c r="B943">
        <v>-4.6489306480100856E-3</v>
      </c>
      <c r="C943">
        <v>90.649271473837345</v>
      </c>
      <c r="D943">
        <v>86.562625540964802</v>
      </c>
    </row>
    <row r="944" spans="1:4" x14ac:dyDescent="0.35">
      <c r="A944" s="4">
        <v>37833</v>
      </c>
      <c r="B944">
        <v>2.3845212753745848E-3</v>
      </c>
      <c r="C944">
        <v>90.865426590263922</v>
      </c>
      <c r="D944">
        <v>86.669169606621765</v>
      </c>
    </row>
    <row r="945" spans="1:4" x14ac:dyDescent="0.35">
      <c r="A945" s="4">
        <v>37834</v>
      </c>
      <c r="B945">
        <v>-7.3721409639736502E-3</v>
      </c>
      <c r="C945">
        <v>90.195553856688903</v>
      </c>
      <c r="D945">
        <v>85.989593735024428</v>
      </c>
    </row>
    <row r="946" spans="1:4" x14ac:dyDescent="0.35">
      <c r="A946" s="4">
        <v>37835</v>
      </c>
      <c r="B946">
        <v>0</v>
      </c>
      <c r="C946">
        <v>90.195553856688903</v>
      </c>
      <c r="D946">
        <v>85.989593735024428</v>
      </c>
    </row>
    <row r="947" spans="1:4" x14ac:dyDescent="0.35">
      <c r="A947" s="4">
        <v>37836</v>
      </c>
      <c r="B947">
        <v>0</v>
      </c>
      <c r="C947">
        <v>90.195553856688903</v>
      </c>
      <c r="D947">
        <v>85.989593735024428</v>
      </c>
    </row>
    <row r="948" spans="1:4" x14ac:dyDescent="0.35">
      <c r="A948" s="4">
        <v>37837</v>
      </c>
      <c r="B948">
        <v>4.8787402301586624E-4</v>
      </c>
      <c r="C948">
        <v>90.239557924407109</v>
      </c>
      <c r="D948">
        <v>86.003292257751767</v>
      </c>
    </row>
    <row r="949" spans="1:4" x14ac:dyDescent="0.35">
      <c r="A949" s="4">
        <v>37838</v>
      </c>
      <c r="B949">
        <v>-7.6572049883857352E-3</v>
      </c>
      <c r="C949">
        <v>89.548575131318614</v>
      </c>
      <c r="D949">
        <v>85.230086752698298</v>
      </c>
    </row>
    <row r="950" spans="1:4" x14ac:dyDescent="0.35">
      <c r="A950" s="4">
        <v>37839</v>
      </c>
      <c r="B950">
        <v>-1.7431378473409254E-3</v>
      </c>
      <c r="C950">
        <v>89.392479620831764</v>
      </c>
      <c r="D950">
        <v>84.950258680689274</v>
      </c>
    </row>
    <row r="951" spans="1:4" x14ac:dyDescent="0.35">
      <c r="A951" s="4">
        <v>37840</v>
      </c>
      <c r="B951">
        <v>5.3582832206908737E-3</v>
      </c>
      <c r="C951">
        <v>89.871469844440014</v>
      </c>
      <c r="D951">
        <v>85.494463629038464</v>
      </c>
    </row>
    <row r="952" spans="1:4" x14ac:dyDescent="0.35">
      <c r="A952" s="4">
        <v>37841</v>
      </c>
      <c r="B952">
        <v>4.0692500339103432E-3</v>
      </c>
      <c r="C952">
        <v>90.237179326152074</v>
      </c>
      <c r="D952">
        <v>85.778258276652039</v>
      </c>
    </row>
    <row r="953" spans="1:4" x14ac:dyDescent="0.35">
      <c r="A953" s="4">
        <v>37842</v>
      </c>
      <c r="B953">
        <v>0</v>
      </c>
      <c r="C953">
        <v>90.237179326152074</v>
      </c>
      <c r="D953">
        <v>85.778258276652039</v>
      </c>
    </row>
    <row r="954" spans="1:4" x14ac:dyDescent="0.35">
      <c r="A954" s="4">
        <v>37843</v>
      </c>
      <c r="B954">
        <v>0</v>
      </c>
      <c r="C954">
        <v>90.237179326152074</v>
      </c>
      <c r="D954">
        <v>85.778258276652039</v>
      </c>
    </row>
    <row r="955" spans="1:4" x14ac:dyDescent="0.35">
      <c r="A955" s="4">
        <v>37844</v>
      </c>
      <c r="B955">
        <v>4.3097625347203738E-3</v>
      </c>
      <c r="C955">
        <v>90.626080140850775</v>
      </c>
      <c r="D955">
        <v>86.217533463369364</v>
      </c>
    </row>
    <row r="956" spans="1:4" x14ac:dyDescent="0.35">
      <c r="A956" s="4">
        <v>37845</v>
      </c>
      <c r="B956">
        <v>7.7885861452402505E-3</v>
      </c>
      <c r="C956">
        <v>91.331929173033231</v>
      </c>
      <c r="D956">
        <v>86.845174868330446</v>
      </c>
    </row>
    <row r="957" spans="1:4" x14ac:dyDescent="0.35">
      <c r="A957" s="4">
        <v>37846</v>
      </c>
      <c r="B957">
        <v>-3.6786368859853535E-4</v>
      </c>
      <c r="C957">
        <v>91.298331472680815</v>
      </c>
      <c r="D957">
        <v>86.755880794256043</v>
      </c>
    </row>
    <row r="958" spans="1:4" x14ac:dyDescent="0.35">
      <c r="A958" s="4">
        <v>37847</v>
      </c>
      <c r="B958">
        <v>9.5386659545504404E-3</v>
      </c>
      <c r="C958">
        <v>92.169195758806538</v>
      </c>
      <c r="D958">
        <v>87.441729390065206</v>
      </c>
    </row>
    <row r="959" spans="1:4" x14ac:dyDescent="0.35">
      <c r="A959" s="4">
        <v>37848</v>
      </c>
      <c r="B959">
        <v>4.8710463071999222E-4</v>
      </c>
      <c r="C959">
        <v>92.214091800870392</v>
      </c>
      <c r="D959">
        <v>87.495139791810132</v>
      </c>
    </row>
    <row r="960" spans="1:4" x14ac:dyDescent="0.35">
      <c r="A960" s="4">
        <v>37849</v>
      </c>
      <c r="B960">
        <v>0</v>
      </c>
      <c r="C960">
        <v>92.214091800870392</v>
      </c>
      <c r="D960">
        <v>87.495139791810132</v>
      </c>
    </row>
    <row r="961" spans="1:4" x14ac:dyDescent="0.35">
      <c r="A961" s="4">
        <v>37850</v>
      </c>
      <c r="B961">
        <v>0</v>
      </c>
      <c r="C961">
        <v>92.214091800870392</v>
      </c>
      <c r="D961">
        <v>87.495139791810132</v>
      </c>
    </row>
    <row r="962" spans="1:4" x14ac:dyDescent="0.35">
      <c r="A962" s="4">
        <v>37851</v>
      </c>
      <c r="B962">
        <v>5.7940453850766627E-3</v>
      </c>
      <c r="C962">
        <v>92.748384433908257</v>
      </c>
      <c r="D962">
        <v>88.089618779798329</v>
      </c>
    </row>
    <row r="963" spans="1:4" x14ac:dyDescent="0.35">
      <c r="A963" s="4">
        <v>37852</v>
      </c>
      <c r="B963">
        <v>1.5355369410436914E-3</v>
      </c>
      <c r="C963">
        <v>92.890803004428648</v>
      </c>
      <c r="D963">
        <v>88.223467644965666</v>
      </c>
    </row>
    <row r="964" spans="1:4" x14ac:dyDescent="0.35">
      <c r="A964" s="4">
        <v>37853</v>
      </c>
      <c r="B964">
        <v>1.3539379429106102E-3</v>
      </c>
      <c r="C964">
        <v>93.016571387163779</v>
      </c>
      <c r="D964">
        <v>88.30598164213464</v>
      </c>
    </row>
    <row r="965" spans="1:4" x14ac:dyDescent="0.35">
      <c r="A965" s="4">
        <v>37854</v>
      </c>
      <c r="B965">
        <v>2.2918697757676743E-3</v>
      </c>
      <c r="C965">
        <v>93.229753255771556</v>
      </c>
      <c r="D965">
        <v>88.436048423586016</v>
      </c>
    </row>
    <row r="966" spans="1:4" x14ac:dyDescent="0.35">
      <c r="A966" s="4">
        <v>37855</v>
      </c>
      <c r="B966">
        <v>-9.3984602726094879E-3</v>
      </c>
      <c r="C966">
        <v>92.353537123571996</v>
      </c>
      <c r="D966">
        <v>87.770862919298182</v>
      </c>
    </row>
    <row r="967" spans="1:4" x14ac:dyDescent="0.35">
      <c r="A967" s="4">
        <v>37856</v>
      </c>
      <c r="B967">
        <v>0</v>
      </c>
      <c r="C967">
        <v>92.353537123571996</v>
      </c>
      <c r="D967">
        <v>87.770862919298182</v>
      </c>
    </row>
    <row r="968" spans="1:4" x14ac:dyDescent="0.35">
      <c r="A968" s="4">
        <v>37857</v>
      </c>
      <c r="B968">
        <v>0</v>
      </c>
      <c r="C968">
        <v>92.353537123571996</v>
      </c>
      <c r="D968">
        <v>87.770862919298182</v>
      </c>
    </row>
    <row r="969" spans="1:4" x14ac:dyDescent="0.35">
      <c r="A969" s="4">
        <v>37858</v>
      </c>
      <c r="B969">
        <v>-1.9799430162742437E-3</v>
      </c>
      <c r="C969">
        <v>92.170682382715952</v>
      </c>
      <c r="D969">
        <v>87.651588913328951</v>
      </c>
    </row>
    <row r="970" spans="1:4" x14ac:dyDescent="0.35">
      <c r="A970" s="4">
        <v>37859</v>
      </c>
      <c r="B970">
        <v>-1.9967741935483785E-3</v>
      </c>
      <c r="C970">
        <v>91.986638342732405</v>
      </c>
      <c r="D970">
        <v>87.523182558874836</v>
      </c>
    </row>
    <row r="971" spans="1:4" x14ac:dyDescent="0.35">
      <c r="A971" s="4">
        <v>37860</v>
      </c>
      <c r="B971">
        <v>1.4512849851802123E-3</v>
      </c>
      <c r="C971">
        <v>92.120137169796422</v>
      </c>
      <c r="D971">
        <v>87.714270032475198</v>
      </c>
    </row>
    <row r="972" spans="1:4" x14ac:dyDescent="0.35">
      <c r="A972" s="4">
        <v>37861</v>
      </c>
      <c r="B972">
        <v>4.4734209082399889E-3</v>
      </c>
      <c r="C972">
        <v>92.532229317481722</v>
      </c>
      <c r="D972">
        <v>88.128269830456574</v>
      </c>
    </row>
    <row r="973" spans="1:4" x14ac:dyDescent="0.35">
      <c r="A973" s="4">
        <v>37862</v>
      </c>
      <c r="B973">
        <v>4.4824173564341763E-3</v>
      </c>
      <c r="C973">
        <v>92.946997388203954</v>
      </c>
      <c r="D973">
        <v>88.531015623234367</v>
      </c>
    </row>
    <row r="974" spans="1:4" x14ac:dyDescent="0.35">
      <c r="A974" s="4">
        <v>37863</v>
      </c>
      <c r="B974">
        <v>0</v>
      </c>
      <c r="C974">
        <v>92.946997388203954</v>
      </c>
      <c r="D974">
        <v>88.531015623234367</v>
      </c>
    </row>
    <row r="975" spans="1:4" x14ac:dyDescent="0.35">
      <c r="A975" s="4">
        <v>37864</v>
      </c>
      <c r="B975">
        <v>0</v>
      </c>
      <c r="C975">
        <v>92.946997388203954</v>
      </c>
      <c r="D975">
        <v>88.531015623234367</v>
      </c>
    </row>
    <row r="976" spans="1:4" x14ac:dyDescent="0.35">
      <c r="A976" s="4">
        <v>37865</v>
      </c>
      <c r="B976">
        <v>5.7419604556461223E-3</v>
      </c>
      <c r="C976">
        <v>93.480695371678067</v>
      </c>
      <c r="D976">
        <v>89.05317379089783</v>
      </c>
    </row>
    <row r="977" spans="1:4" x14ac:dyDescent="0.35">
      <c r="A977" s="4">
        <v>37866</v>
      </c>
      <c r="B977">
        <v>6.9496129208730384E-3</v>
      </c>
      <c r="C977">
        <v>94.130350020085274</v>
      </c>
      <c r="D977">
        <v>89.636444896654581</v>
      </c>
    </row>
    <row r="978" spans="1:4" x14ac:dyDescent="0.35">
      <c r="A978" s="4">
        <v>37867</v>
      </c>
      <c r="B978">
        <v>7.6155039151459825E-3</v>
      </c>
      <c r="C978">
        <v>94.847200069197299</v>
      </c>
      <c r="D978">
        <v>90.271096993381832</v>
      </c>
    </row>
    <row r="979" spans="1:4" x14ac:dyDescent="0.35">
      <c r="A979" s="4">
        <v>37868</v>
      </c>
      <c r="B979">
        <v>2.6332123309580346E-4</v>
      </c>
      <c r="C979">
        <v>94.87217535087521</v>
      </c>
      <c r="D979">
        <v>90.424086891989703</v>
      </c>
    </row>
    <row r="980" spans="1:4" x14ac:dyDescent="0.35">
      <c r="A980" s="4">
        <v>37869</v>
      </c>
      <c r="B980">
        <v>-2.196899895326121E-3</v>
      </c>
      <c r="C980">
        <v>94.663750678777518</v>
      </c>
      <c r="D980">
        <v>90.270497394743941</v>
      </c>
    </row>
    <row r="981" spans="1:4" x14ac:dyDescent="0.35">
      <c r="A981" s="4">
        <v>37870</v>
      </c>
      <c r="B981">
        <v>0</v>
      </c>
      <c r="C981">
        <v>94.663750678777518</v>
      </c>
      <c r="D981">
        <v>90.270497394743941</v>
      </c>
    </row>
    <row r="982" spans="1:4" x14ac:dyDescent="0.35">
      <c r="A982" s="4">
        <v>37871</v>
      </c>
      <c r="B982">
        <v>0</v>
      </c>
      <c r="C982">
        <v>94.663750678777518</v>
      </c>
      <c r="D982">
        <v>90.270497394743941</v>
      </c>
    </row>
    <row r="983" spans="1:4" x14ac:dyDescent="0.35">
      <c r="A983" s="4">
        <v>37872</v>
      </c>
      <c r="B983">
        <v>7.9369317021844576E-3</v>
      </c>
      <c r="C983">
        <v>95.415090402587595</v>
      </c>
      <c r="D983">
        <v>91.124879330774149</v>
      </c>
    </row>
    <row r="984" spans="1:4" x14ac:dyDescent="0.35">
      <c r="A984" s="4">
        <v>37873</v>
      </c>
      <c r="B984">
        <v>-4.6835269481975139E-3</v>
      </c>
      <c r="C984">
        <v>94.968211255422375</v>
      </c>
      <c r="D984">
        <v>90.753589404999843</v>
      </c>
    </row>
    <row r="985" spans="1:4" x14ac:dyDescent="0.35">
      <c r="A985" s="4">
        <v>37874</v>
      </c>
      <c r="B985">
        <v>-9.9026639825428031E-3</v>
      </c>
      <c r="C985">
        <v>94.027772970336784</v>
      </c>
      <c r="D985">
        <v>89.805808450374244</v>
      </c>
    </row>
    <row r="986" spans="1:4" x14ac:dyDescent="0.35">
      <c r="A986" s="4">
        <v>37875</v>
      </c>
      <c r="B986">
        <v>1.2901348949867497E-3</v>
      </c>
      <c r="C986">
        <v>94.149081481343714</v>
      </c>
      <c r="D986">
        <v>89.947036991084914</v>
      </c>
    </row>
    <row r="987" spans="1:4" x14ac:dyDescent="0.35">
      <c r="A987" s="4">
        <v>37876</v>
      </c>
      <c r="B987">
        <v>4.282276554220088E-3</v>
      </c>
      <c r="C987">
        <v>94.552253885572625</v>
      </c>
      <c r="D987">
        <v>90.304674517104033</v>
      </c>
    </row>
    <row r="988" spans="1:4" x14ac:dyDescent="0.35">
      <c r="A988" s="4">
        <v>37877</v>
      </c>
      <c r="B988">
        <v>0</v>
      </c>
      <c r="C988">
        <v>94.552253885572625</v>
      </c>
      <c r="D988">
        <v>90.304674517104033</v>
      </c>
    </row>
    <row r="989" spans="1:4" x14ac:dyDescent="0.35">
      <c r="A989" s="4">
        <v>37878</v>
      </c>
      <c r="B989">
        <v>0</v>
      </c>
      <c r="C989">
        <v>94.552253885572625</v>
      </c>
      <c r="D989">
        <v>90.304674517104033</v>
      </c>
    </row>
    <row r="990" spans="1:4" x14ac:dyDescent="0.35">
      <c r="A990" s="4">
        <v>37879</v>
      </c>
      <c r="B990">
        <v>-1.5313983836986456E-3</v>
      </c>
      <c r="C990">
        <v>94.407456716797199</v>
      </c>
      <c r="D990">
        <v>90.170871774908846</v>
      </c>
    </row>
    <row r="991" spans="1:4" x14ac:dyDescent="0.35">
      <c r="A991" s="4">
        <v>37880</v>
      </c>
      <c r="B991">
        <v>1.0336259105639733E-2</v>
      </c>
      <c r="C991">
        <v>95.38327665092649</v>
      </c>
      <c r="D991">
        <v>91.173354574499456</v>
      </c>
    </row>
    <row r="992" spans="1:4" x14ac:dyDescent="0.35">
      <c r="A992" s="4">
        <v>37881</v>
      </c>
      <c r="B992">
        <v>2.1695422452892021E-3</v>
      </c>
      <c r="C992">
        <v>95.590214699114782</v>
      </c>
      <c r="D992">
        <v>91.325006906915092</v>
      </c>
    </row>
    <row r="993" spans="1:4" x14ac:dyDescent="0.35">
      <c r="A993" s="4">
        <v>37882</v>
      </c>
      <c r="B993">
        <v>1.2522511594054153E-2</v>
      </c>
      <c r="C993">
        <v>96.787244270962574</v>
      </c>
      <c r="D993">
        <v>92.380162140696299</v>
      </c>
    </row>
    <row r="994" spans="1:4" x14ac:dyDescent="0.35">
      <c r="A994" s="4">
        <v>37883</v>
      </c>
      <c r="B994">
        <v>-1.0260285629148935E-3</v>
      </c>
      <c r="C994">
        <v>96.68793779381474</v>
      </c>
      <c r="D994">
        <v>92.22311342053959</v>
      </c>
    </row>
    <row r="995" spans="1:4" x14ac:dyDescent="0.35">
      <c r="A995" s="4">
        <v>37884</v>
      </c>
      <c r="B995">
        <v>0</v>
      </c>
      <c r="C995">
        <v>96.68793779381474</v>
      </c>
      <c r="D995">
        <v>92.22311342053959</v>
      </c>
    </row>
    <row r="996" spans="1:4" x14ac:dyDescent="0.35">
      <c r="A996" s="4">
        <v>37885</v>
      </c>
      <c r="B996">
        <v>0</v>
      </c>
      <c r="C996">
        <v>96.68793779381474</v>
      </c>
      <c r="D996">
        <v>92.22311342053959</v>
      </c>
    </row>
    <row r="997" spans="1:4" x14ac:dyDescent="0.35">
      <c r="A997" s="4">
        <v>37886</v>
      </c>
      <c r="B997">
        <v>-9.3482947049904341E-3</v>
      </c>
      <c r="C997">
        <v>95.78407045690038</v>
      </c>
      <c r="D997">
        <v>91.271780997058741</v>
      </c>
    </row>
    <row r="998" spans="1:4" x14ac:dyDescent="0.35">
      <c r="A998" s="4">
        <v>37887</v>
      </c>
      <c r="B998">
        <v>5.3390780157247519E-4</v>
      </c>
      <c r="C998">
        <v>95.835210319383691</v>
      </c>
      <c r="D998">
        <v>91.558066285168195</v>
      </c>
    </row>
    <row r="999" spans="1:4" x14ac:dyDescent="0.35">
      <c r="A999" s="4">
        <v>37888</v>
      </c>
      <c r="B999">
        <v>-8.5100442100364271E-3</v>
      </c>
      <c r="C999">
        <v>95.019648442687597</v>
      </c>
      <c r="D999">
        <v>90.586808737720332</v>
      </c>
    </row>
    <row r="1000" spans="1:4" x14ac:dyDescent="0.35">
      <c r="A1000" s="4">
        <v>37889</v>
      </c>
      <c r="B1000">
        <v>-6.9778648359419826E-3</v>
      </c>
      <c r="C1000">
        <v>94.3566141790958</v>
      </c>
      <c r="D1000">
        <v>89.958890594926373</v>
      </c>
    </row>
    <row r="1001" spans="1:4" x14ac:dyDescent="0.35">
      <c r="A1001" s="4">
        <v>37890</v>
      </c>
      <c r="B1001">
        <v>-6.8063223171745957E-3</v>
      </c>
      <c r="C1001">
        <v>93.714392650235581</v>
      </c>
      <c r="D1001">
        <v>89.31021711466677</v>
      </c>
    </row>
    <row r="1002" spans="1:4" x14ac:dyDescent="0.35">
      <c r="A1002" s="4">
        <v>37891</v>
      </c>
      <c r="B1002">
        <v>0</v>
      </c>
      <c r="C1002">
        <v>93.714392650235581</v>
      </c>
      <c r="D1002">
        <v>89.31021711466677</v>
      </c>
    </row>
    <row r="1003" spans="1:4" x14ac:dyDescent="0.35">
      <c r="A1003" s="4">
        <v>37892</v>
      </c>
      <c r="B1003">
        <v>0</v>
      </c>
      <c r="C1003">
        <v>93.714392650235581</v>
      </c>
      <c r="D1003">
        <v>89.31021711466677</v>
      </c>
    </row>
    <row r="1004" spans="1:4" x14ac:dyDescent="0.35">
      <c r="A1004" s="4">
        <v>37893</v>
      </c>
      <c r="B1004">
        <v>4.070534785146851E-3</v>
      </c>
      <c r="C1004">
        <v>94.09586034538728</v>
      </c>
      <c r="D1004">
        <v>89.774859936064331</v>
      </c>
    </row>
    <row r="1005" spans="1:4" x14ac:dyDescent="0.35">
      <c r="A1005" s="4">
        <v>37894</v>
      </c>
      <c r="B1005">
        <v>-5.9119993680385452E-3</v>
      </c>
      <c r="C1005">
        <v>93.539565678490305</v>
      </c>
      <c r="D1005">
        <v>89.063828197463508</v>
      </c>
    </row>
    <row r="1006" spans="1:4" x14ac:dyDescent="0.35">
      <c r="A1006" s="4">
        <v>37895</v>
      </c>
      <c r="B1006">
        <v>2.1093183812030514E-2</v>
      </c>
      <c r="C1006">
        <v>95.512612931044202</v>
      </c>
      <c r="D1006">
        <v>90.905749090109069</v>
      </c>
    </row>
    <row r="1007" spans="1:4" x14ac:dyDescent="0.35">
      <c r="A1007" s="4">
        <v>37896</v>
      </c>
      <c r="B1007">
        <v>5.8367575644378E-3</v>
      </c>
      <c r="C1007">
        <v>96.070096897068694</v>
      </c>
      <c r="D1007">
        <v>91.39294604488596</v>
      </c>
    </row>
    <row r="1008" spans="1:4" x14ac:dyDescent="0.35">
      <c r="A1008" s="4">
        <v>37897</v>
      </c>
      <c r="B1008">
        <v>1.0327592343283287E-2</v>
      </c>
      <c r="C1008">
        <v>97.062269694201348</v>
      </c>
      <c r="D1008">
        <v>92.461246325728737</v>
      </c>
    </row>
    <row r="1009" spans="1:4" x14ac:dyDescent="0.35">
      <c r="A1009" s="4">
        <v>37898</v>
      </c>
      <c r="B1009">
        <v>0</v>
      </c>
      <c r="C1009">
        <v>97.062269694201348</v>
      </c>
      <c r="D1009">
        <v>92.461246325728737</v>
      </c>
    </row>
    <row r="1010" spans="1:4" x14ac:dyDescent="0.35">
      <c r="A1010" s="4">
        <v>37899</v>
      </c>
      <c r="B1010">
        <v>0</v>
      </c>
      <c r="C1010">
        <v>97.062269694201348</v>
      </c>
      <c r="D1010">
        <v>92.461246325728737</v>
      </c>
    </row>
    <row r="1011" spans="1:4" x14ac:dyDescent="0.35">
      <c r="A1011" s="4">
        <v>37900</v>
      </c>
      <c r="B1011">
        <v>3.5717348951760375E-3</v>
      </c>
      <c r="C1011">
        <v>97.408950389873112</v>
      </c>
      <c r="D1011">
        <v>92.715614517113252</v>
      </c>
    </row>
    <row r="1012" spans="1:4" x14ac:dyDescent="0.35">
      <c r="A1012" s="4">
        <v>37901</v>
      </c>
      <c r="B1012">
        <v>4.6029216953893393E-3</v>
      </c>
      <c r="C1012">
        <v>97.857316160947761</v>
      </c>
      <c r="D1012">
        <v>93.184316160059637</v>
      </c>
    </row>
    <row r="1013" spans="1:4" x14ac:dyDescent="0.35">
      <c r="A1013" s="4">
        <v>37902</v>
      </c>
      <c r="B1013">
        <v>-4.1169643236936837E-3</v>
      </c>
      <c r="C1013">
        <v>97.454441081500732</v>
      </c>
      <c r="D1013">
        <v>92.785998172607862</v>
      </c>
    </row>
    <row r="1014" spans="1:4" x14ac:dyDescent="0.35">
      <c r="A1014" s="4">
        <v>37903</v>
      </c>
      <c r="B1014">
        <v>6.7638686766064993E-3</v>
      </c>
      <c r="C1014">
        <v>98.113610122928094</v>
      </c>
      <c r="D1014">
        <v>93.41779064506207</v>
      </c>
    </row>
    <row r="1015" spans="1:4" x14ac:dyDescent="0.35">
      <c r="A1015" s="4">
        <v>37904</v>
      </c>
      <c r="B1015">
        <v>1.7909742172441678E-3</v>
      </c>
      <c r="C1015">
        <v>98.289329069019004</v>
      </c>
      <c r="D1015">
        <v>93.663810578488182</v>
      </c>
    </row>
    <row r="1016" spans="1:4" x14ac:dyDescent="0.35">
      <c r="A1016" s="4">
        <v>37905</v>
      </c>
      <c r="B1016">
        <v>0</v>
      </c>
      <c r="C1016">
        <v>98.289329069019004</v>
      </c>
      <c r="D1016">
        <v>93.663810578488182</v>
      </c>
    </row>
    <row r="1017" spans="1:4" x14ac:dyDescent="0.35">
      <c r="A1017" s="4">
        <v>37906</v>
      </c>
      <c r="B1017">
        <v>0</v>
      </c>
      <c r="C1017">
        <v>98.289329069019004</v>
      </c>
      <c r="D1017">
        <v>93.663810578488182</v>
      </c>
    </row>
    <row r="1018" spans="1:4" x14ac:dyDescent="0.35">
      <c r="A1018" s="4">
        <v>37907</v>
      </c>
      <c r="B1018">
        <v>5.7142165715304838E-3</v>
      </c>
      <c r="C1018">
        <v>98.8509755819898</v>
      </c>
      <c r="D1018">
        <v>94.181402571909203</v>
      </c>
    </row>
    <row r="1019" spans="1:4" x14ac:dyDescent="0.35">
      <c r="A1019" s="4">
        <v>37908</v>
      </c>
      <c r="B1019">
        <v>2.8784725146480117E-3</v>
      </c>
      <c r="C1019">
        <v>99.1355153982487</v>
      </c>
      <c r="D1019">
        <v>94.450437868436097</v>
      </c>
    </row>
    <row r="1020" spans="1:4" x14ac:dyDescent="0.35">
      <c r="A1020" s="4">
        <v>37909</v>
      </c>
      <c r="B1020">
        <v>-6.0883257104304978E-4</v>
      </c>
      <c r="C1020">
        <v>99.075158467527103</v>
      </c>
      <c r="D1020">
        <v>94.360036843030173</v>
      </c>
    </row>
    <row r="1021" spans="1:4" x14ac:dyDescent="0.35">
      <c r="A1021" s="4">
        <v>37910</v>
      </c>
      <c r="B1021">
        <v>2.9049702600669747E-3</v>
      </c>
      <c r="C1021">
        <v>99.362968856386686</v>
      </c>
      <c r="D1021">
        <v>94.734048024161098</v>
      </c>
    </row>
    <row r="1022" spans="1:4" x14ac:dyDescent="0.35">
      <c r="A1022" s="4">
        <v>37911</v>
      </c>
      <c r="B1022">
        <v>-7.0498818037643129E-3</v>
      </c>
      <c r="C1022">
        <v>98.662471670278052</v>
      </c>
      <c r="D1022">
        <v>93.987409351063647</v>
      </c>
    </row>
    <row r="1023" spans="1:4" x14ac:dyDescent="0.35">
      <c r="A1023" s="4">
        <v>37912</v>
      </c>
      <c r="B1023">
        <v>0</v>
      </c>
      <c r="C1023">
        <v>98.662471670278052</v>
      </c>
      <c r="D1023">
        <v>93.987409351063647</v>
      </c>
    </row>
    <row r="1024" spans="1:4" x14ac:dyDescent="0.35">
      <c r="A1024" s="4">
        <v>37913</v>
      </c>
      <c r="B1024">
        <v>0</v>
      </c>
      <c r="C1024">
        <v>98.662471670278052</v>
      </c>
      <c r="D1024">
        <v>93.987409351063647</v>
      </c>
    </row>
    <row r="1025" spans="1:4" x14ac:dyDescent="0.35">
      <c r="A1025" s="4">
        <v>37914</v>
      </c>
      <c r="B1025">
        <v>2.917121211208018E-3</v>
      </c>
      <c r="C1025">
        <v>98.950282059137635</v>
      </c>
      <c r="D1025">
        <v>94.347260779745767</v>
      </c>
    </row>
    <row r="1026" spans="1:4" x14ac:dyDescent="0.35">
      <c r="A1026" s="4">
        <v>37915</v>
      </c>
      <c r="B1026">
        <v>-6.7307287816775752E-4</v>
      </c>
      <c r="C1026">
        <v>98.883681307996582</v>
      </c>
      <c r="D1026">
        <v>94.539409081705486</v>
      </c>
    </row>
    <row r="1027" spans="1:4" x14ac:dyDescent="0.35">
      <c r="A1027" s="4">
        <v>37916</v>
      </c>
      <c r="B1027">
        <v>-1.0734323978134563E-2</v>
      </c>
      <c r="C1027">
        <v>97.822231836685944</v>
      </c>
      <c r="D1027">
        <v>93.415023266733328</v>
      </c>
    </row>
    <row r="1028" spans="1:4" x14ac:dyDescent="0.35">
      <c r="A1028" s="4">
        <v>37917</v>
      </c>
      <c r="B1028">
        <v>-5.4892282254535019E-3</v>
      </c>
      <c r="C1028">
        <v>97.285263280611147</v>
      </c>
      <c r="D1028">
        <v>92.782354457808353</v>
      </c>
    </row>
    <row r="1029" spans="1:4" x14ac:dyDescent="0.35">
      <c r="A1029" s="4">
        <v>37918</v>
      </c>
      <c r="B1029">
        <v>5.2261294246358503E-4</v>
      </c>
      <c r="C1029">
        <v>97.336105818312575</v>
      </c>
      <c r="D1029">
        <v>92.687940733825741</v>
      </c>
    </row>
    <row r="1030" spans="1:4" x14ac:dyDescent="0.35">
      <c r="A1030" s="4">
        <v>37919</v>
      </c>
      <c r="B1030">
        <v>0</v>
      </c>
      <c r="C1030">
        <v>97.336105818312575</v>
      </c>
      <c r="D1030">
        <v>92.687940733825741</v>
      </c>
    </row>
    <row r="1031" spans="1:4" x14ac:dyDescent="0.35">
      <c r="A1031" s="4">
        <v>37920</v>
      </c>
      <c r="B1031">
        <v>0</v>
      </c>
      <c r="C1031">
        <v>97.336105818312575</v>
      </c>
      <c r="D1031">
        <v>92.687940733825741</v>
      </c>
    </row>
    <row r="1032" spans="1:4" x14ac:dyDescent="0.35">
      <c r="A1032" s="4">
        <v>37921</v>
      </c>
      <c r="B1032">
        <v>3.897694678546948E-3</v>
      </c>
      <c r="C1032">
        <v>97.715492239991093</v>
      </c>
      <c r="D1032">
        <v>93.068270762140642</v>
      </c>
    </row>
    <row r="1033" spans="1:4" x14ac:dyDescent="0.35">
      <c r="A1033" s="4">
        <v>37922</v>
      </c>
      <c r="B1033">
        <v>8.677951248901028E-3</v>
      </c>
      <c r="C1033">
        <v>98.5634625179121</v>
      </c>
      <c r="D1033">
        <v>94.099211435545257</v>
      </c>
    </row>
    <row r="1034" spans="1:4" x14ac:dyDescent="0.35">
      <c r="A1034" s="4">
        <v>37923</v>
      </c>
      <c r="B1034">
        <v>5.266952437549044E-3</v>
      </c>
      <c r="C1034">
        <v>99.082591587074091</v>
      </c>
      <c r="D1034">
        <v>94.436278115987307</v>
      </c>
    </row>
    <row r="1035" spans="1:4" x14ac:dyDescent="0.35">
      <c r="A1035" s="4">
        <v>37924</v>
      </c>
      <c r="B1035">
        <v>1.7254468907446086E-3</v>
      </c>
      <c r="C1035">
        <v>99.253553336654932</v>
      </c>
      <c r="D1035">
        <v>94.523358287398722</v>
      </c>
    </row>
    <row r="1036" spans="1:4" x14ac:dyDescent="0.35">
      <c r="A1036" s="4">
        <v>37925</v>
      </c>
      <c r="B1036">
        <v>-1.9920796112897765E-3</v>
      </c>
      <c r="C1036">
        <v>99.055832356704926</v>
      </c>
      <c r="D1036">
        <v>94.340157842035296</v>
      </c>
    </row>
    <row r="1037" spans="1:4" x14ac:dyDescent="0.35">
      <c r="A1037" s="4">
        <v>37926</v>
      </c>
      <c r="B1037">
        <v>0</v>
      </c>
      <c r="C1037">
        <v>99.055832356704926</v>
      </c>
      <c r="D1037">
        <v>94.340157842035296</v>
      </c>
    </row>
    <row r="1038" spans="1:4" x14ac:dyDescent="0.35">
      <c r="A1038" s="4">
        <v>37927</v>
      </c>
      <c r="B1038">
        <v>0</v>
      </c>
      <c r="C1038">
        <v>99.055832356704926</v>
      </c>
      <c r="D1038">
        <v>94.340157842035296</v>
      </c>
    </row>
    <row r="1039" spans="1:4" x14ac:dyDescent="0.35">
      <c r="A1039" s="4">
        <v>37928</v>
      </c>
      <c r="B1039">
        <v>4.4273420639517891E-3</v>
      </c>
      <c r="C1039">
        <v>99.494386409977523</v>
      </c>
      <c r="D1039">
        <v>94.748161653637723</v>
      </c>
    </row>
    <row r="1040" spans="1:4" x14ac:dyDescent="0.35">
      <c r="A1040" s="4">
        <v>37929</v>
      </c>
      <c r="B1040">
        <v>1.7989911305553719E-3</v>
      </c>
      <c r="C1040">
        <v>99.673375928669117</v>
      </c>
      <c r="D1040">
        <v>94.786674335379516</v>
      </c>
    </row>
    <row r="1041" spans="1:4" x14ac:dyDescent="0.35">
      <c r="A1041" s="4">
        <v>37930</v>
      </c>
      <c r="B1041">
        <v>-3.7526026596347295E-3</v>
      </c>
      <c r="C1041">
        <v>99.29934135306442</v>
      </c>
      <c r="D1041">
        <v>94.487336246152793</v>
      </c>
    </row>
    <row r="1042" spans="1:4" x14ac:dyDescent="0.35">
      <c r="A1042" s="4">
        <v>37931</v>
      </c>
      <c r="B1042">
        <v>-4.3715716099357316E-4</v>
      </c>
      <c r="C1042">
        <v>99.255931934909981</v>
      </c>
      <c r="D1042">
        <v>94.531429807524262</v>
      </c>
    </row>
    <row r="1043" spans="1:4" x14ac:dyDescent="0.35">
      <c r="A1043" s="4">
        <v>37932</v>
      </c>
      <c r="B1043">
        <v>4.1428271874905942E-3</v>
      </c>
      <c r="C1043">
        <v>99.667132108249646</v>
      </c>
      <c r="D1043">
        <v>94.821451056377526</v>
      </c>
    </row>
    <row r="1044" spans="1:4" x14ac:dyDescent="0.35">
      <c r="A1044" s="4">
        <v>37933</v>
      </c>
      <c r="B1044">
        <v>0</v>
      </c>
      <c r="C1044">
        <v>99.667132108249646</v>
      </c>
      <c r="D1044">
        <v>94.821451056377526</v>
      </c>
    </row>
    <row r="1045" spans="1:4" x14ac:dyDescent="0.35">
      <c r="A1045" s="4">
        <v>37934</v>
      </c>
      <c r="B1045">
        <v>0</v>
      </c>
      <c r="C1045">
        <v>99.667132108249646</v>
      </c>
      <c r="D1045">
        <v>94.821451056377526</v>
      </c>
    </row>
    <row r="1046" spans="1:4" x14ac:dyDescent="0.35">
      <c r="A1046" s="4">
        <v>37935</v>
      </c>
      <c r="B1046">
        <v>-3.5619143648963902E-3</v>
      </c>
      <c r="C1046">
        <v>99.312126318685245</v>
      </c>
      <c r="D1046">
        <v>94.384020788546039</v>
      </c>
    </row>
    <row r="1047" spans="1:4" x14ac:dyDescent="0.35">
      <c r="A1047" s="4">
        <v>37936</v>
      </c>
      <c r="B1047">
        <v>-5.4547795185304615E-3</v>
      </c>
      <c r="C1047">
        <v>98.770400566100363</v>
      </c>
      <c r="D1047">
        <v>93.943454158608631</v>
      </c>
    </row>
    <row r="1048" spans="1:4" x14ac:dyDescent="0.35">
      <c r="A1048" s="4">
        <v>37937</v>
      </c>
      <c r="B1048">
        <v>8.5702158658869099E-3</v>
      </c>
      <c r="C1048">
        <v>99.616884220111956</v>
      </c>
      <c r="D1048">
        <v>94.943446317703376</v>
      </c>
    </row>
    <row r="1049" spans="1:4" x14ac:dyDescent="0.35">
      <c r="A1049" s="4">
        <v>37938</v>
      </c>
      <c r="B1049">
        <v>3.8621792958537515E-3</v>
      </c>
      <c r="C1049">
        <v>100.00162248786434</v>
      </c>
      <c r="D1049">
        <v>95.384381931417948</v>
      </c>
    </row>
    <row r="1050" spans="1:4" x14ac:dyDescent="0.35">
      <c r="A1050" s="4">
        <v>37939</v>
      </c>
      <c r="B1050">
        <v>-2.3518008669850543E-3</v>
      </c>
      <c r="C1050">
        <v>99.766438585397466</v>
      </c>
      <c r="D1050">
        <v>95.126185533345335</v>
      </c>
    </row>
    <row r="1051" spans="1:4" x14ac:dyDescent="0.35">
      <c r="A1051" s="4">
        <v>37940</v>
      </c>
      <c r="B1051">
        <v>0</v>
      </c>
      <c r="C1051">
        <v>99.766438585397466</v>
      </c>
      <c r="D1051">
        <v>95.126185533345335</v>
      </c>
    </row>
    <row r="1052" spans="1:4" x14ac:dyDescent="0.35">
      <c r="A1052" s="4">
        <v>37941</v>
      </c>
      <c r="B1052">
        <v>0</v>
      </c>
      <c r="C1052">
        <v>99.766438585397466</v>
      </c>
      <c r="D1052">
        <v>95.126185533345335</v>
      </c>
    </row>
    <row r="1053" spans="1:4" x14ac:dyDescent="0.35">
      <c r="A1053" s="4">
        <v>37942</v>
      </c>
      <c r="B1053">
        <v>-1.2466211886859369E-2</v>
      </c>
      <c r="C1053">
        <v>98.522729022794564</v>
      </c>
      <c r="D1053">
        <v>93.942716191054302</v>
      </c>
    </row>
    <row r="1054" spans="1:4" x14ac:dyDescent="0.35">
      <c r="A1054" s="4">
        <v>37943</v>
      </c>
      <c r="B1054">
        <v>-2.3750316872079846E-3</v>
      </c>
      <c r="C1054">
        <v>98.288734419455224</v>
      </c>
      <c r="D1054">
        <v>93.805684840808894</v>
      </c>
    </row>
    <row r="1055" spans="1:4" x14ac:dyDescent="0.35">
      <c r="A1055" s="4">
        <v>37944</v>
      </c>
      <c r="B1055">
        <v>1.3733562831050872E-3</v>
      </c>
      <c r="C1055">
        <v>98.423719870428627</v>
      </c>
      <c r="D1055">
        <v>93.90102102423441</v>
      </c>
    </row>
    <row r="1056" spans="1:4" x14ac:dyDescent="0.35">
      <c r="A1056" s="4">
        <v>37945</v>
      </c>
      <c r="B1056">
        <v>-2.6674238968555919E-3</v>
      </c>
      <c r="C1056">
        <v>98.161182088028824</v>
      </c>
      <c r="D1056">
        <v>93.579820646210536</v>
      </c>
    </row>
    <row r="1057" spans="1:4" x14ac:dyDescent="0.35">
      <c r="A1057" s="4">
        <v>37946</v>
      </c>
      <c r="B1057">
        <v>2.968365702654685E-3</v>
      </c>
      <c r="C1057">
        <v>98.452560374270973</v>
      </c>
      <c r="D1057">
        <v>93.764358657766195</v>
      </c>
    </row>
    <row r="1058" spans="1:4" x14ac:dyDescent="0.35">
      <c r="A1058" s="4">
        <v>37947</v>
      </c>
      <c r="B1058">
        <v>0</v>
      </c>
      <c r="C1058">
        <v>98.452560374270973</v>
      </c>
      <c r="D1058">
        <v>93.764358657766195</v>
      </c>
    </row>
    <row r="1059" spans="1:4" x14ac:dyDescent="0.35">
      <c r="A1059" s="4">
        <v>37948</v>
      </c>
      <c r="B1059">
        <v>0</v>
      </c>
      <c r="C1059">
        <v>98.452560374270973</v>
      </c>
      <c r="D1059">
        <v>93.764358657766195</v>
      </c>
    </row>
    <row r="1060" spans="1:4" x14ac:dyDescent="0.35">
      <c r="A1060" s="4">
        <v>37949</v>
      </c>
      <c r="B1060">
        <v>7.4049914232563463E-3</v>
      </c>
      <c r="C1060">
        <v>99.181600739440071</v>
      </c>
      <c r="D1060">
        <v>94.702638280129761</v>
      </c>
    </row>
    <row r="1061" spans="1:4" x14ac:dyDescent="0.35">
      <c r="A1061" s="4">
        <v>37950</v>
      </c>
      <c r="B1061">
        <v>5.3090712872474466E-3</v>
      </c>
      <c r="C1061">
        <v>99.708162928149079</v>
      </c>
      <c r="D1061">
        <v>94.965539221361254</v>
      </c>
    </row>
    <row r="1062" spans="1:4" x14ac:dyDescent="0.35">
      <c r="A1062" s="4">
        <v>37951</v>
      </c>
      <c r="B1062">
        <v>7.6934316581729334E-3</v>
      </c>
      <c r="C1062">
        <v>100.47526086539877</v>
      </c>
      <c r="D1062">
        <v>95.631462693203403</v>
      </c>
    </row>
    <row r="1063" spans="1:4" x14ac:dyDescent="0.35">
      <c r="A1063" s="4">
        <v>37952</v>
      </c>
      <c r="B1063">
        <v>1.4500001479591518E-3</v>
      </c>
      <c r="C1063">
        <v>100.62095000851983</v>
      </c>
      <c r="D1063">
        <v>95.728090319849017</v>
      </c>
    </row>
    <row r="1064" spans="1:4" x14ac:dyDescent="0.35">
      <c r="A1064" s="4">
        <v>37953</v>
      </c>
      <c r="B1064">
        <v>2.7776054086481317E-4</v>
      </c>
      <c r="C1064">
        <v>100.64889853801652</v>
      </c>
      <c r="D1064">
        <v>95.766049525925084</v>
      </c>
    </row>
    <row r="1065" spans="1:4" x14ac:dyDescent="0.35">
      <c r="A1065" s="4">
        <v>37954</v>
      </c>
      <c r="B1065">
        <v>0</v>
      </c>
      <c r="C1065">
        <v>100.64889853801652</v>
      </c>
      <c r="D1065">
        <v>95.766049525925084</v>
      </c>
    </row>
    <row r="1066" spans="1:4" x14ac:dyDescent="0.35">
      <c r="A1066" s="4">
        <v>37955</v>
      </c>
      <c r="B1066">
        <v>0</v>
      </c>
      <c r="C1066">
        <v>100.64889853801652</v>
      </c>
      <c r="D1066">
        <v>95.766049525925084</v>
      </c>
    </row>
    <row r="1067" spans="1:4" x14ac:dyDescent="0.35">
      <c r="A1067" s="4">
        <v>37956</v>
      </c>
      <c r="B1067">
        <v>1.2102861025360623E-2</v>
      </c>
      <c r="C1067">
        <v>101.86703816937776</v>
      </c>
      <c r="D1067">
        <v>96.971335034041118</v>
      </c>
    </row>
    <row r="1068" spans="1:4" x14ac:dyDescent="0.35">
      <c r="A1068" s="4">
        <v>37957</v>
      </c>
      <c r="B1068">
        <v>3.1697663829639566E-3</v>
      </c>
      <c r="C1068">
        <v>102.18993288249916</v>
      </c>
      <c r="D1068">
        <v>97.077694607809491</v>
      </c>
    </row>
    <row r="1069" spans="1:4" x14ac:dyDescent="0.35">
      <c r="A1069" s="4">
        <v>37958</v>
      </c>
      <c r="B1069">
        <v>3.1772078976310958E-3</v>
      </c>
      <c r="C1069">
        <v>102.51461154431183</v>
      </c>
      <c r="D1069">
        <v>97.20771526628873</v>
      </c>
    </row>
    <row r="1070" spans="1:4" x14ac:dyDescent="0.35">
      <c r="A1070" s="4">
        <v>37959</v>
      </c>
      <c r="B1070">
        <v>1.58067229327985E-3</v>
      </c>
      <c r="C1070">
        <v>102.67665355043627</v>
      </c>
      <c r="D1070">
        <v>97.379154353754942</v>
      </c>
    </row>
    <row r="1071" spans="1:4" x14ac:dyDescent="0.35">
      <c r="A1071" s="4">
        <v>37960</v>
      </c>
      <c r="B1071">
        <v>-2.5424587719170555E-3</v>
      </c>
      <c r="C1071">
        <v>102.41560239194588</v>
      </c>
      <c r="D1071">
        <v>96.944445341280073</v>
      </c>
    </row>
    <row r="1072" spans="1:4" x14ac:dyDescent="0.35">
      <c r="A1072" s="4">
        <v>37961</v>
      </c>
      <c r="B1072">
        <v>0</v>
      </c>
      <c r="C1072">
        <v>102.41560239194588</v>
      </c>
      <c r="D1072">
        <v>96.944445341280073</v>
      </c>
    </row>
    <row r="1073" spans="1:4" x14ac:dyDescent="0.35">
      <c r="A1073" s="4">
        <v>37962</v>
      </c>
      <c r="B1073">
        <v>0</v>
      </c>
      <c r="C1073">
        <v>102.41560239194588</v>
      </c>
      <c r="D1073">
        <v>96.944445341280073</v>
      </c>
    </row>
    <row r="1074" spans="1:4" x14ac:dyDescent="0.35">
      <c r="A1074" s="4">
        <v>37963</v>
      </c>
      <c r="B1074">
        <v>4.746601172279874E-3</v>
      </c>
      <c r="C1074">
        <v>102.90172841031924</v>
      </c>
      <c r="D1074">
        <v>97.2287012186151</v>
      </c>
    </row>
    <row r="1075" spans="1:4" x14ac:dyDescent="0.35">
      <c r="A1075" s="4">
        <v>37964</v>
      </c>
      <c r="B1075">
        <v>-2.0225835904907896E-4</v>
      </c>
      <c r="C1075">
        <v>102.88091567558766</v>
      </c>
      <c r="D1075">
        <v>96.914649901273819</v>
      </c>
    </row>
    <row r="1076" spans="1:4" x14ac:dyDescent="0.35">
      <c r="A1076" s="4">
        <v>37965</v>
      </c>
      <c r="B1076">
        <v>-3.8639161671800704E-3</v>
      </c>
      <c r="C1076">
        <v>102.48339244221447</v>
      </c>
      <c r="D1076">
        <v>96.492578583166917</v>
      </c>
    </row>
    <row r="1077" spans="1:4" x14ac:dyDescent="0.35">
      <c r="A1077" s="4">
        <v>37966</v>
      </c>
      <c r="B1077">
        <v>5.668944108388807E-3</v>
      </c>
      <c r="C1077">
        <v>103.06436506600745</v>
      </c>
      <c r="D1077">
        <v>97.119066913824341</v>
      </c>
    </row>
    <row r="1078" spans="1:4" x14ac:dyDescent="0.35">
      <c r="A1078" s="4">
        <v>37967</v>
      </c>
      <c r="B1078">
        <v>6.3668542777932657E-3</v>
      </c>
      <c r="C1078">
        <v>103.72056085961601</v>
      </c>
      <c r="D1078">
        <v>97.682781879391214</v>
      </c>
    </row>
    <row r="1079" spans="1:4" x14ac:dyDescent="0.35">
      <c r="A1079" s="4">
        <v>37968</v>
      </c>
      <c r="B1079">
        <v>0</v>
      </c>
      <c r="C1079">
        <v>103.72056085961601</v>
      </c>
      <c r="D1079">
        <v>97.682781879391214</v>
      </c>
    </row>
    <row r="1080" spans="1:4" x14ac:dyDescent="0.35">
      <c r="A1080" s="4">
        <v>37969</v>
      </c>
      <c r="B1080">
        <v>0</v>
      </c>
      <c r="C1080">
        <v>103.72056085961601</v>
      </c>
      <c r="D1080">
        <v>97.682781879391214</v>
      </c>
    </row>
    <row r="1081" spans="1:4" x14ac:dyDescent="0.35">
      <c r="A1081" s="4">
        <v>37970</v>
      </c>
      <c r="B1081">
        <v>1.4074978643872083E-3</v>
      </c>
      <c r="C1081">
        <v>103.86654732751897</v>
      </c>
      <c r="D1081">
        <v>97.750628771417794</v>
      </c>
    </row>
    <row r="1082" spans="1:4" x14ac:dyDescent="0.35">
      <c r="A1082" s="4">
        <v>37971</v>
      </c>
      <c r="B1082">
        <v>2.6535981015465282E-3</v>
      </c>
      <c r="C1082">
        <v>104.14216740032147</v>
      </c>
      <c r="D1082">
        <v>97.867227645002572</v>
      </c>
    </row>
    <row r="1083" spans="1:4" x14ac:dyDescent="0.35">
      <c r="A1083" s="4">
        <v>37972</v>
      </c>
      <c r="B1083">
        <v>1.7929333302879602E-3</v>
      </c>
      <c r="C1083">
        <v>104.32888736334193</v>
      </c>
      <c r="D1083">
        <v>97.963855271648185</v>
      </c>
    </row>
    <row r="1084" spans="1:4" x14ac:dyDescent="0.35">
      <c r="A1084" s="4">
        <v>37973</v>
      </c>
      <c r="B1084">
        <v>8.7120823501247724E-3</v>
      </c>
      <c r="C1084">
        <v>105.23780922154826</v>
      </c>
      <c r="D1084">
        <v>98.871785978339759</v>
      </c>
    </row>
    <row r="1085" spans="1:4" x14ac:dyDescent="0.35">
      <c r="A1085" s="4">
        <v>37974</v>
      </c>
      <c r="B1085">
        <v>3.2349293259763545E-3</v>
      </c>
      <c r="C1085">
        <v>105.57824609680056</v>
      </c>
      <c r="D1085">
        <v>99.005634843507096</v>
      </c>
    </row>
    <row r="1086" spans="1:4" x14ac:dyDescent="0.35">
      <c r="A1086" s="4">
        <v>37975</v>
      </c>
      <c r="B1086">
        <v>0</v>
      </c>
      <c r="C1086">
        <v>105.57824609680056</v>
      </c>
      <c r="D1086">
        <v>99.005634843507096</v>
      </c>
    </row>
    <row r="1087" spans="1:4" x14ac:dyDescent="0.35">
      <c r="A1087" s="4">
        <v>37976</v>
      </c>
      <c r="B1087">
        <v>0</v>
      </c>
      <c r="C1087">
        <v>105.57824609680056</v>
      </c>
      <c r="D1087">
        <v>99.005634843507096</v>
      </c>
    </row>
    <row r="1088" spans="1:4" x14ac:dyDescent="0.35">
      <c r="A1088" s="4">
        <v>37977</v>
      </c>
      <c r="B1088">
        <v>4.8437878420923841E-3</v>
      </c>
      <c r="C1088">
        <v>106.08964472163368</v>
      </c>
      <c r="D1088">
        <v>99.392560456838851</v>
      </c>
    </row>
    <row r="1089" spans="1:4" x14ac:dyDescent="0.35">
      <c r="A1089" s="4">
        <v>37978</v>
      </c>
      <c r="B1089">
        <v>2.5307302964570066E-3</v>
      </c>
      <c r="C1089">
        <v>106.35812899967108</v>
      </c>
      <c r="D1089">
        <v>99.731056949417436</v>
      </c>
    </row>
    <row r="1090" spans="1:4" x14ac:dyDescent="0.35">
      <c r="A1090" s="4">
        <v>37979</v>
      </c>
      <c r="B1090">
        <v>2.9632363013210039E-4</v>
      </c>
      <c r="C1090">
        <v>106.38964542655032</v>
      </c>
      <c r="D1090">
        <v>99.814493406029328</v>
      </c>
    </row>
    <row r="1091" spans="1:4" x14ac:dyDescent="0.35">
      <c r="A1091" s="4">
        <v>37980</v>
      </c>
      <c r="B1091">
        <v>1.3973389077825971E-5</v>
      </c>
      <c r="C1091">
        <v>106.39113205045972</v>
      </c>
      <c r="D1091">
        <v>99.821457974823375</v>
      </c>
    </row>
    <row r="1092" spans="1:4" x14ac:dyDescent="0.35">
      <c r="A1092" s="4">
        <v>37981</v>
      </c>
      <c r="B1092">
        <v>1.2352303341269799E-3</v>
      </c>
      <c r="C1092">
        <v>106.52254960405055</v>
      </c>
      <c r="D1092">
        <v>99.975508701790588</v>
      </c>
    </row>
    <row r="1093" spans="1:4" x14ac:dyDescent="0.35">
      <c r="A1093" s="4">
        <v>37982</v>
      </c>
      <c r="B1093">
        <v>0</v>
      </c>
      <c r="C1093">
        <v>106.52254960405055</v>
      </c>
      <c r="D1093">
        <v>99.975508701790588</v>
      </c>
    </row>
    <row r="1094" spans="1:4" x14ac:dyDescent="0.35">
      <c r="A1094" s="4">
        <v>37983</v>
      </c>
      <c r="B1094">
        <v>0</v>
      </c>
      <c r="C1094">
        <v>106.52254960405055</v>
      </c>
      <c r="D1094">
        <v>99.975508701790588</v>
      </c>
    </row>
    <row r="1095" spans="1:4" x14ac:dyDescent="0.35">
      <c r="A1095" s="4">
        <v>37984</v>
      </c>
      <c r="B1095">
        <v>9.2416334049738591E-3</v>
      </c>
      <c r="C1095">
        <v>107.50699195685434</v>
      </c>
      <c r="D1095">
        <v>100.96152560032515</v>
      </c>
    </row>
    <row r="1096" spans="1:4" x14ac:dyDescent="0.35">
      <c r="A1096" s="4">
        <v>37985</v>
      </c>
      <c r="B1096">
        <v>4.2950265638959095E-3</v>
      </c>
      <c r="C1096">
        <v>107.96873734311357</v>
      </c>
      <c r="D1096">
        <v>101.36731550926456</v>
      </c>
    </row>
    <row r="1097" spans="1:4" x14ac:dyDescent="0.35">
      <c r="A1097" s="4">
        <v>37986</v>
      </c>
      <c r="B1097">
        <v>4.2050592894082861E-3</v>
      </c>
      <c r="C1097">
        <v>108.42275228504391</v>
      </c>
      <c r="D1097">
        <v>101.76678657101996</v>
      </c>
    </row>
    <row r="1098" spans="1:4" x14ac:dyDescent="0.35">
      <c r="A1098" s="4">
        <v>37987</v>
      </c>
      <c r="B1098">
        <v>0</v>
      </c>
      <c r="C1098">
        <v>108.42275228504391</v>
      </c>
      <c r="D1098">
        <v>101.76678657101996</v>
      </c>
    </row>
    <row r="1099" spans="1:4" x14ac:dyDescent="0.35">
      <c r="A1099" s="4">
        <v>37988</v>
      </c>
      <c r="B1099">
        <v>2.0100860799481257E-3</v>
      </c>
      <c r="C1099">
        <v>108.64069135016175</v>
      </c>
      <c r="D1099">
        <v>101.94519022728022</v>
      </c>
    </row>
    <row r="1100" spans="1:4" x14ac:dyDescent="0.35">
      <c r="A1100" s="4">
        <v>37989</v>
      </c>
      <c r="B1100">
        <v>0</v>
      </c>
      <c r="C1100">
        <v>108.64069135016175</v>
      </c>
      <c r="D1100">
        <v>101.94519022728022</v>
      </c>
    </row>
    <row r="1101" spans="1:4" x14ac:dyDescent="0.35">
      <c r="A1101" s="4">
        <v>37990</v>
      </c>
      <c r="B1101">
        <v>0</v>
      </c>
      <c r="C1101">
        <v>108.64069135016175</v>
      </c>
      <c r="D1101">
        <v>101.94519022728022</v>
      </c>
    </row>
    <row r="1102" spans="1:4" x14ac:dyDescent="0.35">
      <c r="A1102" s="4">
        <v>37991</v>
      </c>
      <c r="B1102">
        <v>1.2966824852077563E-2</v>
      </c>
      <c r="C1102">
        <v>110.04941616670791</v>
      </c>
      <c r="D1102">
        <v>103.303742371837</v>
      </c>
    </row>
    <row r="1103" spans="1:4" x14ac:dyDescent="0.35">
      <c r="A1103" s="4">
        <v>37992</v>
      </c>
      <c r="B1103">
        <v>1.1779581338549061E-3</v>
      </c>
      <c r="C1103">
        <v>110.17904977160747</v>
      </c>
      <c r="D1103">
        <v>103.5452422539928</v>
      </c>
    </row>
    <row r="1104" spans="1:4" x14ac:dyDescent="0.35">
      <c r="A1104" s="4">
        <v>37993</v>
      </c>
      <c r="B1104">
        <v>-3.8346538287170606E-3</v>
      </c>
      <c r="C1104">
        <v>109.75655125655636</v>
      </c>
      <c r="D1104">
        <v>103.3372276496149</v>
      </c>
    </row>
    <row r="1105" spans="1:4" x14ac:dyDescent="0.35">
      <c r="A1105" s="4">
        <v>37994</v>
      </c>
      <c r="B1105">
        <v>5.9163422701524748E-3</v>
      </c>
      <c r="C1105">
        <v>110.40590858018169</v>
      </c>
      <c r="D1105">
        <v>104.06052809880651</v>
      </c>
    </row>
    <row r="1106" spans="1:4" x14ac:dyDescent="0.35">
      <c r="A1106" s="4">
        <v>37995</v>
      </c>
      <c r="B1106">
        <v>-3.7756072075856295E-3</v>
      </c>
      <c r="C1106">
        <v>109.98905923598632</v>
      </c>
      <c r="D1106">
        <v>103.80016392104305</v>
      </c>
    </row>
    <row r="1107" spans="1:4" x14ac:dyDescent="0.35">
      <c r="A1107" s="4">
        <v>37996</v>
      </c>
      <c r="B1107">
        <v>0</v>
      </c>
      <c r="C1107">
        <v>109.98905923598632</v>
      </c>
      <c r="D1107">
        <v>103.80016392104305</v>
      </c>
    </row>
    <row r="1108" spans="1:4" x14ac:dyDescent="0.35">
      <c r="A1108" s="4">
        <v>37997</v>
      </c>
      <c r="B1108">
        <v>0</v>
      </c>
      <c r="C1108">
        <v>109.98905923598632</v>
      </c>
      <c r="D1108">
        <v>103.80016392104305</v>
      </c>
    </row>
    <row r="1109" spans="1:4" x14ac:dyDescent="0.35">
      <c r="A1109" s="4">
        <v>37998</v>
      </c>
      <c r="B1109">
        <v>9.6234682871587651E-4</v>
      </c>
      <c r="C1109">
        <v>110.09490685833551</v>
      </c>
      <c r="D1109">
        <v>103.92354287153329</v>
      </c>
    </row>
    <row r="1110" spans="1:4" x14ac:dyDescent="0.35">
      <c r="A1110" s="4">
        <v>37999</v>
      </c>
      <c r="B1110">
        <v>-2.9301754054309459E-3</v>
      </c>
      <c r="C1110">
        <v>109.772309469996</v>
      </c>
      <c r="D1110">
        <v>103.59062725858433</v>
      </c>
    </row>
    <row r="1111" spans="1:4" x14ac:dyDescent="0.35">
      <c r="A1111" s="4">
        <v>38000</v>
      </c>
      <c r="B1111">
        <v>4.8726977248103598E-3</v>
      </c>
      <c r="C1111">
        <v>110.30719675259763</v>
      </c>
      <c r="D1111">
        <v>104.09295254822509</v>
      </c>
    </row>
    <row r="1112" spans="1:4" x14ac:dyDescent="0.35">
      <c r="A1112" s="4">
        <v>38001</v>
      </c>
      <c r="B1112">
        <v>-1.4905700554448398E-3</v>
      </c>
      <c r="C1112">
        <v>110.14277614821815</v>
      </c>
      <c r="D1112">
        <v>103.80177822506818</v>
      </c>
    </row>
    <row r="1113" spans="1:4" x14ac:dyDescent="0.35">
      <c r="A1113" s="4">
        <v>38002</v>
      </c>
      <c r="B1113">
        <v>1.9409036674711277E-3</v>
      </c>
      <c r="C1113">
        <v>110.35655266638967</v>
      </c>
      <c r="D1113">
        <v>104.08806351317764</v>
      </c>
    </row>
    <row r="1114" spans="1:4" x14ac:dyDescent="0.35">
      <c r="A1114" s="4">
        <v>38003</v>
      </c>
      <c r="B1114">
        <v>0</v>
      </c>
      <c r="C1114">
        <v>110.35655266638967</v>
      </c>
      <c r="D1114">
        <v>104.08806351317764</v>
      </c>
    </row>
    <row r="1115" spans="1:4" x14ac:dyDescent="0.35">
      <c r="A1115" s="4">
        <v>38004</v>
      </c>
      <c r="B1115">
        <v>0</v>
      </c>
      <c r="C1115">
        <v>110.35655266638967</v>
      </c>
      <c r="D1115">
        <v>104.08806351317764</v>
      </c>
    </row>
    <row r="1116" spans="1:4" x14ac:dyDescent="0.35">
      <c r="A1116" s="4">
        <v>38005</v>
      </c>
      <c r="B1116">
        <v>8.2712540244900268E-4</v>
      </c>
      <c r="C1116">
        <v>110.44783137442674</v>
      </c>
      <c r="D1116">
        <v>104.20074193413001</v>
      </c>
    </row>
    <row r="1117" spans="1:4" x14ac:dyDescent="0.35">
      <c r="A1117" s="4">
        <v>38006</v>
      </c>
      <c r="B1117">
        <v>4.1025972347850104E-3</v>
      </c>
      <c r="C1117">
        <v>110.90095434201146</v>
      </c>
      <c r="D1117">
        <v>104.61630991316436</v>
      </c>
    </row>
    <row r="1118" spans="1:4" x14ac:dyDescent="0.35">
      <c r="A1118" s="4">
        <v>38007</v>
      </c>
      <c r="B1118">
        <v>8.8687278147754345E-3</v>
      </c>
      <c r="C1118">
        <v>111.88450472046959</v>
      </c>
      <c r="D1118">
        <v>105.3596277322673</v>
      </c>
    </row>
    <row r="1119" spans="1:4" x14ac:dyDescent="0.35">
      <c r="A1119" s="4">
        <v>38008</v>
      </c>
      <c r="B1119">
        <v>1.3180832518389085E-3</v>
      </c>
      <c r="C1119">
        <v>112.03197781228194</v>
      </c>
      <c r="D1119">
        <v>105.47844050851508</v>
      </c>
    </row>
    <row r="1120" spans="1:4" x14ac:dyDescent="0.35">
      <c r="A1120" s="4">
        <v>38009</v>
      </c>
      <c r="B1120">
        <v>-2.8052016985138373E-3</v>
      </c>
      <c r="C1120">
        <v>111.71770551783506</v>
      </c>
      <c r="D1120">
        <v>105.28606159169462</v>
      </c>
    </row>
    <row r="1121" spans="1:4" x14ac:dyDescent="0.35">
      <c r="A1121" s="4">
        <v>38010</v>
      </c>
      <c r="B1121">
        <v>0</v>
      </c>
      <c r="C1121">
        <v>111.71770551783506</v>
      </c>
      <c r="D1121">
        <v>105.28606159169462</v>
      </c>
    </row>
    <row r="1122" spans="1:4" x14ac:dyDescent="0.35">
      <c r="A1122" s="4">
        <v>38011</v>
      </c>
      <c r="B1122">
        <v>0</v>
      </c>
      <c r="C1122">
        <v>111.71770551783506</v>
      </c>
      <c r="D1122">
        <v>105.28606159169462</v>
      </c>
    </row>
    <row r="1123" spans="1:4" x14ac:dyDescent="0.35">
      <c r="A1123" s="4">
        <v>38012</v>
      </c>
      <c r="B1123">
        <v>1.1337536560893646E-3</v>
      </c>
      <c r="C1123">
        <v>111.84436587491582</v>
      </c>
      <c r="D1123">
        <v>105.49813501762135</v>
      </c>
    </row>
    <row r="1124" spans="1:4" x14ac:dyDescent="0.35">
      <c r="A1124" s="4">
        <v>38013</v>
      </c>
      <c r="B1124">
        <v>-3.0252359976500331E-3</v>
      </c>
      <c r="C1124">
        <v>111.50601027313668</v>
      </c>
      <c r="D1124">
        <v>105.08335112911348</v>
      </c>
    </row>
    <row r="1125" spans="1:4" x14ac:dyDescent="0.35">
      <c r="A1125" s="4">
        <v>38014</v>
      </c>
      <c r="B1125">
        <v>-6.226151971437055E-3</v>
      </c>
      <c r="C1125">
        <v>110.81175690744752</v>
      </c>
      <c r="D1125">
        <v>104.27928935569443</v>
      </c>
    </row>
    <row r="1126" spans="1:4" x14ac:dyDescent="0.35">
      <c r="A1126" s="4">
        <v>38015</v>
      </c>
      <c r="B1126">
        <v>-7.6791808873719614E-3</v>
      </c>
      <c r="C1126">
        <v>109.96081338170774</v>
      </c>
      <c r="D1126">
        <v>103.55502032408774</v>
      </c>
    </row>
    <row r="1127" spans="1:4" x14ac:dyDescent="0.35">
      <c r="A1127" s="4">
        <v>38016</v>
      </c>
      <c r="B1127">
        <v>-2.4010772400591129E-3</v>
      </c>
      <c r="C1127">
        <v>109.69678897539853</v>
      </c>
      <c r="D1127">
        <v>103.39972427687259</v>
      </c>
    </row>
    <row r="1128" spans="1:4" x14ac:dyDescent="0.35">
      <c r="A1128" s="4">
        <v>38017</v>
      </c>
      <c r="B1128">
        <v>0</v>
      </c>
      <c r="C1128">
        <v>109.69678897539853</v>
      </c>
      <c r="D1128">
        <v>103.39972427687259</v>
      </c>
    </row>
    <row r="1129" spans="1:4" x14ac:dyDescent="0.35">
      <c r="A1129" s="4">
        <v>38018</v>
      </c>
      <c r="B1129">
        <v>0</v>
      </c>
      <c r="C1129">
        <v>109.69678897539853</v>
      </c>
      <c r="D1129">
        <v>103.39972427687259</v>
      </c>
    </row>
    <row r="1130" spans="1:4" x14ac:dyDescent="0.35">
      <c r="A1130" s="4">
        <v>38019</v>
      </c>
      <c r="B1130">
        <v>3.0248329023758735E-3</v>
      </c>
      <c r="C1130">
        <v>110.02860343197631</v>
      </c>
      <c r="D1130">
        <v>103.73153293849002</v>
      </c>
    </row>
    <row r="1131" spans="1:4" x14ac:dyDescent="0.35">
      <c r="A1131" s="4">
        <v>38020</v>
      </c>
      <c r="B1131">
        <v>5.6747247758481834E-4</v>
      </c>
      <c r="C1131">
        <v>110.09104163617104</v>
      </c>
      <c r="D1131">
        <v>103.94153083067019</v>
      </c>
    </row>
    <row r="1132" spans="1:4" x14ac:dyDescent="0.35">
      <c r="A1132" s="4">
        <v>38021</v>
      </c>
      <c r="B1132">
        <v>-7.6970443349754225E-3</v>
      </c>
      <c r="C1132">
        <v>109.24366600781381</v>
      </c>
      <c r="D1132">
        <v>103.02497512818735</v>
      </c>
    </row>
    <row r="1133" spans="1:4" x14ac:dyDescent="0.35">
      <c r="A1133" s="4">
        <v>38022</v>
      </c>
      <c r="B1133">
        <v>3.1135860128135295E-3</v>
      </c>
      <c r="C1133">
        <v>109.58380555828421</v>
      </c>
      <c r="D1133">
        <v>103.31923969047803</v>
      </c>
    </row>
    <row r="1134" spans="1:4" x14ac:dyDescent="0.35">
      <c r="A1134" s="4">
        <v>38023</v>
      </c>
      <c r="B1134">
        <v>1.0570698328114858E-2</v>
      </c>
      <c r="C1134">
        <v>110.74218290848764</v>
      </c>
      <c r="D1134">
        <v>104.58310137321932</v>
      </c>
    </row>
    <row r="1135" spans="1:4" x14ac:dyDescent="0.35">
      <c r="A1135" s="4">
        <v>38024</v>
      </c>
      <c r="B1135">
        <v>0</v>
      </c>
      <c r="C1135">
        <v>110.74218290848764</v>
      </c>
      <c r="D1135">
        <v>104.58310137321932</v>
      </c>
    </row>
    <row r="1136" spans="1:4" x14ac:dyDescent="0.35">
      <c r="A1136" s="4">
        <v>38025</v>
      </c>
      <c r="B1136">
        <v>0</v>
      </c>
      <c r="C1136">
        <v>110.74218290848764</v>
      </c>
      <c r="D1136">
        <v>104.58310137321932</v>
      </c>
    </row>
    <row r="1137" spans="1:4" x14ac:dyDescent="0.35">
      <c r="A1137" s="4">
        <v>38026</v>
      </c>
      <c r="B1137">
        <v>2.4754203113337425E-3</v>
      </c>
      <c r="C1137">
        <v>111.01631635738075</v>
      </c>
      <c r="D1137">
        <v>104.76925368880008</v>
      </c>
    </row>
    <row r="1138" spans="1:4" x14ac:dyDescent="0.35">
      <c r="A1138" s="4">
        <v>38027</v>
      </c>
      <c r="B1138">
        <v>3.0344096158378964E-3</v>
      </c>
      <c r="C1138">
        <v>111.35318533525049</v>
      </c>
      <c r="D1138">
        <v>105.1414660740173</v>
      </c>
    </row>
    <row r="1139" spans="1:4" x14ac:dyDescent="0.35">
      <c r="A1139" s="4">
        <v>38028</v>
      </c>
      <c r="B1139">
        <v>8.5470085470085166E-3</v>
      </c>
      <c r="C1139">
        <v>112.3049219620475</v>
      </c>
      <c r="D1139">
        <v>105.79632003254444</v>
      </c>
    </row>
    <row r="1140" spans="1:4" x14ac:dyDescent="0.35">
      <c r="A1140" s="4">
        <v>38029</v>
      </c>
      <c r="B1140">
        <v>1.7288029694111362E-3</v>
      </c>
      <c r="C1140">
        <v>112.49907504461497</v>
      </c>
      <c r="D1140">
        <v>105.97633799282978</v>
      </c>
    </row>
    <row r="1141" spans="1:4" x14ac:dyDescent="0.35">
      <c r="A1141" s="4">
        <v>38030</v>
      </c>
      <c r="B1141">
        <v>-2.8728417346994828E-3</v>
      </c>
      <c r="C1141">
        <v>112.17588300671171</v>
      </c>
      <c r="D1141">
        <v>105.61298121826459</v>
      </c>
    </row>
    <row r="1142" spans="1:4" x14ac:dyDescent="0.35">
      <c r="A1142" s="4">
        <v>38031</v>
      </c>
      <c r="B1142">
        <v>0</v>
      </c>
      <c r="C1142">
        <v>112.17588300671171</v>
      </c>
      <c r="D1142">
        <v>105.61298121826459</v>
      </c>
    </row>
    <row r="1143" spans="1:4" x14ac:dyDescent="0.35">
      <c r="A1143" s="4">
        <v>38032</v>
      </c>
      <c r="B1143">
        <v>0</v>
      </c>
      <c r="C1143">
        <v>112.17588300671171</v>
      </c>
      <c r="D1143">
        <v>105.61298121826459</v>
      </c>
    </row>
    <row r="1144" spans="1:4" x14ac:dyDescent="0.35">
      <c r="A1144" s="4">
        <v>38033</v>
      </c>
      <c r="B1144">
        <v>1.7175390422068393E-3</v>
      </c>
      <c r="C1144">
        <v>112.36854946536977</v>
      </c>
      <c r="D1144">
        <v>105.71823384070147</v>
      </c>
    </row>
    <row r="1145" spans="1:4" x14ac:dyDescent="0.35">
      <c r="A1145" s="4">
        <v>38034</v>
      </c>
      <c r="B1145">
        <v>8.596784606754504E-3</v>
      </c>
      <c r="C1145">
        <v>113.33455768169699</v>
      </c>
      <c r="D1145">
        <v>106.74626876686091</v>
      </c>
    </row>
    <row r="1146" spans="1:4" x14ac:dyDescent="0.35">
      <c r="A1146" s="4">
        <v>38035</v>
      </c>
      <c r="B1146">
        <v>-3.1323701863419373E-3</v>
      </c>
      <c r="C1146">
        <v>112.97955189213259</v>
      </c>
      <c r="D1146">
        <v>106.43023416171738</v>
      </c>
    </row>
    <row r="1147" spans="1:4" x14ac:dyDescent="0.35">
      <c r="A1147" s="4">
        <v>38036</v>
      </c>
      <c r="B1147">
        <v>-1.5868963938239222E-3</v>
      </c>
      <c r="C1147">
        <v>112.80026504865913</v>
      </c>
      <c r="D1147">
        <v>106.13117281032349</v>
      </c>
    </row>
    <row r="1148" spans="1:4" x14ac:dyDescent="0.35">
      <c r="A1148" s="4">
        <v>38037</v>
      </c>
      <c r="B1148">
        <v>-8.2344010290366088E-3</v>
      </c>
      <c r="C1148">
        <v>111.87142243006684</v>
      </c>
      <c r="D1148">
        <v>105.29680824420461</v>
      </c>
    </row>
    <row r="1149" spans="1:4" x14ac:dyDescent="0.35">
      <c r="A1149" s="4">
        <v>38038</v>
      </c>
      <c r="B1149">
        <v>0</v>
      </c>
      <c r="C1149">
        <v>111.87142243006684</v>
      </c>
      <c r="D1149">
        <v>105.29680824420461</v>
      </c>
    </row>
    <row r="1150" spans="1:4" x14ac:dyDescent="0.35">
      <c r="A1150" s="4">
        <v>38039</v>
      </c>
      <c r="B1150">
        <v>0</v>
      </c>
      <c r="C1150">
        <v>111.87142243006684</v>
      </c>
      <c r="D1150">
        <v>105.29680824420461</v>
      </c>
    </row>
    <row r="1151" spans="1:4" x14ac:dyDescent="0.35">
      <c r="A1151" s="4">
        <v>38040</v>
      </c>
      <c r="B1151">
        <v>2.4025939509912941E-3</v>
      </c>
      <c r="C1151">
        <v>112.14020403288612</v>
      </c>
      <c r="D1151">
        <v>105.26659769744906</v>
      </c>
    </row>
    <row r="1152" spans="1:4" x14ac:dyDescent="0.35">
      <c r="A1152" s="4">
        <v>38041</v>
      </c>
      <c r="B1152">
        <v>-3.5369229300781235E-3</v>
      </c>
      <c r="C1152">
        <v>111.74357277385856</v>
      </c>
      <c r="D1152">
        <v>104.99940731980801</v>
      </c>
    </row>
    <row r="1153" spans="1:4" x14ac:dyDescent="0.35">
      <c r="A1153" s="4">
        <v>38042</v>
      </c>
      <c r="B1153">
        <v>-1.7561131362597848E-4</v>
      </c>
      <c r="C1153">
        <v>111.72394933825449</v>
      </c>
      <c r="D1153">
        <v>105.00056039411164</v>
      </c>
    </row>
    <row r="1154" spans="1:4" x14ac:dyDescent="0.35">
      <c r="A1154" s="4">
        <v>38043</v>
      </c>
      <c r="B1154">
        <v>-1.2720750258140567E-3</v>
      </c>
      <c r="C1154">
        <v>111.58182809251598</v>
      </c>
      <c r="D1154">
        <v>104.86703438974934</v>
      </c>
    </row>
    <row r="1155" spans="1:4" x14ac:dyDescent="0.35">
      <c r="A1155" s="4">
        <v>38044</v>
      </c>
      <c r="B1155">
        <v>4.0315919059064065E-3</v>
      </c>
      <c r="C1155">
        <v>112.0316804875</v>
      </c>
      <c r="D1155">
        <v>105.13118065122879</v>
      </c>
    </row>
    <row r="1156" spans="1:4" x14ac:dyDescent="0.35">
      <c r="A1156" s="4">
        <v>38045</v>
      </c>
      <c r="B1156">
        <v>0</v>
      </c>
      <c r="C1156">
        <v>112.0316804875</v>
      </c>
      <c r="D1156">
        <v>105.13118065122879</v>
      </c>
    </row>
    <row r="1157" spans="1:4" x14ac:dyDescent="0.35">
      <c r="A1157" s="4">
        <v>38046</v>
      </c>
      <c r="B1157">
        <v>0</v>
      </c>
      <c r="C1157">
        <v>112.0316804875</v>
      </c>
      <c r="D1157">
        <v>105.13118065122879</v>
      </c>
    </row>
    <row r="1158" spans="1:4" x14ac:dyDescent="0.35">
      <c r="A1158" s="4">
        <v>38047</v>
      </c>
      <c r="B1158">
        <v>1.1101409504802318E-2</v>
      </c>
      <c r="C1158">
        <v>113.2753900501029</v>
      </c>
      <c r="D1158">
        <v>106.35657577520043</v>
      </c>
    </row>
    <row r="1159" spans="1:4" x14ac:dyDescent="0.35">
      <c r="A1159" s="4">
        <v>38048</v>
      </c>
      <c r="B1159">
        <v>-4.7981269456299769E-3</v>
      </c>
      <c r="C1159">
        <v>112.73188034882675</v>
      </c>
      <c r="D1159">
        <v>105.74355535240959</v>
      </c>
    </row>
    <row r="1160" spans="1:4" x14ac:dyDescent="0.35">
      <c r="A1160" s="4">
        <v>38049</v>
      </c>
      <c r="B1160">
        <v>-4.0643115989807965E-3</v>
      </c>
      <c r="C1160">
        <v>112.27370285995009</v>
      </c>
      <c r="D1160">
        <v>105.23334303453191</v>
      </c>
    </row>
    <row r="1161" spans="1:4" x14ac:dyDescent="0.35">
      <c r="A1161" s="4">
        <v>38050</v>
      </c>
      <c r="B1161">
        <v>3.8849298090903872E-3</v>
      </c>
      <c r="C1161">
        <v>112.70987831496767</v>
      </c>
      <c r="D1161">
        <v>105.70836352466227</v>
      </c>
    </row>
    <row r="1162" spans="1:4" x14ac:dyDescent="0.35">
      <c r="A1162" s="4">
        <v>38051</v>
      </c>
      <c r="B1162">
        <v>8.8530125567163331E-3</v>
      </c>
      <c r="C1162">
        <v>113.70770028295604</v>
      </c>
      <c r="D1162">
        <v>106.49628225783027</v>
      </c>
    </row>
    <row r="1163" spans="1:4" x14ac:dyDescent="0.35">
      <c r="A1163" s="4">
        <v>38052</v>
      </c>
      <c r="B1163">
        <v>0</v>
      </c>
      <c r="C1163">
        <v>113.70770028295604</v>
      </c>
      <c r="D1163">
        <v>106.49628225783027</v>
      </c>
    </row>
    <row r="1164" spans="1:4" x14ac:dyDescent="0.35">
      <c r="A1164" s="4">
        <v>38053</v>
      </c>
      <c r="B1164">
        <v>0</v>
      </c>
      <c r="C1164">
        <v>113.70770028295604</v>
      </c>
      <c r="D1164">
        <v>106.49628225783027</v>
      </c>
    </row>
    <row r="1165" spans="1:4" x14ac:dyDescent="0.35">
      <c r="A1165" s="4">
        <v>38054</v>
      </c>
      <c r="B1165">
        <v>-4.7772699222876636E-3</v>
      </c>
      <c r="C1165">
        <v>113.16448790646177</v>
      </c>
      <c r="D1165">
        <v>105.84585610462914</v>
      </c>
    </row>
    <row r="1166" spans="1:4" x14ac:dyDescent="0.35">
      <c r="A1166" s="4">
        <v>38055</v>
      </c>
      <c r="B1166">
        <v>-3.8963871059275457E-3</v>
      </c>
      <c r="C1166">
        <v>112.72355525493414</v>
      </c>
      <c r="D1166">
        <v>105.42360029463363</v>
      </c>
    </row>
    <row r="1167" spans="1:4" x14ac:dyDescent="0.35">
      <c r="A1167" s="4">
        <v>38056</v>
      </c>
      <c r="B1167">
        <v>-1.5079419506971337E-2</v>
      </c>
      <c r="C1167">
        <v>111.02374947692772</v>
      </c>
      <c r="D1167">
        <v>103.85897071052909</v>
      </c>
    </row>
    <row r="1168" spans="1:4" x14ac:dyDescent="0.35">
      <c r="A1168" s="4">
        <v>38057</v>
      </c>
      <c r="B1168">
        <v>-1.7415220308026891E-2</v>
      </c>
      <c r="C1168">
        <v>109.09024642036384</v>
      </c>
      <c r="D1168">
        <v>102.10546755548718</v>
      </c>
    </row>
    <row r="1169" spans="1:4" x14ac:dyDescent="0.35">
      <c r="A1169" s="4">
        <v>38058</v>
      </c>
      <c r="B1169">
        <v>3.9301619488369965E-3</v>
      </c>
      <c r="C1169">
        <v>109.5189887558344</v>
      </c>
      <c r="D1169">
        <v>102.58459299013853</v>
      </c>
    </row>
    <row r="1170" spans="1:4" x14ac:dyDescent="0.35">
      <c r="A1170" s="4">
        <v>38059</v>
      </c>
      <c r="B1170">
        <v>0</v>
      </c>
      <c r="C1170">
        <v>109.5189887558344</v>
      </c>
      <c r="D1170">
        <v>102.58459299013853</v>
      </c>
    </row>
    <row r="1171" spans="1:4" x14ac:dyDescent="0.35">
      <c r="A1171" s="4">
        <v>38060</v>
      </c>
      <c r="B1171">
        <v>0</v>
      </c>
      <c r="C1171">
        <v>109.5189887558344</v>
      </c>
      <c r="D1171">
        <v>102.58459299013853</v>
      </c>
    </row>
    <row r="1172" spans="1:4" x14ac:dyDescent="0.35">
      <c r="A1172" s="4">
        <v>38061</v>
      </c>
      <c r="B1172">
        <v>-9.9715486442168988E-3</v>
      </c>
      <c r="C1172">
        <v>108.42691483199016</v>
      </c>
      <c r="D1172">
        <v>101.42635291361128</v>
      </c>
    </row>
    <row r="1173" spans="1:4" x14ac:dyDescent="0.35">
      <c r="A1173" s="4">
        <v>38062</v>
      </c>
      <c r="B1173">
        <v>9.5811338863371898E-3</v>
      </c>
      <c r="C1173">
        <v>109.46576761987794</v>
      </c>
      <c r="D1173">
        <v>102.37007504668806</v>
      </c>
    </row>
    <row r="1174" spans="1:4" x14ac:dyDescent="0.35">
      <c r="A1174" s="4">
        <v>38063</v>
      </c>
      <c r="B1174">
        <v>1.0573948376968234E-2</v>
      </c>
      <c r="C1174">
        <v>110.62325299573573</v>
      </c>
      <c r="D1174">
        <v>103.37555583946815</v>
      </c>
    </row>
    <row r="1175" spans="1:4" x14ac:dyDescent="0.35">
      <c r="A1175" s="4">
        <v>38064</v>
      </c>
      <c r="B1175">
        <v>1.8222769323392729E-3</v>
      </c>
      <c r="C1175">
        <v>110.82483919785018</v>
      </c>
      <c r="D1175">
        <v>103.50299361150719</v>
      </c>
    </row>
    <row r="1176" spans="1:4" x14ac:dyDescent="0.35">
      <c r="A1176" s="4">
        <v>38065</v>
      </c>
      <c r="B1176">
        <v>-6.339539625476287E-3</v>
      </c>
      <c r="C1176">
        <v>110.12226073826837</v>
      </c>
      <c r="D1176">
        <v>102.82724594659797</v>
      </c>
    </row>
    <row r="1177" spans="1:4" x14ac:dyDescent="0.35">
      <c r="A1177" s="4">
        <v>38066</v>
      </c>
      <c r="B1177">
        <v>0</v>
      </c>
      <c r="C1177">
        <v>110.12226073826837</v>
      </c>
      <c r="D1177">
        <v>102.82724594659797</v>
      </c>
    </row>
    <row r="1178" spans="1:4" x14ac:dyDescent="0.35">
      <c r="A1178" s="4">
        <v>38067</v>
      </c>
      <c r="B1178">
        <v>0</v>
      </c>
      <c r="C1178">
        <v>110.12226073826837</v>
      </c>
      <c r="D1178">
        <v>102.82724594659797</v>
      </c>
    </row>
    <row r="1179" spans="1:4" x14ac:dyDescent="0.35">
      <c r="A1179" s="4">
        <v>38068</v>
      </c>
      <c r="B1179">
        <v>-1.3923650766651363E-2</v>
      </c>
      <c r="C1179">
        <v>108.5889568381146</v>
      </c>
      <c r="D1179">
        <v>101.48188497207492</v>
      </c>
    </row>
    <row r="1180" spans="1:4" x14ac:dyDescent="0.35">
      <c r="A1180" s="4">
        <v>38069</v>
      </c>
      <c r="B1180">
        <v>-4.3261595750510029E-4</v>
      </c>
      <c r="C1180">
        <v>108.54197952257759</v>
      </c>
      <c r="D1180">
        <v>101.33890375842272</v>
      </c>
    </row>
    <row r="1181" spans="1:4" x14ac:dyDescent="0.35">
      <c r="A1181" s="4">
        <v>38070</v>
      </c>
      <c r="B1181">
        <v>-3.8322257589121778E-3</v>
      </c>
      <c r="C1181">
        <v>108.12602215272786</v>
      </c>
      <c r="D1181">
        <v>101.06682434573419</v>
      </c>
    </row>
    <row r="1182" spans="1:4" x14ac:dyDescent="0.35">
      <c r="A1182" s="4">
        <v>38071</v>
      </c>
      <c r="B1182">
        <v>1.1873630256583612E-2</v>
      </c>
      <c r="C1182">
        <v>109.40987056088451</v>
      </c>
      <c r="D1182">
        <v>102.44677754936667</v>
      </c>
    </row>
    <row r="1183" spans="1:4" x14ac:dyDescent="0.35">
      <c r="A1183" s="4">
        <v>38072</v>
      </c>
      <c r="B1183">
        <v>1.0353795440525282E-3</v>
      </c>
      <c r="C1183">
        <v>109.52315130278069</v>
      </c>
      <c r="D1183">
        <v>102.50452351049331</v>
      </c>
    </row>
    <row r="1184" spans="1:4" x14ac:dyDescent="0.35">
      <c r="A1184" s="4">
        <v>38073</v>
      </c>
      <c r="B1184">
        <v>0</v>
      </c>
      <c r="C1184">
        <v>109.52315130278069</v>
      </c>
      <c r="D1184">
        <v>102.50452351049331</v>
      </c>
    </row>
    <row r="1185" spans="1:4" x14ac:dyDescent="0.35">
      <c r="A1185" s="4">
        <v>38074</v>
      </c>
      <c r="B1185">
        <v>0</v>
      </c>
      <c r="C1185">
        <v>109.52315130278069</v>
      </c>
      <c r="D1185">
        <v>102.50452351049331</v>
      </c>
    </row>
    <row r="1186" spans="1:4" x14ac:dyDescent="0.35">
      <c r="A1186" s="4">
        <v>38075</v>
      </c>
      <c r="B1186">
        <v>1.1803606235170738E-2</v>
      </c>
      <c r="C1186">
        <v>110.81591945439374</v>
      </c>
      <c r="D1186">
        <v>103.77207503100627</v>
      </c>
    </row>
    <row r="1187" spans="1:4" x14ac:dyDescent="0.35">
      <c r="A1187" s="4">
        <v>38076</v>
      </c>
      <c r="B1187">
        <v>3.8287140135762066E-3</v>
      </c>
      <c r="C1187">
        <v>111.24020191813611</v>
      </c>
      <c r="D1187">
        <v>104.09728810760683</v>
      </c>
    </row>
    <row r="1188" spans="1:4" x14ac:dyDescent="0.35">
      <c r="A1188" s="4">
        <v>38077</v>
      </c>
      <c r="B1188">
        <v>3.7900555144239068E-3</v>
      </c>
      <c r="C1188">
        <v>111.66180845884156</v>
      </c>
      <c r="D1188">
        <v>104.43357069752241</v>
      </c>
    </row>
    <row r="1189" spans="1:4" x14ac:dyDescent="0.35">
      <c r="A1189" s="4">
        <v>38078</v>
      </c>
      <c r="B1189">
        <v>8.4317320088936887E-3</v>
      </c>
      <c r="C1189">
        <v>112.60331090339494</v>
      </c>
      <c r="D1189">
        <v>105.35552278774634</v>
      </c>
    </row>
    <row r="1190" spans="1:4" x14ac:dyDescent="0.35">
      <c r="A1190" s="4">
        <v>38079</v>
      </c>
      <c r="B1190">
        <v>1.7385848575906019E-3</v>
      </c>
      <c r="C1190">
        <v>112.79908131464614</v>
      </c>
      <c r="D1190">
        <v>105.84032134797164</v>
      </c>
    </row>
    <row r="1191" spans="1:4" x14ac:dyDescent="0.35">
      <c r="A1191" s="4">
        <v>38080</v>
      </c>
      <c r="B1191">
        <v>0</v>
      </c>
      <c r="C1191">
        <v>112.79908131464614</v>
      </c>
      <c r="D1191">
        <v>105.84032134797164</v>
      </c>
    </row>
    <row r="1192" spans="1:4" x14ac:dyDescent="0.35">
      <c r="A1192" s="4">
        <v>38081</v>
      </c>
      <c r="B1192">
        <v>0</v>
      </c>
      <c r="C1192">
        <v>112.79908131464614</v>
      </c>
      <c r="D1192">
        <v>105.84032134797164</v>
      </c>
    </row>
    <row r="1193" spans="1:4" x14ac:dyDescent="0.35">
      <c r="A1193" s="4">
        <v>38082</v>
      </c>
      <c r="B1193">
        <v>2.4729072698524424E-3</v>
      </c>
      <c r="C1193">
        <v>113.07802298286181</v>
      </c>
      <c r="D1193">
        <v>106.20847491164001</v>
      </c>
    </row>
    <row r="1194" spans="1:4" x14ac:dyDescent="0.35">
      <c r="A1194" s="4">
        <v>38083</v>
      </c>
      <c r="B1194">
        <v>1.698415390280869E-4</v>
      </c>
      <c r="C1194">
        <v>113.09722832831548</v>
      </c>
      <c r="D1194">
        <v>106.08020692610232</v>
      </c>
    </row>
    <row r="1195" spans="1:4" x14ac:dyDescent="0.35">
      <c r="A1195" s="4">
        <v>38084</v>
      </c>
      <c r="B1195">
        <v>-1.089372482478067E-3</v>
      </c>
      <c r="C1195">
        <v>112.97402331993007</v>
      </c>
      <c r="D1195">
        <v>106.0020746112872</v>
      </c>
    </row>
    <row r="1196" spans="1:4" x14ac:dyDescent="0.35">
      <c r="A1196" s="4">
        <v>38085</v>
      </c>
      <c r="B1196">
        <v>-4.3071332368218803E-4</v>
      </c>
      <c r="C1196">
        <v>112.92536390285619</v>
      </c>
      <c r="D1196">
        <v>105.86979392717282</v>
      </c>
    </row>
    <row r="1197" spans="1:4" x14ac:dyDescent="0.35">
      <c r="A1197" s="4">
        <v>38086</v>
      </c>
      <c r="B1197">
        <v>-2.1346765949044355E-3</v>
      </c>
      <c r="C1197">
        <v>112.6843047715617</v>
      </c>
      <c r="D1197">
        <v>105.71196111648963</v>
      </c>
    </row>
    <row r="1198" spans="1:4" x14ac:dyDescent="0.35">
      <c r="A1198" s="4">
        <v>38087</v>
      </c>
      <c r="B1198">
        <v>0</v>
      </c>
      <c r="C1198">
        <v>112.6843047715617</v>
      </c>
      <c r="D1198">
        <v>105.71196111648963</v>
      </c>
    </row>
    <row r="1199" spans="1:4" x14ac:dyDescent="0.35">
      <c r="A1199" s="4">
        <v>38088</v>
      </c>
      <c r="B1199">
        <v>0</v>
      </c>
      <c r="C1199">
        <v>112.6843047715617</v>
      </c>
      <c r="D1199">
        <v>105.71196111648963</v>
      </c>
    </row>
    <row r="1200" spans="1:4" x14ac:dyDescent="0.35">
      <c r="A1200" s="4">
        <v>38089</v>
      </c>
      <c r="B1200">
        <v>3.8699090773441054E-3</v>
      </c>
      <c r="C1200">
        <v>113.12038278547138</v>
      </c>
      <c r="D1200">
        <v>106.09874836090495</v>
      </c>
    </row>
    <row r="1201" spans="1:4" x14ac:dyDescent="0.35">
      <c r="A1201" s="4">
        <v>38090</v>
      </c>
      <c r="B1201">
        <v>-9.6464089438172002E-3</v>
      </c>
      <c r="C1201">
        <v>112.02917731324159</v>
      </c>
      <c r="D1201">
        <v>105.01896345999786</v>
      </c>
    </row>
    <row r="1202" spans="1:4" x14ac:dyDescent="0.35">
      <c r="A1202" s="4">
        <v>38091</v>
      </c>
      <c r="B1202">
        <v>-9.6095757611459783E-3</v>
      </c>
      <c r="C1202">
        <v>110.95262444639114</v>
      </c>
      <c r="D1202">
        <v>104.20872120831126</v>
      </c>
    </row>
    <row r="1203" spans="1:4" x14ac:dyDescent="0.35">
      <c r="A1203" s="4">
        <v>38092</v>
      </c>
      <c r="B1203">
        <v>-3.6106935079369294E-3</v>
      </c>
      <c r="C1203">
        <v>110.55200852561399</v>
      </c>
      <c r="D1203">
        <v>104.04286300047468</v>
      </c>
    </row>
    <row r="1204" spans="1:4" x14ac:dyDescent="0.35">
      <c r="A1204" s="4">
        <v>38093</v>
      </c>
      <c r="B1204">
        <v>8.8942737133361552E-3</v>
      </c>
      <c r="C1204">
        <v>111.53528834899987</v>
      </c>
      <c r="D1204">
        <v>104.84235859965128</v>
      </c>
    </row>
    <row r="1205" spans="1:4" x14ac:dyDescent="0.35">
      <c r="A1205" s="4">
        <v>38094</v>
      </c>
      <c r="B1205">
        <v>0</v>
      </c>
      <c r="C1205">
        <v>111.53528834899987</v>
      </c>
      <c r="D1205">
        <v>104.84235859965128</v>
      </c>
    </row>
    <row r="1206" spans="1:4" x14ac:dyDescent="0.35">
      <c r="A1206" s="4">
        <v>38095</v>
      </c>
      <c r="B1206">
        <v>0</v>
      </c>
      <c r="C1206">
        <v>111.53528834899987</v>
      </c>
      <c r="D1206">
        <v>104.84235859965128</v>
      </c>
    </row>
    <row r="1207" spans="1:4" x14ac:dyDescent="0.35">
      <c r="A1207" s="4">
        <v>38096</v>
      </c>
      <c r="B1207">
        <v>-2.3352469257271568E-3</v>
      </c>
      <c r="C1207">
        <v>111.27482590977277</v>
      </c>
      <c r="D1207">
        <v>104.87635123012281</v>
      </c>
    </row>
    <row r="1208" spans="1:4" x14ac:dyDescent="0.35">
      <c r="A1208" s="4">
        <v>38097</v>
      </c>
      <c r="B1208">
        <v>-6.9271428679998489E-3</v>
      </c>
      <c r="C1208">
        <v>110.50400929308395</v>
      </c>
      <c r="D1208">
        <v>104.07252007156448</v>
      </c>
    </row>
    <row r="1209" spans="1:4" x14ac:dyDescent="0.35">
      <c r="A1209" s="4">
        <v>38098</v>
      </c>
      <c r="B1209">
        <v>-1.7632287615825968E-3</v>
      </c>
      <c r="C1209">
        <v>110.3091654456282</v>
      </c>
      <c r="D1209">
        <v>103.820688643648</v>
      </c>
    </row>
    <row r="1210" spans="1:4" x14ac:dyDescent="0.35">
      <c r="A1210" s="4">
        <v>38099</v>
      </c>
      <c r="B1210">
        <v>1.1521344006756275E-2</v>
      </c>
      <c r="C1210">
        <v>111.58007528782548</v>
      </c>
      <c r="D1210">
        <v>104.77460395356898</v>
      </c>
    </row>
    <row r="1211" spans="1:4" x14ac:dyDescent="0.35">
      <c r="A1211" s="4">
        <v>38100</v>
      </c>
      <c r="B1211">
        <v>-2.9353499776395963E-3</v>
      </c>
      <c r="C1211">
        <v>111.25254871632434</v>
      </c>
      <c r="D1211">
        <v>104.97616134184646</v>
      </c>
    </row>
    <row r="1212" spans="1:4" x14ac:dyDescent="0.35">
      <c r="A1212" s="4">
        <v>38101</v>
      </c>
      <c r="B1212">
        <v>0</v>
      </c>
      <c r="C1212">
        <v>111.25254871632434</v>
      </c>
      <c r="D1212">
        <v>104.97616134184646</v>
      </c>
    </row>
    <row r="1213" spans="1:4" x14ac:dyDescent="0.35">
      <c r="A1213" s="4">
        <v>38102</v>
      </c>
      <c r="B1213">
        <v>0</v>
      </c>
      <c r="C1213">
        <v>111.25254871632434</v>
      </c>
      <c r="D1213">
        <v>104.97616134184646</v>
      </c>
    </row>
    <row r="1214" spans="1:4" x14ac:dyDescent="0.35">
      <c r="A1214" s="4">
        <v>38103</v>
      </c>
      <c r="B1214">
        <v>-2.4289029315368975E-4</v>
      </c>
      <c r="C1214">
        <v>111.22552655215253</v>
      </c>
      <c r="D1214">
        <v>104.98723085516149</v>
      </c>
    </row>
    <row r="1215" spans="1:4" x14ac:dyDescent="0.35">
      <c r="A1215" s="4">
        <v>38104</v>
      </c>
      <c r="B1215">
        <v>1.0631762142514929E-3</v>
      </c>
      <c r="C1215">
        <v>111.34377888640037</v>
      </c>
      <c r="D1215">
        <v>105.03879633802057</v>
      </c>
    </row>
    <row r="1216" spans="1:4" x14ac:dyDescent="0.35">
      <c r="A1216" s="4">
        <v>38105</v>
      </c>
      <c r="B1216">
        <v>-1.2422270077735321E-2</v>
      </c>
      <c r="C1216">
        <v>109.96063639359787</v>
      </c>
      <c r="D1216">
        <v>103.50769815466609</v>
      </c>
    </row>
    <row r="1217" spans="1:4" x14ac:dyDescent="0.35">
      <c r="A1217" s="4">
        <v>38106</v>
      </c>
      <c r="B1217">
        <v>-6.0566579249016284E-3</v>
      </c>
      <c r="C1217">
        <v>109.29464243375736</v>
      </c>
      <c r="D1217">
        <v>102.99679399220621</v>
      </c>
    </row>
    <row r="1218" spans="1:4" x14ac:dyDescent="0.35">
      <c r="A1218" s="4">
        <v>38107</v>
      </c>
      <c r="B1218">
        <v>-6.1905897180213314E-3</v>
      </c>
      <c r="C1218">
        <v>108.61804414407213</v>
      </c>
      <c r="D1218">
        <v>102.2946178642574</v>
      </c>
    </row>
    <row r="1219" spans="1:4" x14ac:dyDescent="0.35">
      <c r="A1219" s="4">
        <v>38108</v>
      </c>
      <c r="B1219">
        <v>0</v>
      </c>
      <c r="C1219">
        <v>108.61804414407213</v>
      </c>
      <c r="D1219">
        <v>102.2946178642574</v>
      </c>
    </row>
    <row r="1220" spans="1:4" x14ac:dyDescent="0.35">
      <c r="A1220" s="4">
        <v>38109</v>
      </c>
      <c r="B1220">
        <v>0</v>
      </c>
      <c r="C1220">
        <v>108.61804414407213</v>
      </c>
      <c r="D1220">
        <v>102.2946178642574</v>
      </c>
    </row>
    <row r="1221" spans="1:4" x14ac:dyDescent="0.35">
      <c r="A1221" s="4">
        <v>38110</v>
      </c>
      <c r="B1221">
        <v>6.4519861222918813E-3</v>
      </c>
      <c r="C1221">
        <v>109.31884625752016</v>
      </c>
      <c r="D1221">
        <v>102.90800727082539</v>
      </c>
    </row>
    <row r="1222" spans="1:4" x14ac:dyDescent="0.35">
      <c r="A1222" s="4">
        <v>38111</v>
      </c>
      <c r="B1222">
        <v>5.6777674748036966E-3</v>
      </c>
      <c r="C1222">
        <v>109.93953324718417</v>
      </c>
      <c r="D1222">
        <v>103.64929567915389</v>
      </c>
    </row>
    <row r="1223" spans="1:4" x14ac:dyDescent="0.35">
      <c r="A1223" s="4">
        <v>38112</v>
      </c>
      <c r="B1223">
        <v>4.3790097010331808E-3</v>
      </c>
      <c r="C1223">
        <v>110.42095952980065</v>
      </c>
      <c r="D1223">
        <v>104.12722191652945</v>
      </c>
    </row>
    <row r="1224" spans="1:4" x14ac:dyDescent="0.35">
      <c r="A1224" s="4">
        <v>38113</v>
      </c>
      <c r="B1224">
        <v>-1.089744867223065E-2</v>
      </c>
      <c r="C1224">
        <v>109.21765279098619</v>
      </c>
      <c r="D1224">
        <v>102.92659482860016</v>
      </c>
    </row>
    <row r="1225" spans="1:4" x14ac:dyDescent="0.35">
      <c r="A1225" s="4">
        <v>38114</v>
      </c>
      <c r="B1225">
        <v>-1.8357118225043517E-2</v>
      </c>
      <c r="C1225">
        <v>107.21273142644031</v>
      </c>
      <c r="D1225">
        <v>101.30191313476169</v>
      </c>
    </row>
    <row r="1226" spans="1:4" x14ac:dyDescent="0.35">
      <c r="A1226" s="4">
        <v>38115</v>
      </c>
      <c r="B1226">
        <v>0</v>
      </c>
      <c r="C1226">
        <v>107.21273142644031</v>
      </c>
      <c r="D1226">
        <v>101.30191313476169</v>
      </c>
    </row>
    <row r="1227" spans="1:4" x14ac:dyDescent="0.35">
      <c r="A1227" s="4">
        <v>38116</v>
      </c>
      <c r="B1227">
        <v>0</v>
      </c>
      <c r="C1227">
        <v>107.21273142644031</v>
      </c>
      <c r="D1227">
        <v>101.30191313476169</v>
      </c>
    </row>
    <row r="1228" spans="1:4" x14ac:dyDescent="0.35">
      <c r="A1228" s="4">
        <v>38117</v>
      </c>
      <c r="B1228">
        <v>-2.4315592390540486E-2</v>
      </c>
      <c r="C1228">
        <v>104.6057903499985</v>
      </c>
      <c r="D1228">
        <v>98.986170949261549</v>
      </c>
    </row>
    <row r="1229" spans="1:4" x14ac:dyDescent="0.35">
      <c r="A1229" s="4">
        <v>38118</v>
      </c>
      <c r="B1229">
        <v>6.5954120895560416E-3</v>
      </c>
      <c r="C1229">
        <v>105.29570864431044</v>
      </c>
      <c r="D1229">
        <v>99.688716060987517</v>
      </c>
    </row>
    <row r="1230" spans="1:4" x14ac:dyDescent="0.35">
      <c r="A1230" s="4">
        <v>38119</v>
      </c>
      <c r="B1230">
        <v>4.716844249213788E-3</v>
      </c>
      <c r="C1230">
        <v>105.79237210209625</v>
      </c>
      <c r="D1230">
        <v>100.06314234886773</v>
      </c>
    </row>
    <row r="1231" spans="1:4" x14ac:dyDescent="0.35">
      <c r="A1231" s="4">
        <v>38120</v>
      </c>
      <c r="B1231">
        <v>-1.5809091694140092E-3</v>
      </c>
      <c r="C1231">
        <v>105.625123970986</v>
      </c>
      <c r="D1231">
        <v>99.795905848254534</v>
      </c>
    </row>
    <row r="1232" spans="1:4" x14ac:dyDescent="0.35">
      <c r="A1232" s="4">
        <v>38121</v>
      </c>
      <c r="B1232">
        <v>-5.4955278467976531E-4</v>
      </c>
      <c r="C1232">
        <v>105.56707738997559</v>
      </c>
      <c r="D1232">
        <v>99.576913976505921</v>
      </c>
    </row>
    <row r="1233" spans="1:4" x14ac:dyDescent="0.35">
      <c r="A1233" s="4">
        <v>38122</v>
      </c>
      <c r="B1233">
        <v>0</v>
      </c>
      <c r="C1233">
        <v>105.56707738997559</v>
      </c>
      <c r="D1233">
        <v>99.576913976505921</v>
      </c>
    </row>
    <row r="1234" spans="1:4" x14ac:dyDescent="0.35">
      <c r="A1234" s="4">
        <v>38123</v>
      </c>
      <c r="B1234">
        <v>0</v>
      </c>
      <c r="C1234">
        <v>105.56707738997559</v>
      </c>
      <c r="D1234">
        <v>99.576913976505921</v>
      </c>
    </row>
    <row r="1235" spans="1:4" x14ac:dyDescent="0.35">
      <c r="A1235" s="4">
        <v>38124</v>
      </c>
      <c r="B1235">
        <v>-1.0620201162288309E-2</v>
      </c>
      <c r="C1235">
        <v>104.44593379197919</v>
      </c>
      <c r="D1235">
        <v>98.603119665590043</v>
      </c>
    </row>
    <row r="1236" spans="1:4" x14ac:dyDescent="0.35">
      <c r="A1236" s="4">
        <v>38125</v>
      </c>
      <c r="B1236">
        <v>6.7102581200613378E-3</v>
      </c>
      <c r="C1236">
        <v>105.1467929673142</v>
      </c>
      <c r="D1236">
        <v>99.294364649140277</v>
      </c>
    </row>
    <row r="1237" spans="1:4" x14ac:dyDescent="0.35">
      <c r="A1237" s="4">
        <v>38126</v>
      </c>
      <c r="B1237">
        <v>9.782153715651519E-3</v>
      </c>
      <c r="C1237">
        <v>106.17535505882825</v>
      </c>
      <c r="D1237">
        <v>100.32738085629146</v>
      </c>
    </row>
    <row r="1238" spans="1:4" x14ac:dyDescent="0.35">
      <c r="A1238" s="4">
        <v>38127</v>
      </c>
      <c r="B1238">
        <v>-4.2369085773592725E-3</v>
      </c>
      <c r="C1238">
        <v>105.72549978627534</v>
      </c>
      <c r="D1238">
        <v>99.782391817415771</v>
      </c>
    </row>
    <row r="1239" spans="1:4" x14ac:dyDescent="0.35">
      <c r="A1239" s="4">
        <v>38128</v>
      </c>
      <c r="B1239">
        <v>8.0943090538496063E-3</v>
      </c>
      <c r="C1239">
        <v>106.58127465641816</v>
      </c>
      <c r="D1239">
        <v>100.54623435912362</v>
      </c>
    </row>
    <row r="1240" spans="1:4" x14ac:dyDescent="0.35">
      <c r="A1240" s="4">
        <v>38129</v>
      </c>
      <c r="B1240">
        <v>0</v>
      </c>
      <c r="C1240">
        <v>106.58127465641816</v>
      </c>
      <c r="D1240">
        <v>100.54623435912362</v>
      </c>
    </row>
    <row r="1241" spans="1:4" x14ac:dyDescent="0.35">
      <c r="A1241" s="4">
        <v>38130</v>
      </c>
      <c r="B1241">
        <v>0</v>
      </c>
      <c r="C1241">
        <v>106.58127465641816</v>
      </c>
      <c r="D1241">
        <v>100.54623435912362</v>
      </c>
    </row>
    <row r="1242" spans="1:4" x14ac:dyDescent="0.35">
      <c r="A1242" s="4">
        <v>38131</v>
      </c>
      <c r="B1242">
        <v>2.7341003482532098E-3</v>
      </c>
      <c r="C1242">
        <v>106.87267855657355</v>
      </c>
      <c r="D1242">
        <v>100.71532117501039</v>
      </c>
    </row>
    <row r="1243" spans="1:4" x14ac:dyDescent="0.35">
      <c r="A1243" s="4">
        <v>38132</v>
      </c>
      <c r="B1243">
        <v>1.1043925093665783E-2</v>
      </c>
      <c r="C1243">
        <v>108.05297241311177</v>
      </c>
      <c r="D1243">
        <v>101.73878992692735</v>
      </c>
    </row>
    <row r="1244" spans="1:4" x14ac:dyDescent="0.35">
      <c r="A1244" s="4">
        <v>38133</v>
      </c>
      <c r="B1244">
        <v>4.1148219913696394E-3</v>
      </c>
      <c r="C1244">
        <v>108.4975911602301</v>
      </c>
      <c r="D1244">
        <v>102.25721213384701</v>
      </c>
    </row>
    <row r="1245" spans="1:4" x14ac:dyDescent="0.35">
      <c r="A1245" s="4">
        <v>38134</v>
      </c>
      <c r="B1245">
        <v>9.6639933257115472E-3</v>
      </c>
      <c r="C1245">
        <v>109.54611115705833</v>
      </c>
      <c r="D1245">
        <v>103.34225505357874</v>
      </c>
    </row>
    <row r="1246" spans="1:4" x14ac:dyDescent="0.35">
      <c r="A1246" s="4">
        <v>38135</v>
      </c>
      <c r="B1246">
        <v>-4.6208672598857298E-4</v>
      </c>
      <c r="C1246">
        <v>109.49549135320899</v>
      </c>
      <c r="D1246">
        <v>103.14821570976103</v>
      </c>
    </row>
    <row r="1247" spans="1:4" x14ac:dyDescent="0.35">
      <c r="A1247" s="4">
        <v>38136</v>
      </c>
      <c r="B1247">
        <v>0</v>
      </c>
      <c r="C1247">
        <v>109.49549135320899</v>
      </c>
      <c r="D1247">
        <v>103.14821570976103</v>
      </c>
    </row>
    <row r="1248" spans="1:4" x14ac:dyDescent="0.35">
      <c r="A1248" s="4">
        <v>38137</v>
      </c>
      <c r="B1248">
        <v>0</v>
      </c>
      <c r="C1248">
        <v>109.49549135320899</v>
      </c>
      <c r="D1248">
        <v>103.14821570976103</v>
      </c>
    </row>
    <row r="1249" spans="1:4" x14ac:dyDescent="0.35">
      <c r="A1249" s="4">
        <v>38138</v>
      </c>
      <c r="B1249">
        <v>6.2875992398124547E-4</v>
      </c>
      <c r="C1249">
        <v>109.56433773002851</v>
      </c>
      <c r="D1249">
        <v>103.22662476240903</v>
      </c>
    </row>
    <row r="1250" spans="1:4" x14ac:dyDescent="0.35">
      <c r="A1250" s="4">
        <v>38139</v>
      </c>
      <c r="B1250">
        <v>3.9724150733936692E-4</v>
      </c>
      <c r="C1250">
        <v>109.60786123269904</v>
      </c>
      <c r="D1250">
        <v>103.1312885789835</v>
      </c>
    </row>
    <row r="1251" spans="1:4" x14ac:dyDescent="0.35">
      <c r="A1251" s="4">
        <v>38140</v>
      </c>
      <c r="B1251">
        <v>2.9457403570860557E-3</v>
      </c>
      <c r="C1251">
        <v>109.93073753298609</v>
      </c>
      <c r="D1251">
        <v>103.48694281720034</v>
      </c>
    </row>
    <row r="1252" spans="1:4" x14ac:dyDescent="0.35">
      <c r="A1252" s="4">
        <v>38141</v>
      </c>
      <c r="B1252">
        <v>-6.5435118257757916E-3</v>
      </c>
      <c r="C1252">
        <v>109.21140445192273</v>
      </c>
      <c r="D1252">
        <v>102.79274596343278</v>
      </c>
    </row>
    <row r="1253" spans="1:4" x14ac:dyDescent="0.35">
      <c r="A1253" s="4">
        <v>38142</v>
      </c>
      <c r="B1253">
        <v>3.5551988168557582E-3</v>
      </c>
      <c r="C1253">
        <v>109.59967270781738</v>
      </c>
      <c r="D1253">
        <v>103.35088004937003</v>
      </c>
    </row>
    <row r="1254" spans="1:4" x14ac:dyDescent="0.35">
      <c r="A1254" s="4">
        <v>38143</v>
      </c>
      <c r="B1254">
        <v>0</v>
      </c>
      <c r="C1254">
        <v>109.59967270781738</v>
      </c>
      <c r="D1254">
        <v>103.35088004937003</v>
      </c>
    </row>
    <row r="1255" spans="1:4" x14ac:dyDescent="0.35">
      <c r="A1255" s="4">
        <v>38144</v>
      </c>
      <c r="B1255">
        <v>0</v>
      </c>
      <c r="C1255">
        <v>109.59967270781738</v>
      </c>
      <c r="D1255">
        <v>103.35088004937003</v>
      </c>
    </row>
    <row r="1256" spans="1:4" x14ac:dyDescent="0.35">
      <c r="A1256" s="4">
        <v>38145</v>
      </c>
      <c r="B1256">
        <v>1.7674799359017074E-2</v>
      </c>
      <c r="C1256">
        <v>111.53682493274199</v>
      </c>
      <c r="D1256">
        <v>105.15857769668332</v>
      </c>
    </row>
    <row r="1257" spans="1:4" x14ac:dyDescent="0.35">
      <c r="A1257" s="4">
        <v>38146</v>
      </c>
      <c r="B1257">
        <v>1.164172901934107E-3</v>
      </c>
      <c r="C1257">
        <v>111.66667308189645</v>
      </c>
      <c r="D1257">
        <v>105.26581360692249</v>
      </c>
    </row>
    <row r="1258" spans="1:4" x14ac:dyDescent="0.35">
      <c r="A1258" s="4">
        <v>38147</v>
      </c>
      <c r="B1258">
        <v>-9.9323734668852227E-3</v>
      </c>
      <c r="C1258">
        <v>110.55755798104246</v>
      </c>
      <c r="D1258">
        <v>104.18736627220763</v>
      </c>
    </row>
    <row r="1259" spans="1:4" x14ac:dyDescent="0.35">
      <c r="A1259" s="4">
        <v>38148</v>
      </c>
      <c r="B1259">
        <v>3.8803221350590519E-3</v>
      </c>
      <c r="C1259">
        <v>110.98655692047437</v>
      </c>
      <c r="D1259">
        <v>104.58978920418038</v>
      </c>
    </row>
    <row r="1260" spans="1:4" x14ac:dyDescent="0.35">
      <c r="A1260" s="4">
        <v>38149</v>
      </c>
      <c r="B1260">
        <v>-2.6311915416849102E-3</v>
      </c>
      <c r="C1260">
        <v>110.6945300306645</v>
      </c>
      <c r="D1260">
        <v>104.23985421450962</v>
      </c>
    </row>
    <row r="1261" spans="1:4" x14ac:dyDescent="0.35">
      <c r="A1261" s="4">
        <v>38150</v>
      </c>
      <c r="B1261">
        <v>0</v>
      </c>
      <c r="C1261">
        <v>110.6945300306645</v>
      </c>
      <c r="D1261">
        <v>104.23985421450962</v>
      </c>
    </row>
    <row r="1262" spans="1:4" x14ac:dyDescent="0.35">
      <c r="A1262" s="4">
        <v>38151</v>
      </c>
      <c r="B1262">
        <v>0</v>
      </c>
      <c r="C1262">
        <v>110.6945300306645</v>
      </c>
      <c r="D1262">
        <v>104.23985421450962</v>
      </c>
    </row>
    <row r="1263" spans="1:4" x14ac:dyDescent="0.35">
      <c r="A1263" s="4">
        <v>38152</v>
      </c>
      <c r="B1263">
        <v>-8.7524391960212902E-3</v>
      </c>
      <c r="C1263">
        <v>109.72568288723895</v>
      </c>
      <c r="D1263">
        <v>103.28109599251331</v>
      </c>
    </row>
    <row r="1264" spans="1:4" x14ac:dyDescent="0.35">
      <c r="A1264" s="4">
        <v>38153</v>
      </c>
      <c r="B1264">
        <v>4.8814688481749295E-3</v>
      </c>
      <c r="C1264">
        <v>110.26130539009772</v>
      </c>
      <c r="D1264">
        <v>103.88166321282475</v>
      </c>
    </row>
    <row r="1265" spans="1:4" x14ac:dyDescent="0.35">
      <c r="A1265" s="4">
        <v>38154</v>
      </c>
      <c r="B1265">
        <v>4.7604633009413182E-3</v>
      </c>
      <c r="C1265">
        <v>110.78620028792116</v>
      </c>
      <c r="D1265">
        <v>104.2893902865943</v>
      </c>
    </row>
    <row r="1266" spans="1:4" x14ac:dyDescent="0.35">
      <c r="A1266" s="4">
        <v>38155</v>
      </c>
      <c r="B1266">
        <v>1.8755043314534676E-3</v>
      </c>
      <c r="C1266">
        <v>110.99398028642644</v>
      </c>
      <c r="D1266">
        <v>104.36572380549575</v>
      </c>
    </row>
    <row r="1267" spans="1:4" x14ac:dyDescent="0.35">
      <c r="A1267" s="4">
        <v>38156</v>
      </c>
      <c r="B1267">
        <v>2.4299326981711659E-3</v>
      </c>
      <c r="C1267">
        <v>111.26368818842458</v>
      </c>
      <c r="D1267">
        <v>104.71464408977928</v>
      </c>
    </row>
    <row r="1268" spans="1:4" x14ac:dyDescent="0.35">
      <c r="A1268" s="4">
        <v>38157</v>
      </c>
      <c r="B1268">
        <v>0</v>
      </c>
      <c r="C1268">
        <v>111.26368818842458</v>
      </c>
      <c r="D1268">
        <v>104.71464408977928</v>
      </c>
    </row>
    <row r="1269" spans="1:4" x14ac:dyDescent="0.35">
      <c r="A1269" s="4">
        <v>38158</v>
      </c>
      <c r="B1269">
        <v>0</v>
      </c>
      <c r="C1269">
        <v>111.26368818842458</v>
      </c>
      <c r="D1269">
        <v>104.71464408977928</v>
      </c>
    </row>
    <row r="1270" spans="1:4" x14ac:dyDescent="0.35">
      <c r="A1270" s="4">
        <v>38159</v>
      </c>
      <c r="B1270">
        <v>-7.306733308358619E-4</v>
      </c>
      <c r="C1270">
        <v>111.18239077877486</v>
      </c>
      <c r="D1270">
        <v>104.55321368726871</v>
      </c>
    </row>
    <row r="1271" spans="1:4" x14ac:dyDescent="0.35">
      <c r="A1271" s="4">
        <v>38160</v>
      </c>
      <c r="B1271">
        <v>-1.2482088585628452E-3</v>
      </c>
      <c r="C1271">
        <v>111.0436119336886</v>
      </c>
      <c r="D1271">
        <v>104.38860079968009</v>
      </c>
    </row>
    <row r="1272" spans="1:4" x14ac:dyDescent="0.35">
      <c r="A1272" s="4">
        <v>38161</v>
      </c>
      <c r="B1272">
        <v>5.1691358809984435E-3</v>
      </c>
      <c r="C1272">
        <v>111.61761145249069</v>
      </c>
      <c r="D1272">
        <v>105.01329033442386</v>
      </c>
    </row>
    <row r="1273" spans="1:4" x14ac:dyDescent="0.35">
      <c r="A1273" s="4">
        <v>38162</v>
      </c>
      <c r="B1273">
        <v>5.3895577496754282E-3</v>
      </c>
      <c r="C1273">
        <v>112.21918101529472</v>
      </c>
      <c r="D1273">
        <v>105.53821588041608</v>
      </c>
    </row>
    <row r="1274" spans="1:4" x14ac:dyDescent="0.35">
      <c r="A1274" s="4">
        <v>38163</v>
      </c>
      <c r="B1274">
        <v>-3.6665107593281394E-3</v>
      </c>
      <c r="C1274">
        <v>111.80772818069916</v>
      </c>
      <c r="D1274">
        <v>105.0441004798173</v>
      </c>
    </row>
    <row r="1275" spans="1:4" x14ac:dyDescent="0.35">
      <c r="A1275" s="4">
        <v>38164</v>
      </c>
      <c r="B1275">
        <v>0</v>
      </c>
      <c r="C1275">
        <v>111.80772818069916</v>
      </c>
      <c r="D1275">
        <v>105.0441004798173</v>
      </c>
    </row>
    <row r="1276" spans="1:4" x14ac:dyDescent="0.35">
      <c r="A1276" s="4">
        <v>38165</v>
      </c>
      <c r="B1276">
        <v>0</v>
      </c>
      <c r="C1276">
        <v>111.80772818069916</v>
      </c>
      <c r="D1276">
        <v>105.0441004798173</v>
      </c>
    </row>
    <row r="1277" spans="1:4" x14ac:dyDescent="0.35">
      <c r="A1277" s="4">
        <v>38166</v>
      </c>
      <c r="B1277">
        <v>4.2287544422429909E-3</v>
      </c>
      <c r="C1277">
        <v>112.28053560792038</v>
      </c>
      <c r="D1277">
        <v>105.44278745104627</v>
      </c>
    </row>
    <row r="1278" spans="1:4" x14ac:dyDescent="0.35">
      <c r="A1278" s="4">
        <v>38167</v>
      </c>
      <c r="B1278">
        <v>-1.7886460337080516E-3</v>
      </c>
      <c r="C1278">
        <v>112.07970547324265</v>
      </c>
      <c r="D1278">
        <v>105.18846538263391</v>
      </c>
    </row>
    <row r="1279" spans="1:4" x14ac:dyDescent="0.35">
      <c r="A1279" s="4">
        <v>38168</v>
      </c>
      <c r="B1279">
        <v>2.4998111023401227E-3</v>
      </c>
      <c r="C1279">
        <v>112.35988356533169</v>
      </c>
      <c r="D1279">
        <v>105.34574471765134</v>
      </c>
    </row>
    <row r="1280" spans="1:4" x14ac:dyDescent="0.35">
      <c r="A1280" s="4">
        <v>38169</v>
      </c>
      <c r="B1280">
        <v>-3.5996017239811788E-3</v>
      </c>
      <c r="C1280">
        <v>111.9554327347436</v>
      </c>
      <c r="D1280">
        <v>104.75633925659919</v>
      </c>
    </row>
    <row r="1281" spans="1:4" x14ac:dyDescent="0.35">
      <c r="A1281" s="4">
        <v>38170</v>
      </c>
      <c r="B1281">
        <v>-1.4243360103219781E-3</v>
      </c>
      <c r="C1281">
        <v>111.79597058034832</v>
      </c>
      <c r="D1281">
        <v>104.59029655687404</v>
      </c>
    </row>
    <row r="1282" spans="1:4" x14ac:dyDescent="0.35">
      <c r="A1282" s="4">
        <v>38171</v>
      </c>
      <c r="B1282">
        <v>0</v>
      </c>
      <c r="C1282">
        <v>111.79597058034832</v>
      </c>
      <c r="D1282">
        <v>104.59029655687404</v>
      </c>
    </row>
    <row r="1283" spans="1:4" x14ac:dyDescent="0.35">
      <c r="A1283" s="4">
        <v>38172</v>
      </c>
      <c r="B1283">
        <v>0</v>
      </c>
      <c r="C1283">
        <v>111.79597058034832</v>
      </c>
      <c r="D1283">
        <v>104.59029655687404</v>
      </c>
    </row>
    <row r="1284" spans="1:4" x14ac:dyDescent="0.35">
      <c r="A1284" s="4">
        <v>38173</v>
      </c>
      <c r="B1284">
        <v>-3.4512441388896754E-3</v>
      </c>
      <c r="C1284">
        <v>111.41013539213142</v>
      </c>
      <c r="D1284">
        <v>104.29566301080619</v>
      </c>
    </row>
    <row r="1285" spans="1:4" x14ac:dyDescent="0.35">
      <c r="A1285" s="4">
        <v>38174</v>
      </c>
      <c r="B1285">
        <v>-5.3120667629805961E-3</v>
      </c>
      <c r="C1285">
        <v>110.81831731485572</v>
      </c>
      <c r="D1285">
        <v>103.64200824955483</v>
      </c>
    </row>
    <row r="1286" spans="1:4" x14ac:dyDescent="0.35">
      <c r="A1286" s="4">
        <v>38175</v>
      </c>
      <c r="B1286">
        <v>2.8830767435531358E-3</v>
      </c>
      <c r="C1286">
        <v>111.13781502826586</v>
      </c>
      <c r="D1286">
        <v>103.98599337581879</v>
      </c>
    </row>
    <row r="1287" spans="1:4" x14ac:dyDescent="0.35">
      <c r="A1287" s="4">
        <v>38176</v>
      </c>
      <c r="B1287">
        <v>-3.9964280285747942E-3</v>
      </c>
      <c r="C1287">
        <v>110.69366074925234</v>
      </c>
      <c r="D1287">
        <v>103.60986053796917</v>
      </c>
    </row>
    <row r="1288" spans="1:4" x14ac:dyDescent="0.35">
      <c r="A1288" s="4">
        <v>38177</v>
      </c>
      <c r="B1288">
        <v>4.3685982403164651E-3</v>
      </c>
      <c r="C1288">
        <v>111.17723688081573</v>
      </c>
      <c r="D1288">
        <v>103.91620931896207</v>
      </c>
    </row>
    <row r="1289" spans="1:4" x14ac:dyDescent="0.35">
      <c r="A1289" s="4">
        <v>38178</v>
      </c>
      <c r="B1289">
        <v>0</v>
      </c>
      <c r="C1289">
        <v>111.17723688081573</v>
      </c>
      <c r="D1289">
        <v>103.91620931896207</v>
      </c>
    </row>
    <row r="1290" spans="1:4" x14ac:dyDescent="0.35">
      <c r="A1290" s="4">
        <v>38179</v>
      </c>
      <c r="B1290">
        <v>0</v>
      </c>
      <c r="C1290">
        <v>111.17723688081573</v>
      </c>
      <c r="D1290">
        <v>103.91620931896207</v>
      </c>
    </row>
    <row r="1291" spans="1:4" x14ac:dyDescent="0.35">
      <c r="A1291" s="4">
        <v>38180</v>
      </c>
      <c r="B1291">
        <v>2.0754797492494748E-3</v>
      </c>
      <c r="C1291">
        <v>111.40798298453937</v>
      </c>
      <c r="D1291">
        <v>104.02146194139894</v>
      </c>
    </row>
    <row r="1292" spans="1:4" x14ac:dyDescent="0.35">
      <c r="A1292" s="4">
        <v>38181</v>
      </c>
      <c r="B1292">
        <v>-1.3721785901439952E-3</v>
      </c>
      <c r="C1292">
        <v>111.25511133551686</v>
      </c>
      <c r="D1292">
        <v>103.84734772154827</v>
      </c>
    </row>
    <row r="1293" spans="1:4" x14ac:dyDescent="0.35">
      <c r="A1293" s="4">
        <v>38182</v>
      </c>
      <c r="B1293">
        <v>-2.4476033546334645E-4</v>
      </c>
      <c r="C1293">
        <v>111.22788049714435</v>
      </c>
      <c r="D1293">
        <v>103.61830104187183</v>
      </c>
    </row>
    <row r="1294" spans="1:4" x14ac:dyDescent="0.35">
      <c r="A1294" s="4">
        <v>38183</v>
      </c>
      <c r="B1294">
        <v>-5.3173081962429262E-3</v>
      </c>
      <c r="C1294">
        <v>110.63644757652617</v>
      </c>
      <c r="D1294">
        <v>102.96935082377938</v>
      </c>
    </row>
    <row r="1295" spans="1:4" x14ac:dyDescent="0.35">
      <c r="A1295" s="4">
        <v>38184</v>
      </c>
      <c r="B1295">
        <v>1.3224815014350529E-3</v>
      </c>
      <c r="C1295">
        <v>110.7827622318306</v>
      </c>
      <c r="D1295">
        <v>103.07990758801303</v>
      </c>
    </row>
    <row r="1296" spans="1:4" x14ac:dyDescent="0.35">
      <c r="A1296" s="4">
        <v>38185</v>
      </c>
      <c r="B1296">
        <v>0</v>
      </c>
      <c r="C1296">
        <v>110.7827622318306</v>
      </c>
      <c r="D1296">
        <v>103.07990758801303</v>
      </c>
    </row>
    <row r="1297" spans="1:4" x14ac:dyDescent="0.35">
      <c r="A1297" s="4">
        <v>38186</v>
      </c>
      <c r="B1297">
        <v>0</v>
      </c>
      <c r="C1297">
        <v>110.7827622318306</v>
      </c>
      <c r="D1297">
        <v>103.07990758801303</v>
      </c>
    </row>
    <row r="1298" spans="1:4" x14ac:dyDescent="0.35">
      <c r="A1298" s="4">
        <v>38187</v>
      </c>
      <c r="B1298">
        <v>-1.5071896604674773E-3</v>
      </c>
      <c r="C1298">
        <v>110.61579159803676</v>
      </c>
      <c r="D1298">
        <v>102.93069977312111</v>
      </c>
    </row>
    <row r="1299" spans="1:4" x14ac:dyDescent="0.35">
      <c r="A1299" s="4">
        <v>38188</v>
      </c>
      <c r="B1299">
        <v>9.0641060239361943E-4</v>
      </c>
      <c r="C1299">
        <v>110.71605492433339</v>
      </c>
      <c r="D1299">
        <v>103.12183336969363</v>
      </c>
    </row>
    <row r="1300" spans="1:4" x14ac:dyDescent="0.35">
      <c r="A1300" s="4">
        <v>38189</v>
      </c>
      <c r="B1300">
        <v>-8.8956814532754839E-3</v>
      </c>
      <c r="C1300">
        <v>109.73116016796317</v>
      </c>
      <c r="D1300">
        <v>102.19983515649756</v>
      </c>
    </row>
    <row r="1301" spans="1:4" x14ac:dyDescent="0.35">
      <c r="A1301" s="4">
        <v>38190</v>
      </c>
      <c r="B1301">
        <v>-3.4638417477374219E-3</v>
      </c>
      <c r="C1301">
        <v>109.35106879434572</v>
      </c>
      <c r="D1301">
        <v>101.94947966368974</v>
      </c>
    </row>
    <row r="1302" spans="1:4" x14ac:dyDescent="0.35">
      <c r="A1302" s="4">
        <v>38191</v>
      </c>
      <c r="B1302">
        <v>-9.7665469771779975E-3</v>
      </c>
      <c r="C1302">
        <v>108.28308644396111</v>
      </c>
      <c r="D1302">
        <v>100.86448286693016</v>
      </c>
    </row>
    <row r="1303" spans="1:4" x14ac:dyDescent="0.35">
      <c r="A1303" s="4">
        <v>38192</v>
      </c>
      <c r="B1303">
        <v>0</v>
      </c>
      <c r="C1303">
        <v>108.28308644396111</v>
      </c>
      <c r="D1303">
        <v>100.86448286693016</v>
      </c>
    </row>
    <row r="1304" spans="1:4" x14ac:dyDescent="0.35">
      <c r="A1304" s="4">
        <v>38193</v>
      </c>
      <c r="B1304">
        <v>0</v>
      </c>
      <c r="C1304">
        <v>108.28308644396111</v>
      </c>
      <c r="D1304">
        <v>100.86448286693016</v>
      </c>
    </row>
    <row r="1305" spans="1:4" x14ac:dyDescent="0.35">
      <c r="A1305" s="4">
        <v>38194</v>
      </c>
      <c r="B1305">
        <v>-3.7251229182562245E-3</v>
      </c>
      <c r="C1305">
        <v>107.8797186369892</v>
      </c>
      <c r="D1305">
        <v>100.48078586164863</v>
      </c>
    </row>
    <row r="1306" spans="1:4" x14ac:dyDescent="0.35">
      <c r="A1306" s="4">
        <v>38195</v>
      </c>
      <c r="B1306">
        <v>2.6532327830316653E-3</v>
      </c>
      <c r="C1306">
        <v>108.1659486431011</v>
      </c>
      <c r="D1306">
        <v>100.8416058727458</v>
      </c>
    </row>
    <row r="1307" spans="1:4" x14ac:dyDescent="0.35">
      <c r="A1307" s="4">
        <v>38196</v>
      </c>
      <c r="B1307">
        <v>1.6436768413905089E-3</v>
      </c>
      <c r="C1307">
        <v>108.3437385079128</v>
      </c>
      <c r="D1307">
        <v>100.98260379859575</v>
      </c>
    </row>
    <row r="1308" spans="1:4" x14ac:dyDescent="0.35">
      <c r="A1308" s="4">
        <v>38197</v>
      </c>
      <c r="B1308">
        <v>4.7059253143771065E-3</v>
      </c>
      <c r="C1308">
        <v>108.85359604961144</v>
      </c>
      <c r="D1308">
        <v>101.632107492354</v>
      </c>
    </row>
    <row r="1309" spans="1:4" x14ac:dyDescent="0.35">
      <c r="A1309" s="4">
        <v>38198</v>
      </c>
      <c r="B1309">
        <v>3.8228719484448997E-3</v>
      </c>
      <c r="C1309">
        <v>109.26972940843686</v>
      </c>
      <c r="D1309">
        <v>101.90621631581693</v>
      </c>
    </row>
    <row r="1310" spans="1:4" x14ac:dyDescent="0.35">
      <c r="A1310" s="4">
        <v>38199</v>
      </c>
      <c r="B1310">
        <v>0</v>
      </c>
      <c r="C1310">
        <v>109.26972940843686</v>
      </c>
      <c r="D1310">
        <v>101.90621631581693</v>
      </c>
    </row>
    <row r="1311" spans="1:4" x14ac:dyDescent="0.35">
      <c r="A1311" s="4">
        <v>38200</v>
      </c>
      <c r="B1311">
        <v>0</v>
      </c>
      <c r="C1311">
        <v>109.26972940843686</v>
      </c>
      <c r="D1311">
        <v>101.90621631581693</v>
      </c>
    </row>
    <row r="1312" spans="1:4" x14ac:dyDescent="0.35">
      <c r="A1312" s="4">
        <v>38201</v>
      </c>
      <c r="B1312">
        <v>1.851262660701976E-3</v>
      </c>
      <c r="C1312">
        <v>109.4720163784357</v>
      </c>
      <c r="D1312">
        <v>102.16385923822382</v>
      </c>
    </row>
    <row r="1313" spans="1:4" x14ac:dyDescent="0.35">
      <c r="A1313" s="4">
        <v>38202</v>
      </c>
      <c r="B1313">
        <v>-7.8675455059770737E-4</v>
      </c>
      <c r="C1313">
        <v>109.38588877138686</v>
      </c>
      <c r="D1313">
        <v>101.98448699954851</v>
      </c>
    </row>
    <row r="1314" spans="1:4" x14ac:dyDescent="0.35">
      <c r="A1314" s="4">
        <v>38203</v>
      </c>
      <c r="B1314">
        <v>-6.0163941757483842E-3</v>
      </c>
      <c r="C1314">
        <v>108.72778014727362</v>
      </c>
      <c r="D1314">
        <v>101.49249325566845</v>
      </c>
    </row>
    <row r="1315" spans="1:4" x14ac:dyDescent="0.35">
      <c r="A1315" s="4">
        <v>38204</v>
      </c>
      <c r="B1315">
        <v>-9.0326147161133036E-3</v>
      </c>
      <c r="C1315">
        <v>107.74568400026503</v>
      </c>
      <c r="D1315">
        <v>100.58737605027777</v>
      </c>
    </row>
    <row r="1316" spans="1:4" x14ac:dyDescent="0.35">
      <c r="A1316" s="4">
        <v>38205</v>
      </c>
      <c r="B1316">
        <v>-9.3084860803929748E-3</v>
      </c>
      <c r="C1316">
        <v>106.74273480052615</v>
      </c>
      <c r="D1316">
        <v>99.646006188780447</v>
      </c>
    </row>
    <row r="1317" spans="1:4" x14ac:dyDescent="0.35">
      <c r="A1317" s="4">
        <v>38206</v>
      </c>
      <c r="B1317">
        <v>0</v>
      </c>
      <c r="C1317">
        <v>106.74273480052615</v>
      </c>
      <c r="D1317">
        <v>99.646006188780447</v>
      </c>
    </row>
    <row r="1318" spans="1:4" x14ac:dyDescent="0.35">
      <c r="A1318" s="4">
        <v>38207</v>
      </c>
      <c r="B1318">
        <v>0</v>
      </c>
      <c r="C1318">
        <v>106.74273480052615</v>
      </c>
      <c r="D1318">
        <v>99.646006188780447</v>
      </c>
    </row>
    <row r="1319" spans="1:4" x14ac:dyDescent="0.35">
      <c r="A1319" s="4">
        <v>38208</v>
      </c>
      <c r="B1319">
        <v>-2.0427166250153346E-3</v>
      </c>
      <c r="C1319">
        <v>106.52468964154951</v>
      </c>
      <c r="D1319">
        <v>99.345376656333627</v>
      </c>
    </row>
    <row r="1320" spans="1:4" x14ac:dyDescent="0.35">
      <c r="A1320" s="4">
        <v>38209</v>
      </c>
      <c r="B1320">
        <v>1.0574113889378362E-2</v>
      </c>
      <c r="C1320">
        <v>107.65109384184996</v>
      </c>
      <c r="D1320">
        <v>100.36331065159311</v>
      </c>
    </row>
    <row r="1321" spans="1:4" x14ac:dyDescent="0.35">
      <c r="A1321" s="4">
        <v>38210</v>
      </c>
      <c r="B1321">
        <v>-1.7228732227623379E-3</v>
      </c>
      <c r="C1321">
        <v>107.46562465486876</v>
      </c>
      <c r="D1321">
        <v>99.840921869068922</v>
      </c>
    </row>
    <row r="1322" spans="1:4" x14ac:dyDescent="0.35">
      <c r="A1322" s="4">
        <v>38211</v>
      </c>
      <c r="B1322">
        <v>-5.7261160907679919E-3</v>
      </c>
      <c r="C1322">
        <v>106.85026401232808</v>
      </c>
      <c r="D1322">
        <v>99.110287867306099</v>
      </c>
    </row>
    <row r="1323" spans="1:4" x14ac:dyDescent="0.35">
      <c r="A1323" s="4">
        <v>38212</v>
      </c>
      <c r="B1323">
        <v>3.0137620952511927E-4</v>
      </c>
      <c r="C1323">
        <v>106.88246613988288</v>
      </c>
      <c r="D1323">
        <v>99.273932172479661</v>
      </c>
    </row>
    <row r="1324" spans="1:4" x14ac:dyDescent="0.35">
      <c r="A1324" s="4">
        <v>38213</v>
      </c>
      <c r="B1324">
        <v>0</v>
      </c>
      <c r="C1324">
        <v>106.88246613988288</v>
      </c>
      <c r="D1324">
        <v>99.273932172479661</v>
      </c>
    </row>
    <row r="1325" spans="1:4" x14ac:dyDescent="0.35">
      <c r="A1325" s="4">
        <v>38214</v>
      </c>
      <c r="B1325">
        <v>0</v>
      </c>
      <c r="C1325">
        <v>106.88246613988288</v>
      </c>
      <c r="D1325">
        <v>99.273932172479661</v>
      </c>
    </row>
    <row r="1326" spans="1:4" x14ac:dyDescent="0.35">
      <c r="A1326" s="4">
        <v>38215</v>
      </c>
      <c r="B1326">
        <v>7.0298417113558399E-3</v>
      </c>
      <c r="C1326">
        <v>107.63383295856562</v>
      </c>
      <c r="D1326">
        <v>100.18647517638581</v>
      </c>
    </row>
    <row r="1327" spans="1:4" x14ac:dyDescent="0.35">
      <c r="A1327" s="4">
        <v>38216</v>
      </c>
      <c r="B1327">
        <v>1.4117340919382272E-3</v>
      </c>
      <c r="C1327">
        <v>107.7857833099992</v>
      </c>
      <c r="D1327">
        <v>100.44305727043331</v>
      </c>
    </row>
    <row r="1328" spans="1:4" x14ac:dyDescent="0.35">
      <c r="A1328" s="4">
        <v>38217</v>
      </c>
      <c r="B1328">
        <v>7.1851713344835743E-3</v>
      </c>
      <c r="C1328">
        <v>108.56024263050305</v>
      </c>
      <c r="D1328">
        <v>101.1684332533715</v>
      </c>
    </row>
    <row r="1329" spans="1:4" x14ac:dyDescent="0.35">
      <c r="A1329" s="4">
        <v>38218</v>
      </c>
      <c r="B1329">
        <v>2.5877774574176535E-3</v>
      </c>
      <c r="C1329">
        <v>108.84117237915406</v>
      </c>
      <c r="D1329">
        <v>101.41546789218482</v>
      </c>
    </row>
    <row r="1330" spans="1:4" x14ac:dyDescent="0.35">
      <c r="A1330" s="4">
        <v>38219</v>
      </c>
      <c r="B1330">
        <v>4.1297041732203128E-3</v>
      </c>
      <c r="C1330">
        <v>109.29065422294643</v>
      </c>
      <c r="D1330">
        <v>101.69760211280112</v>
      </c>
    </row>
    <row r="1331" spans="1:4" x14ac:dyDescent="0.35">
      <c r="A1331" s="4">
        <v>38220</v>
      </c>
      <c r="B1331">
        <v>0</v>
      </c>
      <c r="C1331">
        <v>109.29065422294643</v>
      </c>
      <c r="D1331">
        <v>101.69760211280112</v>
      </c>
    </row>
    <row r="1332" spans="1:4" x14ac:dyDescent="0.35">
      <c r="A1332" s="4">
        <v>38221</v>
      </c>
      <c r="B1332">
        <v>0</v>
      </c>
      <c r="C1332">
        <v>109.29065422294643</v>
      </c>
      <c r="D1332">
        <v>101.69760211280112</v>
      </c>
    </row>
    <row r="1333" spans="1:4" x14ac:dyDescent="0.35">
      <c r="A1333" s="4">
        <v>38222</v>
      </c>
      <c r="B1333">
        <v>-1.3874440023060326E-3</v>
      </c>
      <c r="C1333">
        <v>109.13901956023669</v>
      </c>
      <c r="D1333">
        <v>101.66296376071958</v>
      </c>
    </row>
    <row r="1334" spans="1:4" x14ac:dyDescent="0.35">
      <c r="A1334" s="4">
        <v>38223</v>
      </c>
      <c r="B1334">
        <v>-7.6345782020962162E-4</v>
      </c>
      <c r="C1334">
        <v>109.05569652226342</v>
      </c>
      <c r="D1334">
        <v>101.46251332377359</v>
      </c>
    </row>
    <row r="1335" spans="1:4" x14ac:dyDescent="0.35">
      <c r="A1335" s="4">
        <v>38224</v>
      </c>
      <c r="B1335">
        <v>5.5007690706206196E-3</v>
      </c>
      <c r="C1335">
        <v>109.65558672466807</v>
      </c>
      <c r="D1335">
        <v>102.02037067187796</v>
      </c>
    </row>
    <row r="1336" spans="1:4" x14ac:dyDescent="0.35">
      <c r="A1336" s="4">
        <v>38225</v>
      </c>
      <c r="B1336">
        <v>3.5215450959133264E-3</v>
      </c>
      <c r="C1336">
        <v>110.04174381833784</v>
      </c>
      <c r="D1336">
        <v>102.30185917088423</v>
      </c>
    </row>
    <row r="1337" spans="1:4" x14ac:dyDescent="0.35">
      <c r="A1337" s="4">
        <v>38226</v>
      </c>
      <c r="B1337">
        <v>3.8164418913493726E-3</v>
      </c>
      <c r="C1337">
        <v>110.46171173924327</v>
      </c>
      <c r="D1337">
        <v>102.63938708104776</v>
      </c>
    </row>
    <row r="1338" spans="1:4" x14ac:dyDescent="0.35">
      <c r="A1338" s="4">
        <v>38227</v>
      </c>
      <c r="B1338">
        <v>0</v>
      </c>
      <c r="C1338">
        <v>110.46171173924327</v>
      </c>
      <c r="D1338">
        <v>102.63938708104776</v>
      </c>
    </row>
    <row r="1339" spans="1:4" x14ac:dyDescent="0.35">
      <c r="A1339" s="4">
        <v>38228</v>
      </c>
      <c r="B1339">
        <v>0</v>
      </c>
      <c r="C1339">
        <v>110.46171173924327</v>
      </c>
      <c r="D1339">
        <v>102.63938708104776</v>
      </c>
    </row>
    <row r="1340" spans="1:4" x14ac:dyDescent="0.35">
      <c r="A1340" s="4">
        <v>38229</v>
      </c>
      <c r="B1340">
        <v>-3.7805652543695164E-3</v>
      </c>
      <c r="C1340">
        <v>110.04410402990371</v>
      </c>
      <c r="D1340">
        <v>102.08950900712463</v>
      </c>
    </row>
    <row r="1341" spans="1:4" x14ac:dyDescent="0.35">
      <c r="A1341" s="4">
        <v>38230</v>
      </c>
      <c r="B1341">
        <v>3.879053372868764E-3</v>
      </c>
      <c r="C1341">
        <v>110.47097098280523</v>
      </c>
      <c r="D1341">
        <v>102.35411649832554</v>
      </c>
    </row>
    <row r="1342" spans="1:4" x14ac:dyDescent="0.35">
      <c r="A1342" s="4">
        <v>38231</v>
      </c>
      <c r="B1342">
        <v>5.8268926040111833E-3</v>
      </c>
      <c r="C1342">
        <v>111.11467346658287</v>
      </c>
      <c r="D1342">
        <v>102.84080610040881</v>
      </c>
    </row>
    <row r="1343" spans="1:4" x14ac:dyDescent="0.35">
      <c r="A1343" s="4">
        <v>38232</v>
      </c>
      <c r="B1343">
        <v>6.9604520939254757E-3</v>
      </c>
      <c r="C1343">
        <v>111.8880818281792</v>
      </c>
      <c r="D1343">
        <v>103.5522990687311</v>
      </c>
    </row>
    <row r="1344" spans="1:4" x14ac:dyDescent="0.35">
      <c r="A1344" s="4">
        <v>38233</v>
      </c>
      <c r="B1344">
        <v>-3.8112415779980066E-3</v>
      </c>
      <c r="C1344">
        <v>111.46164931863319</v>
      </c>
      <c r="D1344">
        <v>103.03152459023201</v>
      </c>
    </row>
    <row r="1345" spans="1:4" x14ac:dyDescent="0.35">
      <c r="A1345" s="4">
        <v>38234</v>
      </c>
      <c r="B1345">
        <v>0</v>
      </c>
      <c r="C1345">
        <v>111.46164931863319</v>
      </c>
      <c r="D1345">
        <v>103.03152459023201</v>
      </c>
    </row>
    <row r="1346" spans="1:4" x14ac:dyDescent="0.35">
      <c r="A1346" s="4">
        <v>38235</v>
      </c>
      <c r="B1346">
        <v>0</v>
      </c>
      <c r="C1346">
        <v>111.46164931863319</v>
      </c>
      <c r="D1346">
        <v>103.03152459023201</v>
      </c>
    </row>
    <row r="1347" spans="1:4" x14ac:dyDescent="0.35">
      <c r="A1347" s="4">
        <v>38236</v>
      </c>
      <c r="B1347">
        <v>3.6018033861539836E-3</v>
      </c>
      <c r="C1347">
        <v>111.86311226457535</v>
      </c>
      <c r="D1347">
        <v>103.40821090374736</v>
      </c>
    </row>
    <row r="1348" spans="1:4" x14ac:dyDescent="0.35">
      <c r="A1348" s="4">
        <v>38237</v>
      </c>
      <c r="B1348">
        <v>4.7090610383658266E-3</v>
      </c>
      <c r="C1348">
        <v>112.3898824881708</v>
      </c>
      <c r="D1348">
        <v>103.91727014732139</v>
      </c>
    </row>
    <row r="1349" spans="1:4" x14ac:dyDescent="0.35">
      <c r="A1349" s="4">
        <v>38238</v>
      </c>
      <c r="B1349">
        <v>-1.6169730505358202E-3</v>
      </c>
      <c r="C1349">
        <v>112.20815107703453</v>
      </c>
      <c r="D1349">
        <v>103.77475016339064</v>
      </c>
    </row>
    <row r="1350" spans="1:4" x14ac:dyDescent="0.35">
      <c r="A1350" s="4">
        <v>38239</v>
      </c>
      <c r="B1350">
        <v>-2.1265167650986712E-3</v>
      </c>
      <c r="C1350">
        <v>111.9695385625885</v>
      </c>
      <c r="D1350">
        <v>103.64671279271367</v>
      </c>
    </row>
    <row r="1351" spans="1:4" x14ac:dyDescent="0.35">
      <c r="A1351" s="4">
        <v>38240</v>
      </c>
      <c r="B1351">
        <v>5.4232902298563734E-3</v>
      </c>
      <c r="C1351">
        <v>112.57678186711651</v>
      </c>
      <c r="D1351">
        <v>104.36664626493867</v>
      </c>
    </row>
    <row r="1352" spans="1:4" x14ac:dyDescent="0.35">
      <c r="A1352" s="4">
        <v>38241</v>
      </c>
      <c r="B1352">
        <v>0</v>
      </c>
      <c r="C1352">
        <v>112.57678186711651</v>
      </c>
      <c r="D1352">
        <v>104.36664626493867</v>
      </c>
    </row>
    <row r="1353" spans="1:4" x14ac:dyDescent="0.35">
      <c r="A1353" s="4">
        <v>38242</v>
      </c>
      <c r="B1353">
        <v>0</v>
      </c>
      <c r="C1353">
        <v>112.57678186711651</v>
      </c>
      <c r="D1353">
        <v>104.36664626493867</v>
      </c>
    </row>
    <row r="1354" spans="1:4" x14ac:dyDescent="0.35">
      <c r="A1354" s="4">
        <v>38243</v>
      </c>
      <c r="B1354">
        <v>3.0952276778663749E-3</v>
      </c>
      <c r="C1354">
        <v>112.92523263823674</v>
      </c>
      <c r="D1354">
        <v>104.69919289411044</v>
      </c>
    </row>
    <row r="1355" spans="1:4" x14ac:dyDescent="0.35">
      <c r="A1355" s="4">
        <v>38244</v>
      </c>
      <c r="B1355">
        <v>2.6888499607077895E-3</v>
      </c>
      <c r="C1355">
        <v>113.22887164557898</v>
      </c>
      <c r="D1355">
        <v>104.92930040214618</v>
      </c>
    </row>
    <row r="1356" spans="1:4" x14ac:dyDescent="0.35">
      <c r="A1356" s="4">
        <v>38245</v>
      </c>
      <c r="B1356">
        <v>-8.6685693745757499E-3</v>
      </c>
      <c r="C1356">
        <v>112.24733931651434</v>
      </c>
      <c r="D1356">
        <v>103.89955892601738</v>
      </c>
    </row>
    <row r="1357" spans="1:4" x14ac:dyDescent="0.35">
      <c r="A1357" s="4">
        <v>38246</v>
      </c>
      <c r="B1357">
        <v>3.1346348302031374E-3</v>
      </c>
      <c r="C1357">
        <v>112.59919373593351</v>
      </c>
      <c r="D1357">
        <v>104.21960622973759</v>
      </c>
    </row>
    <row r="1358" spans="1:4" x14ac:dyDescent="0.35">
      <c r="A1358" s="4">
        <v>38247</v>
      </c>
      <c r="B1358">
        <v>3.5188200744841686E-3</v>
      </c>
      <c r="C1358">
        <v>112.99541003922225</v>
      </c>
      <c r="D1358">
        <v>104.5996595202196</v>
      </c>
    </row>
    <row r="1359" spans="1:4" x14ac:dyDescent="0.35">
      <c r="A1359" s="4">
        <v>38248</v>
      </c>
      <c r="B1359">
        <v>0</v>
      </c>
      <c r="C1359">
        <v>112.99541003922225</v>
      </c>
      <c r="D1359">
        <v>104.5996595202196</v>
      </c>
    </row>
    <row r="1360" spans="1:4" x14ac:dyDescent="0.35">
      <c r="A1360" s="4">
        <v>38249</v>
      </c>
      <c r="B1360">
        <v>0</v>
      </c>
      <c r="C1360">
        <v>112.99541003922225</v>
      </c>
      <c r="D1360">
        <v>104.5996595202196</v>
      </c>
    </row>
    <row r="1361" spans="1:4" x14ac:dyDescent="0.35">
      <c r="A1361" s="4">
        <v>38250</v>
      </c>
      <c r="B1361">
        <v>-3.6848976922269532E-3</v>
      </c>
      <c r="C1361">
        <v>112.57903351353649</v>
      </c>
      <c r="D1361">
        <v>104.19866640038336</v>
      </c>
    </row>
    <row r="1362" spans="1:4" x14ac:dyDescent="0.35">
      <c r="A1362" s="4">
        <v>38251</v>
      </c>
      <c r="B1362">
        <v>7.6900460130941792E-3</v>
      </c>
      <c r="C1362">
        <v>113.44477146136525</v>
      </c>
      <c r="D1362">
        <v>105.03487588538809</v>
      </c>
    </row>
    <row r="1363" spans="1:4" x14ac:dyDescent="0.35">
      <c r="A1363" s="4">
        <v>38252</v>
      </c>
      <c r="B1363">
        <v>-8.6172410395157668E-3</v>
      </c>
      <c r="C1363">
        <v>112.46719052100988</v>
      </c>
      <c r="D1363">
        <v>103.97750674894388</v>
      </c>
    </row>
    <row r="1364" spans="1:4" x14ac:dyDescent="0.35">
      <c r="A1364" s="4">
        <v>38253</v>
      </c>
      <c r="B1364">
        <v>-3.1805472913674472E-3</v>
      </c>
      <c r="C1364">
        <v>112.10948330283058</v>
      </c>
      <c r="D1364">
        <v>103.67950622590938</v>
      </c>
    </row>
    <row r="1365" spans="1:4" x14ac:dyDescent="0.35">
      <c r="A1365" s="4">
        <v>38254</v>
      </c>
      <c r="B1365">
        <v>1.9784270604837449E-4</v>
      </c>
      <c r="C1365">
        <v>112.13166334638089</v>
      </c>
      <c r="D1365">
        <v>103.61225893252069</v>
      </c>
    </row>
    <row r="1366" spans="1:4" x14ac:dyDescent="0.35">
      <c r="A1366" s="4">
        <v>38255</v>
      </c>
      <c r="B1366">
        <v>0</v>
      </c>
      <c r="C1366">
        <v>112.13166334638089</v>
      </c>
      <c r="D1366">
        <v>103.61225893252069</v>
      </c>
    </row>
    <row r="1367" spans="1:4" x14ac:dyDescent="0.35">
      <c r="A1367" s="4">
        <v>38256</v>
      </c>
      <c r="B1367">
        <v>0</v>
      </c>
      <c r="C1367">
        <v>112.13166334638089</v>
      </c>
      <c r="D1367">
        <v>103.61225893252069</v>
      </c>
    </row>
    <row r="1368" spans="1:4" x14ac:dyDescent="0.35">
      <c r="A1368" s="4">
        <v>38257</v>
      </c>
      <c r="B1368">
        <v>-4.866120609596322E-3</v>
      </c>
      <c r="C1368">
        <v>111.58601714838275</v>
      </c>
      <c r="D1368">
        <v>103.05269503444691</v>
      </c>
    </row>
    <row r="1369" spans="1:4" x14ac:dyDescent="0.35">
      <c r="A1369" s="4">
        <v>38258</v>
      </c>
      <c r="B1369">
        <v>5.7986162105676618E-3</v>
      </c>
      <c r="C1369">
        <v>112.23306163629205</v>
      </c>
      <c r="D1369">
        <v>103.55575829164198</v>
      </c>
    </row>
    <row r="1370" spans="1:4" x14ac:dyDescent="0.35">
      <c r="A1370" s="4">
        <v>38259</v>
      </c>
      <c r="B1370">
        <v>3.4273906680289982E-3</v>
      </c>
      <c r="C1370">
        <v>112.61772818438861</v>
      </c>
      <c r="D1370">
        <v>103.99083628789403</v>
      </c>
    </row>
    <row r="1371" spans="1:4" x14ac:dyDescent="0.35">
      <c r="A1371" s="4">
        <v>38260</v>
      </c>
      <c r="B1371">
        <v>4.4031457713795599E-3</v>
      </c>
      <c r="C1371">
        <v>113.11360045802607</v>
      </c>
      <c r="D1371">
        <v>104.29040499198149</v>
      </c>
    </row>
    <row r="1372" spans="1:4" x14ac:dyDescent="0.35">
      <c r="A1372" s="4">
        <v>38261</v>
      </c>
      <c r="B1372">
        <v>1.25789105297834E-2</v>
      </c>
      <c r="C1372">
        <v>114.53644631788924</v>
      </c>
      <c r="D1372">
        <v>105.78335947737136</v>
      </c>
    </row>
    <row r="1373" spans="1:4" x14ac:dyDescent="0.35">
      <c r="A1373" s="4">
        <v>38262</v>
      </c>
      <c r="B1373">
        <v>0</v>
      </c>
      <c r="C1373">
        <v>114.53644631788924</v>
      </c>
      <c r="D1373">
        <v>105.78335947737136</v>
      </c>
    </row>
    <row r="1374" spans="1:4" x14ac:dyDescent="0.35">
      <c r="A1374" s="4">
        <v>38263</v>
      </c>
      <c r="B1374">
        <v>0</v>
      </c>
      <c r="C1374">
        <v>114.53644631788924</v>
      </c>
      <c r="D1374">
        <v>105.78335947737136</v>
      </c>
    </row>
    <row r="1375" spans="1:4" x14ac:dyDescent="0.35">
      <c r="A1375" s="4">
        <v>38264</v>
      </c>
      <c r="B1375">
        <v>2.6910391857238427E-3</v>
      </c>
      <c r="C1375">
        <v>114.84466838312423</v>
      </c>
      <c r="D1375">
        <v>106.11346158901941</v>
      </c>
    </row>
    <row r="1376" spans="1:4" x14ac:dyDescent="0.35">
      <c r="A1376" s="4">
        <v>38265</v>
      </c>
      <c r="B1376">
        <v>8.0801075256277562E-4</v>
      </c>
      <c r="C1376">
        <v>114.9374641100523</v>
      </c>
      <c r="D1376">
        <v>106.26423758496426</v>
      </c>
    </row>
    <row r="1377" spans="1:4" x14ac:dyDescent="0.35">
      <c r="A1377" s="4">
        <v>38266</v>
      </c>
      <c r="B1377">
        <v>4.7262364333170697E-3</v>
      </c>
      <c r="C1377">
        <v>115.48068574048231</v>
      </c>
      <c r="D1377">
        <v>106.71398268635872</v>
      </c>
    </row>
    <row r="1378" spans="1:4" x14ac:dyDescent="0.35">
      <c r="A1378" s="4">
        <v>38267</v>
      </c>
      <c r="B1378">
        <v>-6.72723840301868E-3</v>
      </c>
      <c r="C1378">
        <v>114.703819636562</v>
      </c>
      <c r="D1378">
        <v>106.01674171642951</v>
      </c>
    </row>
    <row r="1379" spans="1:4" x14ac:dyDescent="0.35">
      <c r="A1379" s="4">
        <v>38268</v>
      </c>
      <c r="B1379">
        <v>1.8386658229209202E-4</v>
      </c>
      <c r="C1379">
        <v>114.72490983585443</v>
      </c>
      <c r="D1379">
        <v>105.94137677994314</v>
      </c>
    </row>
    <row r="1380" spans="1:4" x14ac:dyDescent="0.35">
      <c r="A1380" s="4">
        <v>38269</v>
      </c>
      <c r="B1380">
        <v>0</v>
      </c>
      <c r="C1380">
        <v>114.72490983585443</v>
      </c>
      <c r="D1380">
        <v>105.94137677994314</v>
      </c>
    </row>
    <row r="1381" spans="1:4" x14ac:dyDescent="0.35">
      <c r="A1381" s="4">
        <v>38270</v>
      </c>
      <c r="B1381">
        <v>0</v>
      </c>
      <c r="C1381">
        <v>114.72490983585443</v>
      </c>
      <c r="D1381">
        <v>105.94137677994314</v>
      </c>
    </row>
    <row r="1382" spans="1:4" x14ac:dyDescent="0.35">
      <c r="A1382" s="4">
        <v>38271</v>
      </c>
      <c r="B1382">
        <v>6.4658281564513036E-4</v>
      </c>
      <c r="C1382">
        <v>114.79908899108075</v>
      </c>
      <c r="D1382">
        <v>105.99806191271041</v>
      </c>
    </row>
    <row r="1383" spans="1:4" x14ac:dyDescent="0.35">
      <c r="A1383" s="4">
        <v>38272</v>
      </c>
      <c r="B1383">
        <v>-7.1295191505839758E-3</v>
      </c>
      <c r="C1383">
        <v>113.98062668764925</v>
      </c>
      <c r="D1383">
        <v>105.22577886709988</v>
      </c>
    </row>
    <row r="1384" spans="1:4" x14ac:dyDescent="0.35">
      <c r="A1384" s="4">
        <v>38273</v>
      </c>
      <c r="B1384">
        <v>-5.7016576447761966E-3</v>
      </c>
      <c r="C1384">
        <v>113.33074817613924</v>
      </c>
      <c r="D1384">
        <v>104.71169221956194</v>
      </c>
    </row>
    <row r="1385" spans="1:4" x14ac:dyDescent="0.35">
      <c r="A1385" s="4">
        <v>38274</v>
      </c>
      <c r="B1385">
        <v>-4.0123771053792749E-3</v>
      </c>
      <c r="C1385">
        <v>112.87602247682179</v>
      </c>
      <c r="D1385">
        <v>104.24921717785524</v>
      </c>
    </row>
    <row r="1386" spans="1:4" x14ac:dyDescent="0.35">
      <c r="A1386" s="4">
        <v>38275</v>
      </c>
      <c r="B1386">
        <v>3.5585701448955058E-3</v>
      </c>
      <c r="C1386">
        <v>113.27769972048236</v>
      </c>
      <c r="D1386">
        <v>104.66889010141057</v>
      </c>
    </row>
    <row r="1387" spans="1:4" x14ac:dyDescent="0.35">
      <c r="A1387" s="4">
        <v>38276</v>
      </c>
      <c r="B1387">
        <v>0</v>
      </c>
      <c r="C1387">
        <v>113.27769972048236</v>
      </c>
      <c r="D1387">
        <v>104.66889010141057</v>
      </c>
    </row>
    <row r="1388" spans="1:4" x14ac:dyDescent="0.35">
      <c r="A1388" s="4">
        <v>38277</v>
      </c>
      <c r="B1388">
        <v>0</v>
      </c>
      <c r="C1388">
        <v>113.27769972048236</v>
      </c>
      <c r="D1388">
        <v>104.66889010141057</v>
      </c>
    </row>
    <row r="1389" spans="1:4" x14ac:dyDescent="0.35">
      <c r="A1389" s="4">
        <v>38278</v>
      </c>
      <c r="B1389">
        <v>3.5365152212598824E-4</v>
      </c>
      <c r="C1389">
        <v>113.31776055141145</v>
      </c>
      <c r="D1389">
        <v>104.8892195393514</v>
      </c>
    </row>
    <row r="1390" spans="1:4" x14ac:dyDescent="0.35">
      <c r="A1390" s="4">
        <v>38279</v>
      </c>
      <c r="B1390">
        <v>-3.1705564917834375E-3</v>
      </c>
      <c r="C1390">
        <v>112.95848019006081</v>
      </c>
      <c r="D1390">
        <v>104.78488937635741</v>
      </c>
    </row>
    <row r="1391" spans="1:4" x14ac:dyDescent="0.35">
      <c r="A1391" s="4">
        <v>38280</v>
      </c>
      <c r="B1391">
        <v>-5.6792993245967599E-4</v>
      </c>
      <c r="C1391">
        <v>112.89432768803572</v>
      </c>
      <c r="D1391">
        <v>104.66409331230736</v>
      </c>
    </row>
    <row r="1392" spans="1:4" x14ac:dyDescent="0.35">
      <c r="A1392" s="4">
        <v>38281</v>
      </c>
      <c r="B1392">
        <v>2.3981398614997479E-3</v>
      </c>
      <c r="C1392">
        <v>113.16506407540162</v>
      </c>
      <c r="D1392">
        <v>105.02302228154656</v>
      </c>
    </row>
    <row r="1393" spans="1:4" x14ac:dyDescent="0.35">
      <c r="A1393" s="4">
        <v>38282</v>
      </c>
      <c r="B1393">
        <v>-3.0037980160438878E-3</v>
      </c>
      <c r="C1393">
        <v>112.82513908044645</v>
      </c>
      <c r="D1393">
        <v>104.54112946856645</v>
      </c>
    </row>
    <row r="1394" spans="1:4" x14ac:dyDescent="0.35">
      <c r="A1394" s="4">
        <v>38283</v>
      </c>
      <c r="B1394">
        <v>0</v>
      </c>
      <c r="C1394">
        <v>112.82513908044645</v>
      </c>
      <c r="D1394">
        <v>104.54112946856645</v>
      </c>
    </row>
    <row r="1395" spans="1:4" x14ac:dyDescent="0.35">
      <c r="A1395" s="4">
        <v>38284</v>
      </c>
      <c r="B1395">
        <v>0</v>
      </c>
      <c r="C1395">
        <v>112.82513908044645</v>
      </c>
      <c r="D1395">
        <v>104.54112946856645</v>
      </c>
    </row>
    <row r="1396" spans="1:4" x14ac:dyDescent="0.35">
      <c r="A1396" s="4">
        <v>38285</v>
      </c>
      <c r="B1396">
        <v>-3.1972440984603685E-3</v>
      </c>
      <c r="C1396">
        <v>112.46440957036353</v>
      </c>
      <c r="D1396">
        <v>104.26854270318432</v>
      </c>
    </row>
    <row r="1397" spans="1:4" x14ac:dyDescent="0.35">
      <c r="A1397" s="4">
        <v>38286</v>
      </c>
      <c r="B1397">
        <v>9.0649962611634473E-3</v>
      </c>
      <c r="C1397">
        <v>113.48389902263284</v>
      </c>
      <c r="D1397">
        <v>105.20682232554786</v>
      </c>
    </row>
    <row r="1398" spans="1:4" x14ac:dyDescent="0.35">
      <c r="A1398" s="4">
        <v>38287</v>
      </c>
      <c r="B1398">
        <v>9.7152828623111413E-3</v>
      </c>
      <c r="C1398">
        <v>114.58642720195566</v>
      </c>
      <c r="D1398">
        <v>106.38567937062429</v>
      </c>
    </row>
    <row r="1399" spans="1:4" x14ac:dyDescent="0.35">
      <c r="A1399" s="4">
        <v>38288</v>
      </c>
      <c r="B1399">
        <v>3.9275231485351308E-3</v>
      </c>
      <c r="C1399">
        <v>115.03646804729928</v>
      </c>
      <c r="D1399">
        <v>106.83745388279314</v>
      </c>
    </row>
    <row r="1400" spans="1:4" x14ac:dyDescent="0.35">
      <c r="A1400" s="4">
        <v>38289</v>
      </c>
      <c r="B1400">
        <v>6.1590634010387816E-4</v>
      </c>
      <c r="C1400">
        <v>115.10731973731276</v>
      </c>
      <c r="D1400">
        <v>106.8424351637849</v>
      </c>
    </row>
    <row r="1401" spans="1:4" x14ac:dyDescent="0.35">
      <c r="A1401" s="4">
        <v>38290</v>
      </c>
      <c r="B1401">
        <v>0</v>
      </c>
      <c r="C1401">
        <v>115.10731973731276</v>
      </c>
      <c r="D1401">
        <v>106.8424351637849</v>
      </c>
    </row>
    <row r="1402" spans="1:4" x14ac:dyDescent="0.35">
      <c r="A1402" s="4">
        <v>38291</v>
      </c>
      <c r="B1402">
        <v>0</v>
      </c>
      <c r="C1402">
        <v>115.10731973731276</v>
      </c>
      <c r="D1402">
        <v>106.8424351637849</v>
      </c>
    </row>
    <row r="1403" spans="1:4" x14ac:dyDescent="0.35">
      <c r="A1403" s="4">
        <v>38292</v>
      </c>
      <c r="B1403">
        <v>7.1199184416459449E-4</v>
      </c>
      <c r="C1403">
        <v>115.18927521016937</v>
      </c>
      <c r="D1403">
        <v>107.13333274910893</v>
      </c>
    </row>
    <row r="1404" spans="1:4" x14ac:dyDescent="0.35">
      <c r="A1404" s="4">
        <v>38293</v>
      </c>
      <c r="B1404">
        <v>3.1447277779231551E-3</v>
      </c>
      <c r="C1404">
        <v>115.55151412364161</v>
      </c>
      <c r="D1404">
        <v>107.46555651747568</v>
      </c>
    </row>
    <row r="1405" spans="1:4" x14ac:dyDescent="0.35">
      <c r="A1405" s="4">
        <v>38294</v>
      </c>
      <c r="B1405">
        <v>1.1003033837314276E-2</v>
      </c>
      <c r="C1405">
        <v>116.82293134349695</v>
      </c>
      <c r="D1405">
        <v>108.62670234124811</v>
      </c>
    </row>
    <row r="1406" spans="1:4" x14ac:dyDescent="0.35">
      <c r="A1406" s="4">
        <v>38295</v>
      </c>
      <c r="B1406">
        <v>1.2984626309566968E-2</v>
      </c>
      <c r="C1406">
        <v>118.33983345138046</v>
      </c>
      <c r="D1406">
        <v>109.78840164068627</v>
      </c>
    </row>
    <row r="1407" spans="1:4" x14ac:dyDescent="0.35">
      <c r="A1407" s="4">
        <v>38296</v>
      </c>
      <c r="B1407">
        <v>5.6933745993597183E-3</v>
      </c>
      <c r="C1407">
        <v>119.013586453245</v>
      </c>
      <c r="D1407">
        <v>110.43463060342214</v>
      </c>
    </row>
    <row r="1408" spans="1:4" x14ac:dyDescent="0.35">
      <c r="A1408" s="4">
        <v>38297</v>
      </c>
      <c r="B1408">
        <v>0</v>
      </c>
      <c r="C1408">
        <v>119.013586453245</v>
      </c>
      <c r="D1408">
        <v>110.43463060342214</v>
      </c>
    </row>
    <row r="1409" spans="1:4" x14ac:dyDescent="0.35">
      <c r="A1409" s="4">
        <v>38298</v>
      </c>
      <c r="B1409">
        <v>0</v>
      </c>
      <c r="C1409">
        <v>119.013586453245</v>
      </c>
      <c r="D1409">
        <v>110.43463060342214</v>
      </c>
    </row>
    <row r="1410" spans="1:4" x14ac:dyDescent="0.35">
      <c r="A1410" s="4">
        <v>38299</v>
      </c>
      <c r="B1410">
        <v>-1.2550789795174582E-3</v>
      </c>
      <c r="C1410">
        <v>118.86421500261054</v>
      </c>
      <c r="D1410">
        <v>110.35207048328101</v>
      </c>
    </row>
    <row r="1411" spans="1:4" x14ac:dyDescent="0.35">
      <c r="A1411" s="4">
        <v>38300</v>
      </c>
      <c r="B1411">
        <v>-2.6549175654807123E-3</v>
      </c>
      <c r="C1411">
        <v>118.54864031029302</v>
      </c>
      <c r="D1411">
        <v>110.15793889351903</v>
      </c>
    </row>
    <row r="1412" spans="1:4" x14ac:dyDescent="0.35">
      <c r="A1412" s="4">
        <v>38301</v>
      </c>
      <c r="B1412">
        <v>7.7809737631587684E-4</v>
      </c>
      <c r="C1412">
        <v>118.64088269628428</v>
      </c>
      <c r="D1412">
        <v>110.09636472570429</v>
      </c>
    </row>
    <row r="1413" spans="1:4" x14ac:dyDescent="0.35">
      <c r="A1413" s="4">
        <v>38302</v>
      </c>
      <c r="B1413">
        <v>5.7421140780374944E-3</v>
      </c>
      <c r="C1413">
        <v>119.32213217904543</v>
      </c>
      <c r="D1413">
        <v>110.84982959867931</v>
      </c>
    </row>
    <row r="1414" spans="1:4" x14ac:dyDescent="0.35">
      <c r="A1414" s="4">
        <v>38303</v>
      </c>
      <c r="B1414">
        <v>1.0979294391415415E-2</v>
      </c>
      <c r="C1414">
        <v>120.63220499565054</v>
      </c>
      <c r="D1414">
        <v>111.91946744571433</v>
      </c>
    </row>
    <row r="1415" spans="1:4" x14ac:dyDescent="0.35">
      <c r="A1415" s="4">
        <v>38304</v>
      </c>
      <c r="B1415">
        <v>0</v>
      </c>
      <c r="C1415">
        <v>120.63220499565054</v>
      </c>
      <c r="D1415">
        <v>111.91946744571433</v>
      </c>
    </row>
    <row r="1416" spans="1:4" x14ac:dyDescent="0.35">
      <c r="A1416" s="4">
        <v>38305</v>
      </c>
      <c r="B1416">
        <v>0</v>
      </c>
      <c r="C1416">
        <v>120.63220499565054</v>
      </c>
      <c r="D1416">
        <v>111.91946744571433</v>
      </c>
    </row>
    <row r="1417" spans="1:4" x14ac:dyDescent="0.35">
      <c r="A1417" s="4">
        <v>38306</v>
      </c>
      <c r="B1417">
        <v>1.5997730880564943E-3</v>
      </c>
      <c r="C1417">
        <v>120.82518915075551</v>
      </c>
      <c r="D1417">
        <v>112.10276013702203</v>
      </c>
    </row>
    <row r="1418" spans="1:4" x14ac:dyDescent="0.35">
      <c r="A1418" s="4">
        <v>38307</v>
      </c>
      <c r="B1418">
        <v>-2.6751683241621289E-3</v>
      </c>
      <c r="C1418">
        <v>120.5019614319785</v>
      </c>
      <c r="D1418">
        <v>111.58456854496313</v>
      </c>
    </row>
    <row r="1419" spans="1:4" x14ac:dyDescent="0.35">
      <c r="A1419" s="4">
        <v>38308</v>
      </c>
      <c r="B1419">
        <v>8.7882023766216524E-3</v>
      </c>
      <c r="C1419">
        <v>121.56095705582258</v>
      </c>
      <c r="D1419">
        <v>112.47197452904979</v>
      </c>
    </row>
    <row r="1420" spans="1:4" x14ac:dyDescent="0.35">
      <c r="A1420" s="4">
        <v>38309</v>
      </c>
      <c r="B1420">
        <v>-8.327328162382186E-4</v>
      </c>
      <c r="C1420">
        <v>121.45972925770887</v>
      </c>
      <c r="D1420">
        <v>112.35943447701385</v>
      </c>
    </row>
    <row r="1421" spans="1:4" x14ac:dyDescent="0.35">
      <c r="A1421" s="4">
        <v>38310</v>
      </c>
      <c r="B1421">
        <v>-1.8579371410717572E-3</v>
      </c>
      <c r="C1421">
        <v>121.23406471557645</v>
      </c>
      <c r="D1421">
        <v>111.78174425088677</v>
      </c>
    </row>
    <row r="1422" spans="1:4" x14ac:dyDescent="0.35">
      <c r="A1422" s="4">
        <v>38311</v>
      </c>
      <c r="B1422">
        <v>0</v>
      </c>
      <c r="C1422">
        <v>121.23406471557645</v>
      </c>
      <c r="D1422">
        <v>111.78174425088677</v>
      </c>
    </row>
    <row r="1423" spans="1:4" x14ac:dyDescent="0.35">
      <c r="A1423" s="4">
        <v>38312</v>
      </c>
      <c r="B1423">
        <v>0</v>
      </c>
      <c r="C1423">
        <v>121.23406471557645</v>
      </c>
      <c r="D1423">
        <v>111.78174425088677</v>
      </c>
    </row>
    <row r="1424" spans="1:4" x14ac:dyDescent="0.35">
      <c r="A1424" s="4">
        <v>38313</v>
      </c>
      <c r="B1424">
        <v>-1.2944845448660588E-3</v>
      </c>
      <c r="C1424">
        <v>121.07712909249085</v>
      </c>
      <c r="D1424">
        <v>111.71463532641451</v>
      </c>
    </row>
    <row r="1425" spans="1:4" x14ac:dyDescent="0.35">
      <c r="A1425" s="4">
        <v>38314</v>
      </c>
      <c r="B1425">
        <v>1.6696233137694322E-3</v>
      </c>
      <c r="C1425">
        <v>121.27928228998795</v>
      </c>
      <c r="D1425">
        <v>111.86407375616714</v>
      </c>
    </row>
    <row r="1426" spans="1:4" x14ac:dyDescent="0.35">
      <c r="A1426" s="4">
        <v>38315</v>
      </c>
      <c r="B1426">
        <v>6.0424050040363232E-3</v>
      </c>
      <c r="C1426">
        <v>122.01210083218291</v>
      </c>
      <c r="D1426">
        <v>112.41372121522953</v>
      </c>
    </row>
    <row r="1427" spans="1:4" x14ac:dyDescent="0.35">
      <c r="A1427" s="4">
        <v>38316</v>
      </c>
      <c r="B1427">
        <v>5.0363276457063306E-3</v>
      </c>
      <c r="C1427">
        <v>122.62659374871475</v>
      </c>
      <c r="D1427">
        <v>112.99832988717851</v>
      </c>
    </row>
    <row r="1428" spans="1:4" x14ac:dyDescent="0.35">
      <c r="A1428" s="4">
        <v>38317</v>
      </c>
      <c r="B1428">
        <v>1.1165159447630354E-3</v>
      </c>
      <c r="C1428">
        <v>122.76350829588718</v>
      </c>
      <c r="D1428">
        <v>112.99371758996391</v>
      </c>
    </row>
    <row r="1429" spans="1:4" x14ac:dyDescent="0.35">
      <c r="A1429" s="4">
        <v>38318</v>
      </c>
      <c r="B1429">
        <v>0</v>
      </c>
      <c r="C1429">
        <v>122.76350829588718</v>
      </c>
      <c r="D1429">
        <v>112.99371758996391</v>
      </c>
    </row>
    <row r="1430" spans="1:4" x14ac:dyDescent="0.35">
      <c r="A1430" s="4">
        <v>38319</v>
      </c>
      <c r="B1430">
        <v>0</v>
      </c>
      <c r="C1430">
        <v>122.76350829588718</v>
      </c>
      <c r="D1430">
        <v>112.99371758996391</v>
      </c>
    </row>
    <row r="1431" spans="1:4" x14ac:dyDescent="0.35">
      <c r="A1431" s="4">
        <v>38320</v>
      </c>
      <c r="B1431">
        <v>1.5703642537069193E-3</v>
      </c>
      <c r="C1431">
        <v>122.95629172097468</v>
      </c>
      <c r="D1431">
        <v>112.9703793660581</v>
      </c>
    </row>
    <row r="1432" spans="1:4" x14ac:dyDescent="0.35">
      <c r="A1432" s="4">
        <v>38321</v>
      </c>
      <c r="B1432">
        <v>-4.0224783426105956E-3</v>
      </c>
      <c r="C1432">
        <v>122.46170270043935</v>
      </c>
      <c r="D1432">
        <v>112.45500127530008</v>
      </c>
    </row>
    <row r="1433" spans="1:4" x14ac:dyDescent="0.35">
      <c r="A1433" s="4">
        <v>38322</v>
      </c>
      <c r="B1433">
        <v>5.2180831788489757E-3</v>
      </c>
      <c r="C1433">
        <v>123.1007180513537</v>
      </c>
      <c r="D1433">
        <v>113.68593115592921</v>
      </c>
    </row>
    <row r="1434" spans="1:4" x14ac:dyDescent="0.35">
      <c r="A1434" s="4">
        <v>38323</v>
      </c>
      <c r="B1434">
        <v>-3.9116865479157459E-3</v>
      </c>
      <c r="C1434">
        <v>122.61918662851345</v>
      </c>
      <c r="D1434">
        <v>113.84556276252607</v>
      </c>
    </row>
    <row r="1435" spans="1:4" x14ac:dyDescent="0.35">
      <c r="A1435" s="4">
        <v>38324</v>
      </c>
      <c r="B1435">
        <v>2.8092079972083998E-3</v>
      </c>
      <c r="C1435">
        <v>122.96364942820146</v>
      </c>
      <c r="D1435">
        <v>114.17119094587595</v>
      </c>
    </row>
    <row r="1436" spans="1:4" x14ac:dyDescent="0.35">
      <c r="A1436" s="4">
        <v>38325</v>
      </c>
      <c r="B1436">
        <v>0</v>
      </c>
      <c r="C1436">
        <v>122.96364942820146</v>
      </c>
      <c r="D1436">
        <v>114.17119094587595</v>
      </c>
    </row>
    <row r="1437" spans="1:4" x14ac:dyDescent="0.35">
      <c r="A1437" s="4">
        <v>38326</v>
      </c>
      <c r="B1437">
        <v>0</v>
      </c>
      <c r="C1437">
        <v>122.96364942820146</v>
      </c>
      <c r="D1437">
        <v>114.17119094587595</v>
      </c>
    </row>
    <row r="1438" spans="1:4" x14ac:dyDescent="0.35">
      <c r="A1438" s="4">
        <v>38327</v>
      </c>
      <c r="B1438">
        <v>-1.5864388704645612E-4</v>
      </c>
      <c r="C1438">
        <v>122.94414199689076</v>
      </c>
      <c r="D1438">
        <v>114.01737083376948</v>
      </c>
    </row>
    <row r="1439" spans="1:4" x14ac:dyDescent="0.35">
      <c r="A1439" s="4">
        <v>38328</v>
      </c>
      <c r="B1439">
        <v>-9.0815557987696215E-3</v>
      </c>
      <c r="C1439">
        <v>121.82761791121415</v>
      </c>
      <c r="D1439">
        <v>113.27880368079755</v>
      </c>
    </row>
    <row r="1440" spans="1:4" x14ac:dyDescent="0.35">
      <c r="A1440" s="4">
        <v>38329</v>
      </c>
      <c r="B1440">
        <v>-3.9743536277804499E-3</v>
      </c>
      <c r="C1440">
        <v>121.34343187600487</v>
      </c>
      <c r="D1440">
        <v>112.82758264429445</v>
      </c>
    </row>
    <row r="1441" spans="1:4" x14ac:dyDescent="0.35">
      <c r="A1441" s="4">
        <v>38330</v>
      </c>
      <c r="B1441">
        <v>7.5894000589227868E-4</v>
      </c>
      <c r="C1441">
        <v>121.43552426090784</v>
      </c>
      <c r="D1441">
        <v>112.7112143855704</v>
      </c>
    </row>
    <row r="1442" spans="1:4" x14ac:dyDescent="0.35">
      <c r="A1442" s="4">
        <v>38331</v>
      </c>
      <c r="B1442">
        <v>-3.5130073279813557E-4</v>
      </c>
      <c r="C1442">
        <v>121.39286387224726</v>
      </c>
      <c r="D1442">
        <v>112.57007809080403</v>
      </c>
    </row>
    <row r="1443" spans="1:4" x14ac:dyDescent="0.35">
      <c r="A1443" s="4">
        <v>38332</v>
      </c>
      <c r="B1443">
        <v>0</v>
      </c>
      <c r="C1443">
        <v>121.39286387224726</v>
      </c>
      <c r="D1443">
        <v>112.57007809080403</v>
      </c>
    </row>
    <row r="1444" spans="1:4" x14ac:dyDescent="0.35">
      <c r="A1444" s="4">
        <v>38333</v>
      </c>
      <c r="B1444">
        <v>0</v>
      </c>
      <c r="C1444">
        <v>121.39286387224726</v>
      </c>
      <c r="D1444">
        <v>112.57007809080403</v>
      </c>
    </row>
    <row r="1445" spans="1:4" x14ac:dyDescent="0.35">
      <c r="A1445" s="4">
        <v>38334</v>
      </c>
      <c r="B1445">
        <v>1.2095369955850128E-2</v>
      </c>
      <c r="C1445">
        <v>122.86115547078225</v>
      </c>
      <c r="D1445">
        <v>113.72379811606098</v>
      </c>
    </row>
    <row r="1446" spans="1:4" x14ac:dyDescent="0.35">
      <c r="A1446" s="4">
        <v>38335</v>
      </c>
      <c r="B1446">
        <v>2.3662792836340839E-3</v>
      </c>
      <c r="C1446">
        <v>123.15187927773611</v>
      </c>
      <c r="D1446">
        <v>114.06058805867016</v>
      </c>
    </row>
    <row r="1447" spans="1:4" x14ac:dyDescent="0.35">
      <c r="A1447" s="4">
        <v>38336</v>
      </c>
      <c r="B1447">
        <v>8.1099674346149751E-3</v>
      </c>
      <c r="C1447">
        <v>124.15063700819019</v>
      </c>
      <c r="D1447">
        <v>114.81317659517443</v>
      </c>
    </row>
    <row r="1448" spans="1:4" x14ac:dyDescent="0.35">
      <c r="A1448" s="4">
        <v>38337</v>
      </c>
      <c r="B1448">
        <v>-5.588740108104567E-3</v>
      </c>
      <c r="C1448">
        <v>123.45679136369577</v>
      </c>
      <c r="D1448">
        <v>114.37777573811735</v>
      </c>
    </row>
    <row r="1449" spans="1:4" x14ac:dyDescent="0.35">
      <c r="A1449" s="4">
        <v>38338</v>
      </c>
      <c r="B1449">
        <v>-2.4142382164976462E-3</v>
      </c>
      <c r="C1449">
        <v>123.15873725989935</v>
      </c>
      <c r="D1449">
        <v>113.70239705698529</v>
      </c>
    </row>
    <row r="1450" spans="1:4" x14ac:dyDescent="0.35">
      <c r="A1450" s="4">
        <v>38339</v>
      </c>
      <c r="B1450">
        <v>0</v>
      </c>
      <c r="C1450">
        <v>123.15873725989935</v>
      </c>
      <c r="D1450">
        <v>113.70239705698529</v>
      </c>
    </row>
    <row r="1451" spans="1:4" x14ac:dyDescent="0.35">
      <c r="A1451" s="4">
        <v>38340</v>
      </c>
      <c r="B1451">
        <v>0</v>
      </c>
      <c r="C1451">
        <v>123.15873725989935</v>
      </c>
      <c r="D1451">
        <v>113.70239705698529</v>
      </c>
    </row>
    <row r="1452" spans="1:4" x14ac:dyDescent="0.35">
      <c r="A1452" s="4">
        <v>38341</v>
      </c>
      <c r="B1452">
        <v>8.3894822611856618E-3</v>
      </c>
      <c r="C1452">
        <v>124.19197530145131</v>
      </c>
      <c r="D1452">
        <v>114.39295019595332</v>
      </c>
    </row>
    <row r="1453" spans="1:4" x14ac:dyDescent="0.35">
      <c r="A1453" s="4">
        <v>38342</v>
      </c>
      <c r="B1453">
        <v>4.3370374603466629E-3</v>
      </c>
      <c r="C1453">
        <v>124.73060055060814</v>
      </c>
      <c r="D1453">
        <v>114.78886978885353</v>
      </c>
    </row>
    <row r="1454" spans="1:4" x14ac:dyDescent="0.35">
      <c r="A1454" s="4">
        <v>38343</v>
      </c>
      <c r="B1454">
        <v>2.0109771524499825E-3</v>
      </c>
      <c r="C1454">
        <v>124.98143093852677</v>
      </c>
      <c r="D1454">
        <v>115.34612753831999</v>
      </c>
    </row>
    <row r="1455" spans="1:4" x14ac:dyDescent="0.35">
      <c r="A1455" s="4">
        <v>38344</v>
      </c>
      <c r="B1455">
        <v>3.3460323613006783E-3</v>
      </c>
      <c r="C1455">
        <v>125.39962285100874</v>
      </c>
      <c r="D1455">
        <v>115.76640006051322</v>
      </c>
    </row>
    <row r="1456" spans="1:4" x14ac:dyDescent="0.35">
      <c r="A1456" s="4">
        <v>38345</v>
      </c>
      <c r="B1456">
        <v>2.8132975498364682E-3</v>
      </c>
      <c r="C1456">
        <v>125.75240930272591</v>
      </c>
      <c r="D1456">
        <v>116.09917730454572</v>
      </c>
    </row>
    <row r="1457" spans="1:4" x14ac:dyDescent="0.35">
      <c r="A1457" s="4">
        <v>38346</v>
      </c>
      <c r="B1457">
        <v>0</v>
      </c>
      <c r="C1457">
        <v>125.75240930272591</v>
      </c>
      <c r="D1457">
        <v>116.09917730454572</v>
      </c>
    </row>
    <row r="1458" spans="1:4" x14ac:dyDescent="0.35">
      <c r="A1458" s="4">
        <v>38347</v>
      </c>
      <c r="B1458">
        <v>0</v>
      </c>
      <c r="C1458">
        <v>125.75240930272591</v>
      </c>
      <c r="D1458">
        <v>116.09917730454572</v>
      </c>
    </row>
    <row r="1459" spans="1:4" x14ac:dyDescent="0.35">
      <c r="A1459" s="4">
        <v>38348</v>
      </c>
      <c r="B1459">
        <v>-2.2241354001505337E-3</v>
      </c>
      <c r="C1459">
        <v>125.4727189175415</v>
      </c>
      <c r="D1459">
        <v>116.08718533178778</v>
      </c>
    </row>
    <row r="1460" spans="1:4" x14ac:dyDescent="0.35">
      <c r="A1460" s="4">
        <v>38349</v>
      </c>
      <c r="B1460">
        <v>4.6049345730007681E-3</v>
      </c>
      <c r="C1460">
        <v>126.0505125788533</v>
      </c>
      <c r="D1460">
        <v>116.56958549746149</v>
      </c>
    </row>
    <row r="1461" spans="1:4" x14ac:dyDescent="0.35">
      <c r="A1461" s="4">
        <v>38350</v>
      </c>
      <c r="B1461">
        <v>-6.0091341809609747E-4</v>
      </c>
      <c r="C1461">
        <v>125.97476713448678</v>
      </c>
      <c r="D1461">
        <v>116.39168919389485</v>
      </c>
    </row>
    <row r="1462" spans="1:4" x14ac:dyDescent="0.35">
      <c r="A1462" s="4">
        <v>38351</v>
      </c>
      <c r="B1462">
        <v>2.4027209482875497E-3</v>
      </c>
      <c r="C1462">
        <v>126.27744934643646</v>
      </c>
      <c r="D1462">
        <v>116.8112698715059</v>
      </c>
    </row>
    <row r="1463" spans="1:4" x14ac:dyDescent="0.35">
      <c r="A1463" s="4">
        <v>38352</v>
      </c>
      <c r="B1463">
        <v>-1.9711962573808108E-4</v>
      </c>
      <c r="C1463">
        <v>126.25255758288212</v>
      </c>
      <c r="D1463">
        <v>116.74775853886104</v>
      </c>
    </row>
    <row r="1464" spans="1:4" x14ac:dyDescent="0.35">
      <c r="A1464" s="4">
        <v>38353</v>
      </c>
      <c r="B1464">
        <v>0</v>
      </c>
      <c r="C1464">
        <v>126.25255758288212</v>
      </c>
      <c r="D1464">
        <v>116.74775853886104</v>
      </c>
    </row>
    <row r="1465" spans="1:4" x14ac:dyDescent="0.35">
      <c r="A1465" s="4">
        <v>38354</v>
      </c>
      <c r="B1465">
        <v>0</v>
      </c>
      <c r="C1465">
        <v>126.25255758288212</v>
      </c>
      <c r="D1465">
        <v>116.74775853886104</v>
      </c>
    </row>
    <row r="1466" spans="1:4" x14ac:dyDescent="0.35">
      <c r="A1466" s="4">
        <v>38355</v>
      </c>
      <c r="B1466">
        <v>-1.0708298579122977E-2</v>
      </c>
      <c r="C1466">
        <v>124.90060749990671</v>
      </c>
      <c r="D1466">
        <v>115.97233913114458</v>
      </c>
    </row>
    <row r="1467" spans="1:4" x14ac:dyDescent="0.35">
      <c r="A1467" s="4">
        <v>38356</v>
      </c>
      <c r="B1467">
        <v>-1.1269274564746223E-2</v>
      </c>
      <c r="C1467">
        <v>123.49306826068666</v>
      </c>
      <c r="D1467">
        <v>114.70935378487404</v>
      </c>
    </row>
    <row r="1468" spans="1:4" x14ac:dyDescent="0.35">
      <c r="A1468" s="4">
        <v>38357</v>
      </c>
      <c r="B1468">
        <v>-6.5672899583503544E-3</v>
      </c>
      <c r="C1468">
        <v>122.68205347357238</v>
      </c>
      <c r="D1468">
        <v>114.05828191006286</v>
      </c>
    </row>
    <row r="1469" spans="1:4" x14ac:dyDescent="0.35">
      <c r="A1469" s="4">
        <v>38358</v>
      </c>
      <c r="B1469">
        <v>1.9438732267961737E-3</v>
      </c>
      <c r="C1469">
        <v>122.92053183272805</v>
      </c>
      <c r="D1469">
        <v>114.05164020207386</v>
      </c>
    </row>
    <row r="1470" spans="1:4" x14ac:dyDescent="0.35">
      <c r="A1470" s="4">
        <v>38359</v>
      </c>
      <c r="B1470">
        <v>-2.6057879504814271E-3</v>
      </c>
      <c r="C1470">
        <v>122.60022699201156</v>
      </c>
      <c r="D1470">
        <v>113.83426263435032</v>
      </c>
    </row>
    <row r="1471" spans="1:4" x14ac:dyDescent="0.35">
      <c r="A1471" s="4">
        <v>38360</v>
      </c>
      <c r="B1471">
        <v>0</v>
      </c>
      <c r="C1471">
        <v>122.60022699201156</v>
      </c>
      <c r="D1471">
        <v>113.83426263435032</v>
      </c>
    </row>
    <row r="1472" spans="1:4" x14ac:dyDescent="0.35">
      <c r="A1472" s="4">
        <v>38361</v>
      </c>
      <c r="B1472">
        <v>0</v>
      </c>
      <c r="C1472">
        <v>122.60022699201156</v>
      </c>
      <c r="D1472">
        <v>113.83426263435032</v>
      </c>
    </row>
    <row r="1473" spans="1:4" x14ac:dyDescent="0.35">
      <c r="A1473" s="4">
        <v>38362</v>
      </c>
      <c r="B1473">
        <v>3.771240960390318E-3</v>
      </c>
      <c r="C1473">
        <v>123.06258198979698</v>
      </c>
      <c r="D1473">
        <v>114.26071563481109</v>
      </c>
    </row>
    <row r="1474" spans="1:4" x14ac:dyDescent="0.35">
      <c r="A1474" s="4">
        <v>38363</v>
      </c>
      <c r="B1474">
        <v>-2.2952228126238592E-3</v>
      </c>
      <c r="C1474">
        <v>122.7801259442336</v>
      </c>
      <c r="D1474">
        <v>113.96276123474873</v>
      </c>
    </row>
    <row r="1475" spans="1:4" x14ac:dyDescent="0.35">
      <c r="A1475" s="4">
        <v>38364</v>
      </c>
      <c r="B1475">
        <v>6.5119545006850025E-3</v>
      </c>
      <c r="C1475">
        <v>123.57966453797084</v>
      </c>
      <c r="D1475">
        <v>114.447236934169</v>
      </c>
    </row>
    <row r="1476" spans="1:4" x14ac:dyDescent="0.35">
      <c r="A1476" s="4">
        <v>38365</v>
      </c>
      <c r="B1476">
        <v>-2.7185905584242772E-3</v>
      </c>
      <c r="C1476">
        <v>123.24370202874468</v>
      </c>
      <c r="D1476">
        <v>113.73851134417546</v>
      </c>
    </row>
    <row r="1477" spans="1:4" x14ac:dyDescent="0.35">
      <c r="A1477" s="4">
        <v>38366</v>
      </c>
      <c r="B1477">
        <v>3.5998841354914464E-3</v>
      </c>
      <c r="C1477">
        <v>123.68736507647718</v>
      </c>
      <c r="D1477">
        <v>113.96529799821674</v>
      </c>
    </row>
    <row r="1478" spans="1:4" x14ac:dyDescent="0.35">
      <c r="A1478" s="4">
        <v>38367</v>
      </c>
      <c r="B1478">
        <v>0</v>
      </c>
      <c r="C1478">
        <v>123.68736507647718</v>
      </c>
      <c r="D1478">
        <v>113.96529799821674</v>
      </c>
    </row>
    <row r="1479" spans="1:4" x14ac:dyDescent="0.35">
      <c r="A1479" s="4">
        <v>38368</v>
      </c>
      <c r="B1479">
        <v>0</v>
      </c>
      <c r="C1479">
        <v>123.68736507647718</v>
      </c>
      <c r="D1479">
        <v>113.96529799821674</v>
      </c>
    </row>
    <row r="1480" spans="1:4" x14ac:dyDescent="0.35">
      <c r="A1480" s="4">
        <v>38369</v>
      </c>
      <c r="B1480">
        <v>1.488112699991332E-3</v>
      </c>
      <c r="C1480">
        <v>123.87142581527594</v>
      </c>
      <c r="D1480">
        <v>114.1739583242047</v>
      </c>
    </row>
    <row r="1481" spans="1:4" x14ac:dyDescent="0.35">
      <c r="A1481" s="4">
        <v>38370</v>
      </c>
      <c r="B1481">
        <v>3.9281968352450894E-3</v>
      </c>
      <c r="C1481">
        <v>124.35801715814081</v>
      </c>
      <c r="D1481">
        <v>114.50263062371621</v>
      </c>
    </row>
    <row r="1482" spans="1:4" x14ac:dyDescent="0.35">
      <c r="A1482" s="4">
        <v>38371</v>
      </c>
      <c r="B1482">
        <v>-3.6600622320648894E-3</v>
      </c>
      <c r="C1482">
        <v>123.90285907628582</v>
      </c>
      <c r="D1482">
        <v>114.00989891228183</v>
      </c>
    </row>
    <row r="1483" spans="1:4" x14ac:dyDescent="0.35">
      <c r="A1483" s="4">
        <v>38372</v>
      </c>
      <c r="B1483">
        <v>-1.1995150399746905E-2</v>
      </c>
      <c r="C1483">
        <v>122.41662564670713</v>
      </c>
      <c r="D1483">
        <v>112.96572094587134</v>
      </c>
    </row>
    <row r="1484" spans="1:4" x14ac:dyDescent="0.35">
      <c r="A1484" s="4">
        <v>38373</v>
      </c>
      <c r="B1484">
        <v>-1.0348315205831171E-4</v>
      </c>
      <c r="C1484">
        <v>122.40395758842087</v>
      </c>
      <c r="D1484">
        <v>112.68949046568969</v>
      </c>
    </row>
    <row r="1485" spans="1:4" x14ac:dyDescent="0.35">
      <c r="A1485" s="4">
        <v>38374</v>
      </c>
      <c r="B1485">
        <v>0</v>
      </c>
      <c r="C1485">
        <v>122.40395758842087</v>
      </c>
      <c r="D1485">
        <v>112.68949046568969</v>
      </c>
    </row>
    <row r="1486" spans="1:4" x14ac:dyDescent="0.35">
      <c r="A1486" s="4">
        <v>38375</v>
      </c>
      <c r="B1486">
        <v>0</v>
      </c>
      <c r="C1486">
        <v>122.40395758842087</v>
      </c>
      <c r="D1486">
        <v>112.68949046568969</v>
      </c>
    </row>
    <row r="1487" spans="1:4" x14ac:dyDescent="0.35">
      <c r="A1487" s="4">
        <v>38376</v>
      </c>
      <c r="B1487">
        <v>5.5358847713656803E-4</v>
      </c>
      <c r="C1487">
        <v>122.47171900889774</v>
      </c>
      <c r="D1487">
        <v>112.70738617888229</v>
      </c>
    </row>
    <row r="1488" spans="1:4" x14ac:dyDescent="0.35">
      <c r="A1488" s="4">
        <v>38377</v>
      </c>
      <c r="B1488">
        <v>1.6673624383871296E-4</v>
      </c>
      <c r="C1488">
        <v>122.49213948330174</v>
      </c>
      <c r="D1488">
        <v>112.7352444540584</v>
      </c>
    </row>
    <row r="1489" spans="1:4" x14ac:dyDescent="0.35">
      <c r="A1489" s="4">
        <v>38378</v>
      </c>
      <c r="B1489">
        <v>8.5983999396449743E-3</v>
      </c>
      <c r="C1489">
        <v>123.54537588804196</v>
      </c>
      <c r="D1489">
        <v>113.66738972112655</v>
      </c>
    </row>
    <row r="1490" spans="1:4" x14ac:dyDescent="0.35">
      <c r="A1490" s="4">
        <v>38379</v>
      </c>
      <c r="B1490">
        <v>1.103524486799481E-3</v>
      </c>
      <c r="C1490">
        <v>123.68171123556525</v>
      </c>
      <c r="D1490">
        <v>113.66881953326308</v>
      </c>
    </row>
    <row r="1491" spans="1:4" x14ac:dyDescent="0.35">
      <c r="A1491" s="4">
        <v>38380</v>
      </c>
      <c r="B1491">
        <v>-4.2788084280567708E-3</v>
      </c>
      <c r="C1491">
        <v>123.15250088713402</v>
      </c>
      <c r="D1491">
        <v>113.22433245069327</v>
      </c>
    </row>
    <row r="1492" spans="1:4" x14ac:dyDescent="0.35">
      <c r="A1492" s="4">
        <v>38381</v>
      </c>
      <c r="B1492">
        <v>0</v>
      </c>
      <c r="C1492">
        <v>123.15250088713402</v>
      </c>
      <c r="D1492">
        <v>113.22433245069327</v>
      </c>
    </row>
    <row r="1493" spans="1:4" x14ac:dyDescent="0.35">
      <c r="A1493" s="4">
        <v>38382</v>
      </c>
      <c r="B1493">
        <v>0</v>
      </c>
      <c r="C1493">
        <v>123.15250088713402</v>
      </c>
      <c r="D1493">
        <v>113.22433245069327</v>
      </c>
    </row>
    <row r="1494" spans="1:4" x14ac:dyDescent="0.35">
      <c r="A1494" s="4">
        <v>38383</v>
      </c>
      <c r="B1494">
        <v>9.672860585966548E-3</v>
      </c>
      <c r="C1494">
        <v>124.34373785902841</v>
      </c>
      <c r="D1494">
        <v>114.11925647923972</v>
      </c>
    </row>
    <row r="1495" spans="1:4" x14ac:dyDescent="0.35">
      <c r="A1495" s="4">
        <v>38384</v>
      </c>
      <c r="B1495">
        <v>7.2611437540192059E-3</v>
      </c>
      <c r="C1495">
        <v>125.24661561453487</v>
      </c>
      <c r="D1495">
        <v>114.68430901099883</v>
      </c>
    </row>
    <row r="1496" spans="1:4" x14ac:dyDescent="0.35">
      <c r="A1496" s="4">
        <v>38385</v>
      </c>
      <c r="B1496">
        <v>6.051810688279079E-3</v>
      </c>
      <c r="C1496">
        <v>126.00458442158168</v>
      </c>
      <c r="D1496">
        <v>115.16195851054152</v>
      </c>
    </row>
    <row r="1497" spans="1:4" x14ac:dyDescent="0.35">
      <c r="A1497" s="4">
        <v>38386</v>
      </c>
      <c r="B1497">
        <v>-2.5003683212475951E-3</v>
      </c>
      <c r="C1497">
        <v>125.68952655036199</v>
      </c>
      <c r="D1497">
        <v>114.61166532986907</v>
      </c>
    </row>
    <row r="1498" spans="1:4" x14ac:dyDescent="0.35">
      <c r="A1498" s="4">
        <v>38387</v>
      </c>
      <c r="B1498">
        <v>8.8799293794947706E-3</v>
      </c>
      <c r="C1498">
        <v>126.80564066987134</v>
      </c>
      <c r="D1498">
        <v>115.71663337356782</v>
      </c>
    </row>
    <row r="1499" spans="1:4" x14ac:dyDescent="0.35">
      <c r="A1499" s="4">
        <v>38388</v>
      </c>
      <c r="B1499">
        <v>0</v>
      </c>
      <c r="C1499">
        <v>126.80564066987134</v>
      </c>
      <c r="D1499">
        <v>115.71663337356782</v>
      </c>
    </row>
    <row r="1500" spans="1:4" x14ac:dyDescent="0.35">
      <c r="A1500" s="4">
        <v>38389</v>
      </c>
      <c r="B1500">
        <v>0</v>
      </c>
      <c r="C1500">
        <v>126.80564066987134</v>
      </c>
      <c r="D1500">
        <v>115.71663337356782</v>
      </c>
    </row>
    <row r="1501" spans="1:4" x14ac:dyDescent="0.35">
      <c r="A1501" s="4">
        <v>38390</v>
      </c>
      <c r="B1501">
        <v>-2.6703897354490203E-3</v>
      </c>
      <c r="C1501">
        <v>126.46702018862948</v>
      </c>
      <c r="D1501">
        <v>115.54445631854728</v>
      </c>
    </row>
    <row r="1502" spans="1:4" x14ac:dyDescent="0.35">
      <c r="A1502" s="4">
        <v>38391</v>
      </c>
      <c r="B1502">
        <v>-1.3144509667013179E-3</v>
      </c>
      <c r="C1502">
        <v>126.3007854916867</v>
      </c>
      <c r="D1502">
        <v>115.3360727303922</v>
      </c>
    </row>
    <row r="1503" spans="1:4" x14ac:dyDescent="0.35">
      <c r="A1503" s="4">
        <v>38392</v>
      </c>
      <c r="B1503">
        <v>-3.3907733951816653E-3</v>
      </c>
      <c r="C1503">
        <v>125.87252814845094</v>
      </c>
      <c r="D1503">
        <v>114.87041520360744</v>
      </c>
    </row>
    <row r="1504" spans="1:4" x14ac:dyDescent="0.35">
      <c r="A1504" s="4">
        <v>38393</v>
      </c>
      <c r="B1504">
        <v>9.4936162310360495E-3</v>
      </c>
      <c r="C1504">
        <v>127.06751362472261</v>
      </c>
      <c r="D1504">
        <v>115.57111539644757</v>
      </c>
    </row>
    <row r="1505" spans="1:4" x14ac:dyDescent="0.35">
      <c r="A1505" s="4">
        <v>38394</v>
      </c>
      <c r="B1505">
        <v>7.2125953534983031E-3</v>
      </c>
      <c r="C1505">
        <v>127.98400018307287</v>
      </c>
      <c r="D1505">
        <v>116.30230287387614</v>
      </c>
    </row>
    <row r="1506" spans="1:4" x14ac:dyDescent="0.35">
      <c r="A1506" s="4">
        <v>38395</v>
      </c>
      <c r="B1506">
        <v>0</v>
      </c>
      <c r="C1506">
        <v>127.98400018307287</v>
      </c>
      <c r="D1506">
        <v>116.30230287387614</v>
      </c>
    </row>
    <row r="1507" spans="1:4" x14ac:dyDescent="0.35">
      <c r="A1507" s="4">
        <v>38396</v>
      </c>
      <c r="B1507">
        <v>0</v>
      </c>
      <c r="C1507">
        <v>127.98400018307287</v>
      </c>
      <c r="D1507">
        <v>116.30230287387614</v>
      </c>
    </row>
    <row r="1508" spans="1:4" x14ac:dyDescent="0.35">
      <c r="A1508" s="4">
        <v>38397</v>
      </c>
      <c r="B1508">
        <v>5.9372107257898085E-3</v>
      </c>
      <c r="C1508">
        <v>128.74386816168928</v>
      </c>
      <c r="D1508">
        <v>116.84323309120298</v>
      </c>
    </row>
    <row r="1509" spans="1:4" x14ac:dyDescent="0.35">
      <c r="A1509" s="4">
        <v>38398</v>
      </c>
      <c r="B1509">
        <v>3.7715782428752224E-3</v>
      </c>
      <c r="C1509">
        <v>129.2294357337515</v>
      </c>
      <c r="D1509">
        <v>117.21802836286037</v>
      </c>
    </row>
    <row r="1510" spans="1:4" x14ac:dyDescent="0.35">
      <c r="A1510" s="4">
        <v>38399</v>
      </c>
      <c r="B1510">
        <v>3.0544864813241515E-3</v>
      </c>
      <c r="C1510">
        <v>129.62416529818941</v>
      </c>
      <c r="D1510">
        <v>116.97717420231461</v>
      </c>
    </row>
    <row r="1511" spans="1:4" x14ac:dyDescent="0.35">
      <c r="A1511" s="4">
        <v>38400</v>
      </c>
      <c r="B1511">
        <v>-2.3080424619251272E-3</v>
      </c>
      <c r="C1511">
        <v>129.32498722058958</v>
      </c>
      <c r="D1511">
        <v>116.76694569527369</v>
      </c>
    </row>
    <row r="1512" spans="1:4" x14ac:dyDescent="0.35">
      <c r="A1512" s="4">
        <v>38401</v>
      </c>
      <c r="B1512">
        <v>3.2147744845315118E-3</v>
      </c>
      <c r="C1512">
        <v>129.74073788971867</v>
      </c>
      <c r="D1512">
        <v>116.93095898422442</v>
      </c>
    </row>
    <row r="1513" spans="1:4" x14ac:dyDescent="0.35">
      <c r="A1513" s="4">
        <v>38402</v>
      </c>
      <c r="B1513">
        <v>0</v>
      </c>
      <c r="C1513">
        <v>129.74073788971867</v>
      </c>
      <c r="D1513">
        <v>116.93095898422442</v>
      </c>
    </row>
    <row r="1514" spans="1:4" x14ac:dyDescent="0.35">
      <c r="A1514" s="4">
        <v>38403</v>
      </c>
      <c r="B1514">
        <v>0</v>
      </c>
      <c r="C1514">
        <v>129.74073788971867</v>
      </c>
      <c r="D1514">
        <v>116.93095898422442</v>
      </c>
    </row>
    <row r="1515" spans="1:4" x14ac:dyDescent="0.35">
      <c r="A1515" s="4">
        <v>38404</v>
      </c>
      <c r="B1515">
        <v>-1.2585378480767066E-3</v>
      </c>
      <c r="C1515">
        <v>129.57745426064707</v>
      </c>
      <c r="D1515">
        <v>116.95162207574579</v>
      </c>
    </row>
    <row r="1516" spans="1:4" x14ac:dyDescent="0.35">
      <c r="A1516" s="4">
        <v>38405</v>
      </c>
      <c r="B1516">
        <v>-6.6097276498930111E-3</v>
      </c>
      <c r="C1516">
        <v>128.72098257841773</v>
      </c>
      <c r="D1516">
        <v>116.30986704130807</v>
      </c>
    </row>
    <row r="1517" spans="1:4" x14ac:dyDescent="0.35">
      <c r="A1517" s="4">
        <v>38406</v>
      </c>
      <c r="B1517">
        <v>1.9573981824719758E-3</v>
      </c>
      <c r="C1517">
        <v>128.97294079576272</v>
      </c>
      <c r="D1517">
        <v>116.1117227529694</v>
      </c>
    </row>
    <row r="1518" spans="1:4" x14ac:dyDescent="0.35">
      <c r="A1518" s="4">
        <v>38407</v>
      </c>
      <c r="B1518">
        <v>7.3216338670772756E-3</v>
      </c>
      <c r="C1518">
        <v>129.91723344702953</v>
      </c>
      <c r="D1518">
        <v>116.59606008347323</v>
      </c>
    </row>
    <row r="1519" spans="1:4" x14ac:dyDescent="0.35">
      <c r="A1519" s="4">
        <v>38408</v>
      </c>
      <c r="B1519">
        <v>1.3582740966505729E-2</v>
      </c>
      <c r="C1519">
        <v>131.68186557602559</v>
      </c>
      <c r="D1519">
        <v>117.77279547183099</v>
      </c>
    </row>
    <row r="1520" spans="1:4" x14ac:dyDescent="0.35">
      <c r="A1520" s="4">
        <v>38409</v>
      </c>
      <c r="B1520">
        <v>0</v>
      </c>
      <c r="C1520">
        <v>131.68186557602559</v>
      </c>
      <c r="D1520">
        <v>117.77279547183099</v>
      </c>
    </row>
    <row r="1521" spans="1:4" x14ac:dyDescent="0.35">
      <c r="A1521" s="4">
        <v>38410</v>
      </c>
      <c r="B1521">
        <v>0</v>
      </c>
      <c r="C1521">
        <v>131.68186557602559</v>
      </c>
      <c r="D1521">
        <v>117.77279547183099</v>
      </c>
    </row>
    <row r="1522" spans="1:4" x14ac:dyDescent="0.35">
      <c r="A1522" s="4">
        <v>38411</v>
      </c>
      <c r="B1522">
        <v>-8.1419092014663522E-5</v>
      </c>
      <c r="C1522">
        <v>131.67114415809559</v>
      </c>
      <c r="D1522">
        <v>117.73432891306132</v>
      </c>
    </row>
    <row r="1523" spans="1:4" x14ac:dyDescent="0.35">
      <c r="A1523" s="4">
        <v>38412</v>
      </c>
      <c r="B1523">
        <v>-4.8526951644145772E-5</v>
      </c>
      <c r="C1523">
        <v>131.66475455885009</v>
      </c>
      <c r="D1523">
        <v>118.06429265579291</v>
      </c>
    </row>
    <row r="1524" spans="1:4" x14ac:dyDescent="0.35">
      <c r="A1524" s="4">
        <v>38413</v>
      </c>
      <c r="B1524">
        <v>-1.2996185815273777E-3</v>
      </c>
      <c r="C1524">
        <v>131.49364059729317</v>
      </c>
      <c r="D1524">
        <v>117.89017843594222</v>
      </c>
    </row>
    <row r="1525" spans="1:4" x14ac:dyDescent="0.35">
      <c r="A1525" s="4">
        <v>38414</v>
      </c>
      <c r="B1525">
        <v>1.8049635819757804E-3</v>
      </c>
      <c r="C1525">
        <v>131.73098182983267</v>
      </c>
      <c r="D1525">
        <v>117.97961087893309</v>
      </c>
    </row>
    <row r="1526" spans="1:4" x14ac:dyDescent="0.35">
      <c r="A1526" s="4">
        <v>38415</v>
      </c>
      <c r="B1526">
        <v>1.3284522268550222E-2</v>
      </c>
      <c r="C1526">
        <v>133.48096499140908</v>
      </c>
      <c r="D1526">
        <v>119.35393707996376</v>
      </c>
    </row>
    <row r="1527" spans="1:4" x14ac:dyDescent="0.35">
      <c r="A1527" s="4">
        <v>38416</v>
      </c>
      <c r="B1527">
        <v>0</v>
      </c>
      <c r="C1527">
        <v>133.48096499140908</v>
      </c>
      <c r="D1527">
        <v>119.35393707996376</v>
      </c>
    </row>
    <row r="1528" spans="1:4" x14ac:dyDescent="0.35">
      <c r="A1528" s="4">
        <v>38417</v>
      </c>
      <c r="B1528">
        <v>0</v>
      </c>
      <c r="C1528">
        <v>133.48096499140908</v>
      </c>
      <c r="D1528">
        <v>119.35393707996376</v>
      </c>
    </row>
    <row r="1529" spans="1:4" x14ac:dyDescent="0.35">
      <c r="A1529" s="4">
        <v>38418</v>
      </c>
      <c r="B1529">
        <v>-5.7239400838480668E-4</v>
      </c>
      <c r="C1529">
        <v>133.40456128681458</v>
      </c>
      <c r="D1529">
        <v>119.344527993646</v>
      </c>
    </row>
    <row r="1530" spans="1:4" x14ac:dyDescent="0.35">
      <c r="A1530" s="4">
        <v>38419</v>
      </c>
      <c r="B1530">
        <v>6.0257978341618555E-4</v>
      </c>
      <c r="C1530">
        <v>133.48494817846151</v>
      </c>
      <c r="D1530">
        <v>119.41910883960588</v>
      </c>
    </row>
    <row r="1531" spans="1:4" x14ac:dyDescent="0.35">
      <c r="A1531" s="4">
        <v>38420</v>
      </c>
      <c r="B1531">
        <v>-9.0646453741856856E-3</v>
      </c>
      <c r="C1531">
        <v>132.27495446043218</v>
      </c>
      <c r="D1531">
        <v>118.70632442806351</v>
      </c>
    </row>
    <row r="1532" spans="1:4" x14ac:dyDescent="0.35">
      <c r="A1532" s="4">
        <v>38421</v>
      </c>
      <c r="B1532">
        <v>-3.4022599269690939E-3</v>
      </c>
      <c r="C1532">
        <v>131.8249206835298</v>
      </c>
      <c r="D1532">
        <v>118.48594886715053</v>
      </c>
    </row>
    <row r="1533" spans="1:4" x14ac:dyDescent="0.35">
      <c r="A1533" s="4">
        <v>38422</v>
      </c>
      <c r="B1533">
        <v>-5.6830147904019402E-4</v>
      </c>
      <c r="C1533">
        <v>131.750004386131</v>
      </c>
      <c r="D1533">
        <v>118.32378049708562</v>
      </c>
    </row>
    <row r="1534" spans="1:4" x14ac:dyDescent="0.35">
      <c r="A1534" s="4">
        <v>38423</v>
      </c>
      <c r="B1534">
        <v>0</v>
      </c>
      <c r="C1534">
        <v>131.750004386131</v>
      </c>
      <c r="D1534">
        <v>118.32378049708562</v>
      </c>
    </row>
    <row r="1535" spans="1:4" x14ac:dyDescent="0.35">
      <c r="A1535" s="4">
        <v>38424</v>
      </c>
      <c r="B1535">
        <v>0</v>
      </c>
      <c r="C1535">
        <v>131.750004386131</v>
      </c>
      <c r="D1535">
        <v>118.32378049708562</v>
      </c>
    </row>
    <row r="1536" spans="1:4" x14ac:dyDescent="0.35">
      <c r="A1536" s="4">
        <v>38425</v>
      </c>
      <c r="B1536">
        <v>1.2063758937253357E-3</v>
      </c>
      <c r="C1536">
        <v>131.90894441542062</v>
      </c>
      <c r="D1536">
        <v>118.24855392951568</v>
      </c>
    </row>
    <row r="1537" spans="1:4" x14ac:dyDescent="0.35">
      <c r="A1537" s="4">
        <v>38426</v>
      </c>
      <c r="B1537">
        <v>-3.0385132667421402E-3</v>
      </c>
      <c r="C1537">
        <v>131.50813733781243</v>
      </c>
      <c r="D1537">
        <v>117.97098588314179</v>
      </c>
    </row>
    <row r="1538" spans="1:4" x14ac:dyDescent="0.35">
      <c r="A1538" s="4">
        <v>38427</v>
      </c>
      <c r="B1538">
        <v>-4.0261743110878217E-3</v>
      </c>
      <c r="C1538">
        <v>130.9786626535639</v>
      </c>
      <c r="D1538">
        <v>117.44061782643637</v>
      </c>
    </row>
    <row r="1539" spans="1:4" x14ac:dyDescent="0.35">
      <c r="A1539" s="4">
        <v>38428</v>
      </c>
      <c r="B1539">
        <v>1.4354429209575315E-3</v>
      </c>
      <c r="C1539">
        <v>131.16667504766644</v>
      </c>
      <c r="D1539">
        <v>117.31156575037221</v>
      </c>
    </row>
    <row r="1540" spans="1:4" x14ac:dyDescent="0.35">
      <c r="A1540" s="4">
        <v>38429</v>
      </c>
      <c r="B1540">
        <v>-2.082314145409824E-4</v>
      </c>
      <c r="C1540">
        <v>131.13936202538062</v>
      </c>
      <c r="D1540">
        <v>117.14805981411507</v>
      </c>
    </row>
    <row r="1541" spans="1:4" x14ac:dyDescent="0.35">
      <c r="A1541" s="4">
        <v>38430</v>
      </c>
      <c r="B1541">
        <v>0</v>
      </c>
      <c r="C1541">
        <v>131.13936202538062</v>
      </c>
      <c r="D1541">
        <v>117.14805981411507</v>
      </c>
    </row>
    <row r="1542" spans="1:4" x14ac:dyDescent="0.35">
      <c r="A1542" s="4">
        <v>38431</v>
      </c>
      <c r="B1542">
        <v>0</v>
      </c>
      <c r="C1542">
        <v>131.13936202538062</v>
      </c>
      <c r="D1542">
        <v>117.14805981411507</v>
      </c>
    </row>
    <row r="1543" spans="1:4" x14ac:dyDescent="0.35">
      <c r="A1543" s="4">
        <v>38432</v>
      </c>
      <c r="B1543">
        <v>-5.8731799846028559E-3</v>
      </c>
      <c r="C1543">
        <v>130.36915694913955</v>
      </c>
      <c r="D1543">
        <v>116.43629010795991</v>
      </c>
    </row>
    <row r="1544" spans="1:4" x14ac:dyDescent="0.35">
      <c r="A1544" s="4">
        <v>38433</v>
      </c>
      <c r="B1544">
        <v>-5.0410100241451445E-3</v>
      </c>
      <c r="C1544">
        <v>129.71196472211957</v>
      </c>
      <c r="D1544">
        <v>115.97155504061806</v>
      </c>
    </row>
    <row r="1545" spans="1:4" x14ac:dyDescent="0.35">
      <c r="A1545" s="4">
        <v>38434</v>
      </c>
      <c r="B1545">
        <v>-1.0566968768829508E-2</v>
      </c>
      <c r="C1545">
        <v>128.34130244195742</v>
      </c>
      <c r="D1545">
        <v>114.99342517032048</v>
      </c>
    </row>
    <row r="1546" spans="1:4" x14ac:dyDescent="0.35">
      <c r="A1546" s="4">
        <v>38435</v>
      </c>
      <c r="B1546">
        <v>-1.2295820873047705E-3</v>
      </c>
      <c r="C1546">
        <v>128.18349627541343</v>
      </c>
      <c r="D1546">
        <v>114.88997134379727</v>
      </c>
    </row>
    <row r="1547" spans="1:4" x14ac:dyDescent="0.35">
      <c r="A1547" s="4">
        <v>38436</v>
      </c>
      <c r="B1547">
        <v>1.638527475018049E-4</v>
      </c>
      <c r="C1547">
        <v>128.20449949346255</v>
      </c>
      <c r="D1547">
        <v>114.94531891037232</v>
      </c>
    </row>
    <row r="1548" spans="1:4" x14ac:dyDescent="0.35">
      <c r="A1548" s="4">
        <v>38437</v>
      </c>
      <c r="B1548">
        <v>0</v>
      </c>
      <c r="C1548">
        <v>128.20449949346255</v>
      </c>
      <c r="D1548">
        <v>114.94531891037232</v>
      </c>
    </row>
    <row r="1549" spans="1:4" x14ac:dyDescent="0.35">
      <c r="A1549" s="4">
        <v>38438</v>
      </c>
      <c r="B1549">
        <v>0</v>
      </c>
      <c r="C1549">
        <v>128.20449949346255</v>
      </c>
      <c r="D1549">
        <v>114.94531891037232</v>
      </c>
    </row>
    <row r="1550" spans="1:4" x14ac:dyDescent="0.35">
      <c r="A1550" s="4">
        <v>38439</v>
      </c>
      <c r="B1550">
        <v>-7.2120932410996998E-4</v>
      </c>
      <c r="C1550">
        <v>128.11203721303499</v>
      </c>
      <c r="D1550">
        <v>114.86303552806407</v>
      </c>
    </row>
    <row r="1551" spans="1:4" x14ac:dyDescent="0.35">
      <c r="A1551" s="4">
        <v>38440</v>
      </c>
      <c r="B1551">
        <v>-5.6373833408280352E-3</v>
      </c>
      <c r="C1551">
        <v>127.38982054869068</v>
      </c>
      <c r="D1551">
        <v>114.31587870949755</v>
      </c>
    </row>
    <row r="1552" spans="1:4" x14ac:dyDescent="0.35">
      <c r="A1552" s="4">
        <v>38441</v>
      </c>
      <c r="B1552">
        <v>8.8042812306949828E-3</v>
      </c>
      <c r="C1552">
        <v>128.51139635472913</v>
      </c>
      <c r="D1552">
        <v>115.16288096998441</v>
      </c>
    </row>
    <row r="1553" spans="1:4" x14ac:dyDescent="0.35">
      <c r="A1553" s="4">
        <v>38442</v>
      </c>
      <c r="B1553">
        <v>4.2008196432868376E-3</v>
      </c>
      <c r="C1553">
        <v>129.05124955292229</v>
      </c>
      <c r="D1553">
        <v>115.44893564323314</v>
      </c>
    </row>
    <row r="1554" spans="1:4" x14ac:dyDescent="0.35">
      <c r="A1554" s="4">
        <v>38443</v>
      </c>
      <c r="B1554">
        <v>4.6236995504082379E-4</v>
      </c>
      <c r="C1554">
        <v>129.11091897337602</v>
      </c>
      <c r="D1554">
        <v>115.15393311338811</v>
      </c>
    </row>
    <row r="1555" spans="1:4" x14ac:dyDescent="0.35">
      <c r="A1555" s="4">
        <v>38444</v>
      </c>
      <c r="B1555">
        <v>0</v>
      </c>
      <c r="C1555">
        <v>129.11091897337602</v>
      </c>
      <c r="D1555">
        <v>115.15393311338811</v>
      </c>
    </row>
    <row r="1556" spans="1:4" x14ac:dyDescent="0.35">
      <c r="A1556" s="4">
        <v>38445</v>
      </c>
      <c r="B1556">
        <v>0</v>
      </c>
      <c r="C1556">
        <v>129.11091897337602</v>
      </c>
      <c r="D1556">
        <v>115.15393311338811</v>
      </c>
    </row>
    <row r="1557" spans="1:4" x14ac:dyDescent="0.35">
      <c r="A1557" s="4">
        <v>38446</v>
      </c>
      <c r="B1557">
        <v>-3.9760694619572073E-3</v>
      </c>
      <c r="C1557">
        <v>128.59756499124074</v>
      </c>
      <c r="D1557">
        <v>114.58735852354816</v>
      </c>
    </row>
    <row r="1558" spans="1:4" x14ac:dyDescent="0.35">
      <c r="A1558" s="4">
        <v>38447</v>
      </c>
      <c r="B1558">
        <v>3.3565305827284418E-3</v>
      </c>
      <c r="C1558">
        <v>129.02920665099825</v>
      </c>
      <c r="D1558">
        <v>115.26292169656881</v>
      </c>
    </row>
    <row r="1559" spans="1:4" x14ac:dyDescent="0.35">
      <c r="A1559" s="4">
        <v>38448</v>
      </c>
      <c r="B1559">
        <v>3.4311864496266698E-3</v>
      </c>
      <c r="C1559">
        <v>129.47192991646523</v>
      </c>
      <c r="D1559">
        <v>115.63010667782214</v>
      </c>
    </row>
    <row r="1560" spans="1:4" x14ac:dyDescent="0.35">
      <c r="A1560" s="4">
        <v>38449</v>
      </c>
      <c r="B1560">
        <v>4.617451308035014E-3</v>
      </c>
      <c r="C1560">
        <v>130.06976024861183</v>
      </c>
      <c r="D1560">
        <v>116.33329751115816</v>
      </c>
    </row>
    <row r="1561" spans="1:4" x14ac:dyDescent="0.35">
      <c r="A1561" s="4">
        <v>38450</v>
      </c>
      <c r="B1561">
        <v>-6.6274331476758605E-3</v>
      </c>
      <c r="C1561">
        <v>129.20773160802992</v>
      </c>
      <c r="D1561">
        <v>115.75274766075803</v>
      </c>
    </row>
    <row r="1562" spans="1:4" x14ac:dyDescent="0.35">
      <c r="A1562" s="4">
        <v>38451</v>
      </c>
      <c r="B1562">
        <v>0</v>
      </c>
      <c r="C1562">
        <v>129.20773160802992</v>
      </c>
      <c r="D1562">
        <v>115.75274766075803</v>
      </c>
    </row>
    <row r="1563" spans="1:4" x14ac:dyDescent="0.35">
      <c r="A1563" s="4">
        <v>38452</v>
      </c>
      <c r="B1563">
        <v>0</v>
      </c>
      <c r="C1563">
        <v>129.20773160802992</v>
      </c>
      <c r="D1563">
        <v>115.75274766075803</v>
      </c>
    </row>
    <row r="1564" spans="1:4" x14ac:dyDescent="0.35">
      <c r="A1564" s="4">
        <v>38453</v>
      </c>
      <c r="B1564">
        <v>1.5329629201045179E-3</v>
      </c>
      <c r="C1564">
        <v>129.40580226957582</v>
      </c>
      <c r="D1564">
        <v>115.9539821882305</v>
      </c>
    </row>
    <row r="1565" spans="1:4" x14ac:dyDescent="0.35">
      <c r="A1565" s="4">
        <v>38454</v>
      </c>
      <c r="B1565">
        <v>-6.8151484732373432E-4</v>
      </c>
      <c r="C1565">
        <v>129.31761029399925</v>
      </c>
      <c r="D1565">
        <v>115.80708052194588</v>
      </c>
    </row>
    <row r="1566" spans="1:4" x14ac:dyDescent="0.35">
      <c r="A1566" s="4">
        <v>38455</v>
      </c>
      <c r="B1566">
        <v>-8.1481032877396449E-3</v>
      </c>
      <c r="C1566">
        <v>128.26391704840009</v>
      </c>
      <c r="D1566">
        <v>115.34589692345925</v>
      </c>
    </row>
    <row r="1567" spans="1:4" x14ac:dyDescent="0.35">
      <c r="A1567" s="4">
        <v>38456</v>
      </c>
      <c r="B1567">
        <v>-1.1868044268844342E-2</v>
      </c>
      <c r="C1567">
        <v>126.74167520277429</v>
      </c>
      <c r="D1567">
        <v>114.15080459218746</v>
      </c>
    </row>
    <row r="1568" spans="1:4" x14ac:dyDescent="0.35">
      <c r="A1568" s="4">
        <v>38457</v>
      </c>
      <c r="B1568">
        <v>-1.5846738352666839E-2</v>
      </c>
      <c r="C1568">
        <v>124.73323303745724</v>
      </c>
      <c r="D1568">
        <v>112.79681862187313</v>
      </c>
    </row>
    <row r="1569" spans="1:4" x14ac:dyDescent="0.35">
      <c r="A1569" s="4">
        <v>38458</v>
      </c>
      <c r="B1569">
        <v>0</v>
      </c>
      <c r="C1569">
        <v>124.73323303745724</v>
      </c>
      <c r="D1569">
        <v>112.79681862187313</v>
      </c>
    </row>
    <row r="1570" spans="1:4" x14ac:dyDescent="0.35">
      <c r="A1570" s="4">
        <v>38459</v>
      </c>
      <c r="B1570">
        <v>0</v>
      </c>
      <c r="C1570">
        <v>124.73323303745724</v>
      </c>
      <c r="D1570">
        <v>112.79681862187313</v>
      </c>
    </row>
    <row r="1571" spans="1:4" x14ac:dyDescent="0.35">
      <c r="A1571" s="4">
        <v>38460</v>
      </c>
      <c r="B1571">
        <v>-3.7416352162062978E-3</v>
      </c>
      <c r="C1571">
        <v>124.26652678009302</v>
      </c>
      <c r="D1571">
        <v>112.12176280154608</v>
      </c>
    </row>
    <row r="1572" spans="1:4" x14ac:dyDescent="0.35">
      <c r="A1572" s="4">
        <v>38461</v>
      </c>
      <c r="B1572">
        <v>1.0507580901406698E-2</v>
      </c>
      <c r="C1572">
        <v>125.57226736357168</v>
      </c>
      <c r="D1572">
        <v>113.08125899109673</v>
      </c>
    </row>
    <row r="1573" spans="1:4" x14ac:dyDescent="0.35">
      <c r="A1573" s="4">
        <v>38462</v>
      </c>
      <c r="B1573">
        <v>-8.5569471141187063E-3</v>
      </c>
      <c r="C1573">
        <v>124.49775211274162</v>
      </c>
      <c r="D1573">
        <v>112.30468650907662</v>
      </c>
    </row>
    <row r="1574" spans="1:4" x14ac:dyDescent="0.35">
      <c r="A1574" s="4">
        <v>38463</v>
      </c>
      <c r="B1574">
        <v>1.1667793631889804E-2</v>
      </c>
      <c r="C1574">
        <v>125.95036619202727</v>
      </c>
      <c r="D1574">
        <v>113.44775212776786</v>
      </c>
    </row>
    <row r="1575" spans="1:4" x14ac:dyDescent="0.35">
      <c r="A1575" s="4">
        <v>38464</v>
      </c>
      <c r="B1575">
        <v>1.2796635561265675E-4</v>
      </c>
      <c r="C1575">
        <v>125.96648360137695</v>
      </c>
      <c r="D1575">
        <v>113.47109035167368</v>
      </c>
    </row>
    <row r="1576" spans="1:4" x14ac:dyDescent="0.35">
      <c r="A1576" s="4">
        <v>38465</v>
      </c>
      <c r="B1576">
        <v>0</v>
      </c>
      <c r="C1576">
        <v>125.96648360137695</v>
      </c>
      <c r="D1576">
        <v>113.47109035167368</v>
      </c>
    </row>
    <row r="1577" spans="1:4" x14ac:dyDescent="0.35">
      <c r="A1577" s="4">
        <v>38466</v>
      </c>
      <c r="B1577">
        <v>0</v>
      </c>
      <c r="C1577">
        <v>125.96648360137695</v>
      </c>
      <c r="D1577">
        <v>113.47109035167368</v>
      </c>
    </row>
    <row r="1578" spans="1:4" x14ac:dyDescent="0.35">
      <c r="A1578" s="4">
        <v>38467</v>
      </c>
      <c r="B1578">
        <v>5.3520010108799214E-3</v>
      </c>
      <c r="C1578">
        <v>126.6406563489485</v>
      </c>
      <c r="D1578">
        <v>113.90312423176408</v>
      </c>
    </row>
    <row r="1579" spans="1:4" x14ac:dyDescent="0.35">
      <c r="A1579" s="4">
        <v>38468</v>
      </c>
      <c r="B1579">
        <v>-7.4782084051527951E-3</v>
      </c>
      <c r="C1579">
        <v>125.69361112820573</v>
      </c>
      <c r="D1579">
        <v>113.13609920497815</v>
      </c>
    </row>
    <row r="1580" spans="1:4" x14ac:dyDescent="0.35">
      <c r="A1580" s="4">
        <v>38469</v>
      </c>
      <c r="B1580">
        <v>-3.8541841928658284E-3</v>
      </c>
      <c r="C1580">
        <v>125.20916479905117</v>
      </c>
      <c r="D1580">
        <v>112.88786536888907</v>
      </c>
    </row>
    <row r="1581" spans="1:4" x14ac:dyDescent="0.35">
      <c r="A1581" s="4">
        <v>38470</v>
      </c>
      <c r="B1581">
        <v>-8.7927881663819492E-3</v>
      </c>
      <c r="C1581">
        <v>124.10822713648351</v>
      </c>
      <c r="D1581">
        <v>112.04667460289257</v>
      </c>
    </row>
    <row r="1582" spans="1:4" x14ac:dyDescent="0.35">
      <c r="A1582" s="4">
        <v>38471</v>
      </c>
      <c r="B1582">
        <v>8.8355372908324684E-3</v>
      </c>
      <c r="C1582">
        <v>125.20479000544701</v>
      </c>
      <c r="D1582">
        <v>112.93338874239701</v>
      </c>
    </row>
    <row r="1583" spans="1:4" x14ac:dyDescent="0.35">
      <c r="A1583" s="4">
        <v>38472</v>
      </c>
      <c r="B1583">
        <v>0</v>
      </c>
      <c r="C1583">
        <v>125.20479000544701</v>
      </c>
      <c r="D1583">
        <v>112.93338874239701</v>
      </c>
    </row>
    <row r="1584" spans="1:4" x14ac:dyDescent="0.35">
      <c r="A1584" s="4">
        <v>38473</v>
      </c>
      <c r="B1584">
        <v>0</v>
      </c>
      <c r="C1584">
        <v>125.20479000544701</v>
      </c>
      <c r="D1584">
        <v>112.93338874239701</v>
      </c>
    </row>
    <row r="1585" spans="1:4" x14ac:dyDescent="0.35">
      <c r="A1585" s="4">
        <v>38474</v>
      </c>
      <c r="B1585">
        <v>4.4464782646176371E-3</v>
      </c>
      <c r="C1585">
        <v>125.76151038283224</v>
      </c>
      <c r="D1585">
        <v>113.16363461934924</v>
      </c>
    </row>
    <row r="1586" spans="1:4" x14ac:dyDescent="0.35">
      <c r="A1586" s="4">
        <v>38475</v>
      </c>
      <c r="B1586">
        <v>-9.1629716770457793E-4</v>
      </c>
      <c r="C1586">
        <v>125.6462754670622</v>
      </c>
      <c r="D1586">
        <v>113.35979561988565</v>
      </c>
    </row>
    <row r="1587" spans="1:4" x14ac:dyDescent="0.35">
      <c r="A1587" s="4">
        <v>38476</v>
      </c>
      <c r="B1587">
        <v>1.1542607974510925E-2</v>
      </c>
      <c r="C1587">
        <v>127.09656116823591</v>
      </c>
      <c r="D1587">
        <v>114.64252159823459</v>
      </c>
    </row>
    <row r="1588" spans="1:4" x14ac:dyDescent="0.35">
      <c r="A1588" s="4">
        <v>38477</v>
      </c>
      <c r="B1588">
        <v>1.2390519842905422E-3</v>
      </c>
      <c r="C1588">
        <v>127.25404041454793</v>
      </c>
      <c r="D1588">
        <v>114.67254765310157</v>
      </c>
    </row>
    <row r="1589" spans="1:4" x14ac:dyDescent="0.35">
      <c r="A1589" s="4">
        <v>38478</v>
      </c>
      <c r="B1589">
        <v>-7.4805071691000586E-4</v>
      </c>
      <c r="C1589">
        <v>127.15884793838613</v>
      </c>
      <c r="D1589">
        <v>114.70086715799916</v>
      </c>
    </row>
    <row r="1590" spans="1:4" x14ac:dyDescent="0.35">
      <c r="A1590" s="4">
        <v>38479</v>
      </c>
      <c r="B1590">
        <v>0</v>
      </c>
      <c r="C1590">
        <v>127.15884793838613</v>
      </c>
      <c r="D1590">
        <v>114.70086715799916</v>
      </c>
    </row>
    <row r="1591" spans="1:4" x14ac:dyDescent="0.35">
      <c r="A1591" s="4">
        <v>38480</v>
      </c>
      <c r="B1591">
        <v>0</v>
      </c>
      <c r="C1591">
        <v>127.15884793838613</v>
      </c>
      <c r="D1591">
        <v>114.70086715799916</v>
      </c>
    </row>
    <row r="1592" spans="1:4" x14ac:dyDescent="0.35">
      <c r="A1592" s="4">
        <v>38481</v>
      </c>
      <c r="B1592">
        <v>2.7632567277726711E-3</v>
      </c>
      <c r="C1592">
        <v>127.5102204804477</v>
      </c>
      <c r="D1592">
        <v>114.83826749202171</v>
      </c>
    </row>
    <row r="1593" spans="1:4" x14ac:dyDescent="0.35">
      <c r="A1593" s="4">
        <v>38482</v>
      </c>
      <c r="B1593">
        <v>-7.263537342107565E-3</v>
      </c>
      <c r="C1593">
        <v>126.5840452324876</v>
      </c>
      <c r="D1593">
        <v>114.0673220126034</v>
      </c>
    </row>
    <row r="1594" spans="1:4" x14ac:dyDescent="0.35">
      <c r="A1594" s="4">
        <v>38483</v>
      </c>
      <c r="B1594">
        <v>3.3658749399777688E-4</v>
      </c>
      <c r="C1594">
        <v>126.6266518390525</v>
      </c>
      <c r="D1594">
        <v>113.99952124354897</v>
      </c>
    </row>
    <row r="1595" spans="1:4" x14ac:dyDescent="0.35">
      <c r="A1595" s="4">
        <v>38484</v>
      </c>
      <c r="B1595">
        <v>-1.1245018545077774E-2</v>
      </c>
      <c r="C1595">
        <v>125.20273279082124</v>
      </c>
      <c r="D1595">
        <v>113.16584852201227</v>
      </c>
    </row>
    <row r="1596" spans="1:4" x14ac:dyDescent="0.35">
      <c r="A1596" s="4">
        <v>38485</v>
      </c>
      <c r="B1596">
        <v>-8.5253289140903871E-3</v>
      </c>
      <c r="C1596">
        <v>124.13533831283652</v>
      </c>
      <c r="D1596">
        <v>112.54872315470044</v>
      </c>
    </row>
    <row r="1597" spans="1:4" x14ac:dyDescent="0.35">
      <c r="A1597" s="4">
        <v>38486</v>
      </c>
      <c r="B1597">
        <v>0</v>
      </c>
      <c r="C1597">
        <v>124.13533831283652</v>
      </c>
      <c r="D1597">
        <v>112.54872315470044</v>
      </c>
    </row>
    <row r="1598" spans="1:4" x14ac:dyDescent="0.35">
      <c r="A1598" s="4">
        <v>38487</v>
      </c>
      <c r="B1598">
        <v>0</v>
      </c>
      <c r="C1598">
        <v>124.13533831283652</v>
      </c>
      <c r="D1598">
        <v>112.54872315470044</v>
      </c>
    </row>
    <row r="1599" spans="1:4" x14ac:dyDescent="0.35">
      <c r="A1599" s="4">
        <v>38488</v>
      </c>
      <c r="B1599">
        <v>1.882731206060939E-3</v>
      </c>
      <c r="C1599">
        <v>124.36905178805304</v>
      </c>
      <c r="D1599">
        <v>112.78090619648279</v>
      </c>
    </row>
    <row r="1600" spans="1:4" x14ac:dyDescent="0.35">
      <c r="A1600" s="4">
        <v>38489</v>
      </c>
      <c r="B1600">
        <v>5.8705462435488139E-3</v>
      </c>
      <c r="C1600">
        <v>125.09916605784113</v>
      </c>
      <c r="D1600">
        <v>113.20122484164816</v>
      </c>
    </row>
    <row r="1601" spans="1:4" x14ac:dyDescent="0.35">
      <c r="A1601" s="4">
        <v>38490</v>
      </c>
      <c r="B1601">
        <v>9.3202114940582718E-3</v>
      </c>
      <c r="C1601">
        <v>126.26511674323052</v>
      </c>
      <c r="D1601">
        <v>114.27192351704251</v>
      </c>
    </row>
    <row r="1602" spans="1:4" x14ac:dyDescent="0.35">
      <c r="A1602" s="4">
        <v>38491</v>
      </c>
      <c r="B1602">
        <v>6.1110378140062042E-3</v>
      </c>
      <c r="C1602">
        <v>127.0367276462383</v>
      </c>
      <c r="D1602">
        <v>114.9223957932158</v>
      </c>
    </row>
    <row r="1603" spans="1:4" x14ac:dyDescent="0.35">
      <c r="A1603" s="4">
        <v>38492</v>
      </c>
      <c r="B1603">
        <v>-3.449525856604305E-3</v>
      </c>
      <c r="C1603">
        <v>126.59851116948421</v>
      </c>
      <c r="D1603">
        <v>114.57619676428887</v>
      </c>
    </row>
    <row r="1604" spans="1:4" x14ac:dyDescent="0.35">
      <c r="A1604" s="4">
        <v>38493</v>
      </c>
      <c r="B1604">
        <v>0</v>
      </c>
      <c r="C1604">
        <v>126.59851116948421</v>
      </c>
      <c r="D1604">
        <v>114.57619676428887</v>
      </c>
    </row>
    <row r="1605" spans="1:4" x14ac:dyDescent="0.35">
      <c r="A1605" s="4">
        <v>38494</v>
      </c>
      <c r="B1605">
        <v>0</v>
      </c>
      <c r="C1605">
        <v>126.59851116948421</v>
      </c>
      <c r="D1605">
        <v>114.57619676428887</v>
      </c>
    </row>
    <row r="1606" spans="1:4" x14ac:dyDescent="0.35">
      <c r="A1606" s="4">
        <v>38495</v>
      </c>
      <c r="B1606">
        <v>6.9986857612723266E-3</v>
      </c>
      <c r="C1606">
        <v>127.48453436700434</v>
      </c>
      <c r="D1606">
        <v>115.27311487341305</v>
      </c>
    </row>
    <row r="1607" spans="1:4" x14ac:dyDescent="0.35">
      <c r="A1607" s="4">
        <v>38496</v>
      </c>
      <c r="B1607">
        <v>1.5005435012666664E-3</v>
      </c>
      <c r="C1607">
        <v>127.67583045656076</v>
      </c>
      <c r="D1607">
        <v>115.32546444679862</v>
      </c>
    </row>
    <row r="1608" spans="1:4" x14ac:dyDescent="0.35">
      <c r="A1608" s="4">
        <v>38497</v>
      </c>
      <c r="B1608">
        <v>-1.9339203176039607E-3</v>
      </c>
      <c r="C1608">
        <v>127.42891557397385</v>
      </c>
      <c r="D1608">
        <v>114.95920192498821</v>
      </c>
    </row>
    <row r="1609" spans="1:4" x14ac:dyDescent="0.35">
      <c r="A1609" s="4">
        <v>38498</v>
      </c>
      <c r="B1609">
        <v>4.7819304196635255E-3</v>
      </c>
      <c r="C1609">
        <v>128.03827178170175</v>
      </c>
      <c r="D1609">
        <v>115.37154129597235</v>
      </c>
    </row>
    <row r="1610" spans="1:4" x14ac:dyDescent="0.35">
      <c r="A1610" s="4">
        <v>38499</v>
      </c>
      <c r="B1610">
        <v>4.1227769021135756E-3</v>
      </c>
      <c r="C1610">
        <v>128.56614501118989</v>
      </c>
      <c r="D1610">
        <v>115.62650908599475</v>
      </c>
    </row>
    <row r="1611" spans="1:4" x14ac:dyDescent="0.35">
      <c r="A1611" s="4">
        <v>38500</v>
      </c>
      <c r="B1611">
        <v>0</v>
      </c>
      <c r="C1611">
        <v>128.56614501118989</v>
      </c>
      <c r="D1611">
        <v>115.62650908599475</v>
      </c>
    </row>
    <row r="1612" spans="1:4" x14ac:dyDescent="0.35">
      <c r="A1612" s="4">
        <v>38501</v>
      </c>
      <c r="B1612">
        <v>0</v>
      </c>
      <c r="C1612">
        <v>128.56614501118989</v>
      </c>
      <c r="D1612">
        <v>115.62650908599475</v>
      </c>
    </row>
    <row r="1613" spans="1:4" x14ac:dyDescent="0.35">
      <c r="A1613" s="4">
        <v>38502</v>
      </c>
      <c r="B1613">
        <v>1.3446184201381379E-3</v>
      </c>
      <c r="C1613">
        <v>128.73901741797809</v>
      </c>
      <c r="D1613">
        <v>115.76040407413423</v>
      </c>
    </row>
    <row r="1614" spans="1:4" x14ac:dyDescent="0.35">
      <c r="A1614" s="4">
        <v>38503</v>
      </c>
      <c r="B1614">
        <v>-7.5261851294414935E-3</v>
      </c>
      <c r="C1614">
        <v>127.770103739508</v>
      </c>
      <c r="D1614">
        <v>114.9398763996591</v>
      </c>
    </row>
    <row r="1615" spans="1:4" x14ac:dyDescent="0.35">
      <c r="A1615" s="4">
        <v>38504</v>
      </c>
      <c r="B1615">
        <v>8.2527411045486554E-3</v>
      </c>
      <c r="C1615">
        <v>128.82455732657147</v>
      </c>
      <c r="D1615">
        <v>115.80283720850845</v>
      </c>
    </row>
    <row r="1616" spans="1:4" x14ac:dyDescent="0.35">
      <c r="A1616" s="4">
        <v>38505</v>
      </c>
      <c r="B1616">
        <v>2.8538513817995548E-3</v>
      </c>
      <c r="C1616">
        <v>129.1922034675076</v>
      </c>
      <c r="D1616">
        <v>116.00278029276083</v>
      </c>
    </row>
    <row r="1617" spans="1:4" x14ac:dyDescent="0.35">
      <c r="A1617" s="4">
        <v>38506</v>
      </c>
      <c r="B1617">
        <v>-2.4894437975540107E-3</v>
      </c>
      <c r="C1617">
        <v>128.87058673789306</v>
      </c>
      <c r="D1617">
        <v>115.59422300549267</v>
      </c>
    </row>
    <row r="1618" spans="1:4" x14ac:dyDescent="0.35">
      <c r="A1618" s="4">
        <v>38507</v>
      </c>
      <c r="B1618">
        <v>0</v>
      </c>
      <c r="C1618">
        <v>128.87058673789306</v>
      </c>
      <c r="D1618">
        <v>115.59422300549267</v>
      </c>
    </row>
    <row r="1619" spans="1:4" x14ac:dyDescent="0.35">
      <c r="A1619" s="4">
        <v>38508</v>
      </c>
      <c r="B1619">
        <v>0</v>
      </c>
      <c r="C1619">
        <v>128.87058673789306</v>
      </c>
      <c r="D1619">
        <v>115.59422300549267</v>
      </c>
    </row>
    <row r="1620" spans="1:4" x14ac:dyDescent="0.35">
      <c r="A1620" s="4">
        <v>38509</v>
      </c>
      <c r="B1620">
        <v>3.0477344153045558E-3</v>
      </c>
      <c r="C1620">
        <v>129.26335006021463</v>
      </c>
      <c r="D1620">
        <v>115.69126573888759</v>
      </c>
    </row>
    <row r="1621" spans="1:4" x14ac:dyDescent="0.35">
      <c r="A1621" s="4">
        <v>38510</v>
      </c>
      <c r="B1621">
        <v>2.6082924395449789E-3</v>
      </c>
      <c r="C1621">
        <v>129.60050667888694</v>
      </c>
      <c r="D1621">
        <v>116.01325020743795</v>
      </c>
    </row>
    <row r="1622" spans="1:4" x14ac:dyDescent="0.35">
      <c r="A1622" s="4">
        <v>38511</v>
      </c>
      <c r="B1622">
        <v>-3.5166790095658902E-4</v>
      </c>
      <c r="C1622">
        <v>129.55493034074027</v>
      </c>
      <c r="D1622">
        <v>116.07053493884314</v>
      </c>
    </row>
    <row r="1623" spans="1:4" x14ac:dyDescent="0.35">
      <c r="A1623" s="4">
        <v>38512</v>
      </c>
      <c r="B1623">
        <v>2.0495511133954967E-3</v>
      </c>
      <c r="C1623">
        <v>129.82045979246601</v>
      </c>
      <c r="D1623">
        <v>115.80625030844728</v>
      </c>
    </row>
    <row r="1624" spans="1:4" x14ac:dyDescent="0.35">
      <c r="A1624" s="4">
        <v>38513</v>
      </c>
      <c r="B1624">
        <v>-1.3405300661200855E-3</v>
      </c>
      <c r="C1624">
        <v>129.64643156291666</v>
      </c>
      <c r="D1624">
        <v>115.70690142644506</v>
      </c>
    </row>
    <row r="1625" spans="1:4" x14ac:dyDescent="0.35">
      <c r="A1625" s="4">
        <v>38514</v>
      </c>
      <c r="B1625">
        <v>0</v>
      </c>
      <c r="C1625">
        <v>129.64643156291666</v>
      </c>
      <c r="D1625">
        <v>115.70690142644506</v>
      </c>
    </row>
    <row r="1626" spans="1:4" x14ac:dyDescent="0.35">
      <c r="A1626" s="4">
        <v>38515</v>
      </c>
      <c r="B1626">
        <v>0</v>
      </c>
      <c r="C1626">
        <v>129.64643156291666</v>
      </c>
      <c r="D1626">
        <v>115.70690142644506</v>
      </c>
    </row>
    <row r="1627" spans="1:4" x14ac:dyDescent="0.35">
      <c r="A1627" s="4">
        <v>38516</v>
      </c>
      <c r="B1627">
        <v>-4.2811616799655257E-4</v>
      </c>
      <c r="C1627">
        <v>129.59092782944151</v>
      </c>
      <c r="D1627">
        <v>115.63670226283904</v>
      </c>
    </row>
    <row r="1628" spans="1:4" x14ac:dyDescent="0.35">
      <c r="A1628" s="4">
        <v>38517</v>
      </c>
      <c r="B1628">
        <v>2.8492168839256904E-3</v>
      </c>
      <c r="C1628">
        <v>129.96016048901674</v>
      </c>
      <c r="D1628">
        <v>115.9119180376335</v>
      </c>
    </row>
    <row r="1629" spans="1:4" x14ac:dyDescent="0.35">
      <c r="A1629" s="4">
        <v>38518</v>
      </c>
      <c r="B1629">
        <v>3.4237567916890559E-3</v>
      </c>
      <c r="C1629">
        <v>130.40511247114</v>
      </c>
      <c r="D1629">
        <v>116.24866185727053</v>
      </c>
    </row>
    <row r="1630" spans="1:4" x14ac:dyDescent="0.35">
      <c r="A1630" s="4">
        <v>38519</v>
      </c>
      <c r="B1630">
        <v>5.1742257342727123E-3</v>
      </c>
      <c r="C1630">
        <v>131.07985795996888</v>
      </c>
      <c r="D1630">
        <v>116.72133007582147</v>
      </c>
    </row>
    <row r="1631" spans="1:4" x14ac:dyDescent="0.35">
      <c r="A1631" s="4">
        <v>38520</v>
      </c>
      <c r="B1631">
        <v>9.6769434466101121E-3</v>
      </c>
      <c r="C1631">
        <v>132.34831033243719</v>
      </c>
      <c r="D1631">
        <v>117.68746797336111</v>
      </c>
    </row>
    <row r="1632" spans="1:4" x14ac:dyDescent="0.35">
      <c r="A1632" s="4">
        <v>38521</v>
      </c>
      <c r="B1632">
        <v>0</v>
      </c>
      <c r="C1632">
        <v>132.34831033243719</v>
      </c>
      <c r="D1632">
        <v>117.68746797336111</v>
      </c>
    </row>
    <row r="1633" spans="1:4" x14ac:dyDescent="0.35">
      <c r="A1633" s="4">
        <v>38522</v>
      </c>
      <c r="B1633">
        <v>0</v>
      </c>
      <c r="C1633">
        <v>132.34831033243719</v>
      </c>
      <c r="D1633">
        <v>117.68746797336111</v>
      </c>
    </row>
    <row r="1634" spans="1:4" x14ac:dyDescent="0.35">
      <c r="A1634" s="4">
        <v>38523</v>
      </c>
      <c r="B1634">
        <v>-1.0292649439131009E-3</v>
      </c>
      <c r="C1634">
        <v>132.21208885622588</v>
      </c>
      <c r="D1634">
        <v>117.33162924325569</v>
      </c>
    </row>
    <row r="1635" spans="1:4" x14ac:dyDescent="0.35">
      <c r="A1635" s="4">
        <v>38524</v>
      </c>
      <c r="B1635">
        <v>-1.6562692009172322E-3</v>
      </c>
      <c r="C1635">
        <v>131.99311004546439</v>
      </c>
      <c r="D1635">
        <v>117.43600552922179</v>
      </c>
    </row>
    <row r="1636" spans="1:4" x14ac:dyDescent="0.35">
      <c r="A1636" s="4">
        <v>38525</v>
      </c>
      <c r="B1636">
        <v>2.0933198162651472E-3</v>
      </c>
      <c r="C1636">
        <v>132.26941383833304</v>
      </c>
      <c r="D1636">
        <v>117.53101885184229</v>
      </c>
    </row>
    <row r="1637" spans="1:4" x14ac:dyDescent="0.35">
      <c r="A1637" s="4">
        <v>38526</v>
      </c>
      <c r="B1637">
        <v>-6.8629090461005994E-3</v>
      </c>
      <c r="C1637">
        <v>131.36166088157952</v>
      </c>
      <c r="D1637">
        <v>116.74766629291675</v>
      </c>
    </row>
    <row r="1638" spans="1:4" x14ac:dyDescent="0.35">
      <c r="A1638" s="4">
        <v>38527</v>
      </c>
      <c r="B1638">
        <v>-4.6005153605250251E-3</v>
      </c>
      <c r="C1638">
        <v>130.75732954290976</v>
      </c>
      <c r="D1638">
        <v>116.01154365746856</v>
      </c>
    </row>
    <row r="1639" spans="1:4" x14ac:dyDescent="0.35">
      <c r="A1639" s="4">
        <v>38528</v>
      </c>
      <c r="B1639">
        <v>0</v>
      </c>
      <c r="C1639">
        <v>130.75732954290976</v>
      </c>
      <c r="D1639">
        <v>116.01154365746856</v>
      </c>
    </row>
    <row r="1640" spans="1:4" x14ac:dyDescent="0.35">
      <c r="A1640" s="4">
        <v>38529</v>
      </c>
      <c r="B1640">
        <v>0</v>
      </c>
      <c r="C1640">
        <v>130.75732954290976</v>
      </c>
      <c r="D1640">
        <v>116.01154365746856</v>
      </c>
    </row>
    <row r="1641" spans="1:4" x14ac:dyDescent="0.35">
      <c r="A1641" s="4">
        <v>38530</v>
      </c>
      <c r="B1641">
        <v>2.2127745255864687E-3</v>
      </c>
      <c r="C1641">
        <v>131.04666603075603</v>
      </c>
      <c r="D1641">
        <v>115.73969485964076</v>
      </c>
    </row>
    <row r="1642" spans="1:4" x14ac:dyDescent="0.35">
      <c r="A1642" s="4">
        <v>38531</v>
      </c>
      <c r="B1642">
        <v>5.2128366427843693E-3</v>
      </c>
      <c r="C1642">
        <v>131.72979089335587</v>
      </c>
      <c r="D1642">
        <v>116.43462968096269</v>
      </c>
    </row>
    <row r="1643" spans="1:4" x14ac:dyDescent="0.35">
      <c r="A1643" s="4">
        <v>38532</v>
      </c>
      <c r="B1643">
        <v>-1.1908134087617837E-3</v>
      </c>
      <c r="C1643">
        <v>131.57292529202667</v>
      </c>
      <c r="D1643">
        <v>116.43057085941386</v>
      </c>
    </row>
    <row r="1644" spans="1:4" x14ac:dyDescent="0.35">
      <c r="A1644" s="4">
        <v>38533</v>
      </c>
      <c r="B1644">
        <v>-1.903192020859777E-3</v>
      </c>
      <c r="C1644">
        <v>131.32251675044969</v>
      </c>
      <c r="D1644">
        <v>115.9344721710128</v>
      </c>
    </row>
    <row r="1645" spans="1:4" x14ac:dyDescent="0.35">
      <c r="A1645" s="4">
        <v>38534</v>
      </c>
      <c r="B1645">
        <v>5.0443562794194596E-4</v>
      </c>
      <c r="C1645">
        <v>131.38876050664962</v>
      </c>
      <c r="D1645">
        <v>115.84693076987995</v>
      </c>
    </row>
    <row r="1646" spans="1:4" x14ac:dyDescent="0.35">
      <c r="A1646" s="4">
        <v>38535</v>
      </c>
      <c r="B1646">
        <v>0</v>
      </c>
      <c r="C1646">
        <v>131.38876050664962</v>
      </c>
      <c r="D1646">
        <v>115.84693076987995</v>
      </c>
    </row>
    <row r="1647" spans="1:4" x14ac:dyDescent="0.35">
      <c r="A1647" s="4">
        <v>38536</v>
      </c>
      <c r="B1647">
        <v>0</v>
      </c>
      <c r="C1647">
        <v>131.38876050664962</v>
      </c>
      <c r="D1647">
        <v>115.84693076987995</v>
      </c>
    </row>
    <row r="1648" spans="1:4" x14ac:dyDescent="0.35">
      <c r="A1648" s="4">
        <v>38537</v>
      </c>
      <c r="B1648">
        <v>-8.8278599901522458E-5</v>
      </c>
      <c r="C1648">
        <v>131.3771616908293</v>
      </c>
      <c r="D1648">
        <v>115.8127075245477</v>
      </c>
    </row>
    <row r="1649" spans="1:4" x14ac:dyDescent="0.35">
      <c r="A1649" s="4">
        <v>38538</v>
      </c>
      <c r="B1649">
        <v>7.1555764225727904E-3</v>
      </c>
      <c r="C1649">
        <v>132.31724101148873</v>
      </c>
      <c r="D1649">
        <v>116.268725350154</v>
      </c>
    </row>
    <row r="1650" spans="1:4" x14ac:dyDescent="0.35">
      <c r="A1650" s="4">
        <v>38539</v>
      </c>
      <c r="B1650">
        <v>-2.6660718250394611E-3</v>
      </c>
      <c r="C1650">
        <v>131.96447374326104</v>
      </c>
      <c r="D1650">
        <v>116.08395672373761</v>
      </c>
    </row>
    <row r="1651" spans="1:4" x14ac:dyDescent="0.35">
      <c r="A1651" s="4">
        <v>38540</v>
      </c>
      <c r="B1651">
        <v>-1.6461127826313117E-3</v>
      </c>
      <c r="C1651">
        <v>131.74724533617905</v>
      </c>
      <c r="D1651">
        <v>115.59911204054018</v>
      </c>
    </row>
    <row r="1652" spans="1:4" x14ac:dyDescent="0.35">
      <c r="A1652" s="4">
        <v>38541</v>
      </c>
      <c r="B1652">
        <v>8.9441069846073681E-3</v>
      </c>
      <c r="C1652">
        <v>132.92560679339317</v>
      </c>
      <c r="D1652">
        <v>116.76431668586144</v>
      </c>
    </row>
    <row r="1653" spans="1:4" x14ac:dyDescent="0.35">
      <c r="A1653" s="4">
        <v>38542</v>
      </c>
      <c r="B1653">
        <v>0</v>
      </c>
      <c r="C1653">
        <v>132.92560679339317</v>
      </c>
      <c r="D1653">
        <v>116.76431668586144</v>
      </c>
    </row>
    <row r="1654" spans="1:4" x14ac:dyDescent="0.35">
      <c r="A1654" s="4">
        <v>38543</v>
      </c>
      <c r="B1654">
        <v>0</v>
      </c>
      <c r="C1654">
        <v>132.92560679339317</v>
      </c>
      <c r="D1654">
        <v>116.76431668586144</v>
      </c>
    </row>
    <row r="1655" spans="1:4" x14ac:dyDescent="0.35">
      <c r="A1655" s="4">
        <v>38544</v>
      </c>
      <c r="B1655">
        <v>8.7978445320615883E-3</v>
      </c>
      <c r="C1655">
        <v>134.09506561629138</v>
      </c>
      <c r="D1655">
        <v>117.93284218517722</v>
      </c>
    </row>
    <row r="1656" spans="1:4" x14ac:dyDescent="0.35">
      <c r="A1656" s="4">
        <v>38545</v>
      </c>
      <c r="B1656">
        <v>4.8388393163412051E-3</v>
      </c>
      <c r="C1656">
        <v>134.74393009192283</v>
      </c>
      <c r="D1656">
        <v>118.47787734702503</v>
      </c>
    </row>
    <row r="1657" spans="1:4" x14ac:dyDescent="0.35">
      <c r="A1657" s="4">
        <v>38546</v>
      </c>
      <c r="B1657">
        <v>-2.8395107178470717E-3</v>
      </c>
      <c r="C1657">
        <v>134.36132325826199</v>
      </c>
      <c r="D1657">
        <v>118.26160673063302</v>
      </c>
    </row>
    <row r="1658" spans="1:4" x14ac:dyDescent="0.35">
      <c r="A1658" s="4">
        <v>38547</v>
      </c>
      <c r="B1658">
        <v>-1.9854491156875743E-3</v>
      </c>
      <c r="C1658">
        <v>134.09455568781627</v>
      </c>
      <c r="D1658">
        <v>118.67413059350572</v>
      </c>
    </row>
    <row r="1659" spans="1:4" x14ac:dyDescent="0.35">
      <c r="A1659" s="4">
        <v>38548</v>
      </c>
      <c r="B1659">
        <v>-1.4935845937601145E-3</v>
      </c>
      <c r="C1659">
        <v>133.89427412533382</v>
      </c>
      <c r="D1659">
        <v>118.49914003718426</v>
      </c>
    </row>
    <row r="1660" spans="1:4" x14ac:dyDescent="0.35">
      <c r="A1660" s="4">
        <v>38549</v>
      </c>
      <c r="B1660">
        <v>0</v>
      </c>
      <c r="C1660">
        <v>133.89427412533382</v>
      </c>
      <c r="D1660">
        <v>118.49914003718426</v>
      </c>
    </row>
    <row r="1661" spans="1:4" x14ac:dyDescent="0.35">
      <c r="A1661" s="4">
        <v>38550</v>
      </c>
      <c r="B1661">
        <v>0</v>
      </c>
      <c r="C1661">
        <v>133.89427412533382</v>
      </c>
      <c r="D1661">
        <v>118.49914003718426</v>
      </c>
    </row>
    <row r="1662" spans="1:4" x14ac:dyDescent="0.35">
      <c r="A1662" s="4">
        <v>38551</v>
      </c>
      <c r="B1662">
        <v>-1.9562956889570817E-3</v>
      </c>
      <c r="C1662">
        <v>133.6323373340864</v>
      </c>
      <c r="D1662">
        <v>118.19583537235299</v>
      </c>
    </row>
    <row r="1663" spans="1:4" x14ac:dyDescent="0.35">
      <c r="A1663" s="4">
        <v>38552</v>
      </c>
      <c r="B1663">
        <v>4.0673846938540101E-3</v>
      </c>
      <c r="C1663">
        <v>134.17587145756298</v>
      </c>
      <c r="D1663">
        <v>118.46399433240913</v>
      </c>
    </row>
    <row r="1664" spans="1:4" x14ac:dyDescent="0.35">
      <c r="A1664" s="4">
        <v>38553</v>
      </c>
      <c r="B1664">
        <v>4.2498552641374067E-3</v>
      </c>
      <c r="C1664">
        <v>134.74609949119713</v>
      </c>
      <c r="D1664">
        <v>118.7684981945162</v>
      </c>
    </row>
    <row r="1665" spans="1:4" x14ac:dyDescent="0.35">
      <c r="A1665" s="4">
        <v>38554</v>
      </c>
      <c r="B1665">
        <v>-1.1095648656156574E-3</v>
      </c>
      <c r="C1665">
        <v>134.59658995342295</v>
      </c>
      <c r="D1665">
        <v>119.04735768411015</v>
      </c>
    </row>
    <row r="1666" spans="1:4" x14ac:dyDescent="0.35">
      <c r="A1666" s="4">
        <v>38555</v>
      </c>
      <c r="B1666">
        <v>5.8278670406536736E-3</v>
      </c>
      <c r="C1666">
        <v>135.38100098379689</v>
      </c>
      <c r="D1666">
        <v>119.35605873668251</v>
      </c>
    </row>
    <row r="1667" spans="1:4" x14ac:dyDescent="0.35">
      <c r="A1667" s="4">
        <v>38556</v>
      </c>
      <c r="B1667">
        <v>0</v>
      </c>
      <c r="C1667">
        <v>135.38100098379689</v>
      </c>
      <c r="D1667">
        <v>119.35605873668251</v>
      </c>
    </row>
    <row r="1668" spans="1:4" x14ac:dyDescent="0.35">
      <c r="A1668" s="4">
        <v>38557</v>
      </c>
      <c r="B1668">
        <v>0</v>
      </c>
      <c r="C1668">
        <v>135.38100098379689</v>
      </c>
      <c r="D1668">
        <v>119.35605873668251</v>
      </c>
    </row>
    <row r="1669" spans="1:4" x14ac:dyDescent="0.35">
      <c r="A1669" s="4">
        <v>38558</v>
      </c>
      <c r="B1669">
        <v>-1.875228457221921E-3</v>
      </c>
      <c r="C1669">
        <v>135.1271306781849</v>
      </c>
      <c r="D1669">
        <v>119.01663978466102</v>
      </c>
    </row>
    <row r="1670" spans="1:4" x14ac:dyDescent="0.35">
      <c r="A1670" s="4">
        <v>38559</v>
      </c>
      <c r="B1670">
        <v>-1.5850317832009019E-3</v>
      </c>
      <c r="C1670">
        <v>134.91294988128723</v>
      </c>
      <c r="D1670">
        <v>118.91858234587889</v>
      </c>
    </row>
    <row r="1671" spans="1:4" x14ac:dyDescent="0.35">
      <c r="A1671" s="4">
        <v>38560</v>
      </c>
      <c r="B1671">
        <v>4.8227528693657162E-3</v>
      </c>
      <c r="C1671">
        <v>135.56360169744178</v>
      </c>
      <c r="D1671">
        <v>119.48215894252934</v>
      </c>
    </row>
    <row r="1672" spans="1:4" x14ac:dyDescent="0.35">
      <c r="A1672" s="4">
        <v>38561</v>
      </c>
      <c r="B1672">
        <v>7.0672033728893333E-3</v>
      </c>
      <c r="C1672">
        <v>136.52165724059898</v>
      </c>
      <c r="D1672">
        <v>120.17248146663667</v>
      </c>
    </row>
    <row r="1673" spans="1:4" x14ac:dyDescent="0.35">
      <c r="A1673" s="4">
        <v>38562</v>
      </c>
      <c r="B1673">
        <v>-1.4435455883876559E-3</v>
      </c>
      <c r="C1673">
        <v>136.32458200456995</v>
      </c>
      <c r="D1673">
        <v>119.98425361730935</v>
      </c>
    </row>
    <row r="1674" spans="1:4" x14ac:dyDescent="0.35">
      <c r="A1674" s="4">
        <v>38563</v>
      </c>
      <c r="B1674">
        <v>0</v>
      </c>
      <c r="C1674">
        <v>136.32458200456995</v>
      </c>
      <c r="D1674">
        <v>119.98425361730935</v>
      </c>
    </row>
    <row r="1675" spans="1:4" x14ac:dyDescent="0.35">
      <c r="A1675" s="4">
        <v>38564</v>
      </c>
      <c r="B1675">
        <v>0</v>
      </c>
      <c r="C1675">
        <v>136.32458200456995</v>
      </c>
      <c r="D1675">
        <v>119.98425361730935</v>
      </c>
    </row>
    <row r="1676" spans="1:4" x14ac:dyDescent="0.35">
      <c r="A1676" s="4">
        <v>38565</v>
      </c>
      <c r="B1676">
        <v>3.7818083041055717E-3</v>
      </c>
      <c r="C1676">
        <v>136.84013544084854</v>
      </c>
      <c r="D1676">
        <v>120.38169526829037</v>
      </c>
    </row>
    <row r="1677" spans="1:4" x14ac:dyDescent="0.35">
      <c r="A1677" s="4">
        <v>38566</v>
      </c>
      <c r="B1677">
        <v>9.1286754123232183E-3</v>
      </c>
      <c r="C1677">
        <v>138.08930462066638</v>
      </c>
      <c r="D1677">
        <v>121.29742075727459</v>
      </c>
    </row>
    <row r="1678" spans="1:4" x14ac:dyDescent="0.35">
      <c r="A1678" s="4">
        <v>38567</v>
      </c>
      <c r="B1678">
        <v>2.6740422431827033E-3</v>
      </c>
      <c r="C1678">
        <v>138.45856125455379</v>
      </c>
      <c r="D1678">
        <v>121.70205759191037</v>
      </c>
    </row>
    <row r="1679" spans="1:4" x14ac:dyDescent="0.35">
      <c r="A1679" s="4">
        <v>38568</v>
      </c>
      <c r="B1679">
        <v>-3.4873037593878943E-3</v>
      </c>
      <c r="C1679">
        <v>137.97571419337135</v>
      </c>
      <c r="D1679">
        <v>121.04623505096816</v>
      </c>
    </row>
    <row r="1680" spans="1:4" x14ac:dyDescent="0.35">
      <c r="A1680" s="4">
        <v>38569</v>
      </c>
      <c r="B1680">
        <v>-9.916397203335368E-3</v>
      </c>
      <c r="C1680">
        <v>136.60749220701601</v>
      </c>
      <c r="D1680">
        <v>120.00362526561064</v>
      </c>
    </row>
    <row r="1681" spans="1:4" x14ac:dyDescent="0.35">
      <c r="A1681" s="4">
        <v>38570</v>
      </c>
      <c r="B1681">
        <v>0</v>
      </c>
      <c r="C1681">
        <v>136.60749220701601</v>
      </c>
      <c r="D1681">
        <v>120.00362526561064</v>
      </c>
    </row>
    <row r="1682" spans="1:4" x14ac:dyDescent="0.35">
      <c r="A1682" s="4">
        <v>38571</v>
      </c>
      <c r="B1682">
        <v>0</v>
      </c>
      <c r="C1682">
        <v>136.60749220701601</v>
      </c>
      <c r="D1682">
        <v>120.00362526561064</v>
      </c>
    </row>
    <row r="1683" spans="1:4" x14ac:dyDescent="0.35">
      <c r="A1683" s="4">
        <v>38572</v>
      </c>
      <c r="B1683">
        <v>1.8296046730462044E-3</v>
      </c>
      <c r="C1683">
        <v>136.85742991313109</v>
      </c>
      <c r="D1683">
        <v>120.21611379828668</v>
      </c>
    </row>
    <row r="1684" spans="1:4" x14ac:dyDescent="0.35">
      <c r="A1684" s="4">
        <v>38573</v>
      </c>
      <c r="B1684">
        <v>4.736761139540753E-3</v>
      </c>
      <c r="C1684">
        <v>137.50569086880103</v>
      </c>
      <c r="D1684">
        <v>120.86501789340703</v>
      </c>
    </row>
    <row r="1685" spans="1:4" x14ac:dyDescent="0.35">
      <c r="A1685" s="4">
        <v>38574</v>
      </c>
      <c r="B1685">
        <v>6.4260728482354243E-3</v>
      </c>
      <c r="C1685">
        <v>138.38931245537088</v>
      </c>
      <c r="D1685">
        <v>121.65787178459463</v>
      </c>
    </row>
    <row r="1686" spans="1:4" x14ac:dyDescent="0.35">
      <c r="A1686" s="4">
        <v>38575</v>
      </c>
      <c r="B1686">
        <v>6.1084887454990909E-3</v>
      </c>
      <c r="C1686">
        <v>139.23466201300189</v>
      </c>
      <c r="D1686">
        <v>122.51271495034631</v>
      </c>
    </row>
    <row r="1687" spans="1:4" x14ac:dyDescent="0.35">
      <c r="A1687" s="4">
        <v>38576</v>
      </c>
      <c r="B1687">
        <v>-1.8143823835738496E-3</v>
      </c>
      <c r="C1687">
        <v>138.98203709506265</v>
      </c>
      <c r="D1687">
        <v>122.13519842333231</v>
      </c>
    </row>
    <row r="1688" spans="1:4" x14ac:dyDescent="0.35">
      <c r="A1688" s="4">
        <v>38577</v>
      </c>
      <c r="B1688">
        <v>0</v>
      </c>
      <c r="C1688">
        <v>138.98203709506265</v>
      </c>
      <c r="D1688">
        <v>122.13519842333231</v>
      </c>
    </row>
    <row r="1689" spans="1:4" x14ac:dyDescent="0.35">
      <c r="A1689" s="4">
        <v>38578</v>
      </c>
      <c r="B1689">
        <v>0</v>
      </c>
      <c r="C1689">
        <v>138.98203709506265</v>
      </c>
      <c r="D1689">
        <v>122.13519842333231</v>
      </c>
    </row>
    <row r="1690" spans="1:4" x14ac:dyDescent="0.35">
      <c r="A1690" s="4">
        <v>38579</v>
      </c>
      <c r="B1690">
        <v>-2.3223277255851487E-3</v>
      </c>
      <c r="C1690">
        <v>138.65927525695849</v>
      </c>
      <c r="D1690">
        <v>122.07367037848969</v>
      </c>
    </row>
    <row r="1691" spans="1:4" x14ac:dyDescent="0.35">
      <c r="A1691" s="4">
        <v>38580</v>
      </c>
      <c r="B1691">
        <v>-9.338834430980731E-3</v>
      </c>
      <c r="C1691">
        <v>137.36435924301398</v>
      </c>
      <c r="D1691">
        <v>121.16002042325205</v>
      </c>
    </row>
    <row r="1692" spans="1:4" x14ac:dyDescent="0.35">
      <c r="A1692" s="4">
        <v>38581</v>
      </c>
      <c r="B1692">
        <v>-4.6931153791561616E-3</v>
      </c>
      <c r="C1692">
        <v>136.71969245610265</v>
      </c>
      <c r="D1692">
        <v>120.94780862840888</v>
      </c>
    </row>
    <row r="1693" spans="1:4" x14ac:dyDescent="0.35">
      <c r="A1693" s="4">
        <v>38582</v>
      </c>
      <c r="B1693">
        <v>-6.9690139133283379E-3</v>
      </c>
      <c r="C1693">
        <v>135.7668910171501</v>
      </c>
      <c r="D1693">
        <v>120.14222479690901</v>
      </c>
    </row>
    <row r="1694" spans="1:4" x14ac:dyDescent="0.35">
      <c r="A1694" s="4">
        <v>38583</v>
      </c>
      <c r="B1694">
        <v>4.2433057779714886E-3</v>
      </c>
      <c r="C1694">
        <v>136.3429914502604</v>
      </c>
      <c r="D1694">
        <v>120.45106421839779</v>
      </c>
    </row>
    <row r="1695" spans="1:4" x14ac:dyDescent="0.35">
      <c r="A1695" s="4">
        <v>38584</v>
      </c>
      <c r="B1695">
        <v>0</v>
      </c>
      <c r="C1695">
        <v>136.3429914502604</v>
      </c>
      <c r="D1695">
        <v>120.45106421839779</v>
      </c>
    </row>
    <row r="1696" spans="1:4" x14ac:dyDescent="0.35">
      <c r="A1696" s="4">
        <v>38585</v>
      </c>
      <c r="B1696">
        <v>0</v>
      </c>
      <c r="C1696">
        <v>136.3429914502604</v>
      </c>
      <c r="D1696">
        <v>120.45106421839779</v>
      </c>
    </row>
    <row r="1697" spans="1:4" x14ac:dyDescent="0.35">
      <c r="A1697" s="4">
        <v>38586</v>
      </c>
      <c r="B1697">
        <v>6.2893491807758245E-3</v>
      </c>
      <c r="C1697">
        <v>137.20050013184263</v>
      </c>
      <c r="D1697">
        <v>121.23247961249322</v>
      </c>
    </row>
    <row r="1698" spans="1:4" x14ac:dyDescent="0.35">
      <c r="A1698" s="4">
        <v>38587</v>
      </c>
      <c r="B1698">
        <v>-3.6273087421437164E-3</v>
      </c>
      <c r="C1698">
        <v>136.70283155828793</v>
      </c>
      <c r="D1698">
        <v>120.6974992585732</v>
      </c>
    </row>
    <row r="1699" spans="1:4" x14ac:dyDescent="0.35">
      <c r="A1699" s="4">
        <v>38588</v>
      </c>
      <c r="B1699">
        <v>-1.1527737792155356E-3</v>
      </c>
      <c r="C1699">
        <v>136.54524411852302</v>
      </c>
      <c r="D1699">
        <v>120.27076952027956</v>
      </c>
    </row>
    <row r="1700" spans="1:4" x14ac:dyDescent="0.35">
      <c r="A1700" s="4">
        <v>38589</v>
      </c>
      <c r="B1700">
        <v>1.7874904400805485E-3</v>
      </c>
      <c r="C1700">
        <v>136.78931743702333</v>
      </c>
      <c r="D1700">
        <v>120.26809438789509</v>
      </c>
    </row>
    <row r="1701" spans="1:4" x14ac:dyDescent="0.35">
      <c r="A1701" s="4">
        <v>38590</v>
      </c>
      <c r="B1701">
        <v>-4.8128951687515546E-3</v>
      </c>
      <c r="C1701">
        <v>136.13096479199385</v>
      </c>
      <c r="D1701">
        <v>119.83702909021973</v>
      </c>
    </row>
    <row r="1702" spans="1:4" x14ac:dyDescent="0.35">
      <c r="A1702" s="4">
        <v>38591</v>
      </c>
      <c r="B1702">
        <v>0</v>
      </c>
      <c r="C1702">
        <v>136.13096479199385</v>
      </c>
      <c r="D1702">
        <v>119.83702909021973</v>
      </c>
    </row>
    <row r="1703" spans="1:4" x14ac:dyDescent="0.35">
      <c r="A1703" s="4">
        <v>38592</v>
      </c>
      <c r="B1703">
        <v>0</v>
      </c>
      <c r="C1703">
        <v>136.13096479199385</v>
      </c>
      <c r="D1703">
        <v>119.83702909021973</v>
      </c>
    </row>
    <row r="1704" spans="1:4" x14ac:dyDescent="0.35">
      <c r="A1704" s="4">
        <v>38593</v>
      </c>
      <c r="B1704">
        <v>1.5394056435237601E-3</v>
      </c>
      <c r="C1704">
        <v>136.340525567453</v>
      </c>
      <c r="D1704">
        <v>119.86142814248488</v>
      </c>
    </row>
    <row r="1705" spans="1:4" x14ac:dyDescent="0.35">
      <c r="A1705" s="4">
        <v>38594</v>
      </c>
      <c r="B1705">
        <v>-6.8926436139497946E-4</v>
      </c>
      <c r="C1705">
        <v>136.2465509021655</v>
      </c>
      <c r="D1705">
        <v>119.51725852433236</v>
      </c>
    </row>
    <row r="1706" spans="1:4" x14ac:dyDescent="0.35">
      <c r="A1706" s="4">
        <v>38595</v>
      </c>
      <c r="B1706">
        <v>1.3209551622554357E-2</v>
      </c>
      <c r="C1706">
        <v>138.04630674970264</v>
      </c>
      <c r="D1706">
        <v>120.88835611731282</v>
      </c>
    </row>
    <row r="1707" spans="1:4" x14ac:dyDescent="0.35">
      <c r="A1707" s="4">
        <v>38596</v>
      </c>
      <c r="B1707">
        <v>1.7050263466841464E-2</v>
      </c>
      <c r="C1707">
        <v>140.40003265040949</v>
      </c>
      <c r="D1707">
        <v>122.05443709910486</v>
      </c>
    </row>
    <row r="1708" spans="1:4" x14ac:dyDescent="0.35">
      <c r="A1708" s="4">
        <v>38597</v>
      </c>
      <c r="B1708">
        <v>-1.4227614995369064E-3</v>
      </c>
      <c r="C1708">
        <v>140.20027688942076</v>
      </c>
      <c r="D1708">
        <v>122.16361017417415</v>
      </c>
    </row>
    <row r="1709" spans="1:4" x14ac:dyDescent="0.35">
      <c r="A1709" s="4">
        <v>38598</v>
      </c>
      <c r="B1709">
        <v>0</v>
      </c>
      <c r="C1709">
        <v>140.20027688942076</v>
      </c>
      <c r="D1709">
        <v>122.16361017417415</v>
      </c>
    </row>
    <row r="1710" spans="1:4" x14ac:dyDescent="0.35">
      <c r="A1710" s="4">
        <v>38599</v>
      </c>
      <c r="B1710">
        <v>0</v>
      </c>
      <c r="C1710">
        <v>140.20027688942076</v>
      </c>
      <c r="D1710">
        <v>122.16361017417415</v>
      </c>
    </row>
    <row r="1711" spans="1:4" x14ac:dyDescent="0.35">
      <c r="A1711" s="4">
        <v>38600</v>
      </c>
      <c r="B1711">
        <v>1.1021949809804088E-3</v>
      </c>
      <c r="C1711">
        <v>140.35480493094033</v>
      </c>
      <c r="D1711">
        <v>122.42411272085404</v>
      </c>
    </row>
    <row r="1712" spans="1:4" x14ac:dyDescent="0.35">
      <c r="A1712" s="4">
        <v>38601</v>
      </c>
      <c r="B1712">
        <v>6.8609943742532487E-3</v>
      </c>
      <c r="C1712">
        <v>141.31777845797092</v>
      </c>
      <c r="D1712">
        <v>123.33070586135339</v>
      </c>
    </row>
    <row r="1713" spans="1:4" x14ac:dyDescent="0.35">
      <c r="A1713" s="4">
        <v>38602</v>
      </c>
      <c r="B1713">
        <v>2.8137084944659385E-3</v>
      </c>
      <c r="C1713">
        <v>141.71540549163717</v>
      </c>
      <c r="D1713">
        <v>123.52806605916558</v>
      </c>
    </row>
    <row r="1714" spans="1:4" x14ac:dyDescent="0.35">
      <c r="A1714" s="4">
        <v>38603</v>
      </c>
      <c r="B1714">
        <v>-3.20474461775766E-3</v>
      </c>
      <c r="C1714">
        <v>141.2612438086345</v>
      </c>
      <c r="D1714">
        <v>123.02384972766686</v>
      </c>
    </row>
    <row r="1715" spans="1:4" x14ac:dyDescent="0.35">
      <c r="A1715" s="4">
        <v>38604</v>
      </c>
      <c r="B1715">
        <v>1.2926894343649797E-2</v>
      </c>
      <c r="C1715">
        <v>143.08731298220127</v>
      </c>
      <c r="D1715">
        <v>124.03472690818801</v>
      </c>
    </row>
    <row r="1716" spans="1:4" x14ac:dyDescent="0.35">
      <c r="A1716" s="4">
        <v>38605</v>
      </c>
      <c r="B1716">
        <v>0</v>
      </c>
      <c r="C1716">
        <v>143.08731298220127</v>
      </c>
      <c r="D1716">
        <v>124.03472690818801</v>
      </c>
    </row>
    <row r="1717" spans="1:4" x14ac:dyDescent="0.35">
      <c r="A1717" s="4">
        <v>38606</v>
      </c>
      <c r="B1717">
        <v>0</v>
      </c>
      <c r="C1717">
        <v>143.08731298220127</v>
      </c>
      <c r="D1717">
        <v>124.03472690818801</v>
      </c>
    </row>
    <row r="1718" spans="1:4" x14ac:dyDescent="0.35">
      <c r="A1718" s="4">
        <v>38607</v>
      </c>
      <c r="B1718">
        <v>-7.4411621383133619E-3</v>
      </c>
      <c r="C1718">
        <v>142.02257708636512</v>
      </c>
      <c r="D1718">
        <v>123.75314616323743</v>
      </c>
    </row>
    <row r="1719" spans="1:4" x14ac:dyDescent="0.35">
      <c r="A1719" s="4">
        <v>38608</v>
      </c>
      <c r="B1719">
        <v>-8.5053871875165887E-3</v>
      </c>
      <c r="C1719">
        <v>140.81462007887666</v>
      </c>
      <c r="D1719">
        <v>122.9409667467207</v>
      </c>
    </row>
    <row r="1720" spans="1:4" x14ac:dyDescent="0.35">
      <c r="A1720" s="4">
        <v>38609</v>
      </c>
      <c r="B1720">
        <v>3.7605556522086747E-3</v>
      </c>
      <c r="C1720">
        <v>141.3441612943279</v>
      </c>
      <c r="D1720">
        <v>123.04866388668133</v>
      </c>
    </row>
    <row r="1721" spans="1:4" x14ac:dyDescent="0.35">
      <c r="A1721" s="4">
        <v>38610</v>
      </c>
      <c r="B1721">
        <v>-9.8661404725086665E-4</v>
      </c>
      <c r="C1721">
        <v>141.20470915929803</v>
      </c>
      <c r="D1721">
        <v>122.91587584987336</v>
      </c>
    </row>
    <row r="1722" spans="1:4" x14ac:dyDescent="0.35">
      <c r="A1722" s="4">
        <v>38611</v>
      </c>
      <c r="B1722">
        <v>5.5251568130256778E-3</v>
      </c>
      <c r="C1722">
        <v>141.98488732014084</v>
      </c>
      <c r="D1722">
        <v>123.59794236196657</v>
      </c>
    </row>
    <row r="1723" spans="1:4" x14ac:dyDescent="0.35">
      <c r="A1723" s="4">
        <v>38612</v>
      </c>
      <c r="B1723">
        <v>0</v>
      </c>
      <c r="C1723">
        <v>141.98488732014084</v>
      </c>
      <c r="D1723">
        <v>123.59794236196657</v>
      </c>
    </row>
    <row r="1724" spans="1:4" x14ac:dyDescent="0.35">
      <c r="A1724" s="4">
        <v>38613</v>
      </c>
      <c r="B1724">
        <v>0</v>
      </c>
      <c r="C1724">
        <v>141.98488732014084</v>
      </c>
      <c r="D1724">
        <v>123.59794236196657</v>
      </c>
    </row>
    <row r="1725" spans="1:4" x14ac:dyDescent="0.35">
      <c r="A1725" s="4">
        <v>38614</v>
      </c>
      <c r="B1725">
        <v>4.512635379061436E-3</v>
      </c>
      <c r="C1725">
        <v>142.62561334595375</v>
      </c>
      <c r="D1725">
        <v>123.19727210293536</v>
      </c>
    </row>
    <row r="1726" spans="1:4" x14ac:dyDescent="0.35">
      <c r="A1726" s="4">
        <v>38615</v>
      </c>
      <c r="B1726">
        <v>0</v>
      </c>
      <c r="C1726">
        <v>142.62561334595375</v>
      </c>
      <c r="D1726">
        <v>123.05696602166759</v>
      </c>
    </row>
    <row r="1727" spans="1:4" x14ac:dyDescent="0.35">
      <c r="A1727" s="4">
        <v>38616</v>
      </c>
      <c r="B1727">
        <v>-1.123090745732247E-3</v>
      </c>
      <c r="C1727">
        <v>142.46543183950052</v>
      </c>
      <c r="D1727">
        <v>122.35538949235669</v>
      </c>
    </row>
    <row r="1728" spans="1:4" x14ac:dyDescent="0.35">
      <c r="A1728" s="4">
        <v>38617</v>
      </c>
      <c r="B1728">
        <v>-2.5661715102052174E-3</v>
      </c>
      <c r="C1728">
        <v>142.09984110712492</v>
      </c>
      <c r="D1728">
        <v>122.07279404201891</v>
      </c>
    </row>
    <row r="1729" spans="1:4" x14ac:dyDescent="0.35">
      <c r="A1729" s="4">
        <v>38618</v>
      </c>
      <c r="B1729">
        <v>-2.8512698096943012E-3</v>
      </c>
      <c r="C1729">
        <v>141.69467612021381</v>
      </c>
      <c r="D1729">
        <v>121.94955346044513</v>
      </c>
    </row>
    <row r="1730" spans="1:4" x14ac:dyDescent="0.35">
      <c r="A1730" s="4">
        <v>38619</v>
      </c>
      <c r="B1730">
        <v>0</v>
      </c>
      <c r="C1730">
        <v>141.69467612021381</v>
      </c>
      <c r="D1730">
        <v>121.94955346044513</v>
      </c>
    </row>
    <row r="1731" spans="1:4" x14ac:dyDescent="0.35">
      <c r="A1731" s="4">
        <v>38620</v>
      </c>
      <c r="B1731">
        <v>0</v>
      </c>
      <c r="C1731">
        <v>141.69467612021381</v>
      </c>
      <c r="D1731">
        <v>121.94955346044513</v>
      </c>
    </row>
    <row r="1732" spans="1:4" x14ac:dyDescent="0.35">
      <c r="A1732" s="4">
        <v>38621</v>
      </c>
      <c r="B1732">
        <v>8.6048676685730463E-3</v>
      </c>
      <c r="C1732">
        <v>142.91394005756956</v>
      </c>
      <c r="D1732">
        <v>122.66127704362815</v>
      </c>
    </row>
    <row r="1733" spans="1:4" x14ac:dyDescent="0.35">
      <c r="A1733" s="4">
        <v>38622</v>
      </c>
      <c r="B1733">
        <v>-1.8592507615016185E-3</v>
      </c>
      <c r="C1733">
        <v>142.64822720568833</v>
      </c>
      <c r="D1733">
        <v>122.30128724602959</v>
      </c>
    </row>
    <row r="1734" spans="1:4" x14ac:dyDescent="0.35">
      <c r="A1734" s="4">
        <v>38623</v>
      </c>
      <c r="B1734">
        <v>4.557704502219373E-3</v>
      </c>
      <c r="C1734">
        <v>143.29837567305731</v>
      </c>
      <c r="D1734">
        <v>122.93796875353125</v>
      </c>
    </row>
    <row r="1735" spans="1:4" x14ac:dyDescent="0.35">
      <c r="A1735" s="4">
        <v>38624</v>
      </c>
      <c r="B1735">
        <v>6.79896371694233E-3</v>
      </c>
      <c r="C1735">
        <v>144.27265612995521</v>
      </c>
      <c r="D1735">
        <v>123.77542355878393</v>
      </c>
    </row>
    <row r="1736" spans="1:4" x14ac:dyDescent="0.35">
      <c r="A1736" s="4">
        <v>38625</v>
      </c>
      <c r="B1736">
        <v>3.801039734580236E-3</v>
      </c>
      <c r="C1736">
        <v>144.82104222851859</v>
      </c>
      <c r="D1736">
        <v>124.02826969208762</v>
      </c>
    </row>
    <row r="1737" spans="1:4" x14ac:dyDescent="0.35">
      <c r="A1737" s="4">
        <v>38626</v>
      </c>
      <c r="B1737">
        <v>0</v>
      </c>
      <c r="C1737">
        <v>144.82104222851859</v>
      </c>
      <c r="D1737">
        <v>124.02826969208762</v>
      </c>
    </row>
    <row r="1738" spans="1:4" x14ac:dyDescent="0.35">
      <c r="A1738" s="4">
        <v>38627</v>
      </c>
      <c r="B1738">
        <v>0</v>
      </c>
      <c r="C1738">
        <v>144.82104222851859</v>
      </c>
      <c r="D1738">
        <v>124.02826969208762</v>
      </c>
    </row>
    <row r="1739" spans="1:4" x14ac:dyDescent="0.35">
      <c r="A1739" s="4">
        <v>38628</v>
      </c>
      <c r="B1739">
        <v>4.9447618056186471E-4</v>
      </c>
      <c r="C1739">
        <v>144.89265278434473</v>
      </c>
      <c r="D1739">
        <v>123.66994032148632</v>
      </c>
    </row>
    <row r="1740" spans="1:4" x14ac:dyDescent="0.35">
      <c r="A1740" s="4">
        <v>38629</v>
      </c>
      <c r="B1740">
        <v>-1.2147697270019631E-2</v>
      </c>
      <c r="C1740">
        <v>143.13254070167045</v>
      </c>
      <c r="D1740">
        <v>123.23933625353241</v>
      </c>
    </row>
    <row r="1741" spans="1:4" x14ac:dyDescent="0.35">
      <c r="A1741" s="4">
        <v>38630</v>
      </c>
      <c r="B1741">
        <v>-2.0815504325043088E-2</v>
      </c>
      <c r="C1741">
        <v>140.15316468164042</v>
      </c>
      <c r="D1741">
        <v>121.67050947896259</v>
      </c>
    </row>
    <row r="1742" spans="1:4" x14ac:dyDescent="0.35">
      <c r="A1742" s="4">
        <v>38631</v>
      </c>
      <c r="B1742">
        <v>-1.3311461302640715E-2</v>
      </c>
      <c r="C1742">
        <v>138.28752125353813</v>
      </c>
      <c r="D1742">
        <v>120.94923844054539</v>
      </c>
    </row>
    <row r="1743" spans="1:4" x14ac:dyDescent="0.35">
      <c r="A1743" s="4">
        <v>38632</v>
      </c>
      <c r="B1743">
        <v>4.9194625384969548E-3</v>
      </c>
      <c r="C1743">
        <v>138.96782153388651</v>
      </c>
      <c r="D1743">
        <v>120.9806020616046</v>
      </c>
    </row>
    <row r="1744" spans="1:4" x14ac:dyDescent="0.35">
      <c r="A1744" s="4">
        <v>38633</v>
      </c>
      <c r="B1744">
        <v>0</v>
      </c>
      <c r="C1744">
        <v>138.96782153388651</v>
      </c>
      <c r="D1744">
        <v>120.9806020616046</v>
      </c>
    </row>
    <row r="1745" spans="1:4" x14ac:dyDescent="0.35">
      <c r="A1745" s="4">
        <v>38634</v>
      </c>
      <c r="B1745">
        <v>0</v>
      </c>
      <c r="C1745">
        <v>138.96782153388651</v>
      </c>
      <c r="D1745">
        <v>120.9806020616046</v>
      </c>
    </row>
    <row r="1746" spans="1:4" x14ac:dyDescent="0.35">
      <c r="A1746" s="4">
        <v>38635</v>
      </c>
      <c r="B1746">
        <v>-6.4006075152894804E-3</v>
      </c>
      <c r="C1746">
        <v>138.07834305099331</v>
      </c>
      <c r="D1746">
        <v>120.39816116934648</v>
      </c>
    </row>
    <row r="1747" spans="1:4" x14ac:dyDescent="0.35">
      <c r="A1747" s="4">
        <v>38636</v>
      </c>
      <c r="B1747">
        <v>4.9269151506052822E-3</v>
      </c>
      <c r="C1747">
        <v>138.75864333134172</v>
      </c>
      <c r="D1747">
        <v>120.45650672911101</v>
      </c>
    </row>
    <row r="1748" spans="1:4" x14ac:dyDescent="0.35">
      <c r="A1748" s="4">
        <v>38637</v>
      </c>
      <c r="B1748">
        <v>-1.1679704476314723E-2</v>
      </c>
      <c r="C1748">
        <v>137.13798338369728</v>
      </c>
      <c r="D1748">
        <v>119.8376748118298</v>
      </c>
    </row>
    <row r="1749" spans="1:4" x14ac:dyDescent="0.35">
      <c r="A1749" s="4">
        <v>38638</v>
      </c>
      <c r="B1749">
        <v>-1.6805914362666985E-2</v>
      </c>
      <c r="C1749">
        <v>134.83325417908202</v>
      </c>
      <c r="D1749">
        <v>118.95663379789929</v>
      </c>
    </row>
    <row r="1750" spans="1:4" x14ac:dyDescent="0.35">
      <c r="A1750" s="4">
        <v>38639</v>
      </c>
      <c r="B1750">
        <v>1.1195125019217489E-2</v>
      </c>
      <c r="C1750">
        <v>136.34272931636477</v>
      </c>
      <c r="D1750">
        <v>119.97240001346789</v>
      </c>
    </row>
    <row r="1751" spans="1:4" x14ac:dyDescent="0.35">
      <c r="A1751" s="4">
        <v>38640</v>
      </c>
      <c r="B1751">
        <v>0</v>
      </c>
      <c r="C1751">
        <v>136.34272931636477</v>
      </c>
      <c r="D1751">
        <v>119.97240001346789</v>
      </c>
    </row>
    <row r="1752" spans="1:4" x14ac:dyDescent="0.35">
      <c r="A1752" s="4">
        <v>38641</v>
      </c>
      <c r="B1752">
        <v>0</v>
      </c>
      <c r="C1752">
        <v>136.34272931636477</v>
      </c>
      <c r="D1752">
        <v>119.97240001346789</v>
      </c>
    </row>
    <row r="1753" spans="1:4" x14ac:dyDescent="0.35">
      <c r="A1753" s="4">
        <v>38642</v>
      </c>
      <c r="B1753">
        <v>5.0034554250173446E-3</v>
      </c>
      <c r="C1753">
        <v>137.02491408502439</v>
      </c>
      <c r="D1753">
        <v>119.95321285705522</v>
      </c>
    </row>
    <row r="1754" spans="1:4" x14ac:dyDescent="0.35">
      <c r="A1754" s="4">
        <v>38643</v>
      </c>
      <c r="B1754">
        <v>-1.7493673671471033E-2</v>
      </c>
      <c r="C1754">
        <v>134.62784495315961</v>
      </c>
      <c r="D1754">
        <v>118.73861050856571</v>
      </c>
    </row>
    <row r="1755" spans="1:4" x14ac:dyDescent="0.35">
      <c r="A1755" s="4">
        <v>38644</v>
      </c>
      <c r="B1755">
        <v>8.5946248600223818E-3</v>
      </c>
      <c r="C1755">
        <v>135.78492077624529</v>
      </c>
      <c r="D1755">
        <v>119.11003880325647</v>
      </c>
    </row>
    <row r="1756" spans="1:4" x14ac:dyDescent="0.35">
      <c r="A1756" s="4">
        <v>38645</v>
      </c>
      <c r="B1756">
        <v>-1.43087129097621E-2</v>
      </c>
      <c r="C1756">
        <v>133.8420133273832</v>
      </c>
      <c r="D1756">
        <v>118.30699173522463</v>
      </c>
    </row>
    <row r="1757" spans="1:4" x14ac:dyDescent="0.35">
      <c r="A1757" s="4">
        <v>38646</v>
      </c>
      <c r="B1757">
        <v>6.8569336693746763E-3</v>
      </c>
      <c r="C1757">
        <v>134.75975913494463</v>
      </c>
      <c r="D1757">
        <v>118.38470894329043</v>
      </c>
    </row>
    <row r="1758" spans="1:4" x14ac:dyDescent="0.35">
      <c r="A1758" s="4">
        <v>38647</v>
      </c>
      <c r="B1758">
        <v>0</v>
      </c>
      <c r="C1758">
        <v>134.75975913494463</v>
      </c>
      <c r="D1758">
        <v>118.38470894329043</v>
      </c>
    </row>
    <row r="1759" spans="1:4" x14ac:dyDescent="0.35">
      <c r="A1759" s="4">
        <v>38648</v>
      </c>
      <c r="B1759">
        <v>0</v>
      </c>
      <c r="C1759">
        <v>134.75975913494463</v>
      </c>
      <c r="D1759">
        <v>118.38470894329043</v>
      </c>
    </row>
    <row r="1760" spans="1:4" x14ac:dyDescent="0.35">
      <c r="A1760" s="4">
        <v>38649</v>
      </c>
      <c r="B1760">
        <v>1.5228639351139606E-2</v>
      </c>
      <c r="C1760">
        <v>136.81196690585713</v>
      </c>
      <c r="D1760">
        <v>119.67744360659505</v>
      </c>
    </row>
    <row r="1761" spans="1:4" x14ac:dyDescent="0.35">
      <c r="A1761" s="4">
        <v>38650</v>
      </c>
      <c r="B1761">
        <v>7.1075359164727292E-3</v>
      </c>
      <c r="C1761">
        <v>137.78436287444379</v>
      </c>
      <c r="D1761">
        <v>120.08438658983812</v>
      </c>
    </row>
    <row r="1762" spans="1:4" x14ac:dyDescent="0.35">
      <c r="A1762" s="4">
        <v>38651</v>
      </c>
      <c r="B1762">
        <v>-4.8553648362168467E-3</v>
      </c>
      <c r="C1762">
        <v>137.11536952396267</v>
      </c>
      <c r="D1762">
        <v>119.89938734856101</v>
      </c>
    </row>
    <row r="1763" spans="1:4" x14ac:dyDescent="0.35">
      <c r="A1763" s="4">
        <v>38652</v>
      </c>
      <c r="B1763">
        <v>-9.510720175920917E-3</v>
      </c>
      <c r="C1763">
        <v>135.81130361260227</v>
      </c>
      <c r="D1763">
        <v>119.13997261217915</v>
      </c>
    </row>
    <row r="1764" spans="1:4" x14ac:dyDescent="0.35">
      <c r="A1764" s="4">
        <v>38653</v>
      </c>
      <c r="B1764">
        <v>7.9785757895320941E-3</v>
      </c>
      <c r="C1764">
        <v>136.89488439155056</v>
      </c>
      <c r="D1764">
        <v>119.8813071434798</v>
      </c>
    </row>
    <row r="1765" spans="1:4" x14ac:dyDescent="0.35">
      <c r="A1765" s="4">
        <v>38654</v>
      </c>
      <c r="B1765">
        <v>0</v>
      </c>
      <c r="C1765">
        <v>136.89488439155056</v>
      </c>
      <c r="D1765">
        <v>119.8813071434798</v>
      </c>
    </row>
    <row r="1766" spans="1:4" x14ac:dyDescent="0.35">
      <c r="A1766" s="4">
        <v>38655</v>
      </c>
      <c r="B1766">
        <v>0</v>
      </c>
      <c r="C1766">
        <v>136.89488439155056</v>
      </c>
      <c r="D1766">
        <v>119.8813071434798</v>
      </c>
    </row>
    <row r="1767" spans="1:4" x14ac:dyDescent="0.35">
      <c r="A1767" s="4">
        <v>38656</v>
      </c>
      <c r="B1767">
        <v>1.4371653153091302E-2</v>
      </c>
      <c r="C1767">
        <v>138.86229018845845</v>
      </c>
      <c r="D1767">
        <v>121.01920698929072</v>
      </c>
    </row>
    <row r="1768" spans="1:4" x14ac:dyDescent="0.35">
      <c r="A1768" s="4">
        <v>38657</v>
      </c>
      <c r="B1768">
        <v>1.4113751407982544E-3</v>
      </c>
      <c r="C1768">
        <v>139.05827697282476</v>
      </c>
      <c r="D1768">
        <v>121.11255988491398</v>
      </c>
    </row>
    <row r="1769" spans="1:4" x14ac:dyDescent="0.35">
      <c r="A1769" s="4">
        <v>38658</v>
      </c>
      <c r="B1769">
        <v>1.1952677155750768E-2</v>
      </c>
      <c r="C1769">
        <v>140.72039566331591</v>
      </c>
      <c r="D1769">
        <v>122.25382670769153</v>
      </c>
    </row>
    <row r="1770" spans="1:4" x14ac:dyDescent="0.35">
      <c r="A1770" s="4">
        <v>38659</v>
      </c>
      <c r="B1770">
        <v>9.1867207692204467E-3</v>
      </c>
      <c r="C1770">
        <v>142.01315464480902</v>
      </c>
      <c r="D1770">
        <v>122.97795737038177</v>
      </c>
    </row>
    <row r="1771" spans="1:4" x14ac:dyDescent="0.35">
      <c r="A1771" s="4">
        <v>38660</v>
      </c>
      <c r="B1771">
        <v>-9.4879178333046044E-3</v>
      </c>
      <c r="C1771">
        <v>140.66574550229069</v>
      </c>
      <c r="D1771">
        <v>122.407323958993</v>
      </c>
    </row>
    <row r="1772" spans="1:4" x14ac:dyDescent="0.35">
      <c r="A1772" s="4">
        <v>38661</v>
      </c>
      <c r="B1772">
        <v>0</v>
      </c>
      <c r="C1772">
        <v>140.66574550229069</v>
      </c>
      <c r="D1772">
        <v>122.407323958993</v>
      </c>
    </row>
    <row r="1773" spans="1:4" x14ac:dyDescent="0.35">
      <c r="A1773" s="4">
        <v>38662</v>
      </c>
      <c r="B1773">
        <v>0</v>
      </c>
      <c r="C1773">
        <v>140.66574550229069</v>
      </c>
      <c r="D1773">
        <v>122.407323958993</v>
      </c>
    </row>
    <row r="1774" spans="1:4" x14ac:dyDescent="0.35">
      <c r="A1774" s="4">
        <v>38663</v>
      </c>
      <c r="B1774">
        <v>-3.9654895236054255E-3</v>
      </c>
      <c r="C1774">
        <v>140.10793696217121</v>
      </c>
      <c r="D1774">
        <v>122.64840873439948</v>
      </c>
    </row>
    <row r="1775" spans="1:4" x14ac:dyDescent="0.35">
      <c r="A1775" s="4">
        <v>38664</v>
      </c>
      <c r="B1775">
        <v>-1.8561360090385559E-3</v>
      </c>
      <c r="C1775">
        <v>139.84787757522361</v>
      </c>
      <c r="D1775">
        <v>122.41664079936645</v>
      </c>
    </row>
    <row r="1776" spans="1:4" x14ac:dyDescent="0.35">
      <c r="A1776" s="4">
        <v>38665</v>
      </c>
      <c r="B1776">
        <v>-4.864573507613601E-3</v>
      </c>
      <c r="C1776">
        <v>139.16757729487517</v>
      </c>
      <c r="D1776">
        <v>122.33338883464316</v>
      </c>
    </row>
    <row r="1777" spans="1:4" x14ac:dyDescent="0.35">
      <c r="A1777" s="4">
        <v>38666</v>
      </c>
      <c r="B1777">
        <v>-2.6946878089073589E-3</v>
      </c>
      <c r="C1777">
        <v>138.7925641209435</v>
      </c>
      <c r="D1777">
        <v>122.79876962359505</v>
      </c>
    </row>
    <row r="1778" spans="1:4" x14ac:dyDescent="0.35">
      <c r="A1778" s="4">
        <v>38667</v>
      </c>
      <c r="B1778">
        <v>5.8791581805839321E-3</v>
      </c>
      <c r="C1778">
        <v>139.60854755969936</v>
      </c>
      <c r="D1778">
        <v>123.40399526409325</v>
      </c>
    </row>
    <row r="1779" spans="1:4" x14ac:dyDescent="0.35">
      <c r="A1779" s="4">
        <v>38668</v>
      </c>
      <c r="B1779">
        <v>0</v>
      </c>
      <c r="C1779">
        <v>139.60854755969936</v>
      </c>
      <c r="D1779">
        <v>123.40399526409325</v>
      </c>
    </row>
    <row r="1780" spans="1:4" x14ac:dyDescent="0.35">
      <c r="A1780" s="4">
        <v>38669</v>
      </c>
      <c r="B1780">
        <v>0</v>
      </c>
      <c r="C1780">
        <v>139.60854755969936</v>
      </c>
      <c r="D1780">
        <v>123.40399526409325</v>
      </c>
    </row>
    <row r="1781" spans="1:4" x14ac:dyDescent="0.35">
      <c r="A1781" s="4">
        <v>38670</v>
      </c>
      <c r="B1781">
        <v>-6.7491867230096148E-5</v>
      </c>
      <c r="C1781">
        <v>139.59912511814326</v>
      </c>
      <c r="D1781">
        <v>123.12711906230156</v>
      </c>
    </row>
    <row r="1782" spans="1:4" x14ac:dyDescent="0.35">
      <c r="A1782" s="4">
        <v>38671</v>
      </c>
      <c r="B1782">
        <v>-1.4039255919435778E-3</v>
      </c>
      <c r="C1782">
        <v>139.40313833377698</v>
      </c>
      <c r="D1782">
        <v>122.58355983556243</v>
      </c>
    </row>
    <row r="1783" spans="1:4" x14ac:dyDescent="0.35">
      <c r="A1783" s="4">
        <v>38672</v>
      </c>
      <c r="B1783">
        <v>7.6783734825749406E-3</v>
      </c>
      <c r="C1783">
        <v>140.47352769454679</v>
      </c>
      <c r="D1783">
        <v>122.57618016001906</v>
      </c>
    </row>
    <row r="1784" spans="1:4" x14ac:dyDescent="0.35">
      <c r="A1784" s="4">
        <v>38673</v>
      </c>
      <c r="B1784">
        <v>9.4040943360789164E-3</v>
      </c>
      <c r="C1784">
        <v>141.7945540007081</v>
      </c>
      <c r="D1784">
        <v>123.93330249243931</v>
      </c>
    </row>
    <row r="1785" spans="1:4" x14ac:dyDescent="0.35">
      <c r="A1785" s="4">
        <v>38674</v>
      </c>
      <c r="B1785">
        <v>-4.9174009542418684E-4</v>
      </c>
      <c r="C1785">
        <v>141.72482793319315</v>
      </c>
      <c r="D1785">
        <v>124.52907292364759</v>
      </c>
    </row>
    <row r="1786" spans="1:4" x14ac:dyDescent="0.35">
      <c r="A1786" s="4">
        <v>38675</v>
      </c>
      <c r="B1786">
        <v>0</v>
      </c>
      <c r="C1786">
        <v>141.72482793319315</v>
      </c>
      <c r="D1786">
        <v>124.52907292364759</v>
      </c>
    </row>
    <row r="1787" spans="1:4" x14ac:dyDescent="0.35">
      <c r="A1787" s="4">
        <v>38676</v>
      </c>
      <c r="B1787">
        <v>0</v>
      </c>
      <c r="C1787">
        <v>141.72482793319315</v>
      </c>
      <c r="D1787">
        <v>124.52907292364759</v>
      </c>
    </row>
    <row r="1788" spans="1:4" x14ac:dyDescent="0.35">
      <c r="A1788" s="4">
        <v>38677</v>
      </c>
      <c r="B1788">
        <v>1.1009759859585744E-2</v>
      </c>
      <c r="C1788">
        <v>143.28518425487871</v>
      </c>
      <c r="D1788">
        <v>125.24430185271368</v>
      </c>
    </row>
    <row r="1789" spans="1:4" x14ac:dyDescent="0.35">
      <c r="A1789" s="4">
        <v>38678</v>
      </c>
      <c r="B1789">
        <v>8.2726148828156099E-3</v>
      </c>
      <c r="C1789">
        <v>144.4705274026326</v>
      </c>
      <c r="D1789">
        <v>125.48852299022606</v>
      </c>
    </row>
    <row r="1790" spans="1:4" x14ac:dyDescent="0.35">
      <c r="A1790" s="4">
        <v>38679</v>
      </c>
      <c r="B1790">
        <v>4.8263177804155344E-3</v>
      </c>
      <c r="C1790">
        <v>145.16778807778192</v>
      </c>
      <c r="D1790">
        <v>126.26122114258592</v>
      </c>
    </row>
    <row r="1791" spans="1:4" x14ac:dyDescent="0.35">
      <c r="A1791" s="4">
        <v>38680</v>
      </c>
      <c r="B1791">
        <v>1.2721820518477589E-3</v>
      </c>
      <c r="C1791">
        <v>145.35246793228092</v>
      </c>
      <c r="D1791">
        <v>126.18857746145618</v>
      </c>
    </row>
    <row r="1792" spans="1:4" x14ac:dyDescent="0.35">
      <c r="A1792" s="4">
        <v>38681</v>
      </c>
      <c r="B1792">
        <v>1.9058484915275287E-3</v>
      </c>
      <c r="C1792">
        <v>145.62948771402947</v>
      </c>
      <c r="D1792">
        <v>126.23022650530389</v>
      </c>
    </row>
    <row r="1793" spans="1:4" x14ac:dyDescent="0.35">
      <c r="A1793" s="4">
        <v>38682</v>
      </c>
      <c r="B1793">
        <v>0</v>
      </c>
      <c r="C1793">
        <v>145.62948771402947</v>
      </c>
      <c r="D1793">
        <v>126.23022650530389</v>
      </c>
    </row>
    <row r="1794" spans="1:4" x14ac:dyDescent="0.35">
      <c r="A1794" s="4">
        <v>38683</v>
      </c>
      <c r="B1794">
        <v>0</v>
      </c>
      <c r="C1794">
        <v>145.62948771402947</v>
      </c>
      <c r="D1794">
        <v>126.23022650530389</v>
      </c>
    </row>
    <row r="1795" spans="1:4" x14ac:dyDescent="0.35">
      <c r="A1795" s="4">
        <v>38684</v>
      </c>
      <c r="B1795">
        <v>-1.1568622376355364E-2</v>
      </c>
      <c r="C1795">
        <v>143.94475516380376</v>
      </c>
      <c r="D1795">
        <v>125.77051884192595</v>
      </c>
    </row>
    <row r="1796" spans="1:4" x14ac:dyDescent="0.35">
      <c r="A1796" s="4">
        <v>38685</v>
      </c>
      <c r="B1796">
        <v>-6.5458734813672592E-5</v>
      </c>
      <c r="C1796">
        <v>143.93533272224767</v>
      </c>
      <c r="D1796">
        <v>125.68745136909124</v>
      </c>
    </row>
    <row r="1797" spans="1:4" x14ac:dyDescent="0.35">
      <c r="A1797" s="4">
        <v>38686</v>
      </c>
      <c r="B1797">
        <v>-2.1864648659971619E-3</v>
      </c>
      <c r="C1797">
        <v>143.62062317427487</v>
      </c>
      <c r="D1797">
        <v>125.0515078291439</v>
      </c>
    </row>
    <row r="1798" spans="1:4" x14ac:dyDescent="0.35">
      <c r="A1798" s="4">
        <v>38687</v>
      </c>
      <c r="B1798">
        <v>1.3068808061722503E-2</v>
      </c>
      <c r="C1798">
        <v>145.49757353224445</v>
      </c>
      <c r="D1798">
        <v>126.37740490942141</v>
      </c>
    </row>
    <row r="1799" spans="1:4" x14ac:dyDescent="0.35">
      <c r="A1799" s="4">
        <v>38688</v>
      </c>
      <c r="B1799">
        <v>1.2395088591855785E-2</v>
      </c>
      <c r="C1799">
        <v>147.30102884607666</v>
      </c>
      <c r="D1799">
        <v>126.91030972959484</v>
      </c>
    </row>
    <row r="1800" spans="1:4" x14ac:dyDescent="0.35">
      <c r="A1800" s="4">
        <v>38689</v>
      </c>
      <c r="B1800">
        <v>0</v>
      </c>
      <c r="C1800">
        <v>147.30102884607666</v>
      </c>
      <c r="D1800">
        <v>126.91030972959484</v>
      </c>
    </row>
    <row r="1801" spans="1:4" x14ac:dyDescent="0.35">
      <c r="A1801" s="4">
        <v>38690</v>
      </c>
      <c r="B1801">
        <v>0</v>
      </c>
      <c r="C1801">
        <v>147.30102884607666</v>
      </c>
      <c r="D1801">
        <v>126.91030972959484</v>
      </c>
    </row>
    <row r="1802" spans="1:4" x14ac:dyDescent="0.35">
      <c r="A1802" s="4">
        <v>38691</v>
      </c>
      <c r="B1802">
        <v>5.334868547303806E-3</v>
      </c>
      <c r="C1802">
        <v>148.0868604718531</v>
      </c>
      <c r="D1802">
        <v>126.91395344439438</v>
      </c>
    </row>
    <row r="1803" spans="1:4" x14ac:dyDescent="0.35">
      <c r="A1803" s="4">
        <v>38692</v>
      </c>
      <c r="B1803">
        <v>1.068947087119021E-3</v>
      </c>
      <c r="C1803">
        <v>148.24515748999508</v>
      </c>
      <c r="D1803">
        <v>127.21504420656265</v>
      </c>
    </row>
    <row r="1804" spans="1:4" x14ac:dyDescent="0.35">
      <c r="A1804" s="4">
        <v>38693</v>
      </c>
      <c r="B1804">
        <v>-3.1779930338393658E-4</v>
      </c>
      <c r="C1804">
        <v>148.19804528221471</v>
      </c>
      <c r="D1804">
        <v>126.77438533068097</v>
      </c>
    </row>
    <row r="1805" spans="1:4" x14ac:dyDescent="0.35">
      <c r="A1805" s="4">
        <v>38694</v>
      </c>
      <c r="B1805">
        <v>-1.004565048765893E-3</v>
      </c>
      <c r="C1805">
        <v>148.04917070562877</v>
      </c>
      <c r="D1805">
        <v>126.8283030851195</v>
      </c>
    </row>
    <row r="1806" spans="1:4" x14ac:dyDescent="0.35">
      <c r="A1806" s="4">
        <v>38695</v>
      </c>
      <c r="B1806">
        <v>8.3500929202413587E-3</v>
      </c>
      <c r="C1806">
        <v>149.28539503778543</v>
      </c>
      <c r="D1806">
        <v>127.22602147393339</v>
      </c>
    </row>
    <row r="1807" spans="1:4" x14ac:dyDescent="0.35">
      <c r="A1807" s="4">
        <v>38696</v>
      </c>
      <c r="B1807">
        <v>0</v>
      </c>
      <c r="C1807">
        <v>149.28539503778543</v>
      </c>
      <c r="D1807">
        <v>127.22602147393339</v>
      </c>
    </row>
    <row r="1808" spans="1:4" x14ac:dyDescent="0.35">
      <c r="A1808" s="4">
        <v>38697</v>
      </c>
      <c r="B1808">
        <v>0</v>
      </c>
      <c r="C1808">
        <v>149.28539503778543</v>
      </c>
      <c r="D1808">
        <v>127.22602147393339</v>
      </c>
    </row>
    <row r="1809" spans="1:4" x14ac:dyDescent="0.35">
      <c r="A1809" s="4">
        <v>38698</v>
      </c>
      <c r="B1809">
        <v>1.3847862859451165E-2</v>
      </c>
      <c r="C1809">
        <v>151.35267871518766</v>
      </c>
      <c r="D1809">
        <v>128.03603311075926</v>
      </c>
    </row>
    <row r="1810" spans="1:4" x14ac:dyDescent="0.35">
      <c r="A1810" s="4">
        <v>38699</v>
      </c>
      <c r="B1810">
        <v>4.5819585382556038E-3</v>
      </c>
      <c r="C1810">
        <v>152.04617041371458</v>
      </c>
      <c r="D1810">
        <v>128.48130428385556</v>
      </c>
    </row>
    <row r="1811" spans="1:4" x14ac:dyDescent="0.35">
      <c r="A1811" s="4">
        <v>38700</v>
      </c>
      <c r="B1811">
        <v>4.2512053344569978E-3</v>
      </c>
      <c r="C1811">
        <v>152.69254990446112</v>
      </c>
      <c r="D1811">
        <v>129.10271908757696</v>
      </c>
    </row>
    <row r="1812" spans="1:4" x14ac:dyDescent="0.35">
      <c r="A1812" s="4">
        <v>38701</v>
      </c>
      <c r="B1812">
        <v>-8.8983782983240722E-3</v>
      </c>
      <c r="C1812">
        <v>151.3338338320755</v>
      </c>
      <c r="D1812">
        <v>128.46677554762962</v>
      </c>
    </row>
    <row r="1813" spans="1:4" x14ac:dyDescent="0.35">
      <c r="A1813" s="4">
        <v>38702</v>
      </c>
      <c r="B1813">
        <v>2.2414544548921E-4</v>
      </c>
      <c r="C1813">
        <v>151.36775462167739</v>
      </c>
      <c r="D1813">
        <v>128.7906971810101</v>
      </c>
    </row>
    <row r="1814" spans="1:4" x14ac:dyDescent="0.35">
      <c r="A1814" s="4">
        <v>38703</v>
      </c>
      <c r="B1814">
        <v>0</v>
      </c>
      <c r="C1814">
        <v>151.36775462167739</v>
      </c>
      <c r="D1814">
        <v>128.7906971810101</v>
      </c>
    </row>
    <row r="1815" spans="1:4" x14ac:dyDescent="0.35">
      <c r="A1815" s="4">
        <v>38704</v>
      </c>
      <c r="B1815">
        <v>0</v>
      </c>
      <c r="C1815">
        <v>151.36775462167739</v>
      </c>
      <c r="D1815">
        <v>128.7906971810101</v>
      </c>
    </row>
    <row r="1816" spans="1:4" x14ac:dyDescent="0.35">
      <c r="A1816" s="4">
        <v>38705</v>
      </c>
      <c r="B1816">
        <v>-1.2574231540156688E-3</v>
      </c>
      <c r="C1816">
        <v>151.17742130224474</v>
      </c>
      <c r="D1816">
        <v>128.35704899689458</v>
      </c>
    </row>
    <row r="1817" spans="1:4" x14ac:dyDescent="0.35">
      <c r="A1817" s="4">
        <v>38706</v>
      </c>
      <c r="B1817">
        <v>5.8338111739921761E-3</v>
      </c>
      <c r="C1817">
        <v>152.05936183189309</v>
      </c>
      <c r="D1817">
        <v>128.2185417115405</v>
      </c>
    </row>
    <row r="1818" spans="1:4" x14ac:dyDescent="0.35">
      <c r="A1818" s="4">
        <v>38707</v>
      </c>
      <c r="B1818">
        <v>6.4692031230635383E-3</v>
      </c>
      <c r="C1818">
        <v>153.04306473034703</v>
      </c>
      <c r="D1818">
        <v>128.52502886144984</v>
      </c>
    </row>
    <row r="1819" spans="1:4" x14ac:dyDescent="0.35">
      <c r="A1819" s="4">
        <v>38708</v>
      </c>
      <c r="B1819">
        <v>4.198886864010154E-3</v>
      </c>
      <c r="C1819">
        <v>153.68567524447113</v>
      </c>
      <c r="D1819">
        <v>129.0347338266339</v>
      </c>
    </row>
    <row r="1820" spans="1:4" x14ac:dyDescent="0.35">
      <c r="A1820" s="4">
        <v>38709</v>
      </c>
      <c r="B1820">
        <v>5.3952644292665219E-4</v>
      </c>
      <c r="C1820">
        <v>153.76859273016456</v>
      </c>
      <c r="D1820">
        <v>129.13980195718221</v>
      </c>
    </row>
    <row r="1821" spans="1:4" x14ac:dyDescent="0.35">
      <c r="A1821" s="4">
        <v>38710</v>
      </c>
      <c r="B1821">
        <v>0</v>
      </c>
      <c r="C1821">
        <v>153.76859273016456</v>
      </c>
      <c r="D1821">
        <v>129.13980195718221</v>
      </c>
    </row>
    <row r="1822" spans="1:4" x14ac:dyDescent="0.35">
      <c r="A1822" s="4">
        <v>38711</v>
      </c>
      <c r="B1822">
        <v>0</v>
      </c>
      <c r="C1822">
        <v>153.76859273016456</v>
      </c>
      <c r="D1822">
        <v>129.13980195718221</v>
      </c>
    </row>
    <row r="1823" spans="1:4" x14ac:dyDescent="0.35">
      <c r="A1823" s="4">
        <v>38712</v>
      </c>
      <c r="B1823">
        <v>2.0711545767613249E-3</v>
      </c>
      <c r="C1823">
        <v>154.08707125475979</v>
      </c>
      <c r="D1823">
        <v>129.22702049751007</v>
      </c>
    </row>
    <row r="1824" spans="1:4" x14ac:dyDescent="0.35">
      <c r="A1824" s="4">
        <v>38713</v>
      </c>
      <c r="B1824">
        <v>-1.0309908764033926E-2</v>
      </c>
      <c r="C1824">
        <v>152.49844760840602</v>
      </c>
      <c r="D1824">
        <v>128.44486713586031</v>
      </c>
    </row>
    <row r="1825" spans="1:4" x14ac:dyDescent="0.35">
      <c r="A1825" s="4">
        <v>38714</v>
      </c>
      <c r="B1825">
        <v>7.7481062244355581E-3</v>
      </c>
      <c r="C1825">
        <v>153.68002177953747</v>
      </c>
      <c r="D1825">
        <v>128.86560088777497</v>
      </c>
    </row>
    <row r="1826" spans="1:4" x14ac:dyDescent="0.35">
      <c r="A1826" s="4">
        <v>38715</v>
      </c>
      <c r="B1826">
        <v>-2.5751072961377464E-4</v>
      </c>
      <c r="C1826">
        <v>153.64044752500195</v>
      </c>
      <c r="D1826">
        <v>128.71095056216984</v>
      </c>
    </row>
    <row r="1827" spans="1:4" x14ac:dyDescent="0.35">
      <c r="A1827" s="4">
        <v>38716</v>
      </c>
      <c r="B1827">
        <v>-6.0346625127254416E-3</v>
      </c>
      <c r="C1827">
        <v>152.71327927588445</v>
      </c>
      <c r="D1827">
        <v>127.82197639703023</v>
      </c>
    </row>
    <row r="1828" spans="1:4" x14ac:dyDescent="0.35">
      <c r="A1828" s="4">
        <v>38717</v>
      </c>
      <c r="B1828">
        <v>0</v>
      </c>
      <c r="C1828">
        <v>152.71327927588445</v>
      </c>
      <c r="D1828">
        <v>127.82197639703023</v>
      </c>
    </row>
    <row r="1829" spans="1:4" x14ac:dyDescent="0.35">
      <c r="A1829" s="4">
        <v>38718</v>
      </c>
      <c r="B1829">
        <v>0</v>
      </c>
      <c r="C1829">
        <v>152.71327927588445</v>
      </c>
      <c r="D1829">
        <v>127.82197639703023</v>
      </c>
    </row>
    <row r="1830" spans="1:4" x14ac:dyDescent="0.35">
      <c r="A1830" s="4">
        <v>38719</v>
      </c>
      <c r="B1830">
        <v>8.40383337335604E-4</v>
      </c>
      <c r="C1830">
        <v>152.84161697117779</v>
      </c>
      <c r="D1830">
        <v>127.96122164993865</v>
      </c>
    </row>
    <row r="1831" spans="1:4" x14ac:dyDescent="0.35">
      <c r="A1831" s="4">
        <v>38720</v>
      </c>
      <c r="B1831">
        <v>1.9274781043697429E-2</v>
      </c>
      <c r="C1831">
        <v>155.78760567266193</v>
      </c>
      <c r="D1831">
        <v>130.2165427419277</v>
      </c>
    </row>
    <row r="1832" spans="1:4" x14ac:dyDescent="0.35">
      <c r="A1832" s="4">
        <v>38721</v>
      </c>
      <c r="B1832">
        <v>1.3307106050789675E-2</v>
      </c>
      <c r="C1832">
        <v>157.86068786274663</v>
      </c>
      <c r="D1832">
        <v>131.6318261422239</v>
      </c>
    </row>
    <row r="1833" spans="1:4" x14ac:dyDescent="0.35">
      <c r="A1833" s="4">
        <v>38722</v>
      </c>
      <c r="B1833">
        <v>-6.0823879432359354E-4</v>
      </c>
      <c r="C1833">
        <v>157.7646708682899</v>
      </c>
      <c r="D1833">
        <v>131.66143709034156</v>
      </c>
    </row>
    <row r="1834" spans="1:4" x14ac:dyDescent="0.35">
      <c r="A1834" s="4">
        <v>38723</v>
      </c>
      <c r="B1834">
        <v>9.6634096398719067E-3</v>
      </c>
      <c r="C1834">
        <v>159.28921550958975</v>
      </c>
      <c r="D1834">
        <v>132.96856212095568</v>
      </c>
    </row>
    <row r="1835" spans="1:4" x14ac:dyDescent="0.35">
      <c r="A1835" s="4">
        <v>38724</v>
      </c>
      <c r="B1835">
        <v>0</v>
      </c>
      <c r="C1835">
        <v>159.28921550958975</v>
      </c>
      <c r="D1835">
        <v>132.96856212095568</v>
      </c>
    </row>
    <row r="1836" spans="1:4" x14ac:dyDescent="0.35">
      <c r="A1836" s="4">
        <v>38725</v>
      </c>
      <c r="B1836">
        <v>0</v>
      </c>
      <c r="C1836">
        <v>159.28921550958975</v>
      </c>
      <c r="D1836">
        <v>132.96856212095568</v>
      </c>
    </row>
    <row r="1837" spans="1:4" x14ac:dyDescent="0.35">
      <c r="A1837" s="4">
        <v>38726</v>
      </c>
      <c r="B1837">
        <v>6.3068752768167115E-4</v>
      </c>
      <c r="C1837">
        <v>159.38967723110582</v>
      </c>
      <c r="D1837">
        <v>133.097983180797</v>
      </c>
    </row>
    <row r="1838" spans="1:4" x14ac:dyDescent="0.35">
      <c r="A1838" s="4">
        <v>38727</v>
      </c>
      <c r="B1838">
        <v>-5.2226812409999169E-3</v>
      </c>
      <c r="C1838">
        <v>158.55723575382189</v>
      </c>
      <c r="D1838">
        <v>132.57130496186326</v>
      </c>
    </row>
    <row r="1839" spans="1:4" x14ac:dyDescent="0.35">
      <c r="A1839" s="4">
        <v>38728</v>
      </c>
      <c r="B1839">
        <v>6.3360055879951912E-3</v>
      </c>
      <c r="C1839">
        <v>159.56185528557518</v>
      </c>
      <c r="D1839">
        <v>133.33593159409759</v>
      </c>
    </row>
    <row r="1840" spans="1:4" x14ac:dyDescent="0.35">
      <c r="A1840" s="4">
        <v>38729</v>
      </c>
      <c r="B1840">
        <v>-6.0153295418744488E-4</v>
      </c>
      <c r="C1840">
        <v>159.46587357138961</v>
      </c>
      <c r="D1840">
        <v>132.93235558782118</v>
      </c>
    </row>
    <row r="1841" spans="1:4" x14ac:dyDescent="0.35">
      <c r="A1841" s="4">
        <v>38730</v>
      </c>
      <c r="B1841">
        <v>-8.4232324451079157E-4</v>
      </c>
      <c r="C1841">
        <v>159.33155175937421</v>
      </c>
      <c r="D1841">
        <v>132.84356886644036</v>
      </c>
    </row>
    <row r="1842" spans="1:4" x14ac:dyDescent="0.35">
      <c r="A1842" s="4">
        <v>38731</v>
      </c>
      <c r="B1842">
        <v>0</v>
      </c>
      <c r="C1842">
        <v>159.33155175937421</v>
      </c>
      <c r="D1842">
        <v>132.84356886644036</v>
      </c>
    </row>
    <row r="1843" spans="1:4" x14ac:dyDescent="0.35">
      <c r="A1843" s="4">
        <v>38732</v>
      </c>
      <c r="B1843">
        <v>0</v>
      </c>
      <c r="C1843">
        <v>159.33155175937421</v>
      </c>
      <c r="D1843">
        <v>132.84356886644036</v>
      </c>
    </row>
    <row r="1844" spans="1:4" x14ac:dyDescent="0.35">
      <c r="A1844" s="4">
        <v>38733</v>
      </c>
      <c r="B1844">
        <v>-1.546840100734652E-3</v>
      </c>
      <c r="C1844">
        <v>159.08509132580053</v>
      </c>
      <c r="D1844">
        <v>132.91173861927194</v>
      </c>
    </row>
    <row r="1845" spans="1:4" x14ac:dyDescent="0.35">
      <c r="A1845" s="4">
        <v>38734</v>
      </c>
      <c r="B1845">
        <v>-1.0050097318675802E-2</v>
      </c>
      <c r="C1845">
        <v>157.48627067602581</v>
      </c>
      <c r="D1845">
        <v>131.6940460316487</v>
      </c>
    </row>
    <row r="1846" spans="1:4" x14ac:dyDescent="0.35">
      <c r="A1846" s="4">
        <v>38735</v>
      </c>
      <c r="B1846">
        <v>-1.3553641628166772E-2</v>
      </c>
      <c r="C1846">
        <v>155.35175820192649</v>
      </c>
      <c r="D1846">
        <v>130.65669426511582</v>
      </c>
    </row>
    <row r="1847" spans="1:4" x14ac:dyDescent="0.35">
      <c r="A1847" s="4">
        <v>38736</v>
      </c>
      <c r="B1847">
        <v>1.5032356214286053E-2</v>
      </c>
      <c r="C1847">
        <v>157.68706116973348</v>
      </c>
      <c r="D1847">
        <v>131.80981469173489</v>
      </c>
    </row>
    <row r="1848" spans="1:4" x14ac:dyDescent="0.35">
      <c r="A1848" s="4">
        <v>38737</v>
      </c>
      <c r="B1848">
        <v>-6.2895576862484481E-3</v>
      </c>
      <c r="C1848">
        <v>156.69527930213144</v>
      </c>
      <c r="D1848">
        <v>130.30509884844781</v>
      </c>
    </row>
    <row r="1849" spans="1:4" x14ac:dyDescent="0.35">
      <c r="A1849" s="4">
        <v>38738</v>
      </c>
      <c r="B1849">
        <v>0</v>
      </c>
      <c r="C1849">
        <v>156.69527930213144</v>
      </c>
      <c r="D1849">
        <v>130.30509884844781</v>
      </c>
    </row>
    <row r="1850" spans="1:4" x14ac:dyDescent="0.35">
      <c r="A1850" s="4">
        <v>38739</v>
      </c>
      <c r="B1850">
        <v>0</v>
      </c>
      <c r="C1850">
        <v>156.69527930213144</v>
      </c>
      <c r="D1850">
        <v>130.30509884844781</v>
      </c>
    </row>
    <row r="1851" spans="1:4" x14ac:dyDescent="0.35">
      <c r="A1851" s="4">
        <v>38740</v>
      </c>
      <c r="B1851">
        <v>2.785831622765092E-3</v>
      </c>
      <c r="C1851">
        <v>157.13180596634933</v>
      </c>
      <c r="D1851">
        <v>130.80428777598263</v>
      </c>
    </row>
    <row r="1852" spans="1:4" x14ac:dyDescent="0.35">
      <c r="A1852" s="4">
        <v>38741</v>
      </c>
      <c r="B1852">
        <v>3.2461669076775915E-3</v>
      </c>
      <c r="C1852">
        <v>157.6418820350209</v>
      </c>
      <c r="D1852">
        <v>131.0516913985731</v>
      </c>
    </row>
    <row r="1853" spans="1:4" x14ac:dyDescent="0.35">
      <c r="A1853" s="4">
        <v>38742</v>
      </c>
      <c r="B1853">
        <v>-5.1332085422108476E-4</v>
      </c>
      <c r="C1853">
        <v>157.56096116947367</v>
      </c>
      <c r="D1853">
        <v>131.26099744617107</v>
      </c>
    </row>
    <row r="1854" spans="1:4" x14ac:dyDescent="0.35">
      <c r="A1854" s="4">
        <v>38743</v>
      </c>
      <c r="B1854">
        <v>8.6599758860273109E-3</v>
      </c>
      <c r="C1854">
        <v>158.92543529378059</v>
      </c>
      <c r="D1854">
        <v>132.31121752193269</v>
      </c>
    </row>
    <row r="1855" spans="1:4" x14ac:dyDescent="0.35">
      <c r="A1855" s="4">
        <v>38744</v>
      </c>
      <c r="B1855">
        <v>1.0392667257618305E-2</v>
      </c>
      <c r="C1855">
        <v>160.57709446156099</v>
      </c>
      <c r="D1855">
        <v>133.36964748673626</v>
      </c>
    </row>
    <row r="1856" spans="1:4" x14ac:dyDescent="0.35">
      <c r="A1856" s="4">
        <v>38745</v>
      </c>
      <c r="B1856">
        <v>0</v>
      </c>
      <c r="C1856">
        <v>160.57709446156099</v>
      </c>
      <c r="D1856">
        <v>133.36964748673626</v>
      </c>
    </row>
    <row r="1857" spans="1:4" x14ac:dyDescent="0.35">
      <c r="A1857" s="4">
        <v>38746</v>
      </c>
      <c r="B1857">
        <v>0</v>
      </c>
      <c r="C1857">
        <v>160.57709446156099</v>
      </c>
      <c r="D1857">
        <v>133.36964748673626</v>
      </c>
    </row>
    <row r="1858" spans="1:4" x14ac:dyDescent="0.35">
      <c r="A1858" s="4">
        <v>38747</v>
      </c>
      <c r="B1858">
        <v>3.8260617226725559E-3</v>
      </c>
      <c r="C1858">
        <v>161.19147233621837</v>
      </c>
      <c r="D1858">
        <v>133.36794093676684</v>
      </c>
    </row>
    <row r="1859" spans="1:4" x14ac:dyDescent="0.35">
      <c r="A1859" s="4">
        <v>38748</v>
      </c>
      <c r="B1859">
        <v>3.7164481608313697E-3</v>
      </c>
      <c r="C1859">
        <v>161.79053208712401</v>
      </c>
      <c r="D1859">
        <v>133.52964807711029</v>
      </c>
    </row>
    <row r="1860" spans="1:4" x14ac:dyDescent="0.35">
      <c r="A1860" s="4">
        <v>38749</v>
      </c>
      <c r="B1860">
        <v>-8.7758543552328705E-3</v>
      </c>
      <c r="C1860">
        <v>160.37068194147179</v>
      </c>
      <c r="D1860">
        <v>133.67844078525289</v>
      </c>
    </row>
    <row r="1861" spans="1:4" x14ac:dyDescent="0.35">
      <c r="A1861" s="4">
        <v>38750</v>
      </c>
      <c r="B1861">
        <v>-3.9927782792861244E-3</v>
      </c>
      <c r="C1861">
        <v>159.73035736598158</v>
      </c>
      <c r="D1861">
        <v>132.66788646553675</v>
      </c>
    </row>
    <row r="1862" spans="1:4" x14ac:dyDescent="0.35">
      <c r="A1862" s="4">
        <v>38751</v>
      </c>
      <c r="B1862">
        <v>-5.9608882072018643E-3</v>
      </c>
      <c r="C1862">
        <v>158.77822256242655</v>
      </c>
      <c r="D1862">
        <v>131.81811682672114</v>
      </c>
    </row>
    <row r="1863" spans="1:4" x14ac:dyDescent="0.35">
      <c r="A1863" s="4">
        <v>38752</v>
      </c>
      <c r="B1863">
        <v>0</v>
      </c>
      <c r="C1863">
        <v>158.77822256242655</v>
      </c>
      <c r="D1863">
        <v>131.81811682672114</v>
      </c>
    </row>
    <row r="1864" spans="1:4" x14ac:dyDescent="0.35">
      <c r="A1864" s="4">
        <v>38753</v>
      </c>
      <c r="B1864">
        <v>0</v>
      </c>
      <c r="C1864">
        <v>158.77822256242655</v>
      </c>
      <c r="D1864">
        <v>131.81811682672114</v>
      </c>
    </row>
    <row r="1865" spans="1:4" x14ac:dyDescent="0.35">
      <c r="A1865" s="4">
        <v>38754</v>
      </c>
      <c r="B1865">
        <v>5.0497966054143806E-3</v>
      </c>
      <c r="C1865">
        <v>159.58002029173602</v>
      </c>
      <c r="D1865">
        <v>131.99426045734626</v>
      </c>
    </row>
    <row r="1866" spans="1:4" x14ac:dyDescent="0.35">
      <c r="A1866" s="4">
        <v>38755</v>
      </c>
      <c r="B1866">
        <v>-1.0048848569434776E-2</v>
      </c>
      <c r="C1866">
        <v>157.97642483311702</v>
      </c>
      <c r="D1866">
        <v>131.15717463587075</v>
      </c>
    </row>
    <row r="1867" spans="1:4" x14ac:dyDescent="0.35">
      <c r="A1867" s="4">
        <v>38756</v>
      </c>
      <c r="B1867">
        <v>-1.6730109497626766E-2</v>
      </c>
      <c r="C1867">
        <v>155.33346194761538</v>
      </c>
      <c r="D1867">
        <v>131.09670741938749</v>
      </c>
    </row>
    <row r="1868" spans="1:4" x14ac:dyDescent="0.35">
      <c r="A1868" s="4">
        <v>38757</v>
      </c>
      <c r="B1868">
        <v>1.1948573340343493E-3</v>
      </c>
      <c r="C1868">
        <v>155.51906327384444</v>
      </c>
      <c r="D1868">
        <v>131.62956611658879</v>
      </c>
    </row>
    <row r="1869" spans="1:4" x14ac:dyDescent="0.35">
      <c r="A1869" s="4">
        <v>38758</v>
      </c>
      <c r="B1869">
        <v>-6.3013175482146133E-3</v>
      </c>
      <c r="C1869">
        <v>154.53908827135507</v>
      </c>
      <c r="D1869">
        <v>131.36643456049657</v>
      </c>
    </row>
    <row r="1870" spans="1:4" x14ac:dyDescent="0.35">
      <c r="A1870" s="4">
        <v>38759</v>
      </c>
      <c r="B1870">
        <v>0</v>
      </c>
      <c r="C1870">
        <v>154.53908827135507</v>
      </c>
      <c r="D1870">
        <v>131.36643456049657</v>
      </c>
    </row>
    <row r="1871" spans="1:4" x14ac:dyDescent="0.35">
      <c r="A1871" s="4">
        <v>38760</v>
      </c>
      <c r="B1871">
        <v>0</v>
      </c>
      <c r="C1871">
        <v>154.53908827135507</v>
      </c>
      <c r="D1871">
        <v>131.36643456049657</v>
      </c>
    </row>
    <row r="1872" spans="1:4" x14ac:dyDescent="0.35">
      <c r="A1872" s="4">
        <v>38761</v>
      </c>
      <c r="B1872">
        <v>-1.648971944657962E-2</v>
      </c>
      <c r="C1872">
        <v>151.99078206223021</v>
      </c>
      <c r="D1872">
        <v>130.85087197784998</v>
      </c>
    </row>
    <row r="1873" spans="1:4" x14ac:dyDescent="0.35">
      <c r="A1873" s="4">
        <v>38762</v>
      </c>
      <c r="B1873">
        <v>9.1096701713253569E-3</v>
      </c>
      <c r="C1873">
        <v>153.37536795589892</v>
      </c>
      <c r="D1873">
        <v>131.62407748290346</v>
      </c>
    </row>
    <row r="1874" spans="1:4" x14ac:dyDescent="0.35">
      <c r="A1874" s="4">
        <v>38763</v>
      </c>
      <c r="B1874">
        <v>-1.7667630722315586E-3</v>
      </c>
      <c r="C1874">
        <v>153.10439001960452</v>
      </c>
      <c r="D1874">
        <v>131.86931332580309</v>
      </c>
    </row>
    <row r="1875" spans="1:4" x14ac:dyDescent="0.35">
      <c r="A1875" s="4">
        <v>38764</v>
      </c>
      <c r="B1875">
        <v>7.0916827290250506E-3</v>
      </c>
      <c r="C1875">
        <v>154.19015777804447</v>
      </c>
      <c r="D1875">
        <v>132.61931897586717</v>
      </c>
    </row>
    <row r="1876" spans="1:4" x14ac:dyDescent="0.35">
      <c r="A1876" s="4">
        <v>38765</v>
      </c>
      <c r="B1876">
        <v>-4.9713515335355618E-3</v>
      </c>
      <c r="C1876">
        <v>153.4236243007185</v>
      </c>
      <c r="D1876">
        <v>132.48791462822356</v>
      </c>
    </row>
    <row r="1877" spans="1:4" x14ac:dyDescent="0.35">
      <c r="A1877" s="4">
        <v>38766</v>
      </c>
      <c r="B1877">
        <v>0</v>
      </c>
      <c r="C1877">
        <v>153.4236243007185</v>
      </c>
      <c r="D1877">
        <v>132.48791462822356</v>
      </c>
    </row>
    <row r="1878" spans="1:4" x14ac:dyDescent="0.35">
      <c r="A1878" s="4">
        <v>38767</v>
      </c>
      <c r="B1878">
        <v>0</v>
      </c>
      <c r="C1878">
        <v>153.4236243007185</v>
      </c>
      <c r="D1878">
        <v>132.48791462822356</v>
      </c>
    </row>
    <row r="1879" spans="1:4" x14ac:dyDescent="0.35">
      <c r="A1879" s="4">
        <v>38768</v>
      </c>
      <c r="B1879">
        <v>-4.8873135501977805E-3</v>
      </c>
      <c r="C1879">
        <v>152.67379494275315</v>
      </c>
      <c r="D1879">
        <v>132.54676754068171</v>
      </c>
    </row>
    <row r="1880" spans="1:4" x14ac:dyDescent="0.35">
      <c r="A1880" s="4">
        <v>38769</v>
      </c>
      <c r="B1880">
        <v>1.3250829696446642E-2</v>
      </c>
      <c r="C1880">
        <v>154.69684939864979</v>
      </c>
      <c r="D1880">
        <v>132.57794666985237</v>
      </c>
    </row>
    <row r="1881" spans="1:4" x14ac:dyDescent="0.35">
      <c r="A1881" s="4">
        <v>38770</v>
      </c>
      <c r="B1881">
        <v>2.1116030186325574E-3</v>
      </c>
      <c r="C1881">
        <v>155.02350773281293</v>
      </c>
      <c r="D1881">
        <v>133.20743299369926</v>
      </c>
    </row>
    <row r="1882" spans="1:4" x14ac:dyDescent="0.35">
      <c r="A1882" s="4">
        <v>38771</v>
      </c>
      <c r="B1882">
        <v>1.4247231367853885E-2</v>
      </c>
      <c r="C1882">
        <v>157.23216351493861</v>
      </c>
      <c r="D1882">
        <v>133.53421425135278</v>
      </c>
    </row>
    <row r="1883" spans="1:4" x14ac:dyDescent="0.35">
      <c r="A1883" s="4">
        <v>38772</v>
      </c>
      <c r="B1883">
        <v>3.5294812016761767E-3</v>
      </c>
      <c r="C1883">
        <v>157.78711148036345</v>
      </c>
      <c r="D1883">
        <v>133.68983315937299</v>
      </c>
    </row>
    <row r="1884" spans="1:4" x14ac:dyDescent="0.35">
      <c r="A1884" s="4">
        <v>38773</v>
      </c>
      <c r="B1884">
        <v>0</v>
      </c>
      <c r="C1884">
        <v>157.78711148036345</v>
      </c>
      <c r="D1884">
        <v>133.68983315937299</v>
      </c>
    </row>
    <row r="1885" spans="1:4" x14ac:dyDescent="0.35">
      <c r="A1885" s="4">
        <v>38774</v>
      </c>
      <c r="B1885">
        <v>0</v>
      </c>
      <c r="C1885">
        <v>157.78711148036345</v>
      </c>
      <c r="D1885">
        <v>133.68983315937299</v>
      </c>
    </row>
    <row r="1886" spans="1:4" x14ac:dyDescent="0.35">
      <c r="A1886" s="4">
        <v>38775</v>
      </c>
      <c r="B1886">
        <v>6.2107417601806603E-3</v>
      </c>
      <c r="C1886">
        <v>158.76708648285282</v>
      </c>
      <c r="D1886">
        <v>134.30732751046199</v>
      </c>
    </row>
    <row r="1887" spans="1:4" x14ac:dyDescent="0.35">
      <c r="A1887" s="4">
        <v>38776</v>
      </c>
      <c r="B1887">
        <v>-4.9916999836338016E-3</v>
      </c>
      <c r="C1887">
        <v>157.97456881985477</v>
      </c>
      <c r="D1887">
        <v>133.33090419013379</v>
      </c>
    </row>
    <row r="1888" spans="1:4" x14ac:dyDescent="0.35">
      <c r="A1888" s="4">
        <v>38777</v>
      </c>
      <c r="B1888">
        <v>1.8865252234299135E-3</v>
      </c>
      <c r="C1888">
        <v>158.27259182859387</v>
      </c>
      <c r="D1888">
        <v>134.06412107833677</v>
      </c>
    </row>
    <row r="1889" spans="1:4" x14ac:dyDescent="0.35">
      <c r="A1889" s="4">
        <v>38778</v>
      </c>
      <c r="B1889">
        <v>-3.4118815953819936E-4</v>
      </c>
      <c r="C1889">
        <v>158.21859109428254</v>
      </c>
      <c r="D1889">
        <v>133.85084845513424</v>
      </c>
    </row>
    <row r="1890" spans="1:4" x14ac:dyDescent="0.35">
      <c r="A1890" s="4">
        <v>38779</v>
      </c>
      <c r="B1890">
        <v>-4.4212027913369395E-3</v>
      </c>
      <c r="C1890">
        <v>157.51907461769511</v>
      </c>
      <c r="D1890">
        <v>133.60879509731268</v>
      </c>
    </row>
    <row r="1891" spans="1:4" x14ac:dyDescent="0.35">
      <c r="A1891" s="4">
        <v>38780</v>
      </c>
      <c r="B1891">
        <v>0</v>
      </c>
      <c r="C1891">
        <v>157.51907461769511</v>
      </c>
      <c r="D1891">
        <v>133.60879509731268</v>
      </c>
    </row>
    <row r="1892" spans="1:4" x14ac:dyDescent="0.35">
      <c r="A1892" s="4">
        <v>38781</v>
      </c>
      <c r="B1892">
        <v>0</v>
      </c>
      <c r="C1892">
        <v>157.51907461769511</v>
      </c>
      <c r="D1892">
        <v>133.60879509731268</v>
      </c>
    </row>
    <row r="1893" spans="1:4" x14ac:dyDescent="0.35">
      <c r="A1893" s="4">
        <v>38782</v>
      </c>
      <c r="B1893">
        <v>-4.030360746977873E-3</v>
      </c>
      <c r="C1893">
        <v>156.8842159224557</v>
      </c>
      <c r="D1893">
        <v>133.30751984325579</v>
      </c>
    </row>
    <row r="1894" spans="1:4" x14ac:dyDescent="0.35">
      <c r="A1894" s="4">
        <v>38783</v>
      </c>
      <c r="B1894">
        <v>-9.5562912939513335E-3</v>
      </c>
      <c r="C1894">
        <v>155.38498465567756</v>
      </c>
      <c r="D1894">
        <v>132.27833184279271</v>
      </c>
    </row>
    <row r="1895" spans="1:4" x14ac:dyDescent="0.35">
      <c r="A1895" s="4">
        <v>38784</v>
      </c>
      <c r="B1895">
        <v>-4.6833566958452049E-3</v>
      </c>
      <c r="C1895">
        <v>154.65726134735658</v>
      </c>
      <c r="D1895">
        <v>132.05375909141443</v>
      </c>
    </row>
    <row r="1896" spans="1:4" x14ac:dyDescent="0.35">
      <c r="A1896" s="4">
        <v>38785</v>
      </c>
      <c r="B1896">
        <v>5.2842280230343298E-3</v>
      </c>
      <c r="C1896">
        <v>155.47450558173404</v>
      </c>
      <c r="D1896">
        <v>132.39677563526331</v>
      </c>
    </row>
    <row r="1897" spans="1:4" x14ac:dyDescent="0.35">
      <c r="A1897" s="4">
        <v>38786</v>
      </c>
      <c r="B1897">
        <v>1.7133611909560102E-3</v>
      </c>
      <c r="C1897">
        <v>155.74088956578086</v>
      </c>
      <c r="D1897">
        <v>132.88507954137168</v>
      </c>
    </row>
    <row r="1898" spans="1:4" x14ac:dyDescent="0.35">
      <c r="A1898" s="4">
        <v>38787</v>
      </c>
      <c r="B1898">
        <v>0</v>
      </c>
      <c r="C1898">
        <v>155.74088956578086</v>
      </c>
      <c r="D1898">
        <v>132.88507954137168</v>
      </c>
    </row>
    <row r="1899" spans="1:4" x14ac:dyDescent="0.35">
      <c r="A1899" s="4">
        <v>38788</v>
      </c>
      <c r="B1899">
        <v>0</v>
      </c>
      <c r="C1899">
        <v>155.74088956578086</v>
      </c>
      <c r="D1899">
        <v>132.88507954137168</v>
      </c>
    </row>
    <row r="1900" spans="1:4" x14ac:dyDescent="0.35">
      <c r="A1900" s="4">
        <v>38789</v>
      </c>
      <c r="B1900">
        <v>9.8607990869151035E-3</v>
      </c>
      <c r="C1900">
        <v>157.27661918740645</v>
      </c>
      <c r="D1900">
        <v>133.81607173413622</v>
      </c>
    </row>
    <row r="1901" spans="1:4" x14ac:dyDescent="0.35">
      <c r="A1901" s="4">
        <v>38790</v>
      </c>
      <c r="B1901">
        <v>1.087000332782182E-2</v>
      </c>
      <c r="C1901">
        <v>158.98621656136211</v>
      </c>
      <c r="D1901">
        <v>135.09579971929568</v>
      </c>
    </row>
    <row r="1902" spans="1:4" x14ac:dyDescent="0.35">
      <c r="A1902" s="4">
        <v>38791</v>
      </c>
      <c r="B1902">
        <v>4.2711284744893739E-3</v>
      </c>
      <c r="C1902">
        <v>159.66526711796868</v>
      </c>
      <c r="D1902">
        <v>135.62736697327691</v>
      </c>
    </row>
    <row r="1903" spans="1:4" x14ac:dyDescent="0.35">
      <c r="A1903" s="4">
        <v>38792</v>
      </c>
      <c r="B1903">
        <v>2.5942754802605302E-3</v>
      </c>
      <c r="C1903">
        <v>160.0794828055021</v>
      </c>
      <c r="D1903">
        <v>136.04713214277655</v>
      </c>
    </row>
    <row r="1904" spans="1:4" x14ac:dyDescent="0.35">
      <c r="A1904" s="4">
        <v>38793</v>
      </c>
      <c r="B1904">
        <v>4.9489130288290772E-3</v>
      </c>
      <c r="C1904">
        <v>160.87170224360648</v>
      </c>
      <c r="D1904">
        <v>136.4692495838556</v>
      </c>
    </row>
    <row r="1905" spans="1:4" x14ac:dyDescent="0.35">
      <c r="A1905" s="4">
        <v>38794</v>
      </c>
      <c r="B1905">
        <v>0</v>
      </c>
      <c r="C1905">
        <v>160.87170224360648</v>
      </c>
      <c r="D1905">
        <v>136.4692495838556</v>
      </c>
    </row>
    <row r="1906" spans="1:4" x14ac:dyDescent="0.35">
      <c r="A1906" s="4">
        <v>38795</v>
      </c>
      <c r="B1906">
        <v>0</v>
      </c>
      <c r="C1906">
        <v>160.87170224360648</v>
      </c>
      <c r="D1906">
        <v>136.4692495838556</v>
      </c>
    </row>
    <row r="1907" spans="1:4" x14ac:dyDescent="0.35">
      <c r="A1907" s="4">
        <v>38796</v>
      </c>
      <c r="B1907">
        <v>2.3692029941905259E-3</v>
      </c>
      <c r="C1907">
        <v>161.25283996224258</v>
      </c>
      <c r="D1907">
        <v>136.62901955936891</v>
      </c>
    </row>
    <row r="1908" spans="1:4" x14ac:dyDescent="0.35">
      <c r="A1908" s="4">
        <v>38797</v>
      </c>
      <c r="B1908">
        <v>-6.4967778197673092E-3</v>
      </c>
      <c r="C1908">
        <v>160.20521608820138</v>
      </c>
      <c r="D1908">
        <v>135.82638759808637</v>
      </c>
    </row>
    <row r="1909" spans="1:4" x14ac:dyDescent="0.35">
      <c r="A1909" s="4">
        <v>38798</v>
      </c>
      <c r="B1909">
        <v>3.2050134463123244E-3</v>
      </c>
      <c r="C1909">
        <v>160.71867595993345</v>
      </c>
      <c r="D1909">
        <v>136.36865538160544</v>
      </c>
    </row>
    <row r="1910" spans="1:4" x14ac:dyDescent="0.35">
      <c r="A1910" s="4">
        <v>38799</v>
      </c>
      <c r="B1910">
        <v>-5.3223985112663807E-3</v>
      </c>
      <c r="C1910">
        <v>159.86326711827161</v>
      </c>
      <c r="D1910">
        <v>135.64392512027726</v>
      </c>
    </row>
    <row r="1911" spans="1:4" x14ac:dyDescent="0.35">
      <c r="A1911" s="4">
        <v>38800</v>
      </c>
      <c r="B1911">
        <v>6.2391797624002238E-3</v>
      </c>
      <c r="C1911">
        <v>160.86068277922709</v>
      </c>
      <c r="D1911">
        <v>136.19075907803878</v>
      </c>
    </row>
    <row r="1912" spans="1:4" x14ac:dyDescent="0.35">
      <c r="A1912" s="4">
        <v>38801</v>
      </c>
      <c r="B1912">
        <v>0</v>
      </c>
      <c r="C1912">
        <v>160.86068277922709</v>
      </c>
      <c r="D1912">
        <v>136.19075907803878</v>
      </c>
    </row>
    <row r="1913" spans="1:4" x14ac:dyDescent="0.35">
      <c r="A1913" s="4">
        <v>38802</v>
      </c>
      <c r="B1913">
        <v>0</v>
      </c>
      <c r="C1913">
        <v>160.86068277922709</v>
      </c>
      <c r="D1913">
        <v>136.19075907803878</v>
      </c>
    </row>
    <row r="1914" spans="1:4" x14ac:dyDescent="0.35">
      <c r="A1914" s="4">
        <v>38803</v>
      </c>
      <c r="B1914">
        <v>1.4541419811485677E-3</v>
      </c>
      <c r="C1914">
        <v>161.09459705117257</v>
      </c>
      <c r="D1914">
        <v>136.02674578908804</v>
      </c>
    </row>
    <row r="1915" spans="1:4" x14ac:dyDescent="0.35">
      <c r="A1915" s="4">
        <v>38804</v>
      </c>
      <c r="B1915">
        <v>-9.3919808560423315E-4</v>
      </c>
      <c r="C1915">
        <v>160.94329731402092</v>
      </c>
      <c r="D1915">
        <v>135.58807020100861</v>
      </c>
    </row>
    <row r="1916" spans="1:4" x14ac:dyDescent="0.35">
      <c r="A1916" s="4">
        <v>38805</v>
      </c>
      <c r="B1916">
        <v>3.6964579832107934E-3</v>
      </c>
      <c r="C1916">
        <v>161.53821745022162</v>
      </c>
      <c r="D1916">
        <v>135.96092830783587</v>
      </c>
    </row>
    <row r="1917" spans="1:4" x14ac:dyDescent="0.35">
      <c r="A1917" s="4">
        <v>38806</v>
      </c>
      <c r="B1917">
        <v>1.0131922645444012E-2</v>
      </c>
      <c r="C1917">
        <v>163.17491017371017</v>
      </c>
      <c r="D1917">
        <v>137.04901534372922</v>
      </c>
    </row>
    <row r="1918" spans="1:4" x14ac:dyDescent="0.35">
      <c r="A1918" s="4">
        <v>38807</v>
      </c>
      <c r="B1918">
        <v>-5.7640786956344326E-3</v>
      </c>
      <c r="C1918">
        <v>162.23435715031582</v>
      </c>
      <c r="D1918">
        <v>136.26266479161418</v>
      </c>
    </row>
    <row r="1919" spans="1:4" x14ac:dyDescent="0.35">
      <c r="A1919" s="4">
        <v>38808</v>
      </c>
      <c r="B1919">
        <v>0</v>
      </c>
      <c r="C1919">
        <v>162.23435715031582</v>
      </c>
      <c r="D1919">
        <v>136.26266479161418</v>
      </c>
    </row>
    <row r="1920" spans="1:4" x14ac:dyDescent="0.35">
      <c r="A1920" s="4">
        <v>38809</v>
      </c>
      <c r="B1920">
        <v>0</v>
      </c>
      <c r="C1920">
        <v>162.23435715031582</v>
      </c>
      <c r="D1920">
        <v>136.26266479161418</v>
      </c>
    </row>
    <row r="1921" spans="1:4" x14ac:dyDescent="0.35">
      <c r="A1921" s="4">
        <v>38810</v>
      </c>
      <c r="B1921">
        <v>8.1846618911466384E-3</v>
      </c>
      <c r="C1921">
        <v>163.56219051071869</v>
      </c>
      <c r="D1921">
        <v>137.1080988710481</v>
      </c>
    </row>
    <row r="1922" spans="1:4" x14ac:dyDescent="0.35">
      <c r="A1922" s="4">
        <v>38811</v>
      </c>
      <c r="B1922">
        <v>6.1718703447569048E-3</v>
      </c>
      <c r="C1922">
        <v>164.57167514385526</v>
      </c>
      <c r="D1922">
        <v>137.85353834686975</v>
      </c>
    </row>
    <row r="1923" spans="1:4" x14ac:dyDescent="0.35">
      <c r="A1923" s="4">
        <v>38812</v>
      </c>
      <c r="B1923">
        <v>4.5740574689804745E-3</v>
      </c>
      <c r="C1923">
        <v>165.32443544372964</v>
      </c>
      <c r="D1923">
        <v>138.44792508891368</v>
      </c>
    </row>
    <row r="1924" spans="1:4" x14ac:dyDescent="0.35">
      <c r="A1924" s="4">
        <v>38813</v>
      </c>
      <c r="B1924">
        <v>5.0616121585855406E-3</v>
      </c>
      <c r="C1924">
        <v>166.16124361628292</v>
      </c>
      <c r="D1924">
        <v>138.70137082085526</v>
      </c>
    </row>
    <row r="1925" spans="1:4" x14ac:dyDescent="0.35">
      <c r="A1925" s="4">
        <v>38814</v>
      </c>
      <c r="B1925">
        <v>-8.4935140642679822E-3</v>
      </c>
      <c r="C1925">
        <v>164.74995075669176</v>
      </c>
      <c r="D1925">
        <v>137.45171501353491</v>
      </c>
    </row>
    <row r="1926" spans="1:4" x14ac:dyDescent="0.35">
      <c r="A1926" s="4">
        <v>38815</v>
      </c>
      <c r="B1926">
        <v>0</v>
      </c>
      <c r="C1926">
        <v>164.74995075669176</v>
      </c>
      <c r="D1926">
        <v>137.45171501353491</v>
      </c>
    </row>
    <row r="1927" spans="1:4" x14ac:dyDescent="0.35">
      <c r="A1927" s="4">
        <v>38816</v>
      </c>
      <c r="B1927">
        <v>0</v>
      </c>
      <c r="C1927">
        <v>164.74995075669176</v>
      </c>
      <c r="D1927">
        <v>137.45171501353491</v>
      </c>
    </row>
    <row r="1928" spans="1:4" x14ac:dyDescent="0.35">
      <c r="A1928" s="4">
        <v>38817</v>
      </c>
      <c r="B1928">
        <v>8.5156741453844666E-4</v>
      </c>
      <c r="C1928">
        <v>164.89024644630297</v>
      </c>
      <c r="D1928">
        <v>137.55456924142021</v>
      </c>
    </row>
    <row r="1929" spans="1:4" x14ac:dyDescent="0.35">
      <c r="A1929" s="4">
        <v>38818</v>
      </c>
      <c r="B1929">
        <v>-6.623754478355298E-3</v>
      </c>
      <c r="C1929">
        <v>163.79805393796715</v>
      </c>
      <c r="D1929">
        <v>136.54719740678215</v>
      </c>
    </row>
    <row r="1930" spans="1:4" x14ac:dyDescent="0.35">
      <c r="A1930" s="4">
        <v>38819</v>
      </c>
      <c r="B1930">
        <v>-5.3011391928997793E-3</v>
      </c>
      <c r="C1930">
        <v>162.92973765451589</v>
      </c>
      <c r="D1930">
        <v>136.17895159716946</v>
      </c>
    </row>
    <row r="1931" spans="1:4" x14ac:dyDescent="0.35">
      <c r="A1931" s="4">
        <v>38820</v>
      </c>
      <c r="B1931">
        <v>6.2586392138698173E-4</v>
      </c>
      <c r="C1931">
        <v>163.03170949903489</v>
      </c>
      <c r="D1931">
        <v>136.33447825924537</v>
      </c>
    </row>
    <row r="1932" spans="1:4" x14ac:dyDescent="0.35">
      <c r="A1932" s="4">
        <v>38821</v>
      </c>
      <c r="B1932">
        <v>6.1873938082934014E-5</v>
      </c>
      <c r="C1932">
        <v>163.04179691293399</v>
      </c>
      <c r="D1932">
        <v>136.34208854964945</v>
      </c>
    </row>
    <row r="1933" spans="1:4" x14ac:dyDescent="0.35">
      <c r="A1933" s="4">
        <v>38822</v>
      </c>
      <c r="B1933">
        <v>0</v>
      </c>
      <c r="C1933">
        <v>163.04179691293399</v>
      </c>
      <c r="D1933">
        <v>136.34208854964945</v>
      </c>
    </row>
    <row r="1934" spans="1:4" x14ac:dyDescent="0.35">
      <c r="A1934" s="4">
        <v>38823</v>
      </c>
      <c r="B1934">
        <v>0</v>
      </c>
      <c r="C1934">
        <v>163.04179691293399</v>
      </c>
      <c r="D1934">
        <v>136.34208854964945</v>
      </c>
    </row>
    <row r="1935" spans="1:4" x14ac:dyDescent="0.35">
      <c r="A1935" s="4">
        <v>38824</v>
      </c>
      <c r="B1935">
        <v>3.5954319775536561E-3</v>
      </c>
      <c r="C1935">
        <v>163.62800260323257</v>
      </c>
      <c r="D1935">
        <v>136.78689849302427</v>
      </c>
    </row>
    <row r="1936" spans="1:4" x14ac:dyDescent="0.35">
      <c r="A1936" s="4">
        <v>38825</v>
      </c>
      <c r="B1936">
        <v>1.2515111510817311E-2</v>
      </c>
      <c r="C1936">
        <v>165.67582530210433</v>
      </c>
      <c r="D1936">
        <v>138.27925337977624</v>
      </c>
    </row>
    <row r="1937" spans="1:4" x14ac:dyDescent="0.35">
      <c r="A1937" s="4">
        <v>38826</v>
      </c>
      <c r="B1937">
        <v>7.9811073771006019E-3</v>
      </c>
      <c r="C1937">
        <v>166.99810185363017</v>
      </c>
      <c r="D1937">
        <v>139.26974420660892</v>
      </c>
    </row>
    <row r="1938" spans="1:4" x14ac:dyDescent="0.35">
      <c r="A1938" s="4">
        <v>38827</v>
      </c>
      <c r="B1938">
        <v>9.1662565848769928E-4</v>
      </c>
      <c r="C1938">
        <v>167.15117659870793</v>
      </c>
      <c r="D1938">
        <v>139.32513789615612</v>
      </c>
    </row>
    <row r="1939" spans="1:4" x14ac:dyDescent="0.35">
      <c r="A1939" s="4">
        <v>38828</v>
      </c>
      <c r="B1939">
        <v>7.9661359724708027E-3</v>
      </c>
      <c r="C1939">
        <v>168.48272559945173</v>
      </c>
      <c r="D1939">
        <v>139.96726191437102</v>
      </c>
    </row>
    <row r="1940" spans="1:4" x14ac:dyDescent="0.35">
      <c r="A1940" s="4">
        <v>38829</v>
      </c>
      <c r="B1940">
        <v>0</v>
      </c>
      <c r="C1940">
        <v>168.48272559945173</v>
      </c>
      <c r="D1940">
        <v>139.96726191437102</v>
      </c>
    </row>
    <row r="1941" spans="1:4" x14ac:dyDescent="0.35">
      <c r="A1941" s="4">
        <v>38830</v>
      </c>
      <c r="B1941">
        <v>0</v>
      </c>
      <c r="C1941">
        <v>168.48272559945173</v>
      </c>
      <c r="D1941">
        <v>139.96726191437102</v>
      </c>
    </row>
    <row r="1942" spans="1:4" x14ac:dyDescent="0.35">
      <c r="A1942" s="4">
        <v>38831</v>
      </c>
      <c r="B1942">
        <v>-4.4558996615115106E-3</v>
      </c>
      <c r="C1942">
        <v>167.73198347948261</v>
      </c>
      <c r="D1942">
        <v>139.52438913582634</v>
      </c>
    </row>
    <row r="1943" spans="1:4" x14ac:dyDescent="0.35">
      <c r="A1943" s="4">
        <v>38832</v>
      </c>
      <c r="B1943">
        <v>-1.3197557799857042E-3</v>
      </c>
      <c r="C1943">
        <v>167.5106182247971</v>
      </c>
      <c r="D1943">
        <v>139.42254961332824</v>
      </c>
    </row>
    <row r="1944" spans="1:4" x14ac:dyDescent="0.35">
      <c r="A1944" s="4">
        <v>38833</v>
      </c>
      <c r="B1944">
        <v>1.9291521696693636E-3</v>
      </c>
      <c r="C1944">
        <v>167.83377169738813</v>
      </c>
      <c r="D1944">
        <v>139.96716966842675</v>
      </c>
    </row>
    <row r="1945" spans="1:4" x14ac:dyDescent="0.35">
      <c r="A1945" s="4">
        <v>38834</v>
      </c>
      <c r="B1945">
        <v>1.8407894805352351E-3</v>
      </c>
      <c r="C1945">
        <v>168.14271833880724</v>
      </c>
      <c r="D1945">
        <v>140.50500964661981</v>
      </c>
    </row>
    <row r="1946" spans="1:4" x14ac:dyDescent="0.35">
      <c r="A1946" s="4">
        <v>38835</v>
      </c>
      <c r="B1946">
        <v>-2.3455837089027048E-4</v>
      </c>
      <c r="C1946">
        <v>168.10327905671664</v>
      </c>
      <c r="D1946">
        <v>140.39971090121077</v>
      </c>
    </row>
    <row r="1947" spans="1:4" x14ac:dyDescent="0.35">
      <c r="A1947" s="4">
        <v>38836</v>
      </c>
      <c r="B1947">
        <v>0</v>
      </c>
      <c r="C1947">
        <v>168.10327905671664</v>
      </c>
      <c r="D1947">
        <v>140.39971090121077</v>
      </c>
    </row>
    <row r="1948" spans="1:4" x14ac:dyDescent="0.35">
      <c r="A1948" s="4">
        <v>38837</v>
      </c>
      <c r="B1948">
        <v>0</v>
      </c>
      <c r="C1948">
        <v>168.10327905671664</v>
      </c>
      <c r="D1948">
        <v>140.39971090121077</v>
      </c>
    </row>
    <row r="1949" spans="1:4" x14ac:dyDescent="0.35">
      <c r="A1949" s="4">
        <v>38838</v>
      </c>
      <c r="B1949">
        <v>3.8552840883545603E-3</v>
      </c>
      <c r="C1949">
        <v>168.75136495366422</v>
      </c>
      <c r="D1949">
        <v>140.58812324242663</v>
      </c>
    </row>
    <row r="1950" spans="1:4" x14ac:dyDescent="0.35">
      <c r="A1950" s="4">
        <v>38839</v>
      </c>
      <c r="B1950">
        <v>1.0488876223982448E-2</v>
      </c>
      <c r="C1950">
        <v>170.52137713329131</v>
      </c>
      <c r="D1950">
        <v>141.65674638407447</v>
      </c>
    </row>
    <row r="1951" spans="1:4" x14ac:dyDescent="0.35">
      <c r="A1951" s="4">
        <v>38840</v>
      </c>
      <c r="B1951">
        <v>-5.9306157764496565E-3</v>
      </c>
      <c r="C1951">
        <v>169.51008036384269</v>
      </c>
      <c r="D1951">
        <v>140.87809836830777</v>
      </c>
    </row>
    <row r="1952" spans="1:4" x14ac:dyDescent="0.35">
      <c r="A1952" s="4">
        <v>38841</v>
      </c>
      <c r="B1952">
        <v>3.312067422443438E-3</v>
      </c>
      <c r="C1952">
        <v>170.07150917879153</v>
      </c>
      <c r="D1952">
        <v>141.56676046541784</v>
      </c>
    </row>
    <row r="1953" spans="1:4" x14ac:dyDescent="0.35">
      <c r="A1953" s="4">
        <v>38842</v>
      </c>
      <c r="B1953">
        <v>1.2486476827949917E-2</v>
      </c>
      <c r="C1953">
        <v>172.195103137247</v>
      </c>
      <c r="D1953">
        <v>143.20919950353249</v>
      </c>
    </row>
    <row r="1954" spans="1:4" x14ac:dyDescent="0.35">
      <c r="A1954" s="4">
        <v>38843</v>
      </c>
      <c r="B1954">
        <v>0</v>
      </c>
      <c r="C1954">
        <v>172.195103137247</v>
      </c>
      <c r="D1954">
        <v>143.20919950353249</v>
      </c>
    </row>
    <row r="1955" spans="1:4" x14ac:dyDescent="0.35">
      <c r="A1955" s="4">
        <v>38844</v>
      </c>
      <c r="B1955">
        <v>0</v>
      </c>
      <c r="C1955">
        <v>172.195103137247</v>
      </c>
      <c r="D1955">
        <v>143.20919950353249</v>
      </c>
    </row>
    <row r="1956" spans="1:4" x14ac:dyDescent="0.35">
      <c r="A1956" s="4">
        <v>38845</v>
      </c>
      <c r="B1956">
        <v>3.9453129143067964E-3</v>
      </c>
      <c r="C1956">
        <v>172.87446670143478</v>
      </c>
      <c r="D1956">
        <v>143.49248679845246</v>
      </c>
    </row>
    <row r="1957" spans="1:4" x14ac:dyDescent="0.35">
      <c r="A1957" s="4">
        <v>38846</v>
      </c>
      <c r="B1957">
        <v>3.4438094502377298E-3</v>
      </c>
      <c r="C1957">
        <v>173.46981342356599</v>
      </c>
      <c r="D1957">
        <v>143.9203234880776</v>
      </c>
    </row>
    <row r="1958" spans="1:4" x14ac:dyDescent="0.35">
      <c r="A1958" s="4">
        <v>38847</v>
      </c>
      <c r="B1958">
        <v>-1.2887324603247082E-3</v>
      </c>
      <c r="C1958">
        <v>173.24625724412059</v>
      </c>
      <c r="D1958">
        <v>143.60862444231577</v>
      </c>
    </row>
    <row r="1959" spans="1:4" x14ac:dyDescent="0.35">
      <c r="A1959" s="4">
        <v>38848</v>
      </c>
      <c r="B1959">
        <v>-8.9109739025917435E-3</v>
      </c>
      <c r="C1959">
        <v>171.70246436709652</v>
      </c>
      <c r="D1959">
        <v>142.4585020088862</v>
      </c>
    </row>
    <row r="1960" spans="1:4" x14ac:dyDescent="0.35">
      <c r="A1960" s="4">
        <v>38849</v>
      </c>
      <c r="B1960">
        <v>-1.5138948649278568E-2</v>
      </c>
      <c r="C1960">
        <v>169.10306957608847</v>
      </c>
      <c r="D1960">
        <v>140.63336987810175</v>
      </c>
    </row>
    <row r="1961" spans="1:4" x14ac:dyDescent="0.35">
      <c r="A1961" s="4">
        <v>38850</v>
      </c>
      <c r="B1961">
        <v>0</v>
      </c>
      <c r="C1961">
        <v>169.10306957608847</v>
      </c>
      <c r="D1961">
        <v>140.63336987810175</v>
      </c>
    </row>
    <row r="1962" spans="1:4" x14ac:dyDescent="0.35">
      <c r="A1962" s="4">
        <v>38851</v>
      </c>
      <c r="B1962">
        <v>0</v>
      </c>
      <c r="C1962">
        <v>169.10306957608847</v>
      </c>
      <c r="D1962">
        <v>140.63336987810175</v>
      </c>
    </row>
    <row r="1963" spans="1:4" x14ac:dyDescent="0.35">
      <c r="A1963" s="4">
        <v>38852</v>
      </c>
      <c r="B1963">
        <v>-9.8929752079699017E-3</v>
      </c>
      <c r="C1963">
        <v>167.43013710118061</v>
      </c>
      <c r="D1963">
        <v>139.68166847084376</v>
      </c>
    </row>
    <row r="1964" spans="1:4" x14ac:dyDescent="0.35">
      <c r="A1964" s="4">
        <v>38853</v>
      </c>
      <c r="B1964">
        <v>-6.6079045129006911E-3</v>
      </c>
      <c r="C1964">
        <v>166.32377474263413</v>
      </c>
      <c r="D1964">
        <v>139.36973881022121</v>
      </c>
    </row>
    <row r="1965" spans="1:4" x14ac:dyDescent="0.35">
      <c r="A1965" s="4">
        <v>38854</v>
      </c>
      <c r="B1965">
        <v>-1.3838666067772469E-2</v>
      </c>
      <c r="C1965">
        <v>164.02207556483941</v>
      </c>
      <c r="D1965">
        <v>136.89837771670088</v>
      </c>
    </row>
    <row r="1966" spans="1:4" x14ac:dyDescent="0.35">
      <c r="A1966" s="4">
        <v>38855</v>
      </c>
      <c r="B1966">
        <v>-1.4221010059501799E-2</v>
      </c>
      <c r="C1966">
        <v>161.68951597825145</v>
      </c>
      <c r="D1966">
        <v>135.78067973268986</v>
      </c>
    </row>
    <row r="1967" spans="1:4" x14ac:dyDescent="0.35">
      <c r="A1967" s="4">
        <v>38856</v>
      </c>
      <c r="B1967">
        <v>-3.8424919367173781E-3</v>
      </c>
      <c r="C1967">
        <v>161.06822531685327</v>
      </c>
      <c r="D1967">
        <v>135.46602881671069</v>
      </c>
    </row>
    <row r="1968" spans="1:4" x14ac:dyDescent="0.35">
      <c r="A1968" s="4">
        <v>38857</v>
      </c>
      <c r="B1968">
        <v>0</v>
      </c>
      <c r="C1968">
        <v>161.06822531685327</v>
      </c>
      <c r="D1968">
        <v>135.46602881671069</v>
      </c>
    </row>
    <row r="1969" spans="1:4" x14ac:dyDescent="0.35">
      <c r="A1969" s="4">
        <v>38858</v>
      </c>
      <c r="B1969">
        <v>0</v>
      </c>
      <c r="C1969">
        <v>161.06822531685327</v>
      </c>
      <c r="D1969">
        <v>135.46602881671069</v>
      </c>
    </row>
    <row r="1970" spans="1:4" x14ac:dyDescent="0.35">
      <c r="A1970" s="4">
        <v>38859</v>
      </c>
      <c r="B1970">
        <v>-1.4004186280970686E-2</v>
      </c>
      <c r="C1970">
        <v>158.81259588557072</v>
      </c>
      <c r="D1970">
        <v>134.08487641580246</v>
      </c>
    </row>
    <row r="1971" spans="1:4" x14ac:dyDescent="0.35">
      <c r="A1971" s="4">
        <v>38860</v>
      </c>
      <c r="B1971">
        <v>2.7321377994059281E-3</v>
      </c>
      <c r="C1971">
        <v>159.24649378181144</v>
      </c>
      <c r="D1971">
        <v>134.70845899921471</v>
      </c>
    </row>
    <row r="1972" spans="1:4" x14ac:dyDescent="0.35">
      <c r="A1972" s="4">
        <v>38861</v>
      </c>
      <c r="B1972">
        <v>-4.0146161185763002E-3</v>
      </c>
      <c r="C1972">
        <v>158.60718024104821</v>
      </c>
      <c r="D1972">
        <v>133.93216325502746</v>
      </c>
    </row>
    <row r="1973" spans="1:4" x14ac:dyDescent="0.35">
      <c r="A1973" s="4">
        <v>38862</v>
      </c>
      <c r="B1973">
        <v>8.1872983255391277E-3</v>
      </c>
      <c r="C1973">
        <v>159.90574454225421</v>
      </c>
      <c r="D1973">
        <v>135.28273612540301</v>
      </c>
    </row>
    <row r="1974" spans="1:4" x14ac:dyDescent="0.35">
      <c r="A1974" s="4">
        <v>38863</v>
      </c>
      <c r="B1974">
        <v>1.195624696857564E-2</v>
      </c>
      <c r="C1974">
        <v>161.81761711569538</v>
      </c>
      <c r="D1974">
        <v>136.5902301397943</v>
      </c>
    </row>
    <row r="1975" spans="1:4" x14ac:dyDescent="0.35">
      <c r="A1975" s="4">
        <v>38864</v>
      </c>
      <c r="B1975">
        <v>0</v>
      </c>
      <c r="C1975">
        <v>161.81761711569538</v>
      </c>
      <c r="D1975">
        <v>136.5902301397943</v>
      </c>
    </row>
    <row r="1976" spans="1:4" x14ac:dyDescent="0.35">
      <c r="A1976" s="4">
        <v>38865</v>
      </c>
      <c r="B1976">
        <v>0</v>
      </c>
      <c r="C1976">
        <v>161.81761711569538</v>
      </c>
      <c r="D1976">
        <v>136.5902301397943</v>
      </c>
    </row>
    <row r="1977" spans="1:4" x14ac:dyDescent="0.35">
      <c r="A1977" s="4">
        <v>38866</v>
      </c>
      <c r="B1977">
        <v>3.2633268989572324E-3</v>
      </c>
      <c r="C1977">
        <v>162.3456808983542</v>
      </c>
      <c r="D1977">
        <v>136.8223670586045</v>
      </c>
    </row>
    <row r="1978" spans="1:4" x14ac:dyDescent="0.35">
      <c r="A1978" s="4">
        <v>38867</v>
      </c>
      <c r="B1978">
        <v>-8.7927323883405187E-3</v>
      </c>
      <c r="C1978">
        <v>160.91821877181204</v>
      </c>
      <c r="D1978">
        <v>135.31068664652341</v>
      </c>
    </row>
    <row r="1979" spans="1:4" x14ac:dyDescent="0.35">
      <c r="A1979" s="4">
        <v>38868</v>
      </c>
      <c r="B1979">
        <v>-2.004339500816132E-3</v>
      </c>
      <c r="C1979">
        <v>160.59568402952672</v>
      </c>
      <c r="D1979">
        <v>135.60379813451044</v>
      </c>
    </row>
    <row r="1980" spans="1:4" x14ac:dyDescent="0.35">
      <c r="A1980" s="4">
        <v>38869</v>
      </c>
      <c r="B1980">
        <v>6.9193926490509483E-3</v>
      </c>
      <c r="C1980">
        <v>161.70690862506993</v>
      </c>
      <c r="D1980">
        <v>136.61342999478364</v>
      </c>
    </row>
    <row r="1981" spans="1:4" x14ac:dyDescent="0.35">
      <c r="A1981" s="4">
        <v>38870</v>
      </c>
      <c r="B1981">
        <v>6.8840343752694004E-3</v>
      </c>
      <c r="C1981">
        <v>162.82010454276346</v>
      </c>
      <c r="D1981">
        <v>137.73172757743257</v>
      </c>
    </row>
    <row r="1982" spans="1:4" x14ac:dyDescent="0.35">
      <c r="A1982" s="4">
        <v>38871</v>
      </c>
      <c r="B1982">
        <v>0</v>
      </c>
      <c r="C1982">
        <v>162.82010454276346</v>
      </c>
      <c r="D1982">
        <v>137.73172757743257</v>
      </c>
    </row>
    <row r="1983" spans="1:4" x14ac:dyDescent="0.35">
      <c r="A1983" s="4">
        <v>38872</v>
      </c>
      <c r="B1983">
        <v>0</v>
      </c>
      <c r="C1983">
        <v>162.82010454276346</v>
      </c>
      <c r="D1983">
        <v>137.73172757743257</v>
      </c>
    </row>
    <row r="1984" spans="1:4" x14ac:dyDescent="0.35">
      <c r="A1984" s="4">
        <v>38873</v>
      </c>
      <c r="B1984">
        <v>-1.0870736828678347E-2</v>
      </c>
      <c r="C1984">
        <v>161.05013003586117</v>
      </c>
      <c r="D1984">
        <v>136.03306463627212</v>
      </c>
    </row>
    <row r="1985" spans="1:4" x14ac:dyDescent="0.35">
      <c r="A1985" s="4">
        <v>38874</v>
      </c>
      <c r="B1985">
        <v>-1.3274293890760121E-2</v>
      </c>
      <c r="C1985">
        <v>158.91230327862002</v>
      </c>
      <c r="D1985">
        <v>133.97814785825688</v>
      </c>
    </row>
    <row r="1986" spans="1:4" x14ac:dyDescent="0.35">
      <c r="A1986" s="4">
        <v>38875</v>
      </c>
      <c r="B1986">
        <v>-3.2012961380534985E-3</v>
      </c>
      <c r="C1986">
        <v>158.40357793584496</v>
      </c>
      <c r="D1986">
        <v>133.21928659754079</v>
      </c>
    </row>
    <row r="1987" spans="1:4" x14ac:dyDescent="0.35">
      <c r="A1987" s="4">
        <v>38876</v>
      </c>
      <c r="B1987">
        <v>-1.6055137999393343E-2</v>
      </c>
      <c r="C1987">
        <v>155.86038663248732</v>
      </c>
      <c r="D1987">
        <v>130.96161323397229</v>
      </c>
    </row>
    <row r="1988" spans="1:4" x14ac:dyDescent="0.35">
      <c r="A1988" s="4">
        <v>38877</v>
      </c>
      <c r="B1988">
        <v>6.3211732173591891E-3</v>
      </c>
      <c r="C1988">
        <v>156.84560713411585</v>
      </c>
      <c r="D1988">
        <v>131.76115495612103</v>
      </c>
    </row>
    <row r="1989" spans="1:4" x14ac:dyDescent="0.35">
      <c r="A1989" s="4">
        <v>38878</v>
      </c>
      <c r="B1989">
        <v>0</v>
      </c>
      <c r="C1989">
        <v>156.84560713411585</v>
      </c>
      <c r="D1989">
        <v>131.76115495612103</v>
      </c>
    </row>
    <row r="1990" spans="1:4" x14ac:dyDescent="0.35">
      <c r="A1990" s="4">
        <v>38879</v>
      </c>
      <c r="B1990">
        <v>0</v>
      </c>
      <c r="C1990">
        <v>156.84560713411585</v>
      </c>
      <c r="D1990">
        <v>131.76115495612103</v>
      </c>
    </row>
    <row r="1991" spans="1:4" x14ac:dyDescent="0.35">
      <c r="A1991" s="4">
        <v>38880</v>
      </c>
      <c r="B1991">
        <v>-9.0405914799360776E-3</v>
      </c>
      <c r="C1991">
        <v>155.42763007459376</v>
      </c>
      <c r="D1991">
        <v>130.29942572287393</v>
      </c>
    </row>
    <row r="1992" spans="1:4" x14ac:dyDescent="0.35">
      <c r="A1992" s="4">
        <v>38881</v>
      </c>
      <c r="B1992">
        <v>-1.9624956296930486E-2</v>
      </c>
      <c r="C1992">
        <v>152.37736962704437</v>
      </c>
      <c r="D1992">
        <v>127.67913355229459</v>
      </c>
    </row>
    <row r="1993" spans="1:4" x14ac:dyDescent="0.35">
      <c r="A1993" s="4">
        <v>38882</v>
      </c>
      <c r="B1993">
        <v>4.0685564941109189E-3</v>
      </c>
      <c r="C1993">
        <v>152.99732556379604</v>
      </c>
      <c r="D1993">
        <v>128.39588453944148</v>
      </c>
    </row>
    <row r="1994" spans="1:4" x14ac:dyDescent="0.35">
      <c r="A1994" s="4">
        <v>38883</v>
      </c>
      <c r="B1994">
        <v>1.9748643577684043E-2</v>
      </c>
      <c r="C1994">
        <v>156.01881521469434</v>
      </c>
      <c r="D1994">
        <v>131.08536116823964</v>
      </c>
    </row>
    <row r="1995" spans="1:4" x14ac:dyDescent="0.35">
      <c r="A1995" s="4">
        <v>38884</v>
      </c>
      <c r="B1995">
        <v>-1.9829233020097247E-4</v>
      </c>
      <c r="C1995">
        <v>155.98787788027022</v>
      </c>
      <c r="D1995">
        <v>131.19208972578522</v>
      </c>
    </row>
    <row r="1996" spans="1:4" x14ac:dyDescent="0.35">
      <c r="A1996" s="4">
        <v>38885</v>
      </c>
      <c r="B1996">
        <v>0</v>
      </c>
      <c r="C1996">
        <v>155.98787788027022</v>
      </c>
      <c r="D1996">
        <v>131.19208972578522</v>
      </c>
    </row>
    <row r="1997" spans="1:4" x14ac:dyDescent="0.35">
      <c r="A1997" s="4">
        <v>38886</v>
      </c>
      <c r="B1997">
        <v>0</v>
      </c>
      <c r="C1997">
        <v>155.98787788027022</v>
      </c>
      <c r="D1997">
        <v>131.19208972578522</v>
      </c>
    </row>
    <row r="1998" spans="1:4" x14ac:dyDescent="0.35">
      <c r="A1998" s="4">
        <v>38887</v>
      </c>
      <c r="B1998">
        <v>-5.3548582028206827E-3</v>
      </c>
      <c r="C1998">
        <v>155.15258491286247</v>
      </c>
      <c r="D1998">
        <v>130.26949191395127</v>
      </c>
    </row>
    <row r="1999" spans="1:4" x14ac:dyDescent="0.35">
      <c r="A1999" s="4">
        <v>38888</v>
      </c>
      <c r="B1999">
        <v>1.5939415776930455E-3</v>
      </c>
      <c r="C1999">
        <v>155.39988906884165</v>
      </c>
      <c r="D1999">
        <v>130.41791563831669</v>
      </c>
    </row>
    <row r="2000" spans="1:4" x14ac:dyDescent="0.35">
      <c r="A2000" s="4">
        <v>38889</v>
      </c>
      <c r="B2000">
        <v>6.9942566704149656E-3</v>
      </c>
      <c r="C2000">
        <v>156.48679577954312</v>
      </c>
      <c r="D2000">
        <v>131.4292540485593</v>
      </c>
    </row>
    <row r="2001" spans="1:4" x14ac:dyDescent="0.35">
      <c r="A2001" s="4">
        <v>38890</v>
      </c>
      <c r="B2001">
        <v>-1.4768248874746626E-3</v>
      </c>
      <c r="C2001">
        <v>156.25569218497472</v>
      </c>
      <c r="D2001">
        <v>131.3827159696641</v>
      </c>
    </row>
    <row r="2002" spans="1:4" x14ac:dyDescent="0.35">
      <c r="A2002" s="4">
        <v>38891</v>
      </c>
      <c r="B2002">
        <v>-2.93068427631424E-3</v>
      </c>
      <c r="C2002">
        <v>155.79775608480361</v>
      </c>
      <c r="D2002">
        <v>131.16247877766753</v>
      </c>
    </row>
    <row r="2003" spans="1:4" x14ac:dyDescent="0.35">
      <c r="A2003" s="4">
        <v>38892</v>
      </c>
      <c r="B2003">
        <v>0</v>
      </c>
      <c r="C2003">
        <v>155.79775608480361</v>
      </c>
      <c r="D2003">
        <v>131.16247877766753</v>
      </c>
    </row>
    <row r="2004" spans="1:4" x14ac:dyDescent="0.35">
      <c r="A2004" s="4">
        <v>38893</v>
      </c>
      <c r="B2004">
        <v>0</v>
      </c>
      <c r="C2004">
        <v>155.79775608480361</v>
      </c>
      <c r="D2004">
        <v>131.16247877766753</v>
      </c>
    </row>
    <row r="2005" spans="1:4" x14ac:dyDescent="0.35">
      <c r="A2005" s="4">
        <v>38894</v>
      </c>
      <c r="B2005">
        <v>2.8234481032699465E-3</v>
      </c>
      <c r="C2005">
        <v>156.23764296371493</v>
      </c>
      <c r="D2005">
        <v>131.55632283682115</v>
      </c>
    </row>
    <row r="2006" spans="1:4" x14ac:dyDescent="0.35">
      <c r="A2006" s="4">
        <v>38895</v>
      </c>
      <c r="B2006">
        <v>-4.1410996420366258E-3</v>
      </c>
      <c r="C2006">
        <v>155.59064731636525</v>
      </c>
      <c r="D2006">
        <v>130.85474630751023</v>
      </c>
    </row>
    <row r="2007" spans="1:4" x14ac:dyDescent="0.35">
      <c r="A2007" s="4">
        <v>38896</v>
      </c>
      <c r="B2007">
        <v>1.7735377782897023E-4</v>
      </c>
      <c r="C2007">
        <v>155.61824190546164</v>
      </c>
      <c r="D2007">
        <v>130.77656786972298</v>
      </c>
    </row>
    <row r="2008" spans="1:4" x14ac:dyDescent="0.35">
      <c r="A2008" s="4">
        <v>38897</v>
      </c>
      <c r="B2008">
        <v>1.8917141478684812E-2</v>
      </c>
      <c r="C2008">
        <v>158.56209420425145</v>
      </c>
      <c r="D2008">
        <v>133.42997633430309</v>
      </c>
    </row>
    <row r="2009" spans="1:4" x14ac:dyDescent="0.35">
      <c r="A2009" s="4">
        <v>38898</v>
      </c>
      <c r="B2009">
        <v>1.4525540690987474E-2</v>
      </c>
      <c r="C2009">
        <v>160.86529435566348</v>
      </c>
      <c r="D2009">
        <v>135.56404013252063</v>
      </c>
    </row>
    <row r="2010" spans="1:4" x14ac:dyDescent="0.35">
      <c r="A2010" s="4">
        <v>38899</v>
      </c>
      <c r="B2010">
        <v>0</v>
      </c>
      <c r="C2010">
        <v>160.86529435566348</v>
      </c>
      <c r="D2010">
        <v>135.56404013252063</v>
      </c>
    </row>
    <row r="2011" spans="1:4" x14ac:dyDescent="0.35">
      <c r="A2011" s="4">
        <v>38900</v>
      </c>
      <c r="B2011">
        <v>0</v>
      </c>
      <c r="C2011">
        <v>160.86529435566348</v>
      </c>
      <c r="D2011">
        <v>135.56404013252063</v>
      </c>
    </row>
    <row r="2012" spans="1:4" x14ac:dyDescent="0.35">
      <c r="A2012" s="4">
        <v>38901</v>
      </c>
      <c r="B2012">
        <v>6.6842989370972106E-3</v>
      </c>
      <c r="C2012">
        <v>161.94056607174088</v>
      </c>
      <c r="D2012">
        <v>136.41680776452571</v>
      </c>
    </row>
    <row r="2013" spans="1:4" x14ac:dyDescent="0.35">
      <c r="A2013" s="4">
        <v>38902</v>
      </c>
      <c r="B2013">
        <v>1.9312335357442821E-3</v>
      </c>
      <c r="C2013">
        <v>162.25331112373601</v>
      </c>
      <c r="D2013">
        <v>136.70060241213932</v>
      </c>
    </row>
    <row r="2014" spans="1:4" x14ac:dyDescent="0.35">
      <c r="A2014" s="4">
        <v>38903</v>
      </c>
      <c r="B2014">
        <v>-1.1617871544180142E-2</v>
      </c>
      <c r="C2014">
        <v>160.36827299748256</v>
      </c>
      <c r="D2014">
        <v>134.99940270751082</v>
      </c>
    </row>
    <row r="2015" spans="1:4" x14ac:dyDescent="0.35">
      <c r="A2015" s="4">
        <v>38904</v>
      </c>
      <c r="B2015">
        <v>6.7835115496827844E-3</v>
      </c>
      <c r="C2015">
        <v>161.45613302956369</v>
      </c>
      <c r="D2015">
        <v>135.62510694764177</v>
      </c>
    </row>
    <row r="2016" spans="1:4" x14ac:dyDescent="0.35">
      <c r="A2016" s="4">
        <v>38905</v>
      </c>
      <c r="B2016">
        <v>-1.0487533081645539E-3</v>
      </c>
      <c r="C2016">
        <v>161.28680537592547</v>
      </c>
      <c r="D2016">
        <v>135.53212303579568</v>
      </c>
    </row>
    <row r="2017" spans="1:4" x14ac:dyDescent="0.35">
      <c r="A2017" s="4">
        <v>38906</v>
      </c>
      <c r="B2017">
        <v>0</v>
      </c>
      <c r="C2017">
        <v>161.28680537592547</v>
      </c>
      <c r="D2017">
        <v>135.53212303579568</v>
      </c>
    </row>
    <row r="2018" spans="1:4" x14ac:dyDescent="0.35">
      <c r="A2018" s="4">
        <v>38907</v>
      </c>
      <c r="B2018">
        <v>0</v>
      </c>
      <c r="C2018">
        <v>161.28680537592547</v>
      </c>
      <c r="D2018">
        <v>135.53212303579568</v>
      </c>
    </row>
    <row r="2019" spans="1:4" x14ac:dyDescent="0.35">
      <c r="A2019" s="4">
        <v>38908</v>
      </c>
      <c r="B2019">
        <v>2.7552265562090354E-5</v>
      </c>
      <c r="C2019">
        <v>161.29124919281887</v>
      </c>
      <c r="D2019">
        <v>135.61099331816513</v>
      </c>
    </row>
    <row r="2020" spans="1:4" x14ac:dyDescent="0.35">
      <c r="A2020" s="4">
        <v>38909</v>
      </c>
      <c r="B2020">
        <v>-2.2399761531812336E-3</v>
      </c>
      <c r="C2020">
        <v>160.92996064091014</v>
      </c>
      <c r="D2020">
        <v>135.42654755255379</v>
      </c>
    </row>
    <row r="2021" spans="1:4" x14ac:dyDescent="0.35">
      <c r="A2021" s="4">
        <v>38910</v>
      </c>
      <c r="B2021">
        <v>-7.9393247628083263E-3</v>
      </c>
      <c r="C2021">
        <v>159.652285419316</v>
      </c>
      <c r="D2021">
        <v>134.18390243699957</v>
      </c>
    </row>
    <row r="2022" spans="1:4" x14ac:dyDescent="0.35">
      <c r="A2022" s="4">
        <v>38911</v>
      </c>
      <c r="B2022">
        <v>-1.2192627834214254E-2</v>
      </c>
      <c r="C2022">
        <v>157.70570452031652</v>
      </c>
      <c r="D2022">
        <v>132.54672141770956</v>
      </c>
    </row>
    <row r="2023" spans="1:4" x14ac:dyDescent="0.35">
      <c r="A2023" s="4">
        <v>38912</v>
      </c>
      <c r="B2023">
        <v>-1.0382911761206518E-2</v>
      </c>
      <c r="C2023">
        <v>156.06826010604317</v>
      </c>
      <c r="D2023">
        <v>130.9834755227694</v>
      </c>
    </row>
    <row r="2024" spans="1:4" x14ac:dyDescent="0.35">
      <c r="A2024" s="4">
        <v>38913</v>
      </c>
      <c r="B2024">
        <v>0</v>
      </c>
      <c r="C2024">
        <v>156.06826010604317</v>
      </c>
      <c r="D2024">
        <v>130.9834755227694</v>
      </c>
    </row>
    <row r="2025" spans="1:4" x14ac:dyDescent="0.35">
      <c r="A2025" s="4">
        <v>38914</v>
      </c>
      <c r="B2025">
        <v>0</v>
      </c>
      <c r="C2025">
        <v>156.06826010604317</v>
      </c>
      <c r="D2025">
        <v>130.9834755227694</v>
      </c>
    </row>
    <row r="2026" spans="1:4" x14ac:dyDescent="0.35">
      <c r="A2026" s="4">
        <v>38915</v>
      </c>
      <c r="B2026">
        <v>-6.4931187295877981E-3</v>
      </c>
      <c r="C2026">
        <v>155.05489036325443</v>
      </c>
      <c r="D2026">
        <v>130.10178878722883</v>
      </c>
    </row>
    <row r="2027" spans="1:4" x14ac:dyDescent="0.35">
      <c r="A2027" s="4">
        <v>38916</v>
      </c>
      <c r="B2027">
        <v>-1.5767661007922277E-3</v>
      </c>
      <c r="C2027">
        <v>154.8104050683676</v>
      </c>
      <c r="D2027">
        <v>129.57617139665442</v>
      </c>
    </row>
    <row r="2028" spans="1:4" x14ac:dyDescent="0.35">
      <c r="A2028" s="4">
        <v>38917</v>
      </c>
      <c r="B2028">
        <v>1.9421676035978268E-2</v>
      </c>
      <c r="C2028">
        <v>157.81708260260399</v>
      </c>
      <c r="D2028">
        <v>132.06362940745365</v>
      </c>
    </row>
    <row r="2029" spans="1:4" x14ac:dyDescent="0.35">
      <c r="A2029" s="4">
        <v>38918</v>
      </c>
      <c r="B2029">
        <v>2.1394314129308378E-3</v>
      </c>
      <c r="C2029">
        <v>158.15472142662111</v>
      </c>
      <c r="D2029">
        <v>132.38436855575605</v>
      </c>
    </row>
    <row r="2030" spans="1:4" x14ac:dyDescent="0.35">
      <c r="A2030" s="4">
        <v>38919</v>
      </c>
      <c r="B2030">
        <v>-5.287568050668939E-3</v>
      </c>
      <c r="C2030">
        <v>157.31846757454326</v>
      </c>
      <c r="D2030">
        <v>131.52431349415193</v>
      </c>
    </row>
    <row r="2031" spans="1:4" x14ac:dyDescent="0.35">
      <c r="A2031" s="4">
        <v>38920</v>
      </c>
      <c r="B2031">
        <v>0</v>
      </c>
      <c r="C2031">
        <v>157.31846757454326</v>
      </c>
      <c r="D2031">
        <v>131.52431349415193</v>
      </c>
    </row>
    <row r="2032" spans="1:4" x14ac:dyDescent="0.35">
      <c r="A2032" s="4">
        <v>38921</v>
      </c>
      <c r="B2032">
        <v>0</v>
      </c>
      <c r="C2032">
        <v>157.31846757454326</v>
      </c>
      <c r="D2032">
        <v>131.52431349415193</v>
      </c>
    </row>
    <row r="2033" spans="1:4" x14ac:dyDescent="0.35">
      <c r="A2033" s="4">
        <v>38922</v>
      </c>
      <c r="B2033">
        <v>1.2417293336410994E-2</v>
      </c>
      <c r="C2033">
        <v>159.27193713365105</v>
      </c>
      <c r="D2033">
        <v>133.16218635802414</v>
      </c>
    </row>
    <row r="2034" spans="1:4" x14ac:dyDescent="0.35">
      <c r="A2034" s="4">
        <v>38923</v>
      </c>
      <c r="B2034">
        <v>4.5709298959606022E-3</v>
      </c>
      <c r="C2034">
        <v>159.99995799268282</v>
      </c>
      <c r="D2034">
        <v>134.00153220513477</v>
      </c>
    </row>
    <row r="2035" spans="1:4" x14ac:dyDescent="0.35">
      <c r="A2035" s="4">
        <v>38924</v>
      </c>
      <c r="B2035">
        <v>9.2148751361210274E-4</v>
      </c>
      <c r="C2035">
        <v>160.14739595615154</v>
      </c>
      <c r="D2035">
        <v>134.01084904550825</v>
      </c>
    </row>
    <row r="2036" spans="1:4" x14ac:dyDescent="0.35">
      <c r="A2036" s="4">
        <v>38925</v>
      </c>
      <c r="B2036">
        <v>7.4049772167479773E-3</v>
      </c>
      <c r="C2036">
        <v>161.33328377452835</v>
      </c>
      <c r="D2036">
        <v>135.00705912088702</v>
      </c>
    </row>
    <row r="2037" spans="1:4" x14ac:dyDescent="0.35">
      <c r="A2037" s="4">
        <v>38926</v>
      </c>
      <c r="B2037">
        <v>1.0108066233782066E-2</v>
      </c>
      <c r="C2037">
        <v>162.96405129263485</v>
      </c>
      <c r="D2037">
        <v>136.50374956702069</v>
      </c>
    </row>
    <row r="2038" spans="1:4" x14ac:dyDescent="0.35">
      <c r="A2038" s="4">
        <v>38927</v>
      </c>
      <c r="B2038">
        <v>0</v>
      </c>
      <c r="C2038">
        <v>162.96405129263485</v>
      </c>
      <c r="D2038">
        <v>136.50374956702069</v>
      </c>
    </row>
    <row r="2039" spans="1:4" x14ac:dyDescent="0.35">
      <c r="A2039" s="4">
        <v>38928</v>
      </c>
      <c r="B2039">
        <v>0</v>
      </c>
      <c r="C2039">
        <v>162.96405129263485</v>
      </c>
      <c r="D2039">
        <v>136.50374956702069</v>
      </c>
    </row>
    <row r="2040" spans="1:4" x14ac:dyDescent="0.35">
      <c r="A2040" s="4">
        <v>38929</v>
      </c>
      <c r="B2040">
        <v>-2.6088162033099981E-3</v>
      </c>
      <c r="C2040">
        <v>162.53890803506559</v>
      </c>
      <c r="D2040">
        <v>136.41007381059242</v>
      </c>
    </row>
    <row r="2041" spans="1:4" x14ac:dyDescent="0.35">
      <c r="A2041" s="4">
        <v>38930</v>
      </c>
      <c r="B2041">
        <v>-4.9611701148013498E-3</v>
      </c>
      <c r="C2041">
        <v>161.73252486202958</v>
      </c>
      <c r="D2041">
        <v>135.53876474378467</v>
      </c>
    </row>
    <row r="2042" spans="1:4" x14ac:dyDescent="0.35">
      <c r="A2042" s="4">
        <v>38931</v>
      </c>
      <c r="B2042">
        <v>8.3792527696264774E-3</v>
      </c>
      <c r="C2042">
        <v>163.08772256891842</v>
      </c>
      <c r="D2042">
        <v>136.805486050799</v>
      </c>
    </row>
    <row r="2043" spans="1:4" x14ac:dyDescent="0.35">
      <c r="A2043" s="4">
        <v>38932</v>
      </c>
      <c r="B2043">
        <v>-1.7399351443955213E-3</v>
      </c>
      <c r="C2043">
        <v>162.80396050880134</v>
      </c>
      <c r="D2043">
        <v>136.45282980577164</v>
      </c>
    </row>
    <row r="2044" spans="1:4" x14ac:dyDescent="0.35">
      <c r="A2044" s="4">
        <v>38933</v>
      </c>
      <c r="B2044">
        <v>7.7284341253942568E-3</v>
      </c>
      <c r="C2044">
        <v>164.0621801929469</v>
      </c>
      <c r="D2044">
        <v>137.33811413313958</v>
      </c>
    </row>
    <row r="2045" spans="1:4" x14ac:dyDescent="0.35">
      <c r="A2045" s="4">
        <v>38934</v>
      </c>
      <c r="B2045">
        <v>0</v>
      </c>
      <c r="C2045">
        <v>164.0621801929469</v>
      </c>
      <c r="D2045">
        <v>137.33811413313958</v>
      </c>
    </row>
    <row r="2046" spans="1:4" x14ac:dyDescent="0.35">
      <c r="A2046" s="4">
        <v>38935</v>
      </c>
      <c r="B2046">
        <v>0</v>
      </c>
      <c r="C2046">
        <v>164.0621801929469</v>
      </c>
      <c r="D2046">
        <v>137.33811413313958</v>
      </c>
    </row>
    <row r="2047" spans="1:4" x14ac:dyDescent="0.35">
      <c r="A2047" s="4">
        <v>38936</v>
      </c>
      <c r="B2047">
        <v>-7.6178456778038806E-3</v>
      </c>
      <c r="C2047">
        <v>162.81237982267297</v>
      </c>
      <c r="D2047">
        <v>136.17922833500234</v>
      </c>
    </row>
    <row r="2048" spans="1:4" x14ac:dyDescent="0.35">
      <c r="A2048" s="4">
        <v>38937</v>
      </c>
      <c r="B2048">
        <v>8.044050754130172E-4</v>
      </c>
      <c r="C2048">
        <v>162.94334692734239</v>
      </c>
      <c r="D2048">
        <v>136.16732860818868</v>
      </c>
    </row>
    <row r="2049" spans="1:4" x14ac:dyDescent="0.35">
      <c r="A2049" s="4">
        <v>38938</v>
      </c>
      <c r="B2049">
        <v>1.8448171927776258E-3</v>
      </c>
      <c r="C2049">
        <v>163.24394761520267</v>
      </c>
      <c r="D2049">
        <v>136.49816868739106</v>
      </c>
    </row>
    <row r="2050" spans="1:4" x14ac:dyDescent="0.35">
      <c r="A2050" s="4">
        <v>38939</v>
      </c>
      <c r="B2050">
        <v>-4.3303935557936768E-3</v>
      </c>
      <c r="C2050">
        <v>162.53703707642748</v>
      </c>
      <c r="D2050">
        <v>136.02600782153371</v>
      </c>
    </row>
    <row r="2051" spans="1:4" x14ac:dyDescent="0.35">
      <c r="A2051" s="4">
        <v>38940</v>
      </c>
      <c r="B2051">
        <v>-2.2005133891743744E-3</v>
      </c>
      <c r="C2051">
        <v>162.17937215010406</v>
      </c>
      <c r="D2051">
        <v>135.65393380523292</v>
      </c>
    </row>
    <row r="2052" spans="1:4" x14ac:dyDescent="0.35">
      <c r="A2052" s="4">
        <v>38941</v>
      </c>
      <c r="B2052">
        <v>0</v>
      </c>
      <c r="C2052">
        <v>162.17937215010406</v>
      </c>
      <c r="D2052">
        <v>135.65393380523292</v>
      </c>
    </row>
    <row r="2053" spans="1:4" x14ac:dyDescent="0.35">
      <c r="A2053" s="4">
        <v>38942</v>
      </c>
      <c r="B2053">
        <v>0</v>
      </c>
      <c r="C2053">
        <v>162.17937215010406</v>
      </c>
      <c r="D2053">
        <v>135.65393380523292</v>
      </c>
    </row>
    <row r="2054" spans="1:4" x14ac:dyDescent="0.35">
      <c r="A2054" s="4">
        <v>38943</v>
      </c>
      <c r="B2054">
        <v>3.374383526086655E-3</v>
      </c>
      <c r="C2054">
        <v>162.72662755175844</v>
      </c>
      <c r="D2054">
        <v>136.14200709648057</v>
      </c>
    </row>
    <row r="2055" spans="1:4" x14ac:dyDescent="0.35">
      <c r="A2055" s="4">
        <v>38944</v>
      </c>
      <c r="B2055">
        <v>1.0598831081728433E-2</v>
      </c>
      <c r="C2055">
        <v>164.45133958967887</v>
      </c>
      <c r="D2055">
        <v>137.76060055799582</v>
      </c>
    </row>
    <row r="2056" spans="1:4" x14ac:dyDescent="0.35">
      <c r="A2056" s="4">
        <v>38945</v>
      </c>
      <c r="B2056">
        <v>7.7572002025101394E-3</v>
      </c>
      <c r="C2056">
        <v>165.72702155444699</v>
      </c>
      <c r="D2056">
        <v>139.14668811692366</v>
      </c>
    </row>
    <row r="2057" spans="1:4" x14ac:dyDescent="0.35">
      <c r="A2057" s="4">
        <v>38946</v>
      </c>
      <c r="B2057">
        <v>1.9493030677062428E-3</v>
      </c>
      <c r="C2057">
        <v>166.05007374596488</v>
      </c>
      <c r="D2057">
        <v>139.45211443847367</v>
      </c>
    </row>
    <row r="2058" spans="1:4" x14ac:dyDescent="0.35">
      <c r="A2058" s="4">
        <v>38947</v>
      </c>
      <c r="B2058">
        <v>5.4083694517270686E-4</v>
      </c>
      <c r="C2058">
        <v>166.13987976059536</v>
      </c>
      <c r="D2058">
        <v>139.46996402869411</v>
      </c>
    </row>
    <row r="2059" spans="1:4" x14ac:dyDescent="0.35">
      <c r="A2059" s="4">
        <v>38948</v>
      </c>
      <c r="B2059">
        <v>0</v>
      </c>
      <c r="C2059">
        <v>166.13987976059536</v>
      </c>
      <c r="D2059">
        <v>139.46996402869411</v>
      </c>
    </row>
    <row r="2060" spans="1:4" x14ac:dyDescent="0.35">
      <c r="A2060" s="4">
        <v>38949</v>
      </c>
      <c r="B2060">
        <v>0</v>
      </c>
      <c r="C2060">
        <v>166.13987976059536</v>
      </c>
      <c r="D2060">
        <v>139.46996402869411</v>
      </c>
    </row>
    <row r="2061" spans="1:4" x14ac:dyDescent="0.35">
      <c r="A2061" s="4">
        <v>38950</v>
      </c>
      <c r="B2061">
        <v>-8.2583202576480552E-5</v>
      </c>
      <c r="C2061">
        <v>166.12615939724907</v>
      </c>
      <c r="D2061">
        <v>139.41752220936428</v>
      </c>
    </row>
    <row r="2062" spans="1:4" x14ac:dyDescent="0.35">
      <c r="A2062" s="4">
        <v>38951</v>
      </c>
      <c r="B2062">
        <v>1.7644232213109845E-4</v>
      </c>
      <c r="C2062">
        <v>166.15547108257985</v>
      </c>
      <c r="D2062">
        <v>139.4006412015589</v>
      </c>
    </row>
    <row r="2063" spans="1:4" x14ac:dyDescent="0.35">
      <c r="A2063" s="4">
        <v>38952</v>
      </c>
      <c r="B2063">
        <v>-2.9783464640815716E-3</v>
      </c>
      <c r="C2063">
        <v>165.66060252279325</v>
      </c>
      <c r="D2063">
        <v>138.83448171846825</v>
      </c>
    </row>
    <row r="2064" spans="1:4" x14ac:dyDescent="0.35">
      <c r="A2064" s="4">
        <v>38953</v>
      </c>
      <c r="B2064">
        <v>8.8657321570084768E-4</v>
      </c>
      <c r="C2064">
        <v>165.80747277588682</v>
      </c>
      <c r="D2064">
        <v>138.83858666298923</v>
      </c>
    </row>
    <row r="2065" spans="1:4" x14ac:dyDescent="0.35">
      <c r="A2065" s="4">
        <v>38954</v>
      </c>
      <c r="B2065">
        <v>-3.1820660861715533E-3</v>
      </c>
      <c r="C2065">
        <v>165.27986243993286</v>
      </c>
      <c r="D2065">
        <v>138.4880981976527</v>
      </c>
    </row>
    <row r="2066" spans="1:4" x14ac:dyDescent="0.35">
      <c r="A2066" s="4">
        <v>38955</v>
      </c>
      <c r="B2066">
        <v>0</v>
      </c>
      <c r="C2066">
        <v>165.27986243993286</v>
      </c>
      <c r="D2066">
        <v>138.4880981976527</v>
      </c>
    </row>
    <row r="2067" spans="1:4" x14ac:dyDescent="0.35">
      <c r="A2067" s="4">
        <v>38956</v>
      </c>
      <c r="B2067">
        <v>0</v>
      </c>
      <c r="C2067">
        <v>165.27986243993286</v>
      </c>
      <c r="D2067">
        <v>138.4880981976527</v>
      </c>
    </row>
    <row r="2068" spans="1:4" x14ac:dyDescent="0.35">
      <c r="A2068" s="4">
        <v>38957</v>
      </c>
      <c r="B2068">
        <v>4.4317577230310601E-3</v>
      </c>
      <c r="C2068">
        <v>166.01234274676253</v>
      </c>
      <c r="D2068">
        <v>139.05416543479905</v>
      </c>
    </row>
    <row r="2069" spans="1:4" x14ac:dyDescent="0.35">
      <c r="A2069" s="4">
        <v>38958</v>
      </c>
      <c r="B2069">
        <v>1.5045446263715068E-3</v>
      </c>
      <c r="C2069">
        <v>166.2621157249535</v>
      </c>
      <c r="D2069">
        <v>139.38020872489824</v>
      </c>
    </row>
    <row r="2070" spans="1:4" x14ac:dyDescent="0.35">
      <c r="A2070" s="4">
        <v>38959</v>
      </c>
      <c r="B2070">
        <v>2.5975828413240531E-3</v>
      </c>
      <c r="C2070">
        <v>166.69399534392286</v>
      </c>
      <c r="D2070">
        <v>139.93054802854283</v>
      </c>
    </row>
    <row r="2071" spans="1:4" x14ac:dyDescent="0.35">
      <c r="A2071" s="4">
        <v>38960</v>
      </c>
      <c r="B2071">
        <v>-1.702293232168639E-4</v>
      </c>
      <c r="C2071">
        <v>166.66561913791116</v>
      </c>
      <c r="D2071">
        <v>139.95088825925916</v>
      </c>
    </row>
    <row r="2072" spans="1:4" x14ac:dyDescent="0.35">
      <c r="A2072" s="4">
        <v>38961</v>
      </c>
      <c r="B2072">
        <v>4.181618838426715E-3</v>
      </c>
      <c r="C2072">
        <v>167.3625512306163</v>
      </c>
      <c r="D2072">
        <v>140.60182176515391</v>
      </c>
    </row>
    <row r="2073" spans="1:4" x14ac:dyDescent="0.35">
      <c r="A2073" s="4">
        <v>38962</v>
      </c>
      <c r="B2073">
        <v>0</v>
      </c>
      <c r="C2073">
        <v>167.3625512306163</v>
      </c>
      <c r="D2073">
        <v>140.60182176515391</v>
      </c>
    </row>
    <row r="2074" spans="1:4" x14ac:dyDescent="0.35">
      <c r="A2074" s="4">
        <v>38963</v>
      </c>
      <c r="B2074">
        <v>0</v>
      </c>
      <c r="C2074">
        <v>167.3625512306163</v>
      </c>
      <c r="D2074">
        <v>140.60182176515391</v>
      </c>
    </row>
    <row r="2075" spans="1:4" x14ac:dyDescent="0.35">
      <c r="A2075" s="4">
        <v>38964</v>
      </c>
      <c r="B2075">
        <v>5.9044151759679586E-3</v>
      </c>
      <c r="C2075">
        <v>168.35072921799107</v>
      </c>
      <c r="D2075">
        <v>141.41547711677933</v>
      </c>
    </row>
    <row r="2076" spans="1:4" x14ac:dyDescent="0.35">
      <c r="A2076" s="4">
        <v>38965</v>
      </c>
      <c r="B2076">
        <v>-2.1411927703255396E-3</v>
      </c>
      <c r="C2076">
        <v>167.99025785371049</v>
      </c>
      <c r="D2076">
        <v>141.19265703834262</v>
      </c>
    </row>
    <row r="2077" spans="1:4" x14ac:dyDescent="0.35">
      <c r="A2077" s="4">
        <v>38966</v>
      </c>
      <c r="B2077">
        <v>-8.443932953427491E-3</v>
      </c>
      <c r="C2077">
        <v>166.57175937956475</v>
      </c>
      <c r="D2077">
        <v>139.66621727517483</v>
      </c>
    </row>
    <row r="2078" spans="1:4" x14ac:dyDescent="0.35">
      <c r="A2078" s="4">
        <v>38967</v>
      </c>
      <c r="B2078">
        <v>-9.0231588169554788E-3</v>
      </c>
      <c r="C2078">
        <v>165.06875594026326</v>
      </c>
      <c r="D2078">
        <v>138.34663904208131</v>
      </c>
    </row>
    <row r="2079" spans="1:4" x14ac:dyDescent="0.35">
      <c r="A2079" s="4">
        <v>38968</v>
      </c>
      <c r="B2079">
        <v>1.3129036706520658E-3</v>
      </c>
      <c r="C2079">
        <v>165.28547531584721</v>
      </c>
      <c r="D2079">
        <v>138.49769177585907</v>
      </c>
    </row>
    <row r="2080" spans="1:4" x14ac:dyDescent="0.35">
      <c r="A2080" s="4">
        <v>38969</v>
      </c>
      <c r="B2080">
        <v>0</v>
      </c>
      <c r="C2080">
        <v>165.28547531584721</v>
      </c>
      <c r="D2080">
        <v>138.49769177585907</v>
      </c>
    </row>
    <row r="2081" spans="1:4" x14ac:dyDescent="0.35">
      <c r="A2081" s="4">
        <v>38970</v>
      </c>
      <c r="B2081">
        <v>0</v>
      </c>
      <c r="C2081">
        <v>165.28547531584721</v>
      </c>
      <c r="D2081">
        <v>138.49769177585907</v>
      </c>
    </row>
    <row r="2082" spans="1:4" x14ac:dyDescent="0.35">
      <c r="A2082" s="4">
        <v>38971</v>
      </c>
      <c r="B2082">
        <v>-4.7315755316420516E-3</v>
      </c>
      <c r="C2082">
        <v>164.50341460510691</v>
      </c>
      <c r="D2082">
        <v>137.80575494772663</v>
      </c>
    </row>
    <row r="2083" spans="1:4" x14ac:dyDescent="0.35">
      <c r="A2083" s="4">
        <v>38972</v>
      </c>
      <c r="B2083">
        <v>7.9594652998400406E-3</v>
      </c>
      <c r="C2083">
        <v>165.81277382536146</v>
      </c>
      <c r="D2083">
        <v>139.00195423032991</v>
      </c>
    </row>
    <row r="2084" spans="1:4" x14ac:dyDescent="0.35">
      <c r="A2084" s="4">
        <v>38973</v>
      </c>
      <c r="B2084">
        <v>3.5543218861600057E-3</v>
      </c>
      <c r="C2084">
        <v>166.40212579637384</v>
      </c>
      <c r="D2084">
        <v>139.45820267079694</v>
      </c>
    </row>
    <row r="2085" spans="1:4" x14ac:dyDescent="0.35">
      <c r="A2085" s="4">
        <v>38974</v>
      </c>
      <c r="B2085">
        <v>3.0976112975673598E-3</v>
      </c>
      <c r="C2085">
        <v>166.9175749011799</v>
      </c>
      <c r="D2085">
        <v>139.77728139210208</v>
      </c>
    </row>
    <row r="2086" spans="1:4" x14ac:dyDescent="0.35">
      <c r="A2086" s="4">
        <v>38975</v>
      </c>
      <c r="B2086">
        <v>-9.6396345905958025E-4</v>
      </c>
      <c r="C2086">
        <v>166.75667245830033</v>
      </c>
      <c r="D2086">
        <v>139.62447598538282</v>
      </c>
    </row>
    <row r="2087" spans="1:4" x14ac:dyDescent="0.35">
      <c r="A2087" s="4">
        <v>38976</v>
      </c>
      <c r="B2087">
        <v>0</v>
      </c>
      <c r="C2087">
        <v>166.75667245830033</v>
      </c>
      <c r="D2087">
        <v>139.62447598538282</v>
      </c>
    </row>
    <row r="2088" spans="1:4" x14ac:dyDescent="0.35">
      <c r="A2088" s="4">
        <v>38977</v>
      </c>
      <c r="B2088">
        <v>0</v>
      </c>
      <c r="C2088">
        <v>166.75667245830033</v>
      </c>
      <c r="D2088">
        <v>139.62447598538282</v>
      </c>
    </row>
    <row r="2089" spans="1:4" x14ac:dyDescent="0.35">
      <c r="A2089" s="4">
        <v>38978</v>
      </c>
      <c r="B2089">
        <v>1.3183139045653824E-3</v>
      </c>
      <c r="C2089">
        <v>166.97651009828115</v>
      </c>
      <c r="D2089">
        <v>139.8857626225892</v>
      </c>
    </row>
    <row r="2090" spans="1:4" x14ac:dyDescent="0.35">
      <c r="A2090" s="4">
        <v>38979</v>
      </c>
      <c r="B2090">
        <v>-1.3670003865696723E-3</v>
      </c>
      <c r="C2090">
        <v>166.74825314442876</v>
      </c>
      <c r="D2090">
        <v>139.60086102364411</v>
      </c>
    </row>
    <row r="2091" spans="1:4" x14ac:dyDescent="0.35">
      <c r="A2091" s="4">
        <v>38980</v>
      </c>
      <c r="B2091">
        <v>3.4820204694929746E-3</v>
      </c>
      <c r="C2091">
        <v>167.32887397512985</v>
      </c>
      <c r="D2091">
        <v>140.08339955823428</v>
      </c>
    </row>
    <row r="2092" spans="1:4" x14ac:dyDescent="0.35">
      <c r="A2092" s="4">
        <v>38981</v>
      </c>
      <c r="B2092">
        <v>1.0491810610706587E-3</v>
      </c>
      <c r="C2092">
        <v>167.50443226067483</v>
      </c>
      <c r="D2092">
        <v>140.16429925137814</v>
      </c>
    </row>
    <row r="2093" spans="1:4" x14ac:dyDescent="0.35">
      <c r="A2093" s="4">
        <v>38982</v>
      </c>
      <c r="B2093">
        <v>-3.2112619421712507E-3</v>
      </c>
      <c r="C2093">
        <v>166.96653165221113</v>
      </c>
      <c r="D2093">
        <v>139.58162774425929</v>
      </c>
    </row>
    <row r="2094" spans="1:4" x14ac:dyDescent="0.35">
      <c r="A2094" s="4">
        <v>38983</v>
      </c>
      <c r="B2094">
        <v>0</v>
      </c>
      <c r="C2094">
        <v>166.96653165221113</v>
      </c>
      <c r="D2094">
        <v>139.58162774425929</v>
      </c>
    </row>
    <row r="2095" spans="1:4" x14ac:dyDescent="0.35">
      <c r="A2095" s="4">
        <v>38984</v>
      </c>
      <c r="B2095">
        <v>0</v>
      </c>
      <c r="C2095">
        <v>166.96653165221113</v>
      </c>
      <c r="D2095">
        <v>139.58162774425929</v>
      </c>
    </row>
    <row r="2096" spans="1:4" x14ac:dyDescent="0.35">
      <c r="A2096" s="4">
        <v>38985</v>
      </c>
      <c r="B2096">
        <v>2.5175227426803559E-3</v>
      </c>
      <c r="C2096">
        <v>167.38687369291202</v>
      </c>
      <c r="D2096">
        <v>139.87367840388697</v>
      </c>
    </row>
    <row r="2097" spans="1:4" x14ac:dyDescent="0.35">
      <c r="A2097" s="4">
        <v>38986</v>
      </c>
      <c r="B2097">
        <v>5.5104835179164979E-3</v>
      </c>
      <c r="C2097">
        <v>168.30925630151239</v>
      </c>
      <c r="D2097">
        <v>140.71191729966611</v>
      </c>
    </row>
    <row r="2098" spans="1:4" x14ac:dyDescent="0.35">
      <c r="A2098" s="4">
        <v>38987</v>
      </c>
      <c r="B2098">
        <v>5.8619405542905678E-3</v>
      </c>
      <c r="C2098">
        <v>169.29587515668871</v>
      </c>
      <c r="D2098">
        <v>141.66412605961773</v>
      </c>
    </row>
    <row r="2099" spans="1:4" x14ac:dyDescent="0.35">
      <c r="A2099" s="4">
        <v>38988</v>
      </c>
      <c r="B2099">
        <v>7.1465804165282698E-4</v>
      </c>
      <c r="C2099">
        <v>169.41686381528808</v>
      </c>
      <c r="D2099">
        <v>141.87006513024906</v>
      </c>
    </row>
    <row r="2100" spans="1:4" x14ac:dyDescent="0.35">
      <c r="A2100" s="4">
        <v>38989</v>
      </c>
      <c r="B2100">
        <v>-1.6068322581239691E-3</v>
      </c>
      <c r="C2100">
        <v>169.14463933343947</v>
      </c>
      <c r="D2100">
        <v>141.61961739149694</v>
      </c>
    </row>
    <row r="2101" spans="1:4" x14ac:dyDescent="0.35">
      <c r="A2101" s="4">
        <v>38990</v>
      </c>
      <c r="B2101">
        <v>0</v>
      </c>
      <c r="C2101">
        <v>169.14463933343947</v>
      </c>
      <c r="D2101">
        <v>141.61961739149694</v>
      </c>
    </row>
    <row r="2102" spans="1:4" x14ac:dyDescent="0.35">
      <c r="A2102" s="4">
        <v>38991</v>
      </c>
      <c r="B2102">
        <v>0</v>
      </c>
      <c r="C2102">
        <v>169.14463933343947</v>
      </c>
      <c r="D2102">
        <v>141.61961739149694</v>
      </c>
    </row>
    <row r="2103" spans="1:4" x14ac:dyDescent="0.35">
      <c r="A2103" s="4">
        <v>38992</v>
      </c>
      <c r="B2103">
        <v>3.3589463748451287E-3</v>
      </c>
      <c r="C2103">
        <v>169.71278710655301</v>
      </c>
      <c r="D2103">
        <v>141.8482950873962</v>
      </c>
    </row>
    <row r="2104" spans="1:4" x14ac:dyDescent="0.35">
      <c r="A2104" s="4">
        <v>38993</v>
      </c>
      <c r="B2104">
        <v>-7.1473980898628664E-4</v>
      </c>
      <c r="C2104">
        <v>169.59148662151395</v>
      </c>
      <c r="D2104">
        <v>141.61242220784217</v>
      </c>
    </row>
    <row r="2105" spans="1:4" x14ac:dyDescent="0.35">
      <c r="A2105" s="4">
        <v>38994</v>
      </c>
      <c r="B2105">
        <v>5.9536833589217686E-3</v>
      </c>
      <c r="C2105">
        <v>170.60118063322727</v>
      </c>
      <c r="D2105">
        <v>142.44992313606699</v>
      </c>
    </row>
    <row r="2106" spans="1:4" x14ac:dyDescent="0.35">
      <c r="A2106" s="4">
        <v>38995</v>
      </c>
      <c r="B2106">
        <v>5.812433856147825E-3</v>
      </c>
      <c r="C2106">
        <v>171.59278871143863</v>
      </c>
      <c r="D2106">
        <v>143.42768402258741</v>
      </c>
    </row>
    <row r="2107" spans="1:4" x14ac:dyDescent="0.35">
      <c r="A2107" s="4">
        <v>38996</v>
      </c>
      <c r="B2107">
        <v>-4.1869365399258562E-3</v>
      </c>
      <c r="C2107">
        <v>170.87434059439494</v>
      </c>
      <c r="D2107">
        <v>142.72818302702308</v>
      </c>
    </row>
    <row r="2108" spans="1:4" x14ac:dyDescent="0.35">
      <c r="A2108" s="4">
        <v>38997</v>
      </c>
      <c r="B2108">
        <v>0</v>
      </c>
      <c r="C2108">
        <v>170.87434059439494</v>
      </c>
      <c r="D2108">
        <v>142.72818302702308</v>
      </c>
    </row>
    <row r="2109" spans="1:4" x14ac:dyDescent="0.35">
      <c r="A2109" s="4">
        <v>38998</v>
      </c>
      <c r="B2109">
        <v>0</v>
      </c>
      <c r="C2109">
        <v>170.87434059439494</v>
      </c>
      <c r="D2109">
        <v>142.72818302702308</v>
      </c>
    </row>
    <row r="2110" spans="1:4" x14ac:dyDescent="0.35">
      <c r="A2110" s="4">
        <v>38999</v>
      </c>
      <c r="B2110">
        <v>6.2228662047258965E-4</v>
      </c>
      <c r="C2110">
        <v>170.9806734103289</v>
      </c>
      <c r="D2110">
        <v>142.9047417643975</v>
      </c>
    </row>
    <row r="2111" spans="1:4" x14ac:dyDescent="0.35">
      <c r="A2111" s="4">
        <v>39000</v>
      </c>
      <c r="B2111">
        <v>1.8511088415524846E-3</v>
      </c>
      <c r="C2111">
        <v>171.29717724661336</v>
      </c>
      <c r="D2111">
        <v>143.1373860359013</v>
      </c>
    </row>
    <row r="2112" spans="1:4" x14ac:dyDescent="0.35">
      <c r="A2112" s="4">
        <v>39001</v>
      </c>
      <c r="B2112">
        <v>-8.8106528803011397E-4</v>
      </c>
      <c r="C2112">
        <v>171.14625324980383</v>
      </c>
      <c r="D2112">
        <v>142.88324845937754</v>
      </c>
    </row>
    <row r="2113" spans="1:4" x14ac:dyDescent="0.35">
      <c r="A2113" s="4">
        <v>39002</v>
      </c>
      <c r="B2113">
        <v>6.4188641361679899E-3</v>
      </c>
      <c r="C2113">
        <v>172.24481779682853</v>
      </c>
      <c r="D2113">
        <v>143.89191173723569</v>
      </c>
    </row>
    <row r="2114" spans="1:4" x14ac:dyDescent="0.35">
      <c r="A2114" s="4">
        <v>39003</v>
      </c>
      <c r="B2114">
        <v>1.8157987160873912E-3</v>
      </c>
      <c r="C2114">
        <v>172.55757971583671</v>
      </c>
      <c r="D2114">
        <v>144.22242895563303</v>
      </c>
    </row>
    <row r="2115" spans="1:4" x14ac:dyDescent="0.35">
      <c r="A2115" s="4">
        <v>39004</v>
      </c>
      <c r="B2115">
        <v>0</v>
      </c>
      <c r="C2115">
        <v>172.55757971583671</v>
      </c>
      <c r="D2115">
        <v>144.22242895563303</v>
      </c>
    </row>
    <row r="2116" spans="1:4" x14ac:dyDescent="0.35">
      <c r="A2116" s="4">
        <v>39005</v>
      </c>
      <c r="B2116">
        <v>0</v>
      </c>
      <c r="C2116">
        <v>172.55757971583671</v>
      </c>
      <c r="D2116">
        <v>144.22242895563303</v>
      </c>
    </row>
    <row r="2117" spans="1:4" x14ac:dyDescent="0.35">
      <c r="A2117" s="4">
        <v>39006</v>
      </c>
      <c r="B2117">
        <v>3.9249914615171466E-3</v>
      </c>
      <c r="C2117">
        <v>173.23486674284143</v>
      </c>
      <c r="D2117">
        <v>144.95167926823149</v>
      </c>
    </row>
    <row r="2118" spans="1:4" x14ac:dyDescent="0.35">
      <c r="A2118" s="4">
        <v>39007</v>
      </c>
      <c r="B2118">
        <v>-4.9680586230916868E-3</v>
      </c>
      <c r="C2118">
        <v>172.37422576929953</v>
      </c>
      <c r="D2118">
        <v>144.20854594101712</v>
      </c>
    </row>
    <row r="2119" spans="1:4" x14ac:dyDescent="0.35">
      <c r="A2119" s="4">
        <v>39008</v>
      </c>
      <c r="B2119">
        <v>3.5112854995305032E-3</v>
      </c>
      <c r="C2119">
        <v>172.97948088873608</v>
      </c>
      <c r="D2119">
        <v>144.62070082011266</v>
      </c>
    </row>
    <row r="2120" spans="1:4" x14ac:dyDescent="0.35">
      <c r="A2120" s="4">
        <v>39009</v>
      </c>
      <c r="B2120">
        <v>2.0568564887422092E-3</v>
      </c>
      <c r="C2120">
        <v>173.33527485642134</v>
      </c>
      <c r="D2120">
        <v>145.0879265279504</v>
      </c>
    </row>
    <row r="2121" spans="1:4" x14ac:dyDescent="0.35">
      <c r="A2121" s="4">
        <v>39010</v>
      </c>
      <c r="B2121">
        <v>2.7830198013567564E-3</v>
      </c>
      <c r="C2121">
        <v>173.81767035862038</v>
      </c>
      <c r="D2121">
        <v>145.41812088554272</v>
      </c>
    </row>
    <row r="2122" spans="1:4" x14ac:dyDescent="0.35">
      <c r="A2122" s="4">
        <v>39011</v>
      </c>
      <c r="B2122">
        <v>0</v>
      </c>
      <c r="C2122">
        <v>173.81767035862038</v>
      </c>
      <c r="D2122">
        <v>145.41812088554272</v>
      </c>
    </row>
    <row r="2123" spans="1:4" x14ac:dyDescent="0.35">
      <c r="A2123" s="4">
        <v>39012</v>
      </c>
      <c r="B2123">
        <v>0</v>
      </c>
      <c r="C2123">
        <v>173.81767035862038</v>
      </c>
      <c r="D2123">
        <v>145.41812088554272</v>
      </c>
    </row>
    <row r="2124" spans="1:4" x14ac:dyDescent="0.35">
      <c r="A2124" s="4">
        <v>39013</v>
      </c>
      <c r="B2124">
        <v>2.8954931487679136E-3</v>
      </c>
      <c r="C2124">
        <v>174.32095823227857</v>
      </c>
      <c r="D2124">
        <v>145.92934790880761</v>
      </c>
    </row>
    <row r="2125" spans="1:4" x14ac:dyDescent="0.35">
      <c r="A2125" s="4">
        <v>39014</v>
      </c>
      <c r="B2125">
        <v>2.2360079566108304E-4</v>
      </c>
      <c r="C2125">
        <v>174.35993653723972</v>
      </c>
      <c r="D2125">
        <v>145.97929908764161</v>
      </c>
    </row>
    <row r="2126" spans="1:4" x14ac:dyDescent="0.35">
      <c r="A2126" s="4">
        <v>39015</v>
      </c>
      <c r="B2126">
        <v>4.2760798845404846E-3</v>
      </c>
      <c r="C2126">
        <v>175.10551355453637</v>
      </c>
      <c r="D2126">
        <v>146.6325848651158</v>
      </c>
    </row>
    <row r="2127" spans="1:4" x14ac:dyDescent="0.35">
      <c r="A2127" s="4">
        <v>39016</v>
      </c>
      <c r="B2127">
        <v>5.8463390484875255E-3</v>
      </c>
      <c r="C2127">
        <v>176.12923975603573</v>
      </c>
      <c r="D2127">
        <v>147.5431907041918</v>
      </c>
    </row>
    <row r="2128" spans="1:4" x14ac:dyDescent="0.35">
      <c r="A2128" s="4">
        <v>39017</v>
      </c>
      <c r="B2128">
        <v>-1.835947389573267E-3</v>
      </c>
      <c r="C2128">
        <v>175.8058757380781</v>
      </c>
      <c r="D2128">
        <v>147.01628187039731</v>
      </c>
    </row>
    <row r="2129" spans="1:4" x14ac:dyDescent="0.35">
      <c r="A2129" s="4">
        <v>39018</v>
      </c>
      <c r="B2129">
        <v>0</v>
      </c>
      <c r="C2129">
        <v>175.8058757380781</v>
      </c>
      <c r="D2129">
        <v>147.01628187039731</v>
      </c>
    </row>
    <row r="2130" spans="1:4" x14ac:dyDescent="0.35">
      <c r="A2130" s="4">
        <v>39019</v>
      </c>
      <c r="B2130">
        <v>0</v>
      </c>
      <c r="C2130">
        <v>175.8058757380781</v>
      </c>
      <c r="D2130">
        <v>147.01628187039731</v>
      </c>
    </row>
    <row r="2131" spans="1:4" x14ac:dyDescent="0.35">
      <c r="A2131" s="4">
        <v>39020</v>
      </c>
      <c r="B2131">
        <v>-3.070270346970605E-3</v>
      </c>
      <c r="C2131">
        <v>175.26610417097629</v>
      </c>
      <c r="D2131">
        <v>146.59707017656345</v>
      </c>
    </row>
    <row r="2132" spans="1:4" x14ac:dyDescent="0.35">
      <c r="A2132" s="4">
        <v>39021</v>
      </c>
      <c r="B2132">
        <v>1.4873777494692764E-3</v>
      </c>
      <c r="C2132">
        <v>175.52679107455637</v>
      </c>
      <c r="D2132">
        <v>146.81744573747642</v>
      </c>
    </row>
    <row r="2133" spans="1:4" x14ac:dyDescent="0.35">
      <c r="A2133" s="4">
        <v>39022</v>
      </c>
      <c r="B2133">
        <v>-1.6416420989686098E-3</v>
      </c>
      <c r="C2133">
        <v>175.2386389048315</v>
      </c>
      <c r="D2133">
        <v>146.47465980848827</v>
      </c>
    </row>
    <row r="2134" spans="1:4" x14ac:dyDescent="0.35">
      <c r="A2134" s="4">
        <v>39023</v>
      </c>
      <c r="B2134">
        <v>-9.1310139418113384E-4</v>
      </c>
      <c r="C2134">
        <v>175.0786282593331</v>
      </c>
      <c r="D2134">
        <v>146.22896273586719</v>
      </c>
    </row>
    <row r="2135" spans="1:4" x14ac:dyDescent="0.35">
      <c r="A2135" s="4">
        <v>39024</v>
      </c>
      <c r="B2135">
        <v>-2.3910659115468514E-3</v>
      </c>
      <c r="C2135">
        <v>174.66000371946183</v>
      </c>
      <c r="D2135">
        <v>145.94078640589973</v>
      </c>
    </row>
    <row r="2136" spans="1:4" x14ac:dyDescent="0.35">
      <c r="A2136" s="4">
        <v>39025</v>
      </c>
      <c r="B2136">
        <v>0</v>
      </c>
      <c r="C2136">
        <v>174.66000371946183</v>
      </c>
      <c r="D2136">
        <v>145.94078640589973</v>
      </c>
    </row>
    <row r="2137" spans="1:4" x14ac:dyDescent="0.35">
      <c r="A2137" s="4">
        <v>39026</v>
      </c>
      <c r="B2137">
        <v>0</v>
      </c>
      <c r="C2137">
        <v>174.66000371946183</v>
      </c>
      <c r="D2137">
        <v>145.94078640589973</v>
      </c>
    </row>
    <row r="2138" spans="1:4" x14ac:dyDescent="0.35">
      <c r="A2138" s="4">
        <v>39027</v>
      </c>
      <c r="B2138">
        <v>9.7079192846537994E-3</v>
      </c>
      <c r="C2138">
        <v>176.35558893782772</v>
      </c>
      <c r="D2138">
        <v>147.31100766240942</v>
      </c>
    </row>
    <row r="2139" spans="1:4" x14ac:dyDescent="0.35">
      <c r="A2139" s="4">
        <v>39028</v>
      </c>
      <c r="B2139">
        <v>6.271584111712223E-3</v>
      </c>
      <c r="C2139">
        <v>177.46161784742185</v>
      </c>
      <c r="D2139">
        <v>148.2253033392571</v>
      </c>
    </row>
    <row r="2140" spans="1:4" x14ac:dyDescent="0.35">
      <c r="A2140" s="4">
        <v>39029</v>
      </c>
      <c r="B2140">
        <v>-1.0439555559616761E-3</v>
      </c>
      <c r="C2140">
        <v>177.27635580550009</v>
      </c>
      <c r="D2140">
        <v>147.97859156124881</v>
      </c>
    </row>
    <row r="2141" spans="1:4" x14ac:dyDescent="0.35">
      <c r="A2141" s="4">
        <v>39030</v>
      </c>
      <c r="B2141">
        <v>-3.1229540840040848E-3</v>
      </c>
      <c r="C2141">
        <v>176.72272988613994</v>
      </c>
      <c r="D2141">
        <v>147.50260248870336</v>
      </c>
    </row>
    <row r="2142" spans="1:4" x14ac:dyDescent="0.35">
      <c r="A2142" s="4">
        <v>39031</v>
      </c>
      <c r="B2142">
        <v>2.4809730678430077E-3</v>
      </c>
      <c r="C2142">
        <v>177.16117421946316</v>
      </c>
      <c r="D2142">
        <v>147.85959429311245</v>
      </c>
    </row>
    <row r="2143" spans="1:4" x14ac:dyDescent="0.35">
      <c r="A2143" s="4">
        <v>39032</v>
      </c>
      <c r="B2143">
        <v>0</v>
      </c>
      <c r="C2143">
        <v>177.16117421946316</v>
      </c>
      <c r="D2143">
        <v>147.85959429311245</v>
      </c>
    </row>
    <row r="2144" spans="1:4" x14ac:dyDescent="0.35">
      <c r="A2144" s="4">
        <v>39033</v>
      </c>
      <c r="B2144">
        <v>0</v>
      </c>
      <c r="C2144">
        <v>177.16117421946316</v>
      </c>
      <c r="D2144">
        <v>147.85959429311245</v>
      </c>
    </row>
    <row r="2145" spans="1:4" x14ac:dyDescent="0.35">
      <c r="A2145" s="4">
        <v>39034</v>
      </c>
      <c r="B2145">
        <v>-1.2322922150466906E-3</v>
      </c>
      <c r="C2145">
        <v>176.94285988366397</v>
      </c>
      <c r="D2145">
        <v>147.7013924986521</v>
      </c>
    </row>
    <row r="2146" spans="1:4" x14ac:dyDescent="0.35">
      <c r="A2146" s="4">
        <v>39035</v>
      </c>
      <c r="B2146">
        <v>3.8914658274938306E-3</v>
      </c>
      <c r="C2146">
        <v>177.63142697632026</v>
      </c>
      <c r="D2146">
        <v>148.38239818238597</v>
      </c>
    </row>
    <row r="2147" spans="1:4" x14ac:dyDescent="0.35">
      <c r="A2147" s="4">
        <v>39036</v>
      </c>
      <c r="B2147">
        <v>3.0193935431534888E-3</v>
      </c>
      <c r="C2147">
        <v>178.1677661599937</v>
      </c>
      <c r="D2147">
        <v>148.82407176365487</v>
      </c>
    </row>
    <row r="2148" spans="1:4" x14ac:dyDescent="0.35">
      <c r="A2148" s="4">
        <v>39037</v>
      </c>
      <c r="B2148">
        <v>2.535488230135751E-3</v>
      </c>
      <c r="C2148">
        <v>178.61950843408195</v>
      </c>
      <c r="D2148">
        <v>148.94579028714784</v>
      </c>
    </row>
    <row r="2149" spans="1:4" x14ac:dyDescent="0.35">
      <c r="A2149" s="4">
        <v>39038</v>
      </c>
      <c r="B2149">
        <v>-1.3399681950175338E-3</v>
      </c>
      <c r="C2149">
        <v>178.38016397377061</v>
      </c>
      <c r="D2149">
        <v>148.72398491409834</v>
      </c>
    </row>
    <row r="2150" spans="1:4" x14ac:dyDescent="0.35">
      <c r="A2150" s="4">
        <v>39039</v>
      </c>
      <c r="B2150">
        <v>0</v>
      </c>
      <c r="C2150">
        <v>178.38016397377061</v>
      </c>
      <c r="D2150">
        <v>148.72398491409834</v>
      </c>
    </row>
    <row r="2151" spans="1:4" x14ac:dyDescent="0.35">
      <c r="A2151" s="4">
        <v>39040</v>
      </c>
      <c r="B2151">
        <v>0</v>
      </c>
      <c r="C2151">
        <v>178.38016397377061</v>
      </c>
      <c r="D2151">
        <v>148.72398491409834</v>
      </c>
    </row>
    <row r="2152" spans="1:4" x14ac:dyDescent="0.35">
      <c r="A2152" s="4">
        <v>39041</v>
      </c>
      <c r="B2152">
        <v>-1.4248128197869177E-3</v>
      </c>
      <c r="C2152">
        <v>178.12600562934509</v>
      </c>
      <c r="D2152">
        <v>148.30634140131741</v>
      </c>
    </row>
    <row r="2153" spans="1:4" x14ac:dyDescent="0.35">
      <c r="A2153" s="4">
        <v>39042</v>
      </c>
      <c r="B2153">
        <v>1.5126772967083944E-3</v>
      </c>
      <c r="C2153">
        <v>178.39545279401395</v>
      </c>
      <c r="D2153">
        <v>148.6994474929167</v>
      </c>
    </row>
    <row r="2154" spans="1:4" x14ac:dyDescent="0.35">
      <c r="A2154" s="4">
        <v>39043</v>
      </c>
      <c r="B2154">
        <v>5.323854931072132E-3</v>
      </c>
      <c r="C2154">
        <v>179.34520430505219</v>
      </c>
      <c r="D2154">
        <v>149.73352452842724</v>
      </c>
    </row>
    <row r="2155" spans="1:4" x14ac:dyDescent="0.35">
      <c r="A2155" s="4">
        <v>39044</v>
      </c>
      <c r="B2155">
        <v>3.6442334572041785E-5</v>
      </c>
      <c r="C2155">
        <v>179.35174006299135</v>
      </c>
      <c r="D2155">
        <v>149.7908092598324</v>
      </c>
    </row>
    <row r="2156" spans="1:4" x14ac:dyDescent="0.35">
      <c r="A2156" s="4">
        <v>39045</v>
      </c>
      <c r="B2156">
        <v>-6.8223010816277835E-4</v>
      </c>
      <c r="C2156">
        <v>179.22938090596898</v>
      </c>
      <c r="D2156">
        <v>149.62015426289267</v>
      </c>
    </row>
    <row r="2157" spans="1:4" x14ac:dyDescent="0.35">
      <c r="A2157" s="4">
        <v>39046</v>
      </c>
      <c r="B2157">
        <v>0</v>
      </c>
      <c r="C2157">
        <v>179.22938090596898</v>
      </c>
      <c r="D2157">
        <v>149.62015426289267</v>
      </c>
    </row>
    <row r="2158" spans="1:4" x14ac:dyDescent="0.35">
      <c r="A2158" s="4">
        <v>39047</v>
      </c>
      <c r="B2158">
        <v>0</v>
      </c>
      <c r="C2158">
        <v>179.22938090596898</v>
      </c>
      <c r="D2158">
        <v>149.62015426289267</v>
      </c>
    </row>
    <row r="2159" spans="1:4" x14ac:dyDescent="0.35">
      <c r="A2159" s="4">
        <v>39048</v>
      </c>
      <c r="B2159">
        <v>-1.0343686886834676E-2</v>
      </c>
      <c r="C2159">
        <v>177.37548830895642</v>
      </c>
      <c r="D2159">
        <v>148.05580141662099</v>
      </c>
    </row>
    <row r="2160" spans="1:4" x14ac:dyDescent="0.35">
      <c r="A2160" s="4">
        <v>39049</v>
      </c>
      <c r="B2160">
        <v>-9.3445268914584418E-5</v>
      </c>
      <c r="C2160">
        <v>177.35891340875253</v>
      </c>
      <c r="D2160">
        <v>148.16442101602453</v>
      </c>
    </row>
    <row r="2161" spans="1:4" x14ac:dyDescent="0.35">
      <c r="A2161" s="4">
        <v>39050</v>
      </c>
      <c r="B2161">
        <v>1.1462696324472402E-2</v>
      </c>
      <c r="C2161">
        <v>179.39192477359546</v>
      </c>
      <c r="D2161">
        <v>149.91095960227241</v>
      </c>
    </row>
    <row r="2162" spans="1:4" x14ac:dyDescent="0.35">
      <c r="A2162" s="4">
        <v>39051</v>
      </c>
      <c r="B2162">
        <v>2.6142053641764595E-3</v>
      </c>
      <c r="C2162">
        <v>179.86089210562852</v>
      </c>
      <c r="D2162">
        <v>150.4127314162474</v>
      </c>
    </row>
    <row r="2163" spans="1:4" x14ac:dyDescent="0.35">
      <c r="A2163" s="4">
        <v>39052</v>
      </c>
      <c r="B2163">
        <v>-1.1722500877376549E-3</v>
      </c>
      <c r="C2163">
        <v>179.65005015907713</v>
      </c>
      <c r="D2163">
        <v>150.19018807564356</v>
      </c>
    </row>
    <row r="2164" spans="1:4" x14ac:dyDescent="0.35">
      <c r="A2164" s="4">
        <v>39053</v>
      </c>
      <c r="B2164">
        <v>0</v>
      </c>
      <c r="C2164">
        <v>179.65005015907713</v>
      </c>
      <c r="D2164">
        <v>150.19018807564356</v>
      </c>
    </row>
    <row r="2165" spans="1:4" x14ac:dyDescent="0.35">
      <c r="A2165" s="4">
        <v>39054</v>
      </c>
      <c r="B2165">
        <v>0</v>
      </c>
      <c r="C2165">
        <v>179.65005015907713</v>
      </c>
      <c r="D2165">
        <v>150.19018807564356</v>
      </c>
    </row>
    <row r="2166" spans="1:4" x14ac:dyDescent="0.35">
      <c r="A2166" s="4">
        <v>39055</v>
      </c>
      <c r="B2166">
        <v>7.8086354702651059E-3</v>
      </c>
      <c r="C2166">
        <v>181.05287191298419</v>
      </c>
      <c r="D2166">
        <v>151.126853393982</v>
      </c>
    </row>
    <row r="2167" spans="1:4" x14ac:dyDescent="0.35">
      <c r="A2167" s="4">
        <v>39056</v>
      </c>
      <c r="B2167">
        <v>4.9492845104743112E-3</v>
      </c>
      <c r="C2167">
        <v>181.94895408752004</v>
      </c>
      <c r="D2167">
        <v>151.70034642964384</v>
      </c>
    </row>
    <row r="2168" spans="1:4" x14ac:dyDescent="0.35">
      <c r="A2168" s="4">
        <v>39057</v>
      </c>
      <c r="B2168">
        <v>6.2782177381457175E-4</v>
      </c>
      <c r="C2168">
        <v>182.06318560261894</v>
      </c>
      <c r="D2168">
        <v>151.89300208429714</v>
      </c>
    </row>
    <row r="2169" spans="1:4" x14ac:dyDescent="0.35">
      <c r="A2169" s="4">
        <v>39058</v>
      </c>
      <c r="B2169">
        <v>-1.2184907745128547E-3</v>
      </c>
      <c r="C2169">
        <v>181.84134329058372</v>
      </c>
      <c r="D2169">
        <v>151.83968392849653</v>
      </c>
    </row>
    <row r="2170" spans="1:4" x14ac:dyDescent="0.35">
      <c r="A2170" s="4">
        <v>39059</v>
      </c>
      <c r="B2170">
        <v>9.8865189823640746E-4</v>
      </c>
      <c r="C2170">
        <v>182.02112107980582</v>
      </c>
      <c r="D2170">
        <v>151.9216905729719</v>
      </c>
    </row>
    <row r="2171" spans="1:4" x14ac:dyDescent="0.35">
      <c r="A2171" s="4">
        <v>39060</v>
      </c>
      <c r="B2171">
        <v>0</v>
      </c>
      <c r="C2171">
        <v>182.02112107980582</v>
      </c>
      <c r="D2171">
        <v>151.9216905729719</v>
      </c>
    </row>
    <row r="2172" spans="1:4" x14ac:dyDescent="0.35">
      <c r="A2172" s="4">
        <v>39061</v>
      </c>
      <c r="B2172">
        <v>0</v>
      </c>
      <c r="C2172">
        <v>182.02112107980582</v>
      </c>
      <c r="D2172">
        <v>151.9216905729719</v>
      </c>
    </row>
    <row r="2173" spans="1:4" x14ac:dyDescent="0.35">
      <c r="A2173" s="4">
        <v>39062</v>
      </c>
      <c r="B2173">
        <v>3.643321670335281E-4</v>
      </c>
      <c r="C2173">
        <v>182.08743722929469</v>
      </c>
      <c r="D2173">
        <v>151.88059500478994</v>
      </c>
    </row>
    <row r="2174" spans="1:4" x14ac:dyDescent="0.35">
      <c r="A2174" s="4">
        <v>39063</v>
      </c>
      <c r="B2174">
        <v>1.7967205077106089E-3</v>
      </c>
      <c r="C2174">
        <v>182.41459746196102</v>
      </c>
      <c r="D2174">
        <v>152.12703004496535</v>
      </c>
    </row>
    <row r="2175" spans="1:4" x14ac:dyDescent="0.35">
      <c r="A2175" s="4">
        <v>39064</v>
      </c>
      <c r="B2175">
        <v>2.6744722040816888E-3</v>
      </c>
      <c r="C2175">
        <v>182.90246023249179</v>
      </c>
      <c r="D2175">
        <v>152.4805626264635</v>
      </c>
    </row>
    <row r="2176" spans="1:4" x14ac:dyDescent="0.35">
      <c r="A2176" s="4">
        <v>39065</v>
      </c>
      <c r="B2176">
        <v>5.9063623573545306E-3</v>
      </c>
      <c r="C2176">
        <v>183.98274843867651</v>
      </c>
      <c r="D2176">
        <v>153.41662834616403</v>
      </c>
    </row>
    <row r="2177" spans="1:4" x14ac:dyDescent="0.35">
      <c r="A2177" s="4">
        <v>39066</v>
      </c>
      <c r="B2177">
        <v>-5.9800357789321196E-4</v>
      </c>
      <c r="C2177">
        <v>183.87272609683956</v>
      </c>
      <c r="D2177">
        <v>153.42036430690786</v>
      </c>
    </row>
    <row r="2178" spans="1:4" x14ac:dyDescent="0.35">
      <c r="A2178" s="4">
        <v>39067</v>
      </c>
      <c r="B2178">
        <v>0</v>
      </c>
      <c r="C2178">
        <v>183.87272609683956</v>
      </c>
      <c r="D2178">
        <v>153.42036430690786</v>
      </c>
    </row>
    <row r="2179" spans="1:4" x14ac:dyDescent="0.35">
      <c r="A2179" s="4">
        <v>39068</v>
      </c>
      <c r="B2179">
        <v>0</v>
      </c>
      <c r="C2179">
        <v>183.87272609683956</v>
      </c>
      <c r="D2179">
        <v>153.42036430690786</v>
      </c>
    </row>
    <row r="2180" spans="1:4" x14ac:dyDescent="0.35">
      <c r="A2180" s="4">
        <v>39069</v>
      </c>
      <c r="B2180">
        <v>-1.9698504382495022E-3</v>
      </c>
      <c r="C2180">
        <v>183.51052432675556</v>
      </c>
      <c r="D2180">
        <v>153.02767332205786</v>
      </c>
    </row>
    <row r="2181" spans="1:4" x14ac:dyDescent="0.35">
      <c r="A2181" s="4">
        <v>39070</v>
      </c>
      <c r="B2181">
        <v>5.9020236388672431E-6</v>
      </c>
      <c r="C2181">
        <v>183.51160741020811</v>
      </c>
      <c r="D2181">
        <v>153.02661249369851</v>
      </c>
    </row>
    <row r="2182" spans="1:4" x14ac:dyDescent="0.35">
      <c r="A2182" s="4">
        <v>39071</v>
      </c>
      <c r="B2182">
        <v>2.9219141866476221E-3</v>
      </c>
      <c r="C2182">
        <v>184.04781257931452</v>
      </c>
      <c r="D2182">
        <v>153.42580681762109</v>
      </c>
    </row>
    <row r="2183" spans="1:4" x14ac:dyDescent="0.35">
      <c r="A2183" s="4">
        <v>39072</v>
      </c>
      <c r="B2183">
        <v>-2.773331701603491E-3</v>
      </c>
      <c r="C2183">
        <v>183.53738694607753</v>
      </c>
      <c r="D2183">
        <v>152.99575622533294</v>
      </c>
    </row>
    <row r="2184" spans="1:4" x14ac:dyDescent="0.35">
      <c r="A2184" s="4">
        <v>39073</v>
      </c>
      <c r="B2184">
        <v>-3.4851325965682954E-3</v>
      </c>
      <c r="C2184">
        <v>182.89773481614279</v>
      </c>
      <c r="D2184">
        <v>152.34053328302863</v>
      </c>
    </row>
    <row r="2185" spans="1:4" x14ac:dyDescent="0.35">
      <c r="A2185" s="4">
        <v>39074</v>
      </c>
      <c r="B2185">
        <v>0</v>
      </c>
      <c r="C2185">
        <v>182.89773481614279</v>
      </c>
      <c r="D2185">
        <v>152.34053328302863</v>
      </c>
    </row>
    <row r="2186" spans="1:4" x14ac:dyDescent="0.35">
      <c r="A2186" s="4">
        <v>39075</v>
      </c>
      <c r="B2186">
        <v>0</v>
      </c>
      <c r="C2186">
        <v>182.89773481614279</v>
      </c>
      <c r="D2186">
        <v>152.34053328302863</v>
      </c>
    </row>
    <row r="2187" spans="1:4" x14ac:dyDescent="0.35">
      <c r="A2187" s="4">
        <v>39076</v>
      </c>
      <c r="B2187">
        <v>-1.9478654797484379E-4</v>
      </c>
      <c r="C2187">
        <v>182.86210879774552</v>
      </c>
      <c r="D2187">
        <v>152.28191098543124</v>
      </c>
    </row>
    <row r="2188" spans="1:4" x14ac:dyDescent="0.35">
      <c r="A2188" s="4">
        <v>39077</v>
      </c>
      <c r="B2188">
        <v>1.7670300873725399E-3</v>
      </c>
      <c r="C2188">
        <v>183.18523164583152</v>
      </c>
      <c r="D2188">
        <v>152.53761674300799</v>
      </c>
    </row>
    <row r="2189" spans="1:4" x14ac:dyDescent="0.35">
      <c r="A2189" s="4">
        <v>39078</v>
      </c>
      <c r="B2189">
        <v>8.1935970942200332E-3</v>
      </c>
      <c r="C2189">
        <v>184.68617762754883</v>
      </c>
      <c r="D2189">
        <v>153.74986681991805</v>
      </c>
    </row>
    <row r="2190" spans="1:4" x14ac:dyDescent="0.35">
      <c r="A2190" s="4">
        <v>39079</v>
      </c>
      <c r="B2190">
        <v>1.5400179958201432E-3</v>
      </c>
      <c r="C2190">
        <v>184.97059766467447</v>
      </c>
      <c r="D2190">
        <v>153.78648845980189</v>
      </c>
    </row>
    <row r="2191" spans="1:4" x14ac:dyDescent="0.35">
      <c r="A2191" s="4">
        <v>39080</v>
      </c>
      <c r="B2191">
        <v>-1.7881465355850505E-3</v>
      </c>
      <c r="C2191">
        <v>184.63984313127528</v>
      </c>
      <c r="D2191">
        <v>153.47077671546336</v>
      </c>
    </row>
    <row r="2192" spans="1:4" x14ac:dyDescent="0.35">
      <c r="A2192" s="4">
        <v>39081</v>
      </c>
      <c r="B2192">
        <v>0</v>
      </c>
      <c r="C2192">
        <v>184.63984313127528</v>
      </c>
      <c r="D2192">
        <v>153.47077671546336</v>
      </c>
    </row>
    <row r="2193" spans="1:4" x14ac:dyDescent="0.35">
      <c r="A2193" s="4">
        <v>39082</v>
      </c>
      <c r="B2193">
        <v>0</v>
      </c>
      <c r="C2193">
        <v>184.63984313127528</v>
      </c>
      <c r="D2193">
        <v>153.47077671546336</v>
      </c>
    </row>
    <row r="2194" spans="1:4" x14ac:dyDescent="0.35">
      <c r="A2194" s="4">
        <v>39083</v>
      </c>
      <c r="B2194">
        <v>0</v>
      </c>
      <c r="C2194">
        <v>184.63984313127528</v>
      </c>
      <c r="D2194">
        <v>153.47077671546336</v>
      </c>
    </row>
    <row r="2195" spans="1:4" x14ac:dyDescent="0.35">
      <c r="A2195" s="4">
        <v>39084</v>
      </c>
      <c r="B2195">
        <v>7.8498726941305108E-3</v>
      </c>
      <c r="C2195">
        <v>186.08924239412002</v>
      </c>
      <c r="D2195">
        <v>154.58676814950499</v>
      </c>
    </row>
    <row r="2196" spans="1:4" x14ac:dyDescent="0.35">
      <c r="A2196" s="4">
        <v>39085</v>
      </c>
      <c r="B2196">
        <v>-4.3075016297319368E-3</v>
      </c>
      <c r="C2196">
        <v>185.28766267923177</v>
      </c>
      <c r="D2196">
        <v>154.00833995582357</v>
      </c>
    </row>
    <row r="2197" spans="1:4" x14ac:dyDescent="0.35">
      <c r="A2197" s="4">
        <v>39086</v>
      </c>
      <c r="B2197">
        <v>-5.0320891846872048E-3</v>
      </c>
      <c r="C2197">
        <v>184.35527863580762</v>
      </c>
      <c r="D2197">
        <v>153.56606677591677</v>
      </c>
    </row>
    <row r="2198" spans="1:4" x14ac:dyDescent="0.35">
      <c r="A2198" s="4">
        <v>39087</v>
      </c>
      <c r="B2198">
        <v>-1.1176899382243269E-2</v>
      </c>
      <c r="C2198">
        <v>182.29475823590977</v>
      </c>
      <c r="D2198">
        <v>152.06056684210321</v>
      </c>
    </row>
    <row r="2199" spans="1:4" x14ac:dyDescent="0.35">
      <c r="A2199" s="4">
        <v>39088</v>
      </c>
      <c r="B2199">
        <v>0</v>
      </c>
      <c r="C2199">
        <v>182.29475823590977</v>
      </c>
      <c r="D2199">
        <v>152.06056684210321</v>
      </c>
    </row>
    <row r="2200" spans="1:4" x14ac:dyDescent="0.35">
      <c r="A2200" s="4">
        <v>39089</v>
      </c>
      <c r="B2200">
        <v>0</v>
      </c>
      <c r="C2200">
        <v>182.29475823590977</v>
      </c>
      <c r="D2200">
        <v>152.06056684210321</v>
      </c>
    </row>
    <row r="2201" spans="1:4" x14ac:dyDescent="0.35">
      <c r="A2201" s="4">
        <v>39090</v>
      </c>
      <c r="B2201">
        <v>1.3421303448892638E-3</v>
      </c>
      <c r="C2201">
        <v>182.53942156265245</v>
      </c>
      <c r="D2201">
        <v>152.24003132672283</v>
      </c>
    </row>
    <row r="2202" spans="1:4" x14ac:dyDescent="0.35">
      <c r="A2202" s="4">
        <v>39091</v>
      </c>
      <c r="B2202">
        <v>-2.9247121527402412E-5</v>
      </c>
      <c r="C2202">
        <v>182.53408281000645</v>
      </c>
      <c r="D2202">
        <v>152.38015291610199</v>
      </c>
    </row>
    <row r="2203" spans="1:4" x14ac:dyDescent="0.35">
      <c r="A2203" s="4">
        <v>39092</v>
      </c>
      <c r="B2203">
        <v>-5.3379374835444224E-3</v>
      </c>
      <c r="C2203">
        <v>181.55972728735051</v>
      </c>
      <c r="D2203">
        <v>151.62465863235255</v>
      </c>
    </row>
    <row r="2204" spans="1:4" x14ac:dyDescent="0.35">
      <c r="A2204" s="4">
        <v>39093</v>
      </c>
      <c r="B2204">
        <v>7.5603025782505721E-3</v>
      </c>
      <c r="C2204">
        <v>182.93237376166752</v>
      </c>
      <c r="D2204">
        <v>152.67713873374927</v>
      </c>
    </row>
    <row r="2205" spans="1:4" x14ac:dyDescent="0.35">
      <c r="A2205" s="4">
        <v>39094</v>
      </c>
      <c r="B2205">
        <v>8.4859225576778361E-3</v>
      </c>
      <c r="C2205">
        <v>184.48472371870122</v>
      </c>
      <c r="D2205">
        <v>153.92716352484678</v>
      </c>
    </row>
    <row r="2206" spans="1:4" x14ac:dyDescent="0.35">
      <c r="A2206" s="4">
        <v>39095</v>
      </c>
      <c r="B2206">
        <v>0</v>
      </c>
      <c r="C2206">
        <v>184.48472371870122</v>
      </c>
      <c r="D2206">
        <v>153.92716352484678</v>
      </c>
    </row>
    <row r="2207" spans="1:4" x14ac:dyDescent="0.35">
      <c r="A2207" s="4">
        <v>39096</v>
      </c>
      <c r="B2207">
        <v>0</v>
      </c>
      <c r="C2207">
        <v>184.48472371870122</v>
      </c>
      <c r="D2207">
        <v>153.92716352484678</v>
      </c>
    </row>
    <row r="2208" spans="1:4" x14ac:dyDescent="0.35">
      <c r="A2208" s="4">
        <v>39097</v>
      </c>
      <c r="B2208">
        <v>4.059181307056188E-3</v>
      </c>
      <c r="C2208">
        <v>185.23358066065762</v>
      </c>
      <c r="D2208">
        <v>154.52440989116371</v>
      </c>
    </row>
    <row r="2209" spans="1:4" x14ac:dyDescent="0.35">
      <c r="A2209" s="4">
        <v>39098</v>
      </c>
      <c r="B2209">
        <v>-2.6515961041675175E-3</v>
      </c>
      <c r="C2209">
        <v>184.74241601981683</v>
      </c>
      <c r="D2209">
        <v>154.20177970100332</v>
      </c>
    </row>
    <row r="2210" spans="1:4" x14ac:dyDescent="0.35">
      <c r="A2210" s="4">
        <v>39099</v>
      </c>
      <c r="B2210">
        <v>1.3764297584645876E-4</v>
      </c>
      <c r="C2210">
        <v>184.76784451572286</v>
      </c>
      <c r="D2210">
        <v>154.25555908652541</v>
      </c>
    </row>
    <row r="2211" spans="1:4" x14ac:dyDescent="0.35">
      <c r="A2211" s="4">
        <v>39100</v>
      </c>
      <c r="B2211">
        <v>-5.4482769078094905E-4</v>
      </c>
      <c r="C2211">
        <v>184.66717787766478</v>
      </c>
      <c r="D2211">
        <v>153.9655839606443</v>
      </c>
    </row>
    <row r="2212" spans="1:4" x14ac:dyDescent="0.35">
      <c r="A2212" s="4">
        <v>39101</v>
      </c>
      <c r="B2212">
        <v>4.1225424730652683E-3</v>
      </c>
      <c r="C2212">
        <v>185.42847616184656</v>
      </c>
      <c r="D2212">
        <v>154.56052417835392</v>
      </c>
    </row>
    <row r="2213" spans="1:4" x14ac:dyDescent="0.35">
      <c r="A2213" s="4">
        <v>39102</v>
      </c>
      <c r="B2213">
        <v>0</v>
      </c>
      <c r="C2213">
        <v>185.42847616184656</v>
      </c>
      <c r="D2213">
        <v>154.56052417835392</v>
      </c>
    </row>
    <row r="2214" spans="1:4" x14ac:dyDescent="0.35">
      <c r="A2214" s="4">
        <v>39103</v>
      </c>
      <c r="B2214">
        <v>0</v>
      </c>
      <c r="C2214">
        <v>185.42847616184656</v>
      </c>
      <c r="D2214">
        <v>154.56052417835392</v>
      </c>
    </row>
    <row r="2215" spans="1:4" x14ac:dyDescent="0.35">
      <c r="A2215" s="4">
        <v>39104</v>
      </c>
      <c r="B2215">
        <v>-9.5371135899467155E-4</v>
      </c>
      <c r="C2215">
        <v>185.25163091784992</v>
      </c>
      <c r="D2215">
        <v>154.2073144576608</v>
      </c>
    </row>
    <row r="2216" spans="1:4" x14ac:dyDescent="0.35">
      <c r="A2216" s="4">
        <v>39105</v>
      </c>
      <c r="B2216">
        <v>4.9974459632831612E-3</v>
      </c>
      <c r="C2216">
        <v>186.17741593297194</v>
      </c>
      <c r="D2216">
        <v>154.87360691328013</v>
      </c>
    </row>
    <row r="2217" spans="1:4" x14ac:dyDescent="0.35">
      <c r="A2217" s="4">
        <v>39106</v>
      </c>
      <c r="B2217">
        <v>7.4815194268934137E-3</v>
      </c>
      <c r="C2217">
        <v>187.57030588712328</v>
      </c>
      <c r="D2217">
        <v>155.85307434976994</v>
      </c>
    </row>
    <row r="2218" spans="1:4" x14ac:dyDescent="0.35">
      <c r="A2218" s="4">
        <v>39107</v>
      </c>
      <c r="B2218">
        <v>-7.7737317427867113E-3</v>
      </c>
      <c r="C2218">
        <v>186.11218464624434</v>
      </c>
      <c r="D2218">
        <v>154.76323464093502</v>
      </c>
    </row>
    <row r="2219" spans="1:4" x14ac:dyDescent="0.35">
      <c r="A2219" s="4">
        <v>39108</v>
      </c>
      <c r="B2219">
        <v>-5.2095979315762292E-3</v>
      </c>
      <c r="C2219">
        <v>185.14261499407013</v>
      </c>
      <c r="D2219">
        <v>153.9280398613175</v>
      </c>
    </row>
    <row r="2220" spans="1:4" x14ac:dyDescent="0.35">
      <c r="A2220" s="4">
        <v>39109</v>
      </c>
      <c r="B2220">
        <v>0</v>
      </c>
      <c r="C2220">
        <v>185.14261499407013</v>
      </c>
      <c r="D2220">
        <v>153.9280398613175</v>
      </c>
    </row>
    <row r="2221" spans="1:4" x14ac:dyDescent="0.35">
      <c r="A2221" s="4">
        <v>39110</v>
      </c>
      <c r="B2221">
        <v>0</v>
      </c>
      <c r="C2221">
        <v>185.14261499407013</v>
      </c>
      <c r="D2221">
        <v>153.9280398613175</v>
      </c>
    </row>
    <row r="2222" spans="1:4" x14ac:dyDescent="0.35">
      <c r="A2222" s="4">
        <v>39111</v>
      </c>
      <c r="B2222">
        <v>1.7177693023396128E-3</v>
      </c>
      <c r="C2222">
        <v>185.46064729466181</v>
      </c>
      <c r="D2222">
        <v>154.10731985404851</v>
      </c>
    </row>
    <row r="2223" spans="1:4" x14ac:dyDescent="0.35">
      <c r="A2223" s="4">
        <v>39112</v>
      </c>
      <c r="B2223">
        <v>4.4640193201113494E-3</v>
      </c>
      <c r="C2223">
        <v>186.28854720730553</v>
      </c>
      <c r="D2223">
        <v>154.9159939246822</v>
      </c>
    </row>
    <row r="2224" spans="1:4" x14ac:dyDescent="0.35">
      <c r="A2224" s="4">
        <v>39113</v>
      </c>
      <c r="B2224">
        <v>2.1823957289626222E-3</v>
      </c>
      <c r="C2224">
        <v>186.6951025370854</v>
      </c>
      <c r="D2224">
        <v>155.28253318432544</v>
      </c>
    </row>
    <row r="2225" spans="1:4" x14ac:dyDescent="0.35">
      <c r="A2225" s="4">
        <v>39114</v>
      </c>
      <c r="B2225">
        <v>9.5128490331746196E-3</v>
      </c>
      <c r="C2225">
        <v>188.47110486275375</v>
      </c>
      <c r="D2225">
        <v>156.733976994784</v>
      </c>
    </row>
    <row r="2226" spans="1:4" x14ac:dyDescent="0.35">
      <c r="A2226" s="4">
        <v>39115</v>
      </c>
      <c r="B2226">
        <v>2.6043256564198115E-3</v>
      </c>
      <c r="C2226">
        <v>188.96194499664162</v>
      </c>
      <c r="D2226">
        <v>156.90407851605798</v>
      </c>
    </row>
    <row r="2227" spans="1:4" x14ac:dyDescent="0.35">
      <c r="A2227" s="4">
        <v>39116</v>
      </c>
      <c r="B2227">
        <v>0</v>
      </c>
      <c r="C2227">
        <v>188.96194499664162</v>
      </c>
      <c r="D2227">
        <v>156.90407851605798</v>
      </c>
    </row>
    <row r="2228" spans="1:4" x14ac:dyDescent="0.35">
      <c r="A2228" s="4">
        <v>39117</v>
      </c>
      <c r="B2228">
        <v>0</v>
      </c>
      <c r="C2228">
        <v>188.96194499664162</v>
      </c>
      <c r="D2228">
        <v>156.90407851605798</v>
      </c>
    </row>
    <row r="2229" spans="1:4" x14ac:dyDescent="0.35">
      <c r="A2229" s="4">
        <v>39118</v>
      </c>
      <c r="B2229">
        <v>-2.320143946362636E-3</v>
      </c>
      <c r="C2229">
        <v>188.52352608386477</v>
      </c>
      <c r="D2229">
        <v>156.56618162211728</v>
      </c>
    </row>
    <row r="2230" spans="1:4" x14ac:dyDescent="0.35">
      <c r="A2230" s="4">
        <v>39119</v>
      </c>
      <c r="B2230">
        <v>4.7731402706913595E-3</v>
      </c>
      <c r="C2230">
        <v>189.42337531818842</v>
      </c>
      <c r="D2230">
        <v>157.096641924767</v>
      </c>
    </row>
    <row r="2231" spans="1:4" x14ac:dyDescent="0.35">
      <c r="A2231" s="4">
        <v>39120</v>
      </c>
      <c r="B2231">
        <v>4.6483042268699506E-3</v>
      </c>
      <c r="C2231">
        <v>190.30387279434791</v>
      </c>
      <c r="D2231">
        <v>157.6334210746007</v>
      </c>
    </row>
    <row r="2232" spans="1:4" x14ac:dyDescent="0.35">
      <c r="A2232" s="4">
        <v>39121</v>
      </c>
      <c r="B2232">
        <v>-3.484929238039519E-3</v>
      </c>
      <c r="C2232">
        <v>189.64067726393472</v>
      </c>
      <c r="D2232">
        <v>157.0697061090338</v>
      </c>
    </row>
    <row r="2233" spans="1:4" x14ac:dyDescent="0.35">
      <c r="A2233" s="4">
        <v>39122</v>
      </c>
      <c r="B2233">
        <v>-2.0361772362234212E-3</v>
      </c>
      <c r="C2233">
        <v>189.25453523382791</v>
      </c>
      <c r="D2233">
        <v>156.75837604704913</v>
      </c>
    </row>
    <row r="2234" spans="1:4" x14ac:dyDescent="0.35">
      <c r="A2234" s="4">
        <v>39123</v>
      </c>
      <c r="B2234">
        <v>0</v>
      </c>
      <c r="C2234">
        <v>189.25453523382791</v>
      </c>
      <c r="D2234">
        <v>156.75837604704913</v>
      </c>
    </row>
    <row r="2235" spans="1:4" x14ac:dyDescent="0.35">
      <c r="A2235" s="4">
        <v>39124</v>
      </c>
      <c r="B2235">
        <v>0</v>
      </c>
      <c r="C2235">
        <v>189.25453523382791</v>
      </c>
      <c r="D2235">
        <v>156.75837604704913</v>
      </c>
    </row>
    <row r="2236" spans="1:4" x14ac:dyDescent="0.35">
      <c r="A2236" s="4">
        <v>39125</v>
      </c>
      <c r="B2236">
        <v>-5.7775592740883109E-3</v>
      </c>
      <c r="C2236">
        <v>188.16110593862444</v>
      </c>
      <c r="D2236">
        <v>155.98318725419338</v>
      </c>
    </row>
    <row r="2237" spans="1:4" x14ac:dyDescent="0.35">
      <c r="A2237" s="4">
        <v>39126</v>
      </c>
      <c r="B2237">
        <v>7.2871765051134088E-3</v>
      </c>
      <c r="C2237">
        <v>189.53226912899655</v>
      </c>
      <c r="D2237">
        <v>157.13446276192659</v>
      </c>
    </row>
    <row r="2238" spans="1:4" x14ac:dyDescent="0.35">
      <c r="A2238" s="4">
        <v>39127</v>
      </c>
      <c r="B2238">
        <v>1.0089449781264198E-2</v>
      </c>
      <c r="C2238">
        <v>191.44454544030262</v>
      </c>
      <c r="D2238">
        <v>158.87449800910193</v>
      </c>
    </row>
    <row r="2239" spans="1:4" x14ac:dyDescent="0.35">
      <c r="A2239" s="4">
        <v>39128</v>
      </c>
      <c r="B2239">
        <v>3.1507773300150045E-3</v>
      </c>
      <c r="C2239">
        <v>192.04774457403096</v>
      </c>
      <c r="D2239">
        <v>159.40841753466259</v>
      </c>
    </row>
    <row r="2240" spans="1:4" x14ac:dyDescent="0.35">
      <c r="A2240" s="4">
        <v>39129</v>
      </c>
      <c r="B2240">
        <v>-7.7433813058552358E-4</v>
      </c>
      <c r="C2240">
        <v>191.89903468251435</v>
      </c>
      <c r="D2240">
        <v>159.18029331442909</v>
      </c>
    </row>
    <row r="2241" spans="1:4" x14ac:dyDescent="0.35">
      <c r="A2241" s="4">
        <v>39130</v>
      </c>
      <c r="B2241">
        <v>0</v>
      </c>
      <c r="C2241">
        <v>191.89903468251435</v>
      </c>
      <c r="D2241">
        <v>159.18029331442909</v>
      </c>
    </row>
    <row r="2242" spans="1:4" x14ac:dyDescent="0.35">
      <c r="A2242" s="4">
        <v>39131</v>
      </c>
      <c r="B2242">
        <v>0</v>
      </c>
      <c r="C2242">
        <v>191.89903468251435</v>
      </c>
      <c r="D2242">
        <v>159.18029331442909</v>
      </c>
    </row>
    <row r="2243" spans="1:4" x14ac:dyDescent="0.35">
      <c r="A2243" s="4">
        <v>39132</v>
      </c>
      <c r="B2243">
        <v>2.1863091949853725E-3</v>
      </c>
      <c r="C2243">
        <v>192.31858530654955</v>
      </c>
      <c r="D2243">
        <v>159.45906055807876</v>
      </c>
    </row>
    <row r="2244" spans="1:4" x14ac:dyDescent="0.35">
      <c r="A2244" s="4">
        <v>39133</v>
      </c>
      <c r="B2244">
        <v>1.3104360447796872E-3</v>
      </c>
      <c r="C2244">
        <v>192.57060651281631</v>
      </c>
      <c r="D2244">
        <v>159.56020823599465</v>
      </c>
    </row>
    <row r="2245" spans="1:4" x14ac:dyDescent="0.35">
      <c r="A2245" s="4">
        <v>39134</v>
      </c>
      <c r="B2245">
        <v>-4.2880603043123286E-3</v>
      </c>
      <c r="C2245">
        <v>191.74485213925138</v>
      </c>
      <c r="D2245">
        <v>158.95904141704531</v>
      </c>
    </row>
    <row r="2246" spans="1:4" x14ac:dyDescent="0.35">
      <c r="A2246" s="4">
        <v>39135</v>
      </c>
      <c r="B2246">
        <v>2.2870591019690155E-4</v>
      </c>
      <c r="C2246">
        <v>191.78870532018544</v>
      </c>
      <c r="D2246">
        <v>159.13444708011608</v>
      </c>
    </row>
    <row r="2247" spans="1:4" x14ac:dyDescent="0.35">
      <c r="A2247" s="4">
        <v>39136</v>
      </c>
      <c r="B2247">
        <v>1.9041603309111624E-3</v>
      </c>
      <c r="C2247">
        <v>192.15390176477294</v>
      </c>
      <c r="D2247">
        <v>159.45394090817058</v>
      </c>
    </row>
    <row r="2248" spans="1:4" x14ac:dyDescent="0.35">
      <c r="A2248" s="4">
        <v>39137</v>
      </c>
      <c r="B2248">
        <v>0</v>
      </c>
      <c r="C2248">
        <v>192.15390176477294</v>
      </c>
      <c r="D2248">
        <v>159.45394090817058</v>
      </c>
    </row>
    <row r="2249" spans="1:4" x14ac:dyDescent="0.35">
      <c r="A2249" s="4">
        <v>39138</v>
      </c>
      <c r="B2249">
        <v>0</v>
      </c>
      <c r="C2249">
        <v>192.15390176477294</v>
      </c>
      <c r="D2249">
        <v>159.45394090817058</v>
      </c>
    </row>
    <row r="2250" spans="1:4" x14ac:dyDescent="0.35">
      <c r="A2250" s="4">
        <v>39139</v>
      </c>
      <c r="B2250">
        <v>3.1242771347067691E-3</v>
      </c>
      <c r="C2250">
        <v>192.75424380640132</v>
      </c>
      <c r="D2250">
        <v>159.75641535950322</v>
      </c>
    </row>
    <row r="2251" spans="1:4" x14ac:dyDescent="0.35">
      <c r="A2251" s="4">
        <v>39140</v>
      </c>
      <c r="B2251">
        <v>-2.6217426400129813E-2</v>
      </c>
      <c r="C2251">
        <v>187.70072360609433</v>
      </c>
      <c r="D2251">
        <v>155.79574349539257</v>
      </c>
    </row>
    <row r="2252" spans="1:4" x14ac:dyDescent="0.35">
      <c r="A2252" s="4">
        <v>39141</v>
      </c>
      <c r="B2252">
        <v>-8.5944494034910779E-3</v>
      </c>
      <c r="C2252">
        <v>186.08753923406309</v>
      </c>
      <c r="D2252">
        <v>154.47450483530181</v>
      </c>
    </row>
    <row r="2253" spans="1:4" x14ac:dyDescent="0.35">
      <c r="A2253" s="4">
        <v>39142</v>
      </c>
      <c r="B2253">
        <v>-6.1140887084714102E-3</v>
      </c>
      <c r="C2253">
        <v>184.94978351164488</v>
      </c>
      <c r="D2253">
        <v>153.5464183897825</v>
      </c>
    </row>
    <row r="2254" spans="1:4" x14ac:dyDescent="0.35">
      <c r="A2254" s="4">
        <v>39143</v>
      </c>
      <c r="B2254">
        <v>-6.9930771696743495E-3</v>
      </c>
      <c r="C2254">
        <v>183.65641540303338</v>
      </c>
      <c r="D2254">
        <v>152.364378859628</v>
      </c>
    </row>
    <row r="2255" spans="1:4" x14ac:dyDescent="0.35">
      <c r="A2255" s="4">
        <v>39144</v>
      </c>
      <c r="B2255">
        <v>0</v>
      </c>
      <c r="C2255">
        <v>183.65641540303338</v>
      </c>
      <c r="D2255">
        <v>152.364378859628</v>
      </c>
    </row>
    <row r="2256" spans="1:4" x14ac:dyDescent="0.35">
      <c r="A2256" s="4">
        <v>39145</v>
      </c>
      <c r="B2256">
        <v>0</v>
      </c>
      <c r="C2256">
        <v>183.65641540303338</v>
      </c>
      <c r="D2256">
        <v>152.364378859628</v>
      </c>
    </row>
    <row r="2257" spans="1:4" x14ac:dyDescent="0.35">
      <c r="A2257" s="4">
        <v>39146</v>
      </c>
      <c r="B2257">
        <v>-1.7869337362772221E-2</v>
      </c>
      <c r="C2257">
        <v>180.37459695735913</v>
      </c>
      <c r="D2257">
        <v>150.03908921889368</v>
      </c>
    </row>
    <row r="2258" spans="1:4" x14ac:dyDescent="0.35">
      <c r="A2258" s="4">
        <v>39147</v>
      </c>
      <c r="B2258">
        <v>1.5684178015676037E-2</v>
      </c>
      <c r="C2258">
        <v>183.20362424554418</v>
      </c>
      <c r="D2258">
        <v>152.14100530552554</v>
      </c>
    </row>
    <row r="2259" spans="1:4" x14ac:dyDescent="0.35">
      <c r="A2259" s="4">
        <v>39148</v>
      </c>
      <c r="B2259">
        <v>2.8026547628747962E-3</v>
      </c>
      <c r="C2259">
        <v>183.71708075561187</v>
      </c>
      <c r="D2259">
        <v>152.49661342077025</v>
      </c>
    </row>
    <row r="2260" spans="1:4" x14ac:dyDescent="0.35">
      <c r="A2260" s="4">
        <v>39149</v>
      </c>
      <c r="B2260">
        <v>1.1845982973867108E-2</v>
      </c>
      <c r="C2260">
        <v>185.89339016625141</v>
      </c>
      <c r="D2260">
        <v>153.87730459195703</v>
      </c>
    </row>
    <row r="2261" spans="1:4" x14ac:dyDescent="0.35">
      <c r="A2261" s="4">
        <v>39150</v>
      </c>
      <c r="B2261">
        <v>2.0056069992249919E-3</v>
      </c>
      <c r="C2261">
        <v>186.26621925067849</v>
      </c>
      <c r="D2261">
        <v>154.06733123719806</v>
      </c>
    </row>
    <row r="2262" spans="1:4" x14ac:dyDescent="0.35">
      <c r="A2262" s="4">
        <v>39151</v>
      </c>
      <c r="B2262">
        <v>0</v>
      </c>
      <c r="C2262">
        <v>186.26621925067849</v>
      </c>
      <c r="D2262">
        <v>154.06733123719806</v>
      </c>
    </row>
    <row r="2263" spans="1:4" x14ac:dyDescent="0.35">
      <c r="A2263" s="4">
        <v>39152</v>
      </c>
      <c r="B2263">
        <v>0</v>
      </c>
      <c r="C2263">
        <v>186.26621925067849</v>
      </c>
      <c r="D2263">
        <v>154.06733123719806</v>
      </c>
    </row>
    <row r="2264" spans="1:4" x14ac:dyDescent="0.35">
      <c r="A2264" s="4">
        <v>39153</v>
      </c>
      <c r="B2264">
        <v>3.9588736049749988E-3</v>
      </c>
      <c r="C2264">
        <v>187.00362366956847</v>
      </c>
      <c r="D2264">
        <v>154.61075209502079</v>
      </c>
    </row>
    <row r="2265" spans="1:4" x14ac:dyDescent="0.35">
      <c r="A2265" s="4">
        <v>39154</v>
      </c>
      <c r="B2265">
        <v>-1.3933147628743172E-2</v>
      </c>
      <c r="C2265">
        <v>184.39807457387045</v>
      </c>
      <c r="D2265">
        <v>152.45888482955496</v>
      </c>
    </row>
    <row r="2266" spans="1:4" x14ac:dyDescent="0.35">
      <c r="A2266" s="4">
        <v>39155</v>
      </c>
      <c r="B2266">
        <v>-1.0607974205886557E-2</v>
      </c>
      <c r="C2266">
        <v>182.44198455517568</v>
      </c>
      <c r="D2266">
        <v>151.11075647670313</v>
      </c>
    </row>
    <row r="2267" spans="1:4" x14ac:dyDescent="0.35">
      <c r="A2267" s="4">
        <v>39156</v>
      </c>
      <c r="B2267">
        <v>1.0829117195207863E-2</v>
      </c>
      <c r="C2267">
        <v>184.41767018725</v>
      </c>
      <c r="D2267">
        <v>152.67234194464604</v>
      </c>
    </row>
    <row r="2268" spans="1:4" x14ac:dyDescent="0.35">
      <c r="A2268" s="4">
        <v>39157</v>
      </c>
      <c r="B2268">
        <v>-1.3700721127158509E-3</v>
      </c>
      <c r="C2268">
        <v>184.1650046802344</v>
      </c>
      <c r="D2268">
        <v>152.51063480430258</v>
      </c>
    </row>
    <row r="2269" spans="1:4" x14ac:dyDescent="0.35">
      <c r="A2269" s="4">
        <v>39158</v>
      </c>
      <c r="B2269">
        <v>0</v>
      </c>
      <c r="C2269">
        <v>184.1650046802344</v>
      </c>
      <c r="D2269">
        <v>152.51063480430258</v>
      </c>
    </row>
    <row r="2270" spans="1:4" x14ac:dyDescent="0.35">
      <c r="A2270" s="4">
        <v>39159</v>
      </c>
      <c r="B2270">
        <v>0</v>
      </c>
      <c r="C2270">
        <v>184.1650046802344</v>
      </c>
      <c r="D2270">
        <v>152.51063480430258</v>
      </c>
    </row>
    <row r="2271" spans="1:4" x14ac:dyDescent="0.35">
      <c r="A2271" s="4">
        <v>39160</v>
      </c>
      <c r="B2271">
        <v>1.2733299950321054E-2</v>
      </c>
      <c r="C2271">
        <v>186.51003292518013</v>
      </c>
      <c r="D2271">
        <v>154.25288395414091</v>
      </c>
    </row>
    <row r="2272" spans="1:4" x14ac:dyDescent="0.35">
      <c r="A2272" s="4">
        <v>39161</v>
      </c>
      <c r="B2272">
        <v>7.7274066583643657E-3</v>
      </c>
      <c r="C2272">
        <v>187.95127179545793</v>
      </c>
      <c r="D2272">
        <v>155.33921831709276</v>
      </c>
    </row>
    <row r="2273" spans="1:4" x14ac:dyDescent="0.35">
      <c r="A2273" s="4">
        <v>39162</v>
      </c>
      <c r="B2273">
        <v>1.1190547949506167E-2</v>
      </c>
      <c r="C2273">
        <v>190.05454951465569</v>
      </c>
      <c r="D2273">
        <v>156.95140068547971</v>
      </c>
    </row>
    <row r="2274" spans="1:4" x14ac:dyDescent="0.35">
      <c r="A2274" s="4">
        <v>39163</v>
      </c>
      <c r="B2274">
        <v>8.8517775194525347E-3</v>
      </c>
      <c r="C2274">
        <v>191.73687010351921</v>
      </c>
      <c r="D2274">
        <v>158.26802704835592</v>
      </c>
    </row>
    <row r="2275" spans="1:4" x14ac:dyDescent="0.35">
      <c r="A2275" s="4">
        <v>39164</v>
      </c>
      <c r="B2275">
        <v>1.7807547688962649E-3</v>
      </c>
      <c r="C2275">
        <v>192.07830644932926</v>
      </c>
      <c r="D2275">
        <v>158.4784400472854</v>
      </c>
    </row>
    <row r="2276" spans="1:4" x14ac:dyDescent="0.35">
      <c r="A2276" s="4">
        <v>39165</v>
      </c>
      <c r="B2276">
        <v>0</v>
      </c>
      <c r="C2276">
        <v>192.07830644932926</v>
      </c>
      <c r="D2276">
        <v>158.4784400472854</v>
      </c>
    </row>
    <row r="2277" spans="1:4" x14ac:dyDescent="0.35">
      <c r="A2277" s="4">
        <v>39166</v>
      </c>
      <c r="B2277">
        <v>0</v>
      </c>
      <c r="C2277">
        <v>192.07830644932926</v>
      </c>
      <c r="D2277">
        <v>158.4784400472854</v>
      </c>
    </row>
    <row r="2278" spans="1:4" x14ac:dyDescent="0.35">
      <c r="A2278" s="4">
        <v>39167</v>
      </c>
      <c r="B2278">
        <v>-1.7984076472652047E-3</v>
      </c>
      <c r="C2278">
        <v>191.73287135413702</v>
      </c>
      <c r="D2278">
        <v>158.29514735597769</v>
      </c>
    </row>
    <row r="2279" spans="1:4" x14ac:dyDescent="0.35">
      <c r="A2279" s="4">
        <v>39168</v>
      </c>
      <c r="B2279">
        <v>-3.0385459195100498E-3</v>
      </c>
      <c r="C2279">
        <v>191.15028222024796</v>
      </c>
      <c r="D2279">
        <v>157.69093642086671</v>
      </c>
    </row>
    <row r="2280" spans="1:4" x14ac:dyDescent="0.35">
      <c r="A2280" s="4">
        <v>39169</v>
      </c>
      <c r="B2280">
        <v>-5.8460651314386994E-3</v>
      </c>
      <c r="C2280">
        <v>190.0328052204955</v>
      </c>
      <c r="D2280">
        <v>156.88212398131662</v>
      </c>
    </row>
    <row r="2281" spans="1:4" x14ac:dyDescent="0.35">
      <c r="A2281" s="4">
        <v>39170</v>
      </c>
      <c r="B2281">
        <v>4.1089564069284592E-3</v>
      </c>
      <c r="C2281">
        <v>190.81364173303285</v>
      </c>
      <c r="D2281">
        <v>157.47152944236876</v>
      </c>
    </row>
    <row r="2282" spans="1:4" x14ac:dyDescent="0.35">
      <c r="A2282" s="4">
        <v>39171</v>
      </c>
      <c r="B2282">
        <v>-9.6363392219198703E-4</v>
      </c>
      <c r="C2282">
        <v>190.6297672350419</v>
      </c>
      <c r="D2282">
        <v>157.30221201162126</v>
      </c>
    </row>
    <row r="2283" spans="1:4" x14ac:dyDescent="0.35">
      <c r="A2283" s="4">
        <v>39172</v>
      </c>
      <c r="B2283">
        <v>0</v>
      </c>
      <c r="C2283">
        <v>190.6297672350419</v>
      </c>
      <c r="D2283">
        <v>157.30221201162126</v>
      </c>
    </row>
    <row r="2284" spans="1:4" x14ac:dyDescent="0.35">
      <c r="A2284" s="4">
        <v>39173</v>
      </c>
      <c r="B2284">
        <v>0</v>
      </c>
      <c r="C2284">
        <v>190.6297672350419</v>
      </c>
      <c r="D2284">
        <v>157.30221201162126</v>
      </c>
    </row>
    <row r="2285" spans="1:4" x14ac:dyDescent="0.35">
      <c r="A2285" s="4">
        <v>39174</v>
      </c>
      <c r="B2285">
        <v>3.2188038310616562E-3</v>
      </c>
      <c r="C2285">
        <v>191.24336706013244</v>
      </c>
      <c r="D2285">
        <v>157.71967103251359</v>
      </c>
    </row>
    <row r="2286" spans="1:4" x14ac:dyDescent="0.35">
      <c r="A2286" s="4">
        <v>39175</v>
      </c>
      <c r="B2286">
        <v>9.2580390995341058E-3</v>
      </c>
      <c r="C2286">
        <v>193.0139056299017</v>
      </c>
      <c r="D2286">
        <v>159.2078748517724</v>
      </c>
    </row>
    <row r="2287" spans="1:4" x14ac:dyDescent="0.35">
      <c r="A2287" s="4">
        <v>39176</v>
      </c>
      <c r="B2287">
        <v>3.0043137370297903E-3</v>
      </c>
      <c r="C2287">
        <v>193.59377995802336</v>
      </c>
      <c r="D2287">
        <v>159.81688257598654</v>
      </c>
    </row>
    <row r="2288" spans="1:4" x14ac:dyDescent="0.35">
      <c r="A2288" s="4">
        <v>39177</v>
      </c>
      <c r="B2288">
        <v>2.3551171935252283E-3</v>
      </c>
      <c r="C2288">
        <v>194.04971599776204</v>
      </c>
      <c r="D2288">
        <v>160.28955079453746</v>
      </c>
    </row>
    <row r="2289" spans="1:4" x14ac:dyDescent="0.35">
      <c r="A2289" s="4">
        <v>39178</v>
      </c>
      <c r="B2289">
        <v>-3.4787163110388023E-4</v>
      </c>
      <c r="C2289">
        <v>193.98221160654265</v>
      </c>
      <c r="D2289">
        <v>160.2488703331048</v>
      </c>
    </row>
    <row r="2290" spans="1:4" x14ac:dyDescent="0.35">
      <c r="A2290" s="4">
        <v>39179</v>
      </c>
      <c r="B2290">
        <v>0</v>
      </c>
      <c r="C2290">
        <v>193.98221160654265</v>
      </c>
      <c r="D2290">
        <v>160.2488703331048</v>
      </c>
    </row>
    <row r="2291" spans="1:4" x14ac:dyDescent="0.35">
      <c r="A2291" s="4">
        <v>39180</v>
      </c>
      <c r="B2291">
        <v>0</v>
      </c>
      <c r="C2291">
        <v>193.98221160654265</v>
      </c>
      <c r="D2291">
        <v>160.2488703331048</v>
      </c>
    </row>
    <row r="2292" spans="1:4" x14ac:dyDescent="0.35">
      <c r="A2292" s="4">
        <v>39181</v>
      </c>
      <c r="B2292">
        <v>-3.5657857853675629E-4</v>
      </c>
      <c r="C2292">
        <v>193.91304170526658</v>
      </c>
      <c r="D2292">
        <v>160.11280756527449</v>
      </c>
    </row>
    <row r="2293" spans="1:4" x14ac:dyDescent="0.35">
      <c r="A2293" s="4">
        <v>39182</v>
      </c>
      <c r="B2293">
        <v>6.076686948971656E-3</v>
      </c>
      <c r="C2293">
        <v>195.09139055503238</v>
      </c>
      <c r="D2293">
        <v>161.06884453191424</v>
      </c>
    </row>
    <row r="2294" spans="1:4" x14ac:dyDescent="0.35">
      <c r="A2294" s="4">
        <v>39183</v>
      </c>
      <c r="B2294">
        <v>-3.2599614603165557E-3</v>
      </c>
      <c r="C2294">
        <v>194.45540014058341</v>
      </c>
      <c r="D2294">
        <v>160.50725122306605</v>
      </c>
    </row>
    <row r="2295" spans="1:4" x14ac:dyDescent="0.35">
      <c r="A2295" s="4">
        <v>39184</v>
      </c>
      <c r="B2295">
        <v>1.1458022683500119E-3</v>
      </c>
      <c r="C2295">
        <v>194.67820757915737</v>
      </c>
      <c r="D2295">
        <v>161.00763934787665</v>
      </c>
    </row>
    <row r="2296" spans="1:4" x14ac:dyDescent="0.35">
      <c r="A2296" s="4">
        <v>39185</v>
      </c>
      <c r="B2296">
        <v>3.3187801618706058E-3</v>
      </c>
      <c r="C2296">
        <v>195.32430175241961</v>
      </c>
      <c r="D2296">
        <v>161.49921798500742</v>
      </c>
    </row>
    <row r="2297" spans="1:4" x14ac:dyDescent="0.35">
      <c r="A2297" s="4">
        <v>39186</v>
      </c>
      <c r="B2297">
        <v>0</v>
      </c>
      <c r="C2297">
        <v>195.32430175241961</v>
      </c>
      <c r="D2297">
        <v>161.49921798500742</v>
      </c>
    </row>
    <row r="2298" spans="1:4" x14ac:dyDescent="0.35">
      <c r="A2298" s="4">
        <v>39187</v>
      </c>
      <c r="B2298">
        <v>0</v>
      </c>
      <c r="C2298">
        <v>195.32430175241961</v>
      </c>
      <c r="D2298">
        <v>161.49921798500742</v>
      </c>
    </row>
    <row r="2299" spans="1:4" x14ac:dyDescent="0.35">
      <c r="A2299" s="4">
        <v>39188</v>
      </c>
      <c r="B2299">
        <v>1.1234774413765383E-2</v>
      </c>
      <c r="C2299">
        <v>197.51872622013428</v>
      </c>
      <c r="D2299">
        <v>163.37665356620528</v>
      </c>
    </row>
    <row r="2300" spans="1:4" x14ac:dyDescent="0.35">
      <c r="A2300" s="4">
        <v>39189</v>
      </c>
      <c r="B2300">
        <v>1.6809618060844359E-3</v>
      </c>
      <c r="C2300">
        <v>197.85074765489679</v>
      </c>
      <c r="D2300">
        <v>163.67119486632882</v>
      </c>
    </row>
    <row r="2301" spans="1:4" x14ac:dyDescent="0.35">
      <c r="A2301" s="4">
        <v>39190</v>
      </c>
      <c r="B2301">
        <v>1.0934823562130096E-3</v>
      </c>
      <c r="C2301">
        <v>198.06709395662097</v>
      </c>
      <c r="D2301">
        <v>163.85102833472558</v>
      </c>
    </row>
    <row r="2302" spans="1:4" x14ac:dyDescent="0.35">
      <c r="A2302" s="4">
        <v>39191</v>
      </c>
      <c r="B2302">
        <v>-4.1286825596283452E-3</v>
      </c>
      <c r="C2302">
        <v>197.24933780016599</v>
      </c>
      <c r="D2302">
        <v>163.2151309177504</v>
      </c>
    </row>
    <row r="2303" spans="1:4" x14ac:dyDescent="0.35">
      <c r="A2303" s="4">
        <v>39192</v>
      </c>
      <c r="B2303">
        <v>1.0153983739983692E-2</v>
      </c>
      <c r="C2303">
        <v>199.25220436891144</v>
      </c>
      <c r="D2303">
        <v>164.62949185860367</v>
      </c>
    </row>
    <row r="2304" spans="1:4" x14ac:dyDescent="0.35">
      <c r="A2304" s="4">
        <v>39193</v>
      </c>
      <c r="B2304">
        <v>0</v>
      </c>
      <c r="C2304">
        <v>199.25220436891144</v>
      </c>
      <c r="D2304">
        <v>164.62949185860367</v>
      </c>
    </row>
    <row r="2305" spans="1:4" x14ac:dyDescent="0.35">
      <c r="A2305" s="4">
        <v>39194</v>
      </c>
      <c r="B2305">
        <v>0</v>
      </c>
      <c r="C2305">
        <v>199.25220436891144</v>
      </c>
      <c r="D2305">
        <v>164.62949185860367</v>
      </c>
    </row>
    <row r="2306" spans="1:4" x14ac:dyDescent="0.35">
      <c r="A2306" s="4">
        <v>39195</v>
      </c>
      <c r="B2306">
        <v>-1.3772227257530484E-3</v>
      </c>
      <c r="C2306">
        <v>198.97778970489819</v>
      </c>
      <c r="D2306">
        <v>164.30169589556294</v>
      </c>
    </row>
    <row r="2307" spans="1:4" x14ac:dyDescent="0.35">
      <c r="A2307" s="4">
        <v>39196</v>
      </c>
      <c r="B2307">
        <v>-4.2943876812629438E-3</v>
      </c>
      <c r="C2307">
        <v>198.12330193594454</v>
      </c>
      <c r="D2307">
        <v>163.98261717425777</v>
      </c>
    </row>
    <row r="2308" spans="1:4" x14ac:dyDescent="0.35">
      <c r="A2308" s="4">
        <v>39197</v>
      </c>
      <c r="B2308">
        <v>7.7360039212123694E-3</v>
      </c>
      <c r="C2308">
        <v>199.65598457660457</v>
      </c>
      <c r="D2308">
        <v>165.1900243390925</v>
      </c>
    </row>
    <row r="2309" spans="1:4" x14ac:dyDescent="0.35">
      <c r="A2309" s="4">
        <v>39198</v>
      </c>
      <c r="B2309">
        <v>-1.5936388059262006E-3</v>
      </c>
      <c r="C2309">
        <v>199.33780505174789</v>
      </c>
      <c r="D2309">
        <v>165.01079046933361</v>
      </c>
    </row>
    <row r="2310" spans="1:4" x14ac:dyDescent="0.35">
      <c r="A2310" s="4">
        <v>39199</v>
      </c>
      <c r="B2310">
        <v>-8.9493803914614993E-4</v>
      </c>
      <c r="C2310">
        <v>199.15941006736716</v>
      </c>
      <c r="D2310">
        <v>164.866102705712</v>
      </c>
    </row>
    <row r="2311" spans="1:4" x14ac:dyDescent="0.35">
      <c r="A2311" s="4">
        <v>39200</v>
      </c>
      <c r="B2311">
        <v>0</v>
      </c>
      <c r="C2311">
        <v>199.15941006736716</v>
      </c>
      <c r="D2311">
        <v>164.866102705712</v>
      </c>
    </row>
    <row r="2312" spans="1:4" x14ac:dyDescent="0.35">
      <c r="A2312" s="4">
        <v>39201</v>
      </c>
      <c r="B2312">
        <v>0</v>
      </c>
      <c r="C2312">
        <v>199.15941006736716</v>
      </c>
      <c r="D2312">
        <v>164.866102705712</v>
      </c>
    </row>
    <row r="2313" spans="1:4" x14ac:dyDescent="0.35">
      <c r="A2313" s="4">
        <v>39202</v>
      </c>
      <c r="B2313">
        <v>-3.7084958219929733E-3</v>
      </c>
      <c r="C2313">
        <v>198.42082822722176</v>
      </c>
      <c r="D2313">
        <v>164.24122867907968</v>
      </c>
    </row>
    <row r="2314" spans="1:4" x14ac:dyDescent="0.35">
      <c r="A2314" s="4">
        <v>39203</v>
      </c>
      <c r="B2314">
        <v>-2.039667803258205E-3</v>
      </c>
      <c r="C2314">
        <v>198.01611565239088</v>
      </c>
      <c r="D2314">
        <v>164.03907169216433</v>
      </c>
    </row>
    <row r="2315" spans="1:4" x14ac:dyDescent="0.35">
      <c r="A2315" s="4">
        <v>39204</v>
      </c>
      <c r="B2315">
        <v>7.2891000482425833E-3</v>
      </c>
      <c r="C2315">
        <v>199.45947493054555</v>
      </c>
      <c r="D2315">
        <v>165.10654175950847</v>
      </c>
    </row>
    <row r="2316" spans="1:4" x14ac:dyDescent="0.35">
      <c r="A2316" s="4">
        <v>39205</v>
      </c>
      <c r="B2316">
        <v>2.2564968348161739E-3</v>
      </c>
      <c r="C2316">
        <v>199.90955460440043</v>
      </c>
      <c r="D2316">
        <v>165.56112977297826</v>
      </c>
    </row>
    <row r="2317" spans="1:4" x14ac:dyDescent="0.35">
      <c r="A2317" s="4">
        <v>39206</v>
      </c>
      <c r="B2317">
        <v>6.9163213422097237E-3</v>
      </c>
      <c r="C2317">
        <v>201.29219332342248</v>
      </c>
      <c r="D2317">
        <v>166.3980311025652</v>
      </c>
    </row>
    <row r="2318" spans="1:4" x14ac:dyDescent="0.35">
      <c r="A2318" s="4">
        <v>39207</v>
      </c>
      <c r="B2318">
        <v>0</v>
      </c>
      <c r="C2318">
        <v>201.29219332342248</v>
      </c>
      <c r="D2318">
        <v>166.3980311025652</v>
      </c>
    </row>
    <row r="2319" spans="1:4" x14ac:dyDescent="0.35">
      <c r="A2319" s="4">
        <v>39208</v>
      </c>
      <c r="B2319">
        <v>0</v>
      </c>
      <c r="C2319">
        <v>201.29219332342248</v>
      </c>
      <c r="D2319">
        <v>166.3980311025652</v>
      </c>
    </row>
    <row r="2320" spans="1:4" x14ac:dyDescent="0.35">
      <c r="A2320" s="4">
        <v>39209</v>
      </c>
      <c r="B2320">
        <v>5.0543678417282155E-3</v>
      </c>
      <c r="C2320">
        <v>202.30959811214734</v>
      </c>
      <c r="D2320">
        <v>167.23908349964523</v>
      </c>
    </row>
    <row r="2321" spans="1:4" x14ac:dyDescent="0.35">
      <c r="A2321" s="4">
        <v>39210</v>
      </c>
      <c r="B2321">
        <v>-7.0618720089066509E-3</v>
      </c>
      <c r="C2321">
        <v>200.88091362410603</v>
      </c>
      <c r="D2321">
        <v>166.28221631950692</v>
      </c>
    </row>
    <row r="2322" spans="1:4" x14ac:dyDescent="0.35">
      <c r="A2322" s="4">
        <v>39211</v>
      </c>
      <c r="B2322">
        <v>2.9196829460329948E-3</v>
      </c>
      <c r="C2322">
        <v>201.46742220179786</v>
      </c>
      <c r="D2322">
        <v>166.997122387768</v>
      </c>
    </row>
    <row r="2323" spans="1:4" x14ac:dyDescent="0.35">
      <c r="A2323" s="4">
        <v>39212</v>
      </c>
      <c r="B2323">
        <v>-1.0519466226492764E-2</v>
      </c>
      <c r="C2323">
        <v>199.34809245820747</v>
      </c>
      <c r="D2323">
        <v>165.14920550874348</v>
      </c>
    </row>
    <row r="2324" spans="1:4" x14ac:dyDescent="0.35">
      <c r="A2324" s="4">
        <v>39213</v>
      </c>
      <c r="B2324">
        <v>7.4820572144205077E-3</v>
      </c>
      <c r="C2324">
        <v>200.83962629156537</v>
      </c>
      <c r="D2324">
        <v>166.13794366263463</v>
      </c>
    </row>
    <row r="2325" spans="1:4" x14ac:dyDescent="0.35">
      <c r="A2325" s="4">
        <v>39214</v>
      </c>
      <c r="B2325">
        <v>0</v>
      </c>
      <c r="C2325">
        <v>200.83962629156537</v>
      </c>
      <c r="D2325">
        <v>166.13794366263463</v>
      </c>
    </row>
    <row r="2326" spans="1:4" x14ac:dyDescent="0.35">
      <c r="A2326" s="4">
        <v>39215</v>
      </c>
      <c r="B2326">
        <v>0</v>
      </c>
      <c r="C2326">
        <v>200.83962629156537</v>
      </c>
      <c r="D2326">
        <v>166.13794366263463</v>
      </c>
    </row>
    <row r="2327" spans="1:4" x14ac:dyDescent="0.35">
      <c r="A2327" s="4">
        <v>39216</v>
      </c>
      <c r="B2327">
        <v>1.3459798542360939E-3</v>
      </c>
      <c r="C2327">
        <v>201.10995238248611</v>
      </c>
      <c r="D2327">
        <v>166.08494836763902</v>
      </c>
    </row>
    <row r="2328" spans="1:4" x14ac:dyDescent="0.35">
      <c r="A2328" s="4">
        <v>39217</v>
      </c>
      <c r="B2328">
        <v>1.1359271333952576E-3</v>
      </c>
      <c r="C2328">
        <v>201.33839863419323</v>
      </c>
      <c r="D2328">
        <v>166.23166554203505</v>
      </c>
    </row>
    <row r="2329" spans="1:4" x14ac:dyDescent="0.35">
      <c r="A2329" s="4">
        <v>39218</v>
      </c>
      <c r="B2329">
        <v>3.3432093569276417E-3</v>
      </c>
      <c r="C2329">
        <v>202.01151505241589</v>
      </c>
      <c r="D2329">
        <v>166.66849621122861</v>
      </c>
    </row>
    <row r="2330" spans="1:4" x14ac:dyDescent="0.35">
      <c r="A2330" s="4">
        <v>39219</v>
      </c>
      <c r="B2330">
        <v>-1.1261856969394981E-3</v>
      </c>
      <c r="C2330">
        <v>201.78401257354679</v>
      </c>
      <c r="D2330">
        <v>166.40149032547612</v>
      </c>
    </row>
    <row r="2331" spans="1:4" x14ac:dyDescent="0.35">
      <c r="A2331" s="4">
        <v>39220</v>
      </c>
      <c r="B2331">
        <v>5.2186510978430578E-3</v>
      </c>
      <c r="C2331">
        <v>202.83705293229093</v>
      </c>
      <c r="D2331">
        <v>167.37542300530845</v>
      </c>
    </row>
    <row r="2332" spans="1:4" x14ac:dyDescent="0.35">
      <c r="A2332" s="4">
        <v>39221</v>
      </c>
      <c r="B2332">
        <v>0</v>
      </c>
      <c r="C2332">
        <v>202.83705293229093</v>
      </c>
      <c r="D2332">
        <v>167.37542300530845</v>
      </c>
    </row>
    <row r="2333" spans="1:4" x14ac:dyDescent="0.35">
      <c r="A2333" s="4">
        <v>39222</v>
      </c>
      <c r="B2333">
        <v>0</v>
      </c>
      <c r="C2333">
        <v>202.83705293229093</v>
      </c>
      <c r="D2333">
        <v>167.37542300530845</v>
      </c>
    </row>
    <row r="2334" spans="1:4" x14ac:dyDescent="0.35">
      <c r="A2334" s="4">
        <v>39223</v>
      </c>
      <c r="B2334">
        <v>1.5995633151536485E-4</v>
      </c>
      <c r="C2334">
        <v>202.86949800317336</v>
      </c>
      <c r="D2334">
        <v>167.53210274168799</v>
      </c>
    </row>
    <row r="2335" spans="1:4" x14ac:dyDescent="0.35">
      <c r="A2335" s="4">
        <v>39224</v>
      </c>
      <c r="B2335">
        <v>2.4428207046868299E-4</v>
      </c>
      <c r="C2335">
        <v>202.91905538418052</v>
      </c>
      <c r="D2335">
        <v>167.71073701280898</v>
      </c>
    </row>
    <row r="2336" spans="1:4" x14ac:dyDescent="0.35">
      <c r="A2336" s="4">
        <v>39225</v>
      </c>
      <c r="B2336">
        <v>3.4821144087794301E-3</v>
      </c>
      <c r="C2336">
        <v>203.62564275074968</v>
      </c>
      <c r="D2336">
        <v>168.29654488203374</v>
      </c>
    </row>
    <row r="2337" spans="1:4" x14ac:dyDescent="0.35">
      <c r="A2337" s="4">
        <v>39226</v>
      </c>
      <c r="B2337">
        <v>-1.0371752884606471E-2</v>
      </c>
      <c r="C2337">
        <v>201.51368790316974</v>
      </c>
      <c r="D2337">
        <v>166.69188055810656</v>
      </c>
    </row>
    <row r="2338" spans="1:4" x14ac:dyDescent="0.35">
      <c r="A2338" s="4">
        <v>39227</v>
      </c>
      <c r="B2338">
        <v>5.3556431104722973E-4</v>
      </c>
      <c r="C2338">
        <v>201.62161144259818</v>
      </c>
      <c r="D2338">
        <v>166.97023269500693</v>
      </c>
    </row>
    <row r="2339" spans="1:4" x14ac:dyDescent="0.35">
      <c r="A2339" s="4">
        <v>39228</v>
      </c>
      <c r="B2339">
        <v>0</v>
      </c>
      <c r="C2339">
        <v>201.62161144259818</v>
      </c>
      <c r="D2339">
        <v>166.97023269500693</v>
      </c>
    </row>
    <row r="2340" spans="1:4" x14ac:dyDescent="0.35">
      <c r="A2340" s="4">
        <v>39229</v>
      </c>
      <c r="B2340">
        <v>0</v>
      </c>
      <c r="C2340">
        <v>201.62161144259818</v>
      </c>
      <c r="D2340">
        <v>166.97023269500693</v>
      </c>
    </row>
    <row r="2341" spans="1:4" x14ac:dyDescent="0.35">
      <c r="A2341" s="4">
        <v>39230</v>
      </c>
      <c r="B2341">
        <v>1.2620791485565661E-3</v>
      </c>
      <c r="C2341">
        <v>201.87607387429824</v>
      </c>
      <c r="D2341">
        <v>167.1598442334986</v>
      </c>
    </row>
    <row r="2342" spans="1:4" x14ac:dyDescent="0.35">
      <c r="A2342" s="4">
        <v>39231</v>
      </c>
      <c r="B2342">
        <v>3.237741776679048E-3</v>
      </c>
      <c r="C2342">
        <v>202.52969647239303</v>
      </c>
      <c r="D2342">
        <v>167.64648771260974</v>
      </c>
    </row>
    <row r="2343" spans="1:4" x14ac:dyDescent="0.35">
      <c r="A2343" s="4">
        <v>39232</v>
      </c>
      <c r="B2343">
        <v>3.1269523629938812E-3</v>
      </c>
      <c r="C2343">
        <v>203.16299718535384</v>
      </c>
      <c r="D2343">
        <v>167.97483715131625</v>
      </c>
    </row>
    <row r="2344" spans="1:4" x14ac:dyDescent="0.35">
      <c r="A2344" s="4">
        <v>39233</v>
      </c>
      <c r="B2344">
        <v>6.7995405080564309E-3</v>
      </c>
      <c r="C2344">
        <v>204.54441221445384</v>
      </c>
      <c r="D2344">
        <v>168.8414416749651</v>
      </c>
    </row>
    <row r="2345" spans="1:4" x14ac:dyDescent="0.35">
      <c r="A2345" s="4">
        <v>39234</v>
      </c>
      <c r="B2345">
        <v>5.1390617738842348E-3</v>
      </c>
      <c r="C2345">
        <v>205.59557858432677</v>
      </c>
      <c r="D2345">
        <v>169.72474271453078</v>
      </c>
    </row>
    <row r="2346" spans="1:4" x14ac:dyDescent="0.35">
      <c r="A2346" s="4">
        <v>39235</v>
      </c>
      <c r="B2346">
        <v>0</v>
      </c>
      <c r="C2346">
        <v>205.59557858432677</v>
      </c>
      <c r="D2346">
        <v>169.72474271453078</v>
      </c>
    </row>
    <row r="2347" spans="1:4" x14ac:dyDescent="0.35">
      <c r="A2347" s="4">
        <v>39236</v>
      </c>
      <c r="B2347">
        <v>0</v>
      </c>
      <c r="C2347">
        <v>205.59557858432677</v>
      </c>
      <c r="D2347">
        <v>169.72474271453078</v>
      </c>
    </row>
    <row r="2348" spans="1:4" x14ac:dyDescent="0.35">
      <c r="A2348" s="4">
        <v>39237</v>
      </c>
      <c r="B2348">
        <v>3.7332021955718388E-3</v>
      </c>
      <c r="C2348">
        <v>206.36310844969765</v>
      </c>
      <c r="D2348">
        <v>170.23495503240846</v>
      </c>
    </row>
    <row r="2349" spans="1:4" x14ac:dyDescent="0.35">
      <c r="A2349" s="4">
        <v>39238</v>
      </c>
      <c r="B2349">
        <v>-4.7459018231360874E-3</v>
      </c>
      <c r="C2349">
        <v>205.38372939707821</v>
      </c>
      <c r="D2349">
        <v>169.66713512232056</v>
      </c>
    </row>
    <row r="2350" spans="1:4" x14ac:dyDescent="0.35">
      <c r="A2350" s="4">
        <v>39239</v>
      </c>
      <c r="B2350">
        <v>-1.1536265782384425E-2</v>
      </c>
      <c r="C2350">
        <v>203.01436810737619</v>
      </c>
      <c r="D2350">
        <v>167.96399825286193</v>
      </c>
    </row>
    <row r="2351" spans="1:4" x14ac:dyDescent="0.35">
      <c r="A2351" s="4">
        <v>39240</v>
      </c>
      <c r="B2351">
        <v>-1.5482301558082648E-2</v>
      </c>
      <c r="C2351">
        <v>199.8712384397142</v>
      </c>
      <c r="D2351">
        <v>165.58898804815433</v>
      </c>
    </row>
    <row r="2352" spans="1:4" x14ac:dyDescent="0.35">
      <c r="A2352" s="4">
        <v>39241</v>
      </c>
      <c r="B2352">
        <v>-1.6865386422959317E-3</v>
      </c>
      <c r="C2352">
        <v>199.53414787260209</v>
      </c>
      <c r="D2352">
        <v>165.71149066217379</v>
      </c>
    </row>
    <row r="2353" spans="1:4" x14ac:dyDescent="0.35">
      <c r="A2353" s="4">
        <v>39242</v>
      </c>
      <c r="B2353">
        <v>0</v>
      </c>
      <c r="C2353">
        <v>199.53414787260209</v>
      </c>
      <c r="D2353">
        <v>165.71149066217379</v>
      </c>
    </row>
    <row r="2354" spans="1:4" x14ac:dyDescent="0.35">
      <c r="A2354" s="4">
        <v>39243</v>
      </c>
      <c r="B2354">
        <v>0</v>
      </c>
      <c r="C2354">
        <v>199.53414787260209</v>
      </c>
      <c r="D2354">
        <v>165.71149066217379</v>
      </c>
    </row>
    <row r="2355" spans="1:4" x14ac:dyDescent="0.35">
      <c r="A2355" s="4">
        <v>39244</v>
      </c>
      <c r="B2355">
        <v>6.0302397242564549E-3</v>
      </c>
      <c r="C2355">
        <v>200.73738661744912</v>
      </c>
      <c r="D2355">
        <v>166.27921832631739</v>
      </c>
    </row>
    <row r="2356" spans="1:4" x14ac:dyDescent="0.35">
      <c r="A2356" s="4">
        <v>39245</v>
      </c>
      <c r="B2356">
        <v>-7.0571847227784128E-3</v>
      </c>
      <c r="C2356">
        <v>199.320745799322</v>
      </c>
      <c r="D2356">
        <v>164.89456057952606</v>
      </c>
    </row>
    <row r="2357" spans="1:4" x14ac:dyDescent="0.35">
      <c r="A2357" s="4">
        <v>39246</v>
      </c>
      <c r="B2357">
        <v>7.2293683393704778E-3</v>
      </c>
      <c r="C2357">
        <v>200.76170888838334</v>
      </c>
      <c r="D2357">
        <v>166.10524247538319</v>
      </c>
    </row>
    <row r="2358" spans="1:4" x14ac:dyDescent="0.35">
      <c r="A2358" s="4">
        <v>39247</v>
      </c>
      <c r="B2358">
        <v>1.1040894123726717E-2</v>
      </c>
      <c r="C2358">
        <v>202.97829766031845</v>
      </c>
      <c r="D2358">
        <v>167.53237947952087</v>
      </c>
    </row>
    <row r="2359" spans="1:4" x14ac:dyDescent="0.35">
      <c r="A2359" s="4">
        <v>39248</v>
      </c>
      <c r="B2359">
        <v>1.087861655589839E-2</v>
      </c>
      <c r="C2359">
        <v>205.18642072973404</v>
      </c>
      <c r="D2359">
        <v>169.21817411145267</v>
      </c>
    </row>
    <row r="2360" spans="1:4" x14ac:dyDescent="0.35">
      <c r="A2360" s="4">
        <v>39249</v>
      </c>
      <c r="B2360">
        <v>0</v>
      </c>
      <c r="C2360">
        <v>205.18642072973404</v>
      </c>
      <c r="D2360">
        <v>169.21817411145267</v>
      </c>
    </row>
    <row r="2361" spans="1:4" x14ac:dyDescent="0.35">
      <c r="A2361" s="4">
        <v>39250</v>
      </c>
      <c r="B2361">
        <v>0</v>
      </c>
      <c r="C2361">
        <v>205.18642072973404</v>
      </c>
      <c r="D2361">
        <v>169.21817411145267</v>
      </c>
    </row>
    <row r="2362" spans="1:4" x14ac:dyDescent="0.35">
      <c r="A2362" s="4">
        <v>39251</v>
      </c>
      <c r="B2362">
        <v>1.0564169419937221E-3</v>
      </c>
      <c r="C2362">
        <v>205.40318314085999</v>
      </c>
      <c r="D2362">
        <v>169.25539534997441</v>
      </c>
    </row>
    <row r="2363" spans="1:4" x14ac:dyDescent="0.35">
      <c r="A2363" s="4">
        <v>39252</v>
      </c>
      <c r="B2363">
        <v>-5.0809862093447475E-4</v>
      </c>
      <c r="C2363">
        <v>205.29881806677056</v>
      </c>
      <c r="D2363">
        <v>169.30290201128463</v>
      </c>
    </row>
    <row r="2364" spans="1:4" x14ac:dyDescent="0.35">
      <c r="A2364" s="4">
        <v>39253</v>
      </c>
      <c r="B2364">
        <v>-4.0433179245864277E-3</v>
      </c>
      <c r="C2364">
        <v>204.46872967578477</v>
      </c>
      <c r="D2364">
        <v>168.4075628759889</v>
      </c>
    </row>
    <row r="2365" spans="1:4" x14ac:dyDescent="0.35">
      <c r="A2365" s="4">
        <v>39254</v>
      </c>
      <c r="B2365">
        <v>-1.8913142091911126E-3</v>
      </c>
      <c r="C2365">
        <v>204.08201506201371</v>
      </c>
      <c r="D2365">
        <v>168.33044526656101</v>
      </c>
    </row>
    <row r="2366" spans="1:4" x14ac:dyDescent="0.35">
      <c r="A2366" s="4">
        <v>39255</v>
      </c>
      <c r="B2366">
        <v>-6.835701257735834E-3</v>
      </c>
      <c r="C2366">
        <v>202.68697137497304</v>
      </c>
      <c r="D2366">
        <v>167.05283893812023</v>
      </c>
    </row>
    <row r="2367" spans="1:4" x14ac:dyDescent="0.35">
      <c r="A2367" s="4">
        <v>39256</v>
      </c>
      <c r="B2367">
        <v>0</v>
      </c>
      <c r="C2367">
        <v>202.68697137497304</v>
      </c>
      <c r="D2367">
        <v>167.05283893812023</v>
      </c>
    </row>
    <row r="2368" spans="1:4" x14ac:dyDescent="0.35">
      <c r="A2368" s="4">
        <v>39257</v>
      </c>
      <c r="B2368">
        <v>0</v>
      </c>
      <c r="C2368">
        <v>202.68697137497304</v>
      </c>
      <c r="D2368">
        <v>167.05283893812023</v>
      </c>
    </row>
    <row r="2369" spans="1:4" x14ac:dyDescent="0.35">
      <c r="A2369" s="4">
        <v>39258</v>
      </c>
      <c r="B2369">
        <v>-3.3264173420240431E-3</v>
      </c>
      <c r="C2369">
        <v>202.01274991838901</v>
      </c>
      <c r="D2369">
        <v>166.57744946421269</v>
      </c>
    </row>
    <row r="2370" spans="1:4" x14ac:dyDescent="0.35">
      <c r="A2370" s="4">
        <v>39259</v>
      </c>
      <c r="B2370">
        <v>-3.5100621095222684E-3</v>
      </c>
      <c r="C2370">
        <v>201.30367261926006</v>
      </c>
      <c r="D2370">
        <v>165.98975055312994</v>
      </c>
    </row>
    <row r="2371" spans="1:4" x14ac:dyDescent="0.35">
      <c r="A2371" s="4">
        <v>39260</v>
      </c>
      <c r="B2371">
        <v>-1.3324387701814187E-3</v>
      </c>
      <c r="C2371">
        <v>201.03544780128226</v>
      </c>
      <c r="D2371">
        <v>166.05289290199764</v>
      </c>
    </row>
    <row r="2372" spans="1:4" x14ac:dyDescent="0.35">
      <c r="A2372" s="4">
        <v>39261</v>
      </c>
      <c r="B2372">
        <v>8.3280963753688646E-3</v>
      </c>
      <c r="C2372">
        <v>202.70969038543677</v>
      </c>
      <c r="D2372">
        <v>166.909857724468</v>
      </c>
    </row>
    <row r="2373" spans="1:4" x14ac:dyDescent="0.35">
      <c r="A2373" s="4">
        <v>39262</v>
      </c>
      <c r="B2373">
        <v>4.8330931415617347E-3</v>
      </c>
      <c r="C2373">
        <v>203.68940519976672</v>
      </c>
      <c r="D2373">
        <v>167.53911343345419</v>
      </c>
    </row>
    <row r="2374" spans="1:4" x14ac:dyDescent="0.35">
      <c r="A2374" s="4">
        <v>39263</v>
      </c>
      <c r="B2374">
        <v>0</v>
      </c>
      <c r="C2374">
        <v>203.68940519976672</v>
      </c>
      <c r="D2374">
        <v>167.53911343345419</v>
      </c>
    </row>
    <row r="2375" spans="1:4" x14ac:dyDescent="0.35">
      <c r="A2375" s="4">
        <v>39264</v>
      </c>
      <c r="B2375">
        <v>0</v>
      </c>
      <c r="C2375">
        <v>203.68940519976672</v>
      </c>
      <c r="D2375">
        <v>167.53911343345419</v>
      </c>
    </row>
    <row r="2376" spans="1:4" x14ac:dyDescent="0.35">
      <c r="A2376" s="4">
        <v>39265</v>
      </c>
      <c r="B2376">
        <v>9.769832025712244E-3</v>
      </c>
      <c r="C2376">
        <v>205.6794164739857</v>
      </c>
      <c r="D2376">
        <v>169.06725974659136</v>
      </c>
    </row>
    <row r="2377" spans="1:4" x14ac:dyDescent="0.35">
      <c r="A2377" s="4">
        <v>39266</v>
      </c>
      <c r="B2377">
        <v>5.8592723611491284E-3</v>
      </c>
      <c r="C2377">
        <v>206.88454819418899</v>
      </c>
      <c r="D2377">
        <v>169.86606350118578</v>
      </c>
    </row>
    <row r="2378" spans="1:4" x14ac:dyDescent="0.35">
      <c r="A2378" s="4">
        <v>39267</v>
      </c>
      <c r="B2378">
        <v>3.4186746986570168E-3</v>
      </c>
      <c r="C2378">
        <v>207.59181916464357</v>
      </c>
      <c r="D2378">
        <v>170.18675652651606</v>
      </c>
    </row>
    <row r="2379" spans="1:4" x14ac:dyDescent="0.35">
      <c r="A2379" s="4">
        <v>39268</v>
      </c>
      <c r="B2379">
        <v>-2.4218071924094792E-3</v>
      </c>
      <c r="C2379">
        <v>207.08907180390526</v>
      </c>
      <c r="D2379">
        <v>169.86080548236114</v>
      </c>
    </row>
    <row r="2380" spans="1:4" x14ac:dyDescent="0.35">
      <c r="A2380" s="4">
        <v>39269</v>
      </c>
      <c r="B2380">
        <v>5.4968394045915095E-3</v>
      </c>
      <c r="C2380">
        <v>208.22740717405725</v>
      </c>
      <c r="D2380">
        <v>170.62815336995209</v>
      </c>
    </row>
    <row r="2381" spans="1:4" x14ac:dyDescent="0.35">
      <c r="A2381" s="4">
        <v>39270</v>
      </c>
      <c r="B2381">
        <v>0</v>
      </c>
      <c r="C2381">
        <v>208.22740717405725</v>
      </c>
      <c r="D2381">
        <v>170.62815336995209</v>
      </c>
    </row>
    <row r="2382" spans="1:4" x14ac:dyDescent="0.35">
      <c r="A2382" s="4">
        <v>39271</v>
      </c>
      <c r="B2382">
        <v>0</v>
      </c>
      <c r="C2382">
        <v>208.22740717405725</v>
      </c>
      <c r="D2382">
        <v>170.62815336995209</v>
      </c>
    </row>
    <row r="2383" spans="1:4" x14ac:dyDescent="0.35">
      <c r="A2383" s="4">
        <v>39272</v>
      </c>
      <c r="B2383">
        <v>3.604596330153607E-3</v>
      </c>
      <c r="C2383">
        <v>208.97798292179425</v>
      </c>
      <c r="D2383">
        <v>171.08979819816014</v>
      </c>
    </row>
    <row r="2384" spans="1:4" x14ac:dyDescent="0.35">
      <c r="A2384" s="4">
        <v>39273</v>
      </c>
      <c r="B2384">
        <v>-8.3297448411439722E-3</v>
      </c>
      <c r="C2384">
        <v>207.23724964663876</v>
      </c>
      <c r="D2384">
        <v>169.74821930735303</v>
      </c>
    </row>
    <row r="2385" spans="1:4" x14ac:dyDescent="0.35">
      <c r="A2385" s="4">
        <v>39274</v>
      </c>
      <c r="B2385">
        <v>2.3899517653950698E-3</v>
      </c>
      <c r="C2385">
        <v>207.73253667728738</v>
      </c>
      <c r="D2385">
        <v>169.9889812219545</v>
      </c>
    </row>
    <row r="2386" spans="1:4" x14ac:dyDescent="0.35">
      <c r="A2386" s="4">
        <v>39275</v>
      </c>
      <c r="B2386">
        <v>1.4468668702372348E-2</v>
      </c>
      <c r="C2386">
        <v>210.73814992917445</v>
      </c>
      <c r="D2386">
        <v>172.1985022026027</v>
      </c>
    </row>
    <row r="2387" spans="1:4" x14ac:dyDescent="0.35">
      <c r="A2387" s="4">
        <v>39276</v>
      </c>
      <c r="B2387">
        <v>5.2837809557854084E-3</v>
      </c>
      <c r="C2387">
        <v>211.85164415242767</v>
      </c>
      <c r="D2387">
        <v>173.09826914322443</v>
      </c>
    </row>
    <row r="2388" spans="1:4" x14ac:dyDescent="0.35">
      <c r="A2388" s="4">
        <v>39277</v>
      </c>
      <c r="B2388">
        <v>0</v>
      </c>
      <c r="C2388">
        <v>211.85164415242767</v>
      </c>
      <c r="D2388">
        <v>173.09826914322443</v>
      </c>
    </row>
    <row r="2389" spans="1:4" x14ac:dyDescent="0.35">
      <c r="A2389" s="4">
        <v>39278</v>
      </c>
      <c r="B2389">
        <v>0</v>
      </c>
      <c r="C2389">
        <v>211.85164415242767</v>
      </c>
      <c r="D2389">
        <v>173.09826914322443</v>
      </c>
    </row>
    <row r="2390" spans="1:4" x14ac:dyDescent="0.35">
      <c r="A2390" s="4">
        <v>39279</v>
      </c>
      <c r="B2390">
        <v>1.4767213510452111E-4</v>
      </c>
      <c r="C2390">
        <v>211.88292873704506</v>
      </c>
      <c r="D2390">
        <v>173.02045968921433</v>
      </c>
    </row>
    <row r="2391" spans="1:4" x14ac:dyDescent="0.35">
      <c r="A2391" s="4">
        <v>39280</v>
      </c>
      <c r="B2391">
        <v>-2.1524006613959784E-3</v>
      </c>
      <c r="C2391">
        <v>211.42687178109293</v>
      </c>
      <c r="D2391">
        <v>172.79136688656575</v>
      </c>
    </row>
    <row r="2392" spans="1:4" x14ac:dyDescent="0.35">
      <c r="A2392" s="4">
        <v>39281</v>
      </c>
      <c r="B2392">
        <v>-5.9057796727951944E-3</v>
      </c>
      <c r="C2392">
        <v>210.17823125944548</v>
      </c>
      <c r="D2392">
        <v>171.96945552292624</v>
      </c>
    </row>
    <row r="2393" spans="1:4" x14ac:dyDescent="0.35">
      <c r="A2393" s="4">
        <v>39282</v>
      </c>
      <c r="B2393">
        <v>7.2663659731047967E-3</v>
      </c>
      <c r="C2393">
        <v>211.70546320735644</v>
      </c>
      <c r="D2393">
        <v>173.12045429282659</v>
      </c>
    </row>
    <row r="2394" spans="1:4" x14ac:dyDescent="0.35">
      <c r="A2394" s="4">
        <v>39283</v>
      </c>
      <c r="B2394">
        <v>-6.8541327926730554E-3</v>
      </c>
      <c r="C2394">
        <v>210.25440584959884</v>
      </c>
      <c r="D2394">
        <v>171.79547967199201</v>
      </c>
    </row>
    <row r="2395" spans="1:4" x14ac:dyDescent="0.35">
      <c r="A2395" s="4">
        <v>39284</v>
      </c>
      <c r="B2395">
        <v>0</v>
      </c>
      <c r="C2395">
        <v>210.25440584959884</v>
      </c>
      <c r="D2395">
        <v>171.79547967199201</v>
      </c>
    </row>
    <row r="2396" spans="1:4" x14ac:dyDescent="0.35">
      <c r="A2396" s="4">
        <v>39285</v>
      </c>
      <c r="B2396">
        <v>0</v>
      </c>
      <c r="C2396">
        <v>210.25440584959884</v>
      </c>
      <c r="D2396">
        <v>171.79547967199201</v>
      </c>
    </row>
    <row r="2397" spans="1:4" x14ac:dyDescent="0.35">
      <c r="A2397" s="4">
        <v>39286</v>
      </c>
      <c r="B2397">
        <v>5.1007881514542131E-3</v>
      </c>
      <c r="C2397">
        <v>211.32686903174752</v>
      </c>
      <c r="D2397">
        <v>172.17594806922335</v>
      </c>
    </row>
    <row r="2398" spans="1:4" x14ac:dyDescent="0.35">
      <c r="A2398" s="4">
        <v>39287</v>
      </c>
      <c r="B2398">
        <v>-1.4376553407296773E-2</v>
      </c>
      <c r="C2398">
        <v>208.28871701271578</v>
      </c>
      <c r="D2398">
        <v>169.75799737744794</v>
      </c>
    </row>
    <row r="2399" spans="1:4" x14ac:dyDescent="0.35">
      <c r="A2399" s="4">
        <v>39288</v>
      </c>
      <c r="B2399">
        <v>-5.8536078644368141E-3</v>
      </c>
      <c r="C2399">
        <v>207.0694765407367</v>
      </c>
      <c r="D2399">
        <v>168.93424109492258</v>
      </c>
    </row>
    <row r="2400" spans="1:4" x14ac:dyDescent="0.35">
      <c r="A2400" s="4">
        <v>39289</v>
      </c>
      <c r="B2400">
        <v>-2.3379446823614734E-2</v>
      </c>
      <c r="C2400">
        <v>202.2283067251588</v>
      </c>
      <c r="D2400">
        <v>165.20598288745498</v>
      </c>
    </row>
    <row r="2401" spans="1:4" x14ac:dyDescent="0.35">
      <c r="A2401" s="4">
        <v>39290</v>
      </c>
      <c r="B2401">
        <v>-1.6004460934235042E-2</v>
      </c>
      <c r="C2401">
        <v>198.99175169037949</v>
      </c>
      <c r="D2401">
        <v>162.74716724235833</v>
      </c>
    </row>
    <row r="2402" spans="1:4" x14ac:dyDescent="0.35">
      <c r="A2402" s="4">
        <v>39291</v>
      </c>
      <c r="B2402">
        <v>0</v>
      </c>
      <c r="C2402">
        <v>198.99175169037949</v>
      </c>
      <c r="D2402">
        <v>162.74716724235833</v>
      </c>
    </row>
    <row r="2403" spans="1:4" x14ac:dyDescent="0.35">
      <c r="A2403" s="4">
        <v>39292</v>
      </c>
      <c r="B2403">
        <v>0</v>
      </c>
      <c r="C2403">
        <v>198.99175169037949</v>
      </c>
      <c r="D2403">
        <v>162.74716724235833</v>
      </c>
    </row>
    <row r="2404" spans="1:4" x14ac:dyDescent="0.35">
      <c r="A2404" s="4">
        <v>39293</v>
      </c>
      <c r="B2404">
        <v>7.2499726338788205E-3</v>
      </c>
      <c r="C2404">
        <v>200.43443644450235</v>
      </c>
      <c r="D2404">
        <v>163.65422161257914</v>
      </c>
    </row>
    <row r="2405" spans="1:4" x14ac:dyDescent="0.35">
      <c r="A2405" s="4">
        <v>39294</v>
      </c>
      <c r="B2405">
        <v>4.3535787723917984E-3</v>
      </c>
      <c r="C2405">
        <v>201.30704355226345</v>
      </c>
      <c r="D2405">
        <v>163.82875093917912</v>
      </c>
    </row>
    <row r="2406" spans="1:4" x14ac:dyDescent="0.35">
      <c r="A2406" s="4">
        <v>39295</v>
      </c>
      <c r="B2406">
        <v>-7.8072037247967074E-3</v>
      </c>
      <c r="C2406">
        <v>199.73539845201441</v>
      </c>
      <c r="D2406">
        <v>162.8752968589796</v>
      </c>
    </row>
    <row r="2407" spans="1:4" x14ac:dyDescent="0.35">
      <c r="A2407" s="4">
        <v>39296</v>
      </c>
      <c r="B2407">
        <v>6.585109417003578E-3</v>
      </c>
      <c r="C2407">
        <v>201.05067790526971</v>
      </c>
      <c r="D2407">
        <v>163.78239735217255</v>
      </c>
    </row>
    <row r="2408" spans="1:4" x14ac:dyDescent="0.35">
      <c r="A2408" s="4">
        <v>39297</v>
      </c>
      <c r="B2408">
        <v>-1.2047035004383188E-2</v>
      </c>
      <c r="C2408">
        <v>198.62861335088996</v>
      </c>
      <c r="D2408">
        <v>161.41282965817817</v>
      </c>
    </row>
    <row r="2409" spans="1:4" x14ac:dyDescent="0.35">
      <c r="A2409" s="4">
        <v>39298</v>
      </c>
      <c r="B2409">
        <v>0</v>
      </c>
      <c r="C2409">
        <v>198.62861335088996</v>
      </c>
      <c r="D2409">
        <v>161.41282965817817</v>
      </c>
    </row>
    <row r="2410" spans="1:4" x14ac:dyDescent="0.35">
      <c r="A2410" s="4">
        <v>39299</v>
      </c>
      <c r="B2410">
        <v>0</v>
      </c>
      <c r="C2410">
        <v>198.62861335088996</v>
      </c>
      <c r="D2410">
        <v>161.41282965817817</v>
      </c>
    </row>
    <row r="2411" spans="1:4" x14ac:dyDescent="0.35">
      <c r="A2411" s="4">
        <v>39300</v>
      </c>
      <c r="B2411">
        <v>4.4785277158215578E-3</v>
      </c>
      <c r="C2411">
        <v>199.51817710093712</v>
      </c>
      <c r="D2411">
        <v>162.69901485943808</v>
      </c>
    </row>
    <row r="2412" spans="1:4" x14ac:dyDescent="0.35">
      <c r="A2412" s="4">
        <v>39301</v>
      </c>
      <c r="B2412">
        <v>4.43283259193809E-3</v>
      </c>
      <c r="C2412">
        <v>200.40260777907423</v>
      </c>
      <c r="D2412">
        <v>163.68576972552691</v>
      </c>
    </row>
    <row r="2413" spans="1:4" x14ac:dyDescent="0.35">
      <c r="A2413" s="4">
        <v>39302</v>
      </c>
      <c r="B2413">
        <v>1.6501124759469767E-2</v>
      </c>
      <c r="C2413">
        <v>203.70947621215981</v>
      </c>
      <c r="D2413">
        <v>166.44203241799232</v>
      </c>
    </row>
    <row r="2414" spans="1:4" x14ac:dyDescent="0.35">
      <c r="A2414" s="4">
        <v>39303</v>
      </c>
      <c r="B2414">
        <v>-2.3883660402590559E-2</v>
      </c>
      <c r="C2414">
        <v>198.84414826151897</v>
      </c>
      <c r="D2414">
        <v>162.83673805426565</v>
      </c>
    </row>
    <row r="2415" spans="1:4" x14ac:dyDescent="0.35">
      <c r="A2415" s="4">
        <v>39304</v>
      </c>
      <c r="B2415">
        <v>-1.9577883588867351E-2</v>
      </c>
      <c r="C2415">
        <v>194.95120067452746</v>
      </c>
      <c r="D2415">
        <v>160.38497922390732</v>
      </c>
    </row>
    <row r="2416" spans="1:4" x14ac:dyDescent="0.35">
      <c r="A2416" s="4">
        <v>39305</v>
      </c>
      <c r="B2416">
        <v>0</v>
      </c>
      <c r="C2416">
        <v>194.95120067452746</v>
      </c>
      <c r="D2416">
        <v>160.38497922390732</v>
      </c>
    </row>
    <row r="2417" spans="1:4" x14ac:dyDescent="0.35">
      <c r="A2417" s="4">
        <v>39306</v>
      </c>
      <c r="B2417">
        <v>0</v>
      </c>
      <c r="C2417">
        <v>194.95120067452746</v>
      </c>
      <c r="D2417">
        <v>160.38497922390732</v>
      </c>
    </row>
    <row r="2418" spans="1:4" x14ac:dyDescent="0.35">
      <c r="A2418" s="4">
        <v>39307</v>
      </c>
      <c r="B2418">
        <v>8.3624186473776306E-3</v>
      </c>
      <c r="C2418">
        <v>196.58146423037678</v>
      </c>
      <c r="D2418">
        <v>161.23954565182612</v>
      </c>
    </row>
    <row r="2419" spans="1:4" x14ac:dyDescent="0.35">
      <c r="A2419" s="4">
        <v>39308</v>
      </c>
      <c r="B2419">
        <v>-1.2226018419338434E-2</v>
      </c>
      <c r="C2419">
        <v>194.17805562779566</v>
      </c>
      <c r="D2419">
        <v>158.92832351759625</v>
      </c>
    </row>
    <row r="2420" spans="1:4" x14ac:dyDescent="0.35">
      <c r="A2420" s="4">
        <v>39309</v>
      </c>
      <c r="B2420">
        <v>-1.6041802735878484E-2</v>
      </c>
      <c r="C2420">
        <v>191.06308956377811</v>
      </c>
      <c r="D2420">
        <v>156.58555327041864</v>
      </c>
    </row>
    <row r="2421" spans="1:4" x14ac:dyDescent="0.35">
      <c r="A2421" s="4">
        <v>39310</v>
      </c>
      <c r="B2421">
        <v>-2.2945963089544181E-2</v>
      </c>
      <c r="C2421">
        <v>186.67896296287338</v>
      </c>
      <c r="D2421">
        <v>154.37312654252526</v>
      </c>
    </row>
    <row r="2422" spans="1:4" x14ac:dyDescent="0.35">
      <c r="A2422" s="4">
        <v>39311</v>
      </c>
      <c r="B2422">
        <v>1.3518120198719367E-2</v>
      </c>
      <c r="C2422">
        <v>189.20251162277779</v>
      </c>
      <c r="D2422">
        <v>156.98013529712662</v>
      </c>
    </row>
    <row r="2423" spans="1:4" x14ac:dyDescent="0.35">
      <c r="A2423" s="4">
        <v>39312</v>
      </c>
      <c r="B2423">
        <v>0</v>
      </c>
      <c r="C2423">
        <v>189.20251162277779</v>
      </c>
      <c r="D2423">
        <v>156.98013529712662</v>
      </c>
    </row>
    <row r="2424" spans="1:4" x14ac:dyDescent="0.35">
      <c r="A2424" s="4">
        <v>39313</v>
      </c>
      <c r="B2424">
        <v>0</v>
      </c>
      <c r="C2424">
        <v>189.20251162277779</v>
      </c>
      <c r="D2424">
        <v>156.98013529712662</v>
      </c>
    </row>
    <row r="2425" spans="1:4" x14ac:dyDescent="0.35">
      <c r="A2425" s="4">
        <v>39314</v>
      </c>
      <c r="B2425">
        <v>9.8626477962561292E-3</v>
      </c>
      <c r="C2425">
        <v>191.06854935708031</v>
      </c>
      <c r="D2425">
        <v>157.96435339974747</v>
      </c>
    </row>
    <row r="2426" spans="1:4" x14ac:dyDescent="0.35">
      <c r="A2426" s="4">
        <v>39315</v>
      </c>
      <c r="B2426">
        <v>5.6561349841128513E-3</v>
      </c>
      <c r="C2426">
        <v>192.14925886346259</v>
      </c>
      <c r="D2426">
        <v>158.57751219145476</v>
      </c>
    </row>
    <row r="2427" spans="1:4" x14ac:dyDescent="0.35">
      <c r="A2427" s="4">
        <v>39316</v>
      </c>
      <c r="B2427">
        <v>1.695837013205748E-2</v>
      </c>
      <c r="C2427">
        <v>195.40779711586973</v>
      </c>
      <c r="D2427">
        <v>160.52879065105816</v>
      </c>
    </row>
    <row r="2428" spans="1:4" x14ac:dyDescent="0.35">
      <c r="A2428" s="4">
        <v>39317</v>
      </c>
      <c r="B2428">
        <v>8.4445960444366804E-3</v>
      </c>
      <c r="C2428">
        <v>197.05793702644647</v>
      </c>
      <c r="D2428">
        <v>161.40355894077686</v>
      </c>
    </row>
    <row r="2429" spans="1:4" x14ac:dyDescent="0.35">
      <c r="A2429" s="4">
        <v>39318</v>
      </c>
      <c r="B2429">
        <v>9.6736477117512348E-3</v>
      </c>
      <c r="C2429">
        <v>198.96420608804476</v>
      </c>
      <c r="D2429">
        <v>162.72465923195119</v>
      </c>
    </row>
    <row r="2430" spans="1:4" x14ac:dyDescent="0.35">
      <c r="A2430" s="4">
        <v>39319</v>
      </c>
      <c r="B2430">
        <v>0</v>
      </c>
      <c r="C2430">
        <v>198.96420608804476</v>
      </c>
      <c r="D2430">
        <v>162.72465923195119</v>
      </c>
    </row>
    <row r="2431" spans="1:4" x14ac:dyDescent="0.35">
      <c r="A2431" s="4">
        <v>39320</v>
      </c>
      <c r="B2431">
        <v>0</v>
      </c>
      <c r="C2431">
        <v>198.96420608804476</v>
      </c>
      <c r="D2431">
        <v>162.72465923195119</v>
      </c>
    </row>
    <row r="2432" spans="1:4" x14ac:dyDescent="0.35">
      <c r="A2432" s="4">
        <v>39321</v>
      </c>
      <c r="B2432">
        <v>-1.4133314737250018E-3</v>
      </c>
      <c r="C2432">
        <v>198.68300371343582</v>
      </c>
      <c r="D2432">
        <v>162.29405516399729</v>
      </c>
    </row>
    <row r="2433" spans="1:4" x14ac:dyDescent="0.35">
      <c r="A2433" s="4">
        <v>39322</v>
      </c>
      <c r="B2433">
        <v>-1.8274177676821289E-2</v>
      </c>
      <c r="C2433">
        <v>195.05223520221196</v>
      </c>
      <c r="D2433">
        <v>159.40744895224765</v>
      </c>
    </row>
    <row r="2434" spans="1:4" x14ac:dyDescent="0.35">
      <c r="A2434" s="4">
        <v>39323</v>
      </c>
      <c r="B2434">
        <v>9.701141052197269E-3</v>
      </c>
      <c r="C2434">
        <v>196.94446444845497</v>
      </c>
      <c r="D2434">
        <v>161.11243074059212</v>
      </c>
    </row>
    <row r="2435" spans="1:4" x14ac:dyDescent="0.35">
      <c r="A2435" s="4">
        <v>39324</v>
      </c>
      <c r="B2435">
        <v>5.0336901507735E-3</v>
      </c>
      <c r="C2435">
        <v>197.93582185939852</v>
      </c>
      <c r="D2435">
        <v>161.48026144345545</v>
      </c>
    </row>
    <row r="2436" spans="1:4" x14ac:dyDescent="0.35">
      <c r="A2436" s="4">
        <v>39325</v>
      </c>
      <c r="B2436">
        <v>1.4646752134261923E-2</v>
      </c>
      <c r="C2436">
        <v>200.83493878066454</v>
      </c>
      <c r="D2436">
        <v>163.70444952924601</v>
      </c>
    </row>
    <row r="2437" spans="1:4" x14ac:dyDescent="0.35">
      <c r="A2437" s="4">
        <v>39326</v>
      </c>
      <c r="B2437">
        <v>0</v>
      </c>
      <c r="C2437">
        <v>200.83493878066454</v>
      </c>
      <c r="D2437">
        <v>163.70444952924601</v>
      </c>
    </row>
    <row r="2438" spans="1:4" x14ac:dyDescent="0.35">
      <c r="A2438" s="4">
        <v>39327</v>
      </c>
      <c r="B2438">
        <v>0</v>
      </c>
      <c r="C2438">
        <v>200.83493878066454</v>
      </c>
      <c r="D2438">
        <v>163.70444952924601</v>
      </c>
    </row>
    <row r="2439" spans="1:4" x14ac:dyDescent="0.35">
      <c r="A2439" s="4">
        <v>39328</v>
      </c>
      <c r="B2439">
        <v>8.0365961001116482E-4</v>
      </c>
      <c r="C2439">
        <v>200.99634170924162</v>
      </c>
      <c r="D2439">
        <v>163.81781979478058</v>
      </c>
    </row>
    <row r="2440" spans="1:4" x14ac:dyDescent="0.35">
      <c r="A2440" s="4">
        <v>39329</v>
      </c>
      <c r="B2440">
        <v>8.233269048989314E-3</v>
      </c>
      <c r="C2440">
        <v>202.65119866839638</v>
      </c>
      <c r="D2440">
        <v>164.89608263760684</v>
      </c>
    </row>
    <row r="2441" spans="1:4" x14ac:dyDescent="0.35">
      <c r="A2441" s="4">
        <v>39330</v>
      </c>
      <c r="B2441">
        <v>-8.5394382831133868E-3</v>
      </c>
      <c r="C2441">
        <v>200.92067126436865</v>
      </c>
      <c r="D2441">
        <v>163.15129672430049</v>
      </c>
    </row>
    <row r="2442" spans="1:4" x14ac:dyDescent="0.35">
      <c r="A2442" s="4">
        <v>39331</v>
      </c>
      <c r="B2442">
        <v>6.0353890724895217E-3</v>
      </c>
      <c r="C2442">
        <v>202.13330568815488</v>
      </c>
      <c r="D2442">
        <v>163.92399487666034</v>
      </c>
    </row>
    <row r="2443" spans="1:4" x14ac:dyDescent="0.35">
      <c r="A2443" s="4">
        <v>39332</v>
      </c>
      <c r="B2443">
        <v>-1.403949364515614E-2</v>
      </c>
      <c r="C2443">
        <v>199.29545642747163</v>
      </c>
      <c r="D2443">
        <v>161.76276464784891</v>
      </c>
    </row>
    <row r="2444" spans="1:4" x14ac:dyDescent="0.35">
      <c r="A2444" s="4">
        <v>39333</v>
      </c>
      <c r="B2444">
        <v>0</v>
      </c>
      <c r="C2444">
        <v>199.29545642747163</v>
      </c>
      <c r="D2444">
        <v>161.76276464784891</v>
      </c>
    </row>
    <row r="2445" spans="1:4" x14ac:dyDescent="0.35">
      <c r="A2445" s="4">
        <v>39334</v>
      </c>
      <c r="B2445">
        <v>0</v>
      </c>
      <c r="C2445">
        <v>199.29545642747163</v>
      </c>
      <c r="D2445">
        <v>161.76276464784891</v>
      </c>
    </row>
    <row r="2446" spans="1:4" x14ac:dyDescent="0.35">
      <c r="A2446" s="4">
        <v>39335</v>
      </c>
      <c r="B2446">
        <v>-2.9517952134741048E-3</v>
      </c>
      <c r="C2446">
        <v>198.70717705312188</v>
      </c>
      <c r="D2446">
        <v>160.83620026041041</v>
      </c>
    </row>
    <row r="2447" spans="1:4" x14ac:dyDescent="0.35">
      <c r="A2447" s="4">
        <v>39336</v>
      </c>
      <c r="B2447">
        <v>1.520133691186378E-2</v>
      </c>
      <c r="C2447">
        <v>201.72779179831176</v>
      </c>
      <c r="D2447">
        <v>163.11024727909066</v>
      </c>
    </row>
    <row r="2448" spans="1:4" x14ac:dyDescent="0.35">
      <c r="A2448" s="4">
        <v>39337</v>
      </c>
      <c r="B2448">
        <v>2.930687342476845E-3</v>
      </c>
      <c r="C2448">
        <v>202.31899288436085</v>
      </c>
      <c r="D2448">
        <v>163.56963208166357</v>
      </c>
    </row>
    <row r="2449" spans="1:4" x14ac:dyDescent="0.35">
      <c r="A2449" s="4">
        <v>39338</v>
      </c>
      <c r="B2449">
        <v>7.5257571900499568E-3</v>
      </c>
      <c r="C2449">
        <v>203.84159649974401</v>
      </c>
      <c r="D2449">
        <v>164.55993841660768</v>
      </c>
    </row>
    <row r="2450" spans="1:4" x14ac:dyDescent="0.35">
      <c r="A2450" s="4">
        <v>39339</v>
      </c>
      <c r="B2450">
        <v>-1.4513697544741282E-3</v>
      </c>
      <c r="C2450">
        <v>203.54574697188056</v>
      </c>
      <c r="D2450">
        <v>164.31318051562727</v>
      </c>
    </row>
    <row r="2451" spans="1:4" x14ac:dyDescent="0.35">
      <c r="A2451" s="4">
        <v>39340</v>
      </c>
      <c r="B2451">
        <v>0</v>
      </c>
      <c r="C2451">
        <v>203.54574697188056</v>
      </c>
      <c r="D2451">
        <v>164.31318051562727</v>
      </c>
    </row>
    <row r="2452" spans="1:4" x14ac:dyDescent="0.35">
      <c r="A2452" s="4">
        <v>39341</v>
      </c>
      <c r="B2452">
        <v>0</v>
      </c>
      <c r="C2452">
        <v>203.54574697188056</v>
      </c>
      <c r="D2452">
        <v>164.31318051562727</v>
      </c>
    </row>
    <row r="2453" spans="1:4" x14ac:dyDescent="0.35">
      <c r="A2453" s="4">
        <v>39342</v>
      </c>
      <c r="B2453">
        <v>-7.2802762029808427E-3</v>
      </c>
      <c r="C2453">
        <v>202.0638777139832</v>
      </c>
      <c r="D2453">
        <v>163.0182780726318</v>
      </c>
    </row>
    <row r="2454" spans="1:4" x14ac:dyDescent="0.35">
      <c r="A2454" s="4">
        <v>39343</v>
      </c>
      <c r="B2454">
        <v>2.0306799549379199E-2</v>
      </c>
      <c r="C2454">
        <v>206.16714837489135</v>
      </c>
      <c r="D2454">
        <v>165.68736834774148</v>
      </c>
    </row>
    <row r="2455" spans="1:4" x14ac:dyDescent="0.35">
      <c r="A2455" s="4">
        <v>39344</v>
      </c>
      <c r="B2455">
        <v>1.9245143806602354E-2</v>
      </c>
      <c r="C2455">
        <v>210.13486479356325</v>
      </c>
      <c r="D2455">
        <v>168.87501919868728</v>
      </c>
    </row>
    <row r="2456" spans="1:4" x14ac:dyDescent="0.35">
      <c r="A2456" s="4">
        <v>39345</v>
      </c>
      <c r="B2456">
        <v>1.2510032225836363E-3</v>
      </c>
      <c r="C2456">
        <v>210.39774418659718</v>
      </c>
      <c r="D2456">
        <v>168.89946437392459</v>
      </c>
    </row>
    <row r="2457" spans="1:4" x14ac:dyDescent="0.35">
      <c r="A2457" s="4">
        <v>39346</v>
      </c>
      <c r="B2457">
        <v>5.6412841184070471E-3</v>
      </c>
      <c r="C2457">
        <v>211.5846576394257</v>
      </c>
      <c r="D2457">
        <v>169.33445012423235</v>
      </c>
    </row>
    <row r="2458" spans="1:4" x14ac:dyDescent="0.35">
      <c r="A2458" s="4">
        <v>39347</v>
      </c>
      <c r="B2458">
        <v>0</v>
      </c>
      <c r="C2458">
        <v>211.5846576394257</v>
      </c>
      <c r="D2458">
        <v>169.33445012423235</v>
      </c>
    </row>
    <row r="2459" spans="1:4" x14ac:dyDescent="0.35">
      <c r="A2459" s="4">
        <v>39348</v>
      </c>
      <c r="B2459">
        <v>0</v>
      </c>
      <c r="C2459">
        <v>211.5846576394257</v>
      </c>
      <c r="D2459">
        <v>169.33445012423235</v>
      </c>
    </row>
    <row r="2460" spans="1:4" x14ac:dyDescent="0.35">
      <c r="A2460" s="4">
        <v>39349</v>
      </c>
      <c r="B2460">
        <v>2.1471247613892488E-3</v>
      </c>
      <c r="C2460">
        <v>212.0389562969734</v>
      </c>
      <c r="D2460">
        <v>169.10106788517422</v>
      </c>
    </row>
    <row r="2461" spans="1:4" x14ac:dyDescent="0.35">
      <c r="A2461" s="4">
        <v>39350</v>
      </c>
      <c r="B2461">
        <v>2.8796872448744897E-4</v>
      </c>
      <c r="C2461">
        <v>212.1000168847599</v>
      </c>
      <c r="D2461">
        <v>168.96578920787036</v>
      </c>
    </row>
    <row r="2462" spans="1:4" x14ac:dyDescent="0.35">
      <c r="A2462" s="4">
        <v>39351</v>
      </c>
      <c r="B2462">
        <v>4.6836683063110132E-3</v>
      </c>
      <c r="C2462">
        <v>213.09342301161107</v>
      </c>
      <c r="D2462">
        <v>169.69868323526831</v>
      </c>
    </row>
    <row r="2463" spans="1:4" x14ac:dyDescent="0.35">
      <c r="A2463" s="4">
        <v>39352</v>
      </c>
      <c r="B2463">
        <v>8.2921576812836229E-3</v>
      </c>
      <c r="C2463">
        <v>214.86042727606781</v>
      </c>
      <c r="D2463">
        <v>171.24790774667613</v>
      </c>
    </row>
    <row r="2464" spans="1:4" x14ac:dyDescent="0.35">
      <c r="A2464" s="4">
        <v>39353</v>
      </c>
      <c r="B2464">
        <v>2.1018201576476171E-3</v>
      </c>
      <c r="C2464">
        <v>215.31202525319745</v>
      </c>
      <c r="D2464">
        <v>171.48949987477621</v>
      </c>
    </row>
    <row r="2465" spans="1:4" x14ac:dyDescent="0.35">
      <c r="A2465" s="4">
        <v>39354</v>
      </c>
      <c r="B2465">
        <v>0</v>
      </c>
      <c r="C2465">
        <v>215.31202525319745</v>
      </c>
      <c r="D2465">
        <v>171.48949987477621</v>
      </c>
    </row>
    <row r="2466" spans="1:4" x14ac:dyDescent="0.35">
      <c r="A2466" s="4">
        <v>39355</v>
      </c>
      <c r="B2466">
        <v>0</v>
      </c>
      <c r="C2466">
        <v>215.31202525319745</v>
      </c>
      <c r="D2466">
        <v>171.48949987477621</v>
      </c>
    </row>
    <row r="2467" spans="1:4" x14ac:dyDescent="0.35">
      <c r="A2467" s="4">
        <v>39356</v>
      </c>
      <c r="B2467">
        <v>1.0456536501537994E-2</v>
      </c>
      <c r="C2467">
        <v>217.56344330447754</v>
      </c>
      <c r="D2467">
        <v>173.1223453346845</v>
      </c>
    </row>
    <row r="2468" spans="1:4" x14ac:dyDescent="0.35">
      <c r="A2468" s="4">
        <v>39357</v>
      </c>
      <c r="B2468">
        <v>-3.7115331842850555E-3</v>
      </c>
      <c r="C2468">
        <v>216.75594936496566</v>
      </c>
      <c r="D2468">
        <v>173.25227374721942</v>
      </c>
    </row>
    <row r="2469" spans="1:4" x14ac:dyDescent="0.35">
      <c r="A2469" s="4">
        <v>39358</v>
      </c>
      <c r="B2469">
        <v>-4.3493160196885865E-3</v>
      </c>
      <c r="C2469">
        <v>215.81320924202981</v>
      </c>
      <c r="D2469">
        <v>173.00754525701339</v>
      </c>
    </row>
    <row r="2470" spans="1:4" x14ac:dyDescent="0.35">
      <c r="A2470" s="4">
        <v>39359</v>
      </c>
      <c r="B2470">
        <v>-1.557745688339548E-3</v>
      </c>
      <c r="C2470">
        <v>215.47702714584631</v>
      </c>
      <c r="D2470">
        <v>173.09439481356409</v>
      </c>
    </row>
    <row r="2471" spans="1:4" x14ac:dyDescent="0.35">
      <c r="A2471" s="4">
        <v>39360</v>
      </c>
      <c r="B2471">
        <v>1.1829227857822255E-2</v>
      </c>
      <c r="C2471">
        <v>218.02595399808067</v>
      </c>
      <c r="D2471">
        <v>174.69749095643829</v>
      </c>
    </row>
    <row r="2472" spans="1:4" x14ac:dyDescent="0.35">
      <c r="A2472" s="4">
        <v>39361</v>
      </c>
      <c r="B2472">
        <v>0</v>
      </c>
      <c r="C2472">
        <v>218.02595399808067</v>
      </c>
      <c r="D2472">
        <v>174.69749095643829</v>
      </c>
    </row>
    <row r="2473" spans="1:4" x14ac:dyDescent="0.35">
      <c r="A2473" s="4">
        <v>39362</v>
      </c>
      <c r="B2473">
        <v>0</v>
      </c>
      <c r="C2473">
        <v>218.02595399808067</v>
      </c>
      <c r="D2473">
        <v>174.69749095643829</v>
      </c>
    </row>
    <row r="2474" spans="1:4" x14ac:dyDescent="0.35">
      <c r="A2474" s="4">
        <v>39363</v>
      </c>
      <c r="B2474">
        <v>-3.1958696085085119E-3</v>
      </c>
      <c r="C2474">
        <v>217.32917147783212</v>
      </c>
      <c r="D2474">
        <v>173.7979085077051</v>
      </c>
    </row>
    <row r="2475" spans="1:4" x14ac:dyDescent="0.35">
      <c r="A2475" s="4">
        <v>39364</v>
      </c>
      <c r="B2475">
        <v>8.5496932859757385E-3</v>
      </c>
      <c r="C2475">
        <v>219.1872692360628</v>
      </c>
      <c r="D2475">
        <v>175.07648341856094</v>
      </c>
    </row>
    <row r="2476" spans="1:4" x14ac:dyDescent="0.35">
      <c r="A2476" s="4">
        <v>39365</v>
      </c>
      <c r="B2476">
        <v>4.6620020862725084E-3</v>
      </c>
      <c r="C2476">
        <v>220.2091207425257</v>
      </c>
      <c r="D2476">
        <v>175.40118914246793</v>
      </c>
    </row>
    <row r="2477" spans="1:4" x14ac:dyDescent="0.35">
      <c r="A2477" s="4">
        <v>39366</v>
      </c>
      <c r="B2477">
        <v>2.9406041373662402E-3</v>
      </c>
      <c r="C2477">
        <v>220.85666859406697</v>
      </c>
      <c r="D2477">
        <v>175.92030319396974</v>
      </c>
    </row>
    <row r="2478" spans="1:4" x14ac:dyDescent="0.35">
      <c r="A2478" s="4">
        <v>39367</v>
      </c>
      <c r="B2478">
        <v>1.5548353854726504E-3</v>
      </c>
      <c r="C2478">
        <v>221.20006435751463</v>
      </c>
      <c r="D2478">
        <v>175.9325257815884</v>
      </c>
    </row>
    <row r="2479" spans="1:4" x14ac:dyDescent="0.35">
      <c r="A2479" s="4">
        <v>39368</v>
      </c>
      <c r="B2479">
        <v>0</v>
      </c>
      <c r="C2479">
        <v>221.20006435751463</v>
      </c>
      <c r="D2479">
        <v>175.9325257815884</v>
      </c>
    </row>
    <row r="2480" spans="1:4" x14ac:dyDescent="0.35">
      <c r="A2480" s="4">
        <v>39369</v>
      </c>
      <c r="B2480">
        <v>0</v>
      </c>
      <c r="C2480">
        <v>221.20006435751463</v>
      </c>
      <c r="D2480">
        <v>175.9325257815884</v>
      </c>
    </row>
    <row r="2481" spans="1:4" x14ac:dyDescent="0.35">
      <c r="A2481" s="4">
        <v>39370</v>
      </c>
      <c r="B2481">
        <v>-3.9021720605356865E-3</v>
      </c>
      <c r="C2481">
        <v>220.33690364659006</v>
      </c>
      <c r="D2481">
        <v>174.8328157567143</v>
      </c>
    </row>
    <row r="2482" spans="1:4" x14ac:dyDescent="0.35">
      <c r="A2482" s="4">
        <v>39371</v>
      </c>
      <c r="B2482">
        <v>-7.3137572613434319E-3</v>
      </c>
      <c r="C2482">
        <v>218.72541301760288</v>
      </c>
      <c r="D2482">
        <v>173.05376047510356</v>
      </c>
    </row>
    <row r="2483" spans="1:4" x14ac:dyDescent="0.35">
      <c r="A2483" s="4">
        <v>39372</v>
      </c>
      <c r="B2483">
        <v>4.5917384129858432E-3</v>
      </c>
      <c r="C2483">
        <v>219.729742898452</v>
      </c>
      <c r="D2483">
        <v>173.61420070964812</v>
      </c>
    </row>
    <row r="2484" spans="1:4" x14ac:dyDescent="0.35">
      <c r="A2484" s="4">
        <v>39373</v>
      </c>
      <c r="B2484">
        <v>3.5300078532397887E-3</v>
      </c>
      <c r="C2484">
        <v>220.5053906164739</v>
      </c>
      <c r="D2484">
        <v>173.88420458859008</v>
      </c>
    </row>
    <row r="2485" spans="1:4" x14ac:dyDescent="0.35">
      <c r="A2485" s="4">
        <v>39374</v>
      </c>
      <c r="B2485">
        <v>-1.9885360613106081E-2</v>
      </c>
      <c r="C2485">
        <v>216.1205614069315</v>
      </c>
      <c r="D2485">
        <v>170.91951218499747</v>
      </c>
    </row>
    <row r="2486" spans="1:4" x14ac:dyDescent="0.35">
      <c r="A2486" s="4">
        <v>39375</v>
      </c>
      <c r="B2486">
        <v>0</v>
      </c>
      <c r="C2486">
        <v>216.1205614069315</v>
      </c>
      <c r="D2486">
        <v>170.91951218499747</v>
      </c>
    </row>
    <row r="2487" spans="1:4" x14ac:dyDescent="0.35">
      <c r="A2487" s="4">
        <v>39376</v>
      </c>
      <c r="B2487">
        <v>0</v>
      </c>
      <c r="C2487">
        <v>216.1205614069315</v>
      </c>
      <c r="D2487">
        <v>170.91951218499747</v>
      </c>
    </row>
    <row r="2488" spans="1:4" x14ac:dyDescent="0.35">
      <c r="A2488" s="4">
        <v>39377</v>
      </c>
      <c r="B2488">
        <v>-8.994322999034278E-3</v>
      </c>
      <c r="C2488">
        <v>214.17670327090494</v>
      </c>
      <c r="D2488">
        <v>169.59393796552499</v>
      </c>
    </row>
    <row r="2489" spans="1:4" x14ac:dyDescent="0.35">
      <c r="A2489" s="4">
        <v>39378</v>
      </c>
      <c r="B2489">
        <v>1.647093787627249E-2</v>
      </c>
      <c r="C2489">
        <v>217.70439444502483</v>
      </c>
      <c r="D2489">
        <v>171.56620237745477</v>
      </c>
    </row>
    <row r="2490" spans="1:4" x14ac:dyDescent="0.35">
      <c r="A2490" s="4">
        <v>39379</v>
      </c>
      <c r="B2490">
        <v>-2.322262171980853E-3</v>
      </c>
      <c r="C2490">
        <v>217.19882776513114</v>
      </c>
      <c r="D2490">
        <v>170.9833925014195</v>
      </c>
    </row>
    <row r="2491" spans="1:4" x14ac:dyDescent="0.35">
      <c r="A2491" s="4">
        <v>39380</v>
      </c>
      <c r="B2491">
        <v>6.5355691551124469E-3</v>
      </c>
      <c r="C2491">
        <v>218.61834572439955</v>
      </c>
      <c r="D2491">
        <v>171.78528649514772</v>
      </c>
    </row>
    <row r="2492" spans="1:4" x14ac:dyDescent="0.35">
      <c r="A2492" s="4">
        <v>39381</v>
      </c>
      <c r="B2492">
        <v>1.2774005024636005E-2</v>
      </c>
      <c r="C2492">
        <v>221.41097757116066</v>
      </c>
      <c r="D2492">
        <v>174.25106670903841</v>
      </c>
    </row>
    <row r="2493" spans="1:4" x14ac:dyDescent="0.35">
      <c r="A2493" s="4">
        <v>39382</v>
      </c>
      <c r="B2493">
        <v>0</v>
      </c>
      <c r="C2493">
        <v>221.41097757116066</v>
      </c>
      <c r="D2493">
        <v>174.25106670903841</v>
      </c>
    </row>
    <row r="2494" spans="1:4" x14ac:dyDescent="0.35">
      <c r="A2494" s="4">
        <v>39383</v>
      </c>
      <c r="B2494">
        <v>0</v>
      </c>
      <c r="C2494">
        <v>221.41097757116066</v>
      </c>
      <c r="D2494">
        <v>174.25106670903841</v>
      </c>
    </row>
    <row r="2495" spans="1:4" x14ac:dyDescent="0.35">
      <c r="A2495" s="4">
        <v>39384</v>
      </c>
      <c r="B2495">
        <v>9.4186916428932316E-3</v>
      </c>
      <c r="C2495">
        <v>223.496379295255</v>
      </c>
      <c r="D2495">
        <v>175.69365490884499</v>
      </c>
    </row>
    <row r="2496" spans="1:4" x14ac:dyDescent="0.35">
      <c r="A2496" s="4">
        <v>39385</v>
      </c>
      <c r="B2496">
        <v>-7.1859736715956064E-3</v>
      </c>
      <c r="C2496">
        <v>221.89034019794235</v>
      </c>
      <c r="D2496">
        <v>174.78111190493883</v>
      </c>
    </row>
    <row r="2497" spans="1:4" x14ac:dyDescent="0.35">
      <c r="A2497" s="4">
        <v>39386</v>
      </c>
      <c r="B2497">
        <v>1.1080239435603854E-2</v>
      </c>
      <c r="C2497">
        <v>224.34893829578311</v>
      </c>
      <c r="D2497">
        <v>176.74936361829194</v>
      </c>
    </row>
    <row r="2498" spans="1:4" x14ac:dyDescent="0.35">
      <c r="A2498" s="4">
        <v>39387</v>
      </c>
      <c r="B2498">
        <v>-1.6137672500472822E-2</v>
      </c>
      <c r="C2498">
        <v>220.72846860373699</v>
      </c>
      <c r="D2498">
        <v>173.71087445926594</v>
      </c>
    </row>
    <row r="2499" spans="1:4" x14ac:dyDescent="0.35">
      <c r="A2499" s="4">
        <v>39388</v>
      </c>
      <c r="B2499">
        <v>-4.070440585711383E-4</v>
      </c>
      <c r="C2499">
        <v>220.63862239203431</v>
      </c>
      <c r="D2499">
        <v>173.06902717888391</v>
      </c>
    </row>
    <row r="2500" spans="1:4" x14ac:dyDescent="0.35">
      <c r="A2500" s="4">
        <v>39389</v>
      </c>
      <c r="B2500">
        <v>0</v>
      </c>
      <c r="C2500">
        <v>220.63862239203431</v>
      </c>
      <c r="D2500">
        <v>173.06902717888391</v>
      </c>
    </row>
    <row r="2501" spans="1:4" x14ac:dyDescent="0.35">
      <c r="A2501" s="4">
        <v>39390</v>
      </c>
      <c r="B2501">
        <v>0</v>
      </c>
      <c r="C2501">
        <v>220.63862239203431</v>
      </c>
      <c r="D2501">
        <v>173.06902717888391</v>
      </c>
    </row>
    <row r="2502" spans="1:4" x14ac:dyDescent="0.35">
      <c r="A2502" s="4">
        <v>39391</v>
      </c>
      <c r="B2502">
        <v>-7.8330814415560005E-3</v>
      </c>
      <c r="C2502">
        <v>218.91034209368476</v>
      </c>
      <c r="D2502">
        <v>171.77790681960442</v>
      </c>
    </row>
    <row r="2503" spans="1:4" x14ac:dyDescent="0.35">
      <c r="A2503" s="4">
        <v>39392</v>
      </c>
      <c r="B2503">
        <v>1.3929826053809069E-2</v>
      </c>
      <c r="C2503">
        <v>221.95972508042962</v>
      </c>
      <c r="D2503">
        <v>173.54967467161612</v>
      </c>
    </row>
    <row r="2504" spans="1:4" x14ac:dyDescent="0.35">
      <c r="A2504" s="4">
        <v>39393</v>
      </c>
      <c r="B2504">
        <v>-1.137038616115838E-2</v>
      </c>
      <c r="C2504">
        <v>219.43595729404058</v>
      </c>
      <c r="D2504">
        <v>171.36376865270663</v>
      </c>
    </row>
    <row r="2505" spans="1:4" x14ac:dyDescent="0.35">
      <c r="A2505" s="4">
        <v>39394</v>
      </c>
      <c r="B2505">
        <v>-4.9702776253279894E-3</v>
      </c>
      <c r="C2505">
        <v>218.34529966530957</v>
      </c>
      <c r="D2505">
        <v>170.4021046834651</v>
      </c>
    </row>
    <row r="2506" spans="1:4" x14ac:dyDescent="0.35">
      <c r="A2506" s="4">
        <v>39395</v>
      </c>
      <c r="B2506">
        <v>-1.7411353838055151E-2</v>
      </c>
      <c r="C2506">
        <v>214.54361239396067</v>
      </c>
      <c r="D2506">
        <v>167.99236388073169</v>
      </c>
    </row>
    <row r="2507" spans="1:4" x14ac:dyDescent="0.35">
      <c r="A2507" s="4">
        <v>39396</v>
      </c>
      <c r="B2507">
        <v>0</v>
      </c>
      <c r="C2507">
        <v>214.54361239396067</v>
      </c>
      <c r="D2507">
        <v>167.99236388073169</v>
      </c>
    </row>
    <row r="2508" spans="1:4" x14ac:dyDescent="0.35">
      <c r="A2508" s="4">
        <v>39397</v>
      </c>
      <c r="B2508">
        <v>0</v>
      </c>
      <c r="C2508">
        <v>214.54361239396067</v>
      </c>
      <c r="D2508">
        <v>167.99236388073169</v>
      </c>
    </row>
    <row r="2509" spans="1:4" x14ac:dyDescent="0.35">
      <c r="A2509" s="4">
        <v>39398</v>
      </c>
      <c r="B2509">
        <v>-1.8350338409619776E-2</v>
      </c>
      <c r="C2509">
        <v>210.60666450290921</v>
      </c>
      <c r="D2509">
        <v>165.69825336916796</v>
      </c>
    </row>
    <row r="2510" spans="1:4" x14ac:dyDescent="0.35">
      <c r="A2510" s="4">
        <v>39399</v>
      </c>
      <c r="B2510">
        <v>1.5107255300085309E-2</v>
      </c>
      <c r="C2510">
        <v>213.78835315145406</v>
      </c>
      <c r="D2510">
        <v>168.40391916118932</v>
      </c>
    </row>
    <row r="2511" spans="1:4" x14ac:dyDescent="0.35">
      <c r="A2511" s="4">
        <v>39400</v>
      </c>
      <c r="B2511">
        <v>4.1268160014415241E-3</v>
      </c>
      <c r="C2511">
        <v>214.67061834816133</v>
      </c>
      <c r="D2511">
        <v>169.07380920863602</v>
      </c>
    </row>
    <row r="2512" spans="1:4" x14ac:dyDescent="0.35">
      <c r="A2512" s="4">
        <v>39401</v>
      </c>
      <c r="B2512">
        <v>-1.4845613315631539E-2</v>
      </c>
      <c r="C2512">
        <v>211.48370135793701</v>
      </c>
      <c r="D2512">
        <v>166.68814459736274</v>
      </c>
    </row>
    <row r="2513" spans="1:4" x14ac:dyDescent="0.35">
      <c r="A2513" s="4">
        <v>39402</v>
      </c>
      <c r="B2513">
        <v>6.9498439355013741E-4</v>
      </c>
      <c r="C2513">
        <v>211.63067922987099</v>
      </c>
      <c r="D2513">
        <v>166.28309265597764</v>
      </c>
    </row>
    <row r="2514" spans="1:4" x14ac:dyDescent="0.35">
      <c r="A2514" s="4">
        <v>39403</v>
      </c>
      <c r="B2514">
        <v>0</v>
      </c>
      <c r="C2514">
        <v>211.63067922987099</v>
      </c>
      <c r="D2514">
        <v>166.28309265597764</v>
      </c>
    </row>
    <row r="2515" spans="1:4" x14ac:dyDescent="0.35">
      <c r="A2515" s="4">
        <v>39404</v>
      </c>
      <c r="B2515">
        <v>0</v>
      </c>
      <c r="C2515">
        <v>211.63067922987099</v>
      </c>
      <c r="D2515">
        <v>166.28309265597764</v>
      </c>
    </row>
    <row r="2516" spans="1:4" x14ac:dyDescent="0.35">
      <c r="A2516" s="4">
        <v>39405</v>
      </c>
      <c r="B2516">
        <v>-1.5412868404341038E-2</v>
      </c>
      <c r="C2516">
        <v>208.36884342057968</v>
      </c>
      <c r="D2516">
        <v>163.62830050223317</v>
      </c>
    </row>
    <row r="2517" spans="1:4" x14ac:dyDescent="0.35">
      <c r="A2517" s="4">
        <v>39406</v>
      </c>
      <c r="B2517">
        <v>1.2443860469948807E-2</v>
      </c>
      <c r="C2517">
        <v>210.96175623438998</v>
      </c>
      <c r="D2517">
        <v>165.20722820770297</v>
      </c>
    </row>
    <row r="2518" spans="1:4" x14ac:dyDescent="0.35">
      <c r="A2518" s="4">
        <v>39407</v>
      </c>
      <c r="B2518">
        <v>-1.8956861056088466E-2</v>
      </c>
      <c r="C2518">
        <v>206.96258353330623</v>
      </c>
      <c r="D2518">
        <v>162.27989541154852</v>
      </c>
    </row>
    <row r="2519" spans="1:4" x14ac:dyDescent="0.35">
      <c r="A2519" s="4">
        <v>39408</v>
      </c>
      <c r="B2519">
        <v>2.4806710951109324E-3</v>
      </c>
      <c r="C2519">
        <v>207.47598963204678</v>
      </c>
      <c r="D2519">
        <v>162.76796870279617</v>
      </c>
    </row>
    <row r="2520" spans="1:4" x14ac:dyDescent="0.35">
      <c r="A2520" s="4">
        <v>39409</v>
      </c>
      <c r="B2520">
        <v>1.2697018321133912E-2</v>
      </c>
      <c r="C2520">
        <v>210.11031607360027</v>
      </c>
      <c r="D2520">
        <v>164.84400980205416</v>
      </c>
    </row>
    <row r="2521" spans="1:4" x14ac:dyDescent="0.35">
      <c r="A2521" s="4">
        <v>39410</v>
      </c>
      <c r="B2521">
        <v>0</v>
      </c>
      <c r="C2521">
        <v>210.11031607360027</v>
      </c>
      <c r="D2521">
        <v>164.84400980205416</v>
      </c>
    </row>
    <row r="2522" spans="1:4" x14ac:dyDescent="0.35">
      <c r="A2522" s="4">
        <v>39411</v>
      </c>
      <c r="B2522">
        <v>0</v>
      </c>
      <c r="C2522">
        <v>210.11031607360027</v>
      </c>
      <c r="D2522">
        <v>164.84400980205416</v>
      </c>
    </row>
    <row r="2523" spans="1:4" x14ac:dyDescent="0.35">
      <c r="A2523" s="4">
        <v>39412</v>
      </c>
      <c r="B2523">
        <v>-7.7759994222755535E-3</v>
      </c>
      <c r="C2523">
        <v>208.47649837719783</v>
      </c>
      <c r="D2523">
        <v>163.4428400312346</v>
      </c>
    </row>
    <row r="2524" spans="1:4" x14ac:dyDescent="0.35">
      <c r="A2524" s="4">
        <v>39413</v>
      </c>
      <c r="B2524">
        <v>2.9224579629744058E-3</v>
      </c>
      <c r="C2524">
        <v>209.08576217997327</v>
      </c>
      <c r="D2524">
        <v>164.32964641668332</v>
      </c>
    </row>
    <row r="2525" spans="1:4" x14ac:dyDescent="0.35">
      <c r="A2525" s="4">
        <v>39414</v>
      </c>
      <c r="B2525">
        <v>2.174321361554498E-2</v>
      </c>
      <c r="C2525">
        <v>213.63195857102144</v>
      </c>
      <c r="D2525">
        <v>167.5433567468915</v>
      </c>
    </row>
    <row r="2526" spans="1:4" x14ac:dyDescent="0.35">
      <c r="A2526" s="4">
        <v>39415</v>
      </c>
      <c r="B2526">
        <v>6.713340703347977E-3</v>
      </c>
      <c r="C2526">
        <v>215.06614269403224</v>
      </c>
      <c r="D2526">
        <v>168.53726067366298</v>
      </c>
    </row>
    <row r="2527" spans="1:4" x14ac:dyDescent="0.35">
      <c r="A2527" s="4">
        <v>39416</v>
      </c>
      <c r="B2527">
        <v>3.2021431055656155E-3</v>
      </c>
      <c r="C2527">
        <v>215.75481526010051</v>
      </c>
      <c r="D2527">
        <v>169.5245690154176</v>
      </c>
    </row>
    <row r="2528" spans="1:4" x14ac:dyDescent="0.35">
      <c r="A2528" s="4">
        <v>39417</v>
      </c>
      <c r="B2528">
        <v>0</v>
      </c>
      <c r="C2528">
        <v>215.75481526010051</v>
      </c>
      <c r="D2528">
        <v>169.5245690154176</v>
      </c>
    </row>
    <row r="2529" spans="1:4" x14ac:dyDescent="0.35">
      <c r="A2529" s="4">
        <v>39418</v>
      </c>
      <c r="B2529">
        <v>0</v>
      </c>
      <c r="C2529">
        <v>215.75481526010051</v>
      </c>
      <c r="D2529">
        <v>169.5245690154176</v>
      </c>
    </row>
    <row r="2530" spans="1:4" x14ac:dyDescent="0.35">
      <c r="A2530" s="4">
        <v>39419</v>
      </c>
      <c r="B2530">
        <v>-3.5558726508442828E-3</v>
      </c>
      <c r="C2530">
        <v>214.98761861322919</v>
      </c>
      <c r="D2530">
        <v>168.80486615805336</v>
      </c>
    </row>
    <row r="2531" spans="1:4" x14ac:dyDescent="0.35">
      <c r="A2531" s="4">
        <v>39420</v>
      </c>
      <c r="B2531">
        <v>-5.4430133789665058E-3</v>
      </c>
      <c r="C2531">
        <v>213.81743812880524</v>
      </c>
      <c r="D2531">
        <v>167.64934733688273</v>
      </c>
    </row>
    <row r="2532" spans="1:4" x14ac:dyDescent="0.35">
      <c r="A2532" s="4">
        <v>39421</v>
      </c>
      <c r="B2532">
        <v>1.2527823792535827E-2</v>
      </c>
      <c r="C2532">
        <v>216.49610531745435</v>
      </c>
      <c r="D2532">
        <v>169.4460215938532</v>
      </c>
    </row>
    <row r="2533" spans="1:4" x14ac:dyDescent="0.35">
      <c r="A2533" s="4">
        <v>39422</v>
      </c>
      <c r="B2533">
        <v>6.882989109356457E-3</v>
      </c>
      <c r="C2533">
        <v>217.98624565257248</v>
      </c>
      <c r="D2533">
        <v>170.93127354289467</v>
      </c>
    </row>
    <row r="2534" spans="1:4" x14ac:dyDescent="0.35">
      <c r="A2534" s="4">
        <v>39423</v>
      </c>
      <c r="B2534">
        <v>2.5441913793199269E-3</v>
      </c>
      <c r="C2534">
        <v>218.54084437957204</v>
      </c>
      <c r="D2534">
        <v>171.58110009745792</v>
      </c>
    </row>
    <row r="2535" spans="1:4" x14ac:dyDescent="0.35">
      <c r="A2535" s="4">
        <v>39424</v>
      </c>
      <c r="B2535">
        <v>0</v>
      </c>
      <c r="C2535">
        <v>218.54084437957204</v>
      </c>
      <c r="D2535">
        <v>171.58110009745792</v>
      </c>
    </row>
    <row r="2536" spans="1:4" x14ac:dyDescent="0.35">
      <c r="A2536" s="4">
        <v>39425</v>
      </c>
      <c r="B2536">
        <v>0</v>
      </c>
      <c r="C2536">
        <v>218.54084437957204</v>
      </c>
      <c r="D2536">
        <v>171.58110009745792</v>
      </c>
    </row>
    <row r="2537" spans="1:4" x14ac:dyDescent="0.35">
      <c r="A2537" s="4">
        <v>39426</v>
      </c>
      <c r="B2537">
        <v>6.5083901266353951E-3</v>
      </c>
      <c r="C2537">
        <v>219.96319345339862</v>
      </c>
      <c r="D2537">
        <v>172.75110153188234</v>
      </c>
    </row>
    <row r="2538" spans="1:4" x14ac:dyDescent="0.35">
      <c r="A2538" s="4">
        <v>39427</v>
      </c>
      <c r="B2538">
        <v>-1.1924890420198543E-2</v>
      </c>
      <c r="C2538">
        <v>217.34015647498993</v>
      </c>
      <c r="D2538">
        <v>170.50320623840878</v>
      </c>
    </row>
    <row r="2539" spans="1:4" x14ac:dyDescent="0.35">
      <c r="A2539" s="4">
        <v>39428</v>
      </c>
      <c r="B2539">
        <v>4.7022747921483619E-3</v>
      </c>
      <c r="C2539">
        <v>218.36214961410386</v>
      </c>
      <c r="D2539">
        <v>170.8408263945166</v>
      </c>
    </row>
    <row r="2540" spans="1:4" x14ac:dyDescent="0.35">
      <c r="A2540" s="4">
        <v>39429</v>
      </c>
      <c r="B2540">
        <v>-1.0307579970870725E-2</v>
      </c>
      <c r="C2540">
        <v>216.11136429434524</v>
      </c>
      <c r="D2540">
        <v>168.57821787292852</v>
      </c>
    </row>
    <row r="2541" spans="1:4" x14ac:dyDescent="0.35">
      <c r="A2541" s="4">
        <v>39430</v>
      </c>
      <c r="B2541">
        <v>-1.0862598313524204E-2</v>
      </c>
      <c r="C2541">
        <v>213.76383335302808</v>
      </c>
      <c r="D2541">
        <v>166.55577166730399</v>
      </c>
    </row>
    <row r="2542" spans="1:4" x14ac:dyDescent="0.35">
      <c r="A2542" s="4">
        <v>39431</v>
      </c>
      <c r="B2542">
        <v>0</v>
      </c>
      <c r="C2542">
        <v>213.76383335302808</v>
      </c>
      <c r="D2542">
        <v>166.55577166730399</v>
      </c>
    </row>
    <row r="2543" spans="1:4" x14ac:dyDescent="0.35">
      <c r="A2543" s="4">
        <v>39432</v>
      </c>
      <c r="B2543">
        <v>0</v>
      </c>
      <c r="C2543">
        <v>213.76383335302808</v>
      </c>
      <c r="D2543">
        <v>166.55577166730399</v>
      </c>
    </row>
    <row r="2544" spans="1:4" x14ac:dyDescent="0.35">
      <c r="A2544" s="4">
        <v>39433</v>
      </c>
      <c r="B2544">
        <v>-2.090908914616257E-2</v>
      </c>
      <c r="C2544">
        <v>209.29422630522419</v>
      </c>
      <c r="D2544">
        <v>163.47014483074491</v>
      </c>
    </row>
    <row r="2545" spans="1:4" x14ac:dyDescent="0.35">
      <c r="A2545" s="4">
        <v>39434</v>
      </c>
      <c r="B2545">
        <v>2.1632128709949249E-3</v>
      </c>
      <c r="C2545">
        <v>209.74697426939258</v>
      </c>
      <c r="D2545">
        <v>163.89904234872941</v>
      </c>
    </row>
    <row r="2546" spans="1:4" x14ac:dyDescent="0.35">
      <c r="A2546" s="4">
        <v>39435</v>
      </c>
      <c r="B2546">
        <v>2.6223253064719485E-6</v>
      </c>
      <c r="C2546">
        <v>209.74752429419115</v>
      </c>
      <c r="D2546">
        <v>163.43804324213136</v>
      </c>
    </row>
    <row r="2547" spans="1:4" x14ac:dyDescent="0.35">
      <c r="A2547" s="4">
        <v>39436</v>
      </c>
      <c r="B2547">
        <v>3.4130641076892025E-3</v>
      </c>
      <c r="C2547">
        <v>210.46340604103634</v>
      </c>
      <c r="D2547">
        <v>163.92846880495847</v>
      </c>
    </row>
    <row r="2548" spans="1:4" x14ac:dyDescent="0.35">
      <c r="A2548" s="4">
        <v>39437</v>
      </c>
      <c r="B2548">
        <v>1.8914967547088039E-2</v>
      </c>
      <c r="C2548">
        <v>214.44431453615218</v>
      </c>
      <c r="D2548">
        <v>166.42916410876356</v>
      </c>
    </row>
    <row r="2549" spans="1:4" x14ac:dyDescent="0.35">
      <c r="A2549" s="4">
        <v>39438</v>
      </c>
      <c r="B2549">
        <v>0</v>
      </c>
      <c r="C2549">
        <v>214.44431453615218</v>
      </c>
      <c r="D2549">
        <v>166.42916410876356</v>
      </c>
    </row>
    <row r="2550" spans="1:4" x14ac:dyDescent="0.35">
      <c r="A2550" s="4">
        <v>39439</v>
      </c>
      <c r="B2550">
        <v>0</v>
      </c>
      <c r="C2550">
        <v>214.44431453615218</v>
      </c>
      <c r="D2550">
        <v>166.42916410876356</v>
      </c>
    </row>
    <row r="2551" spans="1:4" x14ac:dyDescent="0.35">
      <c r="A2551" s="4">
        <v>39440</v>
      </c>
      <c r="B2551">
        <v>7.0811782561823302E-3</v>
      </c>
      <c r="C2551">
        <v>215.96283295340751</v>
      </c>
      <c r="D2551">
        <v>167.37486952964261</v>
      </c>
    </row>
    <row r="2552" spans="1:4" x14ac:dyDescent="0.35">
      <c r="A2552" s="4">
        <v>39441</v>
      </c>
      <c r="B2552">
        <v>6.4566531883233599E-4</v>
      </c>
      <c r="C2552">
        <v>216.10227266480229</v>
      </c>
      <c r="D2552">
        <v>167.69445560364139</v>
      </c>
    </row>
    <row r="2553" spans="1:4" x14ac:dyDescent="0.35">
      <c r="A2553" s="4">
        <v>39442</v>
      </c>
      <c r="B2553">
        <v>3.5055894605341828E-3</v>
      </c>
      <c r="C2553">
        <v>216.85983851425351</v>
      </c>
      <c r="D2553">
        <v>168.30521600079709</v>
      </c>
    </row>
    <row r="2554" spans="1:4" x14ac:dyDescent="0.35">
      <c r="A2554" s="4">
        <v>39443</v>
      </c>
      <c r="B2554">
        <v>-4.380171270772025E-3</v>
      </c>
      <c r="C2554">
        <v>215.90995527980911</v>
      </c>
      <c r="D2554">
        <v>167.47481801028275</v>
      </c>
    </row>
    <row r="2555" spans="1:4" x14ac:dyDescent="0.35">
      <c r="A2555" s="4">
        <v>39444</v>
      </c>
      <c r="B2555">
        <v>2.8323475448178087E-3</v>
      </c>
      <c r="C2555">
        <v>216.52148731154759</v>
      </c>
      <c r="D2555">
        <v>167.96718073793997</v>
      </c>
    </row>
    <row r="2556" spans="1:4" x14ac:dyDescent="0.35">
      <c r="A2556" s="4">
        <v>39445</v>
      </c>
      <c r="B2556">
        <v>0</v>
      </c>
      <c r="C2556">
        <v>216.52148731154759</v>
      </c>
      <c r="D2556">
        <v>167.96718073793997</v>
      </c>
    </row>
    <row r="2557" spans="1:4" x14ac:dyDescent="0.35">
      <c r="A2557" s="4">
        <v>39446</v>
      </c>
      <c r="B2557">
        <v>0</v>
      </c>
      <c r="C2557">
        <v>216.52148731154759</v>
      </c>
      <c r="D2557">
        <v>167.96718073793997</v>
      </c>
    </row>
    <row r="2558" spans="1:4" x14ac:dyDescent="0.35">
      <c r="A2558" s="4">
        <v>39447</v>
      </c>
      <c r="B2558">
        <v>-4.8935494072476476E-3</v>
      </c>
      <c r="C2558">
        <v>215.46192871565779</v>
      </c>
      <c r="D2558">
        <v>167.33750992220448</v>
      </c>
    </row>
    <row r="2559" spans="1:4" x14ac:dyDescent="0.35">
      <c r="A2559" s="4">
        <v>39448</v>
      </c>
      <c r="B2559">
        <v>0</v>
      </c>
      <c r="C2559">
        <v>215.46192871565779</v>
      </c>
      <c r="D2559">
        <v>167.33750992220448</v>
      </c>
    </row>
    <row r="2560" spans="1:4" x14ac:dyDescent="0.35">
      <c r="A2560" s="4">
        <v>39449</v>
      </c>
      <c r="B2560">
        <v>-9.6697063097087588E-3</v>
      </c>
      <c r="C2560">
        <v>213.37847514405397</v>
      </c>
      <c r="D2560">
        <v>166.22977450017697</v>
      </c>
    </row>
    <row r="2561" spans="1:4" x14ac:dyDescent="0.35">
      <c r="A2561" s="4">
        <v>39450</v>
      </c>
      <c r="B2561">
        <v>1.3436795016235302E-3</v>
      </c>
      <c r="C2561">
        <v>213.66518742719271</v>
      </c>
      <c r="D2561">
        <v>166.05506068168839</v>
      </c>
    </row>
    <row r="2562" spans="1:4" x14ac:dyDescent="0.35">
      <c r="A2562" s="4">
        <v>39451</v>
      </c>
      <c r="B2562">
        <v>-1.9994162580459586E-2</v>
      </c>
      <c r="C2562">
        <v>209.39313093198905</v>
      </c>
      <c r="D2562">
        <v>162.56350556727344</v>
      </c>
    </row>
    <row r="2563" spans="1:4" x14ac:dyDescent="0.35">
      <c r="A2563" s="4">
        <v>39452</v>
      </c>
      <c r="B2563">
        <v>0</v>
      </c>
      <c r="C2563">
        <v>209.39313093198905</v>
      </c>
      <c r="D2563">
        <v>162.56350556727344</v>
      </c>
    </row>
    <row r="2564" spans="1:4" x14ac:dyDescent="0.35">
      <c r="A2564" s="4">
        <v>39453</v>
      </c>
      <c r="B2564">
        <v>0</v>
      </c>
      <c r="C2564">
        <v>209.39313093198905</v>
      </c>
      <c r="D2564">
        <v>162.56350556727344</v>
      </c>
    </row>
    <row r="2565" spans="1:4" x14ac:dyDescent="0.35">
      <c r="A2565" s="4">
        <v>39454</v>
      </c>
      <c r="B2565">
        <v>-4.22353646421847E-3</v>
      </c>
      <c r="C2565">
        <v>208.50875140814091</v>
      </c>
      <c r="D2565">
        <v>161.91400187351522</v>
      </c>
    </row>
    <row r="2566" spans="1:4" x14ac:dyDescent="0.35">
      <c r="A2566" s="4">
        <v>39455</v>
      </c>
      <c r="B2566">
        <v>-4.6404983045478607E-3</v>
      </c>
      <c r="C2566">
        <v>207.54116690074804</v>
      </c>
      <c r="D2566">
        <v>160.85395760468654</v>
      </c>
    </row>
    <row r="2567" spans="1:4" x14ac:dyDescent="0.35">
      <c r="A2567" s="4">
        <v>39456</v>
      </c>
      <c r="B2567">
        <v>1.6906670517361695E-3</v>
      </c>
      <c r="C2567">
        <v>207.89204991350604</v>
      </c>
      <c r="D2567">
        <v>161.15177363583246</v>
      </c>
    </row>
    <row r="2568" spans="1:4" x14ac:dyDescent="0.35">
      <c r="A2568" s="4">
        <v>39457</v>
      </c>
      <c r="B2568">
        <v>-7.2600690093234084E-4</v>
      </c>
      <c r="C2568">
        <v>207.74111885061987</v>
      </c>
      <c r="D2568">
        <v>161.17672616376336</v>
      </c>
    </row>
    <row r="2569" spans="1:4" x14ac:dyDescent="0.35">
      <c r="A2569" s="4">
        <v>39458</v>
      </c>
      <c r="B2569">
        <v>-1.2758810136006269E-2</v>
      </c>
      <c r="C2569">
        <v>205.09058935776332</v>
      </c>
      <c r="D2569">
        <v>159.71153770760534</v>
      </c>
    </row>
    <row r="2570" spans="1:4" x14ac:dyDescent="0.35">
      <c r="A2570" s="4">
        <v>39459</v>
      </c>
      <c r="B2570">
        <v>0</v>
      </c>
      <c r="C2570">
        <v>205.09058935776332</v>
      </c>
      <c r="D2570">
        <v>159.71153770760534</v>
      </c>
    </row>
    <row r="2571" spans="1:4" x14ac:dyDescent="0.35">
      <c r="A2571" s="4">
        <v>39460</v>
      </c>
      <c r="B2571">
        <v>0</v>
      </c>
      <c r="C2571">
        <v>205.09058935776332</v>
      </c>
      <c r="D2571">
        <v>159.71153770760534</v>
      </c>
    </row>
    <row r="2572" spans="1:4" x14ac:dyDescent="0.35">
      <c r="A2572" s="4">
        <v>39461</v>
      </c>
      <c r="B2572">
        <v>8.8286534287089595E-3</v>
      </c>
      <c r="C2572">
        <v>206.90126309269269</v>
      </c>
      <c r="D2572">
        <v>161.22792266284529</v>
      </c>
    </row>
    <row r="2573" spans="1:4" x14ac:dyDescent="0.35">
      <c r="A2573" s="4">
        <v>39462</v>
      </c>
      <c r="B2573">
        <v>-2.3702135898551545E-2</v>
      </c>
      <c r="C2573">
        <v>201.99726123728772</v>
      </c>
      <c r="D2573">
        <v>157.42185500136762</v>
      </c>
    </row>
    <row r="2574" spans="1:4" x14ac:dyDescent="0.35">
      <c r="A2574" s="4">
        <v>39463</v>
      </c>
      <c r="B2574">
        <v>-2.2377751368504624E-2</v>
      </c>
      <c r="C2574">
        <v>197.47701674820081</v>
      </c>
      <c r="D2574">
        <v>154.84127470980584</v>
      </c>
    </row>
    <row r="2575" spans="1:4" x14ac:dyDescent="0.35">
      <c r="A2575" s="4">
        <v>39464</v>
      </c>
      <c r="B2575">
        <v>-1.6069245785781009E-2</v>
      </c>
      <c r="C2575">
        <v>194.30371002903118</v>
      </c>
      <c r="D2575">
        <v>152.65564542872923</v>
      </c>
    </row>
    <row r="2576" spans="1:4" x14ac:dyDescent="0.35">
      <c r="A2576" s="4">
        <v>39465</v>
      </c>
      <c r="B2576">
        <v>-6.6121514325841024E-3</v>
      </c>
      <c r="C2576">
        <v>193.01894447440631</v>
      </c>
      <c r="D2576">
        <v>151.49897353325497</v>
      </c>
    </row>
    <row r="2577" spans="1:4" x14ac:dyDescent="0.35">
      <c r="A2577" s="4">
        <v>39466</v>
      </c>
      <c r="B2577">
        <v>0</v>
      </c>
      <c r="C2577">
        <v>193.01894447440631</v>
      </c>
      <c r="D2577">
        <v>151.49897353325497</v>
      </c>
    </row>
    <row r="2578" spans="1:4" x14ac:dyDescent="0.35">
      <c r="A2578" s="4">
        <v>39467</v>
      </c>
      <c r="B2578">
        <v>0</v>
      </c>
      <c r="C2578">
        <v>193.01894447440631</v>
      </c>
      <c r="D2578">
        <v>151.49897353325497</v>
      </c>
    </row>
    <row r="2579" spans="1:4" x14ac:dyDescent="0.35">
      <c r="A2579" s="4">
        <v>39468</v>
      </c>
      <c r="B2579">
        <v>-2.9828796734374434E-2</v>
      </c>
      <c r="C2579">
        <v>187.26142161379573</v>
      </c>
      <c r="D2579">
        <v>147.02329256216345</v>
      </c>
    </row>
    <row r="2580" spans="1:4" x14ac:dyDescent="0.35">
      <c r="A2580" s="4">
        <v>39469</v>
      </c>
      <c r="B2580">
        <v>-5.5114364994177691E-3</v>
      </c>
      <c r="C2580">
        <v>186.22934217978059</v>
      </c>
      <c r="D2580">
        <v>146.62575866523812</v>
      </c>
    </row>
    <row r="2581" spans="1:4" x14ac:dyDescent="0.35">
      <c r="A2581" s="4">
        <v>39470</v>
      </c>
      <c r="B2581">
        <v>1.866141174238977E-3</v>
      </c>
      <c r="C2581">
        <v>186.5768724230737</v>
      </c>
      <c r="D2581">
        <v>147.22595690177241</v>
      </c>
    </row>
    <row r="2582" spans="1:4" x14ac:dyDescent="0.35">
      <c r="A2582" s="4">
        <v>39471</v>
      </c>
      <c r="B2582">
        <v>3.3055557612207694E-2</v>
      </c>
      <c r="C2582">
        <v>192.74427497856016</v>
      </c>
      <c r="D2582">
        <v>151.74162648971441</v>
      </c>
    </row>
    <row r="2583" spans="1:4" x14ac:dyDescent="0.35">
      <c r="A2583" s="4">
        <v>39472</v>
      </c>
      <c r="B2583">
        <v>7.4534366154546585E-5</v>
      </c>
      <c r="C2583">
        <v>192.7586410509256</v>
      </c>
      <c r="D2583">
        <v>151.64001758207704</v>
      </c>
    </row>
    <row r="2584" spans="1:4" x14ac:dyDescent="0.35">
      <c r="A2584" s="4">
        <v>39473</v>
      </c>
      <c r="B2584">
        <v>0</v>
      </c>
      <c r="C2584">
        <v>192.7586410509256</v>
      </c>
      <c r="D2584">
        <v>151.64001758207704</v>
      </c>
    </row>
    <row r="2585" spans="1:4" x14ac:dyDescent="0.35">
      <c r="A2585" s="4">
        <v>39474</v>
      </c>
      <c r="B2585">
        <v>0</v>
      </c>
      <c r="C2585">
        <v>192.7586410509256</v>
      </c>
      <c r="D2585">
        <v>151.64001758207704</v>
      </c>
    </row>
    <row r="2586" spans="1:4" x14ac:dyDescent="0.35">
      <c r="A2586" s="4">
        <v>39475</v>
      </c>
      <c r="B2586">
        <v>1.9037706834104141E-3</v>
      </c>
      <c r="C2586">
        <v>193.12560930073238</v>
      </c>
      <c r="D2586">
        <v>152.10945719257774</v>
      </c>
    </row>
    <row r="2587" spans="1:4" x14ac:dyDescent="0.35">
      <c r="A2587" s="4">
        <v>39476</v>
      </c>
      <c r="B2587">
        <v>5.1631285360291441E-3</v>
      </c>
      <c r="C2587">
        <v>194.12274164515102</v>
      </c>
      <c r="D2587">
        <v>153.67962153333977</v>
      </c>
    </row>
    <row r="2588" spans="1:4" x14ac:dyDescent="0.35">
      <c r="A2588" s="4">
        <v>39477</v>
      </c>
      <c r="B2588">
        <v>-6.2015132270280687E-3</v>
      </c>
      <c r="C2588">
        <v>192.91888689517165</v>
      </c>
      <c r="D2588">
        <v>152.75153508782043</v>
      </c>
    </row>
    <row r="2589" spans="1:4" x14ac:dyDescent="0.35">
      <c r="A2589" s="4">
        <v>39478</v>
      </c>
      <c r="B2589">
        <v>1.2399791777781643E-2</v>
      </c>
      <c r="C2589">
        <v>195.31104092267319</v>
      </c>
      <c r="D2589">
        <v>154.54963915692741</v>
      </c>
    </row>
    <row r="2590" spans="1:4" x14ac:dyDescent="0.35">
      <c r="A2590" s="4">
        <v>39479</v>
      </c>
      <c r="B2590">
        <v>1.4916546392061303E-2</v>
      </c>
      <c r="C2590">
        <v>198.22440712547802</v>
      </c>
      <c r="D2590">
        <v>156.79080049646768</v>
      </c>
    </row>
    <row r="2591" spans="1:4" x14ac:dyDescent="0.35">
      <c r="A2591" s="4">
        <v>39480</v>
      </c>
      <c r="B2591">
        <v>0</v>
      </c>
      <c r="C2591">
        <v>198.22440712547802</v>
      </c>
      <c r="D2591">
        <v>156.79080049646768</v>
      </c>
    </row>
    <row r="2592" spans="1:4" x14ac:dyDescent="0.35">
      <c r="A2592" s="4">
        <v>39481</v>
      </c>
      <c r="B2592">
        <v>0</v>
      </c>
      <c r="C2592">
        <v>198.22440712547802</v>
      </c>
      <c r="D2592">
        <v>156.79080049646768</v>
      </c>
    </row>
    <row r="2593" spans="1:4" x14ac:dyDescent="0.35">
      <c r="A2593" s="4">
        <v>39482</v>
      </c>
      <c r="B2593">
        <v>-4.4698242606722172E-4</v>
      </c>
      <c r="C2593">
        <v>198.13580429907535</v>
      </c>
      <c r="D2593">
        <v>156.45124317552973</v>
      </c>
    </row>
    <row r="2594" spans="1:4" x14ac:dyDescent="0.35">
      <c r="A2594" s="4">
        <v>39483</v>
      </c>
      <c r="B2594">
        <v>-3.1739612973304743E-2</v>
      </c>
      <c r="C2594">
        <v>191.84705055446824</v>
      </c>
      <c r="D2594">
        <v>151.38159056914364</v>
      </c>
    </row>
    <row r="2595" spans="1:4" x14ac:dyDescent="0.35">
      <c r="A2595" s="4">
        <v>39484</v>
      </c>
      <c r="B2595">
        <v>-8.3039919520784267E-3</v>
      </c>
      <c r="C2595">
        <v>190.25395419063395</v>
      </c>
      <c r="D2595">
        <v>150.25476023664774</v>
      </c>
    </row>
    <row r="2596" spans="1:4" x14ac:dyDescent="0.35">
      <c r="A2596" s="4">
        <v>39485</v>
      </c>
      <c r="B2596">
        <v>-8.9206943509441139E-3</v>
      </c>
      <c r="C2596">
        <v>188.55675681624078</v>
      </c>
      <c r="D2596">
        <v>149.36200398779215</v>
      </c>
    </row>
    <row r="2597" spans="1:4" x14ac:dyDescent="0.35">
      <c r="A2597" s="4">
        <v>39486</v>
      </c>
      <c r="B2597">
        <v>6.0172017530524258E-4</v>
      </c>
      <c r="C2597">
        <v>188.67021522100723</v>
      </c>
      <c r="D2597">
        <v>149.16206090353978</v>
      </c>
    </row>
    <row r="2598" spans="1:4" x14ac:dyDescent="0.35">
      <c r="A2598" s="4">
        <v>39487</v>
      </c>
      <c r="B2598">
        <v>0</v>
      </c>
      <c r="C2598">
        <v>188.67021522100723</v>
      </c>
      <c r="D2598">
        <v>149.16206090353978</v>
      </c>
    </row>
    <row r="2599" spans="1:4" x14ac:dyDescent="0.35">
      <c r="A2599" s="4">
        <v>39488</v>
      </c>
      <c r="B2599">
        <v>0</v>
      </c>
      <c r="C2599">
        <v>188.67021522100723</v>
      </c>
      <c r="D2599">
        <v>149.16206090353978</v>
      </c>
    </row>
    <row r="2600" spans="1:4" x14ac:dyDescent="0.35">
      <c r="A2600" s="4">
        <v>39489</v>
      </c>
      <c r="B2600">
        <v>-2.8084053775073725E-3</v>
      </c>
      <c r="C2600">
        <v>188.14035277400507</v>
      </c>
      <c r="D2600">
        <v>149.15417387530286</v>
      </c>
    </row>
    <row r="2601" spans="1:4" x14ac:dyDescent="0.35">
      <c r="A2601" s="4">
        <v>39490</v>
      </c>
      <c r="B2601">
        <v>2.0261301783976782E-2</v>
      </c>
      <c r="C2601">
        <v>191.95232123930305</v>
      </c>
      <c r="D2601">
        <v>151.65307038319426</v>
      </c>
    </row>
    <row r="2602" spans="1:4" x14ac:dyDescent="0.35">
      <c r="A2602" s="4">
        <v>39491</v>
      </c>
      <c r="B2602">
        <v>6.7242508721419014E-3</v>
      </c>
      <c r="C2602">
        <v>193.24305680280608</v>
      </c>
      <c r="D2602">
        <v>152.45870033766627</v>
      </c>
    </row>
    <row r="2603" spans="1:4" x14ac:dyDescent="0.35">
      <c r="A2603" s="4">
        <v>39492</v>
      </c>
      <c r="B2603">
        <v>-8.2470295561443141E-4</v>
      </c>
      <c r="C2603">
        <v>193.08368868270884</v>
      </c>
      <c r="D2603">
        <v>152.51137277185686</v>
      </c>
    </row>
    <row r="2604" spans="1:4" x14ac:dyDescent="0.35">
      <c r="A2604" s="4">
        <v>39493</v>
      </c>
      <c r="B2604">
        <v>-4.6388075705097176E-3</v>
      </c>
      <c r="C2604">
        <v>192.18801060590556</v>
      </c>
      <c r="D2604">
        <v>151.83410304886681</v>
      </c>
    </row>
    <row r="2605" spans="1:4" x14ac:dyDescent="0.35">
      <c r="A2605" s="4">
        <v>39494</v>
      </c>
      <c r="B2605">
        <v>0</v>
      </c>
      <c r="C2605">
        <v>192.18801060590556</v>
      </c>
      <c r="D2605">
        <v>151.83410304886681</v>
      </c>
    </row>
    <row r="2606" spans="1:4" x14ac:dyDescent="0.35">
      <c r="A2606" s="4">
        <v>39495</v>
      </c>
      <c r="B2606">
        <v>0</v>
      </c>
      <c r="C2606">
        <v>192.18801060590556</v>
      </c>
      <c r="D2606">
        <v>151.83410304886681</v>
      </c>
    </row>
    <row r="2607" spans="1:4" x14ac:dyDescent="0.35">
      <c r="A2607" s="4">
        <v>39496</v>
      </c>
      <c r="B2607">
        <v>5.4592262140236159E-3</v>
      </c>
      <c r="C2607">
        <v>193.23720843142638</v>
      </c>
      <c r="D2607">
        <v>152.51294095290982</v>
      </c>
    </row>
    <row r="2608" spans="1:4" x14ac:dyDescent="0.35">
      <c r="A2608" s="4">
        <v>39497</v>
      </c>
      <c r="B2608">
        <v>3.5470866675544332E-3</v>
      </c>
      <c r="C2608">
        <v>193.92263755712892</v>
      </c>
      <c r="D2608">
        <v>153.3139124871951</v>
      </c>
    </row>
    <row r="2609" spans="1:4" x14ac:dyDescent="0.35">
      <c r="A2609" s="4">
        <v>39498</v>
      </c>
      <c r="B2609">
        <v>-4.7619909283922457E-3</v>
      </c>
      <c r="C2609">
        <v>192.99917971627198</v>
      </c>
      <c r="D2609">
        <v>152.26572182220792</v>
      </c>
    </row>
    <row r="2610" spans="1:4" x14ac:dyDescent="0.35">
      <c r="A2610" s="4">
        <v>39499</v>
      </c>
      <c r="B2610">
        <v>1.5681580582111998E-3</v>
      </c>
      <c r="C2610">
        <v>193.3018329351722</v>
      </c>
      <c r="D2610">
        <v>152.71629713710098</v>
      </c>
    </row>
    <row r="2611" spans="1:4" x14ac:dyDescent="0.35">
      <c r="A2611" s="4">
        <v>39500</v>
      </c>
      <c r="B2611">
        <v>1.4809884349780145E-3</v>
      </c>
      <c r="C2611">
        <v>193.58811071420925</v>
      </c>
      <c r="D2611">
        <v>152.88755173267862</v>
      </c>
    </row>
    <row r="2612" spans="1:4" x14ac:dyDescent="0.35">
      <c r="A2612" s="4">
        <v>39501</v>
      </c>
      <c r="B2612">
        <v>0</v>
      </c>
      <c r="C2612">
        <v>193.58811071420925</v>
      </c>
      <c r="D2612">
        <v>152.88755173267862</v>
      </c>
    </row>
    <row r="2613" spans="1:4" x14ac:dyDescent="0.35">
      <c r="A2613" s="4">
        <v>39502</v>
      </c>
      <c r="B2613">
        <v>0</v>
      </c>
      <c r="C2613">
        <v>193.58811071420925</v>
      </c>
      <c r="D2613">
        <v>152.88755173267862</v>
      </c>
    </row>
    <row r="2614" spans="1:4" x14ac:dyDescent="0.35">
      <c r="A2614" s="4">
        <v>39503</v>
      </c>
      <c r="B2614">
        <v>1.5109724118763213E-2</v>
      </c>
      <c r="C2614">
        <v>196.51317365977354</v>
      </c>
      <c r="D2614">
        <v>155.31560335535397</v>
      </c>
    </row>
    <row r="2615" spans="1:4" x14ac:dyDescent="0.35">
      <c r="A2615" s="4">
        <v>39504</v>
      </c>
      <c r="B2615">
        <v>9.9549571668995362E-3</v>
      </c>
      <c r="C2615">
        <v>198.46945388628808</v>
      </c>
      <c r="D2615">
        <v>156.96786658653568</v>
      </c>
    </row>
    <row r="2616" spans="1:4" x14ac:dyDescent="0.35">
      <c r="A2616" s="4">
        <v>39505</v>
      </c>
      <c r="B2616">
        <v>7.9620813976959415E-3</v>
      </c>
      <c r="C2616">
        <v>200.04968383308696</v>
      </c>
      <c r="D2616">
        <v>158.12979650083457</v>
      </c>
    </row>
    <row r="2617" spans="1:4" x14ac:dyDescent="0.35">
      <c r="A2617" s="4">
        <v>39506</v>
      </c>
      <c r="B2617">
        <v>-9.6167198492663752E-3</v>
      </c>
      <c r="C2617">
        <v>198.12586206772986</v>
      </c>
      <c r="D2617">
        <v>156.78923231541469</v>
      </c>
    </row>
    <row r="2618" spans="1:4" x14ac:dyDescent="0.35">
      <c r="A2618" s="4">
        <v>39507</v>
      </c>
      <c r="B2618">
        <v>-1.9449716770325698E-2</v>
      </c>
      <c r="C2618">
        <v>194.27237016563589</v>
      </c>
      <c r="D2618">
        <v>153.65513023513029</v>
      </c>
    </row>
    <row r="2619" spans="1:4" x14ac:dyDescent="0.35">
      <c r="A2619" s="4">
        <v>39508</v>
      </c>
      <c r="B2619">
        <v>0</v>
      </c>
      <c r="C2619">
        <v>194.27237016563589</v>
      </c>
      <c r="D2619">
        <v>153.65513023513029</v>
      </c>
    </row>
    <row r="2620" spans="1:4" x14ac:dyDescent="0.35">
      <c r="A2620" s="4">
        <v>39509</v>
      </c>
      <c r="B2620">
        <v>0</v>
      </c>
      <c r="C2620">
        <v>194.27237016563589</v>
      </c>
      <c r="D2620">
        <v>153.65513023513029</v>
      </c>
    </row>
    <row r="2621" spans="1:4" x14ac:dyDescent="0.35">
      <c r="A2621" s="4">
        <v>39510</v>
      </c>
      <c r="B2621">
        <v>-8.2080004680050167E-3</v>
      </c>
      <c r="C2621">
        <v>192.67778246039592</v>
      </c>
      <c r="D2621">
        <v>152.2067766638055</v>
      </c>
    </row>
    <row r="2622" spans="1:4" x14ac:dyDescent="0.35">
      <c r="A2622" s="4">
        <v>39511</v>
      </c>
      <c r="B2622">
        <v>-6.39327321147873E-3</v>
      </c>
      <c r="C2622">
        <v>191.44594075534474</v>
      </c>
      <c r="D2622">
        <v>151.28178045741996</v>
      </c>
    </row>
    <row r="2623" spans="1:4" x14ac:dyDescent="0.35">
      <c r="A2623" s="4">
        <v>39512</v>
      </c>
      <c r="B2623">
        <v>1.184002499942842E-2</v>
      </c>
      <c r="C2623">
        <v>193.7126654799271</v>
      </c>
      <c r="D2623">
        <v>152.6637169488547</v>
      </c>
    </row>
    <row r="2624" spans="1:4" x14ac:dyDescent="0.35">
      <c r="A2624" s="4">
        <v>39513</v>
      </c>
      <c r="B2624">
        <v>-8.4286399678689221E-3</v>
      </c>
      <c r="C2624">
        <v>192.07993116538057</v>
      </c>
      <c r="D2624">
        <v>151.06924580177179</v>
      </c>
    </row>
    <row r="2625" spans="1:4" x14ac:dyDescent="0.35">
      <c r="A2625" s="4">
        <v>39514</v>
      </c>
      <c r="B2625">
        <v>-1.4066368345647241E-2</v>
      </c>
      <c r="C2625">
        <v>189.37806410180175</v>
      </c>
      <c r="D2625">
        <v>149.1246551731295</v>
      </c>
    </row>
    <row r="2626" spans="1:4" x14ac:dyDescent="0.35">
      <c r="A2626" s="4">
        <v>39515</v>
      </c>
      <c r="B2626">
        <v>0</v>
      </c>
      <c r="C2626">
        <v>189.37806410180175</v>
      </c>
      <c r="D2626">
        <v>149.1246551731295</v>
      </c>
    </row>
    <row r="2627" spans="1:4" x14ac:dyDescent="0.35">
      <c r="A2627" s="4">
        <v>39516</v>
      </c>
      <c r="B2627">
        <v>0</v>
      </c>
      <c r="C2627">
        <v>189.37806410180175</v>
      </c>
      <c r="D2627">
        <v>149.1246551731295</v>
      </c>
    </row>
    <row r="2628" spans="1:4" x14ac:dyDescent="0.35">
      <c r="A2628" s="4">
        <v>39517</v>
      </c>
      <c r="B2628">
        <v>-1.6383130683350219E-2</v>
      </c>
      <c r="C2628">
        <v>186.27545852906206</v>
      </c>
      <c r="D2628">
        <v>146.96614619967465</v>
      </c>
    </row>
    <row r="2629" spans="1:4" x14ac:dyDescent="0.35">
      <c r="A2629" s="4">
        <v>39518</v>
      </c>
      <c r="B2629">
        <v>2.071874410503844E-2</v>
      </c>
      <c r="C2629">
        <v>190.13485208737441</v>
      </c>
      <c r="D2629">
        <v>150.14337325891546</v>
      </c>
    </row>
    <row r="2630" spans="1:4" x14ac:dyDescent="0.35">
      <c r="A2630" s="4">
        <v>39519</v>
      </c>
      <c r="B2630">
        <v>6.811889040447959E-3</v>
      </c>
      <c r="C2630">
        <v>191.43002960251562</v>
      </c>
      <c r="D2630">
        <v>151.25046295933291</v>
      </c>
    </row>
    <row r="2631" spans="1:4" x14ac:dyDescent="0.35">
      <c r="A2631" s="4">
        <v>39520</v>
      </c>
      <c r="B2631">
        <v>4.0876951552678729E-4</v>
      </c>
      <c r="C2631">
        <v>191.50828036297352</v>
      </c>
      <c r="D2631">
        <v>151.01103861092366</v>
      </c>
    </row>
    <row r="2632" spans="1:4" x14ac:dyDescent="0.35">
      <c r="A2632" s="4">
        <v>39521</v>
      </c>
      <c r="B2632">
        <v>-1.085656400133319E-2</v>
      </c>
      <c r="C2632">
        <v>189.42915846042766</v>
      </c>
      <c r="D2632">
        <v>148.83620210532919</v>
      </c>
    </row>
    <row r="2633" spans="1:4" x14ac:dyDescent="0.35">
      <c r="A2633" s="4">
        <v>39522</v>
      </c>
      <c r="B2633">
        <v>0</v>
      </c>
      <c r="C2633">
        <v>189.42915846042766</v>
      </c>
      <c r="D2633">
        <v>148.83620210532919</v>
      </c>
    </row>
    <row r="2634" spans="1:4" x14ac:dyDescent="0.35">
      <c r="A2634" s="4">
        <v>39523</v>
      </c>
      <c r="B2634">
        <v>0</v>
      </c>
      <c r="C2634">
        <v>189.42915846042766</v>
      </c>
      <c r="D2634">
        <v>148.83620210532919</v>
      </c>
    </row>
    <row r="2635" spans="1:4" x14ac:dyDescent="0.35">
      <c r="A2635" s="4">
        <v>39524</v>
      </c>
      <c r="B2635">
        <v>-2.3618447806077629E-2</v>
      </c>
      <c r="C2635">
        <v>184.95513576838084</v>
      </c>
      <c r="D2635">
        <v>145.73369426096468</v>
      </c>
    </row>
    <row r="2636" spans="1:4" x14ac:dyDescent="0.35">
      <c r="A2636" s="4">
        <v>39525</v>
      </c>
      <c r="B2636">
        <v>3.2098555329277294E-2</v>
      </c>
      <c r="C2636">
        <v>190.89192842727618</v>
      </c>
      <c r="D2636">
        <v>150.59962169938242</v>
      </c>
    </row>
    <row r="2637" spans="1:4" x14ac:dyDescent="0.35">
      <c r="A2637" s="4">
        <v>39526</v>
      </c>
      <c r="B2637">
        <v>-2.1679631771978208E-2</v>
      </c>
      <c r="C2637">
        <v>186.75346171073002</v>
      </c>
      <c r="D2637">
        <v>148.07471183520073</v>
      </c>
    </row>
    <row r="2638" spans="1:4" x14ac:dyDescent="0.35">
      <c r="A2638" s="4">
        <v>39527</v>
      </c>
      <c r="B2638">
        <v>-5.3892013641700662E-3</v>
      </c>
      <c r="C2638">
        <v>185.74700970011506</v>
      </c>
      <c r="D2638">
        <v>148.50757592878978</v>
      </c>
    </row>
    <row r="2639" spans="1:4" x14ac:dyDescent="0.35">
      <c r="A2639" s="4">
        <v>39528</v>
      </c>
      <c r="B2639">
        <v>-2.7377905669131368E-4</v>
      </c>
      <c r="C2639">
        <v>185.69615605901612</v>
      </c>
      <c r="D2639">
        <v>148.77960921850612</v>
      </c>
    </row>
    <row r="2640" spans="1:4" x14ac:dyDescent="0.35">
      <c r="A2640" s="4">
        <v>39529</v>
      </c>
      <c r="B2640">
        <v>0</v>
      </c>
      <c r="C2640">
        <v>185.69615605901612</v>
      </c>
      <c r="D2640">
        <v>148.77960921850612</v>
      </c>
    </row>
    <row r="2641" spans="1:4" x14ac:dyDescent="0.35">
      <c r="A2641" s="4">
        <v>39530</v>
      </c>
      <c r="B2641">
        <v>0</v>
      </c>
      <c r="C2641">
        <v>185.69615605901612</v>
      </c>
      <c r="D2641">
        <v>148.77960921850612</v>
      </c>
    </row>
    <row r="2642" spans="1:4" x14ac:dyDescent="0.35">
      <c r="A2642" s="4">
        <v>39531</v>
      </c>
      <c r="B2642">
        <v>9.9007139842627705E-3</v>
      </c>
      <c r="C2642">
        <v>187.53468058813348</v>
      </c>
      <c r="D2642">
        <v>149.84850909798681</v>
      </c>
    </row>
    <row r="2643" spans="1:4" x14ac:dyDescent="0.35">
      <c r="A2643" s="4">
        <v>39532</v>
      </c>
      <c r="B2643">
        <v>2.3047905818113675E-2</v>
      </c>
      <c r="C2643">
        <v>191.8569622439588</v>
      </c>
      <c r="D2643">
        <v>153.18075546660987</v>
      </c>
    </row>
    <row r="2644" spans="1:4" x14ac:dyDescent="0.35">
      <c r="A2644" s="4">
        <v>39533</v>
      </c>
      <c r="B2644">
        <v>2.0175011874930242E-3</v>
      </c>
      <c r="C2644">
        <v>192.24403389311479</v>
      </c>
      <c r="D2644">
        <v>153.13523209310188</v>
      </c>
    </row>
    <row r="2645" spans="1:4" x14ac:dyDescent="0.35">
      <c r="A2645" s="4">
        <v>39534</v>
      </c>
      <c r="B2645">
        <v>6.9986973943395991E-4</v>
      </c>
      <c r="C2645">
        <v>192.3785796750233</v>
      </c>
      <c r="D2645">
        <v>152.82597756486379</v>
      </c>
    </row>
    <row r="2646" spans="1:4" x14ac:dyDescent="0.35">
      <c r="A2646" s="4">
        <v>39535</v>
      </c>
      <c r="B2646">
        <v>-4.6499558525444646E-3</v>
      </c>
      <c r="C2646">
        <v>191.48402777255924</v>
      </c>
      <c r="D2646">
        <v>151.98866112852755</v>
      </c>
    </row>
    <row r="2647" spans="1:4" x14ac:dyDescent="0.35">
      <c r="A2647" s="4">
        <v>39536</v>
      </c>
      <c r="B2647">
        <v>0</v>
      </c>
      <c r="C2647">
        <v>191.48402777255924</v>
      </c>
      <c r="D2647">
        <v>151.98866112852755</v>
      </c>
    </row>
    <row r="2648" spans="1:4" x14ac:dyDescent="0.35">
      <c r="A2648" s="4">
        <v>39537</v>
      </c>
      <c r="B2648">
        <v>0</v>
      </c>
      <c r="C2648">
        <v>191.48402777255924</v>
      </c>
      <c r="D2648">
        <v>151.98866112852755</v>
      </c>
    </row>
    <row r="2649" spans="1:4" x14ac:dyDescent="0.35">
      <c r="A2649" s="4">
        <v>39538</v>
      </c>
      <c r="B2649">
        <v>9.4110663306343266E-4</v>
      </c>
      <c r="C2649">
        <v>191.66423466122168</v>
      </c>
      <c r="D2649">
        <v>152.18233148856811</v>
      </c>
    </row>
    <row r="2650" spans="1:4" x14ac:dyDescent="0.35">
      <c r="A2650" s="4">
        <v>39539</v>
      </c>
      <c r="B2650">
        <v>1.6303611191790024E-2</v>
      </c>
      <c r="C2650">
        <v>194.78905382251025</v>
      </c>
      <c r="D2650">
        <v>155.40752643884062</v>
      </c>
    </row>
    <row r="2651" spans="1:4" x14ac:dyDescent="0.35">
      <c r="A2651" s="4">
        <v>39540</v>
      </c>
      <c r="B2651">
        <v>4.0581477318193393E-3</v>
      </c>
      <c r="C2651">
        <v>195.57953657946331</v>
      </c>
      <c r="D2651">
        <v>156.85089872917365</v>
      </c>
    </row>
    <row r="2652" spans="1:4" x14ac:dyDescent="0.35">
      <c r="A2652" s="4">
        <v>39541</v>
      </c>
      <c r="B2652">
        <v>8.7571157495256458E-3</v>
      </c>
      <c r="C2652">
        <v>197.29224921952826</v>
      </c>
      <c r="D2652">
        <v>157.30580960344844</v>
      </c>
    </row>
    <row r="2653" spans="1:4" x14ac:dyDescent="0.35">
      <c r="A2653" s="4">
        <v>39542</v>
      </c>
      <c r="B2653">
        <v>1.0872529932375752E-2</v>
      </c>
      <c r="C2653">
        <v>199.43731510459332</v>
      </c>
      <c r="D2653">
        <v>158.06789947221475</v>
      </c>
    </row>
    <row r="2654" spans="1:4" x14ac:dyDescent="0.35">
      <c r="A2654" s="4">
        <v>39543</v>
      </c>
      <c r="B2654">
        <v>0</v>
      </c>
      <c r="C2654">
        <v>199.43731510459332</v>
      </c>
      <c r="D2654">
        <v>158.06789947221475</v>
      </c>
    </row>
    <row r="2655" spans="1:4" x14ac:dyDescent="0.35">
      <c r="A2655" s="4">
        <v>39544</v>
      </c>
      <c r="B2655">
        <v>0</v>
      </c>
      <c r="C2655">
        <v>199.43731510459332</v>
      </c>
      <c r="D2655">
        <v>158.06789947221475</v>
      </c>
    </row>
    <row r="2656" spans="1:4" x14ac:dyDescent="0.35">
      <c r="A2656" s="4">
        <v>39545</v>
      </c>
      <c r="B2656">
        <v>7.3781855060057744E-3</v>
      </c>
      <c r="C2656">
        <v>200.90880061225474</v>
      </c>
      <c r="D2656">
        <v>158.70776346479448</v>
      </c>
    </row>
    <row r="2657" spans="1:4" x14ac:dyDescent="0.35">
      <c r="A2657" s="4">
        <v>39546</v>
      </c>
      <c r="B2657">
        <v>-3.934535244569215E-3</v>
      </c>
      <c r="C2657">
        <v>200.11831785530168</v>
      </c>
      <c r="D2657">
        <v>157.48702676100962</v>
      </c>
    </row>
    <row r="2658" spans="1:4" x14ac:dyDescent="0.35">
      <c r="A2658" s="4">
        <v>39547</v>
      </c>
      <c r="B2658">
        <v>-1.6134117167071471E-3</v>
      </c>
      <c r="C2658">
        <v>199.79544461654621</v>
      </c>
      <c r="D2658">
        <v>156.45673180921503</v>
      </c>
    </row>
    <row r="2659" spans="1:4" x14ac:dyDescent="0.35">
      <c r="A2659" s="4">
        <v>39548</v>
      </c>
      <c r="B2659">
        <v>4.4858459023700004E-3</v>
      </c>
      <c r="C2659">
        <v>200.69169619309153</v>
      </c>
      <c r="D2659">
        <v>156.78116079528914</v>
      </c>
    </row>
    <row r="2660" spans="1:4" x14ac:dyDescent="0.35">
      <c r="A2660" s="4">
        <v>39549</v>
      </c>
      <c r="B2660">
        <v>-1.2269428135546212E-2</v>
      </c>
      <c r="C2660">
        <v>198.22932384924951</v>
      </c>
      <c r="D2660">
        <v>154.85792510275041</v>
      </c>
    </row>
    <row r="2661" spans="1:4" x14ac:dyDescent="0.35">
      <c r="A2661" s="4">
        <v>39550</v>
      </c>
      <c r="B2661">
        <v>0</v>
      </c>
      <c r="C2661">
        <v>198.22932384924951</v>
      </c>
      <c r="D2661">
        <v>154.85792510275041</v>
      </c>
    </row>
    <row r="2662" spans="1:4" x14ac:dyDescent="0.35">
      <c r="A2662" s="4">
        <v>39551</v>
      </c>
      <c r="B2662">
        <v>0</v>
      </c>
      <c r="C2662">
        <v>198.22932384924951</v>
      </c>
      <c r="D2662">
        <v>154.85792510275041</v>
      </c>
    </row>
    <row r="2663" spans="1:4" x14ac:dyDescent="0.35">
      <c r="A2663" s="4">
        <v>39552</v>
      </c>
      <c r="B2663">
        <v>-2.1342719137305011E-3</v>
      </c>
      <c r="C2663">
        <v>197.80624857088026</v>
      </c>
      <c r="D2663">
        <v>153.77832469373189</v>
      </c>
    </row>
    <row r="2664" spans="1:4" x14ac:dyDescent="0.35">
      <c r="A2664" s="4">
        <v>39553</v>
      </c>
      <c r="B2664">
        <v>4.4840525328329051E-3</v>
      </c>
      <c r="C2664">
        <v>198.69322218079469</v>
      </c>
      <c r="D2664">
        <v>154.38807038550036</v>
      </c>
    </row>
    <row r="2665" spans="1:4" x14ac:dyDescent="0.35">
      <c r="A2665" s="4">
        <v>39554</v>
      </c>
      <c r="B2665">
        <v>2.5261958572255772E-2</v>
      </c>
      <c r="C2665">
        <v>203.71260212811393</v>
      </c>
      <c r="D2665">
        <v>158.08593355432379</v>
      </c>
    </row>
    <row r="2666" spans="1:4" x14ac:dyDescent="0.35">
      <c r="A2666" s="4">
        <v>39555</v>
      </c>
      <c r="B2666">
        <v>-8.6625433810334496E-3</v>
      </c>
      <c r="C2666">
        <v>201.94793287491592</v>
      </c>
      <c r="D2666">
        <v>157.75218772787625</v>
      </c>
    </row>
    <row r="2667" spans="1:4" x14ac:dyDescent="0.35">
      <c r="A2667" s="4">
        <v>39556</v>
      </c>
      <c r="B2667">
        <v>1.1862319905910024E-2</v>
      </c>
      <c r="C2667">
        <v>204.34350385901541</v>
      </c>
      <c r="D2667">
        <v>159.52128044750347</v>
      </c>
    </row>
    <row r="2668" spans="1:4" x14ac:dyDescent="0.35">
      <c r="A2668" s="4">
        <v>39557</v>
      </c>
      <c r="B2668">
        <v>0</v>
      </c>
      <c r="C2668">
        <v>204.34350385901541</v>
      </c>
      <c r="D2668">
        <v>159.52128044750347</v>
      </c>
    </row>
    <row r="2669" spans="1:4" x14ac:dyDescent="0.35">
      <c r="A2669" s="4">
        <v>39558</v>
      </c>
      <c r="B2669">
        <v>0</v>
      </c>
      <c r="C2669">
        <v>204.34350385901541</v>
      </c>
      <c r="D2669">
        <v>159.52128044750347</v>
      </c>
    </row>
    <row r="2670" spans="1:4" x14ac:dyDescent="0.35">
      <c r="A2670" s="4">
        <v>39559</v>
      </c>
      <c r="B2670">
        <v>1.0243091815515415E-2</v>
      </c>
      <c r="C2670">
        <v>206.43661313094745</v>
      </c>
      <c r="D2670">
        <v>160.4009377722696</v>
      </c>
    </row>
    <row r="2671" spans="1:4" x14ac:dyDescent="0.35">
      <c r="A2671" s="4">
        <v>39560</v>
      </c>
      <c r="B2671">
        <v>-2.3100915946822065E-3</v>
      </c>
      <c r="C2671">
        <v>205.95972564611898</v>
      </c>
      <c r="D2671">
        <v>159.41349106159856</v>
      </c>
    </row>
    <row r="2672" spans="1:4" x14ac:dyDescent="0.35">
      <c r="A2672" s="4">
        <v>39561</v>
      </c>
      <c r="B2672">
        <v>1.6937852496530237E-3</v>
      </c>
      <c r="C2672">
        <v>206.30857719144097</v>
      </c>
      <c r="D2672">
        <v>159.56648096020643</v>
      </c>
    </row>
    <row r="2673" spans="1:4" x14ac:dyDescent="0.35">
      <c r="A2673" s="4">
        <v>39562</v>
      </c>
      <c r="B2673">
        <v>-7.0604954039321655E-3</v>
      </c>
      <c r="C2673">
        <v>204.85193643038903</v>
      </c>
      <c r="D2673">
        <v>159.20446175183346</v>
      </c>
    </row>
    <row r="2674" spans="1:4" x14ac:dyDescent="0.35">
      <c r="A2674" s="4">
        <v>39563</v>
      </c>
      <c r="B2674">
        <v>6.6124985280395787E-3</v>
      </c>
      <c r="C2674">
        <v>206.20651955850104</v>
      </c>
      <c r="D2674">
        <v>160.7086702424269</v>
      </c>
    </row>
    <row r="2675" spans="1:4" x14ac:dyDescent="0.35">
      <c r="A2675" s="4">
        <v>39564</v>
      </c>
      <c r="B2675">
        <v>0</v>
      </c>
      <c r="C2675">
        <v>206.20651955850104</v>
      </c>
      <c r="D2675">
        <v>160.7086702424269</v>
      </c>
    </row>
    <row r="2676" spans="1:4" x14ac:dyDescent="0.35">
      <c r="A2676" s="4">
        <v>39565</v>
      </c>
      <c r="B2676">
        <v>0</v>
      </c>
      <c r="C2676">
        <v>206.20651955850104</v>
      </c>
      <c r="D2676">
        <v>160.7086702424269</v>
      </c>
    </row>
    <row r="2677" spans="1:4" x14ac:dyDescent="0.35">
      <c r="A2677" s="4">
        <v>39566</v>
      </c>
      <c r="B2677">
        <v>1.8897297686426562E-4</v>
      </c>
      <c r="C2677">
        <v>206.24548701835084</v>
      </c>
      <c r="D2677">
        <v>161.10800293526592</v>
      </c>
    </row>
    <row r="2678" spans="1:4" x14ac:dyDescent="0.35">
      <c r="A2678" s="4">
        <v>39567</v>
      </c>
      <c r="B2678">
        <v>-1.0400547018389883E-2</v>
      </c>
      <c r="C2678">
        <v>204.10042113328578</v>
      </c>
      <c r="D2678">
        <v>160.26104679775119</v>
      </c>
    </row>
    <row r="2679" spans="1:4" x14ac:dyDescent="0.35">
      <c r="A2679" s="4">
        <v>39568</v>
      </c>
      <c r="B2679">
        <v>1.6273910829878169E-3</v>
      </c>
      <c r="C2679">
        <v>204.43257233867214</v>
      </c>
      <c r="D2679">
        <v>160.18074670324521</v>
      </c>
    </row>
    <row r="2680" spans="1:4" x14ac:dyDescent="0.35">
      <c r="A2680" s="4">
        <v>39569</v>
      </c>
      <c r="B2680">
        <v>4.0845594575711353E-4</v>
      </c>
      <c r="C2680">
        <v>204.5160740383503</v>
      </c>
      <c r="D2680">
        <v>160.92816946686912</v>
      </c>
    </row>
    <row r="2681" spans="1:4" x14ac:dyDescent="0.35">
      <c r="A2681" s="4">
        <v>39570</v>
      </c>
      <c r="B2681">
        <v>9.1003121143935495E-3</v>
      </c>
      <c r="C2681">
        <v>206.37723414450971</v>
      </c>
      <c r="D2681">
        <v>162.49339864961158</v>
      </c>
    </row>
    <row r="2682" spans="1:4" x14ac:dyDescent="0.35">
      <c r="A2682" s="4">
        <v>39571</v>
      </c>
      <c r="B2682">
        <v>0</v>
      </c>
      <c r="C2682">
        <v>206.37723414450971</v>
      </c>
      <c r="D2682">
        <v>162.49339864961158</v>
      </c>
    </row>
    <row r="2683" spans="1:4" x14ac:dyDescent="0.35">
      <c r="A2683" s="4">
        <v>39572</v>
      </c>
      <c r="B2683">
        <v>0</v>
      </c>
      <c r="C2683">
        <v>206.37723414450971</v>
      </c>
      <c r="D2683">
        <v>162.49339864961158</v>
      </c>
    </row>
    <row r="2684" spans="1:4" x14ac:dyDescent="0.35">
      <c r="A2684" s="4">
        <v>39573</v>
      </c>
      <c r="B2684">
        <v>4.4147133133725092E-3</v>
      </c>
      <c r="C2684">
        <v>207.28833046766448</v>
      </c>
      <c r="D2684">
        <v>162.45437861517615</v>
      </c>
    </row>
    <row r="2685" spans="1:4" x14ac:dyDescent="0.35">
      <c r="A2685" s="4">
        <v>39574</v>
      </c>
      <c r="B2685">
        <v>8.5220660639155899E-3</v>
      </c>
      <c r="C2685">
        <v>209.05485531418867</v>
      </c>
      <c r="D2685">
        <v>163.26457474389062</v>
      </c>
    </row>
    <row r="2686" spans="1:4" x14ac:dyDescent="0.35">
      <c r="A2686" s="4">
        <v>39575</v>
      </c>
      <c r="B2686">
        <v>-7.837602740941918E-3</v>
      </c>
      <c r="C2686">
        <v>207.41636640717098</v>
      </c>
      <c r="D2686">
        <v>161.81672852525944</v>
      </c>
    </row>
    <row r="2687" spans="1:4" x14ac:dyDescent="0.35">
      <c r="A2687" s="4">
        <v>39576</v>
      </c>
      <c r="B2687">
        <v>8.0516018214511487E-3</v>
      </c>
      <c r="C2687">
        <v>209.08640040073374</v>
      </c>
      <c r="D2687">
        <v>162.27874233724467</v>
      </c>
    </row>
    <row r="2688" spans="1:4" x14ac:dyDescent="0.35">
      <c r="A2688" s="4">
        <v>39577</v>
      </c>
      <c r="B2688">
        <v>-6.3454592248776143E-3</v>
      </c>
      <c r="C2688">
        <v>207.75965117251445</v>
      </c>
      <c r="D2688">
        <v>160.87683459887077</v>
      </c>
    </row>
    <row r="2689" spans="1:4" x14ac:dyDescent="0.35">
      <c r="A2689" s="4">
        <v>39578</v>
      </c>
      <c r="B2689">
        <v>0</v>
      </c>
      <c r="C2689">
        <v>207.75965117251445</v>
      </c>
      <c r="D2689">
        <v>160.87683459887077</v>
      </c>
    </row>
    <row r="2690" spans="1:4" x14ac:dyDescent="0.35">
      <c r="A2690" s="4">
        <v>39579</v>
      </c>
      <c r="B2690">
        <v>0</v>
      </c>
      <c r="C2690">
        <v>207.75965117251445</v>
      </c>
      <c r="D2690">
        <v>160.87683459887077</v>
      </c>
    </row>
    <row r="2691" spans="1:4" x14ac:dyDescent="0.35">
      <c r="A2691" s="4">
        <v>39580</v>
      </c>
      <c r="B2691">
        <v>7.6095887963987252E-3</v>
      </c>
      <c r="C2691">
        <v>209.34061668642053</v>
      </c>
      <c r="D2691">
        <v>162.25757189302973</v>
      </c>
    </row>
    <row r="2692" spans="1:4" x14ac:dyDescent="0.35">
      <c r="A2692" s="4">
        <v>39581</v>
      </c>
      <c r="B2692">
        <v>3.5544603602326585E-3</v>
      </c>
      <c r="C2692">
        <v>210.08470961021908</v>
      </c>
      <c r="D2692">
        <v>162.23607858800975</v>
      </c>
    </row>
    <row r="2693" spans="1:4" x14ac:dyDescent="0.35">
      <c r="A2693" s="4">
        <v>39582</v>
      </c>
      <c r="B2693">
        <v>3.188567087981431E-3</v>
      </c>
      <c r="C2693">
        <v>210.75457880097036</v>
      </c>
      <c r="D2693">
        <v>162.77866923233384</v>
      </c>
    </row>
    <row r="2694" spans="1:4" x14ac:dyDescent="0.35">
      <c r="A2694" s="4">
        <v>39583</v>
      </c>
      <c r="B2694">
        <v>1.075032136505305E-2</v>
      </c>
      <c r="C2694">
        <v>213.0202582522372</v>
      </c>
      <c r="D2694">
        <v>164.36497661334695</v>
      </c>
    </row>
    <row r="2695" spans="1:4" x14ac:dyDescent="0.35">
      <c r="A2695" s="4">
        <v>39584</v>
      </c>
      <c r="B2695">
        <v>8.972203590623673E-3</v>
      </c>
      <c r="C2695">
        <v>214.93151937820349</v>
      </c>
      <c r="D2695">
        <v>165.47741657853334</v>
      </c>
    </row>
    <row r="2696" spans="1:4" x14ac:dyDescent="0.35">
      <c r="A2696" s="4">
        <v>39585</v>
      </c>
      <c r="B2696">
        <v>0</v>
      </c>
      <c r="C2696">
        <v>214.93151937820349</v>
      </c>
      <c r="D2696">
        <v>165.47741657853334</v>
      </c>
    </row>
    <row r="2697" spans="1:4" x14ac:dyDescent="0.35">
      <c r="A2697" s="4">
        <v>39586</v>
      </c>
      <c r="B2697">
        <v>0</v>
      </c>
      <c r="C2697">
        <v>214.93151937820349</v>
      </c>
      <c r="D2697">
        <v>165.47741657853334</v>
      </c>
    </row>
    <row r="2698" spans="1:4" x14ac:dyDescent="0.35">
      <c r="A2698" s="4">
        <v>39587</v>
      </c>
      <c r="B2698">
        <v>5.6203541427448656E-3</v>
      </c>
      <c r="C2698">
        <v>216.13951063354722</v>
      </c>
      <c r="D2698">
        <v>166.10953191179257</v>
      </c>
    </row>
    <row r="2699" spans="1:4" x14ac:dyDescent="0.35">
      <c r="A2699" s="4">
        <v>39588</v>
      </c>
      <c r="B2699">
        <v>-8.7654532967033072E-3</v>
      </c>
      <c r="C2699">
        <v>214.24494984751655</v>
      </c>
      <c r="D2699">
        <v>164.78584873417807</v>
      </c>
    </row>
    <row r="2700" spans="1:4" x14ac:dyDescent="0.35">
      <c r="A2700" s="4">
        <v>39589</v>
      </c>
      <c r="B2700">
        <v>-9.4145973895494173E-3</v>
      </c>
      <c r="C2700">
        <v>212.22791990195799</v>
      </c>
      <c r="D2700">
        <v>163.20152464096725</v>
      </c>
    </row>
    <row r="2701" spans="1:4" x14ac:dyDescent="0.35">
      <c r="A2701" s="4">
        <v>39590</v>
      </c>
      <c r="B2701">
        <v>1.6612457594522567E-4</v>
      </c>
      <c r="C2701">
        <v>212.26317617515545</v>
      </c>
      <c r="D2701">
        <v>163.40174446305249</v>
      </c>
    </row>
    <row r="2702" spans="1:4" x14ac:dyDescent="0.35">
      <c r="A2702" s="4">
        <v>39591</v>
      </c>
      <c r="B2702">
        <v>-1.2002692519516356E-2</v>
      </c>
      <c r="C2702">
        <v>209.71544653830912</v>
      </c>
      <c r="D2702">
        <v>161.63034559481798</v>
      </c>
    </row>
    <row r="2703" spans="1:4" x14ac:dyDescent="0.35">
      <c r="A2703" s="4">
        <v>39592</v>
      </c>
      <c r="B2703">
        <v>0</v>
      </c>
      <c r="C2703">
        <v>209.71544653830912</v>
      </c>
      <c r="D2703">
        <v>161.63034559481798</v>
      </c>
    </row>
    <row r="2704" spans="1:4" x14ac:dyDescent="0.35">
      <c r="A2704" s="4">
        <v>39593</v>
      </c>
      <c r="B2704">
        <v>0</v>
      </c>
      <c r="C2704">
        <v>209.71544653830912</v>
      </c>
      <c r="D2704">
        <v>161.63034559481798</v>
      </c>
    </row>
    <row r="2705" spans="1:4" x14ac:dyDescent="0.35">
      <c r="A2705" s="4">
        <v>39594</v>
      </c>
      <c r="B2705">
        <v>-1.9554407262559748E-3</v>
      </c>
      <c r="C2705">
        <v>209.30536041322316</v>
      </c>
      <c r="D2705">
        <v>161.0492422687521</v>
      </c>
    </row>
    <row r="2706" spans="1:4" x14ac:dyDescent="0.35">
      <c r="A2706" s="4">
        <v>39595</v>
      </c>
      <c r="B2706">
        <v>-1.1702438894650724E-3</v>
      </c>
      <c r="C2706">
        <v>209.06042209416731</v>
      </c>
      <c r="D2706">
        <v>161.18839527571623</v>
      </c>
    </row>
    <row r="2707" spans="1:4" x14ac:dyDescent="0.35">
      <c r="A2707" s="4">
        <v>39596</v>
      </c>
      <c r="B2707">
        <v>3.639107087382909E-3</v>
      </c>
      <c r="C2707">
        <v>209.82121535790145</v>
      </c>
      <c r="D2707">
        <v>161.44506961570801</v>
      </c>
    </row>
    <row r="2708" spans="1:4" x14ac:dyDescent="0.35">
      <c r="A2708" s="4">
        <v>39597</v>
      </c>
      <c r="B2708">
        <v>5.3062126906922025E-4</v>
      </c>
      <c r="C2708">
        <v>209.9325509574723</v>
      </c>
      <c r="D2708">
        <v>162.02299045669582</v>
      </c>
    </row>
    <row r="2709" spans="1:4" x14ac:dyDescent="0.35">
      <c r="A2709" s="4">
        <v>39598</v>
      </c>
      <c r="B2709">
        <v>1.803155522164035E-3</v>
      </c>
      <c r="C2709">
        <v>210.31109199601326</v>
      </c>
      <c r="D2709">
        <v>162.62328093917438</v>
      </c>
    </row>
    <row r="2710" spans="1:4" x14ac:dyDescent="0.35">
      <c r="A2710" s="4">
        <v>39599</v>
      </c>
      <c r="B2710">
        <v>0</v>
      </c>
      <c r="C2710">
        <v>210.31109199601326</v>
      </c>
      <c r="D2710">
        <v>162.62328093917438</v>
      </c>
    </row>
    <row r="2711" spans="1:4" x14ac:dyDescent="0.35">
      <c r="A2711" s="4">
        <v>39600</v>
      </c>
      <c r="B2711">
        <v>0</v>
      </c>
      <c r="C2711">
        <v>210.31109199601326</v>
      </c>
      <c r="D2711">
        <v>162.62328093917438</v>
      </c>
    </row>
    <row r="2712" spans="1:4" x14ac:dyDescent="0.35">
      <c r="A2712" s="4">
        <v>39601</v>
      </c>
      <c r="B2712">
        <v>-1.6410944158675722E-3</v>
      </c>
      <c r="C2712">
        <v>209.96595163734358</v>
      </c>
      <c r="D2712">
        <v>161.59118719146613</v>
      </c>
    </row>
    <row r="2713" spans="1:4" x14ac:dyDescent="0.35">
      <c r="A2713" s="4">
        <v>39602</v>
      </c>
      <c r="B2713">
        <v>-4.560197255044085E-3</v>
      </c>
      <c r="C2713">
        <v>209.00846548103425</v>
      </c>
      <c r="D2713">
        <v>160.87595826240002</v>
      </c>
    </row>
    <row r="2714" spans="1:4" x14ac:dyDescent="0.35">
      <c r="A2714" s="4">
        <v>39603</v>
      </c>
      <c r="B2714">
        <v>-7.3510480570327941E-3</v>
      </c>
      <c r="C2714">
        <v>207.47203420695649</v>
      </c>
      <c r="D2714">
        <v>160.44922852410639</v>
      </c>
    </row>
    <row r="2715" spans="1:4" x14ac:dyDescent="0.35">
      <c r="A2715" s="4">
        <v>39604</v>
      </c>
      <c r="B2715">
        <v>1.9908951873283787E-2</v>
      </c>
      <c r="C2715">
        <v>211.60258495103508</v>
      </c>
      <c r="D2715">
        <v>161.95804931191446</v>
      </c>
    </row>
    <row r="2716" spans="1:4" x14ac:dyDescent="0.35">
      <c r="A2716" s="4">
        <v>39605</v>
      </c>
      <c r="B2716">
        <v>-8.4009295391764827E-3</v>
      </c>
      <c r="C2716">
        <v>209.82492654455382</v>
      </c>
      <c r="D2716">
        <v>159.60121155823234</v>
      </c>
    </row>
    <row r="2717" spans="1:4" x14ac:dyDescent="0.35">
      <c r="A2717" s="4">
        <v>39606</v>
      </c>
      <c r="B2717">
        <v>0</v>
      </c>
      <c r="C2717">
        <v>209.82492654455382</v>
      </c>
      <c r="D2717">
        <v>159.60121155823234</v>
      </c>
    </row>
    <row r="2718" spans="1:4" x14ac:dyDescent="0.35">
      <c r="A2718" s="4">
        <v>39607</v>
      </c>
      <c r="B2718">
        <v>0</v>
      </c>
      <c r="C2718">
        <v>209.82492654455382</v>
      </c>
      <c r="D2718">
        <v>159.60121155823234</v>
      </c>
    </row>
    <row r="2719" spans="1:4" x14ac:dyDescent="0.35">
      <c r="A2719" s="4">
        <v>39608</v>
      </c>
      <c r="B2719">
        <v>9.6659798190614765E-3</v>
      </c>
      <c r="C2719">
        <v>211.85309005006954</v>
      </c>
      <c r="D2719">
        <v>158.80688173193607</v>
      </c>
    </row>
    <row r="2720" spans="1:4" x14ac:dyDescent="0.35">
      <c r="A2720" s="4">
        <v>39609</v>
      </c>
      <c r="B2720">
        <v>-1.7798020495751854E-2</v>
      </c>
      <c r="C2720">
        <v>208.08252441127004</v>
      </c>
      <c r="D2720">
        <v>156.68683931725087</v>
      </c>
    </row>
    <row r="2721" spans="1:4" x14ac:dyDescent="0.35">
      <c r="A2721" s="4">
        <v>39610</v>
      </c>
      <c r="B2721">
        <v>-4.9760116998699422E-3</v>
      </c>
      <c r="C2721">
        <v>207.04710333526108</v>
      </c>
      <c r="D2721">
        <v>155.00399655553645</v>
      </c>
    </row>
    <row r="2722" spans="1:4" x14ac:dyDescent="0.35">
      <c r="A2722" s="4">
        <v>39611</v>
      </c>
      <c r="B2722">
        <v>-8.4065244667501648E-3</v>
      </c>
      <c r="C2722">
        <v>205.30655679530346</v>
      </c>
      <c r="D2722">
        <v>154.38724017200178</v>
      </c>
    </row>
    <row r="2723" spans="1:4" x14ac:dyDescent="0.35">
      <c r="A2723" s="4">
        <v>39612</v>
      </c>
      <c r="B2723">
        <v>1.1288660725583322E-2</v>
      </c>
      <c r="C2723">
        <v>207.62419285970336</v>
      </c>
      <c r="D2723">
        <v>155.73107908844403</v>
      </c>
    </row>
    <row r="2724" spans="1:4" x14ac:dyDescent="0.35">
      <c r="A2724" s="4">
        <v>39613</v>
      </c>
      <c r="B2724">
        <v>0</v>
      </c>
      <c r="C2724">
        <v>207.62419285970336</v>
      </c>
      <c r="D2724">
        <v>155.73107908844403</v>
      </c>
    </row>
    <row r="2725" spans="1:4" x14ac:dyDescent="0.35">
      <c r="A2725" s="4">
        <v>39614</v>
      </c>
      <c r="B2725">
        <v>0</v>
      </c>
      <c r="C2725">
        <v>207.62419285970336</v>
      </c>
      <c r="D2725">
        <v>155.73107908844403</v>
      </c>
    </row>
    <row r="2726" spans="1:4" x14ac:dyDescent="0.35">
      <c r="A2726" s="4">
        <v>39615</v>
      </c>
      <c r="B2726">
        <v>8.204413223583451E-3</v>
      </c>
      <c r="C2726">
        <v>209.32762753313736</v>
      </c>
      <c r="D2726">
        <v>156.55054593455981</v>
      </c>
    </row>
    <row r="2727" spans="1:4" x14ac:dyDescent="0.35">
      <c r="A2727" s="4">
        <v>39616</v>
      </c>
      <c r="B2727">
        <v>9.1038835553900466E-3</v>
      </c>
      <c r="C2727">
        <v>211.2333218791251</v>
      </c>
      <c r="D2727">
        <v>156.67493959043725</v>
      </c>
    </row>
    <row r="2728" spans="1:4" x14ac:dyDescent="0.35">
      <c r="A2728" s="4">
        <v>39617</v>
      </c>
      <c r="B2728">
        <v>-1.5812221089989142E-3</v>
      </c>
      <c r="C2728">
        <v>210.89931508041255</v>
      </c>
      <c r="D2728">
        <v>155.41075504689093</v>
      </c>
    </row>
    <row r="2729" spans="1:4" x14ac:dyDescent="0.35">
      <c r="A2729" s="4">
        <v>39618</v>
      </c>
      <c r="B2729">
        <v>-4.7775744351374883E-3</v>
      </c>
      <c r="C2729">
        <v>209.89172790429637</v>
      </c>
      <c r="D2729">
        <v>154.70922464055215</v>
      </c>
    </row>
    <row r="2730" spans="1:4" x14ac:dyDescent="0.35">
      <c r="A2730" s="4">
        <v>39619</v>
      </c>
      <c r="B2730">
        <v>-1.2067578439259985E-2</v>
      </c>
      <c r="C2730">
        <v>207.35884301405946</v>
      </c>
      <c r="D2730">
        <v>152.60763141472532</v>
      </c>
    </row>
    <row r="2731" spans="1:4" x14ac:dyDescent="0.35">
      <c r="A2731" s="4">
        <v>39620</v>
      </c>
      <c r="B2731">
        <v>0</v>
      </c>
      <c r="C2731">
        <v>207.35884301405946</v>
      </c>
      <c r="D2731">
        <v>152.60763141472532</v>
      </c>
    </row>
    <row r="2732" spans="1:4" x14ac:dyDescent="0.35">
      <c r="A2732" s="4">
        <v>39621</v>
      </c>
      <c r="B2732">
        <v>0</v>
      </c>
      <c r="C2732">
        <v>207.35884301405946</v>
      </c>
      <c r="D2732">
        <v>152.60763141472532</v>
      </c>
    </row>
    <row r="2733" spans="1:4" x14ac:dyDescent="0.35">
      <c r="A2733" s="4">
        <v>39622</v>
      </c>
      <c r="B2733">
        <v>1.2572931954039301E-2</v>
      </c>
      <c r="C2733">
        <v>209.96595163734355</v>
      </c>
      <c r="D2733">
        <v>151.98354147861946</v>
      </c>
    </row>
    <row r="2734" spans="1:4" x14ac:dyDescent="0.35">
      <c r="A2734" s="4">
        <v>39623</v>
      </c>
      <c r="B2734">
        <v>-1.0949775967053377E-2</v>
      </c>
      <c r="C2734">
        <v>207.66687150620547</v>
      </c>
      <c r="D2734">
        <v>151.62839459309623</v>
      </c>
    </row>
    <row r="2735" spans="1:4" x14ac:dyDescent="0.35">
      <c r="A2735" s="4">
        <v>39624</v>
      </c>
      <c r="B2735">
        <v>-3.7528816770020512E-3</v>
      </c>
      <c r="C2735">
        <v>206.88752230920949</v>
      </c>
      <c r="D2735">
        <v>152.42789019227286</v>
      </c>
    </row>
    <row r="2736" spans="1:4" x14ac:dyDescent="0.35">
      <c r="A2736" s="4">
        <v>39625</v>
      </c>
      <c r="B2736">
        <v>-1.4951477209536046E-2</v>
      </c>
      <c r="C2736">
        <v>203.79424823446595</v>
      </c>
      <c r="D2736">
        <v>149.77807931952015</v>
      </c>
    </row>
    <row r="2737" spans="1:4" x14ac:dyDescent="0.35">
      <c r="A2737" s="4">
        <v>39626</v>
      </c>
      <c r="B2737">
        <v>6.5375545175594407E-3</v>
      </c>
      <c r="C2737">
        <v>205.12656424266382</v>
      </c>
      <c r="D2737">
        <v>149.16722667642014</v>
      </c>
    </row>
    <row r="2738" spans="1:4" x14ac:dyDescent="0.35">
      <c r="A2738" s="4">
        <v>39627</v>
      </c>
      <c r="B2738">
        <v>0</v>
      </c>
      <c r="C2738">
        <v>205.12656424266382</v>
      </c>
      <c r="D2738">
        <v>149.16722667642014</v>
      </c>
    </row>
    <row r="2739" spans="1:4" x14ac:dyDescent="0.35">
      <c r="A2739" s="4">
        <v>39628</v>
      </c>
      <c r="B2739">
        <v>0</v>
      </c>
      <c r="C2739">
        <v>205.12656424266382</v>
      </c>
      <c r="D2739">
        <v>149.16722667642014</v>
      </c>
    </row>
    <row r="2740" spans="1:4" x14ac:dyDescent="0.35">
      <c r="A2740" s="4">
        <v>39629</v>
      </c>
      <c r="B2740">
        <v>7.6891763535211766E-3</v>
      </c>
      <c r="C2740">
        <v>206.70381856991756</v>
      </c>
      <c r="D2740">
        <v>149.65280932717192</v>
      </c>
    </row>
    <row r="2741" spans="1:4" x14ac:dyDescent="0.35">
      <c r="A2741" s="4">
        <v>39630</v>
      </c>
      <c r="B2741">
        <v>-4.993259375700887E-3</v>
      </c>
      <c r="C2741">
        <v>205.67169278985014</v>
      </c>
      <c r="D2741">
        <v>148.65120286405207</v>
      </c>
    </row>
    <row r="2742" spans="1:4" x14ac:dyDescent="0.35">
      <c r="A2742" s="4">
        <v>39631</v>
      </c>
      <c r="B2742">
        <v>-1.8873747031388381E-2</v>
      </c>
      <c r="C2742">
        <v>201.78989728861708</v>
      </c>
      <c r="D2742">
        <v>146.82399519952105</v>
      </c>
    </row>
    <row r="2743" spans="1:4" x14ac:dyDescent="0.35">
      <c r="A2743" s="4">
        <v>39632</v>
      </c>
      <c r="B2743">
        <v>-4.8997713704319453E-3</v>
      </c>
      <c r="C2743">
        <v>200.80117292703991</v>
      </c>
      <c r="D2743">
        <v>146.55094720441747</v>
      </c>
    </row>
    <row r="2744" spans="1:4" x14ac:dyDescent="0.35">
      <c r="A2744" s="4">
        <v>39633</v>
      </c>
      <c r="B2744">
        <v>-2.5010846614464174E-3</v>
      </c>
      <c r="C2744">
        <v>200.29895219343166</v>
      </c>
      <c r="D2744">
        <v>145.93248427091342</v>
      </c>
    </row>
    <row r="2745" spans="1:4" x14ac:dyDescent="0.35">
      <c r="A2745" s="4">
        <v>39634</v>
      </c>
      <c r="B2745">
        <v>0</v>
      </c>
      <c r="C2745">
        <v>200.29895219343166</v>
      </c>
      <c r="D2745">
        <v>145.93248427091342</v>
      </c>
    </row>
    <row r="2746" spans="1:4" x14ac:dyDescent="0.35">
      <c r="A2746" s="4">
        <v>39635</v>
      </c>
      <c r="B2746">
        <v>0</v>
      </c>
      <c r="C2746">
        <v>200.29895219343166</v>
      </c>
      <c r="D2746">
        <v>145.93248427091342</v>
      </c>
    </row>
    <row r="2747" spans="1:4" x14ac:dyDescent="0.35">
      <c r="A2747" s="4">
        <v>39636</v>
      </c>
      <c r="B2747">
        <v>-3.8864642163266528E-3</v>
      </c>
      <c r="C2747">
        <v>199.52049748316418</v>
      </c>
      <c r="D2747">
        <v>145.71704386802003</v>
      </c>
    </row>
    <row r="2748" spans="1:4" x14ac:dyDescent="0.35">
      <c r="A2748" s="4">
        <v>39637</v>
      </c>
      <c r="B2748">
        <v>-2.5669658120354598E-3</v>
      </c>
      <c r="C2748">
        <v>199.0083351873246</v>
      </c>
      <c r="D2748">
        <v>145.83797830098652</v>
      </c>
    </row>
    <row r="2749" spans="1:4" x14ac:dyDescent="0.35">
      <c r="A2749" s="4">
        <v>39638</v>
      </c>
      <c r="B2749">
        <v>-4.8276478383205423E-3</v>
      </c>
      <c r="C2749">
        <v>198.04759302814975</v>
      </c>
      <c r="D2749">
        <v>145.40160886151438</v>
      </c>
    </row>
    <row r="2750" spans="1:4" x14ac:dyDescent="0.35">
      <c r="A2750" s="4">
        <v>39639</v>
      </c>
      <c r="B2750">
        <v>3.923127364664109E-3</v>
      </c>
      <c r="C2750">
        <v>198.82455895986433</v>
      </c>
      <c r="D2750">
        <v>145.21195120005052</v>
      </c>
    </row>
    <row r="2751" spans="1:4" x14ac:dyDescent="0.35">
      <c r="A2751" s="4">
        <v>39640</v>
      </c>
      <c r="B2751">
        <v>-5.3508965298538387E-3</v>
      </c>
      <c r="C2751">
        <v>197.76066931727627</v>
      </c>
      <c r="D2751">
        <v>143.67434967762347</v>
      </c>
    </row>
    <row r="2752" spans="1:4" x14ac:dyDescent="0.35">
      <c r="A2752" s="4">
        <v>39641</v>
      </c>
      <c r="B2752">
        <v>0</v>
      </c>
      <c r="C2752">
        <v>197.76066931727627</v>
      </c>
      <c r="D2752">
        <v>143.67434967762347</v>
      </c>
    </row>
    <row r="2753" spans="1:4" x14ac:dyDescent="0.35">
      <c r="A2753" s="4">
        <v>39642</v>
      </c>
      <c r="B2753">
        <v>0</v>
      </c>
      <c r="C2753">
        <v>197.76066931727627</v>
      </c>
      <c r="D2753">
        <v>143.67434967762347</v>
      </c>
    </row>
    <row r="2754" spans="1:4" x14ac:dyDescent="0.35">
      <c r="A2754" s="4">
        <v>39643</v>
      </c>
      <c r="B2754">
        <v>2.035683036096002E-3</v>
      </c>
      <c r="C2754">
        <v>198.16324735701241</v>
      </c>
      <c r="D2754">
        <v>143.26570014441103</v>
      </c>
    </row>
    <row r="2755" spans="1:4" x14ac:dyDescent="0.35">
      <c r="A2755" s="4">
        <v>39644</v>
      </c>
      <c r="B2755">
        <v>-1.5957027466148365E-2</v>
      </c>
      <c r="C2755">
        <v>195.0011509761554</v>
      </c>
      <c r="D2755">
        <v>141.37899384581183</v>
      </c>
    </row>
    <row r="2756" spans="1:4" x14ac:dyDescent="0.35">
      <c r="A2756" s="4">
        <v>39645</v>
      </c>
      <c r="B2756">
        <v>6.7199380698821547E-4</v>
      </c>
      <c r="C2756">
        <v>195.13219054196693</v>
      </c>
      <c r="D2756">
        <v>142.83758671695298</v>
      </c>
    </row>
    <row r="2757" spans="1:4" x14ac:dyDescent="0.35">
      <c r="A2757" s="4">
        <v>39646</v>
      </c>
      <c r="B2757">
        <v>3.7334448805664317E-3</v>
      </c>
      <c r="C2757">
        <v>195.86070581977955</v>
      </c>
      <c r="D2757">
        <v>145.23450533342987</v>
      </c>
    </row>
    <row r="2758" spans="1:4" x14ac:dyDescent="0.35">
      <c r="A2758" s="4">
        <v>39647</v>
      </c>
      <c r="B2758">
        <v>-1.1242379998680904E-3</v>
      </c>
      <c r="C2758">
        <v>195.64051177161599</v>
      </c>
      <c r="D2758">
        <v>145.5081990501435</v>
      </c>
    </row>
    <row r="2759" spans="1:4" x14ac:dyDescent="0.35">
      <c r="A2759" s="4">
        <v>39648</v>
      </c>
      <c r="B2759">
        <v>0</v>
      </c>
      <c r="C2759">
        <v>195.64051177161599</v>
      </c>
      <c r="D2759">
        <v>145.5081990501435</v>
      </c>
    </row>
    <row r="2760" spans="1:4" x14ac:dyDescent="0.35">
      <c r="A2760" s="4">
        <v>39649</v>
      </c>
      <c r="B2760">
        <v>0</v>
      </c>
      <c r="C2760">
        <v>195.64051177161599</v>
      </c>
      <c r="D2760">
        <v>145.5081990501435</v>
      </c>
    </row>
    <row r="2761" spans="1:4" x14ac:dyDescent="0.35">
      <c r="A2761" s="4">
        <v>39650</v>
      </c>
      <c r="B2761">
        <v>1.053668564056429E-2</v>
      </c>
      <c r="C2761">
        <v>197.7019143427126</v>
      </c>
      <c r="D2761">
        <v>146.21900017388359</v>
      </c>
    </row>
    <row r="2762" spans="1:4" x14ac:dyDescent="0.35">
      <c r="A2762" s="4">
        <v>39651</v>
      </c>
      <c r="B2762">
        <v>-9.3939882942390774E-4</v>
      </c>
      <c r="C2762">
        <v>197.51619339580418</v>
      </c>
      <c r="D2762">
        <v>147.12213409147199</v>
      </c>
    </row>
    <row r="2763" spans="1:4" x14ac:dyDescent="0.35">
      <c r="A2763" s="4">
        <v>39652</v>
      </c>
      <c r="B2763">
        <v>-6.5320832150154249E-3</v>
      </c>
      <c r="C2763">
        <v>196.22600118422972</v>
      </c>
      <c r="D2763">
        <v>147.96138769263834</v>
      </c>
    </row>
    <row r="2764" spans="1:4" x14ac:dyDescent="0.35">
      <c r="A2764" s="4">
        <v>39653</v>
      </c>
      <c r="B2764">
        <v>-1.8233958055891952E-2</v>
      </c>
      <c r="C2764">
        <v>192.64802450916108</v>
      </c>
      <c r="D2764">
        <v>145.70412943581917</v>
      </c>
    </row>
    <row r="2765" spans="1:4" x14ac:dyDescent="0.35">
      <c r="A2765" s="4">
        <v>39654</v>
      </c>
      <c r="B2765">
        <v>3.347624759495323E-3</v>
      </c>
      <c r="C2765">
        <v>193.29293780587579</v>
      </c>
      <c r="D2765">
        <v>145.3223234723956</v>
      </c>
    </row>
    <row r="2766" spans="1:4" x14ac:dyDescent="0.35">
      <c r="A2766" s="4">
        <v>39655</v>
      </c>
      <c r="B2766">
        <v>0</v>
      </c>
      <c r="C2766">
        <v>193.29293780587579</v>
      </c>
      <c r="D2766">
        <v>145.3223234723956</v>
      </c>
    </row>
    <row r="2767" spans="1:4" x14ac:dyDescent="0.35">
      <c r="A2767" s="4">
        <v>39656</v>
      </c>
      <c r="B2767">
        <v>0</v>
      </c>
      <c r="C2767">
        <v>193.29293780587579</v>
      </c>
      <c r="D2767">
        <v>145.3223234723956</v>
      </c>
    </row>
    <row r="2768" spans="1:4" x14ac:dyDescent="0.35">
      <c r="A2768" s="4">
        <v>39657</v>
      </c>
      <c r="B2768">
        <v>-5.610036160477499E-3</v>
      </c>
      <c r="C2768">
        <v>192.20855743521992</v>
      </c>
      <c r="D2768">
        <v>143.73237237658296</v>
      </c>
    </row>
    <row r="2769" spans="1:4" x14ac:dyDescent="0.35">
      <c r="A2769" s="4">
        <v>39658</v>
      </c>
      <c r="B2769">
        <v>5.9109056346770619E-3</v>
      </c>
      <c r="C2769">
        <v>193.34468408039692</v>
      </c>
      <c r="D2769">
        <v>144.53269818925821</v>
      </c>
    </row>
    <row r="2770" spans="1:4" x14ac:dyDescent="0.35">
      <c r="A2770" s="4">
        <v>39659</v>
      </c>
      <c r="B2770">
        <v>2.1271108797096712E-2</v>
      </c>
      <c r="C2770">
        <v>197.45733989081134</v>
      </c>
      <c r="D2770">
        <v>146.86504464473086</v>
      </c>
    </row>
    <row r="2771" spans="1:4" x14ac:dyDescent="0.35">
      <c r="A2771" s="4">
        <v>39660</v>
      </c>
      <c r="B2771">
        <v>-1.1104581450334593E-2</v>
      </c>
      <c r="C2771">
        <v>195.26465877702742</v>
      </c>
      <c r="D2771">
        <v>145.99618009544685</v>
      </c>
    </row>
    <row r="2772" spans="1:4" x14ac:dyDescent="0.35">
      <c r="A2772" s="4">
        <v>39661</v>
      </c>
      <c r="B2772">
        <v>-1.2564715874676224E-2</v>
      </c>
      <c r="C2772">
        <v>192.81121381912845</v>
      </c>
      <c r="D2772">
        <v>144.42744556682132</v>
      </c>
    </row>
    <row r="2773" spans="1:4" x14ac:dyDescent="0.35">
      <c r="A2773" s="4">
        <v>39662</v>
      </c>
      <c r="B2773">
        <v>0</v>
      </c>
      <c r="C2773">
        <v>192.81121381912845</v>
      </c>
      <c r="D2773">
        <v>144.42744556682132</v>
      </c>
    </row>
    <row r="2774" spans="1:4" x14ac:dyDescent="0.35">
      <c r="A2774" s="4">
        <v>39663</v>
      </c>
      <c r="B2774">
        <v>0</v>
      </c>
      <c r="C2774">
        <v>192.81121381912845</v>
      </c>
      <c r="D2774">
        <v>144.42744556682132</v>
      </c>
    </row>
    <row r="2775" spans="1:4" x14ac:dyDescent="0.35">
      <c r="A2775" s="4">
        <v>39664</v>
      </c>
      <c r="B2775">
        <v>-1.6319960293739263E-2</v>
      </c>
      <c r="C2775">
        <v>189.66454246541261</v>
      </c>
      <c r="D2775">
        <v>143.01760467723832</v>
      </c>
    </row>
    <row r="2776" spans="1:4" x14ac:dyDescent="0.35">
      <c r="A2776" s="4">
        <v>39665</v>
      </c>
      <c r="B2776">
        <v>4.4153324905455539E-3</v>
      </c>
      <c r="C2776">
        <v>190.50197448206461</v>
      </c>
      <c r="D2776">
        <v>145.37610285791766</v>
      </c>
    </row>
    <row r="2777" spans="1:4" x14ac:dyDescent="0.35">
      <c r="A2777" s="4">
        <v>39666</v>
      </c>
      <c r="B2777">
        <v>1.0719462522878625E-2</v>
      </c>
      <c r="C2777">
        <v>192.54405325805948</v>
      </c>
      <c r="D2777">
        <v>146.34417792028745</v>
      </c>
    </row>
    <row r="2778" spans="1:4" x14ac:dyDescent="0.35">
      <c r="A2778" s="4">
        <v>39667</v>
      </c>
      <c r="B2778">
        <v>-8.9695099623789219E-3</v>
      </c>
      <c r="C2778">
        <v>190.8170274541645</v>
      </c>
      <c r="D2778">
        <v>144.5318218527874</v>
      </c>
    </row>
    <row r="2779" spans="1:4" x14ac:dyDescent="0.35">
      <c r="A2779" s="4">
        <v>39668</v>
      </c>
      <c r="B2779">
        <v>-1.3723683974996691E-3</v>
      </c>
      <c r="C2779">
        <v>190.5551561959816</v>
      </c>
      <c r="D2779">
        <v>145.13285030282029</v>
      </c>
    </row>
    <row r="2780" spans="1:4" x14ac:dyDescent="0.35">
      <c r="A2780" s="4">
        <v>39669</v>
      </c>
      <c r="B2780">
        <v>0</v>
      </c>
      <c r="C2780">
        <v>190.5551561959816</v>
      </c>
      <c r="D2780">
        <v>145.13285030282029</v>
      </c>
    </row>
    <row r="2781" spans="1:4" x14ac:dyDescent="0.35">
      <c r="A2781" s="4">
        <v>39670</v>
      </c>
      <c r="B2781">
        <v>0</v>
      </c>
      <c r="C2781">
        <v>190.5551561959816</v>
      </c>
      <c r="D2781">
        <v>145.13285030282029</v>
      </c>
    </row>
    <row r="2782" spans="1:4" x14ac:dyDescent="0.35">
      <c r="A2782" s="4">
        <v>39671</v>
      </c>
      <c r="B2782">
        <v>5.660737617750526E-4</v>
      </c>
      <c r="C2782">
        <v>190.66302447007507</v>
      </c>
      <c r="D2782">
        <v>146.41516117441992</v>
      </c>
    </row>
    <row r="2783" spans="1:4" x14ac:dyDescent="0.35">
      <c r="A2783" s="4">
        <v>39672</v>
      </c>
      <c r="B2783">
        <v>-6.47016831926445E-3</v>
      </c>
      <c r="C2783">
        <v>189.42940260949365</v>
      </c>
      <c r="D2783">
        <v>145.06712506751239</v>
      </c>
    </row>
    <row r="2784" spans="1:4" x14ac:dyDescent="0.35">
      <c r="A2784" s="4">
        <v>39673</v>
      </c>
      <c r="B2784">
        <v>1.0442791627469665E-3</v>
      </c>
      <c r="C2784">
        <v>189.62721978745034</v>
      </c>
      <c r="D2784">
        <v>143.46236849764094</v>
      </c>
    </row>
    <row r="2785" spans="1:4" x14ac:dyDescent="0.35">
      <c r="A2785" s="4">
        <v>39674</v>
      </c>
      <c r="B2785">
        <v>5.4339289362545793E-3</v>
      </c>
      <c r="C2785">
        <v>190.65764062415488</v>
      </c>
      <c r="D2785">
        <v>144.06837822866558</v>
      </c>
    </row>
    <row r="2786" spans="1:4" x14ac:dyDescent="0.35">
      <c r="A2786" s="4">
        <v>39675</v>
      </c>
      <c r="B2786">
        <v>-9.6017561567270614E-3</v>
      </c>
      <c r="C2786">
        <v>188.82699244946483</v>
      </c>
      <c r="D2786">
        <v>143.62172336640492</v>
      </c>
    </row>
    <row r="2787" spans="1:4" x14ac:dyDescent="0.35">
      <c r="A2787" s="4">
        <v>39676</v>
      </c>
      <c r="B2787">
        <v>0</v>
      </c>
      <c r="C2787">
        <v>188.82699244946483</v>
      </c>
      <c r="D2787">
        <v>143.62172336640492</v>
      </c>
    </row>
    <row r="2788" spans="1:4" x14ac:dyDescent="0.35">
      <c r="A2788" s="4">
        <v>39677</v>
      </c>
      <c r="B2788">
        <v>0</v>
      </c>
      <c r="C2788">
        <v>188.82699244946483</v>
      </c>
      <c r="D2788">
        <v>143.62172336640492</v>
      </c>
    </row>
    <row r="2789" spans="1:4" x14ac:dyDescent="0.35">
      <c r="A2789" s="4">
        <v>39678</v>
      </c>
      <c r="B2789">
        <v>-4.5519491635028463E-3</v>
      </c>
      <c r="C2789">
        <v>187.96746157913773</v>
      </c>
      <c r="D2789">
        <v>142.81475584574068</v>
      </c>
    </row>
    <row r="2790" spans="1:4" x14ac:dyDescent="0.35">
      <c r="A2790" s="4">
        <v>39679</v>
      </c>
      <c r="B2790">
        <v>-6.2543748969376527E-3</v>
      </c>
      <c r="C2790">
        <v>186.79184260599607</v>
      </c>
      <c r="D2790">
        <v>140.58872284106428</v>
      </c>
    </row>
    <row r="2791" spans="1:4" x14ac:dyDescent="0.35">
      <c r="A2791" s="4">
        <v>39680</v>
      </c>
      <c r="B2791">
        <v>1.4250200314311885E-2</v>
      </c>
      <c r="C2791">
        <v>189.45366378021092</v>
      </c>
      <c r="D2791">
        <v>141.5021421814412</v>
      </c>
    </row>
    <row r="2792" spans="1:4" x14ac:dyDescent="0.35">
      <c r="A2792" s="4">
        <v>39681</v>
      </c>
      <c r="B2792">
        <v>1.03134208090539E-2</v>
      </c>
      <c r="C2792">
        <v>191.40757913859323</v>
      </c>
      <c r="D2792">
        <v>142.05188188644789</v>
      </c>
    </row>
    <row r="2793" spans="1:4" x14ac:dyDescent="0.35">
      <c r="A2793" s="4">
        <v>39682</v>
      </c>
      <c r="B2793">
        <v>4.3695771556029953E-3</v>
      </c>
      <c r="C2793">
        <v>192.2439493238065</v>
      </c>
      <c r="D2793">
        <v>143.11672294437972</v>
      </c>
    </row>
    <row r="2794" spans="1:4" x14ac:dyDescent="0.35">
      <c r="A2794" s="4">
        <v>39683</v>
      </c>
      <c r="B2794">
        <v>0</v>
      </c>
      <c r="C2794">
        <v>192.2439493238065</v>
      </c>
      <c r="D2794">
        <v>143.11672294437972</v>
      </c>
    </row>
    <row r="2795" spans="1:4" x14ac:dyDescent="0.35">
      <c r="A2795" s="4">
        <v>39684</v>
      </c>
      <c r="B2795">
        <v>0</v>
      </c>
      <c r="C2795">
        <v>192.2439493238065</v>
      </c>
      <c r="D2795">
        <v>143.11672294437972</v>
      </c>
    </row>
    <row r="2796" spans="1:4" x14ac:dyDescent="0.35">
      <c r="A2796" s="4">
        <v>39685</v>
      </c>
      <c r="B2796">
        <v>-1.1796559442652128E-2</v>
      </c>
      <c r="C2796">
        <v>189.97613214811801</v>
      </c>
      <c r="D2796">
        <v>141.69203045776575</v>
      </c>
    </row>
    <row r="2797" spans="1:4" x14ac:dyDescent="0.35">
      <c r="A2797" s="4">
        <v>39686</v>
      </c>
      <c r="B2797">
        <v>8.9891414787939797E-4</v>
      </c>
      <c r="C2797">
        <v>190.14690438106538</v>
      </c>
      <c r="D2797">
        <v>141.44979260805562</v>
      </c>
    </row>
    <row r="2798" spans="1:4" x14ac:dyDescent="0.35">
      <c r="A2798" s="4">
        <v>39687</v>
      </c>
      <c r="B2798">
        <v>9.9680989580507896E-3</v>
      </c>
      <c r="C2798">
        <v>192.04230754050286</v>
      </c>
      <c r="D2798">
        <v>142.38608894261688</v>
      </c>
    </row>
    <row r="2799" spans="1:4" x14ac:dyDescent="0.35">
      <c r="A2799" s="4">
        <v>39688</v>
      </c>
      <c r="B2799">
        <v>6.9151225557063864E-3</v>
      </c>
      <c r="C2799">
        <v>193.37030363302611</v>
      </c>
      <c r="D2799">
        <v>144.20088952764064</v>
      </c>
    </row>
    <row r="2800" spans="1:4" x14ac:dyDescent="0.35">
      <c r="A2800" s="4">
        <v>39689</v>
      </c>
      <c r="B2800">
        <v>-6.8451874940812585E-3</v>
      </c>
      <c r="C2800">
        <v>192.04664764887062</v>
      </c>
      <c r="D2800">
        <v>143.94509152411962</v>
      </c>
    </row>
    <row r="2801" spans="1:4" x14ac:dyDescent="0.35">
      <c r="A2801" s="4">
        <v>39690</v>
      </c>
      <c r="B2801">
        <v>0</v>
      </c>
      <c r="C2801">
        <v>192.04664764887062</v>
      </c>
      <c r="D2801">
        <v>143.94509152411962</v>
      </c>
    </row>
    <row r="2802" spans="1:4" x14ac:dyDescent="0.35">
      <c r="A2802" s="4">
        <v>39691</v>
      </c>
      <c r="B2802">
        <v>0</v>
      </c>
      <c r="C2802">
        <v>192.04664764887062</v>
      </c>
      <c r="D2802">
        <v>143.94509152411962</v>
      </c>
    </row>
    <row r="2803" spans="1:4" x14ac:dyDescent="0.35">
      <c r="A2803" s="4">
        <v>39692</v>
      </c>
      <c r="B2803">
        <v>-7.9526522063374516E-3</v>
      </c>
      <c r="C2803">
        <v>190.51936745272613</v>
      </c>
      <c r="D2803">
        <v>142.96428652143754</v>
      </c>
    </row>
    <row r="2804" spans="1:4" x14ac:dyDescent="0.35">
      <c r="A2804" s="4">
        <v>39693</v>
      </c>
      <c r="B2804">
        <v>-5.036643218845227E-3</v>
      </c>
      <c r="C2804">
        <v>189.55978937258666</v>
      </c>
      <c r="D2804">
        <v>142.21589517539857</v>
      </c>
    </row>
    <row r="2805" spans="1:4" x14ac:dyDescent="0.35">
      <c r="A2805" s="4">
        <v>39694</v>
      </c>
      <c r="B2805">
        <v>-1.0807482771203802E-2</v>
      </c>
      <c r="C2805">
        <v>187.51112521482941</v>
      </c>
      <c r="D2805">
        <v>141.14441240947772</v>
      </c>
    </row>
    <row r="2806" spans="1:4" x14ac:dyDescent="0.35">
      <c r="A2806" s="4">
        <v>39695</v>
      </c>
      <c r="B2806">
        <v>-2.4483786357593962E-2</v>
      </c>
      <c r="C2806">
        <v>182.92014288539747</v>
      </c>
      <c r="D2806">
        <v>137.2755713829095</v>
      </c>
    </row>
    <row r="2807" spans="1:4" x14ac:dyDescent="0.35">
      <c r="A2807" s="4">
        <v>39696</v>
      </c>
      <c r="B2807">
        <v>-1.3177183980808915E-2</v>
      </c>
      <c r="C2807">
        <v>180.50977050880073</v>
      </c>
      <c r="D2807">
        <v>135.89594104008205</v>
      </c>
    </row>
    <row r="2808" spans="1:4" x14ac:dyDescent="0.35">
      <c r="A2808" s="4">
        <v>39697</v>
      </c>
      <c r="B2808">
        <v>0</v>
      </c>
      <c r="C2808">
        <v>180.50977050880073</v>
      </c>
      <c r="D2808">
        <v>135.89594104008205</v>
      </c>
    </row>
    <row r="2809" spans="1:4" x14ac:dyDescent="0.35">
      <c r="A2809" s="4">
        <v>39698</v>
      </c>
      <c r="B2809">
        <v>0</v>
      </c>
      <c r="C2809">
        <v>180.50977050880073</v>
      </c>
      <c r="D2809">
        <v>135.89594104008205</v>
      </c>
    </row>
    <row r="2810" spans="1:4" x14ac:dyDescent="0.35">
      <c r="A2810" s="4">
        <v>39699</v>
      </c>
      <c r="B2810">
        <v>2.1523709843509931E-2</v>
      </c>
      <c r="C2810">
        <v>184.39501043315073</v>
      </c>
      <c r="D2810">
        <v>138.95730719329242</v>
      </c>
    </row>
    <row r="2811" spans="1:4" x14ac:dyDescent="0.35">
      <c r="A2811" s="4">
        <v>39700</v>
      </c>
      <c r="B2811">
        <v>-2.2127842411422516E-2</v>
      </c>
      <c r="C2811">
        <v>180.31474670083335</v>
      </c>
      <c r="D2811">
        <v>135.46178550327292</v>
      </c>
    </row>
    <row r="2812" spans="1:4" x14ac:dyDescent="0.35">
      <c r="A2812" s="4">
        <v>39701</v>
      </c>
      <c r="B2812">
        <v>3.3968194953781783E-4</v>
      </c>
      <c r="C2812">
        <v>180.37599636552312</v>
      </c>
      <c r="D2812">
        <v>135.4029325908148</v>
      </c>
    </row>
    <row r="2813" spans="1:4" x14ac:dyDescent="0.35">
      <c r="A2813" s="4">
        <v>39702</v>
      </c>
      <c r="B2813">
        <v>1.3667133500356865E-3</v>
      </c>
      <c r="C2813">
        <v>180.62251864778187</v>
      </c>
      <c r="D2813">
        <v>135.2931599171076</v>
      </c>
    </row>
    <row r="2814" spans="1:4" x14ac:dyDescent="0.35">
      <c r="A2814" s="4">
        <v>39703</v>
      </c>
      <c r="B2814">
        <v>1.7877990349900452E-2</v>
      </c>
      <c r="C2814">
        <v>183.85168629314163</v>
      </c>
      <c r="D2814">
        <v>137.44184469749538</v>
      </c>
    </row>
    <row r="2815" spans="1:4" x14ac:dyDescent="0.35">
      <c r="A2815" s="4">
        <v>39704</v>
      </c>
      <c r="B2815">
        <v>0</v>
      </c>
      <c r="C2815">
        <v>183.85168629314163</v>
      </c>
      <c r="D2815">
        <v>137.44184469749538</v>
      </c>
    </row>
    <row r="2816" spans="1:4" x14ac:dyDescent="0.35">
      <c r="A2816" s="4">
        <v>39705</v>
      </c>
      <c r="B2816">
        <v>0</v>
      </c>
      <c r="C2816">
        <v>183.85168629314163</v>
      </c>
      <c r="D2816">
        <v>137.44184469749538</v>
      </c>
    </row>
    <row r="2817" spans="1:4" x14ac:dyDescent="0.35">
      <c r="A2817" s="4">
        <v>39706</v>
      </c>
      <c r="B2817">
        <v>-2.8113641298312508E-2</v>
      </c>
      <c r="C2817">
        <v>178.68294593260637</v>
      </c>
      <c r="D2817">
        <v>132.49294203218719</v>
      </c>
    </row>
    <row r="2818" spans="1:4" x14ac:dyDescent="0.35">
      <c r="A2818" s="4">
        <v>39707</v>
      </c>
      <c r="B2818">
        <v>-4.1560434875292929E-3</v>
      </c>
      <c r="C2818">
        <v>177.94033183883062</v>
      </c>
      <c r="D2818">
        <v>131.55069583421908</v>
      </c>
    </row>
    <row r="2819" spans="1:4" x14ac:dyDescent="0.35">
      <c r="A2819" s="4">
        <v>39708</v>
      </c>
      <c r="B2819">
        <v>-2.8383150265952839E-2</v>
      </c>
      <c r="C2819">
        <v>172.88982466187556</v>
      </c>
      <c r="D2819">
        <v>127.62489293705072</v>
      </c>
    </row>
    <row r="2820" spans="1:4" x14ac:dyDescent="0.35">
      <c r="A2820" s="4">
        <v>39709</v>
      </c>
      <c r="B2820">
        <v>2.399341516204756E-2</v>
      </c>
      <c r="C2820">
        <v>177.03804200228154</v>
      </c>
      <c r="D2820">
        <v>130.35947783260755</v>
      </c>
    </row>
    <row r="2821" spans="1:4" x14ac:dyDescent="0.35">
      <c r="A2821" s="4">
        <v>39710</v>
      </c>
      <c r="B2821">
        <v>4.7480364971418831E-2</v>
      </c>
      <c r="C2821">
        <v>185.44387285037524</v>
      </c>
      <c r="D2821">
        <v>137.82374290686323</v>
      </c>
    </row>
    <row r="2822" spans="1:4" x14ac:dyDescent="0.35">
      <c r="A2822" s="4">
        <v>39711</v>
      </c>
      <c r="B2822">
        <v>0</v>
      </c>
      <c r="C2822">
        <v>185.44387285037524</v>
      </c>
      <c r="D2822">
        <v>137.82374290686323</v>
      </c>
    </row>
    <row r="2823" spans="1:4" x14ac:dyDescent="0.35">
      <c r="A2823" s="4">
        <v>39712</v>
      </c>
      <c r="B2823">
        <v>0</v>
      </c>
      <c r="C2823">
        <v>185.44387285037524</v>
      </c>
      <c r="D2823">
        <v>137.82374290686323</v>
      </c>
    </row>
    <row r="2824" spans="1:4" x14ac:dyDescent="0.35">
      <c r="A2824" s="4">
        <v>39713</v>
      </c>
      <c r="B2824">
        <v>-1.4606564327052984E-2</v>
      </c>
      <c r="C2824">
        <v>182.73517499252841</v>
      </c>
      <c r="D2824">
        <v>135.53096996149173</v>
      </c>
    </row>
    <row r="2825" spans="1:4" x14ac:dyDescent="0.35">
      <c r="A2825" s="4">
        <v>39714</v>
      </c>
      <c r="B2825">
        <v>-1.3255557612231961E-2</v>
      </c>
      <c r="C2825">
        <v>180.31291835263366</v>
      </c>
      <c r="D2825">
        <v>133.902413937993</v>
      </c>
    </row>
    <row r="2826" spans="1:4" x14ac:dyDescent="0.35">
      <c r="A2826" s="4">
        <v>39715</v>
      </c>
      <c r="B2826">
        <v>-4.0948144743157E-3</v>
      </c>
      <c r="C2826">
        <v>179.57457040465718</v>
      </c>
      <c r="D2826">
        <v>133.30567492436967</v>
      </c>
    </row>
    <row r="2827" spans="1:4" x14ac:dyDescent="0.35">
      <c r="A2827" s="4">
        <v>39716</v>
      </c>
      <c r="B2827">
        <v>1.5375843584178428E-2</v>
      </c>
      <c r="C2827">
        <v>182.33568091089523</v>
      </c>
      <c r="D2827">
        <v>135.25247945567492</v>
      </c>
    </row>
    <row r="2828" spans="1:4" x14ac:dyDescent="0.35">
      <c r="A2828" s="4">
        <v>39717</v>
      </c>
      <c r="B2828">
        <v>-6.6565055936037565E-3</v>
      </c>
      <c r="C2828">
        <v>181.12196243099831</v>
      </c>
      <c r="D2828">
        <v>134.10581624515632</v>
      </c>
    </row>
    <row r="2829" spans="1:4" x14ac:dyDescent="0.35">
      <c r="A2829" s="4">
        <v>39718</v>
      </c>
      <c r="B2829">
        <v>0</v>
      </c>
      <c r="C2829">
        <v>181.12196243099831</v>
      </c>
      <c r="D2829">
        <v>134.10581624515632</v>
      </c>
    </row>
    <row r="2830" spans="1:4" x14ac:dyDescent="0.35">
      <c r="A2830" s="4">
        <v>39719</v>
      </c>
      <c r="B2830">
        <v>0</v>
      </c>
      <c r="C2830">
        <v>181.12196243099831</v>
      </c>
      <c r="D2830">
        <v>134.10581624515632</v>
      </c>
    </row>
    <row r="2831" spans="1:4" x14ac:dyDescent="0.35">
      <c r="A2831" s="4">
        <v>39720</v>
      </c>
      <c r="B2831">
        <v>-6.5687044798016125E-2</v>
      </c>
      <c r="C2831">
        <v>169.22459597088874</v>
      </c>
      <c r="D2831">
        <v>124.795802071567</v>
      </c>
    </row>
    <row r="2832" spans="1:4" x14ac:dyDescent="0.35">
      <c r="A2832" s="4">
        <v>39721</v>
      </c>
      <c r="B2832">
        <v>1.6458504400939322E-2</v>
      </c>
      <c r="C2832">
        <v>172.00977972842279</v>
      </c>
      <c r="D2832">
        <v>126.8247977392362</v>
      </c>
    </row>
    <row r="2833" spans="1:4" x14ac:dyDescent="0.35">
      <c r="A2833" s="4">
        <v>39722</v>
      </c>
      <c r="B2833">
        <v>2.2336926385904121E-3</v>
      </c>
      <c r="C2833">
        <v>172.39399670716773</v>
      </c>
      <c r="D2833">
        <v>127.03230499092049</v>
      </c>
    </row>
    <row r="2834" spans="1:4" x14ac:dyDescent="0.35">
      <c r="A2834" s="4">
        <v>39723</v>
      </c>
      <c r="B2834">
        <v>-3.0959446387958889E-2</v>
      </c>
      <c r="C2834">
        <v>167.05677400850621</v>
      </c>
      <c r="D2834">
        <v>122.44150108135291</v>
      </c>
    </row>
    <row r="2835" spans="1:4" x14ac:dyDescent="0.35">
      <c r="A2835" s="4">
        <v>39724</v>
      </c>
      <c r="B2835">
        <v>-5.6534720945877379E-4</v>
      </c>
      <c r="C2835">
        <v>166.96232892749933</v>
      </c>
      <c r="D2835">
        <v>122.15111084872247</v>
      </c>
    </row>
    <row r="2836" spans="1:4" x14ac:dyDescent="0.35">
      <c r="A2836" s="4">
        <v>39725</v>
      </c>
      <c r="B2836">
        <v>0</v>
      </c>
      <c r="C2836">
        <v>166.96232892749933</v>
      </c>
      <c r="D2836">
        <v>122.15111084872247</v>
      </c>
    </row>
    <row r="2837" spans="1:4" x14ac:dyDescent="0.35">
      <c r="A2837" s="4">
        <v>39726</v>
      </c>
      <c r="B2837">
        <v>0</v>
      </c>
      <c r="C2837">
        <v>166.96232892749933</v>
      </c>
      <c r="D2837">
        <v>122.15111084872247</v>
      </c>
    </row>
    <row r="2838" spans="1:4" x14ac:dyDescent="0.35">
      <c r="A2838" s="4">
        <v>39727</v>
      </c>
      <c r="B2838">
        <v>-5.8723354056509525E-2</v>
      </c>
      <c r="C2838">
        <v>157.15774097179039</v>
      </c>
      <c r="D2838">
        <v>115.10651869802213</v>
      </c>
    </row>
    <row r="2839" spans="1:4" x14ac:dyDescent="0.35">
      <c r="A2839" s="4">
        <v>39728</v>
      </c>
      <c r="B2839">
        <v>-2.8320300430472248E-2</v>
      </c>
      <c r="C2839">
        <v>152.70698653249494</v>
      </c>
      <c r="D2839">
        <v>111.53724637554139</v>
      </c>
    </row>
    <row r="2840" spans="1:4" x14ac:dyDescent="0.35">
      <c r="A2840" s="4">
        <v>39729</v>
      </c>
      <c r="B2840">
        <v>-3.8431668302274014E-2</v>
      </c>
      <c r="C2840">
        <v>146.83820227863825</v>
      </c>
      <c r="D2840">
        <v>107.69893875653376</v>
      </c>
    </row>
    <row r="2841" spans="1:4" x14ac:dyDescent="0.35">
      <c r="A2841" s="4">
        <v>39730</v>
      </c>
      <c r="B2841">
        <v>-5.0527260487765624E-2</v>
      </c>
      <c r="C2841">
        <v>139.41887018255028</v>
      </c>
      <c r="D2841">
        <v>102.80229341866684</v>
      </c>
    </row>
    <row r="2842" spans="1:4" x14ac:dyDescent="0.35">
      <c r="A2842" s="4">
        <v>39731</v>
      </c>
      <c r="B2842">
        <v>-5.129813333382445E-2</v>
      </c>
      <c r="C2842">
        <v>132.26694239067464</v>
      </c>
      <c r="D2842">
        <v>97.690253800878708</v>
      </c>
    </row>
    <row r="2843" spans="1:4" x14ac:dyDescent="0.35">
      <c r="A2843" s="4">
        <v>39732</v>
      </c>
      <c r="B2843">
        <v>0</v>
      </c>
      <c r="C2843">
        <v>132.26694239067464</v>
      </c>
      <c r="D2843">
        <v>97.690253800878708</v>
      </c>
    </row>
    <row r="2844" spans="1:4" x14ac:dyDescent="0.35">
      <c r="A2844" s="4">
        <v>39733</v>
      </c>
      <c r="B2844">
        <v>0</v>
      </c>
      <c r="C2844">
        <v>132.26694239067464</v>
      </c>
      <c r="D2844">
        <v>97.690253800878708</v>
      </c>
    </row>
    <row r="2845" spans="1:4" x14ac:dyDescent="0.35">
      <c r="A2845" s="4">
        <v>39734</v>
      </c>
      <c r="B2845">
        <v>0.10109387602749534</v>
      </c>
      <c r="C2845">
        <v>145.63832026725336</v>
      </c>
      <c r="D2845">
        <v>106.99427198808907</v>
      </c>
    </row>
    <row r="2846" spans="1:4" x14ac:dyDescent="0.35">
      <c r="A2846" s="4">
        <v>39735</v>
      </c>
      <c r="B2846">
        <v>2.5030712860656973E-2</v>
      </c>
      <c r="C2846">
        <v>149.2837512433714</v>
      </c>
      <c r="D2846">
        <v>109.73835821590795</v>
      </c>
    </row>
    <row r="2847" spans="1:4" x14ac:dyDescent="0.35">
      <c r="A2847" s="4">
        <v>39736</v>
      </c>
      <c r="B2847">
        <v>-7.1112355620514586E-2</v>
      </c>
      <c r="C2847">
        <v>138.66783203658835</v>
      </c>
      <c r="D2847">
        <v>101.99412670072681</v>
      </c>
    </row>
    <row r="2848" spans="1:4" x14ac:dyDescent="0.35">
      <c r="A2848" s="4">
        <v>39737</v>
      </c>
      <c r="B2848">
        <v>-1.1184754882601138E-2</v>
      </c>
      <c r="C2848">
        <v>137.11686632515739</v>
      </c>
      <c r="D2848">
        <v>100.57150974785941</v>
      </c>
    </row>
    <row r="2849" spans="1:4" x14ac:dyDescent="0.35">
      <c r="A2849" s="4">
        <v>39738</v>
      </c>
      <c r="B2849">
        <v>1.5413639400512989E-2</v>
      </c>
      <c r="C2849">
        <v>139.23033625842169</v>
      </c>
      <c r="D2849">
        <v>102.0400651809841</v>
      </c>
    </row>
    <row r="2850" spans="1:4" x14ac:dyDescent="0.35">
      <c r="A2850" s="4">
        <v>39739</v>
      </c>
      <c r="B2850">
        <v>0</v>
      </c>
      <c r="C2850">
        <v>139.23033625842169</v>
      </c>
      <c r="D2850">
        <v>102.0400651809841</v>
      </c>
    </row>
    <row r="2851" spans="1:4" x14ac:dyDescent="0.35">
      <c r="A2851" s="4">
        <v>39740</v>
      </c>
      <c r="B2851">
        <v>0</v>
      </c>
      <c r="C2851">
        <v>139.23033625842169</v>
      </c>
      <c r="D2851">
        <v>102.0400651809841</v>
      </c>
    </row>
    <row r="2852" spans="1:4" x14ac:dyDescent="0.35">
      <c r="A2852" s="4">
        <v>39741</v>
      </c>
      <c r="B2852">
        <v>4.2649480193605108E-2</v>
      </c>
      <c r="C2852">
        <v>145.16843772702421</v>
      </c>
      <c r="D2852">
        <v>106.20681448464254</v>
      </c>
    </row>
    <row r="2853" spans="1:4" x14ac:dyDescent="0.35">
      <c r="A2853" s="4">
        <v>39742</v>
      </c>
      <c r="B2853">
        <v>-1.8755679116581058E-2</v>
      </c>
      <c r="C2853">
        <v>142.44570509116076</v>
      </c>
      <c r="D2853">
        <v>104.33182342096839</v>
      </c>
    </row>
    <row r="2854" spans="1:4" x14ac:dyDescent="0.35">
      <c r="A2854" s="4">
        <v>39743</v>
      </c>
      <c r="B2854">
        <v>-6.3209048870050577E-2</v>
      </c>
      <c r="C2854">
        <v>133.44184755672478</v>
      </c>
      <c r="D2854">
        <v>97.658013843348741</v>
      </c>
    </row>
    <row r="2855" spans="1:4" x14ac:dyDescent="0.35">
      <c r="A2855" s="4">
        <v>39744</v>
      </c>
      <c r="B2855">
        <v>5.1143150588809317E-3</v>
      </c>
      <c r="C2855">
        <v>134.12431120716903</v>
      </c>
      <c r="D2855">
        <v>97.751920214637735</v>
      </c>
    </row>
    <row r="2856" spans="1:4" x14ac:dyDescent="0.35">
      <c r="A2856" s="4">
        <v>39745</v>
      </c>
      <c r="B2856">
        <v>-4.3404056233472682E-2</v>
      </c>
      <c r="C2856">
        <v>128.30277206125729</v>
      </c>
      <c r="D2856">
        <v>93.56104859654701</v>
      </c>
    </row>
    <row r="2857" spans="1:4" x14ac:dyDescent="0.35">
      <c r="A2857" s="4">
        <v>39746</v>
      </c>
      <c r="B2857">
        <v>0</v>
      </c>
      <c r="C2857">
        <v>128.30277206125729</v>
      </c>
      <c r="D2857">
        <v>93.56104859654701</v>
      </c>
    </row>
    <row r="2858" spans="1:4" x14ac:dyDescent="0.35">
      <c r="A2858" s="4">
        <v>39747</v>
      </c>
      <c r="B2858">
        <v>0</v>
      </c>
      <c r="C2858">
        <v>128.30277206125729</v>
      </c>
      <c r="D2858">
        <v>93.56104859654701</v>
      </c>
    </row>
    <row r="2859" spans="1:4" x14ac:dyDescent="0.35">
      <c r="A2859" s="4">
        <v>39748</v>
      </c>
      <c r="B2859">
        <v>-4.4259128775895294E-2</v>
      </c>
      <c r="C2859">
        <v>122.62420315029375</v>
      </c>
      <c r="D2859">
        <v>89.526533854030816</v>
      </c>
    </row>
    <row r="2860" spans="1:4" x14ac:dyDescent="0.35">
      <c r="A2860" s="4">
        <v>39749</v>
      </c>
      <c r="B2860">
        <v>6.6810095374888856E-2</v>
      </c>
      <c r="C2860">
        <v>130.81673785803463</v>
      </c>
      <c r="D2860">
        <v>95.769739363696573</v>
      </c>
    </row>
    <row r="2861" spans="1:4" x14ac:dyDescent="0.35">
      <c r="A2861" s="4">
        <v>39750</v>
      </c>
      <c r="B2861">
        <v>4.1746563436385879E-2</v>
      </c>
      <c r="C2861">
        <v>136.27788710356612</v>
      </c>
      <c r="D2861">
        <v>99.23172965296601</v>
      </c>
    </row>
    <row r="2862" spans="1:4" x14ac:dyDescent="0.35">
      <c r="A2862" s="4">
        <v>39751</v>
      </c>
      <c r="B2862">
        <v>2.3008391230729251E-2</v>
      </c>
      <c r="C2862">
        <v>139.41342204614213</v>
      </c>
      <c r="D2862">
        <v>102.23055305594656</v>
      </c>
    </row>
    <row r="2863" spans="1:4" x14ac:dyDescent="0.35">
      <c r="A2863" s="4">
        <v>39752</v>
      </c>
      <c r="B2863">
        <v>6.5447999912747268E-3</v>
      </c>
      <c r="C2863">
        <v>140.32585500953329</v>
      </c>
      <c r="D2863">
        <v>102.77872457990027</v>
      </c>
    </row>
    <row r="2864" spans="1:4" x14ac:dyDescent="0.35">
      <c r="A2864" s="4">
        <v>39753</v>
      </c>
      <c r="B2864">
        <v>0</v>
      </c>
      <c r="C2864">
        <v>140.32585500953329</v>
      </c>
      <c r="D2864">
        <v>102.77872457990027</v>
      </c>
    </row>
    <row r="2865" spans="1:4" x14ac:dyDescent="0.35">
      <c r="A2865" s="4">
        <v>39754</v>
      </c>
      <c r="B2865">
        <v>0</v>
      </c>
      <c r="C2865">
        <v>140.32585500953329</v>
      </c>
      <c r="D2865">
        <v>102.77872457990027</v>
      </c>
    </row>
    <row r="2866" spans="1:4" x14ac:dyDescent="0.35">
      <c r="A2866" s="4">
        <v>39755</v>
      </c>
      <c r="B2866">
        <v>4.1600204619709107E-3</v>
      </c>
      <c r="C2866">
        <v>140.9096134377165</v>
      </c>
      <c r="D2866">
        <v>103.23861673516679</v>
      </c>
    </row>
    <row r="2867" spans="1:4" x14ac:dyDescent="0.35">
      <c r="A2867" s="4">
        <v>39756</v>
      </c>
      <c r="B2867">
        <v>4.0867697024859345E-2</v>
      </c>
      <c r="C2867">
        <v>146.66826482757915</v>
      </c>
      <c r="D2867">
        <v>108.19462233818544</v>
      </c>
    </row>
    <row r="2868" spans="1:4" x14ac:dyDescent="0.35">
      <c r="A2868" s="4">
        <v>39757</v>
      </c>
      <c r="B2868">
        <v>-2.8557287553214739E-2</v>
      </c>
      <c r="C2868">
        <v>142.47981701396691</v>
      </c>
      <c r="D2868">
        <v>105.59277935646443</v>
      </c>
    </row>
    <row r="2869" spans="1:4" x14ac:dyDescent="0.35">
      <c r="A2869" s="4">
        <v>39758</v>
      </c>
      <c r="B2869">
        <v>-5.1983541415873552E-2</v>
      </c>
      <c r="C2869">
        <v>135.07321154529527</v>
      </c>
      <c r="D2869">
        <v>99.387579175846881</v>
      </c>
    </row>
    <row r="2870" spans="1:4" x14ac:dyDescent="0.35">
      <c r="A2870" s="4">
        <v>39759</v>
      </c>
      <c r="B2870">
        <v>1.9002465070294582E-2</v>
      </c>
      <c r="C2870">
        <v>137.63993552961728</v>
      </c>
      <c r="D2870">
        <v>100.92827093740773</v>
      </c>
    </row>
    <row r="2871" spans="1:4" x14ac:dyDescent="0.35">
      <c r="A2871" s="4">
        <v>39760</v>
      </c>
      <c r="B2871">
        <v>0</v>
      </c>
      <c r="C2871">
        <v>137.63993552961728</v>
      </c>
      <c r="D2871">
        <v>100.92827093740773</v>
      </c>
    </row>
    <row r="2872" spans="1:4" x14ac:dyDescent="0.35">
      <c r="A2872" s="4">
        <v>39761</v>
      </c>
      <c r="B2872">
        <v>0</v>
      </c>
      <c r="C2872">
        <v>137.63993552961728</v>
      </c>
      <c r="D2872">
        <v>100.92827093740773</v>
      </c>
    </row>
    <row r="2873" spans="1:4" x14ac:dyDescent="0.35">
      <c r="A2873" s="4">
        <v>39762</v>
      </c>
      <c r="B2873">
        <v>-5.4223405856188847E-4</v>
      </c>
      <c r="C2873">
        <v>137.56530246875485</v>
      </c>
      <c r="D2873">
        <v>101.09168462772058</v>
      </c>
    </row>
    <row r="2874" spans="1:4" x14ac:dyDescent="0.35">
      <c r="A2874" s="4">
        <v>39763</v>
      </c>
      <c r="B2874">
        <v>-3.0572947572188546E-2</v>
      </c>
      <c r="C2874">
        <v>133.35952568862535</v>
      </c>
      <c r="D2874">
        <v>97.387548734685296</v>
      </c>
    </row>
    <row r="2875" spans="1:4" x14ac:dyDescent="0.35">
      <c r="A2875" s="4">
        <v>39764</v>
      </c>
      <c r="B2875">
        <v>-3.5590088072547141E-2</v>
      </c>
      <c r="C2875">
        <v>128.61324842405406</v>
      </c>
      <c r="D2875">
        <v>93.53176050923436</v>
      </c>
    </row>
    <row r="2876" spans="1:4" x14ac:dyDescent="0.35">
      <c r="A2876" s="4">
        <v>39765</v>
      </c>
      <c r="B2876">
        <v>3.2854562828853504E-2</v>
      </c>
      <c r="C2876">
        <v>132.83878047502509</v>
      </c>
      <c r="D2876">
        <v>96.113586121044051</v>
      </c>
    </row>
    <row r="2877" spans="1:4" x14ac:dyDescent="0.35">
      <c r="A2877" s="4">
        <v>39766</v>
      </c>
      <c r="B2877">
        <v>-1.5530372745570342E-2</v>
      </c>
      <c r="C2877">
        <v>130.77574469918096</v>
      </c>
      <c r="D2877">
        <v>94.572387006789612</v>
      </c>
    </row>
    <row r="2878" spans="1:4" x14ac:dyDescent="0.35">
      <c r="A2878" s="4">
        <v>39767</v>
      </c>
      <c r="B2878">
        <v>0</v>
      </c>
      <c r="C2878">
        <v>130.77574469918096</v>
      </c>
      <c r="D2878">
        <v>94.572387006789612</v>
      </c>
    </row>
    <row r="2879" spans="1:4" x14ac:dyDescent="0.35">
      <c r="A2879" s="4">
        <v>39768</v>
      </c>
      <c r="B2879">
        <v>0</v>
      </c>
      <c r="C2879">
        <v>130.77574469918096</v>
      </c>
      <c r="D2879">
        <v>94.572387006789612</v>
      </c>
    </row>
    <row r="2880" spans="1:4" x14ac:dyDescent="0.35">
      <c r="A2880" s="4">
        <v>39769</v>
      </c>
      <c r="B2880">
        <v>-2.2673327553889226E-2</v>
      </c>
      <c r="C2880">
        <v>127.81062340351265</v>
      </c>
      <c r="D2880">
        <v>92.360098647812663</v>
      </c>
    </row>
    <row r="2881" spans="1:4" x14ac:dyDescent="0.35">
      <c r="A2881" s="4">
        <v>39770</v>
      </c>
      <c r="B2881">
        <v>7.1856723007094701E-3</v>
      </c>
      <c r="C2881">
        <v>128.72902865983968</v>
      </c>
      <c r="D2881">
        <v>92.657222834376398</v>
      </c>
    </row>
    <row r="2882" spans="1:4" x14ac:dyDescent="0.35">
      <c r="A2882" s="4">
        <v>39771</v>
      </c>
      <c r="B2882">
        <v>-4.5298848424421487E-2</v>
      </c>
      <c r="C2882">
        <v>122.89775190275461</v>
      </c>
      <c r="D2882">
        <v>88.387111950139072</v>
      </c>
    </row>
    <row r="2883" spans="1:4" x14ac:dyDescent="0.35">
      <c r="A2883" s="4">
        <v>39772</v>
      </c>
      <c r="B2883">
        <v>-5.7028331031554663E-2</v>
      </c>
      <c r="C2883">
        <v>115.88909822421044</v>
      </c>
      <c r="D2883">
        <v>83.011202808704368</v>
      </c>
    </row>
    <row r="2884" spans="1:4" x14ac:dyDescent="0.35">
      <c r="A2884" s="4">
        <v>39773</v>
      </c>
      <c r="B2884">
        <v>2.7695050288327909E-2</v>
      </c>
      <c r="C2884">
        <v>119.09865262739893</v>
      </c>
      <c r="D2884">
        <v>85.526749709540439</v>
      </c>
    </row>
    <row r="2885" spans="1:4" x14ac:dyDescent="0.35">
      <c r="A2885" s="4">
        <v>39774</v>
      </c>
      <c r="B2885">
        <v>0</v>
      </c>
      <c r="C2885">
        <v>119.09865262739893</v>
      </c>
      <c r="D2885">
        <v>85.526749709540439</v>
      </c>
    </row>
    <row r="2886" spans="1:4" x14ac:dyDescent="0.35">
      <c r="A2886" s="4">
        <v>39775</v>
      </c>
      <c r="B2886">
        <v>0</v>
      </c>
      <c r="C2886">
        <v>119.09865262739893</v>
      </c>
      <c r="D2886">
        <v>85.526749709540439</v>
      </c>
    </row>
    <row r="2887" spans="1:4" x14ac:dyDescent="0.35">
      <c r="A2887" s="4">
        <v>39776</v>
      </c>
      <c r="B2887">
        <v>6.4000618447893842E-2</v>
      </c>
      <c r="C2887">
        <v>126.72104005186334</v>
      </c>
      <c r="D2887">
        <v>91.400187351512713</v>
      </c>
    </row>
    <row r="2888" spans="1:4" x14ac:dyDescent="0.35">
      <c r="A2888" s="4">
        <v>39777</v>
      </c>
      <c r="B2888">
        <v>1.2074000684870153E-2</v>
      </c>
      <c r="C2888">
        <v>128.25106997623698</v>
      </c>
      <c r="D2888">
        <v>92.908131802849979</v>
      </c>
    </row>
    <row r="2889" spans="1:4" x14ac:dyDescent="0.35">
      <c r="A2889" s="4">
        <v>39778</v>
      </c>
      <c r="B2889">
        <v>1.5791342149992501E-2</v>
      </c>
      <c r="C2889">
        <v>130.27632650333436</v>
      </c>
      <c r="D2889">
        <v>94.396889097774562</v>
      </c>
    </row>
    <row r="2890" spans="1:4" x14ac:dyDescent="0.35">
      <c r="A2890" s="4">
        <v>39779</v>
      </c>
      <c r="B2890">
        <v>5.4570851935007905E-3</v>
      </c>
      <c r="C2890">
        <v>130.98725551575939</v>
      </c>
      <c r="D2890">
        <v>95.243660743400696</v>
      </c>
    </row>
    <row r="2891" spans="1:4" x14ac:dyDescent="0.35">
      <c r="A2891" s="4">
        <v>39780</v>
      </c>
      <c r="B2891">
        <v>1.0589672361728558E-2</v>
      </c>
      <c r="C2891">
        <v>132.37436763523328</v>
      </c>
      <c r="D2891">
        <v>96.125993200551292</v>
      </c>
    </row>
    <row r="2892" spans="1:4" x14ac:dyDescent="0.35">
      <c r="A2892" s="4">
        <v>39781</v>
      </c>
      <c r="B2892">
        <v>0</v>
      </c>
      <c r="C2892">
        <v>132.37436763523328</v>
      </c>
      <c r="D2892">
        <v>96.125993200551292</v>
      </c>
    </row>
    <row r="2893" spans="1:4" x14ac:dyDescent="0.35">
      <c r="A2893" s="4">
        <v>39782</v>
      </c>
      <c r="B2893">
        <v>0</v>
      </c>
      <c r="C2893">
        <v>132.37436763523328</v>
      </c>
      <c r="D2893">
        <v>96.125993200551292</v>
      </c>
    </row>
    <row r="2894" spans="1:4" x14ac:dyDescent="0.35">
      <c r="A2894" s="4">
        <v>39783</v>
      </c>
      <c r="B2894">
        <v>-7.4267488682234484E-2</v>
      </c>
      <c r="C2894">
        <v>122.54325578506564</v>
      </c>
      <c r="D2894">
        <v>89.390563332144765</v>
      </c>
    </row>
    <row r="2895" spans="1:4" x14ac:dyDescent="0.35">
      <c r="A2895" s="4">
        <v>39784</v>
      </c>
      <c r="B2895">
        <v>2.3413793119357349E-2</v>
      </c>
      <c r="C2895">
        <v>125.41245822418966</v>
      </c>
      <c r="D2895">
        <v>91.162700167933608</v>
      </c>
    </row>
    <row r="2896" spans="1:4" x14ac:dyDescent="0.35">
      <c r="A2896" s="4">
        <v>39785</v>
      </c>
      <c r="B2896">
        <v>1.5808299910752791E-2</v>
      </c>
      <c r="C2896">
        <v>127.39501597634241</v>
      </c>
      <c r="D2896">
        <v>92.632593167250533</v>
      </c>
    </row>
    <row r="2897" spans="1:4" x14ac:dyDescent="0.35">
      <c r="A2897" s="4">
        <v>39786</v>
      </c>
      <c r="B2897">
        <v>-1.8327864880873731E-2</v>
      </c>
      <c r="C2897">
        <v>125.06013733703126</v>
      </c>
      <c r="D2897">
        <v>90.95279452169774</v>
      </c>
    </row>
    <row r="2898" spans="1:4" x14ac:dyDescent="0.35">
      <c r="A2898" s="4">
        <v>39787</v>
      </c>
      <c r="B2898">
        <v>5.2822630460378061E-3</v>
      </c>
      <c r="C2898">
        <v>125.72073787901908</v>
      </c>
      <c r="D2898">
        <v>91.365133892681868</v>
      </c>
    </row>
    <row r="2899" spans="1:4" x14ac:dyDescent="0.35">
      <c r="A2899" s="4">
        <v>39788</v>
      </c>
      <c r="B2899">
        <v>0</v>
      </c>
      <c r="C2899">
        <v>125.72073787901908</v>
      </c>
      <c r="D2899">
        <v>91.365133892681868</v>
      </c>
    </row>
    <row r="2900" spans="1:4" x14ac:dyDescent="0.35">
      <c r="A2900" s="4">
        <v>39789</v>
      </c>
      <c r="B2900">
        <v>0</v>
      </c>
      <c r="C2900">
        <v>125.72073787901908</v>
      </c>
      <c r="D2900">
        <v>91.365133892681868</v>
      </c>
    </row>
    <row r="2901" spans="1:4" x14ac:dyDescent="0.35">
      <c r="A2901" s="4">
        <v>39790</v>
      </c>
      <c r="B2901">
        <v>5.7149160076788913E-2</v>
      </c>
      <c r="C2901">
        <v>132.90557245303916</v>
      </c>
      <c r="D2901">
        <v>96.378009120356381</v>
      </c>
    </row>
    <row r="2902" spans="1:4" x14ac:dyDescent="0.35">
      <c r="A2902" s="4">
        <v>39791</v>
      </c>
      <c r="B2902">
        <v>-9.424486133416933E-3</v>
      </c>
      <c r="C2902">
        <v>131.65300572840164</v>
      </c>
      <c r="D2902">
        <v>95.60171337616913</v>
      </c>
    </row>
    <row r="2903" spans="1:4" x14ac:dyDescent="0.35">
      <c r="A2903" s="4">
        <v>39792</v>
      </c>
      <c r="B2903">
        <v>1.3707612193706607E-2</v>
      </c>
      <c r="C2903">
        <v>133.45765407506238</v>
      </c>
      <c r="D2903">
        <v>96.838869858037938</v>
      </c>
    </row>
    <row r="2904" spans="1:4" x14ac:dyDescent="0.35">
      <c r="A2904" s="4">
        <v>39793</v>
      </c>
      <c r="B2904">
        <v>-8.876170059167696E-3</v>
      </c>
      <c r="C2904">
        <v>132.27306124179455</v>
      </c>
      <c r="D2904">
        <v>96.117183712871423</v>
      </c>
    </row>
    <row r="2905" spans="1:4" x14ac:dyDescent="0.35">
      <c r="A2905" s="4">
        <v>39794</v>
      </c>
      <c r="B2905">
        <v>-7.78731794408363E-3</v>
      </c>
      <c r="C2905">
        <v>131.24300885846745</v>
      </c>
      <c r="D2905">
        <v>95.37262057352055</v>
      </c>
    </row>
    <row r="2906" spans="1:4" x14ac:dyDescent="0.35">
      <c r="A2906" s="4">
        <v>39795</v>
      </c>
      <c r="B2906">
        <v>0</v>
      </c>
      <c r="C2906">
        <v>131.24300885846745</v>
      </c>
      <c r="D2906">
        <v>95.37262057352055</v>
      </c>
    </row>
    <row r="2907" spans="1:4" x14ac:dyDescent="0.35">
      <c r="A2907" s="4">
        <v>39796</v>
      </c>
      <c r="B2907">
        <v>0</v>
      </c>
      <c r="C2907">
        <v>131.24300885846745</v>
      </c>
      <c r="D2907">
        <v>95.37262057352055</v>
      </c>
    </row>
    <row r="2908" spans="1:4" x14ac:dyDescent="0.35">
      <c r="A2908" s="4">
        <v>39797</v>
      </c>
      <c r="B2908">
        <v>4.9712539099380009E-3</v>
      </c>
      <c r="C2908">
        <v>131.89545117940713</v>
      </c>
      <c r="D2908">
        <v>96.009163712105774</v>
      </c>
    </row>
    <row r="2909" spans="1:4" x14ac:dyDescent="0.35">
      <c r="A2909" s="4">
        <v>39798</v>
      </c>
      <c r="B2909">
        <v>3.0517317652234855E-2</v>
      </c>
      <c r="C2909">
        <v>135.92054655993394</v>
      </c>
      <c r="D2909">
        <v>98.793838155413027</v>
      </c>
    </row>
    <row r="2910" spans="1:4" x14ac:dyDescent="0.35">
      <c r="A2910" s="4">
        <v>39799</v>
      </c>
      <c r="B2910">
        <v>9.7591880483625711E-3</v>
      </c>
      <c r="C2910">
        <v>137.24702073344855</v>
      </c>
      <c r="D2910">
        <v>99.987454551576135</v>
      </c>
    </row>
    <row r="2911" spans="1:4" x14ac:dyDescent="0.35">
      <c r="A2911" s="4">
        <v>39800</v>
      </c>
      <c r="B2911">
        <v>-8.1743161527850078E-3</v>
      </c>
      <c r="C2911">
        <v>136.12512019494551</v>
      </c>
      <c r="D2911">
        <v>99.053556611566464</v>
      </c>
    </row>
    <row r="2912" spans="1:4" x14ac:dyDescent="0.35">
      <c r="A2912" s="4">
        <v>39801</v>
      </c>
      <c r="B2912">
        <v>-1.5618743962890848E-2</v>
      </c>
      <c r="C2912">
        <v>133.99901679570291</v>
      </c>
      <c r="D2912">
        <v>97.707411546516923</v>
      </c>
    </row>
    <row r="2913" spans="1:4" x14ac:dyDescent="0.35">
      <c r="A2913" s="4">
        <v>39802</v>
      </c>
      <c r="B2913">
        <v>0</v>
      </c>
      <c r="C2913">
        <v>133.99901679570291</v>
      </c>
      <c r="D2913">
        <v>97.707411546516923</v>
      </c>
    </row>
    <row r="2914" spans="1:4" x14ac:dyDescent="0.35">
      <c r="A2914" s="4">
        <v>39803</v>
      </c>
      <c r="B2914">
        <v>0</v>
      </c>
      <c r="C2914">
        <v>133.99901679570291</v>
      </c>
      <c r="D2914">
        <v>97.707411546516923</v>
      </c>
    </row>
    <row r="2915" spans="1:4" x14ac:dyDescent="0.35">
      <c r="A2915" s="4">
        <v>39804</v>
      </c>
      <c r="B2915">
        <v>-1.6391542771384722E-2</v>
      </c>
      <c r="C2915">
        <v>131.80256618057265</v>
      </c>
      <c r="D2915">
        <v>96.182355472513535</v>
      </c>
    </row>
    <row r="2916" spans="1:4" x14ac:dyDescent="0.35">
      <c r="A2916" s="4">
        <v>39805</v>
      </c>
      <c r="B2916">
        <v>-5.8089521877021238E-3</v>
      </c>
      <c r="C2916">
        <v>131.03693137541325</v>
      </c>
      <c r="D2916">
        <v>95.717113052478084</v>
      </c>
    </row>
    <row r="2917" spans="1:4" x14ac:dyDescent="0.35">
      <c r="A2917" s="4">
        <v>39806</v>
      </c>
      <c r="B2917">
        <v>1.4630571979093831E-3</v>
      </c>
      <c r="C2917">
        <v>131.22864590105399</v>
      </c>
      <c r="D2917">
        <v>95.69797201903755</v>
      </c>
    </row>
    <row r="2918" spans="1:4" x14ac:dyDescent="0.35">
      <c r="A2918" s="4">
        <v>39807</v>
      </c>
      <c r="B2918">
        <v>1.0761888374832085E-3</v>
      </c>
      <c r="C2918">
        <v>131.36987270493074</v>
      </c>
      <c r="D2918">
        <v>95.835003369282944</v>
      </c>
    </row>
    <row r="2919" spans="1:4" x14ac:dyDescent="0.35">
      <c r="A2919" s="4">
        <v>39808</v>
      </c>
      <c r="B2919">
        <v>4.677935471333031E-3</v>
      </c>
      <c r="C2919">
        <v>131.98441249232164</v>
      </c>
      <c r="D2919">
        <v>96.298815977181874</v>
      </c>
    </row>
    <row r="2920" spans="1:4" x14ac:dyDescent="0.35">
      <c r="A2920" s="4">
        <v>39809</v>
      </c>
      <c r="B2920">
        <v>0</v>
      </c>
      <c r="C2920">
        <v>131.98441249232164</v>
      </c>
      <c r="D2920">
        <v>96.298815977181874</v>
      </c>
    </row>
    <row r="2921" spans="1:4" x14ac:dyDescent="0.35">
      <c r="A2921" s="4">
        <v>39810</v>
      </c>
      <c r="B2921">
        <v>0</v>
      </c>
      <c r="C2921">
        <v>131.98441249232164</v>
      </c>
      <c r="D2921">
        <v>96.298815977181874</v>
      </c>
    </row>
    <row r="2922" spans="1:4" x14ac:dyDescent="0.35">
      <c r="A2922" s="4">
        <v>39811</v>
      </c>
      <c r="B2922">
        <v>7.8387839471330822E-3</v>
      </c>
      <c r="C2922">
        <v>133.01900978623823</v>
      </c>
      <c r="D2922">
        <v>97.137746717543209</v>
      </c>
    </row>
    <row r="2923" spans="1:4" x14ac:dyDescent="0.35">
      <c r="A2923" s="4">
        <v>39812</v>
      </c>
      <c r="B2923">
        <v>1.8050017939224845E-2</v>
      </c>
      <c r="C2923">
        <v>135.42000529913776</v>
      </c>
      <c r="D2923">
        <v>98.750482561595888</v>
      </c>
    </row>
    <row r="2924" spans="1:4" x14ac:dyDescent="0.35">
      <c r="A2924" s="4">
        <v>39813</v>
      </c>
      <c r="B2924">
        <v>4.9576655201156016E-3</v>
      </c>
      <c r="C2924">
        <v>136.09137239014316</v>
      </c>
      <c r="D2924">
        <v>99.21005185605739</v>
      </c>
    </row>
    <row r="2925" spans="1:4" x14ac:dyDescent="0.35">
      <c r="A2925" s="4">
        <v>39814</v>
      </c>
      <c r="B2925">
        <v>0</v>
      </c>
      <c r="C2925">
        <v>136.09137239014316</v>
      </c>
      <c r="D2925">
        <v>99.21005185605739</v>
      </c>
    </row>
    <row r="2926" spans="1:4" x14ac:dyDescent="0.35">
      <c r="A2926" s="4">
        <v>39815</v>
      </c>
      <c r="B2926">
        <v>2.4264321689121474E-2</v>
      </c>
      <c r="C2926">
        <v>139.39353722893162</v>
      </c>
      <c r="D2926">
        <v>101.99920022766281</v>
      </c>
    </row>
    <row r="2927" spans="1:4" x14ac:dyDescent="0.35">
      <c r="A2927" s="4">
        <v>39816</v>
      </c>
      <c r="B2927">
        <v>0</v>
      </c>
      <c r="C2927">
        <v>139.39353722893162</v>
      </c>
      <c r="D2927">
        <v>101.99920022766281</v>
      </c>
    </row>
    <row r="2928" spans="1:4" x14ac:dyDescent="0.35">
      <c r="A2928" s="4">
        <v>39817</v>
      </c>
      <c r="B2928">
        <v>0</v>
      </c>
      <c r="C2928">
        <v>139.39353722893162</v>
      </c>
      <c r="D2928">
        <v>101.99920022766281</v>
      </c>
    </row>
    <row r="2929" spans="1:4" x14ac:dyDescent="0.35">
      <c r="A2929" s="4">
        <v>39818</v>
      </c>
      <c r="B2929">
        <v>-4.395955743491501E-3</v>
      </c>
      <c r="C2929">
        <v>138.7807694083445</v>
      </c>
      <c r="D2929">
        <v>101.92503448845224</v>
      </c>
    </row>
    <row r="2930" spans="1:4" x14ac:dyDescent="0.35">
      <c r="A2930" s="4">
        <v>39819</v>
      </c>
      <c r="B2930">
        <v>2.7100238078458707E-3</v>
      </c>
      <c r="C2930">
        <v>139.15686859751227</v>
      </c>
      <c r="D2930">
        <v>102.40199214341276</v>
      </c>
    </row>
    <row r="2931" spans="1:4" x14ac:dyDescent="0.35">
      <c r="A2931" s="4">
        <v>39820</v>
      </c>
      <c r="B2931">
        <v>-1.3576276661906434E-2</v>
      </c>
      <c r="C2931">
        <v>137.26763645002788</v>
      </c>
      <c r="D2931">
        <v>101.33373798554213</v>
      </c>
    </row>
    <row r="2932" spans="1:4" x14ac:dyDescent="0.35">
      <c r="A2932" s="4">
        <v>39821</v>
      </c>
      <c r="B2932">
        <v>-5.4560209235602968E-4</v>
      </c>
      <c r="C2932">
        <v>137.19274294036799</v>
      </c>
      <c r="D2932">
        <v>101.22235100780983</v>
      </c>
    </row>
    <row r="2933" spans="1:4" x14ac:dyDescent="0.35">
      <c r="A2933" s="4">
        <v>39822</v>
      </c>
      <c r="B2933">
        <v>-1.497438875955507E-2</v>
      </c>
      <c r="C2933">
        <v>135.13836547258921</v>
      </c>
      <c r="D2933">
        <v>99.505838476428906</v>
      </c>
    </row>
    <row r="2934" spans="1:4" x14ac:dyDescent="0.35">
      <c r="A2934" s="4">
        <v>39823</v>
      </c>
      <c r="B2934">
        <v>0</v>
      </c>
      <c r="C2934">
        <v>135.13836547258921</v>
      </c>
      <c r="D2934">
        <v>99.505838476428906</v>
      </c>
    </row>
    <row r="2935" spans="1:4" x14ac:dyDescent="0.35">
      <c r="A2935" s="4">
        <v>39824</v>
      </c>
      <c r="B2935">
        <v>0</v>
      </c>
      <c r="C2935">
        <v>135.13836547258921</v>
      </c>
      <c r="D2935">
        <v>99.505838476428906</v>
      </c>
    </row>
    <row r="2936" spans="1:4" x14ac:dyDescent="0.35">
      <c r="A2936" s="4">
        <v>39825</v>
      </c>
      <c r="B2936">
        <v>-2.0305566099048156E-2</v>
      </c>
      <c r="C2936">
        <v>132.39430445996823</v>
      </c>
      <c r="D2936">
        <v>97.348298085389146</v>
      </c>
    </row>
    <row r="2937" spans="1:4" x14ac:dyDescent="0.35">
      <c r="A2937" s="4">
        <v>39826</v>
      </c>
      <c r="B2937">
        <v>-1.025650317361518E-2</v>
      </c>
      <c r="C2937">
        <v>131.03640185610598</v>
      </c>
      <c r="D2937">
        <v>95.931077520262818</v>
      </c>
    </row>
    <row r="2938" spans="1:4" x14ac:dyDescent="0.35">
      <c r="A2938" s="4">
        <v>39827</v>
      </c>
      <c r="B2938">
        <v>-2.8287519102971788E-2</v>
      </c>
      <c r="C2938">
        <v>127.3297071354167</v>
      </c>
      <c r="D2938">
        <v>93.003975338969099</v>
      </c>
    </row>
    <row r="2939" spans="1:4" x14ac:dyDescent="0.35">
      <c r="A2939" s="4">
        <v>39828</v>
      </c>
      <c r="B2939">
        <v>-8.822381743399256E-3</v>
      </c>
      <c r="C2939">
        <v>126.20635585179282</v>
      </c>
      <c r="D2939">
        <v>92.047892249357233</v>
      </c>
    </row>
    <row r="2940" spans="1:4" x14ac:dyDescent="0.35">
      <c r="A2940" s="4">
        <v>39829</v>
      </c>
      <c r="B2940">
        <v>1.334987702289336E-2</v>
      </c>
      <c r="C2940">
        <v>127.89119518192176</v>
      </c>
      <c r="D2940">
        <v>93.395190388710418</v>
      </c>
    </row>
    <row r="2941" spans="1:4" x14ac:dyDescent="0.35">
      <c r="A2941" s="4">
        <v>39830</v>
      </c>
      <c r="B2941">
        <v>0</v>
      </c>
      <c r="C2941">
        <v>127.89119518192176</v>
      </c>
      <c r="D2941">
        <v>93.395190388710418</v>
      </c>
    </row>
    <row r="2942" spans="1:4" x14ac:dyDescent="0.35">
      <c r="A2942" s="4">
        <v>39831</v>
      </c>
      <c r="B2942">
        <v>0</v>
      </c>
      <c r="C2942">
        <v>127.89119518192176</v>
      </c>
      <c r="D2942">
        <v>93.395190388710418</v>
      </c>
    </row>
    <row r="2943" spans="1:4" x14ac:dyDescent="0.35">
      <c r="A2943" s="4">
        <v>39832</v>
      </c>
      <c r="B2943">
        <v>-5.7479051911762079E-3</v>
      </c>
      <c r="C2943">
        <v>127.15608871722986</v>
      </c>
      <c r="D2943">
        <v>92.724792988570115</v>
      </c>
    </row>
    <row r="2944" spans="1:4" x14ac:dyDescent="0.35">
      <c r="A2944" s="4">
        <v>39833</v>
      </c>
      <c r="B2944">
        <v>-4.2292737826637512E-2</v>
      </c>
      <c r="C2944">
        <v>121.77830959405139</v>
      </c>
      <c r="D2944">
        <v>88.733864454731773</v>
      </c>
    </row>
    <row r="2945" spans="1:4" x14ac:dyDescent="0.35">
      <c r="A2945" s="4">
        <v>39834</v>
      </c>
      <c r="B2945">
        <v>1.7418160078622544E-2</v>
      </c>
      <c r="C2945">
        <v>123.89946368466464</v>
      </c>
      <c r="D2945">
        <v>90.450146371251947</v>
      </c>
    </row>
    <row r="2946" spans="1:4" x14ac:dyDescent="0.35">
      <c r="A2946" s="4">
        <v>39835</v>
      </c>
      <c r="B2946">
        <v>-1.0649154488364945E-2</v>
      </c>
      <c r="C2946">
        <v>122.58003915486108</v>
      </c>
      <c r="D2946">
        <v>89.590368047480666</v>
      </c>
    </row>
    <row r="2947" spans="1:4" x14ac:dyDescent="0.35">
      <c r="A2947" s="4">
        <v>39836</v>
      </c>
      <c r="B2947">
        <v>-5.6206550320119283E-3</v>
      </c>
      <c r="C2947">
        <v>121.8910590409611</v>
      </c>
      <c r="D2947">
        <v>89.046532082908655</v>
      </c>
    </row>
    <row r="2948" spans="1:4" x14ac:dyDescent="0.35">
      <c r="A2948" s="4">
        <v>39837</v>
      </c>
      <c r="B2948">
        <v>0</v>
      </c>
      <c r="C2948">
        <v>121.8910590409611</v>
      </c>
      <c r="D2948">
        <v>89.046532082908655</v>
      </c>
    </row>
    <row r="2949" spans="1:4" x14ac:dyDescent="0.35">
      <c r="A2949" s="4">
        <v>39838</v>
      </c>
      <c r="B2949">
        <v>0</v>
      </c>
      <c r="C2949">
        <v>121.8910590409611</v>
      </c>
      <c r="D2949">
        <v>89.046532082908655</v>
      </c>
    </row>
    <row r="2950" spans="1:4" x14ac:dyDescent="0.35">
      <c r="A2950" s="4">
        <v>39839</v>
      </c>
      <c r="B2950">
        <v>1.8156895917925749E-2</v>
      </c>
      <c r="C2950">
        <v>124.10422231329356</v>
      </c>
      <c r="D2950">
        <v>90.833428269784179</v>
      </c>
    </row>
    <row r="2951" spans="1:4" x14ac:dyDescent="0.35">
      <c r="A2951" s="4">
        <v>39840</v>
      </c>
      <c r="B2951">
        <v>1.2476615418874548E-2</v>
      </c>
      <c r="C2951">
        <v>125.65262296695502</v>
      </c>
      <c r="D2951">
        <v>92.188198330624999</v>
      </c>
    </row>
    <row r="2952" spans="1:4" x14ac:dyDescent="0.35">
      <c r="A2952" s="4">
        <v>39841</v>
      </c>
      <c r="B2952">
        <v>2.6997272438804343E-2</v>
      </c>
      <c r="C2952">
        <v>129.04490106184426</v>
      </c>
      <c r="D2952">
        <v>94.832520569692349</v>
      </c>
    </row>
    <row r="2953" spans="1:4" x14ac:dyDescent="0.35">
      <c r="A2953" s="4">
        <v>39842</v>
      </c>
      <c r="B2953">
        <v>-2.5847246674296491E-2</v>
      </c>
      <c r="C2953">
        <v>125.70944567203858</v>
      </c>
      <c r="D2953">
        <v>92.579782364143483</v>
      </c>
    </row>
    <row r="2954" spans="1:4" x14ac:dyDescent="0.35">
      <c r="A2954" s="4">
        <v>39843</v>
      </c>
      <c r="B2954">
        <v>-1.8408567998101904E-2</v>
      </c>
      <c r="C2954">
        <v>123.39531479338117</v>
      </c>
      <c r="D2954">
        <v>90.518685107860733</v>
      </c>
    </row>
    <row r="2955" spans="1:4" x14ac:dyDescent="0.35">
      <c r="A2955" s="4">
        <v>39844</v>
      </c>
      <c r="B2955">
        <v>0</v>
      </c>
      <c r="C2955">
        <v>123.39531479338117</v>
      </c>
      <c r="D2955">
        <v>90.518685107860733</v>
      </c>
    </row>
    <row r="2956" spans="1:4" x14ac:dyDescent="0.35">
      <c r="A2956" s="4">
        <v>39845</v>
      </c>
      <c r="B2956">
        <v>0</v>
      </c>
      <c r="C2956">
        <v>123.39531479338117</v>
      </c>
      <c r="D2956">
        <v>90.518685107860733</v>
      </c>
    </row>
    <row r="2957" spans="1:4" x14ac:dyDescent="0.35">
      <c r="A2957" s="4">
        <v>39846</v>
      </c>
      <c r="B2957">
        <v>-7.314075241631357E-3</v>
      </c>
      <c r="C2957">
        <v>122.4927921765176</v>
      </c>
      <c r="D2957">
        <v>89.45702653500696</v>
      </c>
    </row>
    <row r="2958" spans="1:4" x14ac:dyDescent="0.35">
      <c r="A2958" s="4">
        <v>39847</v>
      </c>
      <c r="B2958">
        <v>1.7184925739441304E-2</v>
      </c>
      <c r="C2958">
        <v>124.59782171368788</v>
      </c>
      <c r="D2958">
        <v>91.063397408903526</v>
      </c>
    </row>
    <row r="2959" spans="1:4" x14ac:dyDescent="0.35">
      <c r="A2959" s="4">
        <v>39848</v>
      </c>
      <c r="B2959">
        <v>-1.1923593621883961E-3</v>
      </c>
      <c r="C2959">
        <v>124.44925633445928</v>
      </c>
      <c r="D2959">
        <v>91.565999436377126</v>
      </c>
    </row>
    <row r="2960" spans="1:4" x14ac:dyDescent="0.35">
      <c r="A2960" s="4">
        <v>39849</v>
      </c>
      <c r="B2960">
        <v>5.6404593132399136E-3</v>
      </c>
      <c r="C2960">
        <v>125.15120730137677</v>
      </c>
      <c r="D2960">
        <v>92.107298637481122</v>
      </c>
    </row>
    <row r="2961" spans="1:4" x14ac:dyDescent="0.35">
      <c r="A2961" s="4">
        <v>39850</v>
      </c>
      <c r="B2961">
        <v>1.8278945374757966E-2</v>
      </c>
      <c r="C2961">
        <v>127.43883938322365</v>
      </c>
      <c r="D2961">
        <v>94.041926704139897</v>
      </c>
    </row>
    <row r="2962" spans="1:4" x14ac:dyDescent="0.35">
      <c r="A2962" s="4">
        <v>39851</v>
      </c>
      <c r="B2962">
        <v>0</v>
      </c>
      <c r="C2962">
        <v>127.43883938322365</v>
      </c>
      <c r="D2962">
        <v>94.041926704139897</v>
      </c>
    </row>
    <row r="2963" spans="1:4" x14ac:dyDescent="0.35">
      <c r="A2963" s="4">
        <v>39852</v>
      </c>
      <c r="B2963">
        <v>0</v>
      </c>
      <c r="C2963">
        <v>127.43883938322365</v>
      </c>
      <c r="D2963">
        <v>94.041926704139897</v>
      </c>
    </row>
    <row r="2964" spans="1:4" x14ac:dyDescent="0.35">
      <c r="A2964" s="4">
        <v>39853</v>
      </c>
      <c r="B2964">
        <v>5.1410273321991339E-3</v>
      </c>
      <c r="C2964">
        <v>128.09400593967655</v>
      </c>
      <c r="D2964">
        <v>94.712785334001651</v>
      </c>
    </row>
    <row r="2965" spans="1:4" x14ac:dyDescent="0.35">
      <c r="A2965" s="4">
        <v>39854</v>
      </c>
      <c r="B2965">
        <v>-3.2884129104062056E-2</v>
      </c>
      <c r="C2965">
        <v>123.88174611089974</v>
      </c>
      <c r="D2965">
        <v>91.419420630897534</v>
      </c>
    </row>
    <row r="2966" spans="1:4" x14ac:dyDescent="0.35">
      <c r="A2966" s="4">
        <v>39855</v>
      </c>
      <c r="B2966">
        <v>-2.125223397442472E-5</v>
      </c>
      <c r="C2966">
        <v>123.87911334704623</v>
      </c>
      <c r="D2966">
        <v>91.293412670995011</v>
      </c>
    </row>
    <row r="2967" spans="1:4" x14ac:dyDescent="0.35">
      <c r="A2967" s="4">
        <v>39856</v>
      </c>
      <c r="B2967">
        <v>-5.5253902684837802E-3</v>
      </c>
      <c r="C2967">
        <v>123.19463289969006</v>
      </c>
      <c r="D2967">
        <v>90.505355568910574</v>
      </c>
    </row>
    <row r="2968" spans="1:4" x14ac:dyDescent="0.35">
      <c r="A2968" s="4">
        <v>39857</v>
      </c>
      <c r="B2968">
        <v>-2.4575855902115914E-3</v>
      </c>
      <c r="C2968">
        <v>122.89187154508438</v>
      </c>
      <c r="D2968">
        <v>90.437093570134678</v>
      </c>
    </row>
    <row r="2969" spans="1:4" x14ac:dyDescent="0.35">
      <c r="A2969" s="4">
        <v>39858</v>
      </c>
      <c r="B2969">
        <v>0</v>
      </c>
      <c r="C2969">
        <v>122.89187154508438</v>
      </c>
      <c r="D2969">
        <v>90.437093570134678</v>
      </c>
    </row>
    <row r="2970" spans="1:4" x14ac:dyDescent="0.35">
      <c r="A2970" s="4">
        <v>39859</v>
      </c>
      <c r="B2970">
        <v>0</v>
      </c>
      <c r="C2970">
        <v>122.89187154508438</v>
      </c>
      <c r="D2970">
        <v>90.437093570134678</v>
      </c>
    </row>
    <row r="2971" spans="1:4" x14ac:dyDescent="0.35">
      <c r="A2971" s="4">
        <v>39860</v>
      </c>
      <c r="B2971">
        <v>-5.2859794320009833E-3</v>
      </c>
      <c r="C2971">
        <v>122.24226763973697</v>
      </c>
      <c r="D2971">
        <v>89.798013668081424</v>
      </c>
    </row>
    <row r="2972" spans="1:4" x14ac:dyDescent="0.35">
      <c r="A2972" s="4">
        <v>39861</v>
      </c>
      <c r="B2972">
        <v>-3.4906446878708794E-2</v>
      </c>
      <c r="C2972">
        <v>117.97522441803758</v>
      </c>
      <c r="D2972">
        <v>86.090141814302328</v>
      </c>
    </row>
    <row r="2973" spans="1:4" x14ac:dyDescent="0.35">
      <c r="A2973" s="4">
        <v>39862</v>
      </c>
      <c r="B2973">
        <v>-3.0256126973522467E-3</v>
      </c>
      <c r="C2973">
        <v>117.61827708106539</v>
      </c>
      <c r="D2973">
        <v>85.547735661866838</v>
      </c>
    </row>
    <row r="2974" spans="1:4" x14ac:dyDescent="0.35">
      <c r="A2974" s="4">
        <v>39863</v>
      </c>
      <c r="B2974">
        <v>-3.1067841048343335E-3</v>
      </c>
      <c r="C2974">
        <v>117.25286248739194</v>
      </c>
      <c r="D2974">
        <v>85.435564593608063</v>
      </c>
    </row>
    <row r="2975" spans="1:4" x14ac:dyDescent="0.35">
      <c r="A2975" s="4">
        <v>39864</v>
      </c>
      <c r="B2975">
        <v>-1.7784750824490346E-2</v>
      </c>
      <c r="C2975">
        <v>115.16754954459543</v>
      </c>
      <c r="D2975">
        <v>83.567907082505116</v>
      </c>
    </row>
    <row r="2976" spans="1:4" x14ac:dyDescent="0.35">
      <c r="A2976" s="4">
        <v>39865</v>
      </c>
      <c r="B2976">
        <v>0</v>
      </c>
      <c r="C2976">
        <v>115.16754954459543</v>
      </c>
      <c r="D2976">
        <v>83.567907082505116</v>
      </c>
    </row>
    <row r="2977" spans="1:4" x14ac:dyDescent="0.35">
      <c r="A2977" s="4">
        <v>39866</v>
      </c>
      <c r="B2977">
        <v>0</v>
      </c>
      <c r="C2977">
        <v>115.16754954459543</v>
      </c>
      <c r="D2977">
        <v>83.567907082505116</v>
      </c>
    </row>
    <row r="2978" spans="1:4" x14ac:dyDescent="0.35">
      <c r="A2978" s="4">
        <v>39867</v>
      </c>
      <c r="B2978">
        <v>-1.6274592820496418E-2</v>
      </c>
      <c r="C2978">
        <v>113.2932445696228</v>
      </c>
      <c r="D2978">
        <v>81.899869794849522</v>
      </c>
    </row>
    <row r="2979" spans="1:4" x14ac:dyDescent="0.35">
      <c r="A2979" s="4">
        <v>39868</v>
      </c>
      <c r="B2979">
        <v>1.4702917590140908E-2</v>
      </c>
      <c r="C2979">
        <v>114.95898580804965</v>
      </c>
      <c r="D2979">
        <v>83.042335814902856</v>
      </c>
    </row>
    <row r="2980" spans="1:4" x14ac:dyDescent="0.35">
      <c r="A2980" s="4">
        <v>39869</v>
      </c>
      <c r="B2980">
        <v>-9.8541866951568653E-3</v>
      </c>
      <c r="C2980">
        <v>113.82615849961122</v>
      </c>
      <c r="D2980">
        <v>82.628843369615083</v>
      </c>
    </row>
    <row r="2981" spans="1:4" x14ac:dyDescent="0.35">
      <c r="A2981" s="4">
        <v>39870</v>
      </c>
      <c r="B2981">
        <v>-5.1830922367111761E-3</v>
      </c>
      <c r="C2981">
        <v>113.23618702115724</v>
      </c>
      <c r="D2981">
        <v>82.629765829058002</v>
      </c>
    </row>
    <row r="2982" spans="1:4" x14ac:dyDescent="0.35">
      <c r="A2982" s="4">
        <v>39871</v>
      </c>
      <c r="B2982">
        <v>-1.943099295087658E-2</v>
      </c>
      <c r="C2982">
        <v>111.03589546936499</v>
      </c>
      <c r="D2982">
        <v>81.253271848336482</v>
      </c>
    </row>
    <row r="2983" spans="1:4" x14ac:dyDescent="0.35">
      <c r="A2983" s="4">
        <v>39872</v>
      </c>
      <c r="B2983">
        <v>0</v>
      </c>
      <c r="C2983">
        <v>111.03589546936499</v>
      </c>
      <c r="D2983">
        <v>81.253271848336482</v>
      </c>
    </row>
    <row r="2984" spans="1:4" x14ac:dyDescent="0.35">
      <c r="A2984" s="4">
        <v>39873</v>
      </c>
      <c r="B2984">
        <v>0</v>
      </c>
      <c r="C2984">
        <v>111.03589546936499</v>
      </c>
      <c r="D2984">
        <v>81.253271848336482</v>
      </c>
    </row>
    <row r="2985" spans="1:4" x14ac:dyDescent="0.35">
      <c r="A2985" s="4">
        <v>39874</v>
      </c>
      <c r="B2985">
        <v>-4.0776895002471725E-2</v>
      </c>
      <c r="C2985">
        <v>106.50819641830526</v>
      </c>
      <c r="D2985">
        <v>77.250074603907336</v>
      </c>
    </row>
    <row r="2986" spans="1:4" x14ac:dyDescent="0.35">
      <c r="A2986" s="4">
        <v>39875</v>
      </c>
      <c r="B2986">
        <v>-1.0501228454095849E-2</v>
      </c>
      <c r="C2986">
        <v>105.38972951548293</v>
      </c>
      <c r="D2986">
        <v>76.331812351455099</v>
      </c>
    </row>
    <row r="2987" spans="1:4" x14ac:dyDescent="0.35">
      <c r="A2987" s="4">
        <v>39876</v>
      </c>
      <c r="B2987">
        <v>1.9423070402277878E-2</v>
      </c>
      <c r="C2987">
        <v>107.43672165153919</v>
      </c>
      <c r="D2987">
        <v>78.193658368067673</v>
      </c>
    </row>
    <row r="2988" spans="1:4" x14ac:dyDescent="0.35">
      <c r="A2988" s="4">
        <v>39877</v>
      </c>
      <c r="B2988">
        <v>-2.8613234344426738E-2</v>
      </c>
      <c r="C2988">
        <v>104.36260955772674</v>
      </c>
      <c r="D2988">
        <v>75.823214337602522</v>
      </c>
    </row>
    <row r="2989" spans="1:4" x14ac:dyDescent="0.35">
      <c r="A2989" s="4">
        <v>39878</v>
      </c>
      <c r="B2989">
        <v>1.0098296691769852E-3</v>
      </c>
      <c r="C2989">
        <v>104.46799801721086</v>
      </c>
      <c r="D2989">
        <v>75.514052055308724</v>
      </c>
    </row>
    <row r="2990" spans="1:4" x14ac:dyDescent="0.35">
      <c r="A2990" s="4">
        <v>39879</v>
      </c>
      <c r="B2990">
        <v>0</v>
      </c>
      <c r="C2990">
        <v>104.46799801721086</v>
      </c>
      <c r="D2990">
        <v>75.514052055308724</v>
      </c>
    </row>
    <row r="2991" spans="1:4" x14ac:dyDescent="0.35">
      <c r="A2991" s="4">
        <v>39880</v>
      </c>
      <c r="B2991">
        <v>0</v>
      </c>
      <c r="C2991">
        <v>104.46799801721086</v>
      </c>
      <c r="D2991">
        <v>75.514052055308724</v>
      </c>
    </row>
    <row r="2992" spans="1:4" x14ac:dyDescent="0.35">
      <c r="A2992" s="4">
        <v>39881</v>
      </c>
      <c r="B2992">
        <v>-1.2154220551703687E-2</v>
      </c>
      <c r="C2992">
        <v>103.19827092871473</v>
      </c>
      <c r="D2992">
        <v>74.557876719752571</v>
      </c>
    </row>
    <row r="2993" spans="1:4" x14ac:dyDescent="0.35">
      <c r="A2993" s="4">
        <v>39882</v>
      </c>
      <c r="B2993">
        <v>4.6272241137192902E-2</v>
      </c>
      <c r="C2993">
        <v>107.97348620606959</v>
      </c>
      <c r="D2993">
        <v>78.526158874267281</v>
      </c>
    </row>
    <row r="2994" spans="1:4" x14ac:dyDescent="0.35">
      <c r="A2994" s="4">
        <v>39883</v>
      </c>
      <c r="B2994">
        <v>1.2825667898729749E-3</v>
      </c>
      <c r="C2994">
        <v>108.11196941366431</v>
      </c>
      <c r="D2994">
        <v>79.168421261398606</v>
      </c>
    </row>
    <row r="2995" spans="1:4" x14ac:dyDescent="0.35">
      <c r="A2995" s="4">
        <v>39884</v>
      </c>
      <c r="B2995">
        <v>2.2813820684494987E-2</v>
      </c>
      <c r="C2995">
        <v>110.57841649771525</v>
      </c>
      <c r="D2995">
        <v>80.755420486993899</v>
      </c>
    </row>
    <row r="2996" spans="1:4" x14ac:dyDescent="0.35">
      <c r="A2996" s="4">
        <v>39885</v>
      </c>
      <c r="B2996">
        <v>1.4072112640988205E-2</v>
      </c>
      <c r="C2996">
        <v>112.13448843033321</v>
      </c>
      <c r="D2996">
        <v>81.935707344206847</v>
      </c>
    </row>
    <row r="2997" spans="1:4" x14ac:dyDescent="0.35">
      <c r="A2997" s="4">
        <v>39886</v>
      </c>
      <c r="B2997">
        <v>0</v>
      </c>
      <c r="C2997">
        <v>112.13448843033321</v>
      </c>
      <c r="D2997">
        <v>81.935707344206847</v>
      </c>
    </row>
    <row r="2998" spans="1:4" x14ac:dyDescent="0.35">
      <c r="A2998" s="4">
        <v>39887</v>
      </c>
      <c r="B2998">
        <v>0</v>
      </c>
      <c r="C2998">
        <v>112.13448843033321</v>
      </c>
      <c r="D2998">
        <v>81.935707344206847</v>
      </c>
    </row>
    <row r="2999" spans="1:4" x14ac:dyDescent="0.35">
      <c r="A2999" s="4">
        <v>39888</v>
      </c>
      <c r="B2999">
        <v>6.9820872294570416E-3</v>
      </c>
      <c r="C2999">
        <v>112.91742120998434</v>
      </c>
      <c r="D2999">
        <v>82.901061151220034</v>
      </c>
    </row>
    <row r="3000" spans="1:4" x14ac:dyDescent="0.35">
      <c r="A3000" s="4">
        <v>39889</v>
      </c>
      <c r="B3000">
        <v>1.641921606274126E-2</v>
      </c>
      <c r="C3000">
        <v>114.77143674607863</v>
      </c>
      <c r="D3000">
        <v>84.353242929232934</v>
      </c>
    </row>
    <row r="3001" spans="1:4" x14ac:dyDescent="0.35">
      <c r="A3001" s="4">
        <v>39890</v>
      </c>
      <c r="B3001">
        <v>9.7842448563321971E-3</v>
      </c>
      <c r="C3001">
        <v>115.8943885857153</v>
      </c>
      <c r="D3001">
        <v>85.473569922656253</v>
      </c>
    </row>
    <row r="3002" spans="1:4" x14ac:dyDescent="0.35">
      <c r="A3002" s="4">
        <v>39891</v>
      </c>
      <c r="B3002">
        <v>7.5458141610226098E-3</v>
      </c>
      <c r="C3002">
        <v>116.76890610428845</v>
      </c>
      <c r="D3002">
        <v>87.024639352949904</v>
      </c>
    </row>
    <row r="3003" spans="1:4" x14ac:dyDescent="0.35">
      <c r="A3003" s="4">
        <v>39892</v>
      </c>
      <c r="B3003">
        <v>-1.2092973643878763E-2</v>
      </c>
      <c r="C3003">
        <v>115.35682280034473</v>
      </c>
      <c r="D3003">
        <v>85.598009701505816</v>
      </c>
    </row>
    <row r="3004" spans="1:4" x14ac:dyDescent="0.35">
      <c r="A3004" s="4">
        <v>39893</v>
      </c>
      <c r="B3004">
        <v>0</v>
      </c>
      <c r="C3004">
        <v>115.35682280034473</v>
      </c>
      <c r="D3004">
        <v>85.598009701505816</v>
      </c>
    </row>
    <row r="3005" spans="1:4" x14ac:dyDescent="0.35">
      <c r="A3005" s="4">
        <v>39894</v>
      </c>
      <c r="B3005">
        <v>0</v>
      </c>
      <c r="C3005">
        <v>115.35682280034473</v>
      </c>
      <c r="D3005">
        <v>85.598009701505816</v>
      </c>
    </row>
    <row r="3006" spans="1:4" x14ac:dyDescent="0.35">
      <c r="A3006" s="4">
        <v>39895</v>
      </c>
      <c r="B3006">
        <v>4.5490046298306462E-2</v>
      </c>
      <c r="C3006">
        <v>120.60441001035795</v>
      </c>
      <c r="D3006">
        <v>89.965855163720263</v>
      </c>
    </row>
    <row r="3007" spans="1:4" x14ac:dyDescent="0.35">
      <c r="A3007" s="4">
        <v>39896</v>
      </c>
      <c r="B3007">
        <v>-1.0408928460580742E-2</v>
      </c>
      <c r="C3007">
        <v>119.34904733452959</v>
      </c>
      <c r="D3007">
        <v>89.309017917390847</v>
      </c>
    </row>
    <row r="3008" spans="1:4" x14ac:dyDescent="0.35">
      <c r="A3008" s="4">
        <v>39897</v>
      </c>
      <c r="B3008">
        <v>9.9762164086359892E-3</v>
      </c>
      <c r="C3008">
        <v>120.53969925890338</v>
      </c>
      <c r="D3008">
        <v>89.899576452746629</v>
      </c>
    </row>
    <row r="3009" spans="1:4" x14ac:dyDescent="0.35">
      <c r="A3009" s="4">
        <v>39898</v>
      </c>
      <c r="B3009">
        <v>1.4115626993420907E-2</v>
      </c>
      <c r="C3009">
        <v>122.24119269154119</v>
      </c>
      <c r="D3009">
        <v>91.303236864062058</v>
      </c>
    </row>
    <row r="3010" spans="1:4" x14ac:dyDescent="0.35">
      <c r="A3010" s="4">
        <v>39899</v>
      </c>
      <c r="B3010">
        <v>-1.9346453140131191E-2</v>
      </c>
      <c r="C3010">
        <v>119.87625918534054</v>
      </c>
      <c r="D3010">
        <v>89.485069302071636</v>
      </c>
    </row>
    <row r="3011" spans="1:4" x14ac:dyDescent="0.35">
      <c r="A3011" s="4">
        <v>39900</v>
      </c>
      <c r="B3011">
        <v>0</v>
      </c>
      <c r="C3011">
        <v>119.87625918534054</v>
      </c>
      <c r="D3011">
        <v>89.485069302071636</v>
      </c>
    </row>
    <row r="3012" spans="1:4" x14ac:dyDescent="0.35">
      <c r="A3012" s="4">
        <v>39901</v>
      </c>
      <c r="B3012">
        <v>0</v>
      </c>
      <c r="C3012">
        <v>119.87625918534054</v>
      </c>
      <c r="D3012">
        <v>89.485069302071636</v>
      </c>
    </row>
    <row r="3013" spans="1:4" x14ac:dyDescent="0.35">
      <c r="A3013" s="4">
        <v>39902</v>
      </c>
      <c r="B3013">
        <v>-2.8798383412413624E-2</v>
      </c>
      <c r="C3013">
        <v>116.42401671127524</v>
      </c>
      <c r="D3013">
        <v>86.015929952119578</v>
      </c>
    </row>
    <row r="3014" spans="1:4" x14ac:dyDescent="0.35">
      <c r="A3014" s="4">
        <v>39903</v>
      </c>
      <c r="B3014">
        <v>1.7037951284842798E-2</v>
      </c>
      <c r="C3014">
        <v>118.40764343638769</v>
      </c>
      <c r="D3014">
        <v>87.380478083055323</v>
      </c>
    </row>
    <row r="3015" spans="1:4" x14ac:dyDescent="0.35">
      <c r="A3015" s="4">
        <v>39904</v>
      </c>
      <c r="B3015">
        <v>8.6613764846221741E-3</v>
      </c>
      <c r="C3015">
        <v>119.43321661484714</v>
      </c>
      <c r="D3015">
        <v>88.730774215597975</v>
      </c>
    </row>
    <row r="3016" spans="1:4" x14ac:dyDescent="0.35">
      <c r="A3016" s="4">
        <v>39905</v>
      </c>
      <c r="B3016">
        <v>4.3165168165168133E-2</v>
      </c>
      <c r="C3016">
        <v>124.58857149453397</v>
      </c>
      <c r="D3016">
        <v>92.558012321290605</v>
      </c>
    </row>
    <row r="3017" spans="1:4" x14ac:dyDescent="0.35">
      <c r="A3017" s="4">
        <v>39906</v>
      </c>
      <c r="B3017">
        <v>-9.5296887359552773E-4</v>
      </c>
      <c r="C3017">
        <v>124.46984246389394</v>
      </c>
      <c r="D3017">
        <v>92.796837071061944</v>
      </c>
    </row>
    <row r="3018" spans="1:4" x14ac:dyDescent="0.35">
      <c r="A3018" s="4">
        <v>39907</v>
      </c>
      <c r="B3018">
        <v>0</v>
      </c>
      <c r="C3018">
        <v>124.46984246389394</v>
      </c>
      <c r="D3018">
        <v>92.796837071061944</v>
      </c>
    </row>
    <row r="3019" spans="1:4" x14ac:dyDescent="0.35">
      <c r="A3019" s="4">
        <v>39908</v>
      </c>
      <c r="B3019">
        <v>0</v>
      </c>
      <c r="C3019">
        <v>124.46984246389394</v>
      </c>
      <c r="D3019">
        <v>92.796837071061944</v>
      </c>
    </row>
    <row r="3020" spans="1:4" x14ac:dyDescent="0.35">
      <c r="A3020" s="4">
        <v>39909</v>
      </c>
      <c r="B3020">
        <v>-5.2275327689946804E-3</v>
      </c>
      <c r="C3020">
        <v>123.81917228366233</v>
      </c>
      <c r="D3020">
        <v>92.111541950918522</v>
      </c>
    </row>
    <row r="3021" spans="1:4" x14ac:dyDescent="0.35">
      <c r="A3021" s="4">
        <v>39910</v>
      </c>
      <c r="B3021">
        <v>-1.8910927100702413E-2</v>
      </c>
      <c r="C3021">
        <v>121.47763694293667</v>
      </c>
      <c r="D3021">
        <v>90.427453868956164</v>
      </c>
    </row>
    <row r="3022" spans="1:4" x14ac:dyDescent="0.35">
      <c r="A3022" s="4">
        <v>39911</v>
      </c>
      <c r="B3022">
        <v>3.0308209697182953E-3</v>
      </c>
      <c r="C3022">
        <v>121.84581391233515</v>
      </c>
      <c r="D3022">
        <v>90.73698513502714</v>
      </c>
    </row>
    <row r="3023" spans="1:4" x14ac:dyDescent="0.35">
      <c r="A3023" s="4">
        <v>39912</v>
      </c>
      <c r="B3023">
        <v>2.2870075697574599E-2</v>
      </c>
      <c r="C3023">
        <v>124.63243689994285</v>
      </c>
      <c r="D3023">
        <v>93.553253814254305</v>
      </c>
    </row>
    <row r="3024" spans="1:4" x14ac:dyDescent="0.35">
      <c r="A3024" s="4">
        <v>39913</v>
      </c>
      <c r="B3024">
        <v>1.5486159831246127E-4</v>
      </c>
      <c r="C3024">
        <v>124.65173767832275</v>
      </c>
      <c r="D3024">
        <v>93.617595360397786</v>
      </c>
    </row>
    <row r="3025" spans="1:4" x14ac:dyDescent="0.35">
      <c r="A3025" s="4">
        <v>39914</v>
      </c>
      <c r="B3025">
        <v>0</v>
      </c>
      <c r="C3025">
        <v>124.65173767832275</v>
      </c>
      <c r="D3025">
        <v>93.617595360397786</v>
      </c>
    </row>
    <row r="3026" spans="1:4" x14ac:dyDescent="0.35">
      <c r="A3026" s="4">
        <v>39915</v>
      </c>
      <c r="B3026">
        <v>0</v>
      </c>
      <c r="C3026">
        <v>124.65173767832275</v>
      </c>
      <c r="D3026">
        <v>93.617595360397786</v>
      </c>
    </row>
    <row r="3027" spans="1:4" x14ac:dyDescent="0.35">
      <c r="A3027" s="4">
        <v>39916</v>
      </c>
      <c r="B3027">
        <v>2.313180200491205E-3</v>
      </c>
      <c r="C3027">
        <v>124.94007960987706</v>
      </c>
      <c r="D3027">
        <v>94.10350087195458</v>
      </c>
    </row>
    <row r="3028" spans="1:4" x14ac:dyDescent="0.35">
      <c r="A3028" s="4">
        <v>39917</v>
      </c>
      <c r="B3028">
        <v>-3.4547407891133419E-3</v>
      </c>
      <c r="C3028">
        <v>124.50844402065376</v>
      </c>
      <c r="D3028">
        <v>93.612567956433892</v>
      </c>
    </row>
    <row r="3029" spans="1:4" x14ac:dyDescent="0.35">
      <c r="A3029" s="4">
        <v>39918</v>
      </c>
      <c r="B3029">
        <v>4.8336750727517863E-3</v>
      </c>
      <c r="C3029">
        <v>125.1102773828635</v>
      </c>
      <c r="D3029">
        <v>93.792908777524261</v>
      </c>
    </row>
    <row r="3030" spans="1:4" x14ac:dyDescent="0.35">
      <c r="A3030" s="4">
        <v>39919</v>
      </c>
      <c r="B3030">
        <v>1.4739809406270288E-2</v>
      </c>
      <c r="C3030">
        <v>126.95437902625251</v>
      </c>
      <c r="D3030">
        <v>95.113824576809989</v>
      </c>
    </row>
    <row r="3031" spans="1:4" x14ac:dyDescent="0.35">
      <c r="A3031" s="4">
        <v>39920</v>
      </c>
      <c r="B3031">
        <v>3.591115042372417E-3</v>
      </c>
      <c r="C3031">
        <v>127.41028680646873</v>
      </c>
      <c r="D3031">
        <v>95.731687911676133</v>
      </c>
    </row>
    <row r="3032" spans="1:4" x14ac:dyDescent="0.35">
      <c r="A3032" s="4">
        <v>39921</v>
      </c>
      <c r="B3032">
        <v>0</v>
      </c>
      <c r="C3032">
        <v>127.41028680646873</v>
      </c>
      <c r="D3032">
        <v>95.731687911676133</v>
      </c>
    </row>
    <row r="3033" spans="1:4" x14ac:dyDescent="0.35">
      <c r="A3033" s="4">
        <v>39922</v>
      </c>
      <c r="B3033">
        <v>0</v>
      </c>
      <c r="C3033">
        <v>127.41028680646873</v>
      </c>
      <c r="D3033">
        <v>95.731687911676133</v>
      </c>
    </row>
    <row r="3034" spans="1:4" x14ac:dyDescent="0.35">
      <c r="A3034" s="4">
        <v>39923</v>
      </c>
      <c r="B3034">
        <v>-3.4793406260472004E-2</v>
      </c>
      <c r="C3034">
        <v>122.97724893584801</v>
      </c>
      <c r="D3034">
        <v>92.246728382278064</v>
      </c>
    </row>
    <row r="3035" spans="1:4" x14ac:dyDescent="0.35">
      <c r="A3035" s="4">
        <v>39924</v>
      </c>
      <c r="B3035">
        <v>1.1483210352724038E-2</v>
      </c>
      <c r="C3035">
        <v>124.38942255397767</v>
      </c>
      <c r="D3035">
        <v>93.044748046346015</v>
      </c>
    </row>
    <row r="3036" spans="1:4" x14ac:dyDescent="0.35">
      <c r="A3036" s="4">
        <v>39925</v>
      </c>
      <c r="B3036">
        <v>-2.9363638928332492E-3</v>
      </c>
      <c r="C3036">
        <v>124.02416994493979</v>
      </c>
      <c r="D3036">
        <v>93.18786762891466</v>
      </c>
    </row>
    <row r="3037" spans="1:4" x14ac:dyDescent="0.35">
      <c r="A3037" s="4">
        <v>39926</v>
      </c>
      <c r="B3037">
        <v>7.5051814754294455E-3</v>
      </c>
      <c r="C3037">
        <v>124.95499384771607</v>
      </c>
      <c r="D3037">
        <v>93.931554431794751</v>
      </c>
    </row>
    <row r="3038" spans="1:4" x14ac:dyDescent="0.35">
      <c r="A3038" s="4">
        <v>39927</v>
      </c>
      <c r="B3038">
        <v>2.3501603126682147E-2</v>
      </c>
      <c r="C3038">
        <v>127.89163652182211</v>
      </c>
      <c r="D3038">
        <v>95.93675064583671</v>
      </c>
    </row>
    <row r="3039" spans="1:4" x14ac:dyDescent="0.35">
      <c r="A3039" s="4">
        <v>39928</v>
      </c>
      <c r="B3039">
        <v>0</v>
      </c>
      <c r="C3039">
        <v>127.89163652182211</v>
      </c>
      <c r="D3039">
        <v>95.93675064583671</v>
      </c>
    </row>
    <row r="3040" spans="1:4" x14ac:dyDescent="0.35">
      <c r="A3040" s="4">
        <v>39929</v>
      </c>
      <c r="B3040">
        <v>0</v>
      </c>
      <c r="C3040">
        <v>127.89163652182211</v>
      </c>
      <c r="D3040">
        <v>95.93675064583671</v>
      </c>
    </row>
    <row r="3041" spans="1:4" x14ac:dyDescent="0.35">
      <c r="A3041" s="4">
        <v>39930</v>
      </c>
      <c r="B3041">
        <v>-6.5350808996369469E-3</v>
      </c>
      <c r="C3041">
        <v>127.05585433076504</v>
      </c>
      <c r="D3041">
        <v>95.306803092268325</v>
      </c>
    </row>
    <row r="3042" spans="1:4" x14ac:dyDescent="0.35">
      <c r="A3042" s="4">
        <v>39931</v>
      </c>
      <c r="B3042">
        <v>-9.9821853551650408E-3</v>
      </c>
      <c r="C3042">
        <v>125.7875592423765</v>
      </c>
      <c r="D3042">
        <v>94.213919267271805</v>
      </c>
    </row>
    <row r="3043" spans="1:4" x14ac:dyDescent="0.35">
      <c r="A3043" s="4">
        <v>39932</v>
      </c>
      <c r="B3043">
        <v>2.4873470545430987E-2</v>
      </c>
      <c r="C3043">
        <v>128.91633239217342</v>
      </c>
      <c r="D3043">
        <v>96.402039188844299</v>
      </c>
    </row>
    <row r="3044" spans="1:4" x14ac:dyDescent="0.35">
      <c r="A3044" s="4">
        <v>39933</v>
      </c>
      <c r="B3044">
        <v>6.9481621283198347E-3</v>
      </c>
      <c r="C3044">
        <v>129.8120639706226</v>
      </c>
      <c r="D3044">
        <v>97.182762738357539</v>
      </c>
    </row>
    <row r="3045" spans="1:4" x14ac:dyDescent="0.35">
      <c r="A3045" s="4">
        <v>39934</v>
      </c>
      <c r="B3045">
        <v>4.0734714455952226E-3</v>
      </c>
      <c r="C3045">
        <v>130.34084970650071</v>
      </c>
      <c r="D3045">
        <v>97.532098129390405</v>
      </c>
    </row>
    <row r="3046" spans="1:4" x14ac:dyDescent="0.35">
      <c r="A3046" s="4">
        <v>39935</v>
      </c>
      <c r="B3046">
        <v>0</v>
      </c>
      <c r="C3046">
        <v>130.34084970650071</v>
      </c>
      <c r="D3046">
        <v>97.532098129390405</v>
      </c>
    </row>
    <row r="3047" spans="1:4" x14ac:dyDescent="0.35">
      <c r="A3047" s="4">
        <v>39936</v>
      </c>
      <c r="B3047">
        <v>0</v>
      </c>
      <c r="C3047">
        <v>130.34084970650071</v>
      </c>
      <c r="D3047">
        <v>97.532098129390405</v>
      </c>
    </row>
    <row r="3048" spans="1:4" x14ac:dyDescent="0.35">
      <c r="A3048" s="4">
        <v>39937</v>
      </c>
      <c r="B3048">
        <v>3.337707911329213E-2</v>
      </c>
      <c r="C3048">
        <v>134.69124655884829</v>
      </c>
      <c r="D3048">
        <v>100.33725117233041</v>
      </c>
    </row>
    <row r="3049" spans="1:4" x14ac:dyDescent="0.35">
      <c r="A3049" s="4">
        <v>39938</v>
      </c>
      <c r="B3049">
        <v>2.1341269819359354E-3</v>
      </c>
      <c r="C3049">
        <v>134.97869478236012</v>
      </c>
      <c r="D3049">
        <v>100.46095298362565</v>
      </c>
    </row>
    <row r="3050" spans="1:4" x14ac:dyDescent="0.35">
      <c r="A3050" s="4">
        <v>39939</v>
      </c>
      <c r="B3050">
        <v>1.9568463449978202E-2</v>
      </c>
      <c r="C3050">
        <v>137.6200204377345</v>
      </c>
      <c r="D3050">
        <v>101.83394161846408</v>
      </c>
    </row>
    <row r="3051" spans="1:4" x14ac:dyDescent="0.35">
      <c r="A3051" s="4">
        <v>39940</v>
      </c>
      <c r="B3051">
        <v>-9.4572868395093046E-4</v>
      </c>
      <c r="C3051">
        <v>137.48986923692061</v>
      </c>
      <c r="D3051">
        <v>101.77047640879137</v>
      </c>
    </row>
    <row r="3052" spans="1:4" x14ac:dyDescent="0.35">
      <c r="A3052" s="4">
        <v>39941</v>
      </c>
      <c r="B3052">
        <v>2.7930815313670587E-2</v>
      </c>
      <c r="C3052">
        <v>141.33007338207776</v>
      </c>
      <c r="D3052">
        <v>103.91528685951887</v>
      </c>
    </row>
    <row r="3053" spans="1:4" x14ac:dyDescent="0.35">
      <c r="A3053" s="4">
        <v>39942</v>
      </c>
      <c r="B3053">
        <v>0</v>
      </c>
      <c r="C3053">
        <v>141.33007338207776</v>
      </c>
      <c r="D3053">
        <v>103.91528685951887</v>
      </c>
    </row>
    <row r="3054" spans="1:4" x14ac:dyDescent="0.35">
      <c r="A3054" s="4">
        <v>39943</v>
      </c>
      <c r="B3054">
        <v>0</v>
      </c>
      <c r="C3054">
        <v>141.33007338207776</v>
      </c>
      <c r="D3054">
        <v>103.91528685951887</v>
      </c>
    </row>
    <row r="3055" spans="1:4" x14ac:dyDescent="0.35">
      <c r="A3055" s="4">
        <v>39944</v>
      </c>
      <c r="B3055">
        <v>-1.6142103130541874E-2</v>
      </c>
      <c r="C3055">
        <v>139.04870876209722</v>
      </c>
      <c r="D3055">
        <v>102.84454206115235</v>
      </c>
    </row>
    <row r="3056" spans="1:4" x14ac:dyDescent="0.35">
      <c r="A3056" s="4">
        <v>39945</v>
      </c>
      <c r="B3056">
        <v>-4.4955298761523155E-3</v>
      </c>
      <c r="C3056">
        <v>138.4236111376168</v>
      </c>
      <c r="D3056">
        <v>102.67194989938248</v>
      </c>
    </row>
    <row r="3057" spans="1:4" x14ac:dyDescent="0.35">
      <c r="A3057" s="4">
        <v>39946</v>
      </c>
      <c r="B3057">
        <v>-2.844892893409201E-2</v>
      </c>
      <c r="C3057">
        <v>134.48560766156234</v>
      </c>
      <c r="D3057">
        <v>100.32834943870624</v>
      </c>
    </row>
    <row r="3058" spans="1:4" x14ac:dyDescent="0.35">
      <c r="A3058" s="4">
        <v>39947</v>
      </c>
      <c r="B3058">
        <v>2.3724202004113959E-3</v>
      </c>
      <c r="C3058">
        <v>134.80466403384324</v>
      </c>
      <c r="D3058">
        <v>100.47252984963426</v>
      </c>
    </row>
    <row r="3059" spans="1:4" x14ac:dyDescent="0.35">
      <c r="A3059" s="4">
        <v>39948</v>
      </c>
      <c r="B3059">
        <v>-2.1599165825320066E-3</v>
      </c>
      <c r="C3059">
        <v>134.51349720459388</v>
      </c>
      <c r="D3059">
        <v>100.46750244567036</v>
      </c>
    </row>
    <row r="3060" spans="1:4" x14ac:dyDescent="0.35">
      <c r="A3060" s="4">
        <v>39949</v>
      </c>
      <c r="B3060">
        <v>0</v>
      </c>
      <c r="C3060">
        <v>134.51349720459388</v>
      </c>
      <c r="D3060">
        <v>100.46750244567036</v>
      </c>
    </row>
    <row r="3061" spans="1:4" x14ac:dyDescent="0.35">
      <c r="A3061" s="4">
        <v>39950</v>
      </c>
      <c r="B3061">
        <v>0</v>
      </c>
      <c r="C3061">
        <v>134.51349720459388</v>
      </c>
      <c r="D3061">
        <v>100.46750244567036</v>
      </c>
    </row>
    <row r="3062" spans="1:4" x14ac:dyDescent="0.35">
      <c r="A3062" s="4">
        <v>39951</v>
      </c>
      <c r="B3062">
        <v>2.0277499025519008E-2</v>
      </c>
      <c r="C3062">
        <v>137.24109451307919</v>
      </c>
      <c r="D3062">
        <v>102.19176363637179</v>
      </c>
    </row>
    <row r="3063" spans="1:4" x14ac:dyDescent="0.35">
      <c r="A3063" s="4">
        <v>39952</v>
      </c>
      <c r="B3063">
        <v>1.275110684809766E-2</v>
      </c>
      <c r="C3063">
        <v>138.99107037316534</v>
      </c>
      <c r="D3063">
        <v>103.4581620825811</v>
      </c>
    </row>
    <row r="3064" spans="1:4" x14ac:dyDescent="0.35">
      <c r="A3064" s="4">
        <v>39953</v>
      </c>
      <c r="B3064">
        <v>4.3261667540639426E-3</v>
      </c>
      <c r="C3064">
        <v>139.59236892092548</v>
      </c>
      <c r="D3064">
        <v>104.13021990971865</v>
      </c>
    </row>
    <row r="3065" spans="1:4" x14ac:dyDescent="0.35">
      <c r="A3065" s="4">
        <v>39954</v>
      </c>
      <c r="B3065">
        <v>-1.7072956319977295E-2</v>
      </c>
      <c r="C3065">
        <v>137.20911450373637</v>
      </c>
      <c r="D3065">
        <v>102.40909508112316</v>
      </c>
    </row>
    <row r="3066" spans="1:4" x14ac:dyDescent="0.35">
      <c r="A3066" s="4">
        <v>39955</v>
      </c>
      <c r="B3066">
        <v>4.4636565667515171E-3</v>
      </c>
      <c r="C3066">
        <v>137.82156886870914</v>
      </c>
      <c r="D3066">
        <v>102.81400865359178</v>
      </c>
    </row>
    <row r="3067" spans="1:4" x14ac:dyDescent="0.35">
      <c r="A3067" s="4">
        <v>39956</v>
      </c>
      <c r="B3067">
        <v>0</v>
      </c>
      <c r="C3067">
        <v>137.82156886870914</v>
      </c>
      <c r="D3067">
        <v>102.81400865359178</v>
      </c>
    </row>
    <row r="3068" spans="1:4" x14ac:dyDescent="0.35">
      <c r="A3068" s="4">
        <v>39957</v>
      </c>
      <c r="B3068">
        <v>0</v>
      </c>
      <c r="C3068">
        <v>137.82156886870914</v>
      </c>
      <c r="D3068">
        <v>102.81400865359178</v>
      </c>
    </row>
    <row r="3069" spans="1:4" x14ac:dyDescent="0.35">
      <c r="A3069" s="4">
        <v>39958</v>
      </c>
      <c r="B3069">
        <v>9.2276061916707341E-4</v>
      </c>
      <c r="C3069">
        <v>137.94874518493302</v>
      </c>
      <c r="D3069">
        <v>102.97045777511059</v>
      </c>
    </row>
    <row r="3070" spans="1:4" x14ac:dyDescent="0.35">
      <c r="A3070" s="4">
        <v>39959</v>
      </c>
      <c r="B3070">
        <v>1.7308723909545076E-2</v>
      </c>
      <c r="C3070">
        <v>140.33646192900721</v>
      </c>
      <c r="D3070">
        <v>104.6769154985637</v>
      </c>
    </row>
    <row r="3071" spans="1:4" x14ac:dyDescent="0.35">
      <c r="A3071" s="4">
        <v>39960</v>
      </c>
      <c r="B3071">
        <v>-7.3425368981689942E-3</v>
      </c>
      <c r="C3071">
        <v>139.30603627913499</v>
      </c>
      <c r="D3071">
        <v>104.02570525483607</v>
      </c>
    </row>
    <row r="3072" spans="1:4" x14ac:dyDescent="0.35">
      <c r="A3072" s="4">
        <v>39961</v>
      </c>
      <c r="B3072">
        <v>4.1188514197090242E-3</v>
      </c>
      <c r="C3072">
        <v>139.87981714443734</v>
      </c>
      <c r="D3072">
        <v>104.34118638431386</v>
      </c>
    </row>
    <row r="3073" spans="1:4" x14ac:dyDescent="0.35">
      <c r="A3073" s="4">
        <v>39962</v>
      </c>
      <c r="B3073">
        <v>1.6357314135930778E-2</v>
      </c>
      <c r="C3073">
        <v>142.16787525474547</v>
      </c>
      <c r="D3073">
        <v>105.98814547369879</v>
      </c>
    </row>
    <row r="3074" spans="1:4" x14ac:dyDescent="0.35">
      <c r="A3074" s="4">
        <v>39963</v>
      </c>
      <c r="B3074">
        <v>0</v>
      </c>
      <c r="C3074">
        <v>142.16787525474547</v>
      </c>
      <c r="D3074">
        <v>105.98814547369879</v>
      </c>
    </row>
    <row r="3075" spans="1:4" x14ac:dyDescent="0.35">
      <c r="A3075" s="4">
        <v>39964</v>
      </c>
      <c r="B3075">
        <v>0</v>
      </c>
      <c r="C3075">
        <v>142.16787525474547</v>
      </c>
      <c r="D3075">
        <v>105.98814547369879</v>
      </c>
    </row>
    <row r="3076" spans="1:4" x14ac:dyDescent="0.35">
      <c r="A3076" s="4">
        <v>39965</v>
      </c>
      <c r="B3076">
        <v>2.6389234008605378E-2</v>
      </c>
      <c r="C3076">
        <v>145.91957658334917</v>
      </c>
      <c r="D3076">
        <v>108.66812077023489</v>
      </c>
    </row>
    <row r="3077" spans="1:4" x14ac:dyDescent="0.35">
      <c r="A3077" s="4">
        <v>39966</v>
      </c>
      <c r="B3077">
        <v>4.4622378976768573E-3</v>
      </c>
      <c r="C3077">
        <v>146.57070444799234</v>
      </c>
      <c r="D3077">
        <v>109.29179559959142</v>
      </c>
    </row>
    <row r="3078" spans="1:4" x14ac:dyDescent="0.35">
      <c r="A3078" s="4">
        <v>39967</v>
      </c>
      <c r="B3078">
        <v>-1.9545610229478205E-2</v>
      </c>
      <c r="C3078">
        <v>143.70589058779183</v>
      </c>
      <c r="D3078">
        <v>107.46943084713573</v>
      </c>
    </row>
    <row r="3079" spans="1:4" x14ac:dyDescent="0.35">
      <c r="A3079" s="4">
        <v>39968</v>
      </c>
      <c r="B3079">
        <v>5.7471710514398477E-3</v>
      </c>
      <c r="C3079">
        <v>144.53179292209936</v>
      </c>
      <c r="D3079">
        <v>107.81539926120192</v>
      </c>
    </row>
    <row r="3080" spans="1:4" x14ac:dyDescent="0.35">
      <c r="A3080" s="4">
        <v>39969</v>
      </c>
      <c r="B3080">
        <v>-4.9553350897414417E-3</v>
      </c>
      <c r="C3080">
        <v>143.81558945704924</v>
      </c>
      <c r="D3080">
        <v>107.40896363065247</v>
      </c>
    </row>
    <row r="3081" spans="1:4" x14ac:dyDescent="0.35">
      <c r="A3081" s="4">
        <v>39970</v>
      </c>
      <c r="B3081">
        <v>0</v>
      </c>
      <c r="C3081">
        <v>143.81558945704924</v>
      </c>
      <c r="D3081">
        <v>107.40896363065247</v>
      </c>
    </row>
    <row r="3082" spans="1:4" x14ac:dyDescent="0.35">
      <c r="A3082" s="4">
        <v>39971</v>
      </c>
      <c r="B3082">
        <v>0</v>
      </c>
      <c r="C3082">
        <v>143.81558945704924</v>
      </c>
      <c r="D3082">
        <v>107.40896363065247</v>
      </c>
    </row>
    <row r="3083" spans="1:4" x14ac:dyDescent="0.35">
      <c r="A3083" s="4">
        <v>39972</v>
      </c>
      <c r="B3083">
        <v>-6.7279299591980202E-3</v>
      </c>
      <c r="C3083">
        <v>142.84800824414143</v>
      </c>
      <c r="D3083">
        <v>106.64073940659077</v>
      </c>
    </row>
    <row r="3084" spans="1:4" x14ac:dyDescent="0.35">
      <c r="A3084" s="4">
        <v>39973</v>
      </c>
      <c r="B3084">
        <v>6.7500728893330475E-3</v>
      </c>
      <c r="C3084">
        <v>143.81224271188543</v>
      </c>
      <c r="D3084">
        <v>107.45840745679286</v>
      </c>
    </row>
    <row r="3085" spans="1:4" x14ac:dyDescent="0.35">
      <c r="A3085" s="4">
        <v>39974</v>
      </c>
      <c r="B3085">
        <v>5.2231878511754815E-3</v>
      </c>
      <c r="C3085">
        <v>144.56340107086845</v>
      </c>
      <c r="D3085">
        <v>107.99887644439822</v>
      </c>
    </row>
    <row r="3086" spans="1:4" x14ac:dyDescent="0.35">
      <c r="A3086" s="4">
        <v>39975</v>
      </c>
      <c r="B3086">
        <v>1.1307834971460373E-2</v>
      </c>
      <c r="C3086">
        <v>146.19810015309088</v>
      </c>
      <c r="D3086">
        <v>109.0319848974937</v>
      </c>
    </row>
    <row r="3087" spans="1:4" x14ac:dyDescent="0.35">
      <c r="A3087" s="4">
        <v>39976</v>
      </c>
      <c r="B3087">
        <v>-2.0144829112330731E-3</v>
      </c>
      <c r="C3087">
        <v>145.90358657867773</v>
      </c>
      <c r="D3087">
        <v>108.76382593743759</v>
      </c>
    </row>
    <row r="3088" spans="1:4" x14ac:dyDescent="0.35">
      <c r="A3088" s="4">
        <v>39977</v>
      </c>
      <c r="B3088">
        <v>0</v>
      </c>
      <c r="C3088">
        <v>145.90358657867773</v>
      </c>
      <c r="D3088">
        <v>108.76382593743759</v>
      </c>
    </row>
    <row r="3089" spans="1:4" x14ac:dyDescent="0.35">
      <c r="A3089" s="4">
        <v>39978</v>
      </c>
      <c r="B3089">
        <v>0</v>
      </c>
      <c r="C3089">
        <v>145.90358657867773</v>
      </c>
      <c r="D3089">
        <v>108.76382593743759</v>
      </c>
    </row>
    <row r="3090" spans="1:4" x14ac:dyDescent="0.35">
      <c r="A3090" s="4">
        <v>39979</v>
      </c>
      <c r="B3090">
        <v>-2.7902875158336338E-2</v>
      </c>
      <c r="C3090">
        <v>141.83245701721938</v>
      </c>
      <c r="D3090">
        <v>105.93169095579223</v>
      </c>
    </row>
    <row r="3091" spans="1:4" x14ac:dyDescent="0.35">
      <c r="A3091" s="4">
        <v>39980</v>
      </c>
      <c r="B3091">
        <v>-9.93935707487692E-3</v>
      </c>
      <c r="C3091">
        <v>140.4227335821181</v>
      </c>
      <c r="D3091">
        <v>105.00480370754872</v>
      </c>
    </row>
    <row r="3092" spans="1:4" x14ac:dyDescent="0.35">
      <c r="A3092" s="4">
        <v>39981</v>
      </c>
      <c r="B3092">
        <v>-1.1071918479325871E-2</v>
      </c>
      <c r="C3092">
        <v>138.8679845232528</v>
      </c>
      <c r="D3092">
        <v>104.18196988446628</v>
      </c>
    </row>
    <row r="3093" spans="1:4" x14ac:dyDescent="0.35">
      <c r="A3093" s="4">
        <v>39982</v>
      </c>
      <c r="B3093">
        <v>8.7296252955622045E-3</v>
      </c>
      <c r="C3093">
        <v>140.08024999369073</v>
      </c>
      <c r="D3093">
        <v>104.84835458602991</v>
      </c>
    </row>
    <row r="3094" spans="1:4" x14ac:dyDescent="0.35">
      <c r="A3094" s="4">
        <v>39983</v>
      </c>
      <c r="B3094">
        <v>6.5064865768871272E-3</v>
      </c>
      <c r="C3094">
        <v>140.99168025996167</v>
      </c>
      <c r="D3094">
        <v>105.54070652091164</v>
      </c>
    </row>
    <row r="3095" spans="1:4" x14ac:dyDescent="0.35">
      <c r="A3095" s="4">
        <v>39984</v>
      </c>
      <c r="B3095">
        <v>0</v>
      </c>
      <c r="C3095">
        <v>140.99168025996167</v>
      </c>
      <c r="D3095">
        <v>105.54070652091164</v>
      </c>
    </row>
    <row r="3096" spans="1:4" x14ac:dyDescent="0.35">
      <c r="A3096" s="4">
        <v>39985</v>
      </c>
      <c r="B3096">
        <v>0</v>
      </c>
      <c r="C3096">
        <v>140.99168025996167</v>
      </c>
      <c r="D3096">
        <v>105.54070652091164</v>
      </c>
    </row>
    <row r="3097" spans="1:4" x14ac:dyDescent="0.35">
      <c r="A3097" s="4">
        <v>39986</v>
      </c>
      <c r="B3097">
        <v>-2.8806388994387477E-2</v>
      </c>
      <c r="C3097">
        <v>136.93021907342091</v>
      </c>
      <c r="D3097">
        <v>102.75598595463224</v>
      </c>
    </row>
    <row r="3098" spans="1:4" x14ac:dyDescent="0.35">
      <c r="A3098" s="4">
        <v>39987</v>
      </c>
      <c r="B3098">
        <v>-1.6321320913560422E-3</v>
      </c>
      <c r="C3098">
        <v>136.70673086859478</v>
      </c>
      <c r="D3098">
        <v>102.66350939547975</v>
      </c>
    </row>
    <row r="3099" spans="1:4" x14ac:dyDescent="0.35">
      <c r="A3099" s="4">
        <v>39988</v>
      </c>
      <c r="B3099">
        <v>1.381011835301349E-2</v>
      </c>
      <c r="C3099">
        <v>138.59466700154363</v>
      </c>
      <c r="D3099">
        <v>104.06781552840523</v>
      </c>
    </row>
    <row r="3100" spans="1:4" x14ac:dyDescent="0.35">
      <c r="A3100" s="4">
        <v>39989</v>
      </c>
      <c r="B3100">
        <v>6.0637607121967196E-3</v>
      </c>
      <c r="C3100">
        <v>139.43507189822756</v>
      </c>
      <c r="D3100">
        <v>104.78415140880283</v>
      </c>
    </row>
    <row r="3101" spans="1:4" x14ac:dyDescent="0.35">
      <c r="A3101" s="4">
        <v>39990</v>
      </c>
      <c r="B3101">
        <v>6.3045716144931596E-3</v>
      </c>
      <c r="C3101">
        <v>140.31415029458194</v>
      </c>
      <c r="D3101">
        <v>105.47387433427225</v>
      </c>
    </row>
    <row r="3102" spans="1:4" x14ac:dyDescent="0.35">
      <c r="A3102" s="4">
        <v>39991</v>
      </c>
      <c r="B3102">
        <v>0</v>
      </c>
      <c r="C3102">
        <v>140.31415029458194</v>
      </c>
      <c r="D3102">
        <v>105.47387433427225</v>
      </c>
    </row>
    <row r="3103" spans="1:4" x14ac:dyDescent="0.35">
      <c r="A3103" s="4">
        <v>39992</v>
      </c>
      <c r="B3103">
        <v>0</v>
      </c>
      <c r="C3103">
        <v>140.31415029458194</v>
      </c>
      <c r="D3103">
        <v>105.47387433427225</v>
      </c>
    </row>
    <row r="3104" spans="1:4" x14ac:dyDescent="0.35">
      <c r="A3104" s="4">
        <v>39993</v>
      </c>
      <c r="B3104">
        <v>9.5036175231228981E-3</v>
      </c>
      <c r="C3104">
        <v>141.64764231206362</v>
      </c>
      <c r="D3104">
        <v>106.24329775560976</v>
      </c>
    </row>
    <row r="3105" spans="1:4" x14ac:dyDescent="0.35">
      <c r="A3105" s="4">
        <v>39994</v>
      </c>
      <c r="B3105">
        <v>-7.4032070062690636E-3</v>
      </c>
      <c r="C3105">
        <v>140.59899549407746</v>
      </c>
      <c r="D3105">
        <v>105.50994249849036</v>
      </c>
    </row>
    <row r="3106" spans="1:4" x14ac:dyDescent="0.35">
      <c r="A3106" s="4">
        <v>39995</v>
      </c>
      <c r="B3106">
        <v>1.0219176471961799E-2</v>
      </c>
      <c r="C3106">
        <v>142.03580144081198</v>
      </c>
      <c r="D3106">
        <v>106.48991728767378</v>
      </c>
    </row>
    <row r="3107" spans="1:4" x14ac:dyDescent="0.35">
      <c r="A3107" s="4">
        <v>39996</v>
      </c>
      <c r="B3107">
        <v>-2.7880099893292407E-2</v>
      </c>
      <c r="C3107">
        <v>138.0758291082183</v>
      </c>
      <c r="D3107">
        <v>103.74227959099966</v>
      </c>
    </row>
    <row r="3108" spans="1:4" x14ac:dyDescent="0.35">
      <c r="A3108" s="4">
        <v>39997</v>
      </c>
      <c r="B3108">
        <v>-1.0379375913257243E-3</v>
      </c>
      <c r="C3108">
        <v>137.93251501473341</v>
      </c>
      <c r="D3108">
        <v>103.64680503865772</v>
      </c>
    </row>
    <row r="3109" spans="1:4" x14ac:dyDescent="0.35">
      <c r="A3109" s="4">
        <v>39998</v>
      </c>
      <c r="B3109">
        <v>0</v>
      </c>
      <c r="C3109">
        <v>137.93251501473341</v>
      </c>
      <c r="D3109">
        <v>103.64680503865772</v>
      </c>
    </row>
    <row r="3110" spans="1:4" x14ac:dyDescent="0.35">
      <c r="A3110" s="4">
        <v>39999</v>
      </c>
      <c r="B3110">
        <v>0</v>
      </c>
      <c r="C3110">
        <v>137.93251501473341</v>
      </c>
      <c r="D3110">
        <v>103.64680503865772</v>
      </c>
    </row>
    <row r="3111" spans="1:4" x14ac:dyDescent="0.35">
      <c r="A3111" s="4">
        <v>40000</v>
      </c>
      <c r="B3111">
        <v>-5.2938399217938642E-3</v>
      </c>
      <c r="C3111">
        <v>137.20232236023497</v>
      </c>
      <c r="D3111">
        <v>102.99868503406387</v>
      </c>
    </row>
    <row r="3112" spans="1:4" x14ac:dyDescent="0.35">
      <c r="A3112" s="4">
        <v>40001</v>
      </c>
      <c r="B3112">
        <v>-1.2708965139909175E-2</v>
      </c>
      <c r="C3112">
        <v>135.45862282824416</v>
      </c>
      <c r="D3112">
        <v>101.79861142180032</v>
      </c>
    </row>
    <row r="3113" spans="1:4" x14ac:dyDescent="0.35">
      <c r="A3113" s="4">
        <v>40002</v>
      </c>
      <c r="B3113">
        <v>-9.6189750418571255E-3</v>
      </c>
      <c r="C3113">
        <v>134.15564971605494</v>
      </c>
      <c r="D3113">
        <v>100.86102364401896</v>
      </c>
    </row>
    <row r="3114" spans="1:4" x14ac:dyDescent="0.35">
      <c r="A3114" s="4">
        <v>40003</v>
      </c>
      <c r="B3114">
        <v>5.6812656116970867E-3</v>
      </c>
      <c r="C3114">
        <v>134.91782359540164</v>
      </c>
      <c r="D3114">
        <v>101.4611757575811</v>
      </c>
    </row>
    <row r="3115" spans="1:4" x14ac:dyDescent="0.35">
      <c r="A3115" s="4">
        <v>40004</v>
      </c>
      <c r="B3115">
        <v>-6.2997529352234946E-3</v>
      </c>
      <c r="C3115">
        <v>134.06787464019254</v>
      </c>
      <c r="D3115">
        <v>100.8952468893512</v>
      </c>
    </row>
    <row r="3116" spans="1:4" x14ac:dyDescent="0.35">
      <c r="A3116" s="4">
        <v>40005</v>
      </c>
      <c r="B3116">
        <v>0</v>
      </c>
      <c r="C3116">
        <v>134.06787464019254</v>
      </c>
      <c r="D3116">
        <v>100.8952468893512</v>
      </c>
    </row>
    <row r="3117" spans="1:4" x14ac:dyDescent="0.35">
      <c r="A3117" s="4">
        <v>40006</v>
      </c>
      <c r="B3117">
        <v>0</v>
      </c>
      <c r="C3117">
        <v>134.06787464019254</v>
      </c>
      <c r="D3117">
        <v>100.8952468893512</v>
      </c>
    </row>
    <row r="3118" spans="1:4" x14ac:dyDescent="0.35">
      <c r="A3118" s="4">
        <v>40007</v>
      </c>
      <c r="B3118">
        <v>1.7413455142327498E-2</v>
      </c>
      <c r="C3118">
        <v>136.40245956126671</v>
      </c>
      <c r="D3118">
        <v>102.36421742922521</v>
      </c>
    </row>
    <row r="3119" spans="1:4" x14ac:dyDescent="0.35">
      <c r="A3119" s="4">
        <v>40008</v>
      </c>
      <c r="B3119">
        <v>1.1503222121016704E-2</v>
      </c>
      <c r="C3119">
        <v>137.97152735145298</v>
      </c>
      <c r="D3119">
        <v>103.56239999963076</v>
      </c>
    </row>
    <row r="3120" spans="1:4" x14ac:dyDescent="0.35">
      <c r="A3120" s="4">
        <v>40009</v>
      </c>
      <c r="B3120">
        <v>2.9817856774905869E-2</v>
      </c>
      <c r="C3120">
        <v>142.08554259303361</v>
      </c>
      <c r="D3120">
        <v>106.4692080731803</v>
      </c>
    </row>
    <row r="3121" spans="1:4" x14ac:dyDescent="0.35">
      <c r="A3121" s="4">
        <v>40010</v>
      </c>
      <c r="B3121">
        <v>7.292710734993128E-3</v>
      </c>
      <c r="C3121">
        <v>143.12173135478915</v>
      </c>
      <c r="D3121">
        <v>107.3836882419166</v>
      </c>
    </row>
    <row r="3122" spans="1:4" x14ac:dyDescent="0.35">
      <c r="A3122" s="4">
        <v>40011</v>
      </c>
      <c r="B3122">
        <v>9.7110502203181094E-4</v>
      </c>
      <c r="C3122">
        <v>143.26071758686967</v>
      </c>
      <c r="D3122">
        <v>107.59364001112462</v>
      </c>
    </row>
    <row r="3123" spans="1:4" x14ac:dyDescent="0.35">
      <c r="A3123" s="4">
        <v>40012</v>
      </c>
      <c r="B3123">
        <v>0</v>
      </c>
      <c r="C3123">
        <v>143.26071758686967</v>
      </c>
      <c r="D3123">
        <v>107.59364001112462</v>
      </c>
    </row>
    <row r="3124" spans="1:4" x14ac:dyDescent="0.35">
      <c r="A3124" s="4">
        <v>40013</v>
      </c>
      <c r="B3124">
        <v>0</v>
      </c>
      <c r="C3124">
        <v>143.26071758686967</v>
      </c>
      <c r="D3124">
        <v>107.59364001112462</v>
      </c>
    </row>
    <row r="3125" spans="1:4" x14ac:dyDescent="0.35">
      <c r="A3125" s="4">
        <v>40014</v>
      </c>
      <c r="B3125">
        <v>1.4756983157546252E-2</v>
      </c>
      <c r="C3125">
        <v>145.37481358343709</v>
      </c>
      <c r="D3125">
        <v>109.03636657984761</v>
      </c>
    </row>
    <row r="3126" spans="1:4" x14ac:dyDescent="0.35">
      <c r="A3126" s="4">
        <v>40015</v>
      </c>
      <c r="B3126">
        <v>8.6183385296373198E-3</v>
      </c>
      <c r="C3126">
        <v>146.62770294058205</v>
      </c>
      <c r="D3126">
        <v>110.03506729572224</v>
      </c>
    </row>
    <row r="3127" spans="1:4" x14ac:dyDescent="0.35">
      <c r="A3127" s="4">
        <v>40016</v>
      </c>
      <c r="B3127">
        <v>-4.6506982693745756E-4</v>
      </c>
      <c r="C3127">
        <v>146.55951082015125</v>
      </c>
      <c r="D3127">
        <v>110.09687207839772</v>
      </c>
    </row>
    <row r="3128" spans="1:4" x14ac:dyDescent="0.35">
      <c r="A3128" s="4">
        <v>40017</v>
      </c>
      <c r="B3128">
        <v>2.1155199124009358E-2</v>
      </c>
      <c r="C3128">
        <v>149.66000645506895</v>
      </c>
      <c r="D3128">
        <v>112.22756889964859</v>
      </c>
    </row>
    <row r="3129" spans="1:4" x14ac:dyDescent="0.35">
      <c r="A3129" s="4">
        <v>40018</v>
      </c>
      <c r="B3129">
        <v>2.0438266517187561E-3</v>
      </c>
      <c r="C3129">
        <v>149.9658855649582</v>
      </c>
      <c r="D3129">
        <v>112.53262623742143</v>
      </c>
    </row>
    <row r="3130" spans="1:4" x14ac:dyDescent="0.35">
      <c r="A3130" s="4">
        <v>40019</v>
      </c>
      <c r="B3130">
        <v>0</v>
      </c>
      <c r="C3130">
        <v>149.9658855649582</v>
      </c>
      <c r="D3130">
        <v>112.53262623742143</v>
      </c>
    </row>
    <row r="3131" spans="1:4" x14ac:dyDescent="0.35">
      <c r="A3131" s="4">
        <v>40020</v>
      </c>
      <c r="B3131">
        <v>0</v>
      </c>
      <c r="C3131">
        <v>149.9658855649582</v>
      </c>
      <c r="D3131">
        <v>112.53262623742143</v>
      </c>
    </row>
    <row r="3132" spans="1:4" x14ac:dyDescent="0.35">
      <c r="A3132" s="4">
        <v>40021</v>
      </c>
      <c r="B3132">
        <v>6.2353450761124512E-3</v>
      </c>
      <c r="C3132">
        <v>150.90097461110048</v>
      </c>
      <c r="D3132">
        <v>113.05538400372278</v>
      </c>
    </row>
    <row r="3133" spans="1:4" x14ac:dyDescent="0.35">
      <c r="A3133" s="4">
        <v>40022</v>
      </c>
      <c r="B3133">
        <v>-4.7309365992087172E-3</v>
      </c>
      <c r="C3133">
        <v>150.18707166745656</v>
      </c>
      <c r="D3133">
        <v>112.61223448734521</v>
      </c>
    </row>
    <row r="3134" spans="1:4" x14ac:dyDescent="0.35">
      <c r="A3134" s="4">
        <v>40023</v>
      </c>
      <c r="B3134">
        <v>-4.8980935423870789E-3</v>
      </c>
      <c r="C3134">
        <v>149.45144134157215</v>
      </c>
      <c r="D3134">
        <v>112.10483567076842</v>
      </c>
    </row>
    <row r="3135" spans="1:4" x14ac:dyDescent="0.35">
      <c r="A3135" s="4">
        <v>40024</v>
      </c>
      <c r="B3135">
        <v>1.5086971295118377E-2</v>
      </c>
      <c r="C3135">
        <v>151.70621094710651</v>
      </c>
      <c r="D3135">
        <v>113.79284420536318</v>
      </c>
    </row>
    <row r="3136" spans="1:4" x14ac:dyDescent="0.35">
      <c r="A3136" s="4">
        <v>40025</v>
      </c>
      <c r="B3136">
        <v>4.2909977471281219E-3</v>
      </c>
      <c r="C3136">
        <v>152.35718195650588</v>
      </c>
      <c r="D3136">
        <v>114.44636059769812</v>
      </c>
    </row>
    <row r="3137" spans="1:4" x14ac:dyDescent="0.35">
      <c r="A3137" s="4">
        <v>40026</v>
      </c>
      <c r="B3137">
        <v>0</v>
      </c>
      <c r="C3137">
        <v>152.35718195650588</v>
      </c>
      <c r="D3137">
        <v>114.44636059769812</v>
      </c>
    </row>
    <row r="3138" spans="1:4" x14ac:dyDescent="0.35">
      <c r="A3138" s="4">
        <v>40027</v>
      </c>
      <c r="B3138">
        <v>0</v>
      </c>
      <c r="C3138">
        <v>152.35718195650588</v>
      </c>
      <c r="D3138">
        <v>114.44636059769812</v>
      </c>
    </row>
    <row r="3139" spans="1:4" x14ac:dyDescent="0.35">
      <c r="A3139" s="4">
        <v>40028</v>
      </c>
      <c r="B3139">
        <v>2.2693395574751474E-2</v>
      </c>
      <c r="C3139">
        <v>155.81468375529926</v>
      </c>
      <c r="D3139">
        <v>116.73917966604174</v>
      </c>
    </row>
    <row r="3140" spans="1:4" x14ac:dyDescent="0.35">
      <c r="A3140" s="4">
        <v>40029</v>
      </c>
      <c r="B3140">
        <v>3.2539400402891161E-3</v>
      </c>
      <c r="C3140">
        <v>156.32169539363562</v>
      </c>
      <c r="D3140">
        <v>116.87265954743192</v>
      </c>
    </row>
    <row r="3141" spans="1:4" x14ac:dyDescent="0.35">
      <c r="A3141" s="4">
        <v>40030</v>
      </c>
      <c r="B3141">
        <v>-1.15750856910668E-3</v>
      </c>
      <c r="C3141">
        <v>156.14075169168021</v>
      </c>
      <c r="D3141">
        <v>116.35137771623923</v>
      </c>
    </row>
    <row r="3142" spans="1:4" x14ac:dyDescent="0.35">
      <c r="A3142" s="4">
        <v>40031</v>
      </c>
      <c r="B3142">
        <v>-9.5309495711071168E-4</v>
      </c>
      <c r="C3142">
        <v>155.9919347286434</v>
      </c>
      <c r="D3142">
        <v>116.09355030194378</v>
      </c>
    </row>
    <row r="3143" spans="1:4" x14ac:dyDescent="0.35">
      <c r="A3143" s="4">
        <v>40032</v>
      </c>
      <c r="B3143">
        <v>6.0388703453826409E-3</v>
      </c>
      <c r="C3143">
        <v>156.93394979739506</v>
      </c>
      <c r="D3143">
        <v>116.52918177386159</v>
      </c>
    </row>
    <row r="3144" spans="1:4" x14ac:dyDescent="0.35">
      <c r="A3144" s="4">
        <v>40033</v>
      </c>
      <c r="B3144">
        <v>0</v>
      </c>
      <c r="C3144">
        <v>156.93394979739506</v>
      </c>
      <c r="D3144">
        <v>116.52918177386159</v>
      </c>
    </row>
    <row r="3145" spans="1:4" x14ac:dyDescent="0.35">
      <c r="A3145" s="4">
        <v>40034</v>
      </c>
      <c r="B3145">
        <v>0</v>
      </c>
      <c r="C3145">
        <v>156.93394979739506</v>
      </c>
      <c r="D3145">
        <v>116.52918177386159</v>
      </c>
    </row>
    <row r="3146" spans="1:4" x14ac:dyDescent="0.35">
      <c r="A3146" s="4">
        <v>40035</v>
      </c>
      <c r="B3146">
        <v>-2.0189137867342444E-3</v>
      </c>
      <c r="C3146">
        <v>156.61711368254242</v>
      </c>
      <c r="D3146">
        <v>116.19497471769257</v>
      </c>
    </row>
    <row r="3147" spans="1:4" x14ac:dyDescent="0.35">
      <c r="A3147" s="4">
        <v>40036</v>
      </c>
      <c r="B3147">
        <v>-1.3456002150319502E-2</v>
      </c>
      <c r="C3147">
        <v>154.50967346405329</v>
      </c>
      <c r="D3147">
        <v>115.02631084946039</v>
      </c>
    </row>
    <row r="3148" spans="1:4" x14ac:dyDescent="0.35">
      <c r="A3148" s="4">
        <v>40037</v>
      </c>
      <c r="B3148">
        <v>1.0577989369431329E-2</v>
      </c>
      <c r="C3148">
        <v>156.14407514743036</v>
      </c>
      <c r="D3148">
        <v>116.07362517797679</v>
      </c>
    </row>
    <row r="3149" spans="1:4" x14ac:dyDescent="0.35">
      <c r="A3149" s="4">
        <v>40038</v>
      </c>
      <c r="B3149">
        <v>1.2988302959497933E-2</v>
      </c>
      <c r="C3149">
        <v>158.17212170077579</v>
      </c>
      <c r="D3149">
        <v>117.44582972228874</v>
      </c>
    </row>
    <row r="3150" spans="1:4" x14ac:dyDescent="0.35">
      <c r="A3150" s="4">
        <v>40039</v>
      </c>
      <c r="B3150">
        <v>-6.5649703268944037E-3</v>
      </c>
      <c r="C3150">
        <v>157.13372641526826</v>
      </c>
      <c r="D3150">
        <v>116.67105603618232</v>
      </c>
    </row>
    <row r="3151" spans="1:4" x14ac:dyDescent="0.35">
      <c r="A3151" s="4">
        <v>40040</v>
      </c>
      <c r="B3151">
        <v>0</v>
      </c>
      <c r="C3151">
        <v>157.13372641526826</v>
      </c>
      <c r="D3151">
        <v>116.67105603618232</v>
      </c>
    </row>
    <row r="3152" spans="1:4" x14ac:dyDescent="0.35">
      <c r="A3152" s="4">
        <v>40041</v>
      </c>
      <c r="B3152">
        <v>0</v>
      </c>
      <c r="C3152">
        <v>157.13372641526826</v>
      </c>
      <c r="D3152">
        <v>116.67105603618232</v>
      </c>
    </row>
    <row r="3153" spans="1:4" x14ac:dyDescent="0.35">
      <c r="A3153" s="4">
        <v>40042</v>
      </c>
      <c r="B3153">
        <v>-2.9161829470626732E-2</v>
      </c>
      <c r="C3153">
        <v>152.55141948146209</v>
      </c>
      <c r="D3153">
        <v>113.43137847265599</v>
      </c>
    </row>
    <row r="3154" spans="1:4" x14ac:dyDescent="0.35">
      <c r="A3154" s="4">
        <v>40043</v>
      </c>
      <c r="B3154">
        <v>1.0679886616978829E-2</v>
      </c>
      <c r="C3154">
        <v>154.18065134478329</v>
      </c>
      <c r="D3154">
        <v>114.62785449309216</v>
      </c>
    </row>
    <row r="3155" spans="1:4" x14ac:dyDescent="0.35">
      <c r="A3155" s="4">
        <v>40044</v>
      </c>
      <c r="B3155">
        <v>5.9349739536553869E-3</v>
      </c>
      <c r="C3155">
        <v>155.09570949467221</v>
      </c>
      <c r="D3155">
        <v>115.26518172220385</v>
      </c>
    </row>
    <row r="3156" spans="1:4" x14ac:dyDescent="0.35">
      <c r="A3156" s="4">
        <v>40045</v>
      </c>
      <c r="B3156">
        <v>1.2707052092485016E-2</v>
      </c>
      <c r="C3156">
        <v>157.06651875454193</v>
      </c>
      <c r="D3156">
        <v>116.63600257735142</v>
      </c>
    </row>
    <row r="3157" spans="1:4" x14ac:dyDescent="0.35">
      <c r="A3157" s="4">
        <v>40046</v>
      </c>
      <c r="B3157">
        <v>1.8728546574505289E-2</v>
      </c>
      <c r="C3157">
        <v>160.00814636633177</v>
      </c>
      <c r="D3157">
        <v>118.55803907261435</v>
      </c>
    </row>
    <row r="3158" spans="1:4" x14ac:dyDescent="0.35">
      <c r="A3158" s="4">
        <v>40047</v>
      </c>
      <c r="B3158">
        <v>0</v>
      </c>
      <c r="C3158">
        <v>160.00814636633177</v>
      </c>
      <c r="D3158">
        <v>118.55803907261435</v>
      </c>
    </row>
    <row r="3159" spans="1:4" x14ac:dyDescent="0.35">
      <c r="A3159" s="4">
        <v>40048</v>
      </c>
      <c r="B3159">
        <v>0</v>
      </c>
      <c r="C3159">
        <v>160.00814636633177</v>
      </c>
      <c r="D3159">
        <v>118.55803907261435</v>
      </c>
    </row>
    <row r="3160" spans="1:4" x14ac:dyDescent="0.35">
      <c r="A3160" s="4">
        <v>40049</v>
      </c>
      <c r="B3160">
        <v>8.1766696053133803E-3</v>
      </c>
      <c r="C3160">
        <v>161.31648011332788</v>
      </c>
      <c r="D3160">
        <v>119.35453667860149</v>
      </c>
    </row>
    <row r="3161" spans="1:4" x14ac:dyDescent="0.35">
      <c r="A3161" s="4">
        <v>40050</v>
      </c>
      <c r="B3161">
        <v>4.6904078983813768E-3</v>
      </c>
      <c r="C3161">
        <v>162.07312020579053</v>
      </c>
      <c r="D3161">
        <v>119.67624440931895</v>
      </c>
    </row>
    <row r="3162" spans="1:4" x14ac:dyDescent="0.35">
      <c r="A3162" s="4">
        <v>40051</v>
      </c>
      <c r="B3162">
        <v>-4.0715610460744234E-3</v>
      </c>
      <c r="C3162">
        <v>161.41322960294491</v>
      </c>
      <c r="D3162">
        <v>119.24388766842353</v>
      </c>
    </row>
    <row r="3163" spans="1:4" x14ac:dyDescent="0.35">
      <c r="A3163" s="4">
        <v>40052</v>
      </c>
      <c r="B3163">
        <v>1.944586157749395E-4</v>
      </c>
      <c r="C3163">
        <v>161.44461779614127</v>
      </c>
      <c r="D3163">
        <v>119.16054345775592</v>
      </c>
    </row>
    <row r="3164" spans="1:4" x14ac:dyDescent="0.35">
      <c r="A3164" s="4">
        <v>40053</v>
      </c>
      <c r="B3164">
        <v>8.0993421714745661E-3</v>
      </c>
      <c r="C3164">
        <v>162.75221299741514</v>
      </c>
      <c r="D3164">
        <v>120.08807642760949</v>
      </c>
    </row>
    <row r="3165" spans="1:4" x14ac:dyDescent="0.35">
      <c r="A3165" s="4">
        <v>40054</v>
      </c>
      <c r="B3165">
        <v>0</v>
      </c>
      <c r="C3165">
        <v>162.75221299741514</v>
      </c>
      <c r="D3165">
        <v>120.08807642760949</v>
      </c>
    </row>
    <row r="3166" spans="1:4" x14ac:dyDescent="0.35">
      <c r="A3166" s="4">
        <v>40055</v>
      </c>
      <c r="B3166">
        <v>0</v>
      </c>
      <c r="C3166">
        <v>162.75221299741514</v>
      </c>
      <c r="D3166">
        <v>120.08807642760949</v>
      </c>
    </row>
    <row r="3167" spans="1:4" x14ac:dyDescent="0.35">
      <c r="A3167" s="4">
        <v>40056</v>
      </c>
      <c r="B3167">
        <v>-8.038807724334518E-3</v>
      </c>
      <c r="C3167">
        <v>161.44387925041897</v>
      </c>
      <c r="D3167">
        <v>119.16778476438284</v>
      </c>
    </row>
    <row r="3168" spans="1:4" x14ac:dyDescent="0.35">
      <c r="A3168" s="4">
        <v>40057</v>
      </c>
      <c r="B3168">
        <v>-2.1624267487659887E-2</v>
      </c>
      <c r="C3168">
        <v>157.95277362126245</v>
      </c>
      <c r="D3168">
        <v>117.08952976246181</v>
      </c>
    </row>
    <row r="3169" spans="1:4" x14ac:dyDescent="0.35">
      <c r="A3169" s="4">
        <v>40058</v>
      </c>
      <c r="B3169">
        <v>-9.6553981390562482E-3</v>
      </c>
      <c r="C3169">
        <v>156.42767670478094</v>
      </c>
      <c r="D3169">
        <v>116.2648048975214</v>
      </c>
    </row>
    <row r="3170" spans="1:4" x14ac:dyDescent="0.35">
      <c r="A3170" s="4">
        <v>40059</v>
      </c>
      <c r="B3170">
        <v>5.6372606878967169E-3</v>
      </c>
      <c r="C3170">
        <v>157.3095002971678</v>
      </c>
      <c r="D3170">
        <v>116.85287279238132</v>
      </c>
    </row>
    <row r="3171" spans="1:4" x14ac:dyDescent="0.35">
      <c r="A3171" s="4">
        <v>40060</v>
      </c>
      <c r="B3171">
        <v>1.0941365921905977E-2</v>
      </c>
      <c r="C3171">
        <v>159.0306811029113</v>
      </c>
      <c r="D3171">
        <v>118.08048181901594</v>
      </c>
    </row>
    <row r="3172" spans="1:4" x14ac:dyDescent="0.35">
      <c r="A3172" s="4">
        <v>40061</v>
      </c>
      <c r="B3172">
        <v>0</v>
      </c>
      <c r="C3172">
        <v>159.0306811029113</v>
      </c>
      <c r="D3172">
        <v>118.08048181901594</v>
      </c>
    </row>
    <row r="3173" spans="1:4" x14ac:dyDescent="0.35">
      <c r="A3173" s="4">
        <v>40062</v>
      </c>
      <c r="B3173">
        <v>0</v>
      </c>
      <c r="C3173">
        <v>159.0306811029113</v>
      </c>
      <c r="D3173">
        <v>118.08048181901594</v>
      </c>
    </row>
    <row r="3174" spans="1:4" x14ac:dyDescent="0.35">
      <c r="A3174" s="4">
        <v>40063</v>
      </c>
      <c r="B3174">
        <v>9.0744649479053141E-3</v>
      </c>
      <c r="C3174">
        <v>160.47379944422119</v>
      </c>
      <c r="D3174">
        <v>119.16681618196775</v>
      </c>
    </row>
    <row r="3175" spans="1:4" x14ac:dyDescent="0.35">
      <c r="A3175" s="4">
        <v>40064</v>
      </c>
      <c r="B3175">
        <v>1.1496501114902857E-2</v>
      </c>
      <c r="C3175">
        <v>162.31868665844436</v>
      </c>
      <c r="D3175">
        <v>120.63726265695041</v>
      </c>
    </row>
    <row r="3176" spans="1:4" x14ac:dyDescent="0.35">
      <c r="A3176" s="4">
        <v>40065</v>
      </c>
      <c r="B3176">
        <v>8.2081521875134733E-3</v>
      </c>
      <c r="C3176">
        <v>163.65102314141419</v>
      </c>
      <c r="D3176">
        <v>121.49731771855458</v>
      </c>
    </row>
    <row r="3177" spans="1:4" x14ac:dyDescent="0.35">
      <c r="A3177" s="4">
        <v>40066</v>
      </c>
      <c r="B3177">
        <v>6.7987300613081558E-3</v>
      </c>
      <c r="C3177">
        <v>164.76364227200955</v>
      </c>
      <c r="D3177">
        <v>122.4302470761492</v>
      </c>
    </row>
    <row r="3178" spans="1:4" x14ac:dyDescent="0.35">
      <c r="A3178" s="4">
        <v>40067</v>
      </c>
      <c r="B3178">
        <v>2.4272497444999264E-3</v>
      </c>
      <c r="C3178">
        <v>165.16356478061715</v>
      </c>
      <c r="D3178">
        <v>122.92712985507674</v>
      </c>
    </row>
    <row r="3179" spans="1:4" x14ac:dyDescent="0.35">
      <c r="A3179" s="4">
        <v>40068</v>
      </c>
      <c r="B3179">
        <v>0</v>
      </c>
      <c r="C3179">
        <v>165.16356478061715</v>
      </c>
      <c r="D3179">
        <v>122.92712985507674</v>
      </c>
    </row>
    <row r="3180" spans="1:4" x14ac:dyDescent="0.35">
      <c r="A3180" s="4">
        <v>40069</v>
      </c>
      <c r="B3180">
        <v>0</v>
      </c>
      <c r="C3180">
        <v>165.16356478061715</v>
      </c>
      <c r="D3180">
        <v>122.92712985507674</v>
      </c>
    </row>
    <row r="3181" spans="1:4" x14ac:dyDescent="0.35">
      <c r="A3181" s="4">
        <v>40070</v>
      </c>
      <c r="B3181">
        <v>2.5040971053091887E-4</v>
      </c>
      <c r="C3181">
        <v>165.20492334106413</v>
      </c>
      <c r="D3181">
        <v>122.82999487573751</v>
      </c>
    </row>
    <row r="3182" spans="1:4" x14ac:dyDescent="0.35">
      <c r="A3182" s="4">
        <v>40071</v>
      </c>
      <c r="B3182">
        <v>2.0228933409927041E-3</v>
      </c>
      <c r="C3182">
        <v>165.53911528038998</v>
      </c>
      <c r="D3182">
        <v>123.00664585905622</v>
      </c>
    </row>
    <row r="3183" spans="1:4" x14ac:dyDescent="0.35">
      <c r="A3183" s="4">
        <v>40072</v>
      </c>
      <c r="B3183">
        <v>1.8684583879861938E-2</v>
      </c>
      <c r="C3183">
        <v>168.63214476524456</v>
      </c>
      <c r="D3183">
        <v>125.03305864028526</v>
      </c>
    </row>
    <row r="3184" spans="1:4" x14ac:dyDescent="0.35">
      <c r="A3184" s="4">
        <v>40073</v>
      </c>
      <c r="B3184">
        <v>3.8058949765689132E-3</v>
      </c>
      <c r="C3184">
        <v>169.27394099789464</v>
      </c>
      <c r="D3184">
        <v>125.47440936074915</v>
      </c>
    </row>
    <row r="3185" spans="1:4" x14ac:dyDescent="0.35">
      <c r="A3185" s="4">
        <v>40074</v>
      </c>
      <c r="B3185">
        <v>-1.677581490320601E-3</v>
      </c>
      <c r="C3185">
        <v>168.98997016768294</v>
      </c>
      <c r="D3185">
        <v>125.16045028935218</v>
      </c>
    </row>
    <row r="3186" spans="1:4" x14ac:dyDescent="0.35">
      <c r="A3186" s="4">
        <v>40075</v>
      </c>
      <c r="B3186">
        <v>0</v>
      </c>
      <c r="C3186">
        <v>168.98997016768294</v>
      </c>
      <c r="D3186">
        <v>125.16045028935218</v>
      </c>
    </row>
    <row r="3187" spans="1:4" x14ac:dyDescent="0.35">
      <c r="A3187" s="4">
        <v>40076</v>
      </c>
      <c r="B3187">
        <v>0</v>
      </c>
      <c r="C3187">
        <v>168.98997016768294</v>
      </c>
      <c r="D3187">
        <v>125.16045028935218</v>
      </c>
    </row>
    <row r="3188" spans="1:4" x14ac:dyDescent="0.35">
      <c r="A3188" s="4">
        <v>40077</v>
      </c>
      <c r="B3188">
        <v>-9.2848136809511317E-3</v>
      </c>
      <c r="C3188">
        <v>167.42092978072651</v>
      </c>
      <c r="D3188">
        <v>124.23070341683562</v>
      </c>
    </row>
    <row r="3189" spans="1:4" x14ac:dyDescent="0.35">
      <c r="A3189" s="4">
        <v>40078</v>
      </c>
      <c r="B3189">
        <v>1.2450924169570721E-2</v>
      </c>
      <c r="C3189">
        <v>169.50547508182535</v>
      </c>
      <c r="D3189">
        <v>125.60701290566854</v>
      </c>
    </row>
    <row r="3190" spans="1:4" x14ac:dyDescent="0.35">
      <c r="A3190" s="4">
        <v>40079</v>
      </c>
      <c r="B3190">
        <v>-5.3657208213060414E-3</v>
      </c>
      <c r="C3190">
        <v>168.59595602485342</v>
      </c>
      <c r="D3190">
        <v>125.0088440799087</v>
      </c>
    </row>
    <row r="3191" spans="1:4" x14ac:dyDescent="0.35">
      <c r="A3191" s="4">
        <v>40080</v>
      </c>
      <c r="B3191">
        <v>-1.4541289025367887E-2</v>
      </c>
      <c r="C3191">
        <v>166.14435349978783</v>
      </c>
      <c r="D3191">
        <v>123.37198592142371</v>
      </c>
    </row>
    <row r="3192" spans="1:4" x14ac:dyDescent="0.35">
      <c r="A3192" s="4">
        <v>40081</v>
      </c>
      <c r="B3192">
        <v>-5.8721158953863872E-3</v>
      </c>
      <c r="C3192">
        <v>165.16873460067302</v>
      </c>
      <c r="D3192">
        <v>122.6250705104934</v>
      </c>
    </row>
    <row r="3193" spans="1:4" x14ac:dyDescent="0.35">
      <c r="A3193" s="4">
        <v>40082</v>
      </c>
      <c r="B3193">
        <v>0</v>
      </c>
      <c r="C3193">
        <v>165.16873460067302</v>
      </c>
      <c r="D3193">
        <v>122.6250705104934</v>
      </c>
    </row>
    <row r="3194" spans="1:4" x14ac:dyDescent="0.35">
      <c r="A3194" s="4">
        <v>40083</v>
      </c>
      <c r="B3194">
        <v>0</v>
      </c>
      <c r="C3194">
        <v>165.16873460067302</v>
      </c>
      <c r="D3194">
        <v>122.6250705104934</v>
      </c>
    </row>
    <row r="3195" spans="1:4" x14ac:dyDescent="0.35">
      <c r="A3195" s="4">
        <v>40084</v>
      </c>
      <c r="B3195">
        <v>1.3678202293412767E-2</v>
      </c>
      <c r="C3195">
        <v>167.42794596508804</v>
      </c>
      <c r="D3195">
        <v>123.97688870111688</v>
      </c>
    </row>
    <row r="3196" spans="1:4" x14ac:dyDescent="0.35">
      <c r="A3196" s="4">
        <v>40085</v>
      </c>
      <c r="B3196">
        <v>-2.2210018107670093E-3</v>
      </c>
      <c r="C3196">
        <v>167.05608819392657</v>
      </c>
      <c r="D3196">
        <v>123.75711273884178</v>
      </c>
    </row>
    <row r="3197" spans="1:4" x14ac:dyDescent="0.35">
      <c r="A3197" s="4">
        <v>40086</v>
      </c>
      <c r="B3197">
        <v>-1.4368070169223923E-4</v>
      </c>
      <c r="C3197">
        <v>167.03208545795292</v>
      </c>
      <c r="D3197">
        <v>123.91762068190943</v>
      </c>
    </row>
    <row r="3198" spans="1:4" x14ac:dyDescent="0.35">
      <c r="A3198" s="4">
        <v>40087</v>
      </c>
      <c r="B3198">
        <v>-2.3600183053410495E-2</v>
      </c>
      <c r="C3198">
        <v>163.09009766535232</v>
      </c>
      <c r="D3198">
        <v>121.17713204591793</v>
      </c>
    </row>
    <row r="3199" spans="1:4" x14ac:dyDescent="0.35">
      <c r="A3199" s="4">
        <v>40088</v>
      </c>
      <c r="B3199">
        <v>-1.3338556148279834E-2</v>
      </c>
      <c r="C3199">
        <v>160.91471124041456</v>
      </c>
      <c r="D3199">
        <v>119.7374957163287</v>
      </c>
    </row>
    <row r="3200" spans="1:4" x14ac:dyDescent="0.35">
      <c r="A3200" s="4">
        <v>40089</v>
      </c>
      <c r="B3200">
        <v>0</v>
      </c>
      <c r="C3200">
        <v>160.91471124041456</v>
      </c>
      <c r="D3200">
        <v>119.7374957163287</v>
      </c>
    </row>
    <row r="3201" spans="1:4" x14ac:dyDescent="0.35">
      <c r="A3201" s="4">
        <v>40090</v>
      </c>
      <c r="B3201">
        <v>0</v>
      </c>
      <c r="C3201">
        <v>160.91471124041456</v>
      </c>
      <c r="D3201">
        <v>119.7374957163287</v>
      </c>
    </row>
    <row r="3202" spans="1:4" x14ac:dyDescent="0.35">
      <c r="A3202" s="4">
        <v>40091</v>
      </c>
      <c r="B3202">
        <v>1.2807479329265403E-2</v>
      </c>
      <c r="C3202">
        <v>162.97562307840087</v>
      </c>
      <c r="D3202">
        <v>120.89758071174175</v>
      </c>
    </row>
    <row r="3203" spans="1:4" x14ac:dyDescent="0.35">
      <c r="A3203" s="4">
        <v>40092</v>
      </c>
      <c r="B3203">
        <v>2.0505639617348859E-2</v>
      </c>
      <c r="C3203">
        <v>166.31754247165944</v>
      </c>
      <c r="D3203">
        <v>123.33822390581292</v>
      </c>
    </row>
    <row r="3204" spans="1:4" x14ac:dyDescent="0.35">
      <c r="A3204" s="4">
        <v>40093</v>
      </c>
      <c r="B3204">
        <v>1.2700047958222882E-3</v>
      </c>
      <c r="C3204">
        <v>166.52876654822782</v>
      </c>
      <c r="D3204">
        <v>123.50855604194764</v>
      </c>
    </row>
    <row r="3205" spans="1:4" x14ac:dyDescent="0.35">
      <c r="A3205" s="4">
        <v>40094</v>
      </c>
      <c r="B3205">
        <v>1.2808117721148315E-2</v>
      </c>
      <c r="C3205">
        <v>168.66168659413515</v>
      </c>
      <c r="D3205">
        <v>125.11589549825926</v>
      </c>
    </row>
    <row r="3206" spans="1:4" x14ac:dyDescent="0.35">
      <c r="A3206" s="4">
        <v>40095</v>
      </c>
      <c r="B3206">
        <v>1.7165126767964001E-3</v>
      </c>
      <c r="C3206">
        <v>168.95119651726384</v>
      </c>
      <c r="D3206">
        <v>125.36519016270771</v>
      </c>
    </row>
    <row r="3207" spans="1:4" x14ac:dyDescent="0.35">
      <c r="A3207" s="4">
        <v>40096</v>
      </c>
      <c r="B3207">
        <v>0</v>
      </c>
      <c r="C3207">
        <v>168.95119651726384</v>
      </c>
      <c r="D3207">
        <v>125.36519016270771</v>
      </c>
    </row>
    <row r="3208" spans="1:4" x14ac:dyDescent="0.35">
      <c r="A3208" s="4">
        <v>40097</v>
      </c>
      <c r="B3208">
        <v>0</v>
      </c>
      <c r="C3208">
        <v>168.95119651726384</v>
      </c>
      <c r="D3208">
        <v>125.36519016270771</v>
      </c>
    </row>
    <row r="3209" spans="1:4" x14ac:dyDescent="0.35">
      <c r="A3209" s="4">
        <v>40098</v>
      </c>
      <c r="B3209">
        <v>6.4674202883345799E-3</v>
      </c>
      <c r="C3209">
        <v>170.043874913358</v>
      </c>
      <c r="D3209">
        <v>126.0364638993188</v>
      </c>
    </row>
    <row r="3210" spans="1:4" x14ac:dyDescent="0.35">
      <c r="A3210" s="4">
        <v>40099</v>
      </c>
      <c r="B3210">
        <v>-4.6711822151958016E-3</v>
      </c>
      <c r="C3210">
        <v>169.24956898905972</v>
      </c>
      <c r="D3210">
        <v>125.62481637291687</v>
      </c>
    </row>
    <row r="3211" spans="1:4" x14ac:dyDescent="0.35">
      <c r="A3211" s="4">
        <v>40100</v>
      </c>
      <c r="B3211">
        <v>2.0068422017227805E-2</v>
      </c>
      <c r="C3211">
        <v>172.64614076576609</v>
      </c>
      <c r="D3211">
        <v>127.87912275951868</v>
      </c>
    </row>
    <row r="3212" spans="1:4" x14ac:dyDescent="0.35">
      <c r="A3212" s="4">
        <v>40101</v>
      </c>
      <c r="B3212">
        <v>2.7634590293670325E-3</v>
      </c>
      <c r="C3212">
        <v>173.12324130235061</v>
      </c>
      <c r="D3212">
        <v>128.32831438524735</v>
      </c>
    </row>
    <row r="3213" spans="1:4" x14ac:dyDescent="0.35">
      <c r="A3213" s="4">
        <v>40102</v>
      </c>
      <c r="B3213">
        <v>-1.1601418022191834E-2</v>
      </c>
      <c r="C3213">
        <v>171.11476621064526</v>
      </c>
      <c r="D3213">
        <v>127.18612510302688</v>
      </c>
    </row>
    <row r="3214" spans="1:4" x14ac:dyDescent="0.35">
      <c r="A3214" s="4">
        <v>40103</v>
      </c>
      <c r="B3214">
        <v>0</v>
      </c>
      <c r="C3214">
        <v>171.11476621064526</v>
      </c>
      <c r="D3214">
        <v>127.18612510302688</v>
      </c>
    </row>
    <row r="3215" spans="1:4" x14ac:dyDescent="0.35">
      <c r="A3215" s="4">
        <v>40104</v>
      </c>
      <c r="B3215">
        <v>0</v>
      </c>
      <c r="C3215">
        <v>171.11476621064526</v>
      </c>
      <c r="D3215">
        <v>127.18612510302688</v>
      </c>
    </row>
    <row r="3216" spans="1:4" x14ac:dyDescent="0.35">
      <c r="A3216" s="4">
        <v>40105</v>
      </c>
      <c r="B3216">
        <v>1.2315945988523369E-2</v>
      </c>
      <c r="C3216">
        <v>173.22220642913436</v>
      </c>
      <c r="D3216">
        <v>128.77547660020164</v>
      </c>
    </row>
    <row r="3217" spans="1:4" x14ac:dyDescent="0.35">
      <c r="A3217" s="4">
        <v>40106</v>
      </c>
      <c r="B3217">
        <v>-4.7346990982540804E-3</v>
      </c>
      <c r="C3217">
        <v>172.40205140455674</v>
      </c>
      <c r="D3217">
        <v>128.26964596467784</v>
      </c>
    </row>
    <row r="3218" spans="1:4" x14ac:dyDescent="0.35">
      <c r="A3218" s="4">
        <v>40107</v>
      </c>
      <c r="B3218">
        <v>-2.726674934510398E-3</v>
      </c>
      <c r="C3218">
        <v>171.93196705233376</v>
      </c>
      <c r="D3218">
        <v>128.00314743161894</v>
      </c>
    </row>
    <row r="3219" spans="1:4" x14ac:dyDescent="0.35">
      <c r="A3219" s="4">
        <v>40108</v>
      </c>
      <c r="B3219">
        <v>1.3294787755908644E-3</v>
      </c>
      <c r="C3219">
        <v>172.16054695337542</v>
      </c>
      <c r="D3219">
        <v>128.00752911397282</v>
      </c>
    </row>
    <row r="3220" spans="1:4" x14ac:dyDescent="0.35">
      <c r="A3220" s="4">
        <v>40109</v>
      </c>
      <c r="B3220">
        <v>-1.0209881706937707E-2</v>
      </c>
      <c r="C3220">
        <v>170.40280813437977</v>
      </c>
      <c r="D3220">
        <v>126.89859449466952</v>
      </c>
    </row>
    <row r="3221" spans="1:4" x14ac:dyDescent="0.35">
      <c r="A3221" s="4">
        <v>40110</v>
      </c>
      <c r="B3221">
        <v>0</v>
      </c>
      <c r="C3221">
        <v>170.40280813437977</v>
      </c>
      <c r="D3221">
        <v>126.89859449466952</v>
      </c>
    </row>
    <row r="3222" spans="1:4" x14ac:dyDescent="0.35">
      <c r="A3222" s="4">
        <v>40111</v>
      </c>
      <c r="B3222">
        <v>0</v>
      </c>
      <c r="C3222">
        <v>170.40280813437977</v>
      </c>
      <c r="D3222">
        <v>126.89859449466952</v>
      </c>
    </row>
    <row r="3223" spans="1:4" x14ac:dyDescent="0.35">
      <c r="A3223" s="4">
        <v>40112</v>
      </c>
      <c r="B3223">
        <v>-1.4694823980669902E-2</v>
      </c>
      <c r="C3223">
        <v>167.89876886303318</v>
      </c>
      <c r="D3223">
        <v>125.40757717410982</v>
      </c>
    </row>
    <row r="3224" spans="1:4" x14ac:dyDescent="0.35">
      <c r="A3224" s="4">
        <v>40113</v>
      </c>
      <c r="B3224">
        <v>-6.8950500798372616E-3</v>
      </c>
      <c r="C3224">
        <v>166.74109844337954</v>
      </c>
      <c r="D3224">
        <v>124.48175075422564</v>
      </c>
    </row>
    <row r="3225" spans="1:4" x14ac:dyDescent="0.35">
      <c r="A3225" s="4">
        <v>40114</v>
      </c>
      <c r="B3225">
        <v>-2.1032513249132467E-2</v>
      </c>
      <c r="C3225">
        <v>163.23411408119426</v>
      </c>
      <c r="D3225">
        <v>122.01827668894227</v>
      </c>
    </row>
    <row r="3226" spans="1:4" x14ac:dyDescent="0.35">
      <c r="A3226" s="4">
        <v>40115</v>
      </c>
      <c r="B3226">
        <v>1.9138452907189851E-2</v>
      </c>
      <c r="C3226">
        <v>166.35816248638406</v>
      </c>
      <c r="D3226">
        <v>124.09454840306101</v>
      </c>
    </row>
    <row r="3227" spans="1:4" x14ac:dyDescent="0.35">
      <c r="A3227" s="4">
        <v>40116</v>
      </c>
      <c r="B3227">
        <v>-2.2408335590075268E-2</v>
      </c>
      <c r="C3227">
        <v>162.6303529532409</v>
      </c>
      <c r="D3227">
        <v>121.71298873630873</v>
      </c>
    </row>
    <row r="3228" spans="1:4" x14ac:dyDescent="0.35">
      <c r="A3228" s="4">
        <v>40117</v>
      </c>
      <c r="B3228">
        <v>0</v>
      </c>
      <c r="C3228">
        <v>162.6303529532409</v>
      </c>
      <c r="D3228">
        <v>121.71298873630873</v>
      </c>
    </row>
    <row r="3229" spans="1:4" x14ac:dyDescent="0.35">
      <c r="A3229" s="4">
        <v>40118</v>
      </c>
      <c r="B3229">
        <v>0</v>
      </c>
      <c r="C3229">
        <v>162.6303529532409</v>
      </c>
      <c r="D3229">
        <v>121.71298873630873</v>
      </c>
    </row>
    <row r="3230" spans="1:4" x14ac:dyDescent="0.35">
      <c r="A3230" s="4">
        <v>40119</v>
      </c>
      <c r="B3230">
        <v>4.4028490079668359E-3</v>
      </c>
      <c r="C3230">
        <v>163.34638984140636</v>
      </c>
      <c r="D3230">
        <v>122.05282279507955</v>
      </c>
    </row>
    <row r="3231" spans="1:4" x14ac:dyDescent="0.35">
      <c r="A3231" s="4">
        <v>40120</v>
      </c>
      <c r="B3231">
        <v>-7.6224746752130423E-3</v>
      </c>
      <c r="C3231">
        <v>162.10128612155276</v>
      </c>
      <c r="D3231">
        <v>121.485740852546</v>
      </c>
    </row>
    <row r="3232" spans="1:4" x14ac:dyDescent="0.35">
      <c r="A3232" s="4">
        <v>40121</v>
      </c>
      <c r="B3232">
        <v>1.3192184171541443E-2</v>
      </c>
      <c r="C3232">
        <v>164.23975614251202</v>
      </c>
      <c r="D3232">
        <v>122.760579802658</v>
      </c>
    </row>
    <row r="3233" spans="1:4" x14ac:dyDescent="0.35">
      <c r="A3233" s="4">
        <v>40122</v>
      </c>
      <c r="B3233">
        <v>1.1771737158347673E-2</v>
      </c>
      <c r="C3233">
        <v>166.17314338277279</v>
      </c>
      <c r="D3233">
        <v>124.20385984704677</v>
      </c>
    </row>
    <row r="3234" spans="1:4" x14ac:dyDescent="0.35">
      <c r="A3234" s="4">
        <v>40123</v>
      </c>
      <c r="B3234">
        <v>2.2714007440067796E-3</v>
      </c>
      <c r="C3234">
        <v>166.55058918428637</v>
      </c>
      <c r="D3234">
        <v>124.63165041369975</v>
      </c>
    </row>
    <row r="3235" spans="1:4" x14ac:dyDescent="0.35">
      <c r="A3235" s="4">
        <v>40124</v>
      </c>
      <c r="B3235">
        <v>0</v>
      </c>
      <c r="C3235">
        <v>166.55058918428637</v>
      </c>
      <c r="D3235">
        <v>124.63165041369975</v>
      </c>
    </row>
    <row r="3236" spans="1:4" x14ac:dyDescent="0.35">
      <c r="A3236" s="4">
        <v>40125</v>
      </c>
      <c r="B3236">
        <v>0</v>
      </c>
      <c r="C3236">
        <v>166.55058918428637</v>
      </c>
      <c r="D3236">
        <v>124.63165041369975</v>
      </c>
    </row>
    <row r="3237" spans="1:4" x14ac:dyDescent="0.35">
      <c r="A3237" s="4">
        <v>40126</v>
      </c>
      <c r="B3237">
        <v>2.21380660370738E-2</v>
      </c>
      <c r="C3237">
        <v>170.23769712616163</v>
      </c>
      <c r="D3237">
        <v>127.46295518184647</v>
      </c>
    </row>
    <row r="3238" spans="1:4" x14ac:dyDescent="0.35">
      <c r="A3238" s="4">
        <v>40127</v>
      </c>
      <c r="B3238">
        <v>-5.4742803209073543E-4</v>
      </c>
      <c r="C3238">
        <v>170.14450423863619</v>
      </c>
      <c r="D3238">
        <v>127.37818115904237</v>
      </c>
    </row>
    <row r="3239" spans="1:4" x14ac:dyDescent="0.35">
      <c r="A3239" s="4">
        <v>40128</v>
      </c>
      <c r="B3239">
        <v>4.2702169963910741E-3</v>
      </c>
      <c r="C3239">
        <v>170.87105819247856</v>
      </c>
      <c r="D3239">
        <v>127.9979355357665</v>
      </c>
    </row>
    <row r="3240" spans="1:4" x14ac:dyDescent="0.35">
      <c r="A3240" s="4">
        <v>40129</v>
      </c>
      <c r="B3240">
        <v>-6.3362016642360963E-3</v>
      </c>
      <c r="C3240">
        <v>169.78838470918959</v>
      </c>
      <c r="D3240">
        <v>126.93853698854788</v>
      </c>
    </row>
    <row r="3241" spans="1:4" x14ac:dyDescent="0.35">
      <c r="A3241" s="4">
        <v>40130</v>
      </c>
      <c r="B3241">
        <v>5.8500964405603373E-3</v>
      </c>
      <c r="C3241">
        <v>170.78166313422531</v>
      </c>
      <c r="D3241">
        <v>127.59841835103894</v>
      </c>
    </row>
    <row r="3242" spans="1:4" x14ac:dyDescent="0.35">
      <c r="A3242" s="4">
        <v>40131</v>
      </c>
      <c r="B3242">
        <v>0</v>
      </c>
      <c r="C3242">
        <v>170.78166313422531</v>
      </c>
      <c r="D3242">
        <v>127.59841835103894</v>
      </c>
    </row>
    <row r="3243" spans="1:4" x14ac:dyDescent="0.35">
      <c r="A3243" s="4">
        <v>40132</v>
      </c>
      <c r="B3243">
        <v>0</v>
      </c>
      <c r="C3243">
        <v>170.78166313422531</v>
      </c>
      <c r="D3243">
        <v>127.59841835103894</v>
      </c>
    </row>
    <row r="3244" spans="1:4" x14ac:dyDescent="0.35">
      <c r="A3244" s="4">
        <v>40133</v>
      </c>
      <c r="B3244">
        <v>1.6036962847275182E-2</v>
      </c>
      <c r="C3244">
        <v>173.52048232090476</v>
      </c>
      <c r="D3244">
        <v>129.49670151564675</v>
      </c>
    </row>
    <row r="3245" spans="1:4" x14ac:dyDescent="0.35">
      <c r="A3245" s="4">
        <v>40134</v>
      </c>
      <c r="B3245">
        <v>-2.7611193982106652E-3</v>
      </c>
      <c r="C3245">
        <v>173.04137155118164</v>
      </c>
      <c r="D3245">
        <v>128.85886693384145</v>
      </c>
    </row>
    <row r="3246" spans="1:4" x14ac:dyDescent="0.35">
      <c r="A3246" s="4">
        <v>40135</v>
      </c>
      <c r="B3246">
        <v>2.4665637946927887E-3</v>
      </c>
      <c r="C3246">
        <v>173.46818913323378</v>
      </c>
      <c r="D3246">
        <v>129.11766293055197</v>
      </c>
    </row>
    <row r="3247" spans="1:4" x14ac:dyDescent="0.35">
      <c r="A3247" s="4">
        <v>40136</v>
      </c>
      <c r="B3247">
        <v>-1.5482086890328595E-2</v>
      </c>
      <c r="C3247">
        <v>170.78253955636509</v>
      </c>
      <c r="D3247">
        <v>126.96182908948158</v>
      </c>
    </row>
    <row r="3248" spans="1:4" x14ac:dyDescent="0.35">
      <c r="A3248" s="4">
        <v>40137</v>
      </c>
      <c r="B3248">
        <v>-3.9531979678065765E-3</v>
      </c>
      <c r="C3248">
        <v>170.10740236805404</v>
      </c>
      <c r="D3248">
        <v>126.28026993008199</v>
      </c>
    </row>
    <row r="3249" spans="1:4" x14ac:dyDescent="0.35">
      <c r="A3249" s="4">
        <v>40138</v>
      </c>
      <c r="B3249">
        <v>0</v>
      </c>
      <c r="C3249">
        <v>170.10740236805404</v>
      </c>
      <c r="D3249">
        <v>126.28026993008199</v>
      </c>
    </row>
    <row r="3250" spans="1:4" x14ac:dyDescent="0.35">
      <c r="A3250" s="4">
        <v>40139</v>
      </c>
      <c r="B3250">
        <v>0</v>
      </c>
      <c r="C3250">
        <v>170.10740236805404</v>
      </c>
      <c r="D3250">
        <v>126.28026993008199</v>
      </c>
    </row>
    <row r="3251" spans="1:4" x14ac:dyDescent="0.35">
      <c r="A3251" s="4">
        <v>40140</v>
      </c>
      <c r="B3251">
        <v>1.6339246306323885E-2</v>
      </c>
      <c r="C3251">
        <v>172.88682911387463</v>
      </c>
      <c r="D3251">
        <v>128.50657967259124</v>
      </c>
    </row>
    <row r="3252" spans="1:4" x14ac:dyDescent="0.35">
      <c r="A3252" s="4">
        <v>40141</v>
      </c>
      <c r="B3252">
        <v>-4.1754464821314174E-3</v>
      </c>
      <c r="C3252">
        <v>172.16494941144424</v>
      </c>
      <c r="D3252">
        <v>127.88355056484477</v>
      </c>
    </row>
    <row r="3253" spans="1:4" x14ac:dyDescent="0.35">
      <c r="A3253" s="4">
        <v>40142</v>
      </c>
      <c r="B3253">
        <v>8.519960225479295E-3</v>
      </c>
      <c r="C3253">
        <v>173.63178793265141</v>
      </c>
      <c r="D3253">
        <v>129.05793368162307</v>
      </c>
    </row>
    <row r="3254" spans="1:4" x14ac:dyDescent="0.35">
      <c r="A3254" s="4">
        <v>40143</v>
      </c>
      <c r="B3254">
        <v>-1.2716562658262931E-2</v>
      </c>
      <c r="C3254">
        <v>171.42378842193963</v>
      </c>
      <c r="D3254">
        <v>127.31526942503544</v>
      </c>
    </row>
    <row r="3255" spans="1:4" x14ac:dyDescent="0.35">
      <c r="A3255" s="4">
        <v>40144</v>
      </c>
      <c r="B3255">
        <v>-8.6675698935726464E-3</v>
      </c>
      <c r="C3255">
        <v>169.93796075437146</v>
      </c>
      <c r="D3255">
        <v>126.19194443842264</v>
      </c>
    </row>
    <row r="3256" spans="1:4" x14ac:dyDescent="0.35">
      <c r="A3256" s="4">
        <v>40145</v>
      </c>
      <c r="B3256">
        <v>0</v>
      </c>
      <c r="C3256">
        <v>169.93796075437146</v>
      </c>
      <c r="D3256">
        <v>126.19194443842264</v>
      </c>
    </row>
    <row r="3257" spans="1:4" x14ac:dyDescent="0.35">
      <c r="A3257" s="4">
        <v>40146</v>
      </c>
      <c r="B3257">
        <v>0</v>
      </c>
      <c r="C3257">
        <v>169.93796075437146</v>
      </c>
      <c r="D3257">
        <v>126.19194443842264</v>
      </c>
    </row>
    <row r="3258" spans="1:4" x14ac:dyDescent="0.35">
      <c r="A3258" s="4">
        <v>40147</v>
      </c>
      <c r="B3258">
        <v>2.4755070921567146E-4</v>
      </c>
      <c r="C3258">
        <v>169.98002901707886</v>
      </c>
      <c r="D3258">
        <v>126.68652106874286</v>
      </c>
    </row>
    <row r="3259" spans="1:4" x14ac:dyDescent="0.35">
      <c r="A3259" s="4">
        <v>40148</v>
      </c>
      <c r="B3259">
        <v>1.8616705881139728E-2</v>
      </c>
      <c r="C3259">
        <v>173.14449722295743</v>
      </c>
      <c r="D3259">
        <v>129.21922571521719</v>
      </c>
    </row>
    <row r="3260" spans="1:4" x14ac:dyDescent="0.35">
      <c r="A3260" s="4">
        <v>40149</v>
      </c>
      <c r="B3260">
        <v>2.6506938878811948E-3</v>
      </c>
      <c r="C3260">
        <v>173.60345028346657</v>
      </c>
      <c r="D3260">
        <v>129.44467480306625</v>
      </c>
    </row>
    <row r="3261" spans="1:4" x14ac:dyDescent="0.35">
      <c r="A3261" s="4">
        <v>40150</v>
      </c>
      <c r="B3261">
        <v>-5.9032791133637463E-3</v>
      </c>
      <c r="C3261">
        <v>172.57862066140029</v>
      </c>
      <c r="D3261">
        <v>129.08113353661244</v>
      </c>
    </row>
    <row r="3262" spans="1:4" x14ac:dyDescent="0.35">
      <c r="A3262" s="4">
        <v>40151</v>
      </c>
      <c r="B3262">
        <v>-6.0771441823626038E-4</v>
      </c>
      <c r="C3262">
        <v>172.47374214534503</v>
      </c>
      <c r="D3262">
        <v>128.89811758313758</v>
      </c>
    </row>
    <row r="3263" spans="1:4" x14ac:dyDescent="0.35">
      <c r="A3263" s="4">
        <v>40152</v>
      </c>
      <c r="B3263">
        <v>0</v>
      </c>
      <c r="C3263">
        <v>172.47374214534503</v>
      </c>
      <c r="D3263">
        <v>128.89811758313758</v>
      </c>
    </row>
    <row r="3264" spans="1:4" x14ac:dyDescent="0.35">
      <c r="A3264" s="4">
        <v>40153</v>
      </c>
      <c r="B3264">
        <v>0</v>
      </c>
      <c r="C3264">
        <v>172.47374214534503</v>
      </c>
      <c r="D3264">
        <v>128.89811758313758</v>
      </c>
    </row>
    <row r="3265" spans="1:4" x14ac:dyDescent="0.35">
      <c r="A3265" s="4">
        <v>40154</v>
      </c>
      <c r="B3265">
        <v>-3.0861531321405566E-3</v>
      </c>
      <c r="C3265">
        <v>171.94146176581117</v>
      </c>
      <c r="D3265">
        <v>128.50561109017619</v>
      </c>
    </row>
    <row r="3266" spans="1:4" x14ac:dyDescent="0.35">
      <c r="A3266" s="4">
        <v>40155</v>
      </c>
      <c r="B3266">
        <v>-1.2296175221771177E-2</v>
      </c>
      <c r="C3266">
        <v>169.8272394240513</v>
      </c>
      <c r="D3266">
        <v>126.97368269332307</v>
      </c>
    </row>
    <row r="3267" spans="1:4" x14ac:dyDescent="0.35">
      <c r="A3267" s="4">
        <v>40156</v>
      </c>
      <c r="B3267">
        <v>-1.5395995320994782E-3</v>
      </c>
      <c r="C3267">
        <v>169.5657734856963</v>
      </c>
      <c r="D3267">
        <v>126.71230381017239</v>
      </c>
    </row>
    <row r="3268" spans="1:4" x14ac:dyDescent="0.35">
      <c r="A3268" s="4">
        <v>40157</v>
      </c>
      <c r="B3268">
        <v>6.1713399664038437E-3</v>
      </c>
      <c r="C3268">
        <v>170.61222152054276</v>
      </c>
      <c r="D3268">
        <v>127.28312171344973</v>
      </c>
    </row>
    <row r="3269" spans="1:4" x14ac:dyDescent="0.35">
      <c r="A3269" s="4">
        <v>40158</v>
      </c>
      <c r="B3269">
        <v>3.5085195896626953E-3</v>
      </c>
      <c r="C3269">
        <v>171.21081784198347</v>
      </c>
      <c r="D3269">
        <v>127.45423794011093</v>
      </c>
    </row>
    <row r="3270" spans="1:4" x14ac:dyDescent="0.35">
      <c r="A3270" s="4">
        <v>40159</v>
      </c>
      <c r="B3270">
        <v>0</v>
      </c>
      <c r="C3270">
        <v>171.21081784198347</v>
      </c>
      <c r="D3270">
        <v>127.45423794011093</v>
      </c>
    </row>
    <row r="3271" spans="1:4" x14ac:dyDescent="0.35">
      <c r="A3271" s="4">
        <v>40160</v>
      </c>
      <c r="B3271">
        <v>0</v>
      </c>
      <c r="C3271">
        <v>171.21081784198347</v>
      </c>
      <c r="D3271">
        <v>127.45423794011093</v>
      </c>
    </row>
    <row r="3272" spans="1:4" x14ac:dyDescent="0.35">
      <c r="A3272" s="4">
        <v>40161</v>
      </c>
      <c r="B3272">
        <v>5.798080729486399E-3</v>
      </c>
      <c r="C3272">
        <v>172.20351198559268</v>
      </c>
      <c r="D3272">
        <v>128.48587045809774</v>
      </c>
    </row>
    <row r="3273" spans="1:4" x14ac:dyDescent="0.35">
      <c r="A3273" s="4">
        <v>40162</v>
      </c>
      <c r="B3273">
        <v>-4.2921076114506018E-3</v>
      </c>
      <c r="C3273">
        <v>171.4643959810808</v>
      </c>
      <c r="D3273">
        <v>127.71778460295246</v>
      </c>
    </row>
    <row r="3274" spans="1:4" x14ac:dyDescent="0.35">
      <c r="A3274" s="4">
        <v>40163</v>
      </c>
      <c r="B3274">
        <v>4.9444221057581839E-3</v>
      </c>
      <c r="C3274">
        <v>172.31218833092012</v>
      </c>
      <c r="D3274">
        <v>128.58747936573511</v>
      </c>
    </row>
    <row r="3275" spans="1:4" x14ac:dyDescent="0.35">
      <c r="A3275" s="4">
        <v>40164</v>
      </c>
      <c r="B3275">
        <v>-1.6594724545883066E-2</v>
      </c>
      <c r="C3275">
        <v>169.45271502967017</v>
      </c>
      <c r="D3275">
        <v>126.34825519102498</v>
      </c>
    </row>
    <row r="3276" spans="1:4" x14ac:dyDescent="0.35">
      <c r="A3276" s="4">
        <v>40165</v>
      </c>
      <c r="B3276">
        <v>1.1688889348628884E-3</v>
      </c>
      <c r="C3276">
        <v>169.65078643325083</v>
      </c>
      <c r="D3276">
        <v>126.2115467015846</v>
      </c>
    </row>
    <row r="3277" spans="1:4" x14ac:dyDescent="0.35">
      <c r="A3277" s="4">
        <v>40166</v>
      </c>
      <c r="B3277">
        <v>0</v>
      </c>
      <c r="C3277">
        <v>169.65078643325083</v>
      </c>
      <c r="D3277">
        <v>126.2115467015846</v>
      </c>
    </row>
    <row r="3278" spans="1:4" x14ac:dyDescent="0.35">
      <c r="A3278" s="4">
        <v>40167</v>
      </c>
      <c r="B3278">
        <v>0</v>
      </c>
      <c r="C3278">
        <v>169.65078643325083</v>
      </c>
      <c r="D3278">
        <v>126.2115467015846</v>
      </c>
    </row>
    <row r="3279" spans="1:4" x14ac:dyDescent="0.35">
      <c r="A3279" s="4">
        <v>40168</v>
      </c>
      <c r="B3279">
        <v>7.6973942512348348E-3</v>
      </c>
      <c r="C3279">
        <v>170.9566554214596</v>
      </c>
      <c r="D3279">
        <v>127.49980743659103</v>
      </c>
    </row>
    <row r="3280" spans="1:4" x14ac:dyDescent="0.35">
      <c r="A3280" s="4">
        <v>40169</v>
      </c>
      <c r="B3280">
        <v>3.4228433352812004E-3</v>
      </c>
      <c r="C3280">
        <v>171.5418132700909</v>
      </c>
      <c r="D3280">
        <v>127.89411272546613</v>
      </c>
    </row>
    <row r="3281" spans="1:4" x14ac:dyDescent="0.35">
      <c r="A3281" s="4">
        <v>40170</v>
      </c>
      <c r="B3281">
        <v>5.6216993165745244E-3</v>
      </c>
      <c r="C3281">
        <v>172.50616976451533</v>
      </c>
      <c r="D3281">
        <v>128.68406086940857</v>
      </c>
    </row>
    <row r="3282" spans="1:4" x14ac:dyDescent="0.35">
      <c r="A3282" s="4">
        <v>40171</v>
      </c>
      <c r="B3282">
        <v>3.9594235296109836E-3</v>
      </c>
      <c r="C3282">
        <v>173.18919475208403</v>
      </c>
      <c r="D3282">
        <v>129.33042820106087</v>
      </c>
    </row>
    <row r="3283" spans="1:4" x14ac:dyDescent="0.35">
      <c r="A3283" s="4">
        <v>40172</v>
      </c>
      <c r="B3283">
        <v>-2.3615618695460583E-5</v>
      </c>
      <c r="C3283">
        <v>173.18510478209859</v>
      </c>
      <c r="D3283">
        <v>129.26341152253292</v>
      </c>
    </row>
    <row r="3284" spans="1:4" x14ac:dyDescent="0.35">
      <c r="A3284" s="4">
        <v>40173</v>
      </c>
      <c r="B3284">
        <v>0</v>
      </c>
      <c r="C3284">
        <v>173.18510478209859</v>
      </c>
      <c r="D3284">
        <v>129.26341152253292</v>
      </c>
    </row>
    <row r="3285" spans="1:4" x14ac:dyDescent="0.35">
      <c r="A3285" s="4">
        <v>40174</v>
      </c>
      <c r="B3285">
        <v>0</v>
      </c>
      <c r="C3285">
        <v>173.18510478209859</v>
      </c>
      <c r="D3285">
        <v>129.26341152253292</v>
      </c>
    </row>
    <row r="3286" spans="1:4" x14ac:dyDescent="0.35">
      <c r="A3286" s="4">
        <v>40175</v>
      </c>
      <c r="B3286">
        <v>3.4766385409252809E-3</v>
      </c>
      <c r="C3286">
        <v>173.78720679209823</v>
      </c>
      <c r="D3286">
        <v>129.81019935732229</v>
      </c>
    </row>
    <row r="3287" spans="1:4" x14ac:dyDescent="0.35">
      <c r="A3287" s="4">
        <v>40176</v>
      </c>
      <c r="B3287">
        <v>3.1821811304897363E-3</v>
      </c>
      <c r="C3287">
        <v>174.34022916227258</v>
      </c>
      <c r="D3287">
        <v>129.99925742014824</v>
      </c>
    </row>
    <row r="3288" spans="1:4" x14ac:dyDescent="0.35">
      <c r="A3288" s="4">
        <v>40177</v>
      </c>
      <c r="B3288">
        <v>-3.7870663306343033E-3</v>
      </c>
      <c r="C3288">
        <v>173.67999115033706</v>
      </c>
      <c r="D3288">
        <v>129.27028384538266</v>
      </c>
    </row>
    <row r="3289" spans="1:4" x14ac:dyDescent="0.35">
      <c r="A3289" s="4">
        <v>40178</v>
      </c>
      <c r="B3289">
        <v>-2.2152771703660701E-3</v>
      </c>
      <c r="C3289">
        <v>173.29524183099232</v>
      </c>
      <c r="D3289">
        <v>128.96144442389385</v>
      </c>
    </row>
    <row r="3290" spans="1:4" x14ac:dyDescent="0.35">
      <c r="A3290" s="4">
        <v>40179</v>
      </c>
      <c r="B3290">
        <v>0</v>
      </c>
      <c r="C3290">
        <v>173.29524183099232</v>
      </c>
      <c r="D3290">
        <v>128.96144442389385</v>
      </c>
    </row>
    <row r="3291" spans="1:4" x14ac:dyDescent="0.35">
      <c r="A3291" s="4">
        <v>40180</v>
      </c>
      <c r="B3291">
        <v>0</v>
      </c>
      <c r="C3291">
        <v>173.29524183099232</v>
      </c>
      <c r="D3291">
        <v>128.96144442389385</v>
      </c>
    </row>
    <row r="3292" spans="1:4" x14ac:dyDescent="0.35">
      <c r="A3292" s="4">
        <v>40181</v>
      </c>
      <c r="B3292">
        <v>0</v>
      </c>
      <c r="C3292">
        <v>173.29524183099232</v>
      </c>
      <c r="D3292">
        <v>128.96144442389385</v>
      </c>
    </row>
    <row r="3293" spans="1:4" x14ac:dyDescent="0.35">
      <c r="A3293" s="4">
        <v>40182</v>
      </c>
      <c r="B3293">
        <v>1.6465736723760616E-2</v>
      </c>
      <c r="C3293">
        <v>176.14867565846188</v>
      </c>
      <c r="D3293">
        <v>131.27580292022964</v>
      </c>
    </row>
    <row r="3294" spans="1:4" x14ac:dyDescent="0.35">
      <c r="A3294" s="4">
        <v>40183</v>
      </c>
      <c r="B3294">
        <v>1.2737085509927928E-3</v>
      </c>
      <c r="C3294">
        <v>176.37303773289412</v>
      </c>
      <c r="D3294">
        <v>131.66152933628561</v>
      </c>
    </row>
    <row r="3295" spans="1:4" x14ac:dyDescent="0.35">
      <c r="A3295" s="4">
        <v>40184</v>
      </c>
      <c r="B3295">
        <v>-7.8012301689500316E-4</v>
      </c>
      <c r="C3295">
        <v>176.235445066599</v>
      </c>
      <c r="D3295">
        <v>131.75105402522075</v>
      </c>
    </row>
    <row r="3296" spans="1:4" x14ac:dyDescent="0.35">
      <c r="A3296" s="4">
        <v>40185</v>
      </c>
      <c r="B3296">
        <v>-2.5046330367924845E-3</v>
      </c>
      <c r="C3296">
        <v>175.79403994863137</v>
      </c>
      <c r="D3296">
        <v>131.68505205208001</v>
      </c>
    </row>
    <row r="3297" spans="1:4" x14ac:dyDescent="0.35">
      <c r="A3297" s="4">
        <v>40186</v>
      </c>
      <c r="B3297">
        <v>3.3731562192739102E-3</v>
      </c>
      <c r="C3297">
        <v>176.38702070779536</v>
      </c>
      <c r="D3297">
        <v>132.27625630904586</v>
      </c>
    </row>
    <row r="3298" spans="1:4" x14ac:dyDescent="0.35">
      <c r="A3298" s="4">
        <v>40187</v>
      </c>
      <c r="B3298">
        <v>0</v>
      </c>
      <c r="C3298">
        <v>176.38702070779536</v>
      </c>
      <c r="D3298">
        <v>132.27625630904586</v>
      </c>
    </row>
    <row r="3299" spans="1:4" x14ac:dyDescent="0.35">
      <c r="A3299" s="4">
        <v>40188</v>
      </c>
      <c r="B3299">
        <v>0</v>
      </c>
      <c r="C3299">
        <v>176.38702070779536</v>
      </c>
      <c r="D3299">
        <v>132.27625630904586</v>
      </c>
    </row>
    <row r="3300" spans="1:4" x14ac:dyDescent="0.35">
      <c r="A3300" s="4">
        <v>40189</v>
      </c>
      <c r="B3300">
        <v>5.8321252736860951E-3</v>
      </c>
      <c r="C3300">
        <v>177.41573190921548</v>
      </c>
      <c r="D3300">
        <v>133.26605529129637</v>
      </c>
    </row>
    <row r="3301" spans="1:4" x14ac:dyDescent="0.35">
      <c r="A3301" s="4">
        <v>40190</v>
      </c>
      <c r="B3301">
        <v>-8.328394357158226E-3</v>
      </c>
      <c r="C3301">
        <v>175.93814372871168</v>
      </c>
      <c r="D3301">
        <v>132.39765197173381</v>
      </c>
    </row>
    <row r="3302" spans="1:4" x14ac:dyDescent="0.35">
      <c r="A3302" s="4">
        <v>40191</v>
      </c>
      <c r="B3302">
        <v>3.3827647415588299E-3</v>
      </c>
      <c r="C3302">
        <v>176.53330107801247</v>
      </c>
      <c r="D3302">
        <v>132.65340385228268</v>
      </c>
    </row>
    <row r="3303" spans="1:4" x14ac:dyDescent="0.35">
      <c r="A3303" s="4">
        <v>40192</v>
      </c>
      <c r="B3303">
        <v>5.1441183181405552E-3</v>
      </c>
      <c r="C3303">
        <v>177.44140926584973</v>
      </c>
      <c r="D3303">
        <v>133.35705591534014</v>
      </c>
    </row>
    <row r="3304" spans="1:4" x14ac:dyDescent="0.35">
      <c r="A3304" s="4">
        <v>40193</v>
      </c>
      <c r="B3304">
        <v>-1.0347865318598947E-2</v>
      </c>
      <c r="C3304">
        <v>175.6052694608243</v>
      </c>
      <c r="D3304">
        <v>131.99919561536555</v>
      </c>
    </row>
    <row r="3305" spans="1:4" x14ac:dyDescent="0.35">
      <c r="A3305" s="4">
        <v>40194</v>
      </c>
      <c r="B3305">
        <v>0</v>
      </c>
      <c r="C3305">
        <v>175.6052694608243</v>
      </c>
      <c r="D3305">
        <v>131.99919561536555</v>
      </c>
    </row>
    <row r="3306" spans="1:4" x14ac:dyDescent="0.35">
      <c r="A3306" s="4">
        <v>40195</v>
      </c>
      <c r="B3306">
        <v>0</v>
      </c>
      <c r="C3306">
        <v>175.6052694608243</v>
      </c>
      <c r="D3306">
        <v>131.99919561536555</v>
      </c>
    </row>
    <row r="3307" spans="1:4" x14ac:dyDescent="0.35">
      <c r="A3307" s="4">
        <v>40196</v>
      </c>
      <c r="B3307">
        <v>2.6886010647206469E-3</v>
      </c>
      <c r="C3307">
        <v>176.07740197526724</v>
      </c>
      <c r="D3307">
        <v>132.28239066434122</v>
      </c>
    </row>
    <row r="3308" spans="1:4" x14ac:dyDescent="0.35">
      <c r="A3308" s="4">
        <v>40197</v>
      </c>
      <c r="B3308">
        <v>7.198302490491814E-3</v>
      </c>
      <c r="C3308">
        <v>177.34486037642512</v>
      </c>
      <c r="D3308">
        <v>132.84670522854603</v>
      </c>
    </row>
    <row r="3309" spans="1:4" x14ac:dyDescent="0.35">
      <c r="A3309" s="4">
        <v>40198</v>
      </c>
      <c r="B3309">
        <v>-1.690721915302007E-2</v>
      </c>
      <c r="C3309">
        <v>174.34645195637916</v>
      </c>
      <c r="D3309">
        <v>130.77776706699848</v>
      </c>
    </row>
    <row r="3310" spans="1:4" x14ac:dyDescent="0.35">
      <c r="A3310" s="4">
        <v>40199</v>
      </c>
      <c r="B3310">
        <v>-1.6791879136688916E-2</v>
      </c>
      <c r="C3310">
        <v>171.4188474072171</v>
      </c>
      <c r="D3310">
        <v>128.84018713012239</v>
      </c>
    </row>
    <row r="3311" spans="1:4" x14ac:dyDescent="0.35">
      <c r="A3311" s="4">
        <v>40200</v>
      </c>
      <c r="B3311">
        <v>-1.8486897800740004E-2</v>
      </c>
      <c r="C3311">
        <v>168.24984469407923</v>
      </c>
      <c r="D3311">
        <v>126.96316665567383</v>
      </c>
    </row>
    <row r="3312" spans="1:4" x14ac:dyDescent="0.35">
      <c r="A3312" s="4">
        <v>40201</v>
      </c>
      <c r="B3312">
        <v>0</v>
      </c>
      <c r="C3312">
        <v>168.24984469407923</v>
      </c>
      <c r="D3312">
        <v>126.96316665567383</v>
      </c>
    </row>
    <row r="3313" spans="1:4" x14ac:dyDescent="0.35">
      <c r="A3313" s="4">
        <v>40202</v>
      </c>
      <c r="B3313">
        <v>0</v>
      </c>
      <c r="C3313">
        <v>168.24984469407923</v>
      </c>
      <c r="D3313">
        <v>126.96316665567383</v>
      </c>
    </row>
    <row r="3314" spans="1:4" x14ac:dyDescent="0.35">
      <c r="A3314" s="4">
        <v>40203</v>
      </c>
      <c r="B3314">
        <v>9.3982606115479699E-4</v>
      </c>
      <c r="C3314">
        <v>168.40797028290797</v>
      </c>
      <c r="D3314">
        <v>126.86377165069946</v>
      </c>
    </row>
    <row r="3315" spans="1:4" x14ac:dyDescent="0.35">
      <c r="A3315" s="4">
        <v>40204</v>
      </c>
      <c r="B3315">
        <v>-3.3176683025141884E-3</v>
      </c>
      <c r="C3315">
        <v>167.84924849800962</v>
      </c>
      <c r="D3315">
        <v>126.25199654815658</v>
      </c>
    </row>
    <row r="3316" spans="1:4" x14ac:dyDescent="0.35">
      <c r="A3316" s="4">
        <v>40205</v>
      </c>
      <c r="B3316">
        <v>-1.4377750057012069E-3</v>
      </c>
      <c r="C3316">
        <v>167.60791904379346</v>
      </c>
      <c r="D3316">
        <v>125.9152066055474</v>
      </c>
    </row>
    <row r="3317" spans="1:4" x14ac:dyDescent="0.35">
      <c r="A3317" s="4">
        <v>40206</v>
      </c>
      <c r="B3317">
        <v>-1.1725192268516406E-2</v>
      </c>
      <c r="C3317">
        <v>165.64268396727905</v>
      </c>
      <c r="D3317">
        <v>124.60162435883285</v>
      </c>
    </row>
    <row r="3318" spans="1:4" x14ac:dyDescent="0.35">
      <c r="A3318" s="4">
        <v>40207</v>
      </c>
      <c r="B3318">
        <v>-9.4465530658888654E-3</v>
      </c>
      <c r="C3318">
        <v>164.07793156320591</v>
      </c>
      <c r="D3318">
        <v>123.63133539380007</v>
      </c>
    </row>
    <row r="3319" spans="1:4" x14ac:dyDescent="0.35">
      <c r="A3319" s="4">
        <v>40208</v>
      </c>
      <c r="B3319">
        <v>0</v>
      </c>
      <c r="C3319">
        <v>164.07793156320591</v>
      </c>
      <c r="D3319">
        <v>123.63133539380007</v>
      </c>
    </row>
    <row r="3320" spans="1:4" x14ac:dyDescent="0.35">
      <c r="A3320" s="4">
        <v>40209</v>
      </c>
      <c r="B3320">
        <v>0</v>
      </c>
      <c r="C3320">
        <v>164.07793156320591</v>
      </c>
      <c r="D3320">
        <v>123.63133539380007</v>
      </c>
    </row>
    <row r="3321" spans="1:4" x14ac:dyDescent="0.35">
      <c r="A3321" s="4">
        <v>40210</v>
      </c>
      <c r="B3321">
        <v>8.1175881075663536E-3</v>
      </c>
      <c r="C3321">
        <v>165.40984862917747</v>
      </c>
      <c r="D3321">
        <v>124.71540973111675</v>
      </c>
    </row>
    <row r="3322" spans="1:4" x14ac:dyDescent="0.35">
      <c r="A3322" s="4">
        <v>40211</v>
      </c>
      <c r="B3322">
        <v>1.2353021197038183E-2</v>
      </c>
      <c r="C3322">
        <v>167.45315999549257</v>
      </c>
      <c r="D3322">
        <v>126.44612813791859</v>
      </c>
    </row>
    <row r="3323" spans="1:4" x14ac:dyDescent="0.35">
      <c r="A3323" s="4">
        <v>40212</v>
      </c>
      <c r="B3323">
        <v>-3.8899847536028043E-3</v>
      </c>
      <c r="C3323">
        <v>166.80176975616749</v>
      </c>
      <c r="D3323">
        <v>125.80797069530826</v>
      </c>
    </row>
    <row r="3324" spans="1:4" x14ac:dyDescent="0.35">
      <c r="A3324" s="4">
        <v>40213</v>
      </c>
      <c r="B3324">
        <v>-2.7076808132727503E-2</v>
      </c>
      <c r="C3324">
        <v>162.28531024028035</v>
      </c>
      <c r="D3324">
        <v>122.21540627189383</v>
      </c>
    </row>
    <row r="3325" spans="1:4" x14ac:dyDescent="0.35">
      <c r="A3325" s="4">
        <v>40214</v>
      </c>
      <c r="B3325">
        <v>-1.1730491990948444E-2</v>
      </c>
      <c r="C3325">
        <v>160.38162370825816</v>
      </c>
      <c r="D3325">
        <v>121.01602450421245</v>
      </c>
    </row>
    <row r="3326" spans="1:4" x14ac:dyDescent="0.35">
      <c r="A3326" s="4">
        <v>40215</v>
      </c>
      <c r="B3326">
        <v>0</v>
      </c>
      <c r="C3326">
        <v>160.38162370825816</v>
      </c>
      <c r="D3326">
        <v>121.01602450421245</v>
      </c>
    </row>
    <row r="3327" spans="1:4" x14ac:dyDescent="0.35">
      <c r="A3327" s="4">
        <v>40216</v>
      </c>
      <c r="B3327">
        <v>0</v>
      </c>
      <c r="C3327">
        <v>160.38162370825816</v>
      </c>
      <c r="D3327">
        <v>121.01602450421245</v>
      </c>
    </row>
    <row r="3328" spans="1:4" x14ac:dyDescent="0.35">
      <c r="A3328" s="4">
        <v>40217</v>
      </c>
      <c r="B3328">
        <v>-1.8976458399285745E-3</v>
      </c>
      <c r="C3328">
        <v>160.0772761872272</v>
      </c>
      <c r="D3328">
        <v>120.71451863529487</v>
      </c>
    </row>
    <row r="3329" spans="1:4" x14ac:dyDescent="0.35">
      <c r="A3329" s="4">
        <v>40218</v>
      </c>
      <c r="B3329">
        <v>9.5531242735136246E-3</v>
      </c>
      <c r="C3329">
        <v>161.60651430000934</v>
      </c>
      <c r="D3329">
        <v>121.66160774533827</v>
      </c>
    </row>
    <row r="3330" spans="1:4" x14ac:dyDescent="0.35">
      <c r="A3330" s="4">
        <v>40219</v>
      </c>
      <c r="B3330">
        <v>-3.2845529616309932E-4</v>
      </c>
      <c r="C3330">
        <v>161.55343378449305</v>
      </c>
      <c r="D3330">
        <v>121.72802482522835</v>
      </c>
    </row>
    <row r="3331" spans="1:4" x14ac:dyDescent="0.35">
      <c r="A3331" s="4">
        <v>40220</v>
      </c>
      <c r="B3331">
        <v>8.21943737120856E-3</v>
      </c>
      <c r="C3331">
        <v>162.88131211558837</v>
      </c>
      <c r="D3331">
        <v>122.48873100483027</v>
      </c>
    </row>
    <row r="3332" spans="1:4" x14ac:dyDescent="0.35">
      <c r="A3332" s="4">
        <v>40221</v>
      </c>
      <c r="B3332">
        <v>-1.257489590287264E-4</v>
      </c>
      <c r="C3332">
        <v>162.8608299601446</v>
      </c>
      <c r="D3332">
        <v>122.3932564524883</v>
      </c>
    </row>
    <row r="3333" spans="1:4" x14ac:dyDescent="0.35">
      <c r="A3333" s="4">
        <v>40222</v>
      </c>
      <c r="B3333">
        <v>0</v>
      </c>
      <c r="C3333">
        <v>162.8608299601446</v>
      </c>
      <c r="D3333">
        <v>122.3932564524883</v>
      </c>
    </row>
    <row r="3334" spans="1:4" x14ac:dyDescent="0.35">
      <c r="A3334" s="4">
        <v>40223</v>
      </c>
      <c r="B3334">
        <v>0</v>
      </c>
      <c r="C3334">
        <v>162.8608299601446</v>
      </c>
      <c r="D3334">
        <v>122.3932564524883</v>
      </c>
    </row>
    <row r="3335" spans="1:4" x14ac:dyDescent="0.35">
      <c r="A3335" s="4">
        <v>40224</v>
      </c>
      <c r="B3335">
        <v>1.2328490503872302E-3</v>
      </c>
      <c r="C3335">
        <v>163.06161277970625</v>
      </c>
      <c r="D3335">
        <v>122.41322769942745</v>
      </c>
    </row>
    <row r="3336" spans="1:4" x14ac:dyDescent="0.35">
      <c r="A3336" s="4">
        <v>40225</v>
      </c>
      <c r="B3336">
        <v>1.4485830847672299E-2</v>
      </c>
      <c r="C3336">
        <v>165.42369572018171</v>
      </c>
      <c r="D3336">
        <v>124.34785576608623</v>
      </c>
    </row>
    <row r="3337" spans="1:4" x14ac:dyDescent="0.35">
      <c r="A3337" s="4">
        <v>40226</v>
      </c>
      <c r="B3337">
        <v>6.4122909509443105E-3</v>
      </c>
      <c r="C3337">
        <v>166.48444058731999</v>
      </c>
      <c r="D3337">
        <v>125.36053174252109</v>
      </c>
    </row>
    <row r="3338" spans="1:4" x14ac:dyDescent="0.35">
      <c r="A3338" s="4">
        <v>40227</v>
      </c>
      <c r="B3338">
        <v>6.0699315724814795E-3</v>
      </c>
      <c r="C3338">
        <v>167.49498974956788</v>
      </c>
      <c r="D3338">
        <v>125.93314844171215</v>
      </c>
    </row>
    <row r="3339" spans="1:4" x14ac:dyDescent="0.35">
      <c r="A3339" s="4">
        <v>40228</v>
      </c>
      <c r="B3339">
        <v>-2.9503453264669854E-3</v>
      </c>
      <c r="C3339">
        <v>167.00082168935361</v>
      </c>
      <c r="D3339">
        <v>125.44415269102156</v>
      </c>
    </row>
    <row r="3340" spans="1:4" x14ac:dyDescent="0.35">
      <c r="A3340" s="4">
        <v>40229</v>
      </c>
      <c r="B3340">
        <v>0</v>
      </c>
      <c r="C3340">
        <v>167.00082168935361</v>
      </c>
      <c r="D3340">
        <v>125.44415269102156</v>
      </c>
    </row>
    <row r="3341" spans="1:4" x14ac:dyDescent="0.35">
      <c r="A3341" s="4">
        <v>40230</v>
      </c>
      <c r="B3341">
        <v>0</v>
      </c>
      <c r="C3341">
        <v>167.00082168935361</v>
      </c>
      <c r="D3341">
        <v>125.44415269102156</v>
      </c>
    </row>
    <row r="3342" spans="1:4" x14ac:dyDescent="0.35">
      <c r="A3342" s="4">
        <v>40231</v>
      </c>
      <c r="B3342">
        <v>7.2724508850430247E-4</v>
      </c>
      <c r="C3342">
        <v>167.12227221670338</v>
      </c>
      <c r="D3342">
        <v>126.04471991133302</v>
      </c>
    </row>
    <row r="3343" spans="1:4" x14ac:dyDescent="0.35">
      <c r="A3343" s="4">
        <v>40232</v>
      </c>
      <c r="B3343">
        <v>-8.3218543183537497E-3</v>
      </c>
      <c r="C3343">
        <v>165.73150501396373</v>
      </c>
      <c r="D3343">
        <v>124.80202867280667</v>
      </c>
    </row>
    <row r="3344" spans="1:4" x14ac:dyDescent="0.35">
      <c r="A3344" s="4">
        <v>40233</v>
      </c>
      <c r="B3344">
        <v>5.7041203000189888E-3</v>
      </c>
      <c r="C3344">
        <v>166.67685745606659</v>
      </c>
      <c r="D3344">
        <v>125.34406584146502</v>
      </c>
    </row>
    <row r="3345" spans="1:4" x14ac:dyDescent="0.35">
      <c r="A3345" s="4">
        <v>40234</v>
      </c>
      <c r="B3345">
        <v>-9.00005884653865E-3</v>
      </c>
      <c r="C3345">
        <v>165.17675593060585</v>
      </c>
      <c r="D3345">
        <v>124.34001486082146</v>
      </c>
    </row>
    <row r="3346" spans="1:4" x14ac:dyDescent="0.35">
      <c r="A3346" s="4">
        <v>40235</v>
      </c>
      <c r="B3346">
        <v>6.9650385801660608E-3</v>
      </c>
      <c r="C3346">
        <v>166.32721840820921</v>
      </c>
      <c r="D3346">
        <v>125.37413801930414</v>
      </c>
    </row>
    <row r="3347" spans="1:4" x14ac:dyDescent="0.35">
      <c r="A3347" s="4">
        <v>40236</v>
      </c>
      <c r="B3347">
        <v>0</v>
      </c>
      <c r="C3347">
        <v>166.32721840820921</v>
      </c>
      <c r="D3347">
        <v>125.37413801930414</v>
      </c>
    </row>
    <row r="3348" spans="1:4" x14ac:dyDescent="0.35">
      <c r="A3348" s="4">
        <v>40237</v>
      </c>
      <c r="B3348">
        <v>0</v>
      </c>
      <c r="C3348">
        <v>166.32721840820921</v>
      </c>
      <c r="D3348">
        <v>125.37413801930414</v>
      </c>
    </row>
    <row r="3349" spans="1:4" x14ac:dyDescent="0.35">
      <c r="A3349" s="4">
        <v>40238</v>
      </c>
      <c r="B3349">
        <v>1.0511788365823005E-2</v>
      </c>
      <c r="C3349">
        <v>168.07561492759231</v>
      </c>
      <c r="D3349">
        <v>126.18894644523319</v>
      </c>
    </row>
    <row r="3350" spans="1:4" x14ac:dyDescent="0.35">
      <c r="A3350" s="4">
        <v>40239</v>
      </c>
      <c r="B3350">
        <v>4.9104924261195483E-3</v>
      </c>
      <c r="C3350">
        <v>168.90094896170964</v>
      </c>
      <c r="D3350">
        <v>127.18377283144757</v>
      </c>
    </row>
    <row r="3351" spans="1:4" x14ac:dyDescent="0.35">
      <c r="A3351" s="4">
        <v>40240</v>
      </c>
      <c r="B3351">
        <v>5.3904905908686851E-3</v>
      </c>
      <c r="C3351">
        <v>169.81140793787651</v>
      </c>
      <c r="D3351">
        <v>128.0888439138661</v>
      </c>
    </row>
    <row r="3352" spans="1:4" x14ac:dyDescent="0.35">
      <c r="A3352" s="4">
        <v>40241</v>
      </c>
      <c r="B3352">
        <v>1.23440995253149E-3</v>
      </c>
      <c r="C3352">
        <v>170.0210248298884</v>
      </c>
      <c r="D3352">
        <v>127.91233129946384</v>
      </c>
    </row>
    <row r="3353" spans="1:4" x14ac:dyDescent="0.35">
      <c r="A3353" s="4">
        <v>40242</v>
      </c>
      <c r="B3353">
        <v>1.4302884374213596E-2</v>
      </c>
      <c r="C3353">
        <v>172.4528158892156</v>
      </c>
      <c r="D3353">
        <v>129.56002835640311</v>
      </c>
    </row>
    <row r="3354" spans="1:4" x14ac:dyDescent="0.35">
      <c r="A3354" s="4">
        <v>40243</v>
      </c>
      <c r="B3354">
        <v>0</v>
      </c>
      <c r="C3354">
        <v>172.4528158892156</v>
      </c>
      <c r="D3354">
        <v>129.56002835640311</v>
      </c>
    </row>
    <row r="3355" spans="1:4" x14ac:dyDescent="0.35">
      <c r="A3355" s="4">
        <v>40244</v>
      </c>
      <c r="B3355">
        <v>0</v>
      </c>
      <c r="C3355">
        <v>172.4528158892156</v>
      </c>
      <c r="D3355">
        <v>129.56002835640311</v>
      </c>
    </row>
    <row r="3356" spans="1:4" x14ac:dyDescent="0.35">
      <c r="A3356" s="4">
        <v>40245</v>
      </c>
      <c r="B3356">
        <v>2.8278581060978383E-3</v>
      </c>
      <c r="C3356">
        <v>172.94048798254732</v>
      </c>
      <c r="D3356">
        <v>130.03883093024945</v>
      </c>
    </row>
    <row r="3357" spans="1:4" x14ac:dyDescent="0.35">
      <c r="A3357" s="4">
        <v>40246</v>
      </c>
      <c r="B3357">
        <v>-5.229845737973782E-4</v>
      </c>
      <c r="C3357">
        <v>172.85004277514744</v>
      </c>
      <c r="D3357">
        <v>129.97739513135116</v>
      </c>
    </row>
    <row r="3358" spans="1:4" x14ac:dyDescent="0.35">
      <c r="A3358" s="4">
        <v>40247</v>
      </c>
      <c r="B3358">
        <v>6.2521014828905135E-3</v>
      </c>
      <c r="C3358">
        <v>173.93071878389964</v>
      </c>
      <c r="D3358">
        <v>130.69239344555652</v>
      </c>
    </row>
    <row r="3359" spans="1:4" x14ac:dyDescent="0.35">
      <c r="A3359" s="4">
        <v>40248</v>
      </c>
      <c r="B3359">
        <v>1.8702746558265882E-3</v>
      </c>
      <c r="C3359">
        <v>174.25601699911087</v>
      </c>
      <c r="D3359">
        <v>130.97185253378836</v>
      </c>
    </row>
    <row r="3360" spans="1:4" x14ac:dyDescent="0.35">
      <c r="A3360" s="4">
        <v>40249</v>
      </c>
      <c r="B3360">
        <v>3.8638711672827307E-3</v>
      </c>
      <c r="C3360">
        <v>174.92931979891927</v>
      </c>
      <c r="D3360">
        <v>131.49327273389747</v>
      </c>
    </row>
    <row r="3361" spans="1:4" x14ac:dyDescent="0.35">
      <c r="A3361" s="4">
        <v>40250</v>
      </c>
      <c r="B3361">
        <v>0</v>
      </c>
      <c r="C3361">
        <v>174.92931979891927</v>
      </c>
      <c r="D3361">
        <v>131.49327273389747</v>
      </c>
    </row>
    <row r="3362" spans="1:4" x14ac:dyDescent="0.35">
      <c r="A3362" s="4">
        <v>40251</v>
      </c>
      <c r="B3362">
        <v>0</v>
      </c>
      <c r="C3362">
        <v>174.92931979891927</v>
      </c>
      <c r="D3362">
        <v>131.49327273389747</v>
      </c>
    </row>
    <row r="3363" spans="1:4" x14ac:dyDescent="0.35">
      <c r="A3363" s="4">
        <v>40252</v>
      </c>
      <c r="B3363">
        <v>-5.3268920524900919E-3</v>
      </c>
      <c r="C3363">
        <v>173.99749019553491</v>
      </c>
      <c r="D3363">
        <v>130.89985457426863</v>
      </c>
    </row>
    <row r="3364" spans="1:4" x14ac:dyDescent="0.35">
      <c r="A3364" s="4">
        <v>40253</v>
      </c>
      <c r="B3364">
        <v>8.3404681653158272E-3</v>
      </c>
      <c r="C3364">
        <v>175.44871072335562</v>
      </c>
      <c r="D3364">
        <v>132.20038401986591</v>
      </c>
    </row>
    <row r="3365" spans="1:4" x14ac:dyDescent="0.35">
      <c r="A3365" s="4">
        <v>40254</v>
      </c>
      <c r="B3365">
        <v>7.1327272049035257E-3</v>
      </c>
      <c r="C3365">
        <v>176.70013851539736</v>
      </c>
      <c r="D3365">
        <v>133.18833808323055</v>
      </c>
    </row>
    <row r="3366" spans="1:4" x14ac:dyDescent="0.35">
      <c r="A3366" s="4">
        <v>40255</v>
      </c>
      <c r="B3366">
        <v>-2.0208452153219949E-3</v>
      </c>
      <c r="C3366">
        <v>176.34305488593179</v>
      </c>
      <c r="D3366">
        <v>132.54769000012433</v>
      </c>
    </row>
    <row r="3367" spans="1:4" x14ac:dyDescent="0.35">
      <c r="A3367" s="4">
        <v>40256</v>
      </c>
      <c r="B3367">
        <v>-6.3113094275001405E-3</v>
      </c>
      <c r="C3367">
        <v>175.23009930115603</v>
      </c>
      <c r="D3367">
        <v>131.89103724568349</v>
      </c>
    </row>
    <row r="3368" spans="1:4" x14ac:dyDescent="0.35">
      <c r="A3368" s="4">
        <v>40257</v>
      </c>
      <c r="B3368">
        <v>0</v>
      </c>
      <c r="C3368">
        <v>175.23009930115603</v>
      </c>
      <c r="D3368">
        <v>131.89103724568349</v>
      </c>
    </row>
    <row r="3369" spans="1:4" x14ac:dyDescent="0.35">
      <c r="A3369" s="4">
        <v>40258</v>
      </c>
      <c r="B3369">
        <v>0</v>
      </c>
      <c r="C3369">
        <v>175.23009930115603</v>
      </c>
      <c r="D3369">
        <v>131.89103724568349</v>
      </c>
    </row>
    <row r="3370" spans="1:4" x14ac:dyDescent="0.35">
      <c r="A3370" s="4">
        <v>40259</v>
      </c>
      <c r="B3370">
        <v>2.5123439098233241E-3</v>
      </c>
      <c r="C3370">
        <v>175.67033757395302</v>
      </c>
      <c r="D3370">
        <v>132.19245086865678</v>
      </c>
    </row>
    <row r="3371" spans="1:4" x14ac:dyDescent="0.35">
      <c r="A3371" s="4">
        <v>40260</v>
      </c>
      <c r="B3371">
        <v>7.0612626391171711E-3</v>
      </c>
      <c r="C3371">
        <v>176.91079196546505</v>
      </c>
      <c r="D3371">
        <v>133.01985086598162</v>
      </c>
    </row>
    <row r="3372" spans="1:4" x14ac:dyDescent="0.35">
      <c r="A3372" s="4">
        <v>40261</v>
      </c>
      <c r="B3372">
        <v>-7.4704796941752992E-3</v>
      </c>
      <c r="C3372">
        <v>175.5891834864066</v>
      </c>
      <c r="D3372">
        <v>131.8611956827051</v>
      </c>
    </row>
    <row r="3373" spans="1:4" x14ac:dyDescent="0.35">
      <c r="A3373" s="4">
        <v>40262</v>
      </c>
      <c r="B3373">
        <v>2.0010617071169979E-3</v>
      </c>
      <c r="C3373">
        <v>175.94054827766516</v>
      </c>
      <c r="D3373">
        <v>132.02405589735218</v>
      </c>
    </row>
    <row r="3374" spans="1:4" x14ac:dyDescent="0.35">
      <c r="A3374" s="4">
        <v>40263</v>
      </c>
      <c r="B3374">
        <v>6.3000909381882831E-4</v>
      </c>
      <c r="C3374">
        <v>176.05139242305154</v>
      </c>
      <c r="D3374">
        <v>132.21735727361553</v>
      </c>
    </row>
    <row r="3375" spans="1:4" x14ac:dyDescent="0.35">
      <c r="A3375" s="4">
        <v>40264</v>
      </c>
      <c r="B3375">
        <v>0</v>
      </c>
      <c r="C3375">
        <v>176.05139242305154</v>
      </c>
      <c r="D3375">
        <v>132.21735727361553</v>
      </c>
    </row>
    <row r="3376" spans="1:4" x14ac:dyDescent="0.35">
      <c r="A3376" s="4">
        <v>40265</v>
      </c>
      <c r="B3376">
        <v>0</v>
      </c>
      <c r="C3376">
        <v>176.05139242305154</v>
      </c>
      <c r="D3376">
        <v>132.21735727361553</v>
      </c>
    </row>
    <row r="3377" spans="1:4" x14ac:dyDescent="0.35">
      <c r="A3377" s="4">
        <v>40266</v>
      </c>
      <c r="B3377">
        <v>5.9403406684030314E-3</v>
      </c>
      <c r="C3377">
        <v>177.09719766919119</v>
      </c>
      <c r="D3377">
        <v>133.13649586253854</v>
      </c>
    </row>
    <row r="3378" spans="1:4" x14ac:dyDescent="0.35">
      <c r="A3378" s="4">
        <v>40267</v>
      </c>
      <c r="B3378">
        <v>1.1020297566285888E-3</v>
      </c>
      <c r="C3378">
        <v>177.29236405083819</v>
      </c>
      <c r="D3378">
        <v>133.19714757091037</v>
      </c>
    </row>
    <row r="3379" spans="1:4" x14ac:dyDescent="0.35">
      <c r="A3379" s="4">
        <v>40268</v>
      </c>
      <c r="B3379">
        <v>-2.3516173769186186E-3</v>
      </c>
      <c r="C3379">
        <v>176.87544024674125</v>
      </c>
      <c r="D3379">
        <v>133.13861751925725</v>
      </c>
    </row>
    <row r="3380" spans="1:4" x14ac:dyDescent="0.35">
      <c r="A3380" s="4">
        <v>40269</v>
      </c>
      <c r="B3380">
        <v>9.0498297740637668E-3</v>
      </c>
      <c r="C3380">
        <v>178.47613287218684</v>
      </c>
      <c r="D3380">
        <v>134.44509682826134</v>
      </c>
    </row>
    <row r="3381" spans="1:4" x14ac:dyDescent="0.35">
      <c r="A3381" s="4">
        <v>40270</v>
      </c>
      <c r="B3381">
        <v>2.4538070817037294E-5</v>
      </c>
      <c r="C3381">
        <v>178.48051233217441</v>
      </c>
      <c r="D3381">
        <v>134.51349719595368</v>
      </c>
    </row>
    <row r="3382" spans="1:4" x14ac:dyDescent="0.35">
      <c r="A3382" s="4">
        <v>40271</v>
      </c>
      <c r="B3382">
        <v>0</v>
      </c>
      <c r="C3382">
        <v>178.48051233217441</v>
      </c>
      <c r="D3382">
        <v>134.51349719595368</v>
      </c>
    </row>
    <row r="3383" spans="1:4" x14ac:dyDescent="0.35">
      <c r="A3383" s="4">
        <v>40272</v>
      </c>
      <c r="B3383">
        <v>0</v>
      </c>
      <c r="C3383">
        <v>178.48051233217441</v>
      </c>
      <c r="D3383">
        <v>134.51349719595368</v>
      </c>
    </row>
    <row r="3384" spans="1:4" x14ac:dyDescent="0.35">
      <c r="A3384" s="4">
        <v>40273</v>
      </c>
      <c r="B3384">
        <v>6.8827599744809564E-3</v>
      </c>
      <c r="C3384">
        <v>179.70895085867915</v>
      </c>
      <c r="D3384">
        <v>135.0257389246058</v>
      </c>
    </row>
    <row r="3385" spans="1:4" x14ac:dyDescent="0.35">
      <c r="A3385" s="4">
        <v>40274</v>
      </c>
      <c r="B3385">
        <v>1.8642849309726817E-3</v>
      </c>
      <c r="C3385">
        <v>180.04397954772588</v>
      </c>
      <c r="D3385">
        <v>135.11106642307567</v>
      </c>
    </row>
    <row r="3386" spans="1:4" x14ac:dyDescent="0.35">
      <c r="A3386" s="4">
        <v>40275</v>
      </c>
      <c r="B3386">
        <v>-3.4175768042616905E-3</v>
      </c>
      <c r="C3386">
        <v>179.4286654194766</v>
      </c>
      <c r="D3386">
        <v>134.60620436996692</v>
      </c>
    </row>
    <row r="3387" spans="1:4" x14ac:dyDescent="0.35">
      <c r="A3387" s="4">
        <v>40276</v>
      </c>
      <c r="B3387">
        <v>2.4407805616233347E-4</v>
      </c>
      <c r="C3387">
        <v>179.47246001935198</v>
      </c>
      <c r="D3387">
        <v>134.38153937264437</v>
      </c>
    </row>
    <row r="3388" spans="1:4" x14ac:dyDescent="0.35">
      <c r="A3388" s="4">
        <v>40277</v>
      </c>
      <c r="B3388">
        <v>1.129805639267456E-2</v>
      </c>
      <c r="C3388">
        <v>181.50014999358265</v>
      </c>
      <c r="D3388">
        <v>135.72076599187201</v>
      </c>
    </row>
    <row r="3389" spans="1:4" x14ac:dyDescent="0.35">
      <c r="A3389" s="4">
        <v>40278</v>
      </c>
      <c r="B3389">
        <v>0</v>
      </c>
      <c r="C3389">
        <v>181.50014999358265</v>
      </c>
      <c r="D3389">
        <v>135.72076599187201</v>
      </c>
    </row>
    <row r="3390" spans="1:4" x14ac:dyDescent="0.35">
      <c r="A3390" s="4">
        <v>40279</v>
      </c>
      <c r="B3390">
        <v>0</v>
      </c>
      <c r="C3390">
        <v>181.50014999358265</v>
      </c>
      <c r="D3390">
        <v>135.72076599187201</v>
      </c>
    </row>
    <row r="3391" spans="1:4" x14ac:dyDescent="0.35">
      <c r="A3391" s="4">
        <v>40280</v>
      </c>
      <c r="B3391">
        <v>3.5952561921652748E-3</v>
      </c>
      <c r="C3391">
        <v>182.152689531726</v>
      </c>
      <c r="D3391">
        <v>136.39582181219905</v>
      </c>
    </row>
    <row r="3392" spans="1:4" x14ac:dyDescent="0.35">
      <c r="A3392" s="4">
        <v>40281</v>
      </c>
      <c r="B3392">
        <v>-9.857546432651132E-4</v>
      </c>
      <c r="C3392">
        <v>181.97313167223686</v>
      </c>
      <c r="D3392">
        <v>136.03168094710736</v>
      </c>
    </row>
    <row r="3393" spans="1:4" x14ac:dyDescent="0.35">
      <c r="A3393" s="4">
        <v>40282</v>
      </c>
      <c r="B3393">
        <v>1.3898415219667282E-2</v>
      </c>
      <c r="C3393">
        <v>184.50226981504079</v>
      </c>
      <c r="D3393">
        <v>137.52163743930774</v>
      </c>
    </row>
    <row r="3394" spans="1:4" x14ac:dyDescent="0.35">
      <c r="A3394" s="4">
        <v>40283</v>
      </c>
      <c r="B3394">
        <v>2.0888224263571065E-3</v>
      </c>
      <c r="C3394">
        <v>184.88766229394423</v>
      </c>
      <c r="D3394">
        <v>137.7998973302638</v>
      </c>
    </row>
    <row r="3395" spans="1:4" x14ac:dyDescent="0.35">
      <c r="A3395" s="4">
        <v>40284</v>
      </c>
      <c r="B3395">
        <v>-1.7812729469171229E-2</v>
      </c>
      <c r="C3395">
        <v>181.59430838331471</v>
      </c>
      <c r="D3395">
        <v>135.64484757971988</v>
      </c>
    </row>
    <row r="3396" spans="1:4" x14ac:dyDescent="0.35">
      <c r="A3396" s="4">
        <v>40285</v>
      </c>
      <c r="B3396">
        <v>0</v>
      </c>
      <c r="C3396">
        <v>181.59430838331471</v>
      </c>
      <c r="D3396">
        <v>135.64484757971988</v>
      </c>
    </row>
    <row r="3397" spans="1:4" x14ac:dyDescent="0.35">
      <c r="A3397" s="4">
        <v>40286</v>
      </c>
      <c r="B3397">
        <v>0</v>
      </c>
      <c r="C3397">
        <v>181.59430838331471</v>
      </c>
      <c r="D3397">
        <v>135.64484757971988</v>
      </c>
    </row>
    <row r="3398" spans="1:4" x14ac:dyDescent="0.35">
      <c r="A3398" s="4">
        <v>40287</v>
      </c>
      <c r="B3398">
        <v>-3.4607500301458982E-3</v>
      </c>
      <c r="C3398">
        <v>180.96585587510282</v>
      </c>
      <c r="D3398">
        <v>135.14229167521842</v>
      </c>
    </row>
    <row r="3399" spans="1:4" x14ac:dyDescent="0.35">
      <c r="A3399" s="4">
        <v>40288</v>
      </c>
      <c r="B3399">
        <v>8.6516704379078213E-3</v>
      </c>
      <c r="C3399">
        <v>182.53151282064815</v>
      </c>
      <c r="D3399">
        <v>136.31787398927247</v>
      </c>
    </row>
    <row r="3400" spans="1:4" x14ac:dyDescent="0.35">
      <c r="A3400" s="4">
        <v>40289</v>
      </c>
      <c r="B3400">
        <v>1.9434247462750687E-3</v>
      </c>
      <c r="C3400">
        <v>182.88624907963882</v>
      </c>
      <c r="D3400">
        <v>136.02845233905711</v>
      </c>
    </row>
    <row r="3401" spans="1:4" x14ac:dyDescent="0.35">
      <c r="A3401" s="4">
        <v>40290</v>
      </c>
      <c r="B3401">
        <v>3.8314176245202169E-4</v>
      </c>
      <c r="C3401">
        <v>182.95632043943942</v>
      </c>
      <c r="D3401">
        <v>135.29924814943081</v>
      </c>
    </row>
    <row r="3402" spans="1:4" x14ac:dyDescent="0.35">
      <c r="A3402" s="4">
        <v>40291</v>
      </c>
      <c r="B3402">
        <v>6.8340674071236673E-3</v>
      </c>
      <c r="C3402">
        <v>184.20665626588186</v>
      </c>
      <c r="D3402">
        <v>136.05372772779305</v>
      </c>
    </row>
    <row r="3403" spans="1:4" x14ac:dyDescent="0.35">
      <c r="A3403" s="4">
        <v>40292</v>
      </c>
      <c r="B3403">
        <v>0</v>
      </c>
      <c r="C3403">
        <v>184.20665626588186</v>
      </c>
      <c r="D3403">
        <v>136.05372772779305</v>
      </c>
    </row>
    <row r="3404" spans="1:4" x14ac:dyDescent="0.35">
      <c r="A3404" s="4">
        <v>40293</v>
      </c>
      <c r="B3404">
        <v>0</v>
      </c>
      <c r="C3404">
        <v>184.20665626588186</v>
      </c>
      <c r="D3404">
        <v>136.05372772779305</v>
      </c>
    </row>
    <row r="3405" spans="1:4" x14ac:dyDescent="0.35">
      <c r="A3405" s="4">
        <v>40294</v>
      </c>
      <c r="B3405">
        <v>3.3641215838711158E-3</v>
      </c>
      <c r="C3405">
        <v>184.82634985411863</v>
      </c>
      <c r="D3405">
        <v>136.41404038619663</v>
      </c>
    </row>
    <row r="3406" spans="1:4" x14ac:dyDescent="0.35">
      <c r="A3406" s="4">
        <v>40295</v>
      </c>
      <c r="B3406">
        <v>-2.4251830438594357E-2</v>
      </c>
      <c r="C3406">
        <v>180.34397255687222</v>
      </c>
      <c r="D3406">
        <v>133.52397495153605</v>
      </c>
    </row>
    <row r="3407" spans="1:4" x14ac:dyDescent="0.35">
      <c r="A3407" s="4">
        <v>40296</v>
      </c>
      <c r="B3407">
        <v>-6.0952658482983368E-3</v>
      </c>
      <c r="C3407">
        <v>179.24472809999986</v>
      </c>
      <c r="D3407">
        <v>132.63463180261925</v>
      </c>
    </row>
    <row r="3408" spans="1:4" x14ac:dyDescent="0.35">
      <c r="A3408" s="4">
        <v>40297</v>
      </c>
      <c r="B3408">
        <v>1.5356047741793555E-2</v>
      </c>
      <c r="C3408">
        <v>181.99721870216825</v>
      </c>
      <c r="D3408">
        <v>134.21199132703609</v>
      </c>
    </row>
    <row r="3409" spans="1:4" x14ac:dyDescent="0.35">
      <c r="A3409" s="4">
        <v>40298</v>
      </c>
      <c r="B3409">
        <v>-1.5677262555044869E-2</v>
      </c>
      <c r="C3409">
        <v>179.14400052028645</v>
      </c>
      <c r="D3409">
        <v>133.15729732297635</v>
      </c>
    </row>
    <row r="3410" spans="1:4" x14ac:dyDescent="0.35">
      <c r="A3410" s="4">
        <v>40299</v>
      </c>
      <c r="B3410">
        <v>0</v>
      </c>
      <c r="C3410">
        <v>179.14400052028645</v>
      </c>
      <c r="D3410">
        <v>133.15729732297635</v>
      </c>
    </row>
    <row r="3411" spans="1:4" x14ac:dyDescent="0.35">
      <c r="A3411" s="4">
        <v>40300</v>
      </c>
      <c r="B3411">
        <v>0</v>
      </c>
      <c r="C3411">
        <v>179.14400052028645</v>
      </c>
      <c r="D3411">
        <v>133.15729732297635</v>
      </c>
    </row>
    <row r="3412" spans="1:4" x14ac:dyDescent="0.35">
      <c r="A3412" s="4">
        <v>40301</v>
      </c>
      <c r="B3412">
        <v>7.3095305032331304E-3</v>
      </c>
      <c r="C3412">
        <v>180.45345905656069</v>
      </c>
      <c r="D3412">
        <v>133.60210726635117</v>
      </c>
    </row>
    <row r="3413" spans="1:4" x14ac:dyDescent="0.35">
      <c r="A3413" s="4">
        <v>40302</v>
      </c>
      <c r="B3413">
        <v>-3.1440740695797942E-2</v>
      </c>
      <c r="C3413">
        <v>174.77986864270358</v>
      </c>
      <c r="D3413">
        <v>130.19929275034488</v>
      </c>
    </row>
    <row r="3414" spans="1:4" x14ac:dyDescent="0.35">
      <c r="A3414" s="4">
        <v>40303</v>
      </c>
      <c r="B3414">
        <v>-1.2390688817058737E-2</v>
      </c>
      <c r="C3414">
        <v>172.61422567886544</v>
      </c>
      <c r="D3414">
        <v>128.76127072478079</v>
      </c>
    </row>
    <row r="3415" spans="1:4" x14ac:dyDescent="0.35">
      <c r="A3415" s="4">
        <v>40304</v>
      </c>
      <c r="B3415">
        <v>-3.0128506006672717E-2</v>
      </c>
      <c r="C3415">
        <v>167.41361694366259</v>
      </c>
      <c r="D3415">
        <v>125.18484934161742</v>
      </c>
    </row>
    <row r="3416" spans="1:4" x14ac:dyDescent="0.35">
      <c r="A3416" s="4">
        <v>40305</v>
      </c>
      <c r="B3416">
        <v>-2.784680984644361E-2</v>
      </c>
      <c r="C3416">
        <v>162.75168178692707</v>
      </c>
      <c r="D3416">
        <v>122.34805593978533</v>
      </c>
    </row>
    <row r="3417" spans="1:4" x14ac:dyDescent="0.35">
      <c r="A3417" s="4">
        <v>40306</v>
      </c>
      <c r="B3417">
        <v>0</v>
      </c>
      <c r="C3417">
        <v>162.75168178692707</v>
      </c>
      <c r="D3417">
        <v>122.34805593978533</v>
      </c>
    </row>
    <row r="3418" spans="1:4" x14ac:dyDescent="0.35">
      <c r="A3418" s="4">
        <v>40307</v>
      </c>
      <c r="B3418">
        <v>0</v>
      </c>
      <c r="C3418">
        <v>162.75168178692707</v>
      </c>
      <c r="D3418">
        <v>122.34805593978533</v>
      </c>
    </row>
    <row r="3419" spans="1:4" x14ac:dyDescent="0.35">
      <c r="A3419" s="4">
        <v>40308</v>
      </c>
      <c r="B3419">
        <v>6.2334342415069077E-2</v>
      </c>
      <c r="C3419">
        <v>172.89670084806173</v>
      </c>
      <c r="D3419">
        <v>128.35312854426192</v>
      </c>
    </row>
    <row r="3420" spans="1:4" x14ac:dyDescent="0.35">
      <c r="A3420" s="4">
        <v>40309</v>
      </c>
      <c r="B3420">
        <v>-8.0422503102915988E-3</v>
      </c>
      <c r="C3420">
        <v>171.50622230201802</v>
      </c>
      <c r="D3420">
        <v>127.42790172301567</v>
      </c>
    </row>
    <row r="3421" spans="1:4" x14ac:dyDescent="0.35">
      <c r="A3421" s="4">
        <v>40310</v>
      </c>
      <c r="B3421">
        <v>1.9368512442066832E-2</v>
      </c>
      <c r="C3421">
        <v>174.82804270256653</v>
      </c>
      <c r="D3421">
        <v>128.99672849758548</v>
      </c>
    </row>
    <row r="3422" spans="1:4" x14ac:dyDescent="0.35">
      <c r="A3422" s="4">
        <v>40311</v>
      </c>
      <c r="B3422">
        <v>-8.2540080160321549E-3</v>
      </c>
      <c r="C3422">
        <v>173.38501063667235</v>
      </c>
      <c r="D3422">
        <v>128.32337922722783</v>
      </c>
    </row>
    <row r="3423" spans="1:4" x14ac:dyDescent="0.35">
      <c r="A3423" s="4">
        <v>40312</v>
      </c>
      <c r="B3423">
        <v>-2.6572031169093568E-2</v>
      </c>
      <c r="C3423">
        <v>168.77781872978107</v>
      </c>
      <c r="D3423">
        <v>125.12193760761045</v>
      </c>
    </row>
    <row r="3424" spans="1:4" x14ac:dyDescent="0.35">
      <c r="A3424" s="4">
        <v>40313</v>
      </c>
      <c r="B3424">
        <v>0</v>
      </c>
      <c r="C3424">
        <v>168.77781872978107</v>
      </c>
      <c r="D3424">
        <v>125.12193760761045</v>
      </c>
    </row>
    <row r="3425" spans="1:4" x14ac:dyDescent="0.35">
      <c r="A3425" s="4">
        <v>40314</v>
      </c>
      <c r="B3425">
        <v>0</v>
      </c>
      <c r="C3425">
        <v>168.77781872978107</v>
      </c>
      <c r="D3425">
        <v>125.12193760761045</v>
      </c>
    </row>
    <row r="3426" spans="1:4" x14ac:dyDescent="0.35">
      <c r="A3426" s="4">
        <v>40315</v>
      </c>
      <c r="B3426">
        <v>-5.150693462381839E-3</v>
      </c>
      <c r="C3426">
        <v>167.90849592225453</v>
      </c>
      <c r="D3426">
        <v>124.27940927542176</v>
      </c>
    </row>
    <row r="3427" spans="1:4" x14ac:dyDescent="0.35">
      <c r="A3427" s="4">
        <v>40316</v>
      </c>
      <c r="B3427">
        <v>-5.0339071465830276E-3</v>
      </c>
      <c r="C3427">
        <v>167.06326014465949</v>
      </c>
      <c r="D3427">
        <v>123.83482994690765</v>
      </c>
    </row>
    <row r="3428" spans="1:4" x14ac:dyDescent="0.35">
      <c r="A3428" s="4">
        <v>40317</v>
      </c>
      <c r="B3428">
        <v>-1.8166566178205334E-2</v>
      </c>
      <c r="C3428">
        <v>164.02829437329481</v>
      </c>
      <c r="D3428">
        <v>122.05328402480104</v>
      </c>
    </row>
    <row r="3429" spans="1:4" x14ac:dyDescent="0.35">
      <c r="A3429" s="4">
        <v>40318</v>
      </c>
      <c r="B3429">
        <v>-3.6097613072035184E-2</v>
      </c>
      <c r="C3429">
        <v>158.10726447014173</v>
      </c>
      <c r="D3429">
        <v>118.50698094244895</v>
      </c>
    </row>
    <row r="3430" spans="1:4" x14ac:dyDescent="0.35">
      <c r="A3430" s="4">
        <v>40319</v>
      </c>
      <c r="B3430">
        <v>1.5317710930142558E-2</v>
      </c>
      <c r="C3430">
        <v>160.52910584325096</v>
      </c>
      <c r="D3430">
        <v>119.62477117240425</v>
      </c>
    </row>
    <row r="3431" spans="1:4" x14ac:dyDescent="0.35">
      <c r="A3431" s="4">
        <v>40320</v>
      </c>
      <c r="B3431">
        <v>0</v>
      </c>
      <c r="C3431">
        <v>160.52910584325096</v>
      </c>
      <c r="D3431">
        <v>119.62477117240425</v>
      </c>
    </row>
    <row r="3432" spans="1:4" x14ac:dyDescent="0.35">
      <c r="A3432" s="4">
        <v>40321</v>
      </c>
      <c r="B3432">
        <v>0</v>
      </c>
      <c r="C3432">
        <v>160.52910584325096</v>
      </c>
      <c r="D3432">
        <v>119.62477117240425</v>
      </c>
    </row>
    <row r="3433" spans="1:4" x14ac:dyDescent="0.35">
      <c r="A3433" s="4">
        <v>40322</v>
      </c>
      <c r="B3433">
        <v>-5.0743418360388315E-3</v>
      </c>
      <c r="C3433">
        <v>159.71452628556864</v>
      </c>
      <c r="D3433">
        <v>118.58511325726406</v>
      </c>
    </row>
    <row r="3434" spans="1:4" x14ac:dyDescent="0.35">
      <c r="A3434" s="4">
        <v>40323</v>
      </c>
      <c r="B3434">
        <v>-1.3011050481230635E-2</v>
      </c>
      <c r="C3434">
        <v>157.63647252148127</v>
      </c>
      <c r="D3434">
        <v>116.86057532872977</v>
      </c>
    </row>
    <row r="3435" spans="1:4" x14ac:dyDescent="0.35">
      <c r="A3435" s="4">
        <v>40324</v>
      </c>
      <c r="B3435">
        <v>4.6951617608246288E-3</v>
      </c>
      <c r="C3435">
        <v>158.37660125937541</v>
      </c>
      <c r="D3435">
        <v>117.39924552042146</v>
      </c>
    </row>
    <row r="3436" spans="1:4" x14ac:dyDescent="0.35">
      <c r="A3436" s="4">
        <v>40325</v>
      </c>
      <c r="B3436">
        <v>3.6072282826606905E-2</v>
      </c>
      <c r="C3436">
        <v>164.08960681312035</v>
      </c>
      <c r="D3436">
        <v>120.93434072054212</v>
      </c>
    </row>
    <row r="3437" spans="1:4" x14ac:dyDescent="0.35">
      <c r="A3437" s="4">
        <v>40326</v>
      </c>
      <c r="B3437">
        <v>-7.5130778264118625E-3</v>
      </c>
      <c r="C3437">
        <v>162.85678882662805</v>
      </c>
      <c r="D3437">
        <v>120.45346261294922</v>
      </c>
    </row>
    <row r="3438" spans="1:4" x14ac:dyDescent="0.35">
      <c r="A3438" s="4">
        <v>40327</v>
      </c>
      <c r="B3438">
        <v>0</v>
      </c>
      <c r="C3438">
        <v>162.85678882662805</v>
      </c>
      <c r="D3438">
        <v>120.45346261294922</v>
      </c>
    </row>
    <row r="3439" spans="1:4" x14ac:dyDescent="0.35">
      <c r="A3439" s="4">
        <v>40328</v>
      </c>
      <c r="B3439">
        <v>0</v>
      </c>
      <c r="C3439">
        <v>162.85678882662805</v>
      </c>
      <c r="D3439">
        <v>120.45346261294922</v>
      </c>
    </row>
    <row r="3440" spans="1:4" x14ac:dyDescent="0.35">
      <c r="A3440" s="4">
        <v>40329</v>
      </c>
      <c r="B3440">
        <v>5.3782958869375008E-5</v>
      </c>
      <c r="C3440">
        <v>162.86554774660311</v>
      </c>
      <c r="D3440">
        <v>120.40240448278374</v>
      </c>
    </row>
    <row r="3441" spans="1:4" x14ac:dyDescent="0.35">
      <c r="A3441" s="4">
        <v>40330</v>
      </c>
      <c r="B3441">
        <v>-1.2745875741156598E-2</v>
      </c>
      <c r="C3441">
        <v>160.78968371250951</v>
      </c>
      <c r="D3441">
        <v>119.26321319375275</v>
      </c>
    </row>
    <row r="3442" spans="1:4" x14ac:dyDescent="0.35">
      <c r="A3442" s="4">
        <v>40331</v>
      </c>
      <c r="B3442">
        <v>1.860300426262107E-2</v>
      </c>
      <c r="C3442">
        <v>163.78085488399881</v>
      </c>
      <c r="D3442">
        <v>120.38815248439066</v>
      </c>
    </row>
    <row r="3443" spans="1:4" x14ac:dyDescent="0.35">
      <c r="A3443" s="4">
        <v>40332</v>
      </c>
      <c r="B3443">
        <v>1.0990039441139077E-2</v>
      </c>
      <c r="C3443">
        <v>165.58081293887744</v>
      </c>
      <c r="D3443">
        <v>121.70510170807184</v>
      </c>
    </row>
    <row r="3444" spans="1:4" x14ac:dyDescent="0.35">
      <c r="A3444" s="4">
        <v>40333</v>
      </c>
      <c r="B3444">
        <v>-3.471441607046033E-2</v>
      </c>
      <c r="C3444">
        <v>159.8327717052322</v>
      </c>
      <c r="D3444">
        <v>118.28743559503459</v>
      </c>
    </row>
    <row r="3445" spans="1:4" x14ac:dyDescent="0.35">
      <c r="A3445" s="4">
        <v>40334</v>
      </c>
      <c r="B3445">
        <v>0</v>
      </c>
      <c r="C3445">
        <v>159.8327717052322</v>
      </c>
      <c r="D3445">
        <v>118.28743559503459</v>
      </c>
    </row>
    <row r="3446" spans="1:4" x14ac:dyDescent="0.35">
      <c r="A3446" s="4">
        <v>40335</v>
      </c>
      <c r="B3446">
        <v>0</v>
      </c>
      <c r="C3446">
        <v>159.8327717052322</v>
      </c>
      <c r="D3446">
        <v>118.28743559503459</v>
      </c>
    </row>
    <row r="3447" spans="1:4" x14ac:dyDescent="0.35">
      <c r="A3447" s="4">
        <v>40336</v>
      </c>
      <c r="B3447">
        <v>-1.9454186760192838E-2</v>
      </c>
      <c r="C3447">
        <v>156.72335511407934</v>
      </c>
      <c r="D3447">
        <v>116.18621135298491</v>
      </c>
    </row>
    <row r="3448" spans="1:4" x14ac:dyDescent="0.35">
      <c r="A3448" s="4">
        <v>40337</v>
      </c>
      <c r="B3448">
        <v>5.6865813446598246E-3</v>
      </c>
      <c r="C3448">
        <v>157.61457522154356</v>
      </c>
      <c r="D3448">
        <v>116.64822516497017</v>
      </c>
    </row>
    <row r="3449" spans="1:4" x14ac:dyDescent="0.35">
      <c r="A3449" s="4">
        <v>40338</v>
      </c>
      <c r="B3449">
        <v>5.2932105197349699E-3</v>
      </c>
      <c r="C3449">
        <v>158.44886234916979</v>
      </c>
      <c r="D3449">
        <v>117.20073224830561</v>
      </c>
    </row>
    <row r="3450" spans="1:4" x14ac:dyDescent="0.35">
      <c r="A3450" s="4">
        <v>40339</v>
      </c>
      <c r="B3450">
        <v>3.0873410724157058E-2</v>
      </c>
      <c r="C3450">
        <v>163.34071915525112</v>
      </c>
      <c r="D3450">
        <v>119.98941939018957</v>
      </c>
    </row>
    <row r="3451" spans="1:4" x14ac:dyDescent="0.35">
      <c r="A3451" s="4">
        <v>40340</v>
      </c>
      <c r="B3451">
        <v>5.3623615840416861E-3</v>
      </c>
      <c r="C3451">
        <v>164.21661115275899</v>
      </c>
      <c r="D3451">
        <v>120.60253205892469</v>
      </c>
    </row>
    <row r="3452" spans="1:4" x14ac:dyDescent="0.35">
      <c r="A3452" s="4">
        <v>40341</v>
      </c>
      <c r="B3452">
        <v>0</v>
      </c>
      <c r="C3452">
        <v>164.21661115275899</v>
      </c>
      <c r="D3452">
        <v>120.60253205892469</v>
      </c>
    </row>
    <row r="3453" spans="1:4" x14ac:dyDescent="0.35">
      <c r="A3453" s="4">
        <v>40342</v>
      </c>
      <c r="B3453">
        <v>0</v>
      </c>
      <c r="C3453">
        <v>164.21661115275899</v>
      </c>
      <c r="D3453">
        <v>120.60253205892469</v>
      </c>
    </row>
    <row r="3454" spans="1:4" x14ac:dyDescent="0.35">
      <c r="A3454" s="4">
        <v>40343</v>
      </c>
      <c r="B3454">
        <v>9.0807264581165281E-3</v>
      </c>
      <c r="C3454">
        <v>165.70781727851607</v>
      </c>
      <c r="D3454">
        <v>121.79324270784261</v>
      </c>
    </row>
    <row r="3455" spans="1:4" x14ac:dyDescent="0.35">
      <c r="A3455" s="4">
        <v>40344</v>
      </c>
      <c r="B3455">
        <v>2.0918401057152369E-2</v>
      </c>
      <c r="C3455">
        <v>169.17415985865341</v>
      </c>
      <c r="D3455">
        <v>123.70794565053436</v>
      </c>
    </row>
    <row r="3456" spans="1:4" x14ac:dyDescent="0.35">
      <c r="A3456" s="4">
        <v>40345</v>
      </c>
      <c r="B3456">
        <v>1.7991664293666165E-3</v>
      </c>
      <c r="C3456">
        <v>169.47853232778741</v>
      </c>
      <c r="D3456">
        <v>124.02231982868066</v>
      </c>
    </row>
    <row r="3457" spans="1:4" x14ac:dyDescent="0.35">
      <c r="A3457" s="4">
        <v>40346</v>
      </c>
      <c r="B3457">
        <v>4.7805470496276037E-4</v>
      </c>
      <c r="C3457">
        <v>169.55955233755688</v>
      </c>
      <c r="D3457">
        <v>124.21289994958741</v>
      </c>
    </row>
    <row r="3458" spans="1:4" x14ac:dyDescent="0.35">
      <c r="A3458" s="4">
        <v>40347</v>
      </c>
      <c r="B3458">
        <v>2.9444430095306728E-3</v>
      </c>
      <c r="C3458">
        <v>170.05881077613634</v>
      </c>
      <c r="D3458">
        <v>124.48663978927318</v>
      </c>
    </row>
    <row r="3459" spans="1:4" x14ac:dyDescent="0.35">
      <c r="A3459" s="4">
        <v>40348</v>
      </c>
      <c r="B3459">
        <v>0</v>
      </c>
      <c r="C3459">
        <v>170.05881077613634</v>
      </c>
      <c r="D3459">
        <v>124.48663978927318</v>
      </c>
    </row>
    <row r="3460" spans="1:4" x14ac:dyDescent="0.35">
      <c r="A3460" s="4">
        <v>40349</v>
      </c>
      <c r="B3460">
        <v>0</v>
      </c>
      <c r="C3460">
        <v>170.05881077613634</v>
      </c>
      <c r="D3460">
        <v>124.48663978927318</v>
      </c>
    </row>
    <row r="3461" spans="1:4" x14ac:dyDescent="0.35">
      <c r="A3461" s="4">
        <v>40350</v>
      </c>
      <c r="B3461">
        <v>2.1245911771521353E-3</v>
      </c>
      <c r="C3461">
        <v>170.4201162251083</v>
      </c>
      <c r="D3461">
        <v>125.07539952871528</v>
      </c>
    </row>
    <row r="3462" spans="1:4" x14ac:dyDescent="0.35">
      <c r="A3462" s="4">
        <v>40351</v>
      </c>
      <c r="B3462">
        <v>-1.7654541483032915E-2</v>
      </c>
      <c r="C3462">
        <v>167.41142721366884</v>
      </c>
      <c r="D3462">
        <v>123.36875731337358</v>
      </c>
    </row>
    <row r="3463" spans="1:4" x14ac:dyDescent="0.35">
      <c r="A3463" s="4">
        <v>40352</v>
      </c>
      <c r="B3463">
        <v>-5.0096137496238313E-3</v>
      </c>
      <c r="C3463">
        <v>166.5727606260551</v>
      </c>
      <c r="D3463">
        <v>122.32863816851194</v>
      </c>
    </row>
    <row r="3464" spans="1:4" x14ac:dyDescent="0.35">
      <c r="A3464" s="4">
        <v>40353</v>
      </c>
      <c r="B3464">
        <v>-1.6537399763375871E-2</v>
      </c>
      <c r="C3464">
        <v>163.8180802938929</v>
      </c>
      <c r="D3464">
        <v>120.832178337239</v>
      </c>
    </row>
    <row r="3465" spans="1:4" x14ac:dyDescent="0.35">
      <c r="A3465" s="4">
        <v>40354</v>
      </c>
      <c r="B3465">
        <v>2.2188953643800247E-3</v>
      </c>
      <c r="C3465">
        <v>164.18157547285867</v>
      </c>
      <c r="D3465">
        <v>120.51291512404525</v>
      </c>
    </row>
    <row r="3466" spans="1:4" x14ac:dyDescent="0.35">
      <c r="A3466" s="4">
        <v>40355</v>
      </c>
      <c r="B3466">
        <v>0</v>
      </c>
      <c r="C3466">
        <v>164.18157547285867</v>
      </c>
      <c r="D3466">
        <v>120.51291512404525</v>
      </c>
    </row>
    <row r="3467" spans="1:4" x14ac:dyDescent="0.35">
      <c r="A3467" s="4">
        <v>40356</v>
      </c>
      <c r="B3467">
        <v>0</v>
      </c>
      <c r="C3467">
        <v>164.18157547285867</v>
      </c>
      <c r="D3467">
        <v>120.51291512404525</v>
      </c>
    </row>
    <row r="3468" spans="1:4" x14ac:dyDescent="0.35">
      <c r="A3468" s="4">
        <v>40357</v>
      </c>
      <c r="B3468">
        <v>9.2026994585081567E-4</v>
      </c>
      <c r="C3468">
        <v>164.33266684242878</v>
      </c>
      <c r="D3468">
        <v>120.87115224870227</v>
      </c>
    </row>
    <row r="3469" spans="1:4" x14ac:dyDescent="0.35">
      <c r="A3469" s="4">
        <v>40358</v>
      </c>
      <c r="B3469">
        <v>-3.9215425000333259E-2</v>
      </c>
      <c r="C3469">
        <v>157.88829147076476</v>
      </c>
      <c r="D3469">
        <v>117.02094490288097</v>
      </c>
    </row>
    <row r="3470" spans="1:4" x14ac:dyDescent="0.35">
      <c r="A3470" s="4">
        <v>40359</v>
      </c>
      <c r="B3470">
        <v>-8.0023299678242399E-3</v>
      </c>
      <c r="C3470">
        <v>156.62481726435968</v>
      </c>
      <c r="D3470">
        <v>116.27426010681138</v>
      </c>
    </row>
    <row r="3471" spans="1:4" x14ac:dyDescent="0.35">
      <c r="A3471" s="4">
        <v>40360</v>
      </c>
      <c r="B3471">
        <v>-3.5880674948632896E-3</v>
      </c>
      <c r="C3471">
        <v>156.06283684864454</v>
      </c>
      <c r="D3471">
        <v>115.69698498743359</v>
      </c>
    </row>
    <row r="3472" spans="1:4" x14ac:dyDescent="0.35">
      <c r="A3472" s="4">
        <v>40361</v>
      </c>
      <c r="B3472">
        <v>-8.5372845155851052E-4</v>
      </c>
      <c r="C3472">
        <v>155.92960156459591</v>
      </c>
      <c r="D3472">
        <v>115.76469351054375</v>
      </c>
    </row>
    <row r="3473" spans="1:4" x14ac:dyDescent="0.35">
      <c r="A3473" s="4">
        <v>40362</v>
      </c>
      <c r="B3473">
        <v>0</v>
      </c>
      <c r="C3473">
        <v>155.92960156459591</v>
      </c>
      <c r="D3473">
        <v>115.76469351054375</v>
      </c>
    </row>
    <row r="3474" spans="1:4" x14ac:dyDescent="0.35">
      <c r="A3474" s="4">
        <v>40363</v>
      </c>
      <c r="B3474">
        <v>0</v>
      </c>
      <c r="C3474">
        <v>155.92960156459591</v>
      </c>
      <c r="D3474">
        <v>115.76469351054375</v>
      </c>
    </row>
    <row r="3475" spans="1:4" x14ac:dyDescent="0.35">
      <c r="A3475" s="4">
        <v>40364</v>
      </c>
      <c r="B3475">
        <v>-2.3016819327084125E-3</v>
      </c>
      <c r="C3475">
        <v>155.57070121790025</v>
      </c>
      <c r="D3475">
        <v>115.44483069871208</v>
      </c>
    </row>
    <row r="3476" spans="1:4" x14ac:dyDescent="0.35">
      <c r="A3476" s="4">
        <v>40365</v>
      </c>
      <c r="B3476">
        <v>1.4197690424923533E-2</v>
      </c>
      <c r="C3476">
        <v>157.77944587298026</v>
      </c>
      <c r="D3476">
        <v>117.43914189132762</v>
      </c>
    </row>
    <row r="3477" spans="1:4" x14ac:dyDescent="0.35">
      <c r="A3477" s="4">
        <v>40366</v>
      </c>
      <c r="B3477">
        <v>2.1658023578325754E-2</v>
      </c>
      <c r="C3477">
        <v>161.19663683187244</v>
      </c>
      <c r="D3477">
        <v>119.70991417898554</v>
      </c>
    </row>
    <row r="3478" spans="1:4" x14ac:dyDescent="0.35">
      <c r="A3478" s="4">
        <v>40367</v>
      </c>
      <c r="B3478">
        <v>1.1060843035454394E-2</v>
      </c>
      <c r="C3478">
        <v>162.97960752971292</v>
      </c>
      <c r="D3478">
        <v>121.17929982560887</v>
      </c>
    </row>
    <row r="3479" spans="1:4" x14ac:dyDescent="0.35">
      <c r="A3479" s="4">
        <v>40368</v>
      </c>
      <c r="B3479">
        <v>6.6631928388795319E-3</v>
      </c>
      <c r="C3479">
        <v>164.06557208348832</v>
      </c>
      <c r="D3479">
        <v>121.92358622712685</v>
      </c>
    </row>
    <row r="3480" spans="1:4" x14ac:dyDescent="0.35">
      <c r="A3480" s="4">
        <v>40369</v>
      </c>
      <c r="B3480">
        <v>0</v>
      </c>
      <c r="C3480">
        <v>164.06557208348832</v>
      </c>
      <c r="D3480">
        <v>121.92358622712685</v>
      </c>
    </row>
    <row r="3481" spans="1:4" x14ac:dyDescent="0.35">
      <c r="A3481" s="4">
        <v>40370</v>
      </c>
      <c r="B3481">
        <v>0</v>
      </c>
      <c r="C3481">
        <v>164.06557208348832</v>
      </c>
      <c r="D3481">
        <v>121.92358622712685</v>
      </c>
    </row>
    <row r="3482" spans="1:4" x14ac:dyDescent="0.35">
      <c r="A3482" s="4">
        <v>40371</v>
      </c>
      <c r="B3482">
        <v>-5.8321728137944538E-4</v>
      </c>
      <c r="C3482">
        <v>163.96988620656981</v>
      </c>
      <c r="D3482">
        <v>121.91957352855015</v>
      </c>
    </row>
    <row r="3483" spans="1:4" x14ac:dyDescent="0.35">
      <c r="A3483" s="4">
        <v>40372</v>
      </c>
      <c r="B3483">
        <v>1.5458633030212259E-2</v>
      </c>
      <c r="C3483">
        <v>166.50463650544282</v>
      </c>
      <c r="D3483">
        <v>123.88312069874438</v>
      </c>
    </row>
    <row r="3484" spans="1:4" x14ac:dyDescent="0.35">
      <c r="A3484" s="4">
        <v>40373</v>
      </c>
      <c r="B3484">
        <v>3.1806108131235441E-3</v>
      </c>
      <c r="C3484">
        <v>167.03422295274726</v>
      </c>
      <c r="D3484">
        <v>124.33853892571274</v>
      </c>
    </row>
    <row r="3485" spans="1:4" x14ac:dyDescent="0.35">
      <c r="A3485" s="4">
        <v>40374</v>
      </c>
      <c r="B3485">
        <v>2.6054205211282285E-5</v>
      </c>
      <c r="C3485">
        <v>167.03857489666939</v>
      </c>
      <c r="D3485">
        <v>124.34347408373236</v>
      </c>
    </row>
    <row r="3486" spans="1:4" x14ac:dyDescent="0.35">
      <c r="A3486" s="4">
        <v>40375</v>
      </c>
      <c r="B3486">
        <v>-2.0559842272658734E-2</v>
      </c>
      <c r="C3486">
        <v>163.60428814334418</v>
      </c>
      <c r="D3486">
        <v>121.75025609780266</v>
      </c>
    </row>
    <row r="3487" spans="1:4" x14ac:dyDescent="0.35">
      <c r="A3487" s="4">
        <v>40376</v>
      </c>
      <c r="B3487">
        <v>0</v>
      </c>
      <c r="C3487">
        <v>163.60428814334418</v>
      </c>
      <c r="D3487">
        <v>121.75025609780266</v>
      </c>
    </row>
    <row r="3488" spans="1:4" x14ac:dyDescent="0.35">
      <c r="A3488" s="4">
        <v>40377</v>
      </c>
      <c r="B3488">
        <v>0</v>
      </c>
      <c r="C3488">
        <v>163.60428814334418</v>
      </c>
      <c r="D3488">
        <v>121.75025609780266</v>
      </c>
    </row>
    <row r="3489" spans="1:4" x14ac:dyDescent="0.35">
      <c r="A3489" s="4">
        <v>40378</v>
      </c>
      <c r="B3489">
        <v>-4.9270649669317811E-4</v>
      </c>
      <c r="C3489">
        <v>163.52367924768907</v>
      </c>
      <c r="D3489">
        <v>121.68637578138062</v>
      </c>
    </row>
    <row r="3490" spans="1:4" x14ac:dyDescent="0.35">
      <c r="A3490" s="4">
        <v>40379</v>
      </c>
      <c r="B3490">
        <v>6.7718372177057121E-3</v>
      </c>
      <c r="C3490">
        <v>164.63103498479475</v>
      </c>
      <c r="D3490">
        <v>122.15623049863065</v>
      </c>
    </row>
    <row r="3491" spans="1:4" x14ac:dyDescent="0.35">
      <c r="A3491" s="4">
        <v>40380</v>
      </c>
      <c r="B3491">
        <v>-4.4946032640398766E-3</v>
      </c>
      <c r="C3491">
        <v>163.89108379758983</v>
      </c>
      <c r="D3491">
        <v>121.59228491820303</v>
      </c>
    </row>
    <row r="3492" spans="1:4" x14ac:dyDescent="0.35">
      <c r="A3492" s="4">
        <v>40381</v>
      </c>
      <c r="B3492">
        <v>2.1912124886754127E-2</v>
      </c>
      <c r="C3492">
        <v>167.48228569358812</v>
      </c>
      <c r="D3492">
        <v>124.02333453406786</v>
      </c>
    </row>
    <row r="3493" spans="1:4" x14ac:dyDescent="0.35">
      <c r="A3493" s="4">
        <v>40382</v>
      </c>
      <c r="B3493">
        <v>8.6010736601963185E-3</v>
      </c>
      <c r="C3493">
        <v>168.92281316961672</v>
      </c>
      <c r="D3493">
        <v>124.8446924220416</v>
      </c>
    </row>
    <row r="3494" spans="1:4" x14ac:dyDescent="0.35">
      <c r="A3494" s="4">
        <v>40383</v>
      </c>
      <c r="B3494">
        <v>0</v>
      </c>
      <c r="C3494">
        <v>168.92281316961672</v>
      </c>
      <c r="D3494">
        <v>124.8446924220416</v>
      </c>
    </row>
    <row r="3495" spans="1:4" x14ac:dyDescent="0.35">
      <c r="A3495" s="4">
        <v>40384</v>
      </c>
      <c r="B3495">
        <v>0</v>
      </c>
      <c r="C3495">
        <v>168.92281316961672</v>
      </c>
      <c r="D3495">
        <v>124.8446924220416</v>
      </c>
    </row>
    <row r="3496" spans="1:4" x14ac:dyDescent="0.35">
      <c r="A3496" s="4">
        <v>40385</v>
      </c>
      <c r="B3496">
        <v>9.5931862399333857E-3</v>
      </c>
      <c r="C3496">
        <v>170.54332117652632</v>
      </c>
      <c r="D3496">
        <v>126.21874188523941</v>
      </c>
    </row>
    <row r="3497" spans="1:4" x14ac:dyDescent="0.35">
      <c r="A3497" s="4">
        <v>40386</v>
      </c>
      <c r="B3497">
        <v>-3.3049210699670423E-3</v>
      </c>
      <c r="C3497">
        <v>169.97968896102785</v>
      </c>
      <c r="D3497">
        <v>126.34977724910584</v>
      </c>
    </row>
    <row r="3498" spans="1:4" x14ac:dyDescent="0.35">
      <c r="A3498" s="4">
        <v>40387</v>
      </c>
      <c r="B3498">
        <v>-3.5309866262759771E-3</v>
      </c>
      <c r="C3498">
        <v>169.37949295256792</v>
      </c>
      <c r="D3498">
        <v>126.18723989526379</v>
      </c>
    </row>
    <row r="3499" spans="1:4" x14ac:dyDescent="0.35">
      <c r="A3499" s="4">
        <v>40388</v>
      </c>
      <c r="B3499">
        <v>-1.6609185581386724E-3</v>
      </c>
      <c r="C3499">
        <v>169.09816740935489</v>
      </c>
      <c r="D3499">
        <v>126.08097256743967</v>
      </c>
    </row>
    <row r="3500" spans="1:4" x14ac:dyDescent="0.35">
      <c r="A3500" s="4">
        <v>40389</v>
      </c>
      <c r="B3500">
        <v>-1.7067491229068848E-3</v>
      </c>
      <c r="C3500">
        <v>168.80955926044379</v>
      </c>
      <c r="D3500">
        <v>125.7009653999298</v>
      </c>
    </row>
    <row r="3501" spans="1:4" x14ac:dyDescent="0.35">
      <c r="A3501" s="4">
        <v>40390</v>
      </c>
      <c r="B3501">
        <v>0</v>
      </c>
      <c r="C3501">
        <v>168.80955926044379</v>
      </c>
      <c r="D3501">
        <v>125.7009653999298</v>
      </c>
    </row>
    <row r="3502" spans="1:4" x14ac:dyDescent="0.35">
      <c r="A3502" s="4">
        <v>40391</v>
      </c>
      <c r="B3502">
        <v>0</v>
      </c>
      <c r="C3502">
        <v>168.80955926044379</v>
      </c>
      <c r="D3502">
        <v>125.7009653999298</v>
      </c>
    </row>
    <row r="3503" spans="1:4" x14ac:dyDescent="0.35">
      <c r="A3503" s="4">
        <v>40392</v>
      </c>
      <c r="B3503">
        <v>2.4354191461616916E-2</v>
      </c>
      <c r="C3503">
        <v>172.92077958722382</v>
      </c>
      <c r="D3503">
        <v>128.76403810310958</v>
      </c>
    </row>
    <row r="3504" spans="1:4" x14ac:dyDescent="0.35">
      <c r="A3504" s="4">
        <v>40393</v>
      </c>
      <c r="B3504">
        <v>-5.6823595696678896E-4</v>
      </c>
      <c r="C3504">
        <v>172.82251978255564</v>
      </c>
      <c r="D3504">
        <v>128.85706813792783</v>
      </c>
    </row>
    <row r="3505" spans="1:4" x14ac:dyDescent="0.35">
      <c r="A3505" s="4">
        <v>40394</v>
      </c>
      <c r="B3505">
        <v>2.3664991999536797E-3</v>
      </c>
      <c r="C3505">
        <v>173.23150413735505</v>
      </c>
      <c r="D3505">
        <v>128.84765905161009</v>
      </c>
    </row>
    <row r="3506" spans="1:4" x14ac:dyDescent="0.35">
      <c r="A3506" s="4">
        <v>40395</v>
      </c>
      <c r="B3506">
        <v>-8.420407378028369E-4</v>
      </c>
      <c r="C3506">
        <v>173.08563615380055</v>
      </c>
      <c r="D3506">
        <v>128.90766503837187</v>
      </c>
    </row>
    <row r="3507" spans="1:4" x14ac:dyDescent="0.35">
      <c r="A3507" s="4">
        <v>40396</v>
      </c>
      <c r="B3507">
        <v>-1.1245320095447753E-3</v>
      </c>
      <c r="C3507">
        <v>172.8909958155532</v>
      </c>
      <c r="D3507">
        <v>128.8299939532782</v>
      </c>
    </row>
    <row r="3508" spans="1:4" x14ac:dyDescent="0.35">
      <c r="A3508" s="4">
        <v>40397</v>
      </c>
      <c r="B3508">
        <v>0</v>
      </c>
      <c r="C3508">
        <v>172.8909958155532</v>
      </c>
      <c r="D3508">
        <v>128.8299939532782</v>
      </c>
    </row>
    <row r="3509" spans="1:4" x14ac:dyDescent="0.35">
      <c r="A3509" s="4">
        <v>40398</v>
      </c>
      <c r="B3509">
        <v>0</v>
      </c>
      <c r="C3509">
        <v>172.8909958155532</v>
      </c>
      <c r="D3509">
        <v>128.8299939532782</v>
      </c>
    </row>
    <row r="3510" spans="1:4" x14ac:dyDescent="0.35">
      <c r="A3510" s="4">
        <v>40399</v>
      </c>
      <c r="B3510">
        <v>6.8165849593965731E-3</v>
      </c>
      <c r="C3510">
        <v>174.06952197724459</v>
      </c>
      <c r="D3510">
        <v>129.49481047378885</v>
      </c>
    </row>
    <row r="3511" spans="1:4" x14ac:dyDescent="0.35">
      <c r="A3511" s="4">
        <v>40400</v>
      </c>
      <c r="B3511">
        <v>-1.0533881702436099E-2</v>
      </c>
      <c r="C3511">
        <v>172.23589422473671</v>
      </c>
      <c r="D3511">
        <v>128.065736304821</v>
      </c>
    </row>
    <row r="3512" spans="1:4" x14ac:dyDescent="0.35">
      <c r="A3512" s="4">
        <v>40401</v>
      </c>
      <c r="B3512">
        <v>-2.8557763006141552E-2</v>
      </c>
      <c r="C3512">
        <v>167.31722237631581</v>
      </c>
      <c r="D3512">
        <v>124.4674526328605</v>
      </c>
    </row>
    <row r="3513" spans="1:4" x14ac:dyDescent="0.35">
      <c r="A3513" s="4">
        <v>40402</v>
      </c>
      <c r="B3513">
        <v>-5.8386699243503665E-3</v>
      </c>
      <c r="C3513">
        <v>166.34031234220137</v>
      </c>
      <c r="D3513">
        <v>123.71647840038136</v>
      </c>
    </row>
    <row r="3514" spans="1:4" x14ac:dyDescent="0.35">
      <c r="A3514" s="4">
        <v>40403</v>
      </c>
      <c r="B3514">
        <v>-2.7084288741349633E-3</v>
      </c>
      <c r="C3514">
        <v>165.88979143732112</v>
      </c>
      <c r="D3514">
        <v>123.43983281345039</v>
      </c>
    </row>
    <row r="3515" spans="1:4" x14ac:dyDescent="0.35">
      <c r="A3515" s="4">
        <v>40404</v>
      </c>
      <c r="B3515">
        <v>0</v>
      </c>
      <c r="C3515">
        <v>165.88979143732112</v>
      </c>
      <c r="D3515">
        <v>123.43983281345039</v>
      </c>
    </row>
    <row r="3516" spans="1:4" x14ac:dyDescent="0.35">
      <c r="A3516" s="4">
        <v>40405</v>
      </c>
      <c r="B3516">
        <v>0</v>
      </c>
      <c r="C3516">
        <v>165.88979143732112</v>
      </c>
      <c r="D3516">
        <v>123.43983281345039</v>
      </c>
    </row>
    <row r="3517" spans="1:4" x14ac:dyDescent="0.35">
      <c r="A3517" s="4">
        <v>40406</v>
      </c>
      <c r="B3517">
        <v>1.6048242925977303E-3</v>
      </c>
      <c r="C3517">
        <v>166.15601540451371</v>
      </c>
      <c r="D3517">
        <v>123.75323840918162</v>
      </c>
    </row>
    <row r="3518" spans="1:4" x14ac:dyDescent="0.35">
      <c r="A3518" s="4">
        <v>40407</v>
      </c>
      <c r="B3518">
        <v>1.2156461652564052E-2</v>
      </c>
      <c r="C3518">
        <v>168.1758846341215</v>
      </c>
      <c r="D3518">
        <v>125.18512607945033</v>
      </c>
    </row>
    <row r="3519" spans="1:4" x14ac:dyDescent="0.35">
      <c r="A3519" s="4">
        <v>40408</v>
      </c>
      <c r="B3519">
        <v>2.3117268893868375E-4</v>
      </c>
      <c r="C3519">
        <v>168.21476230558699</v>
      </c>
      <c r="D3519">
        <v>125.29918818956709</v>
      </c>
    </row>
    <row r="3520" spans="1:4" x14ac:dyDescent="0.35">
      <c r="A3520" s="4">
        <v>40409</v>
      </c>
      <c r="B3520">
        <v>-1.2982362549344623E-2</v>
      </c>
      <c r="C3520">
        <v>166.03093727518404</v>
      </c>
      <c r="D3520">
        <v>123.87431121106455</v>
      </c>
    </row>
    <row r="3521" spans="1:4" x14ac:dyDescent="0.35">
      <c r="A3521" s="4">
        <v>40410</v>
      </c>
      <c r="B3521">
        <v>-9.6632812567281658E-3</v>
      </c>
      <c r="C3521">
        <v>164.42653363097574</v>
      </c>
      <c r="D3521">
        <v>122.40626313063349</v>
      </c>
    </row>
    <row r="3522" spans="1:4" x14ac:dyDescent="0.35">
      <c r="A3522" s="4">
        <v>40411</v>
      </c>
      <c r="B3522">
        <v>0</v>
      </c>
      <c r="C3522">
        <v>164.42653363097574</v>
      </c>
      <c r="D3522">
        <v>122.40626313063349</v>
      </c>
    </row>
    <row r="3523" spans="1:4" x14ac:dyDescent="0.35">
      <c r="A3523" s="4">
        <v>40412</v>
      </c>
      <c r="B3523">
        <v>0</v>
      </c>
      <c r="C3523">
        <v>164.42653363097574</v>
      </c>
      <c r="D3523">
        <v>122.40626313063349</v>
      </c>
    </row>
    <row r="3524" spans="1:4" x14ac:dyDescent="0.35">
      <c r="A3524" s="4">
        <v>40413</v>
      </c>
      <c r="B3524">
        <v>-1.4279462474996003E-3</v>
      </c>
      <c r="C3524">
        <v>164.191741379288</v>
      </c>
      <c r="D3524">
        <v>122.35257599105567</v>
      </c>
    </row>
    <row r="3525" spans="1:4" x14ac:dyDescent="0.35">
      <c r="A3525" s="4">
        <v>40414</v>
      </c>
      <c r="B3525">
        <v>-1.379275422287949E-2</v>
      </c>
      <c r="C3525">
        <v>161.9270850450169</v>
      </c>
      <c r="D3525">
        <v>120.77235684236582</v>
      </c>
    </row>
    <row r="3526" spans="1:4" x14ac:dyDescent="0.35">
      <c r="A3526" s="4">
        <v>40415</v>
      </c>
      <c r="B3526">
        <v>-3.2209612271501533E-3</v>
      </c>
      <c r="C3526">
        <v>161.40552418246145</v>
      </c>
      <c r="D3526">
        <v>120.1977568553725</v>
      </c>
    </row>
    <row r="3527" spans="1:4" x14ac:dyDescent="0.35">
      <c r="A3527" s="4">
        <v>40416</v>
      </c>
      <c r="B3527">
        <v>2.1750302836293909E-3</v>
      </c>
      <c r="C3527">
        <v>161.75658608550339</v>
      </c>
      <c r="D3527">
        <v>120.59266174288551</v>
      </c>
    </row>
    <row r="3528" spans="1:4" x14ac:dyDescent="0.35">
      <c r="A3528" s="4">
        <v>40417</v>
      </c>
      <c r="B3528">
        <v>1.2616941708939703E-2</v>
      </c>
      <c r="C3528">
        <v>163.79745950318127</v>
      </c>
      <c r="D3528">
        <v>121.94125132545878</v>
      </c>
    </row>
    <row r="3529" spans="1:4" x14ac:dyDescent="0.35">
      <c r="A3529" s="4">
        <v>40418</v>
      </c>
      <c r="B3529">
        <v>0</v>
      </c>
      <c r="C3529">
        <v>163.79745950318127</v>
      </c>
      <c r="D3529">
        <v>121.94125132545878</v>
      </c>
    </row>
    <row r="3530" spans="1:4" x14ac:dyDescent="0.35">
      <c r="A3530" s="4">
        <v>40419</v>
      </c>
      <c r="B3530">
        <v>0</v>
      </c>
      <c r="C3530">
        <v>163.79745950318127</v>
      </c>
      <c r="D3530">
        <v>121.94125132545878</v>
      </c>
    </row>
    <row r="3531" spans="1:4" x14ac:dyDescent="0.35">
      <c r="A3531" s="4">
        <v>40420</v>
      </c>
      <c r="B3531">
        <v>-7.485656130515727E-3</v>
      </c>
      <c r="C3531">
        <v>162.57132804628839</v>
      </c>
      <c r="D3531">
        <v>121.331413387746</v>
      </c>
    </row>
    <row r="3532" spans="1:4" x14ac:dyDescent="0.35">
      <c r="A3532" s="4">
        <v>40421</v>
      </c>
      <c r="B3532">
        <v>-7.9635487288749599E-4</v>
      </c>
      <c r="C3532">
        <v>162.44186357700693</v>
      </c>
      <c r="D3532">
        <v>121.00790686111482</v>
      </c>
    </row>
    <row r="3533" spans="1:4" x14ac:dyDescent="0.35">
      <c r="A3533" s="4">
        <v>40422</v>
      </c>
      <c r="B3533">
        <v>2.791818460507467E-2</v>
      </c>
      <c r="C3533">
        <v>166.97694551194215</v>
      </c>
      <c r="D3533">
        <v>124.46938979769064</v>
      </c>
    </row>
    <row r="3534" spans="1:4" x14ac:dyDescent="0.35">
      <c r="A3534" s="4">
        <v>40423</v>
      </c>
      <c r="B3534">
        <v>4.8237309530250183E-3</v>
      </c>
      <c r="C3534">
        <v>167.78239737244968</v>
      </c>
      <c r="D3534">
        <v>125.32939873632264</v>
      </c>
    </row>
    <row r="3535" spans="1:4" x14ac:dyDescent="0.35">
      <c r="A3535" s="4">
        <v>40424</v>
      </c>
      <c r="B3535">
        <v>1.0122274871702919E-2</v>
      </c>
      <c r="C3535">
        <v>169.48073691728689</v>
      </c>
      <c r="D3535">
        <v>126.71368749933681</v>
      </c>
    </row>
    <row r="3536" spans="1:4" x14ac:dyDescent="0.35">
      <c r="A3536" s="4">
        <v>40425</v>
      </c>
      <c r="B3536">
        <v>0</v>
      </c>
      <c r="C3536">
        <v>169.48073691728689</v>
      </c>
      <c r="D3536">
        <v>126.71368749933681</v>
      </c>
    </row>
    <row r="3537" spans="1:4" x14ac:dyDescent="0.35">
      <c r="A3537" s="4">
        <v>40426</v>
      </c>
      <c r="B3537">
        <v>0</v>
      </c>
      <c r="C3537">
        <v>169.48073691728689</v>
      </c>
      <c r="D3537">
        <v>126.71368749933681</v>
      </c>
    </row>
    <row r="3538" spans="1:4" x14ac:dyDescent="0.35">
      <c r="A3538" s="4">
        <v>40427</v>
      </c>
      <c r="B3538">
        <v>3.7787420137347372E-3</v>
      </c>
      <c r="C3538">
        <v>170.12116089839498</v>
      </c>
      <c r="D3538">
        <v>127.25720060310381</v>
      </c>
    </row>
    <row r="3539" spans="1:4" x14ac:dyDescent="0.35">
      <c r="A3539" s="4">
        <v>40428</v>
      </c>
      <c r="B3539">
        <v>-8.86839848057841E-3</v>
      </c>
      <c r="C3539">
        <v>168.6124586535694</v>
      </c>
      <c r="D3539">
        <v>125.85769125928151</v>
      </c>
    </row>
    <row r="3540" spans="1:4" x14ac:dyDescent="0.35">
      <c r="A3540" s="4">
        <v>40429</v>
      </c>
      <c r="B3540">
        <v>6.5369577647622634E-3</v>
      </c>
      <c r="C3540">
        <v>169.71467117440051</v>
      </c>
      <c r="D3540">
        <v>126.43455127190995</v>
      </c>
    </row>
    <row r="3541" spans="1:4" x14ac:dyDescent="0.35">
      <c r="A3541" s="4">
        <v>40430</v>
      </c>
      <c r="B3541">
        <v>4.8056254989867764E-3</v>
      </c>
      <c r="C3541">
        <v>170.53025632574835</v>
      </c>
      <c r="D3541">
        <v>127.34589507854031</v>
      </c>
    </row>
    <row r="3542" spans="1:4" x14ac:dyDescent="0.35">
      <c r="A3542" s="4">
        <v>40431</v>
      </c>
      <c r="B3542">
        <v>1.7996451643025324E-3</v>
      </c>
      <c r="C3542">
        <v>170.83715027691227</v>
      </c>
      <c r="D3542">
        <v>127.60695110088599</v>
      </c>
    </row>
    <row r="3543" spans="1:4" x14ac:dyDescent="0.35">
      <c r="A3543" s="4">
        <v>40432</v>
      </c>
      <c r="B3543">
        <v>0</v>
      </c>
      <c r="C3543">
        <v>170.83715027691227</v>
      </c>
      <c r="D3543">
        <v>127.60695110088599</v>
      </c>
    </row>
    <row r="3544" spans="1:4" x14ac:dyDescent="0.35">
      <c r="A3544" s="4">
        <v>40433</v>
      </c>
      <c r="B3544">
        <v>0</v>
      </c>
      <c r="C3544">
        <v>170.83715027691227</v>
      </c>
      <c r="D3544">
        <v>127.60695110088599</v>
      </c>
    </row>
    <row r="3545" spans="1:4" x14ac:dyDescent="0.35">
      <c r="A3545" s="4">
        <v>40434</v>
      </c>
      <c r="B3545">
        <v>1.2395244591697496E-2</v>
      </c>
      <c r="C3545">
        <v>172.95471853994317</v>
      </c>
      <c r="D3545">
        <v>129.36188406806443</v>
      </c>
    </row>
    <row r="3546" spans="1:4" x14ac:dyDescent="0.35">
      <c r="A3546" s="4">
        <v>40435</v>
      </c>
      <c r="B3546">
        <v>3.6174689769810087E-3</v>
      </c>
      <c r="C3546">
        <v>173.58037686868389</v>
      </c>
      <c r="D3546">
        <v>129.7752842674079</v>
      </c>
    </row>
    <row r="3547" spans="1:4" x14ac:dyDescent="0.35">
      <c r="A3547" s="4">
        <v>40436</v>
      </c>
      <c r="B3547">
        <v>2.5636321179571819E-3</v>
      </c>
      <c r="C3547">
        <v>174.02537309787155</v>
      </c>
      <c r="D3547">
        <v>129.89584971659721</v>
      </c>
    </row>
    <row r="3548" spans="1:4" x14ac:dyDescent="0.35">
      <c r="A3548" s="4">
        <v>40437</v>
      </c>
      <c r="B3548">
        <v>-5.057588295676041E-4</v>
      </c>
      <c r="C3548">
        <v>173.9373582288585</v>
      </c>
      <c r="D3548">
        <v>129.66481974911852</v>
      </c>
    </row>
    <row r="3549" spans="1:4" x14ac:dyDescent="0.35">
      <c r="A3549" s="4">
        <v>40438</v>
      </c>
      <c r="B3549">
        <v>-3.1126565275074736E-4</v>
      </c>
      <c r="C3549">
        <v>173.88321750351164</v>
      </c>
      <c r="D3549">
        <v>129.55564667404926</v>
      </c>
    </row>
    <row r="3550" spans="1:4" x14ac:dyDescent="0.35">
      <c r="A3550" s="4">
        <v>40439</v>
      </c>
      <c r="B3550">
        <v>0</v>
      </c>
      <c r="C3550">
        <v>173.88321750351164</v>
      </c>
      <c r="D3550">
        <v>129.55564667404926</v>
      </c>
    </row>
    <row r="3551" spans="1:4" x14ac:dyDescent="0.35">
      <c r="A3551" s="4">
        <v>40440</v>
      </c>
      <c r="B3551">
        <v>0</v>
      </c>
      <c r="C3551">
        <v>173.88321750351164</v>
      </c>
      <c r="D3551">
        <v>129.55564667404926</v>
      </c>
    </row>
    <row r="3552" spans="1:4" x14ac:dyDescent="0.35">
      <c r="A3552" s="4">
        <v>40441</v>
      </c>
      <c r="B3552">
        <v>1.4076252193690797E-2</v>
      </c>
      <c r="C3552">
        <v>176.33084152534147</v>
      </c>
      <c r="D3552">
        <v>131.29761908605471</v>
      </c>
    </row>
    <row r="3553" spans="1:4" x14ac:dyDescent="0.35">
      <c r="A3553" s="4">
        <v>40442</v>
      </c>
      <c r="B3553">
        <v>-1.937475371075692E-3</v>
      </c>
      <c r="C3553">
        <v>175.98920486272507</v>
      </c>
      <c r="D3553">
        <v>131.06631238074311</v>
      </c>
    </row>
    <row r="3554" spans="1:4" x14ac:dyDescent="0.35">
      <c r="A3554" s="4">
        <v>40443</v>
      </c>
      <c r="B3554">
        <v>2.6683775869442705E-3</v>
      </c>
      <c r="C3554">
        <v>176.45881051252491</v>
      </c>
      <c r="D3554">
        <v>131.19577956355661</v>
      </c>
    </row>
    <row r="3555" spans="1:4" x14ac:dyDescent="0.35">
      <c r="A3555" s="4">
        <v>40444</v>
      </c>
      <c r="B3555">
        <v>-5.3077859559429452E-3</v>
      </c>
      <c r="C3555">
        <v>175.52220491628412</v>
      </c>
      <c r="D3555">
        <v>130.38692100103438</v>
      </c>
    </row>
    <row r="3556" spans="1:4" x14ac:dyDescent="0.35">
      <c r="A3556" s="4">
        <v>40445</v>
      </c>
      <c r="B3556">
        <v>1.6516370390286417E-2</v>
      </c>
      <c r="C3556">
        <v>178.42119466440121</v>
      </c>
      <c r="D3556">
        <v>132.59690321140403</v>
      </c>
    </row>
    <row r="3557" spans="1:4" x14ac:dyDescent="0.35">
      <c r="A3557" s="4">
        <v>40446</v>
      </c>
      <c r="B3557">
        <v>0</v>
      </c>
      <c r="C3557">
        <v>178.42119466440121</v>
      </c>
      <c r="D3557">
        <v>132.59690321140403</v>
      </c>
    </row>
    <row r="3558" spans="1:4" x14ac:dyDescent="0.35">
      <c r="A3558" s="4">
        <v>40447</v>
      </c>
      <c r="B3558">
        <v>0</v>
      </c>
      <c r="C3558">
        <v>178.42119466440121</v>
      </c>
      <c r="D3558">
        <v>132.59690321140403</v>
      </c>
    </row>
    <row r="3559" spans="1:4" x14ac:dyDescent="0.35">
      <c r="A3559" s="4">
        <v>40448</v>
      </c>
      <c r="B3559">
        <v>-1.606464803816543E-3</v>
      </c>
      <c r="C3559">
        <v>178.13456729491796</v>
      </c>
      <c r="D3559">
        <v>132.32625361085201</v>
      </c>
    </row>
    <row r="3560" spans="1:4" x14ac:dyDescent="0.35">
      <c r="A3560" s="4">
        <v>40449</v>
      </c>
      <c r="B3560">
        <v>3.0246883482047959E-3</v>
      </c>
      <c r="C3560">
        <v>178.6733688450274</v>
      </c>
      <c r="D3560">
        <v>132.83388304228953</v>
      </c>
    </row>
    <row r="3561" spans="1:4" x14ac:dyDescent="0.35">
      <c r="A3561" s="4">
        <v>40450</v>
      </c>
      <c r="B3561">
        <v>-1.5620670489733257E-3</v>
      </c>
      <c r="C3561">
        <v>178.39426906302552</v>
      </c>
      <c r="D3561">
        <v>132.82382823436171</v>
      </c>
    </row>
    <row r="3562" spans="1:4" x14ac:dyDescent="0.35">
      <c r="A3562" s="4">
        <v>40451</v>
      </c>
      <c r="B3562">
        <v>-2.1893415259175431E-3</v>
      </c>
      <c r="C3562">
        <v>178.00370308178012</v>
      </c>
      <c r="D3562">
        <v>132.29138464390974</v>
      </c>
    </row>
    <row r="3563" spans="1:4" x14ac:dyDescent="0.35">
      <c r="A3563" s="4">
        <v>40452</v>
      </c>
      <c r="B3563">
        <v>3.3343440547110026E-3</v>
      </c>
      <c r="C3563">
        <v>178.59722867086742</v>
      </c>
      <c r="D3563">
        <v>132.85699065133463</v>
      </c>
    </row>
    <row r="3564" spans="1:4" x14ac:dyDescent="0.35">
      <c r="A3564" s="4">
        <v>40453</v>
      </c>
      <c r="B3564">
        <v>0</v>
      </c>
      <c r="C3564">
        <v>178.59722867086742</v>
      </c>
      <c r="D3564">
        <v>132.85699065133463</v>
      </c>
    </row>
    <row r="3565" spans="1:4" x14ac:dyDescent="0.35">
      <c r="A3565" s="4">
        <v>40454</v>
      </c>
      <c r="B3565">
        <v>0</v>
      </c>
      <c r="C3565">
        <v>178.59722867086742</v>
      </c>
      <c r="D3565">
        <v>132.85699065133463</v>
      </c>
    </row>
    <row r="3566" spans="1:4" x14ac:dyDescent="0.35">
      <c r="A3566" s="4">
        <v>40455</v>
      </c>
      <c r="B3566">
        <v>-6.7823830103404693E-3</v>
      </c>
      <c r="C3566">
        <v>177.38591386143622</v>
      </c>
      <c r="D3566">
        <v>131.867145546112</v>
      </c>
    </row>
    <row r="3567" spans="1:4" x14ac:dyDescent="0.35">
      <c r="A3567" s="4">
        <v>40456</v>
      </c>
      <c r="B3567">
        <v>1.967552391127601E-2</v>
      </c>
      <c r="C3567">
        <v>180.87607465114047</v>
      </c>
      <c r="D3567">
        <v>134.52161483905144</v>
      </c>
    </row>
    <row r="3568" spans="1:4" x14ac:dyDescent="0.35">
      <c r="A3568" s="4">
        <v>40457</v>
      </c>
      <c r="B3568">
        <v>2.2873037908160455E-3</v>
      </c>
      <c r="C3568">
        <v>181.28979318235793</v>
      </c>
      <c r="D3568">
        <v>135.2567227691124</v>
      </c>
    </row>
    <row r="3569" spans="1:4" x14ac:dyDescent="0.35">
      <c r="A3569" s="4">
        <v>40458</v>
      </c>
      <c r="B3569">
        <v>2.1869398538445757E-4</v>
      </c>
      <c r="C3569">
        <v>181.32944016973852</v>
      </c>
      <c r="D3569">
        <v>135.37341388864149</v>
      </c>
    </row>
    <row r="3570" spans="1:4" x14ac:dyDescent="0.35">
      <c r="A3570" s="4">
        <v>40459</v>
      </c>
      <c r="B3570">
        <v>4.9497359631002109E-3</v>
      </c>
      <c r="C3570">
        <v>182.22697302091549</v>
      </c>
      <c r="D3570">
        <v>135.75701864797875</v>
      </c>
    </row>
    <row r="3571" spans="1:4" x14ac:dyDescent="0.35">
      <c r="A3571" s="4">
        <v>40460</v>
      </c>
      <c r="B3571">
        <v>0</v>
      </c>
      <c r="C3571">
        <v>182.22697302091549</v>
      </c>
      <c r="D3571">
        <v>135.75701864797875</v>
      </c>
    </row>
    <row r="3572" spans="1:4" x14ac:dyDescent="0.35">
      <c r="A3572" s="4">
        <v>40461</v>
      </c>
      <c r="B3572">
        <v>0</v>
      </c>
      <c r="C3572">
        <v>182.22697302091549</v>
      </c>
      <c r="D3572">
        <v>135.75701864797875</v>
      </c>
    </row>
    <row r="3573" spans="1:4" x14ac:dyDescent="0.35">
      <c r="A3573" s="4">
        <v>40462</v>
      </c>
      <c r="B3573">
        <v>6.8524337181367695E-4</v>
      </c>
      <c r="C3573">
        <v>182.35184284634374</v>
      </c>
      <c r="D3573">
        <v>135.834874224961</v>
      </c>
    </row>
    <row r="3574" spans="1:4" x14ac:dyDescent="0.35">
      <c r="A3574" s="4">
        <v>40463</v>
      </c>
      <c r="B3574">
        <v>-1.2471119955183654E-4</v>
      </c>
      <c r="C3574">
        <v>182.3291015292819</v>
      </c>
      <c r="D3574">
        <v>135.54176273697396</v>
      </c>
    </row>
    <row r="3575" spans="1:4" x14ac:dyDescent="0.35">
      <c r="A3575" s="4">
        <v>40464</v>
      </c>
      <c r="B3575">
        <v>1.3093260138044419E-2</v>
      </c>
      <c r="C3575">
        <v>184.71638388634071</v>
      </c>
      <c r="D3575">
        <v>137.15039363650567</v>
      </c>
    </row>
    <row r="3576" spans="1:4" x14ac:dyDescent="0.35">
      <c r="A3576" s="4">
        <v>40465</v>
      </c>
      <c r="B3576">
        <v>3.2287961946337474E-3</v>
      </c>
      <c r="C3576">
        <v>185.31279544371944</v>
      </c>
      <c r="D3576">
        <v>137.6015685500366</v>
      </c>
    </row>
    <row r="3577" spans="1:4" x14ac:dyDescent="0.35">
      <c r="A3577" s="4">
        <v>40466</v>
      </c>
      <c r="B3577">
        <v>1.3555575049870035E-3</v>
      </c>
      <c r="C3577">
        <v>185.56399759435331</v>
      </c>
      <c r="D3577">
        <v>137.31242363765412</v>
      </c>
    </row>
    <row r="3578" spans="1:4" x14ac:dyDescent="0.35">
      <c r="A3578" s="4">
        <v>40467</v>
      </c>
      <c r="B3578">
        <v>0</v>
      </c>
      <c r="C3578">
        <v>185.56399759435331</v>
      </c>
      <c r="D3578">
        <v>137.31242363765412</v>
      </c>
    </row>
    <row r="3579" spans="1:4" x14ac:dyDescent="0.35">
      <c r="A3579" s="4">
        <v>40468</v>
      </c>
      <c r="B3579">
        <v>0</v>
      </c>
      <c r="C3579">
        <v>185.56399759435331</v>
      </c>
      <c r="D3579">
        <v>137.31242363765412</v>
      </c>
    </row>
    <row r="3580" spans="1:4" x14ac:dyDescent="0.35">
      <c r="A3580" s="4">
        <v>40469</v>
      </c>
      <c r="B3580">
        <v>7.901070439373058E-4</v>
      </c>
      <c r="C3580">
        <v>185.71061301595378</v>
      </c>
      <c r="D3580">
        <v>137.81069010574603</v>
      </c>
    </row>
    <row r="3581" spans="1:4" x14ac:dyDescent="0.35">
      <c r="A3581" s="4">
        <v>40470</v>
      </c>
      <c r="B3581">
        <v>-1.630875442435626E-2</v>
      </c>
      <c r="C3581">
        <v>182.68190423427993</v>
      </c>
      <c r="D3581">
        <v>135.67745652102715</v>
      </c>
    </row>
    <row r="3582" spans="1:4" x14ac:dyDescent="0.35">
      <c r="A3582" s="4">
        <v>40471</v>
      </c>
      <c r="B3582">
        <v>1.2066926361611783E-2</v>
      </c>
      <c r="C3582">
        <v>184.88631332027398</v>
      </c>
      <c r="D3582">
        <v>137.14822585681483</v>
      </c>
    </row>
    <row r="3583" spans="1:4" x14ac:dyDescent="0.35">
      <c r="A3583" s="4">
        <v>40472</v>
      </c>
      <c r="B3583">
        <v>5.1743359236927772E-3</v>
      </c>
      <c r="C3583">
        <v>185.84297721308621</v>
      </c>
      <c r="D3583">
        <v>137.49557796004541</v>
      </c>
    </row>
    <row r="3584" spans="1:4" x14ac:dyDescent="0.35">
      <c r="A3584" s="4">
        <v>40473</v>
      </c>
      <c r="B3584">
        <v>-1.5273004348542554E-3</v>
      </c>
      <c r="C3584">
        <v>185.55913915317404</v>
      </c>
      <c r="D3584">
        <v>137.27833876123833</v>
      </c>
    </row>
    <row r="3585" spans="1:4" x14ac:dyDescent="0.35">
      <c r="A3585" s="4">
        <v>40474</v>
      </c>
      <c r="B3585">
        <v>0</v>
      </c>
      <c r="C3585">
        <v>185.55913915317404</v>
      </c>
      <c r="D3585">
        <v>137.27833876123833</v>
      </c>
    </row>
    <row r="3586" spans="1:4" x14ac:dyDescent="0.35">
      <c r="A3586" s="4">
        <v>40475</v>
      </c>
      <c r="B3586">
        <v>0</v>
      </c>
      <c r="C3586">
        <v>185.55913915317404</v>
      </c>
      <c r="D3586">
        <v>137.27833876123833</v>
      </c>
    </row>
    <row r="3587" spans="1:4" x14ac:dyDescent="0.35">
      <c r="A3587" s="4">
        <v>40476</v>
      </c>
      <c r="B3587">
        <v>6.4222453763577592E-3</v>
      </c>
      <c r="C3587">
        <v>186.75084547664144</v>
      </c>
      <c r="D3587">
        <v>138.03512448820786</v>
      </c>
    </row>
    <row r="3588" spans="1:4" x14ac:dyDescent="0.35">
      <c r="A3588" s="4">
        <v>40477</v>
      </c>
      <c r="B3588">
        <v>-3.7124800224321826E-3</v>
      </c>
      <c r="C3588">
        <v>186.0575366936371</v>
      </c>
      <c r="D3588">
        <v>137.37515087977252</v>
      </c>
    </row>
    <row r="3589" spans="1:4" x14ac:dyDescent="0.35">
      <c r="A3589" s="4">
        <v>40478</v>
      </c>
      <c r="B3589">
        <v>-7.120704606685159E-3</v>
      </c>
      <c r="C3589">
        <v>184.73267593499423</v>
      </c>
      <c r="D3589">
        <v>136.27797761836644</v>
      </c>
    </row>
    <row r="3590" spans="1:4" x14ac:dyDescent="0.35">
      <c r="A3590" s="4">
        <v>40479</v>
      </c>
      <c r="B3590">
        <v>4.8258794142902748E-3</v>
      </c>
      <c r="C3590">
        <v>185.6241735529357</v>
      </c>
      <c r="D3590">
        <v>137.12152065594233</v>
      </c>
    </row>
    <row r="3591" spans="1:4" x14ac:dyDescent="0.35">
      <c r="A3591" s="4">
        <v>40480</v>
      </c>
      <c r="B3591">
        <v>8.8888608932487039E-4</v>
      </c>
      <c r="C3591">
        <v>185.78917229864931</v>
      </c>
      <c r="D3591">
        <v>137.2226222108861</v>
      </c>
    </row>
    <row r="3592" spans="1:4" x14ac:dyDescent="0.35">
      <c r="A3592" s="4">
        <v>40481</v>
      </c>
      <c r="B3592">
        <v>0</v>
      </c>
      <c r="C3592">
        <v>185.78917229864931</v>
      </c>
      <c r="D3592">
        <v>137.2226222108861</v>
      </c>
    </row>
    <row r="3593" spans="1:4" x14ac:dyDescent="0.35">
      <c r="A3593" s="4">
        <v>40482</v>
      </c>
      <c r="B3593">
        <v>0</v>
      </c>
      <c r="C3593">
        <v>185.78917229864931</v>
      </c>
      <c r="D3593">
        <v>137.2226222108861</v>
      </c>
    </row>
    <row r="3594" spans="1:4" x14ac:dyDescent="0.35">
      <c r="A3594" s="4">
        <v>40483</v>
      </c>
      <c r="B3594">
        <v>3.3493173418538413E-3</v>
      </c>
      <c r="C3594">
        <v>186.41143919535781</v>
      </c>
      <c r="D3594">
        <v>137.34480196410053</v>
      </c>
    </row>
    <row r="3595" spans="1:4" x14ac:dyDescent="0.35">
      <c r="A3595" s="4">
        <v>40484</v>
      </c>
      <c r="B3595">
        <v>1.009331136999363E-2</v>
      </c>
      <c r="C3595">
        <v>188.29294789408522</v>
      </c>
      <c r="D3595">
        <v>138.54501394528052</v>
      </c>
    </row>
    <row r="3596" spans="1:4" x14ac:dyDescent="0.35">
      <c r="A3596" s="4">
        <v>40485</v>
      </c>
      <c r="B3596">
        <v>1.5073124858792366E-3</v>
      </c>
      <c r="C3596">
        <v>188.576764205449</v>
      </c>
      <c r="D3596">
        <v>138.56314027333383</v>
      </c>
    </row>
    <row r="3597" spans="1:4" x14ac:dyDescent="0.35">
      <c r="A3597" s="4">
        <v>40486</v>
      </c>
      <c r="B3597">
        <v>2.1462722806150886E-2</v>
      </c>
      <c r="C3597">
        <v>192.62413502327141</v>
      </c>
      <c r="D3597">
        <v>141.89248089471175</v>
      </c>
    </row>
    <row r="3598" spans="1:4" x14ac:dyDescent="0.35">
      <c r="A3598" s="4">
        <v>40487</v>
      </c>
      <c r="B3598">
        <v>3.321082183531677E-4</v>
      </c>
      <c r="C3598">
        <v>192.68810708156582</v>
      </c>
      <c r="D3598">
        <v>142.04367199740591</v>
      </c>
    </row>
    <row r="3599" spans="1:4" x14ac:dyDescent="0.35">
      <c r="A3599" s="4">
        <v>40488</v>
      </c>
      <c r="B3599">
        <v>0</v>
      </c>
      <c r="C3599">
        <v>192.68810708156582</v>
      </c>
      <c r="D3599">
        <v>142.04367199740591</v>
      </c>
    </row>
    <row r="3600" spans="1:4" x14ac:dyDescent="0.35">
      <c r="A3600" s="4">
        <v>40489</v>
      </c>
      <c r="B3600">
        <v>0</v>
      </c>
      <c r="C3600">
        <v>192.68810708156582</v>
      </c>
      <c r="D3600">
        <v>142.04367199740591</v>
      </c>
    </row>
    <row r="3601" spans="1:4" x14ac:dyDescent="0.35">
      <c r="A3601" s="4">
        <v>40490</v>
      </c>
      <c r="B3601">
        <v>-2.776585403421883E-3</v>
      </c>
      <c r="C3601">
        <v>192.15309209603015</v>
      </c>
      <c r="D3601">
        <v>141.70549836563237</v>
      </c>
    </row>
    <row r="3602" spans="1:4" x14ac:dyDescent="0.35">
      <c r="A3602" s="4">
        <v>40491</v>
      </c>
      <c r="B3602">
        <v>-3.0854855306191192E-3</v>
      </c>
      <c r="C3602">
        <v>191.56020651070412</v>
      </c>
      <c r="D3602">
        <v>141.43014422192149</v>
      </c>
    </row>
    <row r="3603" spans="1:4" x14ac:dyDescent="0.35">
      <c r="A3603" s="4">
        <v>40492</v>
      </c>
      <c r="B3603">
        <v>-4.535881766558959E-3</v>
      </c>
      <c r="C3603">
        <v>190.69131206279394</v>
      </c>
      <c r="D3603">
        <v>140.512435445135</v>
      </c>
    </row>
    <row r="3604" spans="1:4" x14ac:dyDescent="0.35">
      <c r="A3604" s="4">
        <v>40493</v>
      </c>
      <c r="B3604">
        <v>-3.7053555658861986E-3</v>
      </c>
      <c r="C3604">
        <v>189.98473294827591</v>
      </c>
      <c r="D3604">
        <v>140.25922032805414</v>
      </c>
    </row>
    <row r="3605" spans="1:4" x14ac:dyDescent="0.35">
      <c r="A3605" s="4">
        <v>40494</v>
      </c>
      <c r="B3605">
        <v>-9.9408516996220588E-3</v>
      </c>
      <c r="C3605">
        <v>188.09612289284479</v>
      </c>
      <c r="D3605">
        <v>138.96459462289155</v>
      </c>
    </row>
    <row r="3606" spans="1:4" x14ac:dyDescent="0.35">
      <c r="A3606" s="4">
        <v>40495</v>
      </c>
      <c r="B3606">
        <v>0</v>
      </c>
      <c r="C3606">
        <v>188.09612289284479</v>
      </c>
      <c r="D3606">
        <v>138.96459462289155</v>
      </c>
    </row>
    <row r="3607" spans="1:4" x14ac:dyDescent="0.35">
      <c r="A3607" s="4">
        <v>40496</v>
      </c>
      <c r="B3607">
        <v>0</v>
      </c>
      <c r="C3607">
        <v>188.09612289284479</v>
      </c>
      <c r="D3607">
        <v>138.96459462289155</v>
      </c>
    </row>
    <row r="3608" spans="1:4" x14ac:dyDescent="0.35">
      <c r="A3608" s="4">
        <v>40497</v>
      </c>
      <c r="B3608">
        <v>-3.098204051657944E-5</v>
      </c>
      <c r="C3608">
        <v>188.09029529114432</v>
      </c>
      <c r="D3608">
        <v>138.85768157345743</v>
      </c>
    </row>
    <row r="3609" spans="1:4" x14ac:dyDescent="0.35">
      <c r="A3609" s="4">
        <v>40498</v>
      </c>
      <c r="B3609">
        <v>-1.8294563184461668E-2</v>
      </c>
      <c r="C3609">
        <v>184.64926549955644</v>
      </c>
      <c r="D3609">
        <v>136.30924899348133</v>
      </c>
    </row>
    <row r="3610" spans="1:4" x14ac:dyDescent="0.35">
      <c r="A3610" s="4">
        <v>40499</v>
      </c>
      <c r="B3610">
        <v>2.3185275204835047E-3</v>
      </c>
      <c r="C3610">
        <v>185.07737990325424</v>
      </c>
      <c r="D3610">
        <v>136.57053563068774</v>
      </c>
    </row>
    <row r="3611" spans="1:4" x14ac:dyDescent="0.35">
      <c r="A3611" s="4">
        <v>40500</v>
      </c>
      <c r="B3611">
        <v>1.6183199051834966E-2</v>
      </c>
      <c r="C3611">
        <v>188.0725239822207</v>
      </c>
      <c r="D3611">
        <v>138.76967894260309</v>
      </c>
    </row>
    <row r="3612" spans="1:4" x14ac:dyDescent="0.35">
      <c r="A3612" s="4">
        <v>40501</v>
      </c>
      <c r="B3612">
        <v>1.9182025943523607E-3</v>
      </c>
      <c r="C3612">
        <v>188.43328518564977</v>
      </c>
      <c r="D3612">
        <v>138.90910868740008</v>
      </c>
    </row>
    <row r="3613" spans="1:4" x14ac:dyDescent="0.35">
      <c r="A3613" s="4">
        <v>40502</v>
      </c>
      <c r="B3613">
        <v>0</v>
      </c>
      <c r="C3613">
        <v>188.43328518564977</v>
      </c>
      <c r="D3613">
        <v>138.90910868740008</v>
      </c>
    </row>
    <row r="3614" spans="1:4" x14ac:dyDescent="0.35">
      <c r="A3614" s="4">
        <v>40503</v>
      </c>
      <c r="B3614">
        <v>0</v>
      </c>
      <c r="C3614">
        <v>188.43328518564977</v>
      </c>
      <c r="D3614">
        <v>138.90910868740008</v>
      </c>
    </row>
    <row r="3615" spans="1:4" x14ac:dyDescent="0.35">
      <c r="A3615" s="4">
        <v>40504</v>
      </c>
      <c r="B3615">
        <v>1.0124739089738201E-4</v>
      </c>
      <c r="C3615">
        <v>188.45236356413304</v>
      </c>
      <c r="D3615">
        <v>138.47896584916762</v>
      </c>
    </row>
    <row r="3616" spans="1:4" x14ac:dyDescent="0.35">
      <c r="A3616" s="4">
        <v>40505</v>
      </c>
      <c r="B3616">
        <v>-1.7236702154199882E-2</v>
      </c>
      <c r="C3616">
        <v>185.20406630312308</v>
      </c>
      <c r="D3616">
        <v>136.14698837747213</v>
      </c>
    </row>
    <row r="3617" spans="1:4" x14ac:dyDescent="0.35">
      <c r="A3617" s="4">
        <v>40506</v>
      </c>
      <c r="B3617">
        <v>1.4757866621672035E-2</v>
      </c>
      <c r="C3617">
        <v>187.93728321141589</v>
      </c>
      <c r="D3617">
        <v>137.41763013711886</v>
      </c>
    </row>
    <row r="3618" spans="1:4" x14ac:dyDescent="0.35">
      <c r="A3618" s="4">
        <v>40507</v>
      </c>
      <c r="B3618">
        <v>1.4106315147939593E-3</v>
      </c>
      <c r="C3618">
        <v>188.20239346591868</v>
      </c>
      <c r="D3618">
        <v>137.62260062533514</v>
      </c>
    </row>
    <row r="3619" spans="1:4" x14ac:dyDescent="0.35">
      <c r="A3619" s="4">
        <v>40508</v>
      </c>
      <c r="B3619">
        <v>-8.6552025156876079E-3</v>
      </c>
      <c r="C3619">
        <v>186.57346363653403</v>
      </c>
      <c r="D3619">
        <v>136.13209065746901</v>
      </c>
    </row>
    <row r="3620" spans="1:4" x14ac:dyDescent="0.35">
      <c r="A3620" s="4">
        <v>40509</v>
      </c>
      <c r="B3620">
        <v>0</v>
      </c>
      <c r="C3620">
        <v>186.57346363653403</v>
      </c>
      <c r="D3620">
        <v>136.13209065746901</v>
      </c>
    </row>
    <row r="3621" spans="1:4" x14ac:dyDescent="0.35">
      <c r="A3621" s="4">
        <v>40510</v>
      </c>
      <c r="B3621">
        <v>0</v>
      </c>
      <c r="C3621">
        <v>186.57346363653403</v>
      </c>
      <c r="D3621">
        <v>136.13209065746901</v>
      </c>
    </row>
    <row r="3622" spans="1:4" x14ac:dyDescent="0.35">
      <c r="A3622" s="4">
        <v>40511</v>
      </c>
      <c r="B3622">
        <v>-7.3319536588548548E-3</v>
      </c>
      <c r="C3622">
        <v>185.20551564717891</v>
      </c>
      <c r="D3622">
        <v>135.0792415722951</v>
      </c>
    </row>
    <row r="3623" spans="1:4" x14ac:dyDescent="0.35">
      <c r="A3623" s="4">
        <v>40512</v>
      </c>
      <c r="B3623">
        <v>-4.1197999342003329E-3</v>
      </c>
      <c r="C3623">
        <v>184.44250597600214</v>
      </c>
      <c r="D3623">
        <v>134.26005146401221</v>
      </c>
    </row>
    <row r="3624" spans="1:4" x14ac:dyDescent="0.35">
      <c r="A3624" s="4">
        <v>40513</v>
      </c>
      <c r="B3624">
        <v>2.1413529114314933E-2</v>
      </c>
      <c r="C3624">
        <v>188.39207094763646</v>
      </c>
      <c r="D3624">
        <v>136.87711502654136</v>
      </c>
    </row>
    <row r="3625" spans="1:4" x14ac:dyDescent="0.35">
      <c r="A3625" s="4">
        <v>40514</v>
      </c>
      <c r="B3625">
        <v>1.4145375800522546E-2</v>
      </c>
      <c r="C3625">
        <v>191.05694758902948</v>
      </c>
      <c r="D3625">
        <v>139.2120443684542</v>
      </c>
    </row>
    <row r="3626" spans="1:4" x14ac:dyDescent="0.35">
      <c r="A3626" s="4">
        <v>40515</v>
      </c>
      <c r="B3626">
        <v>6.4300744270970513E-3</v>
      </c>
      <c r="C3626">
        <v>192.28545798184092</v>
      </c>
      <c r="D3626">
        <v>140.31369155815841</v>
      </c>
    </row>
    <row r="3627" spans="1:4" x14ac:dyDescent="0.35">
      <c r="A3627" s="4">
        <v>40516</v>
      </c>
      <c r="B3627">
        <v>0</v>
      </c>
      <c r="C3627">
        <v>192.28545798184092</v>
      </c>
      <c r="D3627">
        <v>140.31369155815841</v>
      </c>
    </row>
    <row r="3628" spans="1:4" x14ac:dyDescent="0.35">
      <c r="A3628" s="4">
        <v>40517</v>
      </c>
      <c r="B3628">
        <v>0</v>
      </c>
      <c r="C3628">
        <v>192.28545798184092</v>
      </c>
      <c r="D3628">
        <v>140.31369155815841</v>
      </c>
    </row>
    <row r="3629" spans="1:4" x14ac:dyDescent="0.35">
      <c r="A3629" s="4">
        <v>40518</v>
      </c>
      <c r="B3629">
        <v>-1.1043159878556669E-3</v>
      </c>
      <c r="C3629">
        <v>192.07311407635942</v>
      </c>
      <c r="D3629">
        <v>140.04557872107443</v>
      </c>
    </row>
    <row r="3630" spans="1:4" x14ac:dyDescent="0.35">
      <c r="A3630" s="4">
        <v>40519</v>
      </c>
      <c r="B3630">
        <v>3.4992824033286008E-3</v>
      </c>
      <c r="C3630">
        <v>192.74523214459936</v>
      </c>
      <c r="D3630">
        <v>140.56547686310273</v>
      </c>
    </row>
    <row r="3631" spans="1:4" x14ac:dyDescent="0.35">
      <c r="A3631" s="4">
        <v>40520</v>
      </c>
      <c r="B3631">
        <v>-3.5936006731363355E-3</v>
      </c>
      <c r="C3631">
        <v>192.05258274862072</v>
      </c>
      <c r="D3631">
        <v>140.26590815901525</v>
      </c>
    </row>
    <row r="3632" spans="1:4" x14ac:dyDescent="0.35">
      <c r="A3632" s="4">
        <v>40521</v>
      </c>
      <c r="B3632">
        <v>-9.0427601768994735E-4</v>
      </c>
      <c r="C3632">
        <v>191.87891420390574</v>
      </c>
      <c r="D3632">
        <v>140.79696806030287</v>
      </c>
    </row>
    <row r="3633" spans="1:4" x14ac:dyDescent="0.35">
      <c r="A3633" s="4">
        <v>40522</v>
      </c>
      <c r="B3633">
        <v>5.0467153611878177E-3</v>
      </c>
      <c r="C3633">
        <v>192.8472724677066</v>
      </c>
      <c r="D3633">
        <v>141.39412218067554</v>
      </c>
    </row>
    <row r="3634" spans="1:4" x14ac:dyDescent="0.35">
      <c r="A3634" s="4">
        <v>40523</v>
      </c>
      <c r="B3634">
        <v>0</v>
      </c>
      <c r="C3634">
        <v>192.8472724677066</v>
      </c>
      <c r="D3634">
        <v>141.39412218067554</v>
      </c>
    </row>
    <row r="3635" spans="1:4" x14ac:dyDescent="0.35">
      <c r="A3635" s="4">
        <v>40524</v>
      </c>
      <c r="B3635">
        <v>0</v>
      </c>
      <c r="C3635">
        <v>192.8472724677066</v>
      </c>
      <c r="D3635">
        <v>141.39412218067554</v>
      </c>
    </row>
    <row r="3636" spans="1:4" x14ac:dyDescent="0.35">
      <c r="A3636" s="4">
        <v>40525</v>
      </c>
      <c r="B3636">
        <v>6.3476059862410776E-3</v>
      </c>
      <c r="C3636">
        <v>194.07139096885288</v>
      </c>
      <c r="D3636">
        <v>142.3967433491826</v>
      </c>
    </row>
    <row r="3637" spans="1:4" x14ac:dyDescent="0.35">
      <c r="A3637" s="4">
        <v>40526</v>
      </c>
      <c r="B3637">
        <v>6.5236744034548138E-4</v>
      </c>
      <c r="C3637">
        <v>194.19799682542353</v>
      </c>
      <c r="D3637">
        <v>142.66665498218026</v>
      </c>
    </row>
    <row r="3638" spans="1:4" x14ac:dyDescent="0.35">
      <c r="A3638" s="4">
        <v>40527</v>
      </c>
      <c r="B3638">
        <v>-5.48038523595665E-3</v>
      </c>
      <c r="C3638">
        <v>193.13371699076913</v>
      </c>
      <c r="D3638">
        <v>141.76674967264208</v>
      </c>
    </row>
    <row r="3639" spans="1:4" x14ac:dyDescent="0.35">
      <c r="A3639" s="4">
        <v>40528</v>
      </c>
      <c r="B3639">
        <v>1.0933668390279928E-3</v>
      </c>
      <c r="C3639">
        <v>193.34488299242506</v>
      </c>
      <c r="D3639">
        <v>141.81471756367381</v>
      </c>
    </row>
    <row r="3640" spans="1:4" x14ac:dyDescent="0.35">
      <c r="A3640" s="4">
        <v>40529</v>
      </c>
      <c r="B3640">
        <v>-9.6645340005993379E-4</v>
      </c>
      <c r="C3640">
        <v>193.15802417287284</v>
      </c>
      <c r="D3640">
        <v>141.56800578566552</v>
      </c>
    </row>
    <row r="3641" spans="1:4" x14ac:dyDescent="0.35">
      <c r="A3641" s="4">
        <v>40530</v>
      </c>
      <c r="B3641">
        <v>0</v>
      </c>
      <c r="C3641">
        <v>193.15802417287284</v>
      </c>
      <c r="D3641">
        <v>141.56800578566552</v>
      </c>
    </row>
    <row r="3642" spans="1:4" x14ac:dyDescent="0.35">
      <c r="A3642" s="4">
        <v>40531</v>
      </c>
      <c r="B3642">
        <v>0</v>
      </c>
      <c r="C3642">
        <v>193.15802417287284</v>
      </c>
      <c r="D3642">
        <v>141.56800578566552</v>
      </c>
    </row>
    <row r="3643" spans="1:4" x14ac:dyDescent="0.35">
      <c r="A3643" s="4">
        <v>40532</v>
      </c>
      <c r="B3643">
        <v>1.5194446205506235E-3</v>
      </c>
      <c r="C3643">
        <v>193.45151709361852</v>
      </c>
      <c r="D3643">
        <v>141.79188669246162</v>
      </c>
    </row>
    <row r="3644" spans="1:4" x14ac:dyDescent="0.35">
      <c r="A3644" s="4">
        <v>40533</v>
      </c>
      <c r="B3644">
        <v>8.2625772273790879E-3</v>
      </c>
      <c r="C3644">
        <v>195.04992519335818</v>
      </c>
      <c r="D3644">
        <v>143.09195490833741</v>
      </c>
    </row>
    <row r="3645" spans="1:4" x14ac:dyDescent="0.35">
      <c r="A3645" s="4">
        <v>40534</v>
      </c>
      <c r="B3645">
        <v>2.2712077611874098E-4</v>
      </c>
      <c r="C3645">
        <v>195.09422508374996</v>
      </c>
      <c r="D3645">
        <v>143.37519608028524</v>
      </c>
    </row>
    <row r="3646" spans="1:4" x14ac:dyDescent="0.35">
      <c r="A3646" s="4">
        <v>40535</v>
      </c>
      <c r="B3646">
        <v>-1.4747613229782271E-3</v>
      </c>
      <c r="C3646">
        <v>194.80650766626005</v>
      </c>
      <c r="D3646">
        <v>143.3571619981762</v>
      </c>
    </row>
    <row r="3647" spans="1:4" x14ac:dyDescent="0.35">
      <c r="A3647" s="4">
        <v>40536</v>
      </c>
      <c r="B3647">
        <v>1.045734265561726E-3</v>
      </c>
      <c r="C3647">
        <v>195.01022350648105</v>
      </c>
      <c r="D3647">
        <v>143.46278360439024</v>
      </c>
    </row>
    <row r="3648" spans="1:4" x14ac:dyDescent="0.35">
      <c r="A3648" s="4">
        <v>40537</v>
      </c>
      <c r="B3648">
        <v>0</v>
      </c>
      <c r="C3648">
        <v>195.01022350648105</v>
      </c>
      <c r="D3648">
        <v>143.46278360439024</v>
      </c>
    </row>
    <row r="3649" spans="1:4" x14ac:dyDescent="0.35">
      <c r="A3649" s="4">
        <v>40538</v>
      </c>
      <c r="B3649">
        <v>0</v>
      </c>
      <c r="C3649">
        <v>195.01022350648105</v>
      </c>
      <c r="D3649">
        <v>143.46278360439024</v>
      </c>
    </row>
    <row r="3650" spans="1:4" x14ac:dyDescent="0.35">
      <c r="A3650" s="4">
        <v>40539</v>
      </c>
      <c r="B3650">
        <v>-2.7243782680279015E-3</v>
      </c>
      <c r="C3650">
        <v>194.47894189151674</v>
      </c>
      <c r="D3650">
        <v>143.29669478169296</v>
      </c>
    </row>
    <row r="3651" spans="1:4" x14ac:dyDescent="0.35">
      <c r="A3651" s="4">
        <v>40540</v>
      </c>
      <c r="B3651">
        <v>5.7090360081127518E-4</v>
      </c>
      <c r="C3651">
        <v>194.58997061972457</v>
      </c>
      <c r="D3651">
        <v>143.60212110324295</v>
      </c>
    </row>
    <row r="3652" spans="1:4" x14ac:dyDescent="0.35">
      <c r="A3652" s="4">
        <v>40541</v>
      </c>
      <c r="B3652">
        <v>3.2766301914155839E-3</v>
      </c>
      <c r="C3652">
        <v>195.22756999240383</v>
      </c>
      <c r="D3652">
        <v>144.01662825391796</v>
      </c>
    </row>
    <row r="3653" spans="1:4" x14ac:dyDescent="0.35">
      <c r="A3653" s="4">
        <v>40542</v>
      </c>
      <c r="B3653">
        <v>-1.3688711448693394E-3</v>
      </c>
      <c r="C3653">
        <v>194.96032860515825</v>
      </c>
      <c r="D3653">
        <v>143.751052180302</v>
      </c>
    </row>
    <row r="3654" spans="1:4" x14ac:dyDescent="0.35">
      <c r="A3654" s="4">
        <v>40543</v>
      </c>
      <c r="B3654">
        <v>1.3466417489328174E-3</v>
      </c>
      <c r="C3654">
        <v>195.22287032304359</v>
      </c>
      <c r="D3654">
        <v>144.13156670050549</v>
      </c>
    </row>
    <row r="3655" spans="1:4" x14ac:dyDescent="0.35">
      <c r="A3655" s="4">
        <v>40544</v>
      </c>
      <c r="B3655">
        <v>0</v>
      </c>
      <c r="C3655">
        <v>195.22287032304359</v>
      </c>
      <c r="D3655">
        <v>144.13156670050549</v>
      </c>
    </row>
    <row r="3656" spans="1:4" x14ac:dyDescent="0.35">
      <c r="A3656" s="4">
        <v>40545</v>
      </c>
      <c r="B3656">
        <v>0</v>
      </c>
      <c r="C3656">
        <v>195.22287032304359</v>
      </c>
      <c r="D3656">
        <v>144.13156670050549</v>
      </c>
    </row>
    <row r="3657" spans="1:4" x14ac:dyDescent="0.35">
      <c r="A3657" s="4">
        <v>40546</v>
      </c>
      <c r="B3657">
        <v>1.0052126200274403E-2</v>
      </c>
      <c r="C3657">
        <v>197.18527525271062</v>
      </c>
      <c r="D3657">
        <v>145.02031025078438</v>
      </c>
    </row>
    <row r="3658" spans="1:4" x14ac:dyDescent="0.35">
      <c r="A3658" s="4">
        <v>40547</v>
      </c>
      <c r="B3658">
        <v>-4.0308123553632891E-3</v>
      </c>
      <c r="C3658">
        <v>196.39045840892629</v>
      </c>
      <c r="D3658">
        <v>145.17260830481007</v>
      </c>
    </row>
    <row r="3659" spans="1:4" x14ac:dyDescent="0.35">
      <c r="A3659" s="4">
        <v>40548</v>
      </c>
      <c r="B3659">
        <v>-1.9417475728156219E-3</v>
      </c>
      <c r="C3659">
        <v>196.00911771298661</v>
      </c>
      <c r="D3659">
        <v>144.71516066706727</v>
      </c>
    </row>
    <row r="3660" spans="1:4" x14ac:dyDescent="0.35">
      <c r="A3660" s="4">
        <v>40549</v>
      </c>
      <c r="B3660">
        <v>-3.5631530625628294E-3</v>
      </c>
      <c r="C3660">
        <v>195.31070722491734</v>
      </c>
      <c r="D3660">
        <v>144.56692143459043</v>
      </c>
    </row>
    <row r="3661" spans="1:4" x14ac:dyDescent="0.35">
      <c r="A3661" s="4">
        <v>40550</v>
      </c>
      <c r="B3661">
        <v>-4.6069806726189988E-4</v>
      </c>
      <c r="C3661">
        <v>195.22072795958326</v>
      </c>
      <c r="D3661">
        <v>144.31407530128672</v>
      </c>
    </row>
    <row r="3662" spans="1:4" x14ac:dyDescent="0.35">
      <c r="A3662" s="4">
        <v>40551</v>
      </c>
      <c r="B3662">
        <v>0</v>
      </c>
      <c r="C3662">
        <v>195.22072795958326</v>
      </c>
      <c r="D3662">
        <v>144.31407530128672</v>
      </c>
    </row>
    <row r="3663" spans="1:4" x14ac:dyDescent="0.35">
      <c r="A3663" s="4">
        <v>40552</v>
      </c>
      <c r="B3663">
        <v>0</v>
      </c>
      <c r="C3663">
        <v>195.22072795958326</v>
      </c>
      <c r="D3663">
        <v>144.31407530128672</v>
      </c>
    </row>
    <row r="3664" spans="1:4" x14ac:dyDescent="0.35">
      <c r="A3664" s="4">
        <v>40553</v>
      </c>
      <c r="B3664">
        <v>-8.1208024230716713E-4</v>
      </c>
      <c r="C3664">
        <v>195.06219306351846</v>
      </c>
      <c r="D3664">
        <v>143.66434099266777</v>
      </c>
    </row>
    <row r="3665" spans="1:4" x14ac:dyDescent="0.35">
      <c r="A3665" s="4">
        <v>40554</v>
      </c>
      <c r="B3665">
        <v>6.4909390444809478E-3</v>
      </c>
      <c r="C3665">
        <v>196.32832986857653</v>
      </c>
      <c r="D3665">
        <v>144.41130252657024</v>
      </c>
    </row>
    <row r="3666" spans="1:4" x14ac:dyDescent="0.35">
      <c r="A3666" s="4">
        <v>40555</v>
      </c>
      <c r="B3666">
        <v>6.7218821269956486E-3</v>
      </c>
      <c r="C3666">
        <v>197.64802576014301</v>
      </c>
      <c r="D3666">
        <v>146.24575149772818</v>
      </c>
    </row>
    <row r="3667" spans="1:4" x14ac:dyDescent="0.35">
      <c r="A3667" s="4">
        <v>40556</v>
      </c>
      <c r="B3667">
        <v>1.5716964566374614E-3</v>
      </c>
      <c r="C3667">
        <v>197.95866846189162</v>
      </c>
      <c r="D3667">
        <v>147.02241622569258</v>
      </c>
    </row>
    <row r="3668" spans="1:4" x14ac:dyDescent="0.35">
      <c r="A3668" s="4">
        <v>40557</v>
      </c>
      <c r="B3668">
        <v>3.3549057379711478E-3</v>
      </c>
      <c r="C3668">
        <v>198.62280113459553</v>
      </c>
      <c r="D3668">
        <v>147.4358625480082</v>
      </c>
    </row>
    <row r="3669" spans="1:4" x14ac:dyDescent="0.35">
      <c r="A3669" s="4">
        <v>40558</v>
      </c>
      <c r="B3669">
        <v>0</v>
      </c>
      <c r="C3669">
        <v>198.62280113459553</v>
      </c>
      <c r="D3669">
        <v>147.4358625480082</v>
      </c>
    </row>
    <row r="3670" spans="1:4" x14ac:dyDescent="0.35">
      <c r="A3670" s="4">
        <v>40559</v>
      </c>
      <c r="B3670">
        <v>0</v>
      </c>
      <c r="C3670">
        <v>198.62280113459553</v>
      </c>
      <c r="D3670">
        <v>147.4358625480082</v>
      </c>
    </row>
    <row r="3671" spans="1:4" x14ac:dyDescent="0.35">
      <c r="A3671" s="4">
        <v>40560</v>
      </c>
      <c r="B3671">
        <v>-2.0385710587625949E-3</v>
      </c>
      <c r="C3671">
        <v>198.21789444059218</v>
      </c>
      <c r="D3671">
        <v>147.26557653484562</v>
      </c>
    </row>
    <row r="3672" spans="1:4" x14ac:dyDescent="0.35">
      <c r="A3672" s="4">
        <v>40561</v>
      </c>
      <c r="B3672">
        <v>5.5337591733948255E-3</v>
      </c>
      <c r="C3672">
        <v>199.31478453228382</v>
      </c>
      <c r="D3672">
        <v>148.25283875362811</v>
      </c>
    </row>
    <row r="3673" spans="1:4" x14ac:dyDescent="0.35">
      <c r="A3673" s="4">
        <v>40562</v>
      </c>
      <c r="B3673">
        <v>-8.7171494598806687E-3</v>
      </c>
      <c r="C3673">
        <v>197.57732776595199</v>
      </c>
      <c r="D3673">
        <v>147.43572417909178</v>
      </c>
    </row>
    <row r="3674" spans="1:4" x14ac:dyDescent="0.35">
      <c r="A3674" s="4">
        <v>40563</v>
      </c>
      <c r="B3674">
        <v>-1.5473195697432329E-2</v>
      </c>
      <c r="C3674">
        <v>194.52017510805368</v>
      </c>
      <c r="D3674">
        <v>145.89069685814923</v>
      </c>
    </row>
    <row r="3675" spans="1:4" x14ac:dyDescent="0.35">
      <c r="A3675" s="4">
        <v>40564</v>
      </c>
      <c r="B3675">
        <v>-5.6169256693505698E-4</v>
      </c>
      <c r="C3675">
        <v>194.41091457157657</v>
      </c>
      <c r="D3675">
        <v>146.73147251739638</v>
      </c>
    </row>
    <row r="3676" spans="1:4" x14ac:dyDescent="0.35">
      <c r="A3676" s="4">
        <v>40565</v>
      </c>
      <c r="B3676">
        <v>0</v>
      </c>
      <c r="C3676">
        <v>194.41091457157657</v>
      </c>
      <c r="D3676">
        <v>146.73147251739638</v>
      </c>
    </row>
    <row r="3677" spans="1:4" x14ac:dyDescent="0.35">
      <c r="A3677" s="4">
        <v>40566</v>
      </c>
      <c r="B3677">
        <v>0</v>
      </c>
      <c r="C3677">
        <v>194.41091457157657</v>
      </c>
      <c r="D3677">
        <v>146.73147251739638</v>
      </c>
    </row>
    <row r="3678" spans="1:4" x14ac:dyDescent="0.35">
      <c r="A3678" s="4">
        <v>40567</v>
      </c>
      <c r="B3678">
        <v>6.3363674431931027E-3</v>
      </c>
      <c r="C3678">
        <v>195.64277356126931</v>
      </c>
      <c r="D3678">
        <v>147.82154284109203</v>
      </c>
    </row>
    <row r="3679" spans="1:4" x14ac:dyDescent="0.35">
      <c r="A3679" s="4">
        <v>40568</v>
      </c>
      <c r="B3679">
        <v>7.6652686676670356E-4</v>
      </c>
      <c r="C3679">
        <v>195.79273900349278</v>
      </c>
      <c r="D3679">
        <v>147.68142125171286</v>
      </c>
    </row>
    <row r="3680" spans="1:4" x14ac:dyDescent="0.35">
      <c r="A3680" s="4">
        <v>40569</v>
      </c>
      <c r="B3680">
        <v>1.2955323828385712E-2</v>
      </c>
      <c r="C3680">
        <v>198.32929734052965</v>
      </c>
      <c r="D3680">
        <v>148.53345091616362</v>
      </c>
    </row>
    <row r="3681" spans="1:4" x14ac:dyDescent="0.35">
      <c r="A3681" s="4">
        <v>40570</v>
      </c>
      <c r="B3681">
        <v>2.7113151498785459E-3</v>
      </c>
      <c r="C3681">
        <v>198.86703056907379</v>
      </c>
      <c r="D3681">
        <v>148.85552763065829</v>
      </c>
    </row>
    <row r="3682" spans="1:4" x14ac:dyDescent="0.35">
      <c r="A3682" s="4">
        <v>40571</v>
      </c>
      <c r="B3682">
        <v>-1.6277767004933996E-2</v>
      </c>
      <c r="C3682">
        <v>195.62991938050732</v>
      </c>
      <c r="D3682">
        <v>146.71657479739329</v>
      </c>
    </row>
    <row r="3683" spans="1:4" x14ac:dyDescent="0.35">
      <c r="A3683" s="4">
        <v>40572</v>
      </c>
      <c r="B3683">
        <v>0</v>
      </c>
      <c r="C3683">
        <v>195.62991938050732</v>
      </c>
      <c r="D3683">
        <v>146.71657479739329</v>
      </c>
    </row>
    <row r="3684" spans="1:4" x14ac:dyDescent="0.35">
      <c r="A3684" s="4">
        <v>40573</v>
      </c>
      <c r="B3684">
        <v>0</v>
      </c>
      <c r="C3684">
        <v>195.62991938050732</v>
      </c>
      <c r="D3684">
        <v>146.71657479739329</v>
      </c>
    </row>
    <row r="3685" spans="1:4" x14ac:dyDescent="0.35">
      <c r="A3685" s="4">
        <v>40574</v>
      </c>
      <c r="B3685">
        <v>5.3550895252696407E-3</v>
      </c>
      <c r="C3685">
        <v>196.67753511261122</v>
      </c>
      <c r="D3685">
        <v>147.38780241103223</v>
      </c>
    </row>
    <row r="3686" spans="1:4" x14ac:dyDescent="0.35">
      <c r="A3686" s="4">
        <v>40575</v>
      </c>
      <c r="B3686">
        <v>1.8584074190554301E-2</v>
      </c>
      <c r="C3686">
        <v>200.33260501675935</v>
      </c>
      <c r="D3686">
        <v>149.88854383780946</v>
      </c>
    </row>
    <row r="3687" spans="1:4" x14ac:dyDescent="0.35">
      <c r="A3687" s="4">
        <v>40576</v>
      </c>
      <c r="B3687">
        <v>1.2802192940344348E-3</v>
      </c>
      <c r="C3687">
        <v>200.58907468292597</v>
      </c>
      <c r="D3687">
        <v>150.19659916877177</v>
      </c>
    </row>
    <row r="3688" spans="1:4" x14ac:dyDescent="0.35">
      <c r="A3688" s="4">
        <v>40577</v>
      </c>
      <c r="B3688">
        <v>-2.7451916839494883E-3</v>
      </c>
      <c r="C3688">
        <v>200.03841922321527</v>
      </c>
      <c r="D3688">
        <v>149.88457726220491</v>
      </c>
    </row>
    <row r="3689" spans="1:4" x14ac:dyDescent="0.35">
      <c r="A3689" s="4">
        <v>40578</v>
      </c>
      <c r="B3689">
        <v>4.6004838049773511E-4</v>
      </c>
      <c r="C3689">
        <v>200.13044657401625</v>
      </c>
      <c r="D3689">
        <v>150.07907783574407</v>
      </c>
    </row>
    <row r="3690" spans="1:4" x14ac:dyDescent="0.35">
      <c r="A3690" s="4">
        <v>40579</v>
      </c>
      <c r="B3690">
        <v>0</v>
      </c>
      <c r="C3690">
        <v>200.13044657401625</v>
      </c>
      <c r="D3690">
        <v>150.07907783574407</v>
      </c>
    </row>
    <row r="3691" spans="1:4" x14ac:dyDescent="0.35">
      <c r="A3691" s="4">
        <v>40580</v>
      </c>
      <c r="B3691">
        <v>0</v>
      </c>
      <c r="C3691">
        <v>200.13044657401625</v>
      </c>
      <c r="D3691">
        <v>150.07907783574407</v>
      </c>
    </row>
    <row r="3692" spans="1:4" x14ac:dyDescent="0.35">
      <c r="A3692" s="4">
        <v>40581</v>
      </c>
      <c r="B3692">
        <v>6.575289800856865E-3</v>
      </c>
      <c r="C3692">
        <v>201.44636225821532</v>
      </c>
      <c r="D3692">
        <v>150.95721310242939</v>
      </c>
    </row>
    <row r="3693" spans="1:4" x14ac:dyDescent="0.35">
      <c r="A3693" s="4">
        <v>40582</v>
      </c>
      <c r="B3693">
        <v>6.0081031693728359E-3</v>
      </c>
      <c r="C3693">
        <v>202.65667278575754</v>
      </c>
      <c r="D3693">
        <v>151.86970998336341</v>
      </c>
    </row>
    <row r="3694" spans="1:4" x14ac:dyDescent="0.35">
      <c r="A3694" s="4">
        <v>40583</v>
      </c>
      <c r="B3694">
        <v>-3.0745122561747218E-3</v>
      </c>
      <c r="C3694">
        <v>202.03360236148214</v>
      </c>
      <c r="D3694">
        <v>151.34713670895061</v>
      </c>
    </row>
    <row r="3695" spans="1:4" x14ac:dyDescent="0.35">
      <c r="A3695" s="4">
        <v>40584</v>
      </c>
      <c r="B3695">
        <v>-3.0410570706910223E-3</v>
      </c>
      <c r="C3695">
        <v>201.41920664650357</v>
      </c>
      <c r="D3695">
        <v>150.84559550983636</v>
      </c>
    </row>
    <row r="3696" spans="1:4" x14ac:dyDescent="0.35">
      <c r="A3696" s="4">
        <v>40585</v>
      </c>
      <c r="B3696">
        <v>8.2016328364908908E-4</v>
      </c>
      <c r="C3696">
        <v>201.58440328441677</v>
      </c>
      <c r="D3696">
        <v>151.20802982495866</v>
      </c>
    </row>
    <row r="3697" spans="1:4" x14ac:dyDescent="0.35">
      <c r="A3697" s="4">
        <v>40586</v>
      </c>
      <c r="B3697">
        <v>0</v>
      </c>
      <c r="C3697">
        <v>201.58440328441677</v>
      </c>
      <c r="D3697">
        <v>151.20802982495866</v>
      </c>
    </row>
    <row r="3698" spans="1:4" x14ac:dyDescent="0.35">
      <c r="A3698" s="4">
        <v>40587</v>
      </c>
      <c r="B3698">
        <v>0</v>
      </c>
      <c r="C3698">
        <v>201.58440328441677</v>
      </c>
      <c r="D3698">
        <v>151.20802982495866</v>
      </c>
    </row>
    <row r="3699" spans="1:4" x14ac:dyDescent="0.35">
      <c r="A3699" s="4">
        <v>40588</v>
      </c>
      <c r="B3699">
        <v>2.3162786868682339E-3</v>
      </c>
      <c r="C3699">
        <v>202.05132894134951</v>
      </c>
      <c r="D3699">
        <v>151.66409377353708</v>
      </c>
    </row>
    <row r="3700" spans="1:4" x14ac:dyDescent="0.35">
      <c r="A3700" s="4">
        <v>40589</v>
      </c>
      <c r="B3700">
        <v>8.4186397270191726E-4</v>
      </c>
      <c r="C3700">
        <v>202.22142867582178</v>
      </c>
      <c r="D3700">
        <v>151.6095302974885</v>
      </c>
    </row>
    <row r="3701" spans="1:4" x14ac:dyDescent="0.35">
      <c r="A3701" s="4">
        <v>40590</v>
      </c>
      <c r="B3701">
        <v>7.1638127672908336E-3</v>
      </c>
      <c r="C3701">
        <v>203.67010512838942</v>
      </c>
      <c r="D3701">
        <v>152.49384604244136</v>
      </c>
    </row>
    <row r="3702" spans="1:4" x14ac:dyDescent="0.35">
      <c r="A3702" s="4">
        <v>40591</v>
      </c>
      <c r="B3702">
        <v>6.659160605028136E-3</v>
      </c>
      <c r="C3702">
        <v>205.02637706888234</v>
      </c>
      <c r="D3702">
        <v>153.36363305116828</v>
      </c>
    </row>
    <row r="3703" spans="1:4" x14ac:dyDescent="0.35">
      <c r="A3703" s="4">
        <v>40592</v>
      </c>
      <c r="B3703">
        <v>3.5099079476972328E-3</v>
      </c>
      <c r="C3703">
        <v>205.74600077924399</v>
      </c>
      <c r="D3703">
        <v>153.69839358300305</v>
      </c>
    </row>
    <row r="3704" spans="1:4" x14ac:dyDescent="0.35">
      <c r="A3704" s="4">
        <v>40593</v>
      </c>
      <c r="B3704">
        <v>0</v>
      </c>
      <c r="C3704">
        <v>205.74600077924399</v>
      </c>
      <c r="D3704">
        <v>153.69839358300305</v>
      </c>
    </row>
    <row r="3705" spans="1:4" x14ac:dyDescent="0.35">
      <c r="A3705" s="4">
        <v>40594</v>
      </c>
      <c r="B3705">
        <v>0</v>
      </c>
      <c r="C3705">
        <v>205.74600077924399</v>
      </c>
      <c r="D3705">
        <v>153.69839358300305</v>
      </c>
    </row>
    <row r="3706" spans="1:4" x14ac:dyDescent="0.35">
      <c r="A3706" s="4">
        <v>40595</v>
      </c>
      <c r="B3706">
        <v>-3.7542712167650816E-3</v>
      </c>
      <c r="C3706">
        <v>204.97357449055394</v>
      </c>
      <c r="D3706">
        <v>153.19214784072994</v>
      </c>
    </row>
    <row r="3707" spans="1:4" x14ac:dyDescent="0.35">
      <c r="A3707" s="4">
        <v>40596</v>
      </c>
      <c r="B3707">
        <v>-1.345811314088885E-2</v>
      </c>
      <c r="C3707">
        <v>202.21501693416766</v>
      </c>
      <c r="D3707">
        <v>150.94572848236504</v>
      </c>
    </row>
    <row r="3708" spans="1:4" x14ac:dyDescent="0.35">
      <c r="A3708" s="4">
        <v>40597</v>
      </c>
      <c r="B3708">
        <v>-4.5994591065933177E-3</v>
      </c>
      <c r="C3708">
        <v>201.2849372330399</v>
      </c>
      <c r="D3708">
        <v>150.02894216502148</v>
      </c>
    </row>
    <row r="3709" spans="1:4" x14ac:dyDescent="0.35">
      <c r="A3709" s="4">
        <v>40598</v>
      </c>
      <c r="B3709">
        <v>-2.3628214449000762E-3</v>
      </c>
      <c r="C3709">
        <v>200.8093368668103</v>
      </c>
      <c r="D3709">
        <v>149.74671569846089</v>
      </c>
    </row>
    <row r="3710" spans="1:4" x14ac:dyDescent="0.35">
      <c r="A3710" s="4">
        <v>40599</v>
      </c>
      <c r="B3710">
        <v>8.5965482332657217E-3</v>
      </c>
      <c r="C3710">
        <v>202.53560401687594</v>
      </c>
      <c r="D3710">
        <v>151.36844552208203</v>
      </c>
    </row>
    <row r="3711" spans="1:4" x14ac:dyDescent="0.35">
      <c r="A3711" s="4">
        <v>40600</v>
      </c>
      <c r="B3711">
        <v>0</v>
      </c>
      <c r="C3711">
        <v>202.53560401687594</v>
      </c>
      <c r="D3711">
        <v>151.36844552208203</v>
      </c>
    </row>
    <row r="3712" spans="1:4" x14ac:dyDescent="0.35">
      <c r="A3712" s="4">
        <v>40601</v>
      </c>
      <c r="B3712">
        <v>0</v>
      </c>
      <c r="C3712">
        <v>202.53560401687594</v>
      </c>
      <c r="D3712">
        <v>151.36844552208203</v>
      </c>
    </row>
    <row r="3713" spans="1:4" x14ac:dyDescent="0.35">
      <c r="A3713" s="4">
        <v>40602</v>
      </c>
      <c r="B3713">
        <v>9.0875232774674242E-3</v>
      </c>
      <c r="C3713">
        <v>204.37615103289522</v>
      </c>
      <c r="D3713">
        <v>152.54822502660141</v>
      </c>
    </row>
    <row r="3714" spans="1:4" x14ac:dyDescent="0.35">
      <c r="A3714" s="4">
        <v>40603</v>
      </c>
      <c r="B3714">
        <v>-8.4372923894590057E-3</v>
      </c>
      <c r="C3714">
        <v>202.65176968919846</v>
      </c>
      <c r="D3714">
        <v>151.33781986857718</v>
      </c>
    </row>
    <row r="3715" spans="1:4" x14ac:dyDescent="0.35">
      <c r="A3715" s="4">
        <v>40604</v>
      </c>
      <c r="B3715">
        <v>-3.0150304853081566E-3</v>
      </c>
      <c r="C3715">
        <v>202.04076842568386</v>
      </c>
      <c r="D3715">
        <v>151.03059475111351</v>
      </c>
    </row>
    <row r="3716" spans="1:4" x14ac:dyDescent="0.35">
      <c r="A3716" s="4">
        <v>40605</v>
      </c>
      <c r="B3716">
        <v>1.0033825659712337E-2</v>
      </c>
      <c r="C3716">
        <v>204.0680102722215</v>
      </c>
      <c r="D3716">
        <v>152.6478506464365</v>
      </c>
    </row>
    <row r="3717" spans="1:4" x14ac:dyDescent="0.35">
      <c r="A3717" s="4">
        <v>40606</v>
      </c>
      <c r="B3717">
        <v>-2.8869096574705155E-3</v>
      </c>
      <c r="C3717">
        <v>203.47888436258583</v>
      </c>
      <c r="D3717">
        <v>152.24676528065595</v>
      </c>
    </row>
    <row r="3718" spans="1:4" x14ac:dyDescent="0.35">
      <c r="A3718" s="4">
        <v>40607</v>
      </c>
      <c r="B3718">
        <v>0</v>
      </c>
      <c r="C3718">
        <v>203.47888436258583</v>
      </c>
      <c r="D3718">
        <v>152.24676528065595</v>
      </c>
    </row>
    <row r="3719" spans="1:4" x14ac:dyDescent="0.35">
      <c r="A3719" s="4">
        <v>40608</v>
      </c>
      <c r="B3719">
        <v>0</v>
      </c>
      <c r="C3719">
        <v>203.47888436258583</v>
      </c>
      <c r="D3719">
        <v>152.24676528065595</v>
      </c>
    </row>
    <row r="3720" spans="1:4" x14ac:dyDescent="0.35">
      <c r="A3720" s="4">
        <v>40609</v>
      </c>
      <c r="B3720">
        <v>-5.6607865416375969E-3</v>
      </c>
      <c r="C3720">
        <v>202.32703383247866</v>
      </c>
      <c r="D3720">
        <v>151.17938745925608</v>
      </c>
    </row>
    <row r="3721" spans="1:4" x14ac:dyDescent="0.35">
      <c r="A3721" s="4">
        <v>40610</v>
      </c>
      <c r="B3721">
        <v>2.7439803000108842E-3</v>
      </c>
      <c r="C3721">
        <v>202.88221522747463</v>
      </c>
      <c r="D3721">
        <v>151.43684588977436</v>
      </c>
    </row>
    <row r="3722" spans="1:4" x14ac:dyDescent="0.35">
      <c r="A3722" s="4">
        <v>40611</v>
      </c>
      <c r="B3722">
        <v>-2.4167207330338947E-5</v>
      </c>
      <c r="C3722">
        <v>202.87731213091558</v>
      </c>
      <c r="D3722">
        <v>151.31129915959329</v>
      </c>
    </row>
    <row r="3723" spans="1:4" x14ac:dyDescent="0.35">
      <c r="A3723" s="4">
        <v>40612</v>
      </c>
      <c r="B3723">
        <v>-1.9109286752703958E-2</v>
      </c>
      <c r="C3723">
        <v>199.00047139778809</v>
      </c>
      <c r="D3723">
        <v>148.37151316095944</v>
      </c>
    </row>
    <row r="3724" spans="1:4" x14ac:dyDescent="0.35">
      <c r="A3724" s="4">
        <v>40613</v>
      </c>
      <c r="B3724">
        <v>1.0670416790647952E-3</v>
      </c>
      <c r="C3724">
        <v>199.21281319492306</v>
      </c>
      <c r="D3724">
        <v>148.56366146291916</v>
      </c>
    </row>
    <row r="3725" spans="1:4" x14ac:dyDescent="0.35">
      <c r="A3725" s="4">
        <v>40614</v>
      </c>
      <c r="B3725">
        <v>0</v>
      </c>
      <c r="C3725">
        <v>199.21281319492306</v>
      </c>
      <c r="D3725">
        <v>148.56366146291916</v>
      </c>
    </row>
    <row r="3726" spans="1:4" x14ac:dyDescent="0.35">
      <c r="A3726" s="4">
        <v>40615</v>
      </c>
      <c r="B3726">
        <v>0</v>
      </c>
      <c r="C3726">
        <v>199.21281319492306</v>
      </c>
      <c r="D3726">
        <v>148.56366146291916</v>
      </c>
    </row>
    <row r="3727" spans="1:4" x14ac:dyDescent="0.35">
      <c r="A3727" s="4">
        <v>40616</v>
      </c>
      <c r="B3727">
        <v>-1.0884340862189701E-2</v>
      </c>
      <c r="C3727">
        <v>197.0445130319938</v>
      </c>
      <c r="D3727">
        <v>147.01153120426613</v>
      </c>
    </row>
    <row r="3728" spans="1:4" x14ac:dyDescent="0.35">
      <c r="A3728" s="4">
        <v>40617</v>
      </c>
      <c r="B3728">
        <v>-2.3493561952450115E-2</v>
      </c>
      <c r="C3728">
        <v>192.41523555768629</v>
      </c>
      <c r="D3728">
        <v>143.68721798685212</v>
      </c>
    </row>
    <row r="3729" spans="1:4" x14ac:dyDescent="0.35">
      <c r="A3729" s="4">
        <v>40618</v>
      </c>
      <c r="B3729">
        <v>-9.9888859922339091E-3</v>
      </c>
      <c r="C3729">
        <v>190.49322170653173</v>
      </c>
      <c r="D3729">
        <v>142.38272196565032</v>
      </c>
    </row>
    <row r="3730" spans="1:4" x14ac:dyDescent="0.35">
      <c r="A3730" s="4">
        <v>40619</v>
      </c>
      <c r="B3730">
        <v>1.6411554019138075E-2</v>
      </c>
      <c r="C3730">
        <v>193.61951150484811</v>
      </c>
      <c r="D3730">
        <v>144.59524093948798</v>
      </c>
    </row>
    <row r="3731" spans="1:4" x14ac:dyDescent="0.35">
      <c r="A3731" s="4">
        <v>40620</v>
      </c>
      <c r="B3731">
        <v>6.5314788842136817E-3</v>
      </c>
      <c r="C3731">
        <v>194.88413325581379</v>
      </c>
      <c r="D3731">
        <v>145.43661619737304</v>
      </c>
    </row>
    <row r="3732" spans="1:4" x14ac:dyDescent="0.35">
      <c r="A3732" s="4">
        <v>40621</v>
      </c>
      <c r="B3732">
        <v>0</v>
      </c>
      <c r="C3732">
        <v>194.88413325581379</v>
      </c>
      <c r="D3732">
        <v>145.43661619737304</v>
      </c>
    </row>
    <row r="3733" spans="1:4" x14ac:dyDescent="0.35">
      <c r="A3733" s="4">
        <v>40622</v>
      </c>
      <c r="B3733">
        <v>0</v>
      </c>
      <c r="C3733">
        <v>194.88413325581379</v>
      </c>
      <c r="D3733">
        <v>145.43661619737304</v>
      </c>
    </row>
    <row r="3734" spans="1:4" x14ac:dyDescent="0.35">
      <c r="A3734" s="4">
        <v>40623</v>
      </c>
      <c r="B3734">
        <v>1.5461194125172106E-2</v>
      </c>
      <c r="C3734">
        <v>197.89727467199785</v>
      </c>
      <c r="D3734">
        <v>147.73524676020705</v>
      </c>
    </row>
    <row r="3735" spans="1:4" x14ac:dyDescent="0.35">
      <c r="A3735" s="4">
        <v>40624</v>
      </c>
      <c r="B3735">
        <v>3.9584373606351697E-3</v>
      </c>
      <c r="C3735">
        <v>198.68063863762737</v>
      </c>
      <c r="D3735">
        <v>148.14758613119119</v>
      </c>
    </row>
    <row r="3736" spans="1:4" x14ac:dyDescent="0.35">
      <c r="A3736" s="4">
        <v>40625</v>
      </c>
      <c r="B3736">
        <v>-1.0080128478926476E-3</v>
      </c>
      <c r="C3736">
        <v>198.48036600125312</v>
      </c>
      <c r="D3736">
        <v>148.22248983795609</v>
      </c>
    </row>
    <row r="3737" spans="1:4" x14ac:dyDescent="0.35">
      <c r="A3737" s="4">
        <v>40626</v>
      </c>
      <c r="B3737">
        <v>8.0380352989466441E-3</v>
      </c>
      <c r="C3737">
        <v>200.07575818931903</v>
      </c>
      <c r="D3737">
        <v>149.63611281125503</v>
      </c>
    </row>
    <row r="3738" spans="1:4" x14ac:dyDescent="0.35">
      <c r="A3738" s="4">
        <v>40627</v>
      </c>
      <c r="B3738">
        <v>1.6739619739178924E-3</v>
      </c>
      <c r="C3738">
        <v>200.41067740043076</v>
      </c>
      <c r="D3738">
        <v>149.8483246060982</v>
      </c>
    </row>
    <row r="3739" spans="1:4" x14ac:dyDescent="0.35">
      <c r="A3739" s="4">
        <v>40628</v>
      </c>
      <c r="B3739">
        <v>0</v>
      </c>
      <c r="C3739">
        <v>200.41067740043076</v>
      </c>
      <c r="D3739">
        <v>149.8483246060982</v>
      </c>
    </row>
    <row r="3740" spans="1:4" x14ac:dyDescent="0.35">
      <c r="A3740" s="4">
        <v>40629</v>
      </c>
      <c r="B3740">
        <v>0</v>
      </c>
      <c r="C3740">
        <v>200.41067740043076</v>
      </c>
      <c r="D3740">
        <v>149.8483246060982</v>
      </c>
    </row>
    <row r="3741" spans="1:4" x14ac:dyDescent="0.35">
      <c r="A3741" s="4">
        <v>40630</v>
      </c>
      <c r="B3741">
        <v>-2.8887809908799689E-3</v>
      </c>
      <c r="C3741">
        <v>199.83173484518701</v>
      </c>
      <c r="D3741">
        <v>149.37049061466692</v>
      </c>
    </row>
    <row r="3742" spans="1:4" x14ac:dyDescent="0.35">
      <c r="A3742" s="4">
        <v>40631</v>
      </c>
      <c r="B3742">
        <v>8.1157954140076427E-4</v>
      </c>
      <c r="C3742">
        <v>199.99391419290998</v>
      </c>
      <c r="D3742">
        <v>149.76880860211872</v>
      </c>
    </row>
    <row r="3743" spans="1:4" x14ac:dyDescent="0.35">
      <c r="A3743" s="4">
        <v>40632</v>
      </c>
      <c r="B3743">
        <v>8.4524413449227342E-3</v>
      </c>
      <c r="C3743">
        <v>201.68435102196707</v>
      </c>
      <c r="D3743">
        <v>151.16121500823056</v>
      </c>
    </row>
    <row r="3744" spans="1:4" x14ac:dyDescent="0.35">
      <c r="A3744" s="4">
        <v>40633</v>
      </c>
      <c r="B3744">
        <v>-1.630689882803571E-3</v>
      </c>
      <c r="C3744">
        <v>201.35546639123575</v>
      </c>
      <c r="D3744">
        <v>151.04383204411931</v>
      </c>
    </row>
    <row r="3745" spans="1:4" x14ac:dyDescent="0.35">
      <c r="A3745" s="4">
        <v>40634</v>
      </c>
      <c r="B3745">
        <v>6.068862618337981E-3</v>
      </c>
      <c r="C3745">
        <v>202.57746505421554</v>
      </c>
      <c r="D3745">
        <v>151.79600547387426</v>
      </c>
    </row>
    <row r="3746" spans="1:4" x14ac:dyDescent="0.35">
      <c r="A3746" s="4">
        <v>40635</v>
      </c>
      <c r="B3746">
        <v>0</v>
      </c>
      <c r="C3746">
        <v>202.57746505421554</v>
      </c>
      <c r="D3746">
        <v>151.79600547387426</v>
      </c>
    </row>
    <row r="3747" spans="1:4" x14ac:dyDescent="0.35">
      <c r="A3747" s="4">
        <v>40636</v>
      </c>
      <c r="B3747">
        <v>0</v>
      </c>
      <c r="C3747">
        <v>202.57746505421554</v>
      </c>
      <c r="D3747">
        <v>151.79600547387426</v>
      </c>
    </row>
    <row r="3748" spans="1:4" x14ac:dyDescent="0.35">
      <c r="A3748" s="4">
        <v>40637</v>
      </c>
      <c r="B3748">
        <v>4.1989859422957316E-3</v>
      </c>
      <c r="C3748">
        <v>203.4280849822041</v>
      </c>
      <c r="D3748">
        <v>152.29717768921137</v>
      </c>
    </row>
    <row r="3749" spans="1:4" x14ac:dyDescent="0.35">
      <c r="A3749" s="4">
        <v>40638</v>
      </c>
      <c r="B3749">
        <v>8.455337281232714E-5</v>
      </c>
      <c r="C3749">
        <v>203.44528551291413</v>
      </c>
      <c r="D3749">
        <v>152.07532619318968</v>
      </c>
    </row>
    <row r="3750" spans="1:4" x14ac:dyDescent="0.35">
      <c r="A3750" s="4">
        <v>40639</v>
      </c>
      <c r="B3750">
        <v>3.5526566762823899E-3</v>
      </c>
      <c r="C3750">
        <v>204.16805676474976</v>
      </c>
      <c r="D3750">
        <v>152.69378912669373</v>
      </c>
    </row>
    <row r="3751" spans="1:4" x14ac:dyDescent="0.35">
      <c r="A3751" s="4">
        <v>40640</v>
      </c>
      <c r="B3751">
        <v>-3.613091806278371E-3</v>
      </c>
      <c r="C3751">
        <v>203.43037883174927</v>
      </c>
      <c r="D3751">
        <v>152.28818370964291</v>
      </c>
    </row>
    <row r="3752" spans="1:4" x14ac:dyDescent="0.35">
      <c r="A3752" s="4">
        <v>40641</v>
      </c>
      <c r="B3752">
        <v>3.639766802478561E-3</v>
      </c>
      <c r="C3752">
        <v>204.17081797123672</v>
      </c>
      <c r="D3752">
        <v>153.0039199914026</v>
      </c>
    </row>
    <row r="3753" spans="1:4" x14ac:dyDescent="0.35">
      <c r="A3753" s="4">
        <v>40642</v>
      </c>
      <c r="B3753">
        <v>0</v>
      </c>
      <c r="C3753">
        <v>204.17081797123672</v>
      </c>
      <c r="D3753">
        <v>153.0039199914026</v>
      </c>
    </row>
    <row r="3754" spans="1:4" x14ac:dyDescent="0.35">
      <c r="A3754" s="4">
        <v>40643</v>
      </c>
      <c r="B3754">
        <v>0</v>
      </c>
      <c r="C3754">
        <v>204.17081797123672</v>
      </c>
      <c r="D3754">
        <v>153.0039199914026</v>
      </c>
    </row>
    <row r="3755" spans="1:4" x14ac:dyDescent="0.35">
      <c r="A3755" s="4">
        <v>40644</v>
      </c>
      <c r="B3755">
        <v>-2.5220554394332203E-3</v>
      </c>
      <c r="C3755">
        <v>203.65588784919885</v>
      </c>
      <c r="D3755">
        <v>152.6924515605015</v>
      </c>
    </row>
    <row r="3756" spans="1:4" x14ac:dyDescent="0.35">
      <c r="A3756" s="4">
        <v>40645</v>
      </c>
      <c r="B3756">
        <v>-1.0797266165277484E-2</v>
      </c>
      <c r="C3756">
        <v>201.45696102196516</v>
      </c>
      <c r="D3756">
        <v>151.02026320535276</v>
      </c>
    </row>
    <row r="3757" spans="1:4" x14ac:dyDescent="0.35">
      <c r="A3757" s="4">
        <v>40646</v>
      </c>
      <c r="B3757">
        <v>4.4794219710204038E-3</v>
      </c>
      <c r="C3757">
        <v>202.35937175938196</v>
      </c>
      <c r="D3757">
        <v>151.59131172349086</v>
      </c>
    </row>
    <row r="3758" spans="1:4" x14ac:dyDescent="0.35">
      <c r="A3758" s="4">
        <v>40647</v>
      </c>
      <c r="B3758">
        <v>-1.6152161052290356E-3</v>
      </c>
      <c r="C3758">
        <v>202.03251764307217</v>
      </c>
      <c r="D3758">
        <v>151.35945154251354</v>
      </c>
    </row>
    <row r="3759" spans="1:4" x14ac:dyDescent="0.35">
      <c r="A3759" s="4">
        <v>40648</v>
      </c>
      <c r="B3759">
        <v>2.2788380833704963E-3</v>
      </c>
      <c r="C3759">
        <v>202.49291703835641</v>
      </c>
      <c r="D3759">
        <v>151.53471883666785</v>
      </c>
    </row>
    <row r="3760" spans="1:4" x14ac:dyDescent="0.35">
      <c r="A3760" s="4">
        <v>40649</v>
      </c>
      <c r="B3760">
        <v>0</v>
      </c>
      <c r="C3760">
        <v>202.49291703835641</v>
      </c>
      <c r="D3760">
        <v>151.53471883666785</v>
      </c>
    </row>
    <row r="3761" spans="1:4" x14ac:dyDescent="0.35">
      <c r="A3761" s="4">
        <v>40650</v>
      </c>
      <c r="B3761">
        <v>0</v>
      </c>
      <c r="C3761">
        <v>202.49291703835641</v>
      </c>
      <c r="D3761">
        <v>151.53471883666785</v>
      </c>
    </row>
    <row r="3762" spans="1:4" x14ac:dyDescent="0.35">
      <c r="A3762" s="4">
        <v>40651</v>
      </c>
      <c r="B3762">
        <v>-1.531485343904156E-2</v>
      </c>
      <c r="C3762">
        <v>199.39176769146997</v>
      </c>
      <c r="D3762">
        <v>149.17898803431726</v>
      </c>
    </row>
    <row r="3763" spans="1:4" x14ac:dyDescent="0.35">
      <c r="A3763" s="4">
        <v>40652</v>
      </c>
      <c r="B3763">
        <v>6.997528127732822E-3</v>
      </c>
      <c r="C3763">
        <v>200.78701719432939</v>
      </c>
      <c r="D3763">
        <v>150.0441627458296</v>
      </c>
    </row>
    <row r="3764" spans="1:4" x14ac:dyDescent="0.35">
      <c r="A3764" s="4">
        <v>40653</v>
      </c>
      <c r="B3764">
        <v>2.1014228447691033E-2</v>
      </c>
      <c r="C3764">
        <v>205.00640144298151</v>
      </c>
      <c r="D3764">
        <v>152.9809968742461</v>
      </c>
    </row>
    <row r="3765" spans="1:4" x14ac:dyDescent="0.35">
      <c r="A3765" s="4">
        <v>40654</v>
      </c>
      <c r="B3765">
        <v>8.3838352258325845E-3</v>
      </c>
      <c r="C3765">
        <v>206.72514133292034</v>
      </c>
      <c r="D3765">
        <v>154.23300495314592</v>
      </c>
    </row>
    <row r="3766" spans="1:4" x14ac:dyDescent="0.35">
      <c r="A3766" s="4">
        <v>40655</v>
      </c>
      <c r="B3766">
        <v>1.4176424058804342E-4</v>
      </c>
      <c r="C3766">
        <v>206.75444756559187</v>
      </c>
      <c r="D3766">
        <v>154.24144545704863</v>
      </c>
    </row>
    <row r="3767" spans="1:4" x14ac:dyDescent="0.35">
      <c r="A3767" s="4">
        <v>40656</v>
      </c>
      <c r="B3767">
        <v>0</v>
      </c>
      <c r="C3767">
        <v>206.75444756559187</v>
      </c>
      <c r="D3767">
        <v>154.24144545704863</v>
      </c>
    </row>
    <row r="3768" spans="1:4" x14ac:dyDescent="0.35">
      <c r="A3768" s="4">
        <v>40657</v>
      </c>
      <c r="B3768">
        <v>0</v>
      </c>
      <c r="C3768">
        <v>206.75444756559187</v>
      </c>
      <c r="D3768">
        <v>154.24144545704863</v>
      </c>
    </row>
    <row r="3769" spans="1:4" x14ac:dyDescent="0.35">
      <c r="A3769" s="4">
        <v>40658</v>
      </c>
      <c r="B3769">
        <v>-2.1598709688541826E-3</v>
      </c>
      <c r="C3769">
        <v>206.30788463661347</v>
      </c>
      <c r="D3769">
        <v>153.84266623987537</v>
      </c>
    </row>
    <row r="3770" spans="1:4" x14ac:dyDescent="0.35">
      <c r="A3770" s="4">
        <v>40659</v>
      </c>
      <c r="B3770">
        <v>6.6822263216051482E-3</v>
      </c>
      <c r="C3770">
        <v>207.68648061368691</v>
      </c>
      <c r="D3770">
        <v>154.89846719526662</v>
      </c>
    </row>
    <row r="3771" spans="1:4" x14ac:dyDescent="0.35">
      <c r="A3771" s="4">
        <v>40660</v>
      </c>
      <c r="B3771">
        <v>4.4142786713683669E-3</v>
      </c>
      <c r="C3771">
        <v>208.60326661539148</v>
      </c>
      <c r="D3771">
        <v>155.46139807030704</v>
      </c>
    </row>
    <row r="3772" spans="1:4" x14ac:dyDescent="0.35">
      <c r="A3772" s="4">
        <v>40661</v>
      </c>
      <c r="B3772">
        <v>8.5231408970748088E-3</v>
      </c>
      <c r="C3772">
        <v>210.38122164834451</v>
      </c>
      <c r="D3772">
        <v>157.00886990877331</v>
      </c>
    </row>
    <row r="3773" spans="1:4" x14ac:dyDescent="0.35">
      <c r="A3773" s="4">
        <v>40662</v>
      </c>
      <c r="B3773">
        <v>3.0751726191363231E-3</v>
      </c>
      <c r="C3773">
        <v>211.02818022073794</v>
      </c>
      <c r="D3773">
        <v>157.46055217499787</v>
      </c>
    </row>
    <row r="3774" spans="1:4" x14ac:dyDescent="0.35">
      <c r="A3774" s="4">
        <v>40663</v>
      </c>
      <c r="B3774">
        <v>0</v>
      </c>
      <c r="C3774">
        <v>211.02818022073794</v>
      </c>
      <c r="D3774">
        <v>157.46055217499787</v>
      </c>
    </row>
    <row r="3775" spans="1:4" x14ac:dyDescent="0.35">
      <c r="A3775" s="4">
        <v>40664</v>
      </c>
      <c r="B3775">
        <v>0</v>
      </c>
      <c r="C3775">
        <v>211.02818022073794</v>
      </c>
      <c r="D3775">
        <v>157.46055217499787</v>
      </c>
    </row>
    <row r="3776" spans="1:4" x14ac:dyDescent="0.35">
      <c r="A3776" s="4">
        <v>40665</v>
      </c>
      <c r="B3776">
        <v>1.0473786154715872E-3</v>
      </c>
      <c r="C3776">
        <v>211.24920662396303</v>
      </c>
      <c r="D3776">
        <v>157.85651789087024</v>
      </c>
    </row>
    <row r="3777" spans="1:4" x14ac:dyDescent="0.35">
      <c r="A3777" s="4">
        <v>40666</v>
      </c>
      <c r="B3777">
        <v>-6.7021539003485446E-3</v>
      </c>
      <c r="C3777">
        <v>209.83338192984269</v>
      </c>
      <c r="D3777">
        <v>156.8739140922745</v>
      </c>
    </row>
    <row r="3778" spans="1:4" x14ac:dyDescent="0.35">
      <c r="A3778" s="4">
        <v>40667</v>
      </c>
      <c r="B3778">
        <v>-8.4774818225161648E-3</v>
      </c>
      <c r="C3778">
        <v>208.05452324877535</v>
      </c>
      <c r="D3778">
        <v>155.60299559479489</v>
      </c>
    </row>
    <row r="3779" spans="1:4" x14ac:dyDescent="0.35">
      <c r="A3779" s="4">
        <v>40668</v>
      </c>
      <c r="B3779">
        <v>-1.1587279414845407E-2</v>
      </c>
      <c r="C3779">
        <v>205.64373735436934</v>
      </c>
      <c r="D3779">
        <v>153.83450247380554</v>
      </c>
    </row>
    <row r="3780" spans="1:4" x14ac:dyDescent="0.35">
      <c r="A3780" s="4">
        <v>40669</v>
      </c>
      <c r="B3780">
        <v>3.592732922300894E-3</v>
      </c>
      <c r="C3780">
        <v>206.38256037982737</v>
      </c>
      <c r="D3780">
        <v>154.3212843218331</v>
      </c>
    </row>
    <row r="3781" spans="1:4" x14ac:dyDescent="0.35">
      <c r="A3781" s="4">
        <v>40670</v>
      </c>
      <c r="B3781">
        <v>0</v>
      </c>
      <c r="C3781">
        <v>206.38256037982737</v>
      </c>
      <c r="D3781">
        <v>154.3212843218331</v>
      </c>
    </row>
    <row r="3782" spans="1:4" x14ac:dyDescent="0.35">
      <c r="A3782" s="4">
        <v>40671</v>
      </c>
      <c r="B3782">
        <v>0</v>
      </c>
      <c r="C3782">
        <v>206.38256037982737</v>
      </c>
      <c r="D3782">
        <v>154.3212843218331</v>
      </c>
    </row>
    <row r="3783" spans="1:4" x14ac:dyDescent="0.35">
      <c r="A3783" s="4">
        <v>40672</v>
      </c>
      <c r="B3783">
        <v>-2.3634505734165074E-3</v>
      </c>
      <c r="C3783">
        <v>205.8947853991545</v>
      </c>
      <c r="D3783">
        <v>153.7184570758865</v>
      </c>
    </row>
    <row r="3784" spans="1:4" x14ac:dyDescent="0.35">
      <c r="A3784" s="4">
        <v>40673</v>
      </c>
      <c r="B3784">
        <v>9.2838683369721973E-3</v>
      </c>
      <c r="C3784">
        <v>207.80628547806941</v>
      </c>
      <c r="D3784">
        <v>155.15772442169856</v>
      </c>
    </row>
    <row r="3785" spans="1:4" x14ac:dyDescent="0.35">
      <c r="A3785" s="4">
        <v>40674</v>
      </c>
      <c r="B3785">
        <v>-6.2753232672427056E-3</v>
      </c>
      <c r="C3785">
        <v>206.50223385972961</v>
      </c>
      <c r="D3785">
        <v>154.21022020490582</v>
      </c>
    </row>
    <row r="3786" spans="1:4" x14ac:dyDescent="0.35">
      <c r="A3786" s="4">
        <v>40675</v>
      </c>
      <c r="B3786">
        <v>-2.6256930835766574E-3</v>
      </c>
      <c r="C3786">
        <v>205.960022372541</v>
      </c>
      <c r="D3786">
        <v>153.52778470903544</v>
      </c>
    </row>
    <row r="3787" spans="1:4" x14ac:dyDescent="0.35">
      <c r="A3787" s="4">
        <v>40676</v>
      </c>
      <c r="B3787">
        <v>-5.278175890478751E-3</v>
      </c>
      <c r="C3787">
        <v>204.87292914805181</v>
      </c>
      <c r="D3787">
        <v>152.6498339342387</v>
      </c>
    </row>
    <row r="3788" spans="1:4" x14ac:dyDescent="0.35">
      <c r="A3788" s="4">
        <v>40677</v>
      </c>
      <c r="B3788">
        <v>0</v>
      </c>
      <c r="C3788">
        <v>204.87292914805181</v>
      </c>
      <c r="D3788">
        <v>152.6498339342387</v>
      </c>
    </row>
    <row r="3789" spans="1:4" x14ac:dyDescent="0.35">
      <c r="A3789" s="4">
        <v>40678</v>
      </c>
      <c r="B3789">
        <v>0</v>
      </c>
      <c r="C3789">
        <v>204.87292914805181</v>
      </c>
      <c r="D3789">
        <v>152.6498339342387</v>
      </c>
    </row>
    <row r="3790" spans="1:4" x14ac:dyDescent="0.35">
      <c r="A3790" s="4">
        <v>40679</v>
      </c>
      <c r="B3790">
        <v>-5.1543500472904314E-3</v>
      </c>
      <c r="C3790">
        <v>203.81694235600901</v>
      </c>
      <c r="D3790">
        <v>151.9486725116771</v>
      </c>
    </row>
    <row r="3791" spans="1:4" x14ac:dyDescent="0.35">
      <c r="A3791" s="4">
        <v>40680</v>
      </c>
      <c r="B3791">
        <v>-5.6893606742253518E-3</v>
      </c>
      <c r="C3791">
        <v>202.65735425942788</v>
      </c>
      <c r="D3791">
        <v>151.13294162630513</v>
      </c>
    </row>
    <row r="3792" spans="1:4" x14ac:dyDescent="0.35">
      <c r="A3792" s="4">
        <v>40681</v>
      </c>
      <c r="B3792">
        <v>1.020259558017144E-2</v>
      </c>
      <c r="C3792">
        <v>204.72498528628435</v>
      </c>
      <c r="D3792">
        <v>152.59979050946041</v>
      </c>
    </row>
    <row r="3793" spans="1:4" x14ac:dyDescent="0.35">
      <c r="A3793" s="4">
        <v>40682</v>
      </c>
      <c r="B3793">
        <v>4.16312548491936E-3</v>
      </c>
      <c r="C3793">
        <v>205.57728108992941</v>
      </c>
      <c r="D3793">
        <v>153.032193373328</v>
      </c>
    </row>
    <row r="3794" spans="1:4" x14ac:dyDescent="0.35">
      <c r="A3794" s="4">
        <v>40683</v>
      </c>
      <c r="B3794">
        <v>-6.8163009535019293E-3</v>
      </c>
      <c r="C3794">
        <v>204.17600447281779</v>
      </c>
      <c r="D3794">
        <v>152.02721993324153</v>
      </c>
    </row>
    <row r="3795" spans="1:4" x14ac:dyDescent="0.35">
      <c r="A3795" s="4">
        <v>40684</v>
      </c>
      <c r="B3795">
        <v>0</v>
      </c>
      <c r="C3795">
        <v>204.17600447281779</v>
      </c>
      <c r="D3795">
        <v>152.02721993324153</v>
      </c>
    </row>
    <row r="3796" spans="1:4" x14ac:dyDescent="0.35">
      <c r="A3796" s="4">
        <v>40685</v>
      </c>
      <c r="B3796">
        <v>0</v>
      </c>
      <c r="C3796">
        <v>204.17600447281779</v>
      </c>
      <c r="D3796">
        <v>152.02721993324153</v>
      </c>
    </row>
    <row r="3797" spans="1:4" x14ac:dyDescent="0.35">
      <c r="A3797" s="4">
        <v>40686</v>
      </c>
      <c r="B3797">
        <v>-1.7009098968979185E-2</v>
      </c>
      <c r="C3797">
        <v>200.7031546056489</v>
      </c>
      <c r="D3797">
        <v>149.46688762645181</v>
      </c>
    </row>
    <row r="3798" spans="1:4" x14ac:dyDescent="0.35">
      <c r="A3798" s="4">
        <v>40687</v>
      </c>
      <c r="B3798">
        <v>1.8034327761026171E-3</v>
      </c>
      <c r="C3798">
        <v>201.0651092529319</v>
      </c>
      <c r="D3798">
        <v>149.70492828569664</v>
      </c>
    </row>
    <row r="3799" spans="1:4" x14ac:dyDescent="0.35">
      <c r="A3799" s="4">
        <v>40688</v>
      </c>
      <c r="B3799">
        <v>3.716147619805247E-3</v>
      </c>
      <c r="C3799">
        <v>201.81229688010808</v>
      </c>
      <c r="D3799">
        <v>150.22496479664139</v>
      </c>
    </row>
    <row r="3800" spans="1:4" x14ac:dyDescent="0.35">
      <c r="A3800" s="4">
        <v>40689</v>
      </c>
      <c r="B3800">
        <v>4.2349320631200806E-3</v>
      </c>
      <c r="C3800">
        <v>202.66695824689756</v>
      </c>
      <c r="D3800">
        <v>151.01094636497928</v>
      </c>
    </row>
    <row r="3801" spans="1:4" x14ac:dyDescent="0.35">
      <c r="A3801" s="4">
        <v>40690</v>
      </c>
      <c r="B3801">
        <v>8.4534178396856435E-3</v>
      </c>
      <c r="C3801">
        <v>204.3801867272567</v>
      </c>
      <c r="D3801">
        <v>152.33873448711475</v>
      </c>
    </row>
    <row r="3802" spans="1:4" x14ac:dyDescent="0.35">
      <c r="A3802" s="4">
        <v>40691</v>
      </c>
      <c r="B3802">
        <v>0</v>
      </c>
      <c r="C3802">
        <v>204.3801867272567</v>
      </c>
      <c r="D3802">
        <v>152.33873448711475</v>
      </c>
    </row>
    <row r="3803" spans="1:4" x14ac:dyDescent="0.35">
      <c r="A3803" s="4">
        <v>40692</v>
      </c>
      <c r="B3803">
        <v>0</v>
      </c>
      <c r="C3803">
        <v>204.3801867272567</v>
      </c>
      <c r="D3803">
        <v>152.33873448711475</v>
      </c>
    </row>
    <row r="3804" spans="1:4" x14ac:dyDescent="0.35">
      <c r="A3804" s="4">
        <v>40693</v>
      </c>
      <c r="B3804">
        <v>1.5100166051635706E-5</v>
      </c>
      <c r="C3804">
        <v>204.38327290201391</v>
      </c>
      <c r="D3804">
        <v>152.32406738197236</v>
      </c>
    </row>
    <row r="3805" spans="1:4" x14ac:dyDescent="0.35">
      <c r="A3805" s="4">
        <v>40694</v>
      </c>
      <c r="B3805">
        <v>1.2265029225827707E-2</v>
      </c>
      <c r="C3805">
        <v>206.89003971742744</v>
      </c>
      <c r="D3805">
        <v>154.19398491871047</v>
      </c>
    </row>
    <row r="3806" spans="1:4" x14ac:dyDescent="0.35">
      <c r="A3806" s="4">
        <v>40695</v>
      </c>
      <c r="B3806">
        <v>-1.4282138320844351E-2</v>
      </c>
      <c r="C3806">
        <v>203.93520755297817</v>
      </c>
      <c r="D3806">
        <v>152.08284423764943</v>
      </c>
    </row>
    <row r="3807" spans="1:4" x14ac:dyDescent="0.35">
      <c r="A3807" s="4">
        <v>40696</v>
      </c>
      <c r="B3807">
        <v>-5.006522137500231E-3</v>
      </c>
      <c r="C3807">
        <v>202.91420142174849</v>
      </c>
      <c r="D3807">
        <v>150.93581204335365</v>
      </c>
    </row>
    <row r="3808" spans="1:4" x14ac:dyDescent="0.35">
      <c r="A3808" s="4">
        <v>40697</v>
      </c>
      <c r="B3808">
        <v>-5.527588789651568E-3</v>
      </c>
      <c r="C3808">
        <v>201.79257515670852</v>
      </c>
      <c r="D3808">
        <v>150.34142530130973</v>
      </c>
    </row>
    <row r="3809" spans="1:4" x14ac:dyDescent="0.35">
      <c r="A3809" s="4">
        <v>40698</v>
      </c>
      <c r="B3809">
        <v>0</v>
      </c>
      <c r="C3809">
        <v>201.79257515670852</v>
      </c>
      <c r="D3809">
        <v>150.34142530130973</v>
      </c>
    </row>
    <row r="3810" spans="1:4" x14ac:dyDescent="0.35">
      <c r="A3810" s="4">
        <v>40699</v>
      </c>
      <c r="B3810">
        <v>0</v>
      </c>
      <c r="C3810">
        <v>201.79257515670852</v>
      </c>
      <c r="D3810">
        <v>150.34142530130973</v>
      </c>
    </row>
    <row r="3811" spans="1:4" x14ac:dyDescent="0.35">
      <c r="A3811" s="4">
        <v>40700</v>
      </c>
      <c r="B3811">
        <v>-6.7083106426385122E-3</v>
      </c>
      <c r="C3811">
        <v>200.43888787717933</v>
      </c>
      <c r="D3811">
        <v>149.17146998985746</v>
      </c>
    </row>
    <row r="3812" spans="1:4" x14ac:dyDescent="0.35">
      <c r="A3812" s="4">
        <v>40701</v>
      </c>
      <c r="B3812">
        <v>1.0506599617430925E-3</v>
      </c>
      <c r="C3812">
        <v>200.64948099144817</v>
      </c>
      <c r="D3812">
        <v>149.41689032464566</v>
      </c>
    </row>
    <row r="3813" spans="1:4" x14ac:dyDescent="0.35">
      <c r="A3813" s="4">
        <v>40702</v>
      </c>
      <c r="B3813">
        <v>-5.9316716624058241E-3</v>
      </c>
      <c r="C3813">
        <v>199.45929415097476</v>
      </c>
      <c r="D3813">
        <v>148.28387951388223</v>
      </c>
    </row>
    <row r="3814" spans="1:4" x14ac:dyDescent="0.35">
      <c r="A3814" s="4">
        <v>40703</v>
      </c>
      <c r="B3814">
        <v>6.5634223532317539E-3</v>
      </c>
      <c r="C3814">
        <v>200.7684297407651</v>
      </c>
      <c r="D3814">
        <v>148.97775350684481</v>
      </c>
    </row>
    <row r="3815" spans="1:4" x14ac:dyDescent="0.35">
      <c r="A3815" s="4">
        <v>40704</v>
      </c>
      <c r="B3815">
        <v>-1.5689342641710638E-2</v>
      </c>
      <c r="C3815">
        <v>197.61850505492404</v>
      </c>
      <c r="D3815">
        <v>146.77588893957284</v>
      </c>
    </row>
    <row r="3816" spans="1:4" x14ac:dyDescent="0.35">
      <c r="A3816" s="4">
        <v>40705</v>
      </c>
      <c r="B3816">
        <v>0</v>
      </c>
      <c r="C3816">
        <v>197.61850505492404</v>
      </c>
      <c r="D3816">
        <v>146.77588893957284</v>
      </c>
    </row>
    <row r="3817" spans="1:4" x14ac:dyDescent="0.35">
      <c r="A3817" s="4">
        <v>40706</v>
      </c>
      <c r="B3817">
        <v>0</v>
      </c>
      <c r="C3817">
        <v>197.61850505492404</v>
      </c>
      <c r="D3817">
        <v>146.77588893957284</v>
      </c>
    </row>
    <row r="3818" spans="1:4" x14ac:dyDescent="0.35">
      <c r="A3818" s="4">
        <v>40707</v>
      </c>
      <c r="B3818">
        <v>-1.2747816782438494E-4</v>
      </c>
      <c r="C3818">
        <v>197.59331300997144</v>
      </c>
      <c r="D3818">
        <v>146.79936553239509</v>
      </c>
    </row>
    <row r="3819" spans="1:4" x14ac:dyDescent="0.35">
      <c r="A3819" s="4">
        <v>40708</v>
      </c>
      <c r="B3819">
        <v>1.3858187616788999E-2</v>
      </c>
      <c r="C3819">
        <v>200.33159821348653</v>
      </c>
      <c r="D3819">
        <v>148.7792863577011</v>
      </c>
    </row>
    <row r="3820" spans="1:4" x14ac:dyDescent="0.35">
      <c r="A3820" s="4">
        <v>40709</v>
      </c>
      <c r="B3820">
        <v>-1.7446725884215551E-2</v>
      </c>
      <c r="C3820">
        <v>196.83646773350901</v>
      </c>
      <c r="D3820">
        <v>146.29210508473474</v>
      </c>
    </row>
    <row r="3821" spans="1:4" x14ac:dyDescent="0.35">
      <c r="A3821" s="4">
        <v>40710</v>
      </c>
      <c r="B3821">
        <v>-6.0003203232077921E-3</v>
      </c>
      <c r="C3821">
        <v>195.65538587581921</v>
      </c>
      <c r="D3821">
        <v>145.1158770490706</v>
      </c>
    </row>
    <row r="3822" spans="1:4" x14ac:dyDescent="0.35">
      <c r="A3822" s="4">
        <v>40711</v>
      </c>
      <c r="B3822">
        <v>3.919690788505981E-3</v>
      </c>
      <c r="C3822">
        <v>196.42229448955823</v>
      </c>
      <c r="D3822">
        <v>145.91574163202435</v>
      </c>
    </row>
    <row r="3823" spans="1:4" x14ac:dyDescent="0.35">
      <c r="A3823" s="4">
        <v>40712</v>
      </c>
      <c r="B3823">
        <v>0</v>
      </c>
      <c r="C3823">
        <v>196.42229448955823</v>
      </c>
      <c r="D3823">
        <v>145.91574163202435</v>
      </c>
    </row>
    <row r="3824" spans="1:4" x14ac:dyDescent="0.35">
      <c r="A3824" s="4">
        <v>40713</v>
      </c>
      <c r="B3824">
        <v>0</v>
      </c>
      <c r="C3824">
        <v>196.42229448955823</v>
      </c>
      <c r="D3824">
        <v>145.91574163202435</v>
      </c>
    </row>
    <row r="3825" spans="1:4" x14ac:dyDescent="0.35">
      <c r="A3825" s="4">
        <v>40714</v>
      </c>
      <c r="B3825">
        <v>2.8948970517332887E-3</v>
      </c>
      <c r="C3825">
        <v>196.99091681077073</v>
      </c>
      <c r="D3825">
        <v>146.03709117174017</v>
      </c>
    </row>
    <row r="3826" spans="1:4" x14ac:dyDescent="0.35">
      <c r="A3826" s="4">
        <v>40715</v>
      </c>
      <c r="B3826">
        <v>1.5100484780355328E-2</v>
      </c>
      <c r="C3826">
        <v>199.96557515194002</v>
      </c>
      <c r="D3826">
        <v>148.34826718299789</v>
      </c>
    </row>
    <row r="3827" spans="1:4" x14ac:dyDescent="0.35">
      <c r="A3827" s="4">
        <v>40716</v>
      </c>
      <c r="B3827">
        <v>-3.9582032562925067E-3</v>
      </c>
      <c r="C3827">
        <v>199.1740707612272</v>
      </c>
      <c r="D3827">
        <v>148.09915701043801</v>
      </c>
    </row>
    <row r="3828" spans="1:4" x14ac:dyDescent="0.35">
      <c r="A3828" s="4">
        <v>40717</v>
      </c>
      <c r="B3828">
        <v>-8.6420776255536607E-3</v>
      </c>
      <c r="C3828">
        <v>197.45279298071114</v>
      </c>
      <c r="D3828">
        <v>146.05374156468483</v>
      </c>
    </row>
    <row r="3829" spans="1:4" x14ac:dyDescent="0.35">
      <c r="A3829" s="4">
        <v>40718</v>
      </c>
      <c r="B3829">
        <v>-7.3414195178294773E-3</v>
      </c>
      <c r="C3829">
        <v>196.00320919247258</v>
      </c>
      <c r="D3829">
        <v>145.36148187574739</v>
      </c>
    </row>
    <row r="3830" spans="1:4" x14ac:dyDescent="0.35">
      <c r="A3830" s="4">
        <v>40719</v>
      </c>
      <c r="B3830">
        <v>0</v>
      </c>
      <c r="C3830">
        <v>196.00320919247258</v>
      </c>
      <c r="D3830">
        <v>145.36148187574739</v>
      </c>
    </row>
    <row r="3831" spans="1:4" x14ac:dyDescent="0.35">
      <c r="A3831" s="4">
        <v>40720</v>
      </c>
      <c r="B3831">
        <v>0</v>
      </c>
      <c r="C3831">
        <v>196.00320919247258</v>
      </c>
      <c r="D3831">
        <v>145.36148187574739</v>
      </c>
    </row>
    <row r="3832" spans="1:4" x14ac:dyDescent="0.35">
      <c r="A3832" s="4">
        <v>40721</v>
      </c>
      <c r="B3832">
        <v>8.019274364818238E-3</v>
      </c>
      <c r="C3832">
        <v>197.57501270337187</v>
      </c>
      <c r="D3832">
        <v>146.08238393038744</v>
      </c>
    </row>
    <row r="3833" spans="1:4" x14ac:dyDescent="0.35">
      <c r="A3833" s="4">
        <v>40722</v>
      </c>
      <c r="B3833">
        <v>1.3823111636289305E-2</v>
      </c>
      <c r="C3833">
        <v>200.30611416051184</v>
      </c>
      <c r="D3833">
        <v>147.77883296888487</v>
      </c>
    </row>
    <row r="3834" spans="1:4" x14ac:dyDescent="0.35">
      <c r="A3834" s="4">
        <v>40723</v>
      </c>
      <c r="B3834">
        <v>9.8688351050042859E-3</v>
      </c>
      <c r="C3834">
        <v>202.28290217168609</v>
      </c>
      <c r="D3834">
        <v>149.79094762874871</v>
      </c>
    </row>
    <row r="3835" spans="1:4" x14ac:dyDescent="0.35">
      <c r="A3835" s="4">
        <v>40724</v>
      </c>
      <c r="B3835">
        <v>1.2044222966298177E-2</v>
      </c>
      <c r="C3835">
        <v>204.71924254771179</v>
      </c>
      <c r="D3835">
        <v>151.75467929083155</v>
      </c>
    </row>
    <row r="3836" spans="1:4" x14ac:dyDescent="0.35">
      <c r="A3836" s="4">
        <v>40725</v>
      </c>
      <c r="B3836">
        <v>1.0249022442732847E-2</v>
      </c>
      <c r="C3836">
        <v>206.81741465904258</v>
      </c>
      <c r="D3836">
        <v>153.20349409187779</v>
      </c>
    </row>
    <row r="3837" spans="1:4" x14ac:dyDescent="0.35">
      <c r="A3837" s="4">
        <v>40726</v>
      </c>
      <c r="B3837">
        <v>0</v>
      </c>
      <c r="C3837">
        <v>206.81741465904258</v>
      </c>
      <c r="D3837">
        <v>153.20349409187779</v>
      </c>
    </row>
    <row r="3838" spans="1:4" x14ac:dyDescent="0.35">
      <c r="A3838" s="4">
        <v>40727</v>
      </c>
      <c r="B3838">
        <v>0</v>
      </c>
      <c r="C3838">
        <v>206.81741465904258</v>
      </c>
      <c r="D3838">
        <v>153.20349409187779</v>
      </c>
    </row>
    <row r="3839" spans="1:4" x14ac:dyDescent="0.35">
      <c r="A3839" s="4">
        <v>40728</v>
      </c>
      <c r="B3839">
        <v>2.5117539135860651E-3</v>
      </c>
      <c r="C3839">
        <v>207.3368891097102</v>
      </c>
      <c r="D3839">
        <v>153.70591162746283</v>
      </c>
    </row>
    <row r="3840" spans="1:4" x14ac:dyDescent="0.35">
      <c r="A3840" s="4">
        <v>40729</v>
      </c>
      <c r="B3840">
        <v>9.9769146561117482E-4</v>
      </c>
      <c r="C3840">
        <v>207.54374735448133</v>
      </c>
      <c r="D3840">
        <v>153.45408019954635</v>
      </c>
    </row>
    <row r="3841" spans="1:4" x14ac:dyDescent="0.35">
      <c r="A3841" s="4">
        <v>40730</v>
      </c>
      <c r="B3841">
        <v>-5.0828481265487245E-4</v>
      </c>
      <c r="C3841">
        <v>207.43825601973955</v>
      </c>
      <c r="D3841">
        <v>153.02481369778471</v>
      </c>
    </row>
    <row r="3842" spans="1:4" x14ac:dyDescent="0.35">
      <c r="A3842" s="4">
        <v>40731</v>
      </c>
      <c r="B3842">
        <v>8.1978665191603465E-3</v>
      </c>
      <c r="C3842">
        <v>209.1388071535568</v>
      </c>
      <c r="D3842">
        <v>154.21700028181129</v>
      </c>
    </row>
    <row r="3843" spans="1:4" x14ac:dyDescent="0.35">
      <c r="A3843" s="4">
        <v>40732</v>
      </c>
      <c r="B3843">
        <v>-4.727198907281337E-3</v>
      </c>
      <c r="C3843">
        <v>208.15016641291038</v>
      </c>
      <c r="D3843">
        <v>153.16396670474882</v>
      </c>
    </row>
    <row r="3844" spans="1:4" x14ac:dyDescent="0.35">
      <c r="A3844" s="4">
        <v>40733</v>
      </c>
      <c r="B3844">
        <v>0</v>
      </c>
      <c r="C3844">
        <v>208.15016641291038</v>
      </c>
      <c r="D3844">
        <v>153.16396670474882</v>
      </c>
    </row>
    <row r="3845" spans="1:4" x14ac:dyDescent="0.35">
      <c r="A3845" s="4">
        <v>40734</v>
      </c>
      <c r="B3845">
        <v>0</v>
      </c>
      <c r="C3845">
        <v>208.15016641291038</v>
      </c>
      <c r="D3845">
        <v>153.16396670474882</v>
      </c>
    </row>
    <row r="3846" spans="1:4" x14ac:dyDescent="0.35">
      <c r="A3846" s="4">
        <v>40735</v>
      </c>
      <c r="B3846">
        <v>-1.8642223292250557E-2</v>
      </c>
      <c r="C3846">
        <v>204.26978453232181</v>
      </c>
      <c r="D3846">
        <v>149.93729581936762</v>
      </c>
    </row>
    <row r="3847" spans="1:4" x14ac:dyDescent="0.35">
      <c r="A3847" s="4">
        <v>40736</v>
      </c>
      <c r="B3847">
        <v>-6.4138208802578395E-3</v>
      </c>
      <c r="C3847">
        <v>202.95963472308262</v>
      </c>
      <c r="D3847">
        <v>149.0788550617886</v>
      </c>
    </row>
    <row r="3848" spans="1:4" x14ac:dyDescent="0.35">
      <c r="A3848" s="4">
        <v>40737</v>
      </c>
      <c r="B3848">
        <v>8.2112731576249355E-3</v>
      </c>
      <c r="C3848">
        <v>204.62619172376563</v>
      </c>
      <c r="D3848">
        <v>150.57900473083319</v>
      </c>
    </row>
    <row r="3849" spans="1:4" x14ac:dyDescent="0.35">
      <c r="A3849" s="4">
        <v>40738</v>
      </c>
      <c r="B3849">
        <v>-6.3437121447149827E-3</v>
      </c>
      <c r="C3849">
        <v>203.32810206620081</v>
      </c>
      <c r="D3849">
        <v>149.49534550026584</v>
      </c>
    </row>
    <row r="3850" spans="1:4" x14ac:dyDescent="0.35">
      <c r="A3850" s="4">
        <v>40739</v>
      </c>
      <c r="B3850">
        <v>2.2025199522786192E-3</v>
      </c>
      <c r="C3850">
        <v>203.77593626786057</v>
      </c>
      <c r="D3850">
        <v>149.76193627926901</v>
      </c>
    </row>
    <row r="3851" spans="1:4" x14ac:dyDescent="0.35">
      <c r="A3851" s="4">
        <v>40740</v>
      </c>
      <c r="B3851">
        <v>0</v>
      </c>
      <c r="C3851">
        <v>203.77593626786057</v>
      </c>
      <c r="D3851">
        <v>149.76193627926901</v>
      </c>
    </row>
    <row r="3852" spans="1:4" x14ac:dyDescent="0.35">
      <c r="A3852" s="4">
        <v>40741</v>
      </c>
      <c r="B3852">
        <v>0</v>
      </c>
      <c r="C3852">
        <v>203.77593626786057</v>
      </c>
      <c r="D3852">
        <v>149.76193627926901</v>
      </c>
    </row>
    <row r="3853" spans="1:4" x14ac:dyDescent="0.35">
      <c r="A3853" s="4">
        <v>40742</v>
      </c>
      <c r="B3853">
        <v>-9.1788366191690764E-3</v>
      </c>
      <c r="C3853">
        <v>201.90551024193968</v>
      </c>
      <c r="D3853">
        <v>147.92462768383805</v>
      </c>
    </row>
    <row r="3854" spans="1:4" x14ac:dyDescent="0.35">
      <c r="A3854" s="4">
        <v>40743</v>
      </c>
      <c r="B3854">
        <v>1.6740836728082468E-2</v>
      </c>
      <c r="C3854">
        <v>205.28557742340018</v>
      </c>
      <c r="D3854">
        <v>150.14849290882361</v>
      </c>
    </row>
    <row r="3855" spans="1:4" x14ac:dyDescent="0.35">
      <c r="A3855" s="4">
        <v>40744</v>
      </c>
      <c r="B3855">
        <v>7.4924475852645696E-4</v>
      </c>
      <c r="C3855">
        <v>205.43938656628575</v>
      </c>
      <c r="D3855">
        <v>151.02330732151447</v>
      </c>
    </row>
    <row r="3856" spans="1:4" x14ac:dyDescent="0.35">
      <c r="A3856" s="4">
        <v>40745</v>
      </c>
      <c r="B3856">
        <v>1.3187563098102708E-2</v>
      </c>
      <c r="C3856">
        <v>208.14863143946414</v>
      </c>
      <c r="D3856">
        <v>153.2631310948625</v>
      </c>
    </row>
    <row r="3857" spans="1:4" x14ac:dyDescent="0.35">
      <c r="A3857" s="4">
        <v>40746</v>
      </c>
      <c r="B3857">
        <v>2.5524783968261808E-3</v>
      </c>
      <c r="C3857">
        <v>208.67992632454232</v>
      </c>
      <c r="D3857">
        <v>153.83602453188641</v>
      </c>
    </row>
    <row r="3858" spans="1:4" x14ac:dyDescent="0.35">
      <c r="A3858" s="4">
        <v>40747</v>
      </c>
      <c r="B3858">
        <v>0</v>
      </c>
      <c r="C3858">
        <v>208.67992632454232</v>
      </c>
      <c r="D3858">
        <v>153.83602453188641</v>
      </c>
    </row>
    <row r="3859" spans="1:4" x14ac:dyDescent="0.35">
      <c r="A3859" s="4">
        <v>40748</v>
      </c>
      <c r="B3859">
        <v>0</v>
      </c>
      <c r="C3859">
        <v>208.67992632454232</v>
      </c>
      <c r="D3859">
        <v>153.83602453188641</v>
      </c>
    </row>
    <row r="3860" spans="1:4" x14ac:dyDescent="0.35">
      <c r="A3860" s="4">
        <v>40749</v>
      </c>
      <c r="B3860">
        <v>-4.3177581608291361E-3</v>
      </c>
      <c r="C3860">
        <v>207.77889686965329</v>
      </c>
      <c r="D3860">
        <v>152.95327696798651</v>
      </c>
    </row>
    <row r="3861" spans="1:4" x14ac:dyDescent="0.35">
      <c r="A3861" s="4">
        <v>40750</v>
      </c>
      <c r="B3861">
        <v>-8.0811080164143738E-4</v>
      </c>
      <c r="C3861">
        <v>207.61098849873977</v>
      </c>
      <c r="D3861">
        <v>153.12028825012675</v>
      </c>
    </row>
    <row r="3862" spans="1:4" x14ac:dyDescent="0.35">
      <c r="A3862" s="4">
        <v>40751</v>
      </c>
      <c r="B3862">
        <v>-1.7706187411284331E-2</v>
      </c>
      <c r="C3862">
        <v>203.93498942773908</v>
      </c>
      <c r="D3862">
        <v>150.4650348666608</v>
      </c>
    </row>
    <row r="3863" spans="1:4" x14ac:dyDescent="0.35">
      <c r="A3863" s="4">
        <v>40752</v>
      </c>
      <c r="B3863">
        <v>-3.5133969554644101E-3</v>
      </c>
      <c r="C3863">
        <v>203.218484856771</v>
      </c>
      <c r="D3863">
        <v>149.75261943889561</v>
      </c>
    </row>
    <row r="3864" spans="1:4" x14ac:dyDescent="0.35">
      <c r="A3864" s="4">
        <v>40753</v>
      </c>
      <c r="B3864">
        <v>-5.189086898117235E-3</v>
      </c>
      <c r="C3864">
        <v>202.16396647954548</v>
      </c>
      <c r="D3864">
        <v>149.00302889558083</v>
      </c>
    </row>
    <row r="3865" spans="1:4" x14ac:dyDescent="0.35">
      <c r="A3865" s="4">
        <v>40754</v>
      </c>
      <c r="B3865">
        <v>0</v>
      </c>
      <c r="C3865">
        <v>202.16396647954548</v>
      </c>
      <c r="D3865">
        <v>149.00302889558083</v>
      </c>
    </row>
    <row r="3866" spans="1:4" x14ac:dyDescent="0.35">
      <c r="A3866" s="4">
        <v>40755</v>
      </c>
      <c r="B3866">
        <v>0</v>
      </c>
      <c r="C3866">
        <v>202.16396647954548</v>
      </c>
      <c r="D3866">
        <v>149.00302889558083</v>
      </c>
    </row>
    <row r="3867" spans="1:4" x14ac:dyDescent="0.35">
      <c r="A3867" s="4">
        <v>40756</v>
      </c>
      <c r="B3867">
        <v>-5.8173933642534648E-3</v>
      </c>
      <c r="C3867">
        <v>200.98789916245622</v>
      </c>
      <c r="D3867">
        <v>148.00359021215183</v>
      </c>
    </row>
    <row r="3868" spans="1:4" x14ac:dyDescent="0.35">
      <c r="A3868" s="4">
        <v>40757</v>
      </c>
      <c r="B3868">
        <v>-2.1339870249017928E-2</v>
      </c>
      <c r="C3868">
        <v>196.6988434727067</v>
      </c>
      <c r="D3868">
        <v>144.83448079600871</v>
      </c>
    </row>
    <row r="3869" spans="1:4" x14ac:dyDescent="0.35">
      <c r="A3869" s="4">
        <v>40758</v>
      </c>
      <c r="B3869">
        <v>-3.8013482965900671E-4</v>
      </c>
      <c r="C3869">
        <v>196.62407139134908</v>
      </c>
      <c r="D3869">
        <v>144.13276589778135</v>
      </c>
    </row>
    <row r="3870" spans="1:4" x14ac:dyDescent="0.35">
      <c r="A3870" s="4">
        <v>40759</v>
      </c>
      <c r="B3870">
        <v>-4.3253190225901156E-2</v>
      </c>
      <c r="C3870">
        <v>188.11945302846789</v>
      </c>
      <c r="D3870">
        <v>137.93665194267655</v>
      </c>
    </row>
    <row r="3871" spans="1:4" x14ac:dyDescent="0.35">
      <c r="A3871" s="4">
        <v>40760</v>
      </c>
      <c r="B3871">
        <v>-6.7471931816120087E-3</v>
      </c>
      <c r="C3871">
        <v>186.85017473766564</v>
      </c>
      <c r="D3871">
        <v>136.30754244351206</v>
      </c>
    </row>
    <row r="3872" spans="1:4" x14ac:dyDescent="0.35">
      <c r="A3872" s="4">
        <v>40761</v>
      </c>
      <c r="B3872">
        <v>0</v>
      </c>
      <c r="C3872">
        <v>186.85017473766564</v>
      </c>
      <c r="D3872">
        <v>136.30754244351206</v>
      </c>
    </row>
    <row r="3873" spans="1:4" x14ac:dyDescent="0.35">
      <c r="A3873" s="4">
        <v>40762</v>
      </c>
      <c r="B3873">
        <v>0</v>
      </c>
      <c r="C3873">
        <v>186.85017473766564</v>
      </c>
      <c r="D3873">
        <v>136.30754244351206</v>
      </c>
    </row>
    <row r="3874" spans="1:4" x14ac:dyDescent="0.35">
      <c r="A3874" s="4">
        <v>40763</v>
      </c>
      <c r="B3874">
        <v>-5.423896218770264E-2</v>
      </c>
      <c r="C3874">
        <v>176.71561517530375</v>
      </c>
      <c r="D3874">
        <v>129.3376233847159</v>
      </c>
    </row>
    <row r="3875" spans="1:4" x14ac:dyDescent="0.35">
      <c r="A3875" s="4">
        <v>40764</v>
      </c>
      <c r="B3875">
        <v>3.3285786930438072E-2</v>
      </c>
      <c r="C3875">
        <v>182.59773348931023</v>
      </c>
      <c r="D3875">
        <v>132.99328403402586</v>
      </c>
    </row>
    <row r="3876" spans="1:4" x14ac:dyDescent="0.35">
      <c r="A3876" s="4">
        <v>40765</v>
      </c>
      <c r="B3876">
        <v>-3.2195681994210565E-2</v>
      </c>
      <c r="C3876">
        <v>176.71887492902479</v>
      </c>
      <c r="D3876">
        <v>129.08865158107247</v>
      </c>
    </row>
    <row r="3877" spans="1:4" x14ac:dyDescent="0.35">
      <c r="A3877" s="4">
        <v>40766</v>
      </c>
      <c r="B3877">
        <v>3.6011011036494789E-2</v>
      </c>
      <c r="C3877">
        <v>183.08270028445085</v>
      </c>
      <c r="D3877">
        <v>133.23358471890589</v>
      </c>
    </row>
    <row r="3878" spans="1:4" x14ac:dyDescent="0.35">
      <c r="A3878" s="4">
        <v>40767</v>
      </c>
      <c r="B3878">
        <v>1.2987047632154547E-2</v>
      </c>
      <c r="C3878">
        <v>185.46040403366848</v>
      </c>
      <c r="D3878">
        <v>134.8665224247585</v>
      </c>
    </row>
    <row r="3879" spans="1:4" x14ac:dyDescent="0.35">
      <c r="A3879" s="4">
        <v>40768</v>
      </c>
      <c r="B3879">
        <v>0</v>
      </c>
      <c r="C3879">
        <v>185.46040403366848</v>
      </c>
      <c r="D3879">
        <v>134.8665224247585</v>
      </c>
    </row>
    <row r="3880" spans="1:4" x14ac:dyDescent="0.35">
      <c r="A3880" s="4">
        <v>40769</v>
      </c>
      <c r="B3880">
        <v>0</v>
      </c>
      <c r="C3880">
        <v>185.46040403366848</v>
      </c>
      <c r="D3880">
        <v>134.8665224247585</v>
      </c>
    </row>
    <row r="3881" spans="1:4" x14ac:dyDescent="0.35">
      <c r="A3881" s="4">
        <v>40770</v>
      </c>
      <c r="B3881">
        <v>2.017811186548581E-2</v>
      </c>
      <c r="C3881">
        <v>189.20264481287805</v>
      </c>
      <c r="D3881">
        <v>137.62836599685355</v>
      </c>
    </row>
    <row r="3882" spans="1:4" x14ac:dyDescent="0.35">
      <c r="A3882" s="4">
        <v>40771</v>
      </c>
      <c r="B3882">
        <v>-7.7746759036638659E-3</v>
      </c>
      <c r="C3882">
        <v>187.73165556934188</v>
      </c>
      <c r="D3882">
        <v>136.70110976483286</v>
      </c>
    </row>
    <row r="3883" spans="1:4" x14ac:dyDescent="0.35">
      <c r="A3883" s="4">
        <v>40772</v>
      </c>
      <c r="B3883">
        <v>3.5417031104700066E-3</v>
      </c>
      <c r="C3883">
        <v>188.39654535780551</v>
      </c>
      <c r="D3883">
        <v>137.17022651452857</v>
      </c>
    </row>
    <row r="3884" spans="1:4" x14ac:dyDescent="0.35">
      <c r="A3884" s="4">
        <v>40773</v>
      </c>
      <c r="B3884">
        <v>-4.424916719304002E-2</v>
      </c>
      <c r="C3884">
        <v>180.06015512367682</v>
      </c>
      <c r="D3884">
        <v>131.17576219364551</v>
      </c>
    </row>
    <row r="3885" spans="1:4" x14ac:dyDescent="0.35">
      <c r="A3885" s="4">
        <v>40774</v>
      </c>
      <c r="B3885">
        <v>-1.3789456750495303E-2</v>
      </c>
      <c r="C3885">
        <v>177.5772234021114</v>
      </c>
      <c r="D3885">
        <v>129.33084330781048</v>
      </c>
    </row>
    <row r="3886" spans="1:4" x14ac:dyDescent="0.35">
      <c r="A3886" s="4">
        <v>40775</v>
      </c>
      <c r="B3886">
        <v>0</v>
      </c>
      <c r="C3886">
        <v>177.5772234021114</v>
      </c>
      <c r="D3886">
        <v>129.33084330781048</v>
      </c>
    </row>
    <row r="3887" spans="1:4" x14ac:dyDescent="0.35">
      <c r="A3887" s="4">
        <v>40776</v>
      </c>
      <c r="B3887">
        <v>0</v>
      </c>
      <c r="C3887">
        <v>177.5772234021114</v>
      </c>
      <c r="D3887">
        <v>129.33084330781048</v>
      </c>
    </row>
    <row r="3888" spans="1:4" x14ac:dyDescent="0.35">
      <c r="A3888" s="4">
        <v>40777</v>
      </c>
      <c r="B3888">
        <v>2.6912607197066771E-3</v>
      </c>
      <c r="C3888">
        <v>178.05513000816808</v>
      </c>
      <c r="D3888">
        <v>129.29772701380975</v>
      </c>
    </row>
    <row r="3889" spans="1:4" x14ac:dyDescent="0.35">
      <c r="A3889" s="4">
        <v>40778</v>
      </c>
      <c r="B3889">
        <v>2.9234163369535049E-2</v>
      </c>
      <c r="C3889">
        <v>183.26042276761066</v>
      </c>
      <c r="D3889">
        <v>132.3246854297993</v>
      </c>
    </row>
    <row r="3890" spans="1:4" x14ac:dyDescent="0.35">
      <c r="A3890" s="4">
        <v>40779</v>
      </c>
      <c r="B3890">
        <v>8.93737002838111E-3</v>
      </c>
      <c r="C3890">
        <v>184.89828897744235</v>
      </c>
      <c r="D3890">
        <v>133.57494083575756</v>
      </c>
    </row>
    <row r="3891" spans="1:4" x14ac:dyDescent="0.35">
      <c r="A3891" s="4">
        <v>40780</v>
      </c>
      <c r="B3891">
        <v>-1.6254741864163622E-2</v>
      </c>
      <c r="C3891">
        <v>181.8928150189885</v>
      </c>
      <c r="D3891">
        <v>131.98724976558006</v>
      </c>
    </row>
    <row r="3892" spans="1:4" x14ac:dyDescent="0.35">
      <c r="A3892" s="4">
        <v>40781</v>
      </c>
      <c r="B3892">
        <v>1.1834436093398338E-2</v>
      </c>
      <c r="C3892">
        <v>184.04541391417905</v>
      </c>
      <c r="D3892">
        <v>132.95306480231471</v>
      </c>
    </row>
    <row r="3893" spans="1:4" x14ac:dyDescent="0.35">
      <c r="A3893" s="4">
        <v>40782</v>
      </c>
      <c r="B3893">
        <v>0</v>
      </c>
      <c r="C3893">
        <v>184.04541391417905</v>
      </c>
      <c r="D3893">
        <v>132.95306480231471</v>
      </c>
    </row>
    <row r="3894" spans="1:4" x14ac:dyDescent="0.35">
      <c r="A3894" s="4">
        <v>40783</v>
      </c>
      <c r="B3894">
        <v>0</v>
      </c>
      <c r="C3894">
        <v>184.04541391417905</v>
      </c>
      <c r="D3894">
        <v>132.95306480231471</v>
      </c>
    </row>
    <row r="3895" spans="1:4" x14ac:dyDescent="0.35">
      <c r="A3895" s="4">
        <v>40784</v>
      </c>
      <c r="B3895">
        <v>2.5065280628969448E-2</v>
      </c>
      <c r="C3895">
        <v>188.65856386241279</v>
      </c>
      <c r="D3895">
        <v>136.16179385153114</v>
      </c>
    </row>
    <row r="3896" spans="1:4" x14ac:dyDescent="0.35">
      <c r="A3896" s="4">
        <v>40785</v>
      </c>
      <c r="B3896">
        <v>4.1714283705393627E-3</v>
      </c>
      <c r="C3896">
        <v>189.44553954805369</v>
      </c>
      <c r="D3896">
        <v>136.77615184051422</v>
      </c>
    </row>
    <row r="3897" spans="1:4" x14ac:dyDescent="0.35">
      <c r="A3897" s="4">
        <v>40786</v>
      </c>
      <c r="B3897">
        <v>8.9555273638357094E-3</v>
      </c>
      <c r="C3897">
        <v>191.14212426143291</v>
      </c>
      <c r="D3897">
        <v>138.50470246762521</v>
      </c>
    </row>
    <row r="3898" spans="1:4" x14ac:dyDescent="0.35">
      <c r="A3898" s="4">
        <v>40787</v>
      </c>
      <c r="B3898">
        <v>-6.249911202937275E-3</v>
      </c>
      <c r="C3898">
        <v>189.94750295765814</v>
      </c>
      <c r="D3898">
        <v>137.5932202920784</v>
      </c>
    </row>
    <row r="3899" spans="1:4" x14ac:dyDescent="0.35">
      <c r="A3899" s="4">
        <v>40788</v>
      </c>
      <c r="B3899">
        <v>-1.8785680192125585E-2</v>
      </c>
      <c r="C3899">
        <v>186.37920991380275</v>
      </c>
      <c r="D3899">
        <v>134.40681476138059</v>
      </c>
    </row>
    <row r="3900" spans="1:4" x14ac:dyDescent="0.35">
      <c r="A3900" s="4">
        <v>40789</v>
      </c>
      <c r="B3900">
        <v>0</v>
      </c>
      <c r="C3900">
        <v>186.37920991380275</v>
      </c>
      <c r="D3900">
        <v>134.40681476138059</v>
      </c>
    </row>
    <row r="3901" spans="1:4" x14ac:dyDescent="0.35">
      <c r="A3901" s="4">
        <v>40790</v>
      </c>
      <c r="B3901">
        <v>0</v>
      </c>
      <c r="C3901">
        <v>186.37920991380275</v>
      </c>
      <c r="D3901">
        <v>134.40681476138059</v>
      </c>
    </row>
    <row r="3902" spans="1:4" x14ac:dyDescent="0.35">
      <c r="A3902" s="4">
        <v>40791</v>
      </c>
      <c r="B3902">
        <v>-1.0899955363041957E-2</v>
      </c>
      <c r="C3902">
        <v>184.34768484514328</v>
      </c>
      <c r="D3902">
        <v>131.94772237845106</v>
      </c>
    </row>
    <row r="3903" spans="1:4" x14ac:dyDescent="0.35">
      <c r="A3903" s="4">
        <v>40792</v>
      </c>
      <c r="B3903">
        <v>-2.7542508858355787E-3</v>
      </c>
      <c r="C3903">
        <v>183.8399450708568</v>
      </c>
      <c r="D3903">
        <v>130.61767423068045</v>
      </c>
    </row>
    <row r="3904" spans="1:4" x14ac:dyDescent="0.35">
      <c r="A3904" s="4">
        <v>40793</v>
      </c>
      <c r="B3904">
        <v>2.2349216782141794E-2</v>
      </c>
      <c r="C3904">
        <v>187.9486238564624</v>
      </c>
      <c r="D3904">
        <v>134.25345587899554</v>
      </c>
    </row>
    <row r="3905" spans="1:4" x14ac:dyDescent="0.35">
      <c r="A3905" s="4">
        <v>40794</v>
      </c>
      <c r="B3905">
        <v>-3.0208365080694063E-3</v>
      </c>
      <c r="C3905">
        <v>187.38086179187539</v>
      </c>
      <c r="D3905">
        <v>133.81985381785216</v>
      </c>
    </row>
    <row r="3906" spans="1:4" x14ac:dyDescent="0.35">
      <c r="A3906" s="4">
        <v>40795</v>
      </c>
      <c r="B3906">
        <v>-2.7013370970269207E-2</v>
      </c>
      <c r="C3906">
        <v>182.3190730595627</v>
      </c>
      <c r="D3906">
        <v>129.82320603546773</v>
      </c>
    </row>
    <row r="3907" spans="1:4" x14ac:dyDescent="0.35">
      <c r="A3907" s="4">
        <v>40796</v>
      </c>
      <c r="B3907">
        <v>0</v>
      </c>
      <c r="C3907">
        <v>182.3190730595627</v>
      </c>
      <c r="D3907">
        <v>129.82320603546773</v>
      </c>
    </row>
    <row r="3908" spans="1:4" x14ac:dyDescent="0.35">
      <c r="A3908" s="4">
        <v>40797</v>
      </c>
      <c r="B3908">
        <v>0</v>
      </c>
      <c r="C3908">
        <v>182.3190730595627</v>
      </c>
      <c r="D3908">
        <v>129.82320603546773</v>
      </c>
    </row>
    <row r="3909" spans="1:4" x14ac:dyDescent="0.35">
      <c r="A3909" s="4">
        <v>40798</v>
      </c>
      <c r="B3909">
        <v>-5.9052248773681865E-3</v>
      </c>
      <c r="C3909">
        <v>181.24243793371267</v>
      </c>
      <c r="D3909">
        <v>128.46225549635938</v>
      </c>
    </row>
    <row r="3910" spans="1:4" x14ac:dyDescent="0.35">
      <c r="A3910" s="4">
        <v>40799</v>
      </c>
      <c r="B3910">
        <v>7.0224605373208245E-3</v>
      </c>
      <c r="C3910">
        <v>182.51520580178999</v>
      </c>
      <c r="D3910">
        <v>129.85069532686668</v>
      </c>
    </row>
    <row r="3911" spans="1:4" x14ac:dyDescent="0.35">
      <c r="A3911" s="4">
        <v>40800</v>
      </c>
      <c r="B3911">
        <v>9.3730151646257941E-3</v>
      </c>
      <c r="C3911">
        <v>184.22592359354496</v>
      </c>
      <c r="D3911">
        <v>131.04897014321654</v>
      </c>
    </row>
    <row r="3912" spans="1:4" x14ac:dyDescent="0.35">
      <c r="A3912" s="4">
        <v>40801</v>
      </c>
      <c r="B3912">
        <v>1.6743661997490528E-2</v>
      </c>
      <c r="C3912">
        <v>187.31054018937081</v>
      </c>
      <c r="D3912">
        <v>133.85135580782782</v>
      </c>
    </row>
    <row r="3913" spans="1:4" x14ac:dyDescent="0.35">
      <c r="A3913" s="4">
        <v>40802</v>
      </c>
      <c r="B3913">
        <v>5.9753965124345644E-3</v>
      </c>
      <c r="C3913">
        <v>188.42979493796059</v>
      </c>
      <c r="D3913">
        <v>134.60265290111198</v>
      </c>
    </row>
    <row r="3914" spans="1:4" x14ac:dyDescent="0.35">
      <c r="A3914" s="4">
        <v>40803</v>
      </c>
      <c r="B3914">
        <v>0</v>
      </c>
      <c r="C3914">
        <v>188.42979493796059</v>
      </c>
      <c r="D3914">
        <v>134.60265290111198</v>
      </c>
    </row>
    <row r="3915" spans="1:4" x14ac:dyDescent="0.35">
      <c r="A3915" s="4">
        <v>40804</v>
      </c>
      <c r="B3915">
        <v>0</v>
      </c>
      <c r="C3915">
        <v>188.42979493796059</v>
      </c>
      <c r="D3915">
        <v>134.60265290111198</v>
      </c>
    </row>
    <row r="3916" spans="1:4" x14ac:dyDescent="0.35">
      <c r="A3916" s="4">
        <v>40805</v>
      </c>
      <c r="B3916">
        <v>-1.003283128157758E-2</v>
      </c>
      <c r="C3916">
        <v>186.53931059692576</v>
      </c>
      <c r="D3916">
        <v>132.38958045160857</v>
      </c>
    </row>
    <row r="3917" spans="1:4" x14ac:dyDescent="0.35">
      <c r="A3917" s="4">
        <v>40806</v>
      </c>
      <c r="B3917">
        <v>7.1321800172987459E-3</v>
      </c>
      <c r="C3917">
        <v>187.86974254040584</v>
      </c>
      <c r="D3917">
        <v>133.01039565669205</v>
      </c>
    </row>
    <row r="3918" spans="1:4" x14ac:dyDescent="0.35">
      <c r="A3918" s="4">
        <v>40807</v>
      </c>
      <c r="B3918">
        <v>-2.0110667783808427E-2</v>
      </c>
      <c r="C3918">
        <v>184.09155656154613</v>
      </c>
      <c r="D3918">
        <v>130.18162765201333</v>
      </c>
    </row>
    <row r="3919" spans="1:4" x14ac:dyDescent="0.35">
      <c r="A3919" s="4">
        <v>40808</v>
      </c>
      <c r="B3919">
        <v>-3.572163739847186E-2</v>
      </c>
      <c r="C3919">
        <v>177.51550472993429</v>
      </c>
      <c r="D3919">
        <v>124.70484757049559</v>
      </c>
    </row>
    <row r="3920" spans="1:4" x14ac:dyDescent="0.35">
      <c r="A3920" s="4">
        <v>40809</v>
      </c>
      <c r="B3920">
        <v>3.7974277326431739E-3</v>
      </c>
      <c r="C3920">
        <v>178.18960703056987</v>
      </c>
      <c r="D3920">
        <v>125.35061530351</v>
      </c>
    </row>
    <row r="3921" spans="1:4" x14ac:dyDescent="0.35">
      <c r="A3921" s="4">
        <v>40810</v>
      </c>
      <c r="B3921">
        <v>0</v>
      </c>
      <c r="C3921">
        <v>178.18960703056987</v>
      </c>
      <c r="D3921">
        <v>125.35061530351</v>
      </c>
    </row>
    <row r="3922" spans="1:4" x14ac:dyDescent="0.35">
      <c r="A3922" s="4">
        <v>40811</v>
      </c>
      <c r="B3922">
        <v>0</v>
      </c>
      <c r="C3922">
        <v>178.18960703056987</v>
      </c>
      <c r="D3922">
        <v>125.35061530351</v>
      </c>
    </row>
    <row r="3923" spans="1:4" x14ac:dyDescent="0.35">
      <c r="A3923" s="4">
        <v>40812</v>
      </c>
      <c r="B3923">
        <v>1.3714079910316895E-2</v>
      </c>
      <c r="C3923">
        <v>180.63331354057507</v>
      </c>
      <c r="D3923">
        <v>127.01459376961677</v>
      </c>
    </row>
    <row r="3924" spans="1:4" x14ac:dyDescent="0.35">
      <c r="A3924" s="4">
        <v>40813</v>
      </c>
      <c r="B3924">
        <v>1.9392691398914412E-2</v>
      </c>
      <c r="C3924">
        <v>184.13627964643081</v>
      </c>
      <c r="D3924">
        <v>130.53322306868137</v>
      </c>
    </row>
    <row r="3925" spans="1:4" x14ac:dyDescent="0.35">
      <c r="A3925" s="4">
        <v>40814</v>
      </c>
      <c r="B3925">
        <v>-1.4843247345524193E-2</v>
      </c>
      <c r="C3925">
        <v>181.40309930235421</v>
      </c>
      <c r="D3925">
        <v>128.64010567695391</v>
      </c>
    </row>
    <row r="3926" spans="1:4" x14ac:dyDescent="0.35">
      <c r="A3926" s="4">
        <v>40815</v>
      </c>
      <c r="B3926">
        <v>3.2760414226754076E-3</v>
      </c>
      <c r="C3926">
        <v>181.99738336987042</v>
      </c>
      <c r="D3926">
        <v>129.47354778362987</v>
      </c>
    </row>
    <row r="3927" spans="1:4" x14ac:dyDescent="0.35">
      <c r="A3927" s="4">
        <v>40816</v>
      </c>
      <c r="B3927">
        <v>-1.8691698549264231E-2</v>
      </c>
      <c r="C3927">
        <v>178.59554314316594</v>
      </c>
      <c r="D3927">
        <v>126.541971674038</v>
      </c>
    </row>
    <row r="3928" spans="1:4" x14ac:dyDescent="0.35">
      <c r="A3928" s="4">
        <v>40817</v>
      </c>
      <c r="B3928">
        <v>0</v>
      </c>
      <c r="C3928">
        <v>178.59554314316594</v>
      </c>
      <c r="D3928">
        <v>126.541971674038</v>
      </c>
    </row>
    <row r="3929" spans="1:4" x14ac:dyDescent="0.35">
      <c r="A3929" s="4">
        <v>40818</v>
      </c>
      <c r="B3929">
        <v>0</v>
      </c>
      <c r="C3929">
        <v>178.59554314316594</v>
      </c>
      <c r="D3929">
        <v>126.541971674038</v>
      </c>
    </row>
    <row r="3930" spans="1:4" x14ac:dyDescent="0.35">
      <c r="A3930" s="4">
        <v>40819</v>
      </c>
      <c r="B3930">
        <v>-2.2472552272373436E-2</v>
      </c>
      <c r="C3930">
        <v>174.58204546426822</v>
      </c>
      <c r="D3930">
        <v>123.19376675705243</v>
      </c>
    </row>
    <row r="3931" spans="1:4" x14ac:dyDescent="0.35">
      <c r="A3931" s="4">
        <v>40820</v>
      </c>
      <c r="B3931">
        <v>1.0541404243540253E-3</v>
      </c>
      <c r="C3931">
        <v>174.76607945575853</v>
      </c>
      <c r="D3931">
        <v>123.163279472464</v>
      </c>
    </row>
    <row r="3932" spans="1:4" x14ac:dyDescent="0.35">
      <c r="A3932" s="4">
        <v>40821</v>
      </c>
      <c r="B3932">
        <v>1.6249636322367433E-2</v>
      </c>
      <c r="C3932">
        <v>177.60596468840058</v>
      </c>
      <c r="D3932">
        <v>125.67070873020241</v>
      </c>
    </row>
    <row r="3933" spans="1:4" x14ac:dyDescent="0.35">
      <c r="A3933" s="4">
        <v>40822</v>
      </c>
      <c r="B3933">
        <v>1.9506403855335482E-2</v>
      </c>
      <c r="C3933">
        <v>181.07041836272896</v>
      </c>
      <c r="D3933">
        <v>128.84908886374689</v>
      </c>
    </row>
    <row r="3934" spans="1:4" x14ac:dyDescent="0.35">
      <c r="A3934" s="4">
        <v>40823</v>
      </c>
      <c r="B3934">
        <v>3.1200503896526106E-3</v>
      </c>
      <c r="C3934">
        <v>181.63536719209617</v>
      </c>
      <c r="D3934">
        <v>129.11480330627927</v>
      </c>
    </row>
    <row r="3935" spans="1:4" x14ac:dyDescent="0.35">
      <c r="A3935" s="4">
        <v>40824</v>
      </c>
      <c r="B3935">
        <v>0</v>
      </c>
      <c r="C3935">
        <v>181.63536719209617</v>
      </c>
      <c r="D3935">
        <v>129.11480330627927</v>
      </c>
    </row>
    <row r="3936" spans="1:4" x14ac:dyDescent="0.35">
      <c r="A3936" s="4">
        <v>40825</v>
      </c>
      <c r="B3936">
        <v>0</v>
      </c>
      <c r="C3936">
        <v>181.63536719209617</v>
      </c>
      <c r="D3936">
        <v>129.11480330627927</v>
      </c>
    </row>
    <row r="3937" spans="1:4" x14ac:dyDescent="0.35">
      <c r="A3937" s="4">
        <v>40826</v>
      </c>
      <c r="B3937">
        <v>2.4870038303036149E-2</v>
      </c>
      <c r="C3937">
        <v>186.15264573134965</v>
      </c>
      <c r="D3937">
        <v>132.59865588434587</v>
      </c>
    </row>
    <row r="3938" spans="1:4" x14ac:dyDescent="0.35">
      <c r="A3938" s="4">
        <v>40827</v>
      </c>
      <c r="B3938">
        <v>4.5964454946604048E-4</v>
      </c>
      <c r="C3938">
        <v>186.23820978032873</v>
      </c>
      <c r="D3938">
        <v>132.9144598746287</v>
      </c>
    </row>
    <row r="3939" spans="1:4" x14ac:dyDescent="0.35">
      <c r="A3939" s="4">
        <v>40828</v>
      </c>
      <c r="B3939">
        <v>9.3799699442441865E-3</v>
      </c>
      <c r="C3939">
        <v>187.98511859053806</v>
      </c>
      <c r="D3939">
        <v>134.813527129763</v>
      </c>
    </row>
    <row r="3940" spans="1:4" x14ac:dyDescent="0.35">
      <c r="A3940" s="4">
        <v>40829</v>
      </c>
      <c r="B3940">
        <v>-9.5381288369837333E-4</v>
      </c>
      <c r="C3940">
        <v>187.80581596248285</v>
      </c>
      <c r="D3940">
        <v>134.07233096737878</v>
      </c>
    </row>
    <row r="3941" spans="1:4" x14ac:dyDescent="0.35">
      <c r="A3941" s="4">
        <v>40830</v>
      </c>
      <c r="B3941">
        <v>1.4497698775828106E-2</v>
      </c>
      <c r="C3941">
        <v>190.52856811065553</v>
      </c>
      <c r="D3941">
        <v>136.04376516580999</v>
      </c>
    </row>
    <row r="3942" spans="1:4" x14ac:dyDescent="0.35">
      <c r="A3942" s="4">
        <v>40831</v>
      </c>
      <c r="B3942">
        <v>0</v>
      </c>
      <c r="C3942">
        <v>190.52856811065553</v>
      </c>
      <c r="D3942">
        <v>136.04376516580999</v>
      </c>
    </row>
    <row r="3943" spans="1:4" x14ac:dyDescent="0.35">
      <c r="A3943" s="4">
        <v>40832</v>
      </c>
      <c r="B3943">
        <v>0</v>
      </c>
      <c r="C3943">
        <v>190.52856811065553</v>
      </c>
      <c r="D3943">
        <v>136.04376516580999</v>
      </c>
    </row>
    <row r="3944" spans="1:4" x14ac:dyDescent="0.35">
      <c r="A3944" s="4">
        <v>40833</v>
      </c>
      <c r="B3944">
        <v>-1.3038334818899639E-2</v>
      </c>
      <c r="C3944">
        <v>188.04439284706328</v>
      </c>
      <c r="D3944">
        <v>134.38296918478127</v>
      </c>
    </row>
    <row r="3945" spans="1:4" x14ac:dyDescent="0.35">
      <c r="A3945" s="4">
        <v>40834</v>
      </c>
      <c r="B3945">
        <v>2.9101814806258477E-3</v>
      </c>
      <c r="C3945">
        <v>188.59163615666233</v>
      </c>
      <c r="D3945">
        <v>135.03676231494907</v>
      </c>
    </row>
    <row r="3946" spans="1:4" x14ac:dyDescent="0.35">
      <c r="A3946" s="4">
        <v>40835</v>
      </c>
      <c r="B3946">
        <v>-5.0499936822331806E-3</v>
      </c>
      <c r="C3946">
        <v>187.63924958554918</v>
      </c>
      <c r="D3946">
        <v>134.75167622411541</v>
      </c>
    </row>
    <row r="3947" spans="1:4" x14ac:dyDescent="0.35">
      <c r="A3947" s="4">
        <v>40836</v>
      </c>
      <c r="B3947">
        <v>-3.963893984252044E-3</v>
      </c>
      <c r="C3947">
        <v>186.89546749290747</v>
      </c>
      <c r="D3947">
        <v>133.83147680683305</v>
      </c>
    </row>
    <row r="3948" spans="1:4" x14ac:dyDescent="0.35">
      <c r="A3948" s="4">
        <v>40837</v>
      </c>
      <c r="B3948">
        <v>2.2088659775287463E-2</v>
      </c>
      <c r="C3948">
        <v>191.0237378879016</v>
      </c>
      <c r="D3948">
        <v>136.9762794166553</v>
      </c>
    </row>
    <row r="3949" spans="1:4" x14ac:dyDescent="0.35">
      <c r="A3949" s="4">
        <v>40838</v>
      </c>
      <c r="B3949">
        <v>0</v>
      </c>
      <c r="C3949">
        <v>191.0237378879016</v>
      </c>
      <c r="D3949">
        <v>136.9762794166553</v>
      </c>
    </row>
    <row r="3950" spans="1:4" x14ac:dyDescent="0.35">
      <c r="A3950" s="4">
        <v>40839</v>
      </c>
      <c r="B3950">
        <v>0</v>
      </c>
      <c r="C3950">
        <v>191.0237378879016</v>
      </c>
      <c r="D3950">
        <v>136.9762794166553</v>
      </c>
    </row>
    <row r="3951" spans="1:4" x14ac:dyDescent="0.35">
      <c r="A3951" s="4">
        <v>40840</v>
      </c>
      <c r="B3951">
        <v>1.1258916045652078E-2</v>
      </c>
      <c r="C3951">
        <v>193.17445811550812</v>
      </c>
      <c r="D3951">
        <v>138.9964655966447</v>
      </c>
    </row>
    <row r="3952" spans="1:4" x14ac:dyDescent="0.35">
      <c r="A3952" s="4">
        <v>40841</v>
      </c>
      <c r="B3952">
        <v>-1.4215046481218664E-2</v>
      </c>
      <c r="C3952">
        <v>190.42847421441195</v>
      </c>
      <c r="D3952">
        <v>137.15302264591833</v>
      </c>
    </row>
    <row r="3953" spans="1:4" x14ac:dyDescent="0.35">
      <c r="A3953" s="4">
        <v>40842</v>
      </c>
      <c r="B3953">
        <v>4.0758371910037091E-3</v>
      </c>
      <c r="C3953">
        <v>191.20462967184113</v>
      </c>
      <c r="D3953">
        <v>137.68615808095254</v>
      </c>
    </row>
    <row r="3954" spans="1:4" x14ac:dyDescent="0.35">
      <c r="A3954" s="4">
        <v>40843</v>
      </c>
      <c r="B3954">
        <v>3.0678538420777265E-2</v>
      </c>
      <c r="C3954">
        <v>197.07050824945921</v>
      </c>
      <c r="D3954">
        <v>143.47048614073898</v>
      </c>
    </row>
    <row r="3955" spans="1:4" x14ac:dyDescent="0.35">
      <c r="A3955" s="4">
        <v>40844</v>
      </c>
      <c r="B3955">
        <v>2.2991490610732418E-3</v>
      </c>
      <c r="C3955">
        <v>197.52360272346618</v>
      </c>
      <c r="D3955">
        <v>143.86280814181183</v>
      </c>
    </row>
    <row r="3956" spans="1:4" x14ac:dyDescent="0.35">
      <c r="A3956" s="4">
        <v>40845</v>
      </c>
      <c r="B3956">
        <v>0</v>
      </c>
      <c r="C3956">
        <v>197.52360272346618</v>
      </c>
      <c r="D3956">
        <v>143.86280814181183</v>
      </c>
    </row>
    <row r="3957" spans="1:4" x14ac:dyDescent="0.35">
      <c r="A3957" s="4">
        <v>40846</v>
      </c>
      <c r="B3957">
        <v>0</v>
      </c>
      <c r="C3957">
        <v>197.52360272346618</v>
      </c>
      <c r="D3957">
        <v>143.86280814181183</v>
      </c>
    </row>
    <row r="3958" spans="1:4" x14ac:dyDescent="0.35">
      <c r="A3958" s="4">
        <v>40847</v>
      </c>
      <c r="B3958">
        <v>-1.988437833581308E-2</v>
      </c>
      <c r="C3958">
        <v>193.59596867665994</v>
      </c>
      <c r="D3958">
        <v>139.63107157039983</v>
      </c>
    </row>
    <row r="3959" spans="1:4" x14ac:dyDescent="0.35">
      <c r="A3959" s="4">
        <v>40848</v>
      </c>
      <c r="B3959">
        <v>-2.641654228847462E-2</v>
      </c>
      <c r="C3959">
        <v>188.48183258323476</v>
      </c>
      <c r="D3959">
        <v>134.75674975105153</v>
      </c>
    </row>
    <row r="3960" spans="1:4" x14ac:dyDescent="0.35">
      <c r="A3960" s="4">
        <v>40849</v>
      </c>
      <c r="B3960">
        <v>1.2205997558693877E-2</v>
      </c>
      <c r="C3960">
        <v>190.78244137160388</v>
      </c>
      <c r="D3960">
        <v>136.46025560428728</v>
      </c>
    </row>
    <row r="3961" spans="1:4" x14ac:dyDescent="0.35">
      <c r="A3961" s="4">
        <v>40850</v>
      </c>
      <c r="B3961">
        <v>1.3787677979395155E-2</v>
      </c>
      <c r="C3961">
        <v>193.41288823735837</v>
      </c>
      <c r="D3961">
        <v>138.47449192086987</v>
      </c>
    </row>
    <row r="3962" spans="1:4" x14ac:dyDescent="0.35">
      <c r="A3962" s="4">
        <v>40851</v>
      </c>
      <c r="B3962">
        <v>-1.4759797509546594E-3</v>
      </c>
      <c r="C3962">
        <v>193.12741473074638</v>
      </c>
      <c r="D3962">
        <v>138.05168263520861</v>
      </c>
    </row>
    <row r="3963" spans="1:4" x14ac:dyDescent="0.35">
      <c r="A3963" s="4">
        <v>40852</v>
      </c>
      <c r="B3963">
        <v>0</v>
      </c>
      <c r="C3963">
        <v>193.12741473074638</v>
      </c>
      <c r="D3963">
        <v>138.05168263520861</v>
      </c>
    </row>
    <row r="3964" spans="1:4" x14ac:dyDescent="0.35">
      <c r="A3964" s="4">
        <v>40853</v>
      </c>
      <c r="B3964">
        <v>0</v>
      </c>
      <c r="C3964">
        <v>193.12741473074638</v>
      </c>
      <c r="D3964">
        <v>138.05168263520861</v>
      </c>
    </row>
    <row r="3965" spans="1:4" x14ac:dyDescent="0.35">
      <c r="A3965" s="4">
        <v>40854</v>
      </c>
      <c r="B3965">
        <v>3.1152472689490755E-3</v>
      </c>
      <c r="C3965">
        <v>193.72905438204555</v>
      </c>
      <c r="D3965">
        <v>138.31130884541778</v>
      </c>
    </row>
    <row r="3966" spans="1:4" x14ac:dyDescent="0.35">
      <c r="A3966" s="4">
        <v>40855</v>
      </c>
      <c r="B3966">
        <v>9.3318843632377944E-3</v>
      </c>
      <c r="C3966">
        <v>195.53691151533818</v>
      </c>
      <c r="D3966">
        <v>139.5714806903874</v>
      </c>
    </row>
    <row r="3967" spans="1:4" x14ac:dyDescent="0.35">
      <c r="A3967" s="4">
        <v>40856</v>
      </c>
      <c r="B3967">
        <v>-2.65757776490534E-2</v>
      </c>
      <c r="C3967">
        <v>190.34036603272392</v>
      </c>
      <c r="D3967">
        <v>135.55310898812226</v>
      </c>
    </row>
    <row r="3968" spans="1:4" x14ac:dyDescent="0.35">
      <c r="A3968" s="4">
        <v>40857</v>
      </c>
      <c r="B3968">
        <v>-1.5820815111261511E-4</v>
      </c>
      <c r="C3968">
        <v>190.31025263533181</v>
      </c>
      <c r="D3968">
        <v>135.40320932864816</v>
      </c>
    </row>
    <row r="3969" spans="1:4" x14ac:dyDescent="0.35">
      <c r="A3969" s="4">
        <v>40858</v>
      </c>
      <c r="B3969">
        <v>1.9463703665336472E-2</v>
      </c>
      <c r="C3969">
        <v>194.01439499710122</v>
      </c>
      <c r="D3969">
        <v>138.45138431182482</v>
      </c>
    </row>
    <row r="3970" spans="1:4" x14ac:dyDescent="0.35">
      <c r="A3970" s="4">
        <v>40859</v>
      </c>
      <c r="B3970">
        <v>0</v>
      </c>
      <c r="C3970">
        <v>194.01439499710122</v>
      </c>
      <c r="D3970">
        <v>138.45138431182482</v>
      </c>
    </row>
    <row r="3971" spans="1:4" x14ac:dyDescent="0.35">
      <c r="A3971" s="4">
        <v>40860</v>
      </c>
      <c r="B3971">
        <v>0</v>
      </c>
      <c r="C3971">
        <v>194.01439499710122</v>
      </c>
      <c r="D3971">
        <v>138.45138431182482</v>
      </c>
    </row>
    <row r="3972" spans="1:4" x14ac:dyDescent="0.35">
      <c r="A3972" s="4">
        <v>40861</v>
      </c>
      <c r="B3972">
        <v>-9.0893343433025246E-3</v>
      </c>
      <c r="C3972">
        <v>192.250933293559</v>
      </c>
      <c r="D3972">
        <v>137.20652529360763</v>
      </c>
    </row>
    <row r="3973" spans="1:4" x14ac:dyDescent="0.35">
      <c r="A3973" s="4">
        <v>40862</v>
      </c>
      <c r="B3973">
        <v>1.143779348284107E-3</v>
      </c>
      <c r="C3973">
        <v>192.47082594074851</v>
      </c>
      <c r="D3973">
        <v>136.83145328411737</v>
      </c>
    </row>
    <row r="3974" spans="1:4" x14ac:dyDescent="0.35">
      <c r="A3974" s="4">
        <v>40863</v>
      </c>
      <c r="B3974">
        <v>-1.1650281496474325E-2</v>
      </c>
      <c r="C3974">
        <v>190.2284866386799</v>
      </c>
      <c r="D3974">
        <v>135.47580688680577</v>
      </c>
    </row>
    <row r="3975" spans="1:4" x14ac:dyDescent="0.35">
      <c r="A3975" s="4">
        <v>40864</v>
      </c>
      <c r="B3975">
        <v>-1.2015618373296209E-2</v>
      </c>
      <c r="C3975">
        <v>187.94277373949984</v>
      </c>
      <c r="D3975">
        <v>133.608841220285</v>
      </c>
    </row>
    <row r="3976" spans="1:4" x14ac:dyDescent="0.35">
      <c r="A3976" s="4">
        <v>40865</v>
      </c>
      <c r="B3976">
        <v>-3.7261428533879428E-3</v>
      </c>
      <c r="C3976">
        <v>187.24247211628452</v>
      </c>
      <c r="D3976">
        <v>133.01860554573423</v>
      </c>
    </row>
    <row r="3977" spans="1:4" x14ac:dyDescent="0.35">
      <c r="A3977" s="4">
        <v>40866</v>
      </c>
      <c r="B3977">
        <v>0</v>
      </c>
      <c r="C3977">
        <v>187.24247211628452</v>
      </c>
      <c r="D3977">
        <v>133.01860554573423</v>
      </c>
    </row>
    <row r="3978" spans="1:4" x14ac:dyDescent="0.35">
      <c r="A3978" s="4">
        <v>40867</v>
      </c>
      <c r="B3978">
        <v>0</v>
      </c>
      <c r="C3978">
        <v>187.24247211628452</v>
      </c>
      <c r="D3978">
        <v>133.01860554573423</v>
      </c>
    </row>
    <row r="3979" spans="1:4" x14ac:dyDescent="0.35">
      <c r="A3979" s="4">
        <v>40868</v>
      </c>
      <c r="B3979">
        <v>-1.907830769107257E-2</v>
      </c>
      <c r="C3979">
        <v>183.67020262041297</v>
      </c>
      <c r="D3979">
        <v>129.98468256095066</v>
      </c>
    </row>
    <row r="3980" spans="1:4" x14ac:dyDescent="0.35">
      <c r="A3980" s="4">
        <v>40869</v>
      </c>
      <c r="B3980">
        <v>6.5330070943943547E-4</v>
      </c>
      <c r="C3980">
        <v>183.79019449408776</v>
      </c>
      <c r="D3980">
        <v>129.56058183206935</v>
      </c>
    </row>
    <row r="3981" spans="1:4" x14ac:dyDescent="0.35">
      <c r="A3981" s="4">
        <v>40870</v>
      </c>
      <c r="B3981">
        <v>-1.9507550814242741E-2</v>
      </c>
      <c r="C3981">
        <v>180.20489793583479</v>
      </c>
      <c r="D3981">
        <v>126.77576901984564</v>
      </c>
    </row>
    <row r="3982" spans="1:4" x14ac:dyDescent="0.35">
      <c r="A3982" s="4">
        <v>40871</v>
      </c>
      <c r="B3982">
        <v>-1.6265623689488556E-3</v>
      </c>
      <c r="C3982">
        <v>179.9117834301521</v>
      </c>
      <c r="D3982">
        <v>126.4257417842306</v>
      </c>
    </row>
    <row r="3983" spans="1:4" x14ac:dyDescent="0.35">
      <c r="A3983" s="4">
        <v>40872</v>
      </c>
      <c r="B3983">
        <v>-1.9589270886239104E-3</v>
      </c>
      <c r="C3983">
        <v>179.55934936402815</v>
      </c>
      <c r="D3983">
        <v>126.19987758963224</v>
      </c>
    </row>
    <row r="3984" spans="1:4" x14ac:dyDescent="0.35">
      <c r="A3984" s="4">
        <v>40873</v>
      </c>
      <c r="B3984">
        <v>0</v>
      </c>
      <c r="C3984">
        <v>179.55934936402815</v>
      </c>
      <c r="D3984">
        <v>126.19987758963224</v>
      </c>
    </row>
    <row r="3985" spans="1:4" x14ac:dyDescent="0.35">
      <c r="A3985" s="4">
        <v>40874</v>
      </c>
      <c r="B3985">
        <v>0</v>
      </c>
      <c r="C3985">
        <v>179.55934936402815</v>
      </c>
      <c r="D3985">
        <v>126.19987758963224</v>
      </c>
    </row>
    <row r="3986" spans="1:4" x14ac:dyDescent="0.35">
      <c r="A3986" s="4">
        <v>40875</v>
      </c>
      <c r="B3986">
        <v>2.7296588062565005E-2</v>
      </c>
      <c r="C3986">
        <v>184.46070695640023</v>
      </c>
      <c r="D3986">
        <v>130.17904476557339</v>
      </c>
    </row>
    <row r="3987" spans="1:4" x14ac:dyDescent="0.35">
      <c r="A3987" s="4">
        <v>40876</v>
      </c>
      <c r="B3987">
        <v>5.5571735036912661E-3</v>
      </c>
      <c r="C3987">
        <v>185.48578710957048</v>
      </c>
      <c r="D3987">
        <v>131.04242068117202</v>
      </c>
    </row>
    <row r="3988" spans="1:4" x14ac:dyDescent="0.35">
      <c r="A3988" s="4">
        <v>40877</v>
      </c>
      <c r="B3988">
        <v>3.4459790043510963E-2</v>
      </c>
      <c r="C3988">
        <v>191.87758838942167</v>
      </c>
      <c r="D3988">
        <v>136.22189208423745</v>
      </c>
    </row>
    <row r="3989" spans="1:4" x14ac:dyDescent="0.35">
      <c r="A3989" s="4">
        <v>40878</v>
      </c>
      <c r="B3989">
        <v>-1.2350547074796436E-4</v>
      </c>
      <c r="C3989">
        <v>191.85389045754164</v>
      </c>
      <c r="D3989">
        <v>136.20676374937361</v>
      </c>
    </row>
    <row r="3990" spans="1:4" x14ac:dyDescent="0.35">
      <c r="A3990" s="4">
        <v>40879</v>
      </c>
      <c r="B3990">
        <v>-9.3037985413261528E-4</v>
      </c>
      <c r="C3990">
        <v>191.67539346292298</v>
      </c>
      <c r="D3990">
        <v>136.57505568195845</v>
      </c>
    </row>
    <row r="3991" spans="1:4" x14ac:dyDescent="0.35">
      <c r="A3991" s="4">
        <v>40880</v>
      </c>
      <c r="B3991">
        <v>0</v>
      </c>
      <c r="C3991">
        <v>191.67539346292298</v>
      </c>
      <c r="D3991">
        <v>136.57505568195845</v>
      </c>
    </row>
    <row r="3992" spans="1:4" x14ac:dyDescent="0.35">
      <c r="A3992" s="4">
        <v>40881</v>
      </c>
      <c r="B3992">
        <v>0</v>
      </c>
      <c r="C3992">
        <v>191.67539346292298</v>
      </c>
      <c r="D3992">
        <v>136.57505568195845</v>
      </c>
    </row>
    <row r="3993" spans="1:4" x14ac:dyDescent="0.35">
      <c r="A3993" s="4">
        <v>40882</v>
      </c>
      <c r="B3993">
        <v>5.8713632160927749E-3</v>
      </c>
      <c r="C3993">
        <v>192.8007893175313</v>
      </c>
      <c r="D3993">
        <v>137.92336852669885</v>
      </c>
    </row>
    <row r="3994" spans="1:4" x14ac:dyDescent="0.35">
      <c r="A3994" s="4">
        <v>40883</v>
      </c>
      <c r="B3994">
        <v>-7.158712673805941E-4</v>
      </c>
      <c r="C3994">
        <v>192.66276877213059</v>
      </c>
      <c r="D3994">
        <v>137.27441830860636</v>
      </c>
    </row>
    <row r="3995" spans="1:4" x14ac:dyDescent="0.35">
      <c r="A3995" s="4">
        <v>40884</v>
      </c>
      <c r="B3995">
        <v>2.4047480033855908E-3</v>
      </c>
      <c r="C3995">
        <v>193.1260741806621</v>
      </c>
      <c r="D3995">
        <v>137.71074162510635</v>
      </c>
    </row>
    <row r="3996" spans="1:4" x14ac:dyDescent="0.35">
      <c r="A3996" s="4">
        <v>40885</v>
      </c>
      <c r="B3996">
        <v>-1.3497235607277207E-2</v>
      </c>
      <c r="C3996">
        <v>190.51940605553722</v>
      </c>
      <c r="D3996">
        <v>135.105946773168</v>
      </c>
    </row>
    <row r="3997" spans="1:4" x14ac:dyDescent="0.35">
      <c r="A3997" s="4">
        <v>40886</v>
      </c>
      <c r="B3997">
        <v>1.0109639576290741E-2</v>
      </c>
      <c r="C3997">
        <v>192.44548858304768</v>
      </c>
      <c r="D3997">
        <v>136.56592333347356</v>
      </c>
    </row>
    <row r="3998" spans="1:4" x14ac:dyDescent="0.35">
      <c r="A3998" s="4">
        <v>40887</v>
      </c>
      <c r="B3998">
        <v>0</v>
      </c>
      <c r="C3998">
        <v>192.44548858304768</v>
      </c>
      <c r="D3998">
        <v>136.56592333347356</v>
      </c>
    </row>
    <row r="3999" spans="1:4" x14ac:dyDescent="0.35">
      <c r="A3999" s="4">
        <v>40888</v>
      </c>
      <c r="B3999">
        <v>0</v>
      </c>
      <c r="C3999">
        <v>192.44548858304768</v>
      </c>
      <c r="D3999">
        <v>136.56592333347356</v>
      </c>
    </row>
    <row r="4000" spans="1:4" x14ac:dyDescent="0.35">
      <c r="A4000" s="4">
        <v>40889</v>
      </c>
      <c r="B4000">
        <v>-1.2047999015609713E-2</v>
      </c>
      <c r="C4000">
        <v>190.12690552604059</v>
      </c>
      <c r="D4000">
        <v>134.46082476176363</v>
      </c>
    </row>
    <row r="4001" spans="1:4" x14ac:dyDescent="0.35">
      <c r="A4001" s="4">
        <v>40890</v>
      </c>
      <c r="B4001">
        <v>-5.4495582416312222E-3</v>
      </c>
      <c r="C4001">
        <v>189.09079788107533</v>
      </c>
      <c r="D4001">
        <v>133.379287187915</v>
      </c>
    </row>
    <row r="4002" spans="1:4" x14ac:dyDescent="0.35">
      <c r="A4002" s="4">
        <v>40891</v>
      </c>
      <c r="B4002">
        <v>-1.5126681051471729E-2</v>
      </c>
      <c r="C4002">
        <v>186.23048169175999</v>
      </c>
      <c r="D4002">
        <v>131.04611051894372</v>
      </c>
    </row>
    <row r="4003" spans="1:4" x14ac:dyDescent="0.35">
      <c r="A4003" s="4">
        <v>40892</v>
      </c>
      <c r="B4003">
        <v>4.0085666561093507E-3</v>
      </c>
      <c r="C4003">
        <v>186.97699899102076</v>
      </c>
      <c r="D4003">
        <v>131.48944452720988</v>
      </c>
    </row>
    <row r="4004" spans="1:4" x14ac:dyDescent="0.35">
      <c r="A4004" s="4">
        <v>40893</v>
      </c>
      <c r="B4004">
        <v>1.6678469303988636E-3</v>
      </c>
      <c r="C4004">
        <v>187.28884800484312</v>
      </c>
      <c r="D4004">
        <v>131.90773376160084</v>
      </c>
    </row>
    <row r="4005" spans="1:4" x14ac:dyDescent="0.35">
      <c r="A4005" s="4">
        <v>40894</v>
      </c>
      <c r="B4005">
        <v>0</v>
      </c>
      <c r="C4005">
        <v>187.28884800484312</v>
      </c>
      <c r="D4005">
        <v>131.90773376160084</v>
      </c>
    </row>
    <row r="4006" spans="1:4" x14ac:dyDescent="0.35">
      <c r="A4006" s="4">
        <v>40895</v>
      </c>
      <c r="B4006">
        <v>0</v>
      </c>
      <c r="C4006">
        <v>187.28884800484312</v>
      </c>
      <c r="D4006">
        <v>131.90773376160084</v>
      </c>
    </row>
    <row r="4007" spans="1:4" x14ac:dyDescent="0.35">
      <c r="A4007" s="4">
        <v>40896</v>
      </c>
      <c r="B4007">
        <v>-5.2595380656926764E-3</v>
      </c>
      <c r="C4007">
        <v>186.30379517948191</v>
      </c>
      <c r="D4007">
        <v>130.62985069532721</v>
      </c>
    </row>
    <row r="4008" spans="1:4" x14ac:dyDescent="0.35">
      <c r="A4008" s="4">
        <v>40897</v>
      </c>
      <c r="B4008">
        <v>2.3764725654809311E-2</v>
      </c>
      <c r="C4008">
        <v>190.73125376037208</v>
      </c>
      <c r="D4008">
        <v>133.93068731991895</v>
      </c>
    </row>
    <row r="4009" spans="1:4" x14ac:dyDescent="0.35">
      <c r="A4009" s="4">
        <v>40898</v>
      </c>
      <c r="B4009">
        <v>6.8646468057020557E-5</v>
      </c>
      <c r="C4009">
        <v>190.74434678729082</v>
      </c>
      <c r="D4009">
        <v>133.9626966625882</v>
      </c>
    </row>
    <row r="4010" spans="1:4" x14ac:dyDescent="0.35">
      <c r="A4010" s="4">
        <v>40899</v>
      </c>
      <c r="B4010">
        <v>4.4230785516810069E-3</v>
      </c>
      <c r="C4010">
        <v>191.58802401642009</v>
      </c>
      <c r="D4010">
        <v>135.05046083767655</v>
      </c>
    </row>
    <row r="4011" spans="1:4" x14ac:dyDescent="0.35">
      <c r="A4011" s="4">
        <v>40900</v>
      </c>
      <c r="B4011">
        <v>8.8464639878740592E-3</v>
      </c>
      <c r="C4011">
        <v>193.28290057138929</v>
      </c>
      <c r="D4011">
        <v>136.06179924791914</v>
      </c>
    </row>
    <row r="4012" spans="1:4" x14ac:dyDescent="0.35">
      <c r="A4012" s="4">
        <v>40901</v>
      </c>
      <c r="B4012">
        <v>0</v>
      </c>
      <c r="C4012">
        <v>193.28290057138929</v>
      </c>
      <c r="D4012">
        <v>136.06179924791914</v>
      </c>
    </row>
    <row r="4013" spans="1:4" x14ac:dyDescent="0.35">
      <c r="A4013" s="4">
        <v>40902</v>
      </c>
      <c r="B4013">
        <v>0</v>
      </c>
      <c r="C4013">
        <v>193.28290057138929</v>
      </c>
      <c r="D4013">
        <v>136.06179924791914</v>
      </c>
    </row>
    <row r="4014" spans="1:4" x14ac:dyDescent="0.35">
      <c r="A4014" s="4">
        <v>40903</v>
      </c>
      <c r="B4014">
        <v>5.9998529925248828E-5</v>
      </c>
      <c r="C4014">
        <v>193.29449726128325</v>
      </c>
      <c r="D4014">
        <v>136.13213678044161</v>
      </c>
    </row>
    <row r="4015" spans="1:4" x14ac:dyDescent="0.35">
      <c r="A4015" s="4">
        <v>40904</v>
      </c>
      <c r="B4015">
        <v>2.3874881072659549E-3</v>
      </c>
      <c r="C4015">
        <v>193.75598557469451</v>
      </c>
      <c r="D4015">
        <v>136.22037002615667</v>
      </c>
    </row>
    <row r="4016" spans="1:4" x14ac:dyDescent="0.35">
      <c r="A4016" s="4">
        <v>40905</v>
      </c>
      <c r="B4016">
        <v>-1.0364449581387533E-2</v>
      </c>
      <c r="C4016">
        <v>191.74781143111355</v>
      </c>
      <c r="D4016">
        <v>134.45418305377464</v>
      </c>
    </row>
    <row r="4017" spans="1:4" x14ac:dyDescent="0.35">
      <c r="A4017" s="4">
        <v>40906</v>
      </c>
      <c r="B4017">
        <v>7.7511979371281976E-3</v>
      </c>
      <c r="C4017">
        <v>193.23408667152725</v>
      </c>
      <c r="D4017">
        <v>135.5629793041615</v>
      </c>
    </row>
    <row r="4018" spans="1:4" x14ac:dyDescent="0.35">
      <c r="A4018" s="4">
        <v>40907</v>
      </c>
      <c r="B4018">
        <v>1.0326078523046917E-4</v>
      </c>
      <c r="C4018">
        <v>193.25404017505025</v>
      </c>
      <c r="D4018">
        <v>136.1462042869461</v>
      </c>
    </row>
    <row r="4019" spans="1:4" x14ac:dyDescent="0.35">
      <c r="A4019" s="4">
        <v>40908</v>
      </c>
      <c r="B4019">
        <v>0</v>
      </c>
      <c r="C4019">
        <v>193.25404017505025</v>
      </c>
      <c r="D4019">
        <v>136.1462042869461</v>
      </c>
    </row>
    <row r="4020" spans="1:4" x14ac:dyDescent="0.35">
      <c r="A4020" s="4">
        <v>40909</v>
      </c>
      <c r="B4020">
        <v>0</v>
      </c>
      <c r="C4020">
        <v>193.25404017505025</v>
      </c>
      <c r="D4020">
        <v>136.1462042869461</v>
      </c>
    </row>
    <row r="4021" spans="1:4" x14ac:dyDescent="0.35">
      <c r="A4021" s="4">
        <v>40910</v>
      </c>
      <c r="B4021">
        <v>2.1238421496755735E-3</v>
      </c>
      <c r="C4021">
        <v>193.66448125116912</v>
      </c>
      <c r="D4021">
        <v>136.54692066894947</v>
      </c>
    </row>
    <row r="4022" spans="1:4" x14ac:dyDescent="0.35">
      <c r="A4022" s="4">
        <v>40911</v>
      </c>
      <c r="B4022">
        <v>1.3392175627389133E-2</v>
      </c>
      <c r="C4022">
        <v>196.258069996872</v>
      </c>
      <c r="D4022">
        <v>138.85948036937154</v>
      </c>
    </row>
    <row r="4023" spans="1:4" x14ac:dyDescent="0.35">
      <c r="A4023" s="4">
        <v>40912</v>
      </c>
      <c r="B4023">
        <v>-2.7521427050647327E-3</v>
      </c>
      <c r="C4023">
        <v>195.71793978122002</v>
      </c>
      <c r="D4023">
        <v>138.58560216076933</v>
      </c>
    </row>
    <row r="4024" spans="1:4" x14ac:dyDescent="0.35">
      <c r="A4024" s="4">
        <v>40913</v>
      </c>
      <c r="B4024">
        <v>-4.0227832989575638E-3</v>
      </c>
      <c r="C4024">
        <v>194.93060892176175</v>
      </c>
      <c r="D4024">
        <v>137.82734049869111</v>
      </c>
    </row>
    <row r="4025" spans="1:4" x14ac:dyDescent="0.35">
      <c r="A4025" s="4">
        <v>40914</v>
      </c>
      <c r="B4025">
        <v>-4.1565816433892138E-3</v>
      </c>
      <c r="C4025">
        <v>194.12036393098288</v>
      </c>
      <c r="D4025">
        <v>137.22834145943264</v>
      </c>
    </row>
    <row r="4026" spans="1:4" x14ac:dyDescent="0.35">
      <c r="A4026" s="4">
        <v>40915</v>
      </c>
      <c r="B4026">
        <v>0</v>
      </c>
      <c r="C4026">
        <v>194.12036393098288</v>
      </c>
      <c r="D4026">
        <v>137.22834145943264</v>
      </c>
    </row>
    <row r="4027" spans="1:4" x14ac:dyDescent="0.35">
      <c r="A4027" s="4">
        <v>40916</v>
      </c>
      <c r="B4027">
        <v>0</v>
      </c>
      <c r="C4027">
        <v>194.12036393098288</v>
      </c>
      <c r="D4027">
        <v>137.22834145943264</v>
      </c>
    </row>
    <row r="4028" spans="1:4" x14ac:dyDescent="0.35">
      <c r="A4028" s="4">
        <v>40917</v>
      </c>
      <c r="B4028">
        <v>-2.7120263441814673E-5</v>
      </c>
      <c r="C4028">
        <v>194.11509933557366</v>
      </c>
      <c r="D4028">
        <v>137.3245078563568</v>
      </c>
    </row>
    <row r="4029" spans="1:4" x14ac:dyDescent="0.35">
      <c r="A4029" s="4">
        <v>40918</v>
      </c>
      <c r="B4029">
        <v>1.0148784069453468E-2</v>
      </c>
      <c r="C4029">
        <v>196.0851315633509</v>
      </c>
      <c r="D4029">
        <v>139.06661863727868</v>
      </c>
    </row>
    <row r="4030" spans="1:4" x14ac:dyDescent="0.35">
      <c r="A4030" s="4">
        <v>40919</v>
      </c>
      <c r="B4030">
        <v>-3.8367269283722375E-3</v>
      </c>
      <c r="C4030">
        <v>195.33280645882837</v>
      </c>
      <c r="D4030">
        <v>138.69804996686099</v>
      </c>
    </row>
    <row r="4031" spans="1:4" x14ac:dyDescent="0.35">
      <c r="A4031" s="4">
        <v>40920</v>
      </c>
      <c r="B4031">
        <v>1.356193532773187E-3</v>
      </c>
      <c r="C4031">
        <v>195.59771554768628</v>
      </c>
      <c r="D4031">
        <v>139.05268949969064</v>
      </c>
    </row>
    <row r="4032" spans="1:4" x14ac:dyDescent="0.35">
      <c r="A4032" s="4">
        <v>40921</v>
      </c>
      <c r="B4032">
        <v>-4.9092123140506375E-3</v>
      </c>
      <c r="C4032">
        <v>194.63748483391942</v>
      </c>
      <c r="D4032">
        <v>138.32597595056023</v>
      </c>
    </row>
    <row r="4033" spans="1:4" x14ac:dyDescent="0.35">
      <c r="A4033" s="4">
        <v>40922</v>
      </c>
      <c r="B4033">
        <v>0</v>
      </c>
      <c r="C4033">
        <v>194.63748483391942</v>
      </c>
      <c r="D4033">
        <v>138.32597595056023</v>
      </c>
    </row>
    <row r="4034" spans="1:4" x14ac:dyDescent="0.35">
      <c r="A4034" s="4">
        <v>40923</v>
      </c>
      <c r="B4034">
        <v>0</v>
      </c>
      <c r="C4034">
        <v>194.63748483391942</v>
      </c>
      <c r="D4034">
        <v>138.32597595056023</v>
      </c>
    </row>
    <row r="4035" spans="1:4" x14ac:dyDescent="0.35">
      <c r="A4035" s="4">
        <v>40924</v>
      </c>
      <c r="B4035">
        <v>1.542525808283421E-3</v>
      </c>
      <c r="C4035">
        <v>194.93771817753512</v>
      </c>
      <c r="D4035">
        <v>138.49644645561139</v>
      </c>
    </row>
    <row r="4036" spans="1:4" x14ac:dyDescent="0.35">
      <c r="A4036" s="4">
        <v>40925</v>
      </c>
      <c r="B4036">
        <v>7.1277488844423975E-3</v>
      </c>
      <c r="C4036">
        <v>196.32718528081077</v>
      </c>
      <c r="D4036">
        <v>139.55197067316979</v>
      </c>
    </row>
    <row r="4037" spans="1:4" x14ac:dyDescent="0.35">
      <c r="A4037" s="4">
        <v>40926</v>
      </c>
      <c r="B4037">
        <v>7.0240032723068238E-3</v>
      </c>
      <c r="C4037">
        <v>197.70618807266595</v>
      </c>
      <c r="D4037">
        <v>140.7796719457487</v>
      </c>
    </row>
    <row r="4038" spans="1:4" x14ac:dyDescent="0.35">
      <c r="A4038" s="4">
        <v>40927</v>
      </c>
      <c r="B4038">
        <v>5.0061209085502647E-3</v>
      </c>
      <c r="C4038">
        <v>198.69592915452631</v>
      </c>
      <c r="D4038">
        <v>142.02900489226406</v>
      </c>
    </row>
    <row r="4039" spans="1:4" x14ac:dyDescent="0.35">
      <c r="A4039" s="4">
        <v>40928</v>
      </c>
      <c r="B4039">
        <v>2.0548105828618718E-3</v>
      </c>
      <c r="C4039">
        <v>199.10421165252461</v>
      </c>
      <c r="D4039">
        <v>142.33378549220402</v>
      </c>
    </row>
    <row r="4040" spans="1:4" x14ac:dyDescent="0.35">
      <c r="A4040" s="4">
        <v>40929</v>
      </c>
      <c r="B4040">
        <v>0</v>
      </c>
      <c r="C4040">
        <v>199.10421165252461</v>
      </c>
      <c r="D4040">
        <v>142.33378549220402</v>
      </c>
    </row>
    <row r="4041" spans="1:4" x14ac:dyDescent="0.35">
      <c r="A4041" s="4">
        <v>40930</v>
      </c>
      <c r="B4041">
        <v>0</v>
      </c>
      <c r="C4041">
        <v>199.10421165252461</v>
      </c>
      <c r="D4041">
        <v>142.33378549220402</v>
      </c>
    </row>
    <row r="4042" spans="1:4" x14ac:dyDescent="0.35">
      <c r="A4042" s="4">
        <v>40931</v>
      </c>
      <c r="B4042">
        <v>4.8331374900850571E-3</v>
      </c>
      <c r="C4042">
        <v>200.06650968229624</v>
      </c>
      <c r="D4042">
        <v>143.147948196523</v>
      </c>
    </row>
    <row r="4043" spans="1:4" x14ac:dyDescent="0.35">
      <c r="A4043" s="4">
        <v>40932</v>
      </c>
      <c r="B4043">
        <v>-4.4610412887580312E-3</v>
      </c>
      <c r="C4043">
        <v>199.17400472210582</v>
      </c>
      <c r="D4043">
        <v>142.51177404171497</v>
      </c>
    </row>
    <row r="4044" spans="1:4" x14ac:dyDescent="0.35">
      <c r="A4044" s="4">
        <v>40933</v>
      </c>
      <c r="B4044">
        <v>5.6899799978796795E-3</v>
      </c>
      <c r="C4044">
        <v>200.30730082507216</v>
      </c>
      <c r="D4044">
        <v>143.2492803663275</v>
      </c>
    </row>
    <row r="4045" spans="1:4" x14ac:dyDescent="0.35">
      <c r="A4045" s="4">
        <v>40934</v>
      </c>
      <c r="B4045">
        <v>4.2367881739312505E-3</v>
      </c>
      <c r="C4045">
        <v>201.15596042835995</v>
      </c>
      <c r="D4045">
        <v>144.09074787015686</v>
      </c>
    </row>
    <row r="4046" spans="1:4" x14ac:dyDescent="0.35">
      <c r="A4046" s="4">
        <v>40935</v>
      </c>
      <c r="B4046">
        <v>-4.5746295056883109E-3</v>
      </c>
      <c r="C4046">
        <v>200.2357464365393</v>
      </c>
      <c r="D4046">
        <v>143.56596069308108</v>
      </c>
    </row>
    <row r="4047" spans="1:4" x14ac:dyDescent="0.35">
      <c r="A4047" s="4">
        <v>40936</v>
      </c>
      <c r="B4047">
        <v>0</v>
      </c>
      <c r="C4047">
        <v>200.2357464365393</v>
      </c>
      <c r="D4047">
        <v>143.56596069308108</v>
      </c>
    </row>
    <row r="4048" spans="1:4" x14ac:dyDescent="0.35">
      <c r="A4048" s="4">
        <v>40937</v>
      </c>
      <c r="B4048">
        <v>0</v>
      </c>
      <c r="C4048">
        <v>200.2357464365393</v>
      </c>
      <c r="D4048">
        <v>143.56596069308108</v>
      </c>
    </row>
    <row r="4049" spans="1:4" x14ac:dyDescent="0.35">
      <c r="A4049" s="4">
        <v>40938</v>
      </c>
      <c r="B4049">
        <v>-3.5130371120889051E-3</v>
      </c>
      <c r="C4049">
        <v>199.53231082814091</v>
      </c>
      <c r="D4049">
        <v>142.74630935507673</v>
      </c>
    </row>
    <row r="4050" spans="1:4" x14ac:dyDescent="0.35">
      <c r="A4050" s="4">
        <v>40939</v>
      </c>
      <c r="B4050">
        <v>1.6439432073203234E-3</v>
      </c>
      <c r="C4050">
        <v>199.86033061516775</v>
      </c>
      <c r="D4050">
        <v>142.9784462738869</v>
      </c>
    </row>
    <row r="4051" spans="1:4" x14ac:dyDescent="0.35">
      <c r="A4051" s="4">
        <v>40940</v>
      </c>
      <c r="B4051">
        <v>1.304011890493495E-2</v>
      </c>
      <c r="C4051">
        <v>202.46653309076916</v>
      </c>
      <c r="D4051">
        <v>144.91316658648998</v>
      </c>
    </row>
    <row r="4052" spans="1:4" x14ac:dyDescent="0.35">
      <c r="A4052" s="4">
        <v>40941</v>
      </c>
      <c r="B4052">
        <v>6.1215330250319333E-4</v>
      </c>
      <c r="C4052">
        <v>202.59047364764706</v>
      </c>
      <c r="D4052">
        <v>145.18547661403923</v>
      </c>
    </row>
    <row r="4053" spans="1:4" x14ac:dyDescent="0.35">
      <c r="A4053" s="4">
        <v>40942</v>
      </c>
      <c r="B4053">
        <v>1.2018401624975361E-2</v>
      </c>
      <c r="C4053">
        <v>205.02528732533847</v>
      </c>
      <c r="D4053">
        <v>146.78631273127829</v>
      </c>
    </row>
    <row r="4054" spans="1:4" x14ac:dyDescent="0.35">
      <c r="A4054" s="4">
        <v>40943</v>
      </c>
      <c r="B4054">
        <v>0</v>
      </c>
      <c r="C4054">
        <v>205.02528732533847</v>
      </c>
      <c r="D4054">
        <v>146.78631273127829</v>
      </c>
    </row>
    <row r="4055" spans="1:4" x14ac:dyDescent="0.35">
      <c r="A4055" s="4">
        <v>40944</v>
      </c>
      <c r="B4055">
        <v>0</v>
      </c>
      <c r="C4055">
        <v>205.02528732533847</v>
      </c>
      <c r="D4055">
        <v>146.78631273127829</v>
      </c>
    </row>
    <row r="4056" spans="1:4" x14ac:dyDescent="0.35">
      <c r="A4056" s="4">
        <v>40945</v>
      </c>
      <c r="B4056">
        <v>-1.5540625832785038E-3</v>
      </c>
      <c r="C4056">
        <v>204.70666519768022</v>
      </c>
      <c r="D4056">
        <v>146.75462624941409</v>
      </c>
    </row>
    <row r="4057" spans="1:4" x14ac:dyDescent="0.35">
      <c r="A4057" s="4">
        <v>40946</v>
      </c>
      <c r="B4057">
        <v>4.6820872584856232E-3</v>
      </c>
      <c r="C4057">
        <v>205.66511966652936</v>
      </c>
      <c r="D4057">
        <v>147.31082317052122</v>
      </c>
    </row>
    <row r="4058" spans="1:4" x14ac:dyDescent="0.35">
      <c r="A4058" s="4">
        <v>40947</v>
      </c>
      <c r="B4058">
        <v>1.1814959556484261E-3</v>
      </c>
      <c r="C4058">
        <v>205.90811217363333</v>
      </c>
      <c r="D4058">
        <v>147.67187379647913</v>
      </c>
    </row>
    <row r="4059" spans="1:4" x14ac:dyDescent="0.35">
      <c r="A4059" s="4">
        <v>40948</v>
      </c>
      <c r="B4059">
        <v>3.0249706720295588E-3</v>
      </c>
      <c r="C4059">
        <v>206.53097817409153</v>
      </c>
      <c r="D4059">
        <v>148.02300798342569</v>
      </c>
    </row>
    <row r="4060" spans="1:4" x14ac:dyDescent="0.35">
      <c r="A4060" s="4">
        <v>40949</v>
      </c>
      <c r="B4060">
        <v>-9.6086638095477239E-3</v>
      </c>
      <c r="C4060">
        <v>204.54649143855966</v>
      </c>
      <c r="D4060">
        <v>146.34380893651081</v>
      </c>
    </row>
    <row r="4061" spans="1:4" x14ac:dyDescent="0.35">
      <c r="A4061" s="4">
        <v>40950</v>
      </c>
      <c r="B4061">
        <v>0</v>
      </c>
      <c r="C4061">
        <v>204.54649143855966</v>
      </c>
      <c r="D4061">
        <v>146.34380893651081</v>
      </c>
    </row>
    <row r="4062" spans="1:4" x14ac:dyDescent="0.35">
      <c r="A4062" s="4">
        <v>40951</v>
      </c>
      <c r="B4062">
        <v>0</v>
      </c>
      <c r="C4062">
        <v>204.54649143855966</v>
      </c>
      <c r="D4062">
        <v>146.34380893651081</v>
      </c>
    </row>
    <row r="4063" spans="1:4" x14ac:dyDescent="0.35">
      <c r="A4063" s="4">
        <v>40952</v>
      </c>
      <c r="B4063">
        <v>8.2594667547677414E-3</v>
      </c>
      <c r="C4063">
        <v>206.23593638440082</v>
      </c>
      <c r="D4063">
        <v>147.45827831247163</v>
      </c>
    </row>
    <row r="4064" spans="1:4" x14ac:dyDescent="0.35">
      <c r="A4064" s="4">
        <v>40953</v>
      </c>
      <c r="B4064">
        <v>-1.9632449315373224E-3</v>
      </c>
      <c r="C4064">
        <v>205.83104472759328</v>
      </c>
      <c r="D4064">
        <v>146.85665026380082</v>
      </c>
    </row>
    <row r="4065" spans="1:4" x14ac:dyDescent="0.35">
      <c r="A4065" s="4">
        <v>40954</v>
      </c>
      <c r="B4065">
        <v>-2.1892446197951942E-3</v>
      </c>
      <c r="C4065">
        <v>205.38043022033656</v>
      </c>
      <c r="D4065">
        <v>147.00788748946712</v>
      </c>
    </row>
    <row r="4066" spans="1:4" x14ac:dyDescent="0.35">
      <c r="A4066" s="4">
        <v>40955</v>
      </c>
      <c r="B4066">
        <v>4.8291456934632659E-3</v>
      </c>
      <c r="C4066">
        <v>206.37224224045673</v>
      </c>
      <c r="D4066">
        <v>147.65914385616688</v>
      </c>
    </row>
    <row r="4067" spans="1:4" x14ac:dyDescent="0.35">
      <c r="A4067" s="4">
        <v>40956</v>
      </c>
      <c r="B4067">
        <v>4.8435597098324124E-3</v>
      </c>
      <c r="C4067">
        <v>207.37181851820037</v>
      </c>
      <c r="D4067">
        <v>148.57482322217894</v>
      </c>
    </row>
    <row r="4068" spans="1:4" x14ac:dyDescent="0.35">
      <c r="A4068" s="4">
        <v>40957</v>
      </c>
      <c r="B4068">
        <v>0</v>
      </c>
      <c r="C4068">
        <v>207.37181851820037</v>
      </c>
      <c r="D4068">
        <v>148.57482322217894</v>
      </c>
    </row>
    <row r="4069" spans="1:4" x14ac:dyDescent="0.35">
      <c r="A4069" s="4">
        <v>40958</v>
      </c>
      <c r="B4069">
        <v>0</v>
      </c>
      <c r="C4069">
        <v>207.37181851820037</v>
      </c>
      <c r="D4069">
        <v>148.57482322217894</v>
      </c>
    </row>
    <row r="4070" spans="1:4" x14ac:dyDescent="0.35">
      <c r="A4070" s="4">
        <v>40959</v>
      </c>
      <c r="B4070">
        <v>5.3083355289613721E-3</v>
      </c>
      <c r="C4070">
        <v>208.47261771014587</v>
      </c>
      <c r="D4070">
        <v>149.55982541532629</v>
      </c>
    </row>
    <row r="4071" spans="1:4" x14ac:dyDescent="0.35">
      <c r="A4071" s="4">
        <v>40960</v>
      </c>
      <c r="B4071">
        <v>3.6277963688946535E-4</v>
      </c>
      <c r="C4071">
        <v>208.54824733070015</v>
      </c>
      <c r="D4071">
        <v>149.35789904327163</v>
      </c>
    </row>
    <row r="4072" spans="1:4" x14ac:dyDescent="0.35">
      <c r="A4072" s="4">
        <v>40961</v>
      </c>
      <c r="B4072">
        <v>-3.0087380260638286E-3</v>
      </c>
      <c r="C4072">
        <v>207.9207802886873</v>
      </c>
      <c r="D4072">
        <v>148.72061793713206</v>
      </c>
    </row>
    <row r="4073" spans="1:4" x14ac:dyDescent="0.35">
      <c r="A4073" s="4">
        <v>40962</v>
      </c>
      <c r="B4073">
        <v>4.3137368800301168E-3</v>
      </c>
      <c r="C4073">
        <v>208.81769582674323</v>
      </c>
      <c r="D4073">
        <v>149.34978140017395</v>
      </c>
    </row>
    <row r="4074" spans="1:4" x14ac:dyDescent="0.35">
      <c r="A4074" s="4">
        <v>40963</v>
      </c>
      <c r="B4074">
        <v>5.3734862109897641E-3</v>
      </c>
      <c r="C4074">
        <v>209.93977483587889</v>
      </c>
      <c r="D4074">
        <v>150.07607984255506</v>
      </c>
    </row>
    <row r="4075" spans="1:4" x14ac:dyDescent="0.35">
      <c r="A4075" s="4">
        <v>40964</v>
      </c>
      <c r="B4075">
        <v>0</v>
      </c>
      <c r="C4075">
        <v>209.93977483587889</v>
      </c>
      <c r="D4075">
        <v>150.07607984255506</v>
      </c>
    </row>
    <row r="4076" spans="1:4" x14ac:dyDescent="0.35">
      <c r="A4076" s="4">
        <v>40965</v>
      </c>
      <c r="B4076">
        <v>0</v>
      </c>
      <c r="C4076">
        <v>209.93977483587889</v>
      </c>
      <c r="D4076">
        <v>150.07607984255506</v>
      </c>
    </row>
    <row r="4077" spans="1:4" x14ac:dyDescent="0.35">
      <c r="A4077" s="4">
        <v>40966</v>
      </c>
      <c r="B4077">
        <v>-1.2122291318521494E-3</v>
      </c>
      <c r="C4077">
        <v>209.68527972488835</v>
      </c>
      <c r="D4077">
        <v>149.84560335074212</v>
      </c>
    </row>
    <row r="4078" spans="1:4" x14ac:dyDescent="0.35">
      <c r="A4078" s="4">
        <v>40967</v>
      </c>
      <c r="B4078">
        <v>4.4694346350326875E-3</v>
      </c>
      <c r="C4078">
        <v>210.62245437654727</v>
      </c>
      <c r="D4078">
        <v>150.4248617579222</v>
      </c>
    </row>
    <row r="4079" spans="1:4" x14ac:dyDescent="0.35">
      <c r="A4079" s="4">
        <v>40968</v>
      </c>
      <c r="B4079">
        <v>-1.3953475671527604E-3</v>
      </c>
      <c r="C4079">
        <v>210.32856284724522</v>
      </c>
      <c r="D4079">
        <v>149.96275569999264</v>
      </c>
    </row>
    <row r="4080" spans="1:4" x14ac:dyDescent="0.35">
      <c r="A4080" s="4">
        <v>40969</v>
      </c>
      <c r="B4080">
        <v>3.8118051112094875E-3</v>
      </c>
      <c r="C4080">
        <v>211.13029433813969</v>
      </c>
      <c r="D4080">
        <v>150.63633558521104</v>
      </c>
    </row>
    <row r="4081" spans="1:4" x14ac:dyDescent="0.35">
      <c r="A4081" s="4">
        <v>40970</v>
      </c>
      <c r="B4081">
        <v>-5.0190683737402209E-3</v>
      </c>
      <c r="C4081">
        <v>210.07061695508867</v>
      </c>
      <c r="D4081">
        <v>149.94891880834891</v>
      </c>
    </row>
    <row r="4082" spans="1:4" x14ac:dyDescent="0.35">
      <c r="A4082" s="4">
        <v>40971</v>
      </c>
      <c r="B4082">
        <v>0</v>
      </c>
      <c r="C4082">
        <v>210.07061695508867</v>
      </c>
      <c r="D4082">
        <v>149.94891880834891</v>
      </c>
    </row>
    <row r="4083" spans="1:4" x14ac:dyDescent="0.35">
      <c r="A4083" s="4">
        <v>40972</v>
      </c>
      <c r="B4083">
        <v>0</v>
      </c>
      <c r="C4083">
        <v>210.07061695508867</v>
      </c>
      <c r="D4083">
        <v>149.94891880834891</v>
      </c>
    </row>
    <row r="4084" spans="1:4" x14ac:dyDescent="0.35">
      <c r="A4084" s="4">
        <v>40973</v>
      </c>
      <c r="B4084">
        <v>-3.6166266264210378E-3</v>
      </c>
      <c r="C4084">
        <v>209.31086996838019</v>
      </c>
      <c r="D4084">
        <v>149.21464109178655</v>
      </c>
    </row>
    <row r="4085" spans="1:4" x14ac:dyDescent="0.35">
      <c r="A4085" s="4">
        <v>40974</v>
      </c>
      <c r="B4085">
        <v>-2.0594252019239589E-2</v>
      </c>
      <c r="C4085">
        <v>205.00026916188509</v>
      </c>
      <c r="D4085">
        <v>146.15004633052595</v>
      </c>
    </row>
    <row r="4086" spans="1:4" x14ac:dyDescent="0.35">
      <c r="A4086" s="4">
        <v>40975</v>
      </c>
      <c r="B4086">
        <v>4.7328944581368493E-3</v>
      </c>
      <c r="C4086">
        <v>205.97051379971793</v>
      </c>
      <c r="D4086">
        <v>146.80559213363529</v>
      </c>
    </row>
    <row r="4087" spans="1:4" x14ac:dyDescent="0.35">
      <c r="A4087" s="4">
        <v>40976</v>
      </c>
      <c r="B4087">
        <v>1.3373691286786782E-2</v>
      </c>
      <c r="C4087">
        <v>208.72509986545623</v>
      </c>
      <c r="D4087">
        <v>149.09951815331041</v>
      </c>
    </row>
    <row r="4088" spans="1:4" x14ac:dyDescent="0.35">
      <c r="A4088" s="4">
        <v>40977</v>
      </c>
      <c r="B4088">
        <v>1.0250249367627084E-3</v>
      </c>
      <c r="C4088">
        <v>208.93904829774661</v>
      </c>
      <c r="D4088">
        <v>149.27520055421402</v>
      </c>
    </row>
    <row r="4089" spans="1:4" x14ac:dyDescent="0.35">
      <c r="A4089" s="4">
        <v>40978</v>
      </c>
      <c r="B4089">
        <v>0</v>
      </c>
      <c r="C4089">
        <v>208.93904829774661</v>
      </c>
      <c r="D4089">
        <v>149.27520055421402</v>
      </c>
    </row>
    <row r="4090" spans="1:4" x14ac:dyDescent="0.35">
      <c r="A4090" s="4">
        <v>40979</v>
      </c>
      <c r="B4090">
        <v>0</v>
      </c>
      <c r="C4090">
        <v>208.93904829774661</v>
      </c>
      <c r="D4090">
        <v>149.27520055421402</v>
      </c>
    </row>
    <row r="4091" spans="1:4" x14ac:dyDescent="0.35">
      <c r="A4091" s="4">
        <v>40980</v>
      </c>
      <c r="B4091">
        <v>-6.262214759559237E-4</v>
      </c>
      <c r="C4091">
        <v>208.80820617853678</v>
      </c>
      <c r="D4091">
        <v>149.02106297769026</v>
      </c>
    </row>
    <row r="4092" spans="1:4" x14ac:dyDescent="0.35">
      <c r="A4092" s="4">
        <v>40981</v>
      </c>
      <c r="B4092">
        <v>1.4826648304355317E-2</v>
      </c>
      <c r="C4092">
        <v>211.90413201460925</v>
      </c>
      <c r="D4092">
        <v>151.23634932985669</v>
      </c>
    </row>
    <row r="4093" spans="1:4" x14ac:dyDescent="0.35">
      <c r="A4093" s="4">
        <v>40982</v>
      </c>
      <c r="B4093">
        <v>-1.3624810182238933E-3</v>
      </c>
      <c r="C4093">
        <v>211.61541665705613</v>
      </c>
      <c r="D4093">
        <v>150.92478865301129</v>
      </c>
    </row>
    <row r="4094" spans="1:4" x14ac:dyDescent="0.35">
      <c r="A4094" s="4">
        <v>40983</v>
      </c>
      <c r="B4094">
        <v>4.2819074124154088E-3</v>
      </c>
      <c r="C4094">
        <v>212.52153427822137</v>
      </c>
      <c r="D4094">
        <v>151.93866382672192</v>
      </c>
    </row>
    <row r="4095" spans="1:4" x14ac:dyDescent="0.35">
      <c r="A4095" s="4">
        <v>40984</v>
      </c>
      <c r="B4095">
        <v>4.3191283804080438E-3</v>
      </c>
      <c r="C4095">
        <v>213.43944206837028</v>
      </c>
      <c r="D4095">
        <v>152.69189808483623</v>
      </c>
    </row>
    <row r="4096" spans="1:4" x14ac:dyDescent="0.35">
      <c r="A4096" s="4">
        <v>40985</v>
      </c>
      <c r="B4096">
        <v>0</v>
      </c>
      <c r="C4096">
        <v>213.43944206837028</v>
      </c>
      <c r="D4096">
        <v>152.69189808483623</v>
      </c>
    </row>
    <row r="4097" spans="1:4" x14ac:dyDescent="0.35">
      <c r="A4097" s="4">
        <v>40986</v>
      </c>
      <c r="B4097">
        <v>0</v>
      </c>
      <c r="C4097">
        <v>213.43944206837028</v>
      </c>
      <c r="D4097">
        <v>152.69189808483623</v>
      </c>
    </row>
    <row r="4098" spans="1:4" x14ac:dyDescent="0.35">
      <c r="A4098" s="4">
        <v>40987</v>
      </c>
      <c r="B4098">
        <v>3.5568489551756066E-3</v>
      </c>
      <c r="C4098">
        <v>214.19861392488443</v>
      </c>
      <c r="D4098">
        <v>153.24717254650042</v>
      </c>
    </row>
    <row r="4099" spans="1:4" x14ac:dyDescent="0.35">
      <c r="A4099" s="4">
        <v>40988</v>
      </c>
      <c r="B4099">
        <v>-6.7488286546646403E-3</v>
      </c>
      <c r="C4099">
        <v>212.75302418143872</v>
      </c>
      <c r="D4099">
        <v>152.21438695420997</v>
      </c>
    </row>
    <row r="4100" spans="1:4" x14ac:dyDescent="0.35">
      <c r="A4100" s="4">
        <v>40989</v>
      </c>
      <c r="B4100">
        <v>-2.9465710968407111E-3</v>
      </c>
      <c r="C4100">
        <v>212.12613226962023</v>
      </c>
      <c r="D4100">
        <v>151.72963451695682</v>
      </c>
    </row>
    <row r="4101" spans="1:4" x14ac:dyDescent="0.35">
      <c r="A4101" s="4">
        <v>40990</v>
      </c>
      <c r="B4101">
        <v>-6.9625289597010642E-3</v>
      </c>
      <c r="C4101">
        <v>210.64919793058363</v>
      </c>
      <c r="D4101">
        <v>150.8044538186827</v>
      </c>
    </row>
    <row r="4102" spans="1:4" x14ac:dyDescent="0.35">
      <c r="A4102" s="4">
        <v>40991</v>
      </c>
      <c r="B4102">
        <v>1.9685281225128026E-3</v>
      </c>
      <c r="C4102">
        <v>211.06386680069474</v>
      </c>
      <c r="D4102">
        <v>151.26217819425838</v>
      </c>
    </row>
    <row r="4103" spans="1:4" x14ac:dyDescent="0.35">
      <c r="A4103" s="4">
        <v>40992</v>
      </c>
      <c r="B4103">
        <v>0</v>
      </c>
      <c r="C4103">
        <v>211.06386680069474</v>
      </c>
      <c r="D4103">
        <v>151.26217819425838</v>
      </c>
    </row>
    <row r="4104" spans="1:4" x14ac:dyDescent="0.35">
      <c r="A4104" s="4">
        <v>40993</v>
      </c>
      <c r="B4104">
        <v>0</v>
      </c>
      <c r="C4104">
        <v>211.06386680069474</v>
      </c>
      <c r="D4104">
        <v>151.26217819425838</v>
      </c>
    </row>
    <row r="4105" spans="1:4" x14ac:dyDescent="0.35">
      <c r="A4105" s="4">
        <v>40994</v>
      </c>
      <c r="B4105">
        <v>1.3064584471551122E-2</v>
      </c>
      <c r="C4105">
        <v>213.82132851740462</v>
      </c>
      <c r="D4105">
        <v>153.01475888985738</v>
      </c>
    </row>
    <row r="4106" spans="1:4" x14ac:dyDescent="0.35">
      <c r="A4106" s="4">
        <v>40995</v>
      </c>
      <c r="B4106">
        <v>-2.3118573130810338E-3</v>
      </c>
      <c r="C4106">
        <v>213.32700411537897</v>
      </c>
      <c r="D4106">
        <v>152.89922084463194</v>
      </c>
    </row>
    <row r="4107" spans="1:4" x14ac:dyDescent="0.35">
      <c r="A4107" s="4">
        <v>40996</v>
      </c>
      <c r="B4107">
        <v>-7.0486992460628839E-3</v>
      </c>
      <c r="C4107">
        <v>211.82332622230604</v>
      </c>
      <c r="D4107">
        <v>151.92773268232335</v>
      </c>
    </row>
    <row r="4108" spans="1:4" x14ac:dyDescent="0.35">
      <c r="A4108" s="4">
        <v>40997</v>
      </c>
      <c r="B4108">
        <v>-4.1514505640705135E-3</v>
      </c>
      <c r="C4108">
        <v>210.94395215517716</v>
      </c>
      <c r="D4108">
        <v>151.1201655630212</v>
      </c>
    </row>
    <row r="4109" spans="1:4" x14ac:dyDescent="0.35">
      <c r="A4109" s="4">
        <v>40998</v>
      </c>
      <c r="B4109">
        <v>4.6022640521734548E-3</v>
      </c>
      <c r="C4109">
        <v>211.91477192320431</v>
      </c>
      <c r="D4109">
        <v>151.89074205866237</v>
      </c>
    </row>
    <row r="4110" spans="1:4" x14ac:dyDescent="0.35">
      <c r="A4110" s="4">
        <v>40999</v>
      </c>
      <c r="B4110">
        <v>0</v>
      </c>
      <c r="C4110">
        <v>211.91477192320431</v>
      </c>
      <c r="D4110">
        <v>151.89074205866237</v>
      </c>
    </row>
    <row r="4111" spans="1:4" x14ac:dyDescent="0.35">
      <c r="A4111" s="4">
        <v>41000</v>
      </c>
      <c r="B4111">
        <v>0</v>
      </c>
      <c r="C4111">
        <v>211.91477192320431</v>
      </c>
      <c r="D4111">
        <v>151.89074205866237</v>
      </c>
    </row>
    <row r="4112" spans="1:4" x14ac:dyDescent="0.35">
      <c r="A4112" s="4">
        <v>41001</v>
      </c>
      <c r="B4112">
        <v>1.0976102905778884E-2</v>
      </c>
      <c r="C4112">
        <v>214.24077026708807</v>
      </c>
      <c r="D4112">
        <v>153.33512905438263</v>
      </c>
    </row>
    <row r="4113" spans="1:4" x14ac:dyDescent="0.35">
      <c r="A4113" s="4">
        <v>41002</v>
      </c>
      <c r="B4113">
        <v>-7.6189024970951813E-4</v>
      </c>
      <c r="C4113">
        <v>214.07754231313132</v>
      </c>
      <c r="D4113">
        <v>152.49476850188478</v>
      </c>
    </row>
    <row r="4114" spans="1:4" x14ac:dyDescent="0.35">
      <c r="A4114" s="4">
        <v>41003</v>
      </c>
      <c r="B4114">
        <v>-1.1227387964392599E-2</v>
      </c>
      <c r="C4114">
        <v>211.67401069111813</v>
      </c>
      <c r="D4114">
        <v>149.59953729434386</v>
      </c>
    </row>
    <row r="4115" spans="1:4" x14ac:dyDescent="0.35">
      <c r="A4115" s="4">
        <v>41004</v>
      </c>
      <c r="B4115">
        <v>1.8025138803205998E-3</v>
      </c>
      <c r="C4115">
        <v>212.055556033492</v>
      </c>
      <c r="D4115">
        <v>149.43570849728169</v>
      </c>
    </row>
    <row r="4116" spans="1:4" x14ac:dyDescent="0.35">
      <c r="A4116" s="4">
        <v>41005</v>
      </c>
      <c r="B4116">
        <v>-9.6217682885701983E-5</v>
      </c>
      <c r="C4116">
        <v>212.03515253924741</v>
      </c>
      <c r="D4116">
        <v>149.31279077651294</v>
      </c>
    </row>
    <row r="4117" spans="1:4" x14ac:dyDescent="0.35">
      <c r="A4117" s="4">
        <v>41006</v>
      </c>
      <c r="B4117">
        <v>0</v>
      </c>
      <c r="C4117">
        <v>212.03515253924741</v>
      </c>
      <c r="D4117">
        <v>149.31279077651294</v>
      </c>
    </row>
    <row r="4118" spans="1:4" x14ac:dyDescent="0.35">
      <c r="A4118" s="4">
        <v>41007</v>
      </c>
      <c r="B4118">
        <v>0</v>
      </c>
      <c r="C4118">
        <v>212.03515253924741</v>
      </c>
      <c r="D4118">
        <v>149.31279077651294</v>
      </c>
    </row>
    <row r="4119" spans="1:4" x14ac:dyDescent="0.35">
      <c r="A4119" s="4">
        <v>41008</v>
      </c>
      <c r="B4119">
        <v>-5.8121072737944424E-3</v>
      </c>
      <c r="C4119">
        <v>210.80278148687393</v>
      </c>
      <c r="D4119">
        <v>148.28480197332567</v>
      </c>
    </row>
    <row r="4120" spans="1:4" x14ac:dyDescent="0.35">
      <c r="A4120" s="4">
        <v>41009</v>
      </c>
      <c r="B4120">
        <v>-1.3976402721720627E-2</v>
      </c>
      <c r="C4120">
        <v>207.85651691795451</v>
      </c>
      <c r="D4120">
        <v>145.88018082050044</v>
      </c>
    </row>
    <row r="4121" spans="1:4" x14ac:dyDescent="0.35">
      <c r="A4121" s="4">
        <v>41010</v>
      </c>
      <c r="B4121">
        <v>5.1927399801714458E-3</v>
      </c>
      <c r="C4121">
        <v>208.93586176349356</v>
      </c>
      <c r="D4121">
        <v>146.73387091194846</v>
      </c>
    </row>
    <row r="4122" spans="1:4" x14ac:dyDescent="0.35">
      <c r="A4122" s="4">
        <v>41011</v>
      </c>
      <c r="B4122">
        <v>8.7498291049004084E-3</v>
      </c>
      <c r="C4122">
        <v>210.76401484780922</v>
      </c>
      <c r="D4122">
        <v>148.78366804005549</v>
      </c>
    </row>
    <row r="4123" spans="1:4" x14ac:dyDescent="0.35">
      <c r="A4123" s="4">
        <v>41012</v>
      </c>
      <c r="B4123">
        <v>-7.8413909272201376E-3</v>
      </c>
      <c r="C4123">
        <v>209.11133181399711</v>
      </c>
      <c r="D4123">
        <v>146.96065756598972</v>
      </c>
    </row>
    <row r="4124" spans="1:4" x14ac:dyDescent="0.35">
      <c r="A4124" s="4">
        <v>41013</v>
      </c>
      <c r="B4124">
        <v>0</v>
      </c>
      <c r="C4124">
        <v>209.11133181399711</v>
      </c>
      <c r="D4124">
        <v>146.96065756598972</v>
      </c>
    </row>
    <row r="4125" spans="1:4" x14ac:dyDescent="0.35">
      <c r="A4125" s="4">
        <v>41014</v>
      </c>
      <c r="B4125">
        <v>0</v>
      </c>
      <c r="C4125">
        <v>209.11133181399711</v>
      </c>
      <c r="D4125">
        <v>146.96065756598972</v>
      </c>
    </row>
    <row r="4126" spans="1:4" x14ac:dyDescent="0.35">
      <c r="A4126" s="4">
        <v>41015</v>
      </c>
      <c r="B4126">
        <v>-3.0442588400594328E-3</v>
      </c>
      <c r="C4126">
        <v>208.47474279356575</v>
      </c>
      <c r="D4126">
        <v>146.80955870923984</v>
      </c>
    </row>
    <row r="4127" spans="1:4" x14ac:dyDescent="0.35">
      <c r="A4127" s="4">
        <v>41016</v>
      </c>
      <c r="B4127">
        <v>1.4602254932665204E-2</v>
      </c>
      <c r="C4127">
        <v>211.5189441348592</v>
      </c>
      <c r="D4127">
        <v>149.15089914428094</v>
      </c>
    </row>
    <row r="4128" spans="1:4" x14ac:dyDescent="0.35">
      <c r="A4128" s="4">
        <v>41017</v>
      </c>
      <c r="B4128">
        <v>-1.2925878766834042E-3</v>
      </c>
      <c r="C4128">
        <v>211.24553731198159</v>
      </c>
      <c r="D4128">
        <v>148.79326161826182</v>
      </c>
    </row>
    <row r="4129" spans="1:4" x14ac:dyDescent="0.35">
      <c r="A4129" s="4">
        <v>41018</v>
      </c>
      <c r="B4129">
        <v>-5.2156779415456489E-3</v>
      </c>
      <c r="C4129">
        <v>210.14374862277353</v>
      </c>
      <c r="D4129">
        <v>148.08984017006506</v>
      </c>
    </row>
    <row r="4130" spans="1:4" x14ac:dyDescent="0.35">
      <c r="A4130" s="4">
        <v>41019</v>
      </c>
      <c r="B4130">
        <v>2.9127910363710985E-3</v>
      </c>
      <c r="C4130">
        <v>210.75585345011137</v>
      </c>
      <c r="D4130">
        <v>148.57293218032098</v>
      </c>
    </row>
    <row r="4131" spans="1:4" x14ac:dyDescent="0.35">
      <c r="A4131" s="4">
        <v>41020</v>
      </c>
      <c r="B4131">
        <v>0</v>
      </c>
      <c r="C4131">
        <v>210.75585345011137</v>
      </c>
      <c r="D4131">
        <v>148.57293218032098</v>
      </c>
    </row>
    <row r="4132" spans="1:4" x14ac:dyDescent="0.35">
      <c r="A4132" s="4">
        <v>41021</v>
      </c>
      <c r="B4132">
        <v>0</v>
      </c>
      <c r="C4132">
        <v>210.75585345011137</v>
      </c>
      <c r="D4132">
        <v>148.57293218032098</v>
      </c>
    </row>
    <row r="4133" spans="1:4" x14ac:dyDescent="0.35">
      <c r="A4133" s="4">
        <v>41022</v>
      </c>
      <c r="B4133">
        <v>-9.9328131353225713E-3</v>
      </c>
      <c r="C4133">
        <v>208.66245494061599</v>
      </c>
      <c r="D4133">
        <v>146.58392512950221</v>
      </c>
    </row>
    <row r="4134" spans="1:4" x14ac:dyDescent="0.35">
      <c r="A4134" s="4">
        <v>41023</v>
      </c>
      <c r="B4134">
        <v>5.2802440646160242E-4</v>
      </c>
      <c r="C4134">
        <v>208.77263380953681</v>
      </c>
      <c r="D4134">
        <v>147.46833312039939</v>
      </c>
    </row>
    <row r="4135" spans="1:4" x14ac:dyDescent="0.35">
      <c r="A4135" s="4">
        <v>41024</v>
      </c>
      <c r="B4135">
        <v>1.5431676472312805E-2</v>
      </c>
      <c r="C4135">
        <v>211.99434555075823</v>
      </c>
      <c r="D4135">
        <v>149.09970264519902</v>
      </c>
    </row>
    <row r="4136" spans="1:4" x14ac:dyDescent="0.35">
      <c r="A4136" s="4">
        <v>41025</v>
      </c>
      <c r="B4136">
        <v>9.0759472959838217E-3</v>
      </c>
      <c r="C4136">
        <v>213.91839505802349</v>
      </c>
      <c r="D4136">
        <v>150.03336997034799</v>
      </c>
    </row>
    <row r="4137" spans="1:4" x14ac:dyDescent="0.35">
      <c r="A4137" s="4">
        <v>41026</v>
      </c>
      <c r="B4137">
        <v>4.1585593834647661E-3</v>
      </c>
      <c r="C4137">
        <v>214.80798740708775</v>
      </c>
      <c r="D4137">
        <v>150.67189639673549</v>
      </c>
    </row>
    <row r="4138" spans="1:4" x14ac:dyDescent="0.35">
      <c r="A4138" s="4">
        <v>41027</v>
      </c>
      <c r="B4138">
        <v>0</v>
      </c>
      <c r="C4138">
        <v>214.80798740708775</v>
      </c>
      <c r="D4138">
        <v>150.67189639673549</v>
      </c>
    </row>
    <row r="4139" spans="1:4" x14ac:dyDescent="0.35">
      <c r="A4139" s="4">
        <v>41028</v>
      </c>
      <c r="B4139">
        <v>0</v>
      </c>
      <c r="C4139">
        <v>214.80798740708775</v>
      </c>
      <c r="D4139">
        <v>150.67189639673549</v>
      </c>
    </row>
    <row r="4140" spans="1:4" x14ac:dyDescent="0.35">
      <c r="A4140" s="4">
        <v>41029</v>
      </c>
      <c r="B4140">
        <v>-4.6257598784193998E-3</v>
      </c>
      <c r="C4140">
        <v>213.81433723737604</v>
      </c>
      <c r="D4140">
        <v>150.16588126932308</v>
      </c>
    </row>
    <row r="4141" spans="1:4" x14ac:dyDescent="0.35">
      <c r="A4141" s="4">
        <v>41030</v>
      </c>
      <c r="B4141">
        <v>3.6798959624488869E-3</v>
      </c>
      <c r="C4141">
        <v>214.60115175368955</v>
      </c>
      <c r="D4141">
        <v>150.51660034952033</v>
      </c>
    </row>
    <row r="4142" spans="1:4" x14ac:dyDescent="0.35">
      <c r="A4142" s="4">
        <v>41031</v>
      </c>
      <c r="B4142">
        <v>-7.6754536306988504E-4</v>
      </c>
      <c r="C4142">
        <v>214.43643563475155</v>
      </c>
      <c r="D4142">
        <v>149.90445626320025</v>
      </c>
    </row>
    <row r="4143" spans="1:4" x14ac:dyDescent="0.35">
      <c r="A4143" s="4">
        <v>41032</v>
      </c>
      <c r="B4143">
        <v>-4.0023732004785253E-3</v>
      </c>
      <c r="C4143">
        <v>213.57818099156088</v>
      </c>
      <c r="D4143">
        <v>149.10016387492047</v>
      </c>
    </row>
    <row r="4144" spans="1:4" x14ac:dyDescent="0.35">
      <c r="A4144" s="4">
        <v>41033</v>
      </c>
      <c r="B4144">
        <v>-1.4565853567526146E-2</v>
      </c>
      <c r="C4144">
        <v>210.4672324820192</v>
      </c>
      <c r="D4144">
        <v>146.88478527680974</v>
      </c>
    </row>
    <row r="4145" spans="1:4" x14ac:dyDescent="0.35">
      <c r="A4145" s="4">
        <v>41034</v>
      </c>
      <c r="B4145">
        <v>0</v>
      </c>
      <c r="C4145">
        <v>210.4672324820192</v>
      </c>
      <c r="D4145">
        <v>146.88478527680974</v>
      </c>
    </row>
    <row r="4146" spans="1:4" x14ac:dyDescent="0.35">
      <c r="A4146" s="4">
        <v>41035</v>
      </c>
      <c r="B4146">
        <v>0</v>
      </c>
      <c r="C4146">
        <v>210.4672324820192</v>
      </c>
      <c r="D4146">
        <v>146.88478527680974</v>
      </c>
    </row>
    <row r="4147" spans="1:4" x14ac:dyDescent="0.35">
      <c r="A4147" s="4">
        <v>41036</v>
      </c>
      <c r="B4147">
        <v>-2.0593633668848179E-3</v>
      </c>
      <c r="C4147">
        <v>210.03380397351609</v>
      </c>
      <c r="D4147">
        <v>146.43388710111165</v>
      </c>
    </row>
    <row r="4148" spans="1:4" x14ac:dyDescent="0.35">
      <c r="A4148" s="4">
        <v>41037</v>
      </c>
      <c r="B4148">
        <v>-8.0106063676801294E-3</v>
      </c>
      <c r="C4148">
        <v>208.35130584597775</v>
      </c>
      <c r="D4148">
        <v>145.24894182371193</v>
      </c>
    </row>
    <row r="4149" spans="1:4" x14ac:dyDescent="0.35">
      <c r="A4149" s="4">
        <v>41038</v>
      </c>
      <c r="B4149">
        <v>-5.8870774532606522E-3</v>
      </c>
      <c r="C4149">
        <v>207.12472557097448</v>
      </c>
      <c r="D4149">
        <v>144.18654528330381</v>
      </c>
    </row>
    <row r="4150" spans="1:4" x14ac:dyDescent="0.35">
      <c r="A4150" s="4">
        <v>41039</v>
      </c>
      <c r="B4150">
        <v>3.4986735260838868E-3</v>
      </c>
      <c r="C4150">
        <v>207.84938736492703</v>
      </c>
      <c r="D4150">
        <v>144.7388678747507</v>
      </c>
    </row>
    <row r="4151" spans="1:4" x14ac:dyDescent="0.35">
      <c r="A4151" s="4">
        <v>41040</v>
      </c>
      <c r="B4151">
        <v>-5.5013243298300313E-5</v>
      </c>
      <c r="C4151">
        <v>207.83795289601053</v>
      </c>
      <c r="D4151">
        <v>144.45415076769419</v>
      </c>
    </row>
    <row r="4152" spans="1:4" x14ac:dyDescent="0.35">
      <c r="A4152" s="4">
        <v>41041</v>
      </c>
      <c r="B4152">
        <v>0</v>
      </c>
      <c r="C4152">
        <v>207.83795289601053</v>
      </c>
      <c r="D4152">
        <v>144.45415076769419</v>
      </c>
    </row>
    <row r="4153" spans="1:4" x14ac:dyDescent="0.35">
      <c r="A4153" s="4">
        <v>41042</v>
      </c>
      <c r="B4153">
        <v>0</v>
      </c>
      <c r="C4153">
        <v>207.83795289601053</v>
      </c>
      <c r="D4153">
        <v>144.45415076769419</v>
      </c>
    </row>
    <row r="4154" spans="1:4" x14ac:dyDescent="0.35">
      <c r="A4154" s="4">
        <v>41043</v>
      </c>
      <c r="B4154">
        <v>-1.2309891281909536E-2</v>
      </c>
      <c r="C4154">
        <v>205.27949029160601</v>
      </c>
      <c r="D4154">
        <v>142.37718720899323</v>
      </c>
    </row>
    <row r="4155" spans="1:4" x14ac:dyDescent="0.35">
      <c r="A4155" s="4">
        <v>41044</v>
      </c>
      <c r="B4155">
        <v>-4.7739289185475551E-3</v>
      </c>
      <c r="C4155">
        <v>204.29950059651821</v>
      </c>
      <c r="D4155">
        <v>141.18813698707254</v>
      </c>
    </row>
    <row r="4156" spans="1:4" x14ac:dyDescent="0.35">
      <c r="A4156" s="4">
        <v>41045</v>
      </c>
      <c r="B4156">
        <v>-5.3061161847360091E-3</v>
      </c>
      <c r="C4156">
        <v>203.21546370986954</v>
      </c>
      <c r="D4156">
        <v>140.14096102747257</v>
      </c>
    </row>
    <row r="4157" spans="1:4" x14ac:dyDescent="0.35">
      <c r="A4157" s="4">
        <v>41046</v>
      </c>
      <c r="B4157">
        <v>-1.3263370005451441E-2</v>
      </c>
      <c r="C4157">
        <v>200.52014182385616</v>
      </c>
      <c r="D4157">
        <v>138.62854264783715</v>
      </c>
    </row>
    <row r="4158" spans="1:4" x14ac:dyDescent="0.35">
      <c r="A4158" s="4">
        <v>41047</v>
      </c>
      <c r="B4158">
        <v>-8.6720648785116958E-3</v>
      </c>
      <c r="C4158">
        <v>198.78121814451131</v>
      </c>
      <c r="D4158">
        <v>137.13734083538881</v>
      </c>
    </row>
    <row r="4159" spans="1:4" x14ac:dyDescent="0.35">
      <c r="A4159" s="4">
        <v>41048</v>
      </c>
      <c r="B4159">
        <v>0</v>
      </c>
      <c r="C4159">
        <v>198.78121814451131</v>
      </c>
      <c r="D4159">
        <v>137.13734083538881</v>
      </c>
    </row>
    <row r="4160" spans="1:4" x14ac:dyDescent="0.35">
      <c r="A4160" s="4">
        <v>41049</v>
      </c>
      <c r="B4160">
        <v>0</v>
      </c>
      <c r="C4160">
        <v>198.78121814451131</v>
      </c>
      <c r="D4160">
        <v>137.13734083538881</v>
      </c>
    </row>
    <row r="4161" spans="1:4" x14ac:dyDescent="0.35">
      <c r="A4161" s="4">
        <v>41050</v>
      </c>
      <c r="B4161">
        <v>1.3491082623522884E-2</v>
      </c>
      <c r="C4161">
        <v>201.46299198250344</v>
      </c>
      <c r="D4161">
        <v>138.68070772933413</v>
      </c>
    </row>
    <row r="4162" spans="1:4" x14ac:dyDescent="0.35">
      <c r="A4162" s="4">
        <v>41051</v>
      </c>
      <c r="B4162">
        <v>3.9929029386404444E-3</v>
      </c>
      <c r="C4162">
        <v>202.26741415521769</v>
      </c>
      <c r="D4162">
        <v>139.6695842521417</v>
      </c>
    </row>
    <row r="4163" spans="1:4" x14ac:dyDescent="0.35">
      <c r="A4163" s="4">
        <v>41052</v>
      </c>
      <c r="B4163">
        <v>-6.6724076882334702E-3</v>
      </c>
      <c r="C4163">
        <v>200.9178035059293</v>
      </c>
      <c r="D4163">
        <v>138.21790982682242</v>
      </c>
    </row>
    <row r="4164" spans="1:4" x14ac:dyDescent="0.35">
      <c r="A4164" s="4">
        <v>41053</v>
      </c>
      <c r="B4164">
        <v>4.4388077302846204E-3</v>
      </c>
      <c r="C4164">
        <v>201.80963900528323</v>
      </c>
      <c r="D4164">
        <v>138.71354728550202</v>
      </c>
    </row>
    <row r="4165" spans="1:4" x14ac:dyDescent="0.35">
      <c r="A4165" s="4">
        <v>41054</v>
      </c>
      <c r="B4165">
        <v>-2.3221588079054157E-3</v>
      </c>
      <c r="C4165">
        <v>201.34100497454691</v>
      </c>
      <c r="D4165">
        <v>138.39386896555897</v>
      </c>
    </row>
    <row r="4166" spans="1:4" x14ac:dyDescent="0.35">
      <c r="A4166" s="4">
        <v>41055</v>
      </c>
      <c r="B4166">
        <v>0</v>
      </c>
      <c r="C4166">
        <v>201.34100497454691</v>
      </c>
      <c r="D4166">
        <v>138.39386896555897</v>
      </c>
    </row>
    <row r="4167" spans="1:4" x14ac:dyDescent="0.35">
      <c r="A4167" s="4">
        <v>41056</v>
      </c>
      <c r="B4167">
        <v>0</v>
      </c>
      <c r="C4167">
        <v>201.34100497454691</v>
      </c>
      <c r="D4167">
        <v>138.39386896555897</v>
      </c>
    </row>
    <row r="4168" spans="1:4" x14ac:dyDescent="0.35">
      <c r="A4168" s="4">
        <v>41057</v>
      </c>
      <c r="B4168">
        <v>1.2413662652545785E-3</v>
      </c>
      <c r="C4168">
        <v>201.59094290593478</v>
      </c>
      <c r="D4168">
        <v>138.57928331358539</v>
      </c>
    </row>
    <row r="4169" spans="1:4" x14ac:dyDescent="0.35">
      <c r="A4169" s="4">
        <v>41058</v>
      </c>
      <c r="B4169">
        <v>7.7986198128085389E-3</v>
      </c>
      <c r="C4169">
        <v>203.16307402736376</v>
      </c>
      <c r="D4169">
        <v>139.91754135039798</v>
      </c>
    </row>
    <row r="4170" spans="1:4" x14ac:dyDescent="0.35">
      <c r="A4170" s="4">
        <v>41059</v>
      </c>
      <c r="B4170">
        <v>-1.3567972211815774E-2</v>
      </c>
      <c r="C4170">
        <v>200.4065630844934</v>
      </c>
      <c r="D4170">
        <v>137.61508258087585</v>
      </c>
    </row>
    <row r="4171" spans="1:4" x14ac:dyDescent="0.35">
      <c r="A4171" s="4">
        <v>41060</v>
      </c>
      <c r="B4171">
        <v>-2.964265896158337E-3</v>
      </c>
      <c r="C4171">
        <v>199.81250474417573</v>
      </c>
      <c r="D4171">
        <v>137.20297382475246</v>
      </c>
    </row>
    <row r="4172" spans="1:4" x14ac:dyDescent="0.35">
      <c r="A4172" s="4">
        <v>41061</v>
      </c>
      <c r="B4172">
        <v>-2.2233977557776341E-2</v>
      </c>
      <c r="C4172">
        <v>195.36987799793064</v>
      </c>
      <c r="D4172">
        <v>134.33569313833192</v>
      </c>
    </row>
    <row r="4173" spans="1:4" x14ac:dyDescent="0.35">
      <c r="A4173" s="4">
        <v>41062</v>
      </c>
      <c r="B4173">
        <v>0</v>
      </c>
      <c r="C4173">
        <v>195.36987799793064</v>
      </c>
      <c r="D4173">
        <v>134.33569313833192</v>
      </c>
    </row>
    <row r="4174" spans="1:4" x14ac:dyDescent="0.35">
      <c r="A4174" s="4">
        <v>41063</v>
      </c>
      <c r="B4174">
        <v>0</v>
      </c>
      <c r="C4174">
        <v>195.36987799793064</v>
      </c>
      <c r="D4174">
        <v>134.33569313833192</v>
      </c>
    </row>
    <row r="4175" spans="1:4" x14ac:dyDescent="0.35">
      <c r="A4175" s="4">
        <v>41064</v>
      </c>
      <c r="B4175">
        <v>5.2129211051301521E-4</v>
      </c>
      <c r="C4175">
        <v>195.47172277396288</v>
      </c>
      <c r="D4175">
        <v>134.13501208652522</v>
      </c>
    </row>
    <row r="4176" spans="1:4" x14ac:dyDescent="0.35">
      <c r="A4176" s="4">
        <v>41065</v>
      </c>
      <c r="B4176">
        <v>2.941131832537784E-3</v>
      </c>
      <c r="C4176">
        <v>196.0466308801744</v>
      </c>
      <c r="D4176">
        <v>134.96481047840169</v>
      </c>
    </row>
    <row r="4177" spans="1:4" x14ac:dyDescent="0.35">
      <c r="A4177" s="4">
        <v>41066</v>
      </c>
      <c r="B4177">
        <v>2.0918128358710437E-2</v>
      </c>
      <c r="C4177">
        <v>200.14755946921863</v>
      </c>
      <c r="D4177">
        <v>137.96252693005076</v>
      </c>
    </row>
    <row r="4178" spans="1:4" x14ac:dyDescent="0.35">
      <c r="A4178" s="4">
        <v>41067</v>
      </c>
      <c r="B4178">
        <v>4.7536369618231544E-3</v>
      </c>
      <c r="C4178">
        <v>201.09898830573019</v>
      </c>
      <c r="D4178">
        <v>138.79905927586051</v>
      </c>
    </row>
    <row r="4179" spans="1:4" x14ac:dyDescent="0.35">
      <c r="A4179" s="4">
        <v>41068</v>
      </c>
      <c r="B4179">
        <v>2.2899042925791364E-3</v>
      </c>
      <c r="C4179">
        <v>201.55948574228478</v>
      </c>
      <c r="D4179">
        <v>138.59002996609539</v>
      </c>
    </row>
    <row r="4180" spans="1:4" x14ac:dyDescent="0.35">
      <c r="A4180" s="4">
        <v>41069</v>
      </c>
      <c r="B4180">
        <v>0</v>
      </c>
      <c r="C4180">
        <v>201.55948574228478</v>
      </c>
      <c r="D4180">
        <v>138.59002996609539</v>
      </c>
    </row>
    <row r="4181" spans="1:4" x14ac:dyDescent="0.35">
      <c r="A4181" s="4">
        <v>41070</v>
      </c>
      <c r="B4181">
        <v>0</v>
      </c>
      <c r="C4181">
        <v>201.55948574228478</v>
      </c>
      <c r="D4181">
        <v>138.59002996609539</v>
      </c>
    </row>
    <row r="4182" spans="1:4" x14ac:dyDescent="0.35">
      <c r="A4182" s="4">
        <v>41071</v>
      </c>
      <c r="B4182">
        <v>-4.7123246457316569E-3</v>
      </c>
      <c r="C4182">
        <v>200.60967201004041</v>
      </c>
      <c r="D4182">
        <v>138.04153558133663</v>
      </c>
    </row>
    <row r="4183" spans="1:4" x14ac:dyDescent="0.35">
      <c r="A4183" s="4">
        <v>41072</v>
      </c>
      <c r="B4183">
        <v>7.6641985749888245E-3</v>
      </c>
      <c r="C4183">
        <v>202.14718437238872</v>
      </c>
      <c r="D4183">
        <v>138.95444756901995</v>
      </c>
    </row>
    <row r="4184" spans="1:4" x14ac:dyDescent="0.35">
      <c r="A4184" s="4">
        <v>41073</v>
      </c>
      <c r="B4184">
        <v>-2.557302984468976E-3</v>
      </c>
      <c r="C4184">
        <v>201.63023277449122</v>
      </c>
      <c r="D4184">
        <v>138.77664351139759</v>
      </c>
    </row>
    <row r="4185" spans="1:4" x14ac:dyDescent="0.35">
      <c r="A4185" s="4">
        <v>41074</v>
      </c>
      <c r="B4185">
        <v>6.7125623141824726E-3</v>
      </c>
      <c r="C4185">
        <v>202.98368827641309</v>
      </c>
      <c r="D4185">
        <v>139.45764919513144</v>
      </c>
    </row>
    <row r="4186" spans="1:4" x14ac:dyDescent="0.35">
      <c r="A4186" s="4">
        <v>41075</v>
      </c>
      <c r="B4186">
        <v>8.0062337081696112E-3</v>
      </c>
      <c r="C4186">
        <v>204.60882312370032</v>
      </c>
      <c r="D4186">
        <v>140.91836372299133</v>
      </c>
    </row>
    <row r="4187" spans="1:4" x14ac:dyDescent="0.35">
      <c r="A4187" s="4">
        <v>41076</v>
      </c>
      <c r="B4187">
        <v>0</v>
      </c>
      <c r="C4187">
        <v>204.60882312370032</v>
      </c>
      <c r="D4187">
        <v>140.91836372299133</v>
      </c>
    </row>
    <row r="4188" spans="1:4" x14ac:dyDescent="0.35">
      <c r="A4188" s="4">
        <v>41077</v>
      </c>
      <c r="B4188">
        <v>0</v>
      </c>
      <c r="C4188">
        <v>204.60882312370032</v>
      </c>
      <c r="D4188">
        <v>140.91836372299133</v>
      </c>
    </row>
    <row r="4189" spans="1:4" x14ac:dyDescent="0.35">
      <c r="A4189" s="4">
        <v>41078</v>
      </c>
      <c r="B4189">
        <v>4.5372365634828247E-3</v>
      </c>
      <c r="C4189">
        <v>205.53718175718836</v>
      </c>
      <c r="D4189">
        <v>141.30861019031758</v>
      </c>
    </row>
    <row r="4190" spans="1:4" x14ac:dyDescent="0.35">
      <c r="A4190" s="4">
        <v>41079</v>
      </c>
      <c r="B4190">
        <v>1.0758976182016794E-2</v>
      </c>
      <c r="C4190">
        <v>207.74855140023283</v>
      </c>
      <c r="D4190">
        <v>143.08789608678904</v>
      </c>
    </row>
    <row r="4191" spans="1:4" x14ac:dyDescent="0.35">
      <c r="A4191" s="4">
        <v>41080</v>
      </c>
      <c r="B4191">
        <v>1.9821964788222624E-4</v>
      </c>
      <c r="C4191">
        <v>207.78973124493942</v>
      </c>
      <c r="D4191">
        <v>143.39645877044495</v>
      </c>
    </row>
    <row r="4192" spans="1:4" x14ac:dyDescent="0.35">
      <c r="A4192" s="4">
        <v>41081</v>
      </c>
      <c r="B4192">
        <v>-1.7364245558061341E-2</v>
      </c>
      <c r="C4192">
        <v>204.1816193271587</v>
      </c>
      <c r="D4192">
        <v>140.76758772704645</v>
      </c>
    </row>
    <row r="4193" spans="1:4" x14ac:dyDescent="0.35">
      <c r="A4193" s="4">
        <v>41082</v>
      </c>
      <c r="B4193">
        <v>1.155955945645312E-3</v>
      </c>
      <c r="C4193">
        <v>204.41764428401143</v>
      </c>
      <c r="D4193">
        <v>140.62880370385949</v>
      </c>
    </row>
    <row r="4194" spans="1:4" x14ac:dyDescent="0.35">
      <c r="A4194" s="4">
        <v>41083</v>
      </c>
      <c r="B4194">
        <v>0</v>
      </c>
      <c r="C4194">
        <v>204.41764428401143</v>
      </c>
      <c r="D4194">
        <v>140.62880370385949</v>
      </c>
    </row>
    <row r="4195" spans="1:4" x14ac:dyDescent="0.35">
      <c r="A4195" s="4">
        <v>41084</v>
      </c>
      <c r="B4195">
        <v>0</v>
      </c>
      <c r="C4195">
        <v>204.41764428401143</v>
      </c>
      <c r="D4195">
        <v>140.62880370385949</v>
      </c>
    </row>
    <row r="4196" spans="1:4" x14ac:dyDescent="0.35">
      <c r="A4196" s="4">
        <v>41085</v>
      </c>
      <c r="B4196">
        <v>-1.2443745006635434E-2</v>
      </c>
      <c r="C4196">
        <v>201.87392324368409</v>
      </c>
      <c r="D4196">
        <v>138.6118922548925</v>
      </c>
    </row>
    <row r="4197" spans="1:4" x14ac:dyDescent="0.35">
      <c r="A4197" s="4">
        <v>41086</v>
      </c>
      <c r="B4197">
        <v>4.2503211415105529E-3</v>
      </c>
      <c r="C4197">
        <v>202.7319522475664</v>
      </c>
      <c r="D4197">
        <v>138.86778250435779</v>
      </c>
    </row>
    <row r="4198" spans="1:4" x14ac:dyDescent="0.35">
      <c r="A4198" s="4">
        <v>41087</v>
      </c>
      <c r="B4198">
        <v>6.7038090270589348E-3</v>
      </c>
      <c r="C4198">
        <v>204.09102853911693</v>
      </c>
      <c r="D4198">
        <v>140.21969294092557</v>
      </c>
    </row>
    <row r="4199" spans="1:4" x14ac:dyDescent="0.35">
      <c r="A4199" s="4">
        <v>41088</v>
      </c>
      <c r="B4199">
        <v>-3.5832843007251071E-3</v>
      </c>
      <c r="C4199">
        <v>203.35971236063389</v>
      </c>
      <c r="D4199">
        <v>140.01933474992387</v>
      </c>
    </row>
    <row r="4200" spans="1:4" x14ac:dyDescent="0.35">
      <c r="A4200" s="4">
        <v>41089</v>
      </c>
      <c r="B4200">
        <v>2.5740895517811814E-2</v>
      </c>
      <c r="C4200">
        <v>208.59437346904122</v>
      </c>
      <c r="D4200">
        <v>144.19420169667998</v>
      </c>
    </row>
    <row r="4201" spans="1:4" x14ac:dyDescent="0.35">
      <c r="A4201" s="4">
        <v>41090</v>
      </c>
      <c r="B4201">
        <v>0</v>
      </c>
      <c r="C4201">
        <v>208.59437346904122</v>
      </c>
      <c r="D4201">
        <v>144.19420169667998</v>
      </c>
    </row>
    <row r="4202" spans="1:4" x14ac:dyDescent="0.35">
      <c r="A4202" s="4">
        <v>41091</v>
      </c>
      <c r="B4202">
        <v>0</v>
      </c>
      <c r="C4202">
        <v>208.59437346904122</v>
      </c>
      <c r="D4202">
        <v>144.19420169667998</v>
      </c>
    </row>
    <row r="4203" spans="1:4" x14ac:dyDescent="0.35">
      <c r="A4203" s="4">
        <v>41092</v>
      </c>
      <c r="B4203">
        <v>4.2301440211878205E-3</v>
      </c>
      <c r="C4203">
        <v>209.4767577108247</v>
      </c>
      <c r="D4203">
        <v>144.75694807983183</v>
      </c>
    </row>
    <row r="4204" spans="1:4" x14ac:dyDescent="0.35">
      <c r="A4204" s="4">
        <v>41093</v>
      </c>
      <c r="B4204">
        <v>6.6020990989945107E-3</v>
      </c>
      <c r="C4204">
        <v>210.85974402416764</v>
      </c>
      <c r="D4204">
        <v>146.04673087291911</v>
      </c>
    </row>
    <row r="4205" spans="1:4" x14ac:dyDescent="0.35">
      <c r="A4205" s="4">
        <v>41094</v>
      </c>
      <c r="B4205">
        <v>-7.9335775560513062E-4</v>
      </c>
      <c r="C4205">
        <v>210.69245681090115</v>
      </c>
      <c r="D4205">
        <v>145.91094484292165</v>
      </c>
    </row>
    <row r="4206" spans="1:4" x14ac:dyDescent="0.35">
      <c r="A4206" s="4">
        <v>41095</v>
      </c>
      <c r="B4206">
        <v>-4.4470661544904443E-3</v>
      </c>
      <c r="C4206">
        <v>209.75549351721097</v>
      </c>
      <c r="D4206">
        <v>145.00425945647802</v>
      </c>
    </row>
    <row r="4207" spans="1:4" x14ac:dyDescent="0.35">
      <c r="A4207" s="4">
        <v>41096</v>
      </c>
      <c r="B4207">
        <v>-8.1167474207048604E-3</v>
      </c>
      <c r="C4207">
        <v>208.05296115622647</v>
      </c>
      <c r="D4207">
        <v>143.50231099151969</v>
      </c>
    </row>
    <row r="4208" spans="1:4" x14ac:dyDescent="0.35">
      <c r="A4208" s="4">
        <v>41097</v>
      </c>
      <c r="B4208">
        <v>0</v>
      </c>
      <c r="C4208">
        <v>208.05296115622647</v>
      </c>
      <c r="D4208">
        <v>143.50231099151969</v>
      </c>
    </row>
    <row r="4209" spans="1:4" x14ac:dyDescent="0.35">
      <c r="A4209" s="4">
        <v>41098</v>
      </c>
      <c r="B4209">
        <v>0</v>
      </c>
      <c r="C4209">
        <v>208.05296115622647</v>
      </c>
      <c r="D4209">
        <v>143.50231099151969</v>
      </c>
    </row>
    <row r="4210" spans="1:4" x14ac:dyDescent="0.35">
      <c r="A4210" s="4">
        <v>41099</v>
      </c>
      <c r="B4210">
        <v>-2.8749499267581445E-3</v>
      </c>
      <c r="C4210">
        <v>207.45481931078857</v>
      </c>
      <c r="D4210">
        <v>142.8927497916398</v>
      </c>
    </row>
    <row r="4211" spans="1:4" x14ac:dyDescent="0.35">
      <c r="A4211" s="4">
        <v>41100</v>
      </c>
      <c r="B4211">
        <v>-3.662039353253297E-3</v>
      </c>
      <c r="C4211">
        <v>206.69511159845041</v>
      </c>
      <c r="D4211">
        <v>142.27322602977642</v>
      </c>
    </row>
    <row r="4212" spans="1:4" x14ac:dyDescent="0.35">
      <c r="A4212" s="4">
        <v>41101</v>
      </c>
      <c r="B4212">
        <v>-1.4118356421907288E-4</v>
      </c>
      <c r="C4212">
        <v>206.66592964588827</v>
      </c>
      <c r="D4212">
        <v>142.28309634581564</v>
      </c>
    </row>
    <row r="4213" spans="1:4" x14ac:dyDescent="0.35">
      <c r="A4213" s="4">
        <v>41102</v>
      </c>
      <c r="B4213">
        <v>-7.7909138315691746E-3</v>
      </c>
      <c r="C4213">
        <v>205.05581319609601</v>
      </c>
      <c r="D4213">
        <v>140.96042787358834</v>
      </c>
    </row>
    <row r="4214" spans="1:4" x14ac:dyDescent="0.35">
      <c r="A4214" s="4">
        <v>41103</v>
      </c>
      <c r="B4214">
        <v>1.4937836210069503E-2</v>
      </c>
      <c r="C4214">
        <v>208.11890334754193</v>
      </c>
      <c r="D4214">
        <v>143.08005518152424</v>
      </c>
    </row>
    <row r="4215" spans="1:4" x14ac:dyDescent="0.35">
      <c r="A4215" s="4">
        <v>41104</v>
      </c>
      <c r="B4215">
        <v>0</v>
      </c>
      <c r="C4215">
        <v>208.11890334754193</v>
      </c>
      <c r="D4215">
        <v>143.08005518152424</v>
      </c>
    </row>
    <row r="4216" spans="1:4" x14ac:dyDescent="0.35">
      <c r="A4216" s="4">
        <v>41105</v>
      </c>
      <c r="B4216">
        <v>0</v>
      </c>
      <c r="C4216">
        <v>208.11890334754193</v>
      </c>
      <c r="D4216">
        <v>143.08005518152424</v>
      </c>
    </row>
    <row r="4217" spans="1:4" x14ac:dyDescent="0.35">
      <c r="A4217" s="4">
        <v>41106</v>
      </c>
      <c r="B4217">
        <v>-2.1273642221790822E-4</v>
      </c>
      <c r="C4217">
        <v>208.07462887664786</v>
      </c>
      <c r="D4217">
        <v>143.05773166300565</v>
      </c>
    </row>
    <row r="4218" spans="1:4" x14ac:dyDescent="0.35">
      <c r="A4218" s="4">
        <v>41107</v>
      </c>
      <c r="B4218">
        <v>4.3611454476685449E-3</v>
      </c>
      <c r="C4218">
        <v>208.9820725971486</v>
      </c>
      <c r="D4218">
        <v>143.49760644836087</v>
      </c>
    </row>
    <row r="4219" spans="1:4" x14ac:dyDescent="0.35">
      <c r="A4219" s="4">
        <v>41108</v>
      </c>
      <c r="B4219">
        <v>7.700983673252758E-3</v>
      </c>
      <c r="C4219">
        <v>210.59144012622176</v>
      </c>
      <c r="D4219">
        <v>144.67069812191909</v>
      </c>
    </row>
    <row r="4220" spans="1:4" x14ac:dyDescent="0.35">
      <c r="A4220" s="4">
        <v>41109</v>
      </c>
      <c r="B4220">
        <v>5.0799554751136192E-3</v>
      </c>
      <c r="C4220">
        <v>211.661235265503</v>
      </c>
      <c r="D4220">
        <v>145.69790283457988</v>
      </c>
    </row>
    <row r="4221" spans="1:4" x14ac:dyDescent="0.35">
      <c r="A4221" s="4">
        <v>41110</v>
      </c>
      <c r="B4221">
        <v>-1.2199890142811174E-2</v>
      </c>
      <c r="C4221">
        <v>209.07899144777215</v>
      </c>
      <c r="D4221">
        <v>143.77646593795484</v>
      </c>
    </row>
    <row r="4222" spans="1:4" x14ac:dyDescent="0.35">
      <c r="A4222" s="4">
        <v>41111</v>
      </c>
      <c r="B4222">
        <v>0</v>
      </c>
      <c r="C4222">
        <v>209.07899144777215</v>
      </c>
      <c r="D4222">
        <v>143.77646593795484</v>
      </c>
    </row>
    <row r="4223" spans="1:4" x14ac:dyDescent="0.35">
      <c r="A4223" s="4">
        <v>41112</v>
      </c>
      <c r="B4223">
        <v>0</v>
      </c>
      <c r="C4223">
        <v>209.07899144777215</v>
      </c>
      <c r="D4223">
        <v>143.77646593795484</v>
      </c>
    </row>
    <row r="4224" spans="1:4" x14ac:dyDescent="0.35">
      <c r="A4224" s="4">
        <v>41113</v>
      </c>
      <c r="B4224">
        <v>-1.4036651085224975E-2</v>
      </c>
      <c r="C4224">
        <v>206.14422259556903</v>
      </c>
      <c r="D4224">
        <v>141.52363548646167</v>
      </c>
    </row>
    <row r="4225" spans="1:4" x14ac:dyDescent="0.35">
      <c r="A4225" s="4">
        <v>41114</v>
      </c>
      <c r="B4225">
        <v>-7.0394616741846321E-3</v>
      </c>
      <c r="C4225">
        <v>204.69307824125292</v>
      </c>
      <c r="D4225">
        <v>140.45791809205906</v>
      </c>
    </row>
    <row r="4226" spans="1:4" x14ac:dyDescent="0.35">
      <c r="A4226" s="4">
        <v>41115</v>
      </c>
      <c r="B4226">
        <v>-8.7668917113296343E-4</v>
      </c>
      <c r="C4226">
        <v>204.51362603615294</v>
      </c>
      <c r="D4226">
        <v>140.33357055915377</v>
      </c>
    </row>
    <row r="4227" spans="1:4" x14ac:dyDescent="0.35">
      <c r="A4227" s="4">
        <v>41116</v>
      </c>
      <c r="B4227">
        <v>2.0475290049126238E-2</v>
      </c>
      <c r="C4227">
        <v>208.70110184824173</v>
      </c>
      <c r="D4227">
        <v>143.38114594369253</v>
      </c>
    </row>
    <row r="4228" spans="1:4" x14ac:dyDescent="0.35">
      <c r="A4228" s="4">
        <v>41117</v>
      </c>
      <c r="B4228">
        <v>1.6590901215612529E-2</v>
      </c>
      <c r="C4228">
        <v>212.16364121259539</v>
      </c>
      <c r="D4228">
        <v>145.97828438225469</v>
      </c>
    </row>
    <row r="4229" spans="1:4" x14ac:dyDescent="0.35">
      <c r="A4229" s="4">
        <v>41118</v>
      </c>
      <c r="B4229">
        <v>0</v>
      </c>
      <c r="C4229">
        <v>212.16364121259539</v>
      </c>
      <c r="D4229">
        <v>145.97828438225469</v>
      </c>
    </row>
    <row r="4230" spans="1:4" x14ac:dyDescent="0.35">
      <c r="A4230" s="4">
        <v>41119</v>
      </c>
      <c r="B4230">
        <v>0</v>
      </c>
      <c r="C4230">
        <v>212.16364121259539</v>
      </c>
      <c r="D4230">
        <v>145.97828438225469</v>
      </c>
    </row>
    <row r="4231" spans="1:4" x14ac:dyDescent="0.35">
      <c r="A4231" s="4">
        <v>41120</v>
      </c>
      <c r="B4231">
        <v>2.8684424078831115E-3</v>
      </c>
      <c r="C4231">
        <v>212.77222039846049</v>
      </c>
      <c r="D4231">
        <v>146.43619324971891</v>
      </c>
    </row>
    <row r="4232" spans="1:4" x14ac:dyDescent="0.35">
      <c r="A4232" s="4">
        <v>41121</v>
      </c>
      <c r="B4232">
        <v>-3.5575915266365561E-3</v>
      </c>
      <c r="C4232">
        <v>212.01526375006728</v>
      </c>
      <c r="D4232">
        <v>146.0478839472228</v>
      </c>
    </row>
    <row r="4233" spans="1:4" x14ac:dyDescent="0.35">
      <c r="A4233" s="4">
        <v>41122</v>
      </c>
      <c r="B4233">
        <v>-1.9230842474186787E-3</v>
      </c>
      <c r="C4233">
        <v>211.60754053613721</v>
      </c>
      <c r="D4233">
        <v>145.77345226295483</v>
      </c>
    </row>
    <row r="4234" spans="1:4" x14ac:dyDescent="0.35">
      <c r="A4234" s="4">
        <v>41123</v>
      </c>
      <c r="B4234">
        <v>-8.6814003092869092E-3</v>
      </c>
      <c r="C4234">
        <v>209.77049076827936</v>
      </c>
      <c r="D4234">
        <v>144.24355327687613</v>
      </c>
    </row>
    <row r="4235" spans="1:4" x14ac:dyDescent="0.35">
      <c r="A4235" s="4">
        <v>41124</v>
      </c>
      <c r="B4235">
        <v>1.8628166227639877E-2</v>
      </c>
      <c r="C4235">
        <v>213.67813033996447</v>
      </c>
      <c r="D4235">
        <v>147.13384932639747</v>
      </c>
    </row>
    <row r="4236" spans="1:4" x14ac:dyDescent="0.35">
      <c r="A4236" s="4">
        <v>41125</v>
      </c>
      <c r="B4236">
        <v>0</v>
      </c>
      <c r="C4236">
        <v>213.67813033996447</v>
      </c>
      <c r="D4236">
        <v>147.13384932639747</v>
      </c>
    </row>
    <row r="4237" spans="1:4" x14ac:dyDescent="0.35">
      <c r="A4237" s="4">
        <v>41126</v>
      </c>
      <c r="B4237">
        <v>0</v>
      </c>
      <c r="C4237">
        <v>213.67813033996447</v>
      </c>
      <c r="D4237">
        <v>147.13384932639747</v>
      </c>
    </row>
    <row r="4238" spans="1:4" x14ac:dyDescent="0.35">
      <c r="A4238" s="4">
        <v>41127</v>
      </c>
      <c r="B4238">
        <v>4.0418796133447586E-3</v>
      </c>
      <c r="C4238">
        <v>214.54179161880319</v>
      </c>
      <c r="D4238">
        <v>148.09855741180058</v>
      </c>
    </row>
    <row r="4239" spans="1:4" x14ac:dyDescent="0.35">
      <c r="A4239" s="4">
        <v>41128</v>
      </c>
      <c r="B4239">
        <v>4.7965912717893577E-3</v>
      </c>
      <c r="C4239">
        <v>215.57086090391599</v>
      </c>
      <c r="D4239">
        <v>149.09896467764466</v>
      </c>
    </row>
    <row r="4240" spans="1:4" x14ac:dyDescent="0.35">
      <c r="A4240" s="4">
        <v>41129</v>
      </c>
      <c r="B4240">
        <v>-5.6199687399839855E-4</v>
      </c>
      <c r="C4240">
        <v>215.44971075396285</v>
      </c>
      <c r="D4240">
        <v>149.14568724842843</v>
      </c>
    </row>
    <row r="4241" spans="1:4" x14ac:dyDescent="0.35">
      <c r="A4241" s="4">
        <v>41130</v>
      </c>
      <c r="B4241">
        <v>-1.2485464502017319E-4</v>
      </c>
      <c r="C4241">
        <v>215.42281085680696</v>
      </c>
      <c r="D4241">
        <v>149.37030612277886</v>
      </c>
    </row>
    <row r="4242" spans="1:4" x14ac:dyDescent="0.35">
      <c r="A4242" s="4">
        <v>41131</v>
      </c>
      <c r="B4242">
        <v>6.4212457334643749E-4</v>
      </c>
      <c r="C4242">
        <v>215.56113913731747</v>
      </c>
      <c r="D4242">
        <v>149.43838362966616</v>
      </c>
    </row>
    <row r="4243" spans="1:4" x14ac:dyDescent="0.35">
      <c r="A4243" s="4">
        <v>41132</v>
      </c>
      <c r="B4243">
        <v>0</v>
      </c>
      <c r="C4243">
        <v>215.56113913731747</v>
      </c>
      <c r="D4243">
        <v>149.43838362966616</v>
      </c>
    </row>
    <row r="4244" spans="1:4" x14ac:dyDescent="0.35">
      <c r="A4244" s="4">
        <v>41133</v>
      </c>
      <c r="B4244">
        <v>0</v>
      </c>
      <c r="C4244">
        <v>215.56113913731747</v>
      </c>
      <c r="D4244">
        <v>149.43838362966616</v>
      </c>
    </row>
    <row r="4245" spans="1:4" x14ac:dyDescent="0.35">
      <c r="A4245" s="4">
        <v>41134</v>
      </c>
      <c r="B4245">
        <v>-1.2980461317937406E-3</v>
      </c>
      <c r="C4245">
        <v>215.28133083449521</v>
      </c>
      <c r="D4245">
        <v>149.20869122837971</v>
      </c>
    </row>
    <row r="4246" spans="1:4" x14ac:dyDescent="0.35">
      <c r="A4246" s="4">
        <v>41135</v>
      </c>
      <c r="B4246">
        <v>1.9468133615147326E-3</v>
      </c>
      <c r="C4246">
        <v>215.70044340584849</v>
      </c>
      <c r="D4246">
        <v>149.3650942269264</v>
      </c>
    </row>
    <row r="4247" spans="1:4" x14ac:dyDescent="0.35">
      <c r="A4247" s="4">
        <v>41136</v>
      </c>
      <c r="B4247">
        <v>2.3854683777841584E-5</v>
      </c>
      <c r="C4247">
        <v>215.70558887171669</v>
      </c>
      <c r="D4247">
        <v>149.34087966654982</v>
      </c>
    </row>
    <row r="4248" spans="1:4" x14ac:dyDescent="0.35">
      <c r="A4248" s="4">
        <v>41137</v>
      </c>
      <c r="B4248">
        <v>6.0961101362819623E-3</v>
      </c>
      <c r="C4248">
        <v>217.02055389849022</v>
      </c>
      <c r="D4248">
        <v>150.61013773703218</v>
      </c>
    </row>
    <row r="4249" spans="1:4" x14ac:dyDescent="0.35">
      <c r="A4249" s="4">
        <v>41138</v>
      </c>
      <c r="B4249">
        <v>1.1066001853133353E-3</v>
      </c>
      <c r="C4249">
        <v>217.26070888365109</v>
      </c>
      <c r="D4249">
        <v>150.91897715852096</v>
      </c>
    </row>
    <row r="4250" spans="1:4" x14ac:dyDescent="0.35">
      <c r="A4250" s="4">
        <v>41139</v>
      </c>
      <c r="B4250">
        <v>0</v>
      </c>
      <c r="C4250">
        <v>217.26070888365109</v>
      </c>
      <c r="D4250">
        <v>150.91897715852096</v>
      </c>
    </row>
    <row r="4251" spans="1:4" x14ac:dyDescent="0.35">
      <c r="A4251" s="4">
        <v>41140</v>
      </c>
      <c r="B4251">
        <v>0</v>
      </c>
      <c r="C4251">
        <v>217.26070888365109</v>
      </c>
      <c r="D4251">
        <v>150.91897715852096</v>
      </c>
    </row>
    <row r="4252" spans="1:4" x14ac:dyDescent="0.35">
      <c r="A4252" s="4">
        <v>41141</v>
      </c>
      <c r="B4252">
        <v>-3.5819383329486131E-4</v>
      </c>
      <c r="C4252">
        <v>217.18288743751171</v>
      </c>
      <c r="D4252">
        <v>150.89033479281835</v>
      </c>
    </row>
    <row r="4253" spans="1:4" x14ac:dyDescent="0.35">
      <c r="A4253" s="4">
        <v>41142</v>
      </c>
      <c r="B4253">
        <v>1.0957441348210038E-3</v>
      </c>
      <c r="C4253">
        <v>217.42086431260483</v>
      </c>
      <c r="D4253">
        <v>151.33103979167223</v>
      </c>
    </row>
    <row r="4254" spans="1:4" x14ac:dyDescent="0.35">
      <c r="A4254" s="4">
        <v>41143</v>
      </c>
      <c r="B4254">
        <v>-3.7406708870618486E-3</v>
      </c>
      <c r="C4254">
        <v>216.60756441523085</v>
      </c>
      <c r="D4254">
        <v>150.68734759240439</v>
      </c>
    </row>
    <row r="4255" spans="1:4" x14ac:dyDescent="0.35">
      <c r="A4255" s="4">
        <v>41144</v>
      </c>
      <c r="B4255">
        <v>-2.732648638373691E-3</v>
      </c>
      <c r="C4255">
        <v>216.01565204927013</v>
      </c>
      <c r="D4255">
        <v>150.39073075853426</v>
      </c>
    </row>
    <row r="4256" spans="1:4" x14ac:dyDescent="0.35">
      <c r="A4256" s="4">
        <v>41145</v>
      </c>
      <c r="B4256">
        <v>2.5383135346531346E-3</v>
      </c>
      <c r="C4256">
        <v>216.56396750256368</v>
      </c>
      <c r="D4256">
        <v>150.46849408957223</v>
      </c>
    </row>
    <row r="4257" spans="1:4" x14ac:dyDescent="0.35">
      <c r="A4257" s="4">
        <v>41146</v>
      </c>
      <c r="B4257">
        <v>0</v>
      </c>
      <c r="C4257">
        <v>216.56396750256368</v>
      </c>
      <c r="D4257">
        <v>150.46849408957223</v>
      </c>
    </row>
    <row r="4258" spans="1:4" x14ac:dyDescent="0.35">
      <c r="A4258" s="4">
        <v>41147</v>
      </c>
      <c r="B4258">
        <v>0</v>
      </c>
      <c r="C4258">
        <v>216.56396750256368</v>
      </c>
      <c r="D4258">
        <v>150.46849408957223</v>
      </c>
    </row>
    <row r="4259" spans="1:4" x14ac:dyDescent="0.35">
      <c r="A4259" s="4">
        <v>41148</v>
      </c>
      <c r="B4259">
        <v>6.7171017380197005E-4</v>
      </c>
      <c r="C4259">
        <v>216.70943572281411</v>
      </c>
      <c r="D4259">
        <v>150.5613396325019</v>
      </c>
    </row>
    <row r="4260" spans="1:4" x14ac:dyDescent="0.35">
      <c r="A4260" s="4">
        <v>41149</v>
      </c>
      <c r="B4260">
        <v>-7.373174723368964E-4</v>
      </c>
      <c r="C4260">
        <v>216.54965206943541</v>
      </c>
      <c r="D4260">
        <v>150.30046810204482</v>
      </c>
    </row>
    <row r="4261" spans="1:4" x14ac:dyDescent="0.35">
      <c r="A4261" s="4">
        <v>41150</v>
      </c>
      <c r="B4261">
        <v>-4.3795165533437683E-4</v>
      </c>
      <c r="C4261">
        <v>216.45481379084953</v>
      </c>
      <c r="D4261">
        <v>150.20513191861929</v>
      </c>
    </row>
    <row r="4262" spans="1:4" x14ac:dyDescent="0.35">
      <c r="A4262" s="4">
        <v>41151</v>
      </c>
      <c r="B4262">
        <v>-7.1959030741034023E-3</v>
      </c>
      <c r="C4262">
        <v>214.89722593088746</v>
      </c>
      <c r="D4262">
        <v>148.90764658918366</v>
      </c>
    </row>
    <row r="4263" spans="1:4" x14ac:dyDescent="0.35">
      <c r="A4263" s="4">
        <v>41152</v>
      </c>
      <c r="B4263">
        <v>5.4874706976002895E-3</v>
      </c>
      <c r="C4263">
        <v>216.07646816117878</v>
      </c>
      <c r="D4263">
        <v>149.75045165920523</v>
      </c>
    </row>
    <row r="4264" spans="1:4" x14ac:dyDescent="0.35">
      <c r="A4264" s="4">
        <v>41153</v>
      </c>
      <c r="B4264">
        <v>0</v>
      </c>
      <c r="C4264">
        <v>216.07646816117878</v>
      </c>
      <c r="D4264">
        <v>149.75045165920523</v>
      </c>
    </row>
    <row r="4265" spans="1:4" x14ac:dyDescent="0.35">
      <c r="A4265" s="4">
        <v>41154</v>
      </c>
      <c r="B4265">
        <v>0</v>
      </c>
      <c r="C4265">
        <v>216.07646816117878</v>
      </c>
      <c r="D4265">
        <v>149.75045165920523</v>
      </c>
    </row>
    <row r="4266" spans="1:4" x14ac:dyDescent="0.35">
      <c r="A4266" s="4">
        <v>41155</v>
      </c>
      <c r="B4266">
        <v>1.4190189115120451E-3</v>
      </c>
      <c r="C4266">
        <v>216.38308475583221</v>
      </c>
      <c r="D4266">
        <v>149.94887268537678</v>
      </c>
    </row>
    <row r="4267" spans="1:4" x14ac:dyDescent="0.35">
      <c r="A4267" s="4">
        <v>41156</v>
      </c>
      <c r="B4267">
        <v>-3.878597297496619E-3</v>
      </c>
      <c r="C4267">
        <v>215.54382190807425</v>
      </c>
      <c r="D4267">
        <v>149.23876340621885</v>
      </c>
    </row>
    <row r="4268" spans="1:4" x14ac:dyDescent="0.35">
      <c r="A4268" s="4">
        <v>41157</v>
      </c>
      <c r="B4268">
        <v>-4.0081402878219759E-4</v>
      </c>
      <c r="C4268">
        <v>215.45742892043614</v>
      </c>
      <c r="D4268">
        <v>149.10316186810999</v>
      </c>
    </row>
    <row r="4269" spans="1:4" x14ac:dyDescent="0.35">
      <c r="A4269" s="4">
        <v>41158</v>
      </c>
      <c r="B4269">
        <v>1.8102624823637045E-2</v>
      </c>
      <c r="C4269">
        <v>219.35777392164826</v>
      </c>
      <c r="D4269">
        <v>151.96924335725473</v>
      </c>
    </row>
    <row r="4270" spans="1:4" x14ac:dyDescent="0.35">
      <c r="A4270" s="4">
        <v>41159</v>
      </c>
      <c r="B4270">
        <v>6.2659418396063277E-3</v>
      </c>
      <c r="C4270">
        <v>220.73225697510682</v>
      </c>
      <c r="D4270">
        <v>153.67427126857132</v>
      </c>
    </row>
    <row r="4271" spans="1:4" x14ac:dyDescent="0.35">
      <c r="A4271" s="4">
        <v>41160</v>
      </c>
      <c r="B4271">
        <v>0</v>
      </c>
      <c r="C4271">
        <v>220.73225697510682</v>
      </c>
      <c r="D4271">
        <v>153.67427126857132</v>
      </c>
    </row>
    <row r="4272" spans="1:4" x14ac:dyDescent="0.35">
      <c r="A4272" s="4">
        <v>41161</v>
      </c>
      <c r="B4272">
        <v>0</v>
      </c>
      <c r="C4272">
        <v>220.73225697510682</v>
      </c>
      <c r="D4272">
        <v>153.67427126857132</v>
      </c>
    </row>
    <row r="4273" spans="1:4" x14ac:dyDescent="0.35">
      <c r="A4273" s="4">
        <v>41162</v>
      </c>
      <c r="B4273">
        <v>-4.4478266602200993E-3</v>
      </c>
      <c r="C4273">
        <v>219.75047815776239</v>
      </c>
      <c r="D4273">
        <v>153.00807105889626</v>
      </c>
    </row>
    <row r="4274" spans="1:4" x14ac:dyDescent="0.35">
      <c r="A4274" s="4">
        <v>41163</v>
      </c>
      <c r="B4274">
        <v>3.8179227904727876E-3</v>
      </c>
      <c r="C4274">
        <v>220.58946851653823</v>
      </c>
      <c r="D4274">
        <v>153.64410684478793</v>
      </c>
    </row>
    <row r="4275" spans="1:4" x14ac:dyDescent="0.35">
      <c r="A4275" s="4">
        <v>41164</v>
      </c>
      <c r="B4275">
        <v>2.47480795795102E-3</v>
      </c>
      <c r="C4275">
        <v>221.13538508866316</v>
      </c>
      <c r="D4275">
        <v>154.25145414200483</v>
      </c>
    </row>
    <row r="4276" spans="1:4" x14ac:dyDescent="0.35">
      <c r="A4276" s="4">
        <v>41165</v>
      </c>
      <c r="B4276">
        <v>1.0137001982657112E-2</v>
      </c>
      <c r="C4276">
        <v>223.37703492574261</v>
      </c>
      <c r="D4276">
        <v>155.7564928460969</v>
      </c>
    </row>
    <row r="4277" spans="1:4" x14ac:dyDescent="0.35">
      <c r="A4277" s="4">
        <v>41166</v>
      </c>
      <c r="B4277">
        <v>9.1395842569902443E-3</v>
      </c>
      <c r="C4277">
        <v>225.4186081575231</v>
      </c>
      <c r="D4277">
        <v>157.88087082016378</v>
      </c>
    </row>
    <row r="4278" spans="1:4" x14ac:dyDescent="0.35">
      <c r="A4278" s="4">
        <v>41167</v>
      </c>
      <c r="B4278">
        <v>0</v>
      </c>
      <c r="C4278">
        <v>225.4186081575231</v>
      </c>
      <c r="D4278">
        <v>157.88087082016378</v>
      </c>
    </row>
    <row r="4279" spans="1:4" x14ac:dyDescent="0.35">
      <c r="A4279" s="4">
        <v>41168</v>
      </c>
      <c r="B4279">
        <v>0</v>
      </c>
      <c r="C4279">
        <v>225.4186081575231</v>
      </c>
      <c r="D4279">
        <v>157.88087082016378</v>
      </c>
    </row>
    <row r="4280" spans="1:4" x14ac:dyDescent="0.35">
      <c r="A4280" s="4">
        <v>41169</v>
      </c>
      <c r="B4280">
        <v>-2.2868889101617766E-3</v>
      </c>
      <c r="C4280">
        <v>224.90310084238354</v>
      </c>
      <c r="D4280">
        <v>157.26572874065423</v>
      </c>
    </row>
    <row r="4281" spans="1:4" x14ac:dyDescent="0.35">
      <c r="A4281" s="4">
        <v>41170</v>
      </c>
      <c r="B4281">
        <v>-2.4754396851613962E-3</v>
      </c>
      <c r="C4281">
        <v>224.34636678124244</v>
      </c>
      <c r="D4281">
        <v>156.66516152034279</v>
      </c>
    </row>
    <row r="4282" spans="1:4" x14ac:dyDescent="0.35">
      <c r="A4282" s="4">
        <v>41171</v>
      </c>
      <c r="B4282">
        <v>2.5012353351946421E-3</v>
      </c>
      <c r="C4282">
        <v>224.90750984115823</v>
      </c>
      <c r="D4282">
        <v>157.18123145568299</v>
      </c>
    </row>
    <row r="4283" spans="1:4" x14ac:dyDescent="0.35">
      <c r="A4283" s="4">
        <v>41172</v>
      </c>
      <c r="B4283">
        <v>-2.2337372736231527E-3</v>
      </c>
      <c r="C4283">
        <v>224.40512555330827</v>
      </c>
      <c r="D4283">
        <v>156.36794508783473</v>
      </c>
    </row>
    <row r="4284" spans="1:4" x14ac:dyDescent="0.35">
      <c r="A4284" s="4">
        <v>41173</v>
      </c>
      <c r="B4284">
        <v>2.1485840430907361E-3</v>
      </c>
      <c r="C4284">
        <v>224.8872788252599</v>
      </c>
      <c r="D4284">
        <v>156.78655718303071</v>
      </c>
    </row>
    <row r="4285" spans="1:4" x14ac:dyDescent="0.35">
      <c r="A4285" s="4">
        <v>41174</v>
      </c>
      <c r="B4285">
        <v>0</v>
      </c>
      <c r="C4285">
        <v>224.8872788252599</v>
      </c>
      <c r="D4285">
        <v>156.78655718303071</v>
      </c>
    </row>
    <row r="4286" spans="1:4" x14ac:dyDescent="0.35">
      <c r="A4286" s="4">
        <v>41175</v>
      </c>
      <c r="B4286">
        <v>0</v>
      </c>
      <c r="C4286">
        <v>224.8872788252599</v>
      </c>
      <c r="D4286">
        <v>156.78655718303071</v>
      </c>
    </row>
    <row r="4287" spans="1:4" x14ac:dyDescent="0.35">
      <c r="A4287" s="4">
        <v>41176</v>
      </c>
      <c r="B4287">
        <v>-3.3022314258280127E-3</v>
      </c>
      <c r="C4287">
        <v>224.14464898585419</v>
      </c>
      <c r="D4287">
        <v>156.07331154176688</v>
      </c>
    </row>
    <row r="4288" spans="1:4" x14ac:dyDescent="0.35">
      <c r="A4288" s="4">
        <v>41177</v>
      </c>
      <c r="B4288">
        <v>-3.4430318993361369E-3</v>
      </c>
      <c r="C4288">
        <v>223.37291180933039</v>
      </c>
      <c r="D4288">
        <v>155.55179909571348</v>
      </c>
    </row>
    <row r="4289" spans="1:4" x14ac:dyDescent="0.35">
      <c r="A4289" s="4">
        <v>41178</v>
      </c>
      <c r="B4289">
        <v>-1.0185130178764608E-2</v>
      </c>
      <c r="C4289">
        <v>221.09782962414263</v>
      </c>
      <c r="D4289">
        <v>153.60817704948627</v>
      </c>
    </row>
    <row r="4290" spans="1:4" x14ac:dyDescent="0.35">
      <c r="A4290" s="4">
        <v>41179</v>
      </c>
      <c r="B4290">
        <v>7.6540581663972745E-3</v>
      </c>
      <c r="C4290">
        <v>222.79012527255003</v>
      </c>
      <c r="D4290">
        <v>154.87785022671795</v>
      </c>
    </row>
    <row r="4291" spans="1:4" x14ac:dyDescent="0.35">
      <c r="A4291" s="4">
        <v>41180</v>
      </c>
      <c r="B4291">
        <v>-5.3625305977973783E-3</v>
      </c>
      <c r="C4291">
        <v>221.59540640888886</v>
      </c>
      <c r="D4291">
        <v>153.86462077461735</v>
      </c>
    </row>
    <row r="4292" spans="1:4" x14ac:dyDescent="0.35">
      <c r="A4292" s="4">
        <v>41181</v>
      </c>
      <c r="B4292">
        <v>0</v>
      </c>
      <c r="C4292">
        <v>221.59540640888886</v>
      </c>
      <c r="D4292">
        <v>153.86462077461735</v>
      </c>
    </row>
    <row r="4293" spans="1:4" x14ac:dyDescent="0.35">
      <c r="A4293" s="4">
        <v>41182</v>
      </c>
      <c r="B4293">
        <v>0</v>
      </c>
      <c r="C4293">
        <v>221.59540640888886</v>
      </c>
      <c r="D4293">
        <v>153.86462077461735</v>
      </c>
    </row>
    <row r="4294" spans="1:4" x14ac:dyDescent="0.35">
      <c r="A4294" s="4">
        <v>41183</v>
      </c>
      <c r="B4294">
        <v>6.4590459588134141E-3</v>
      </c>
      <c r="C4294">
        <v>223.0267013231458</v>
      </c>
      <c r="D4294">
        <v>154.73293184823564</v>
      </c>
    </row>
    <row r="4295" spans="1:4" x14ac:dyDescent="0.35">
      <c r="A4295" s="4">
        <v>41184</v>
      </c>
      <c r="B4295">
        <v>6.4344286825890329E-4</v>
      </c>
      <c r="C4295">
        <v>223.17020626354349</v>
      </c>
      <c r="D4295">
        <v>154.81756750212332</v>
      </c>
    </row>
    <row r="4296" spans="1:4" x14ac:dyDescent="0.35">
      <c r="A4296" s="4">
        <v>41185</v>
      </c>
      <c r="B4296">
        <v>-7.5705462756658903E-4</v>
      </c>
      <c r="C4296">
        <v>223.00125422615668</v>
      </c>
      <c r="D4296">
        <v>154.76088236935604</v>
      </c>
    </row>
    <row r="4297" spans="1:4" x14ac:dyDescent="0.35">
      <c r="A4297" s="4">
        <v>41186</v>
      </c>
      <c r="B4297">
        <v>8.3357808153574631E-3</v>
      </c>
      <c r="C4297">
        <v>224.86014380293574</v>
      </c>
      <c r="D4297">
        <v>155.94573540081143</v>
      </c>
    </row>
    <row r="4298" spans="1:4" x14ac:dyDescent="0.35">
      <c r="A4298" s="4">
        <v>41187</v>
      </c>
      <c r="B4298">
        <v>5.7363469562297098E-3</v>
      </c>
      <c r="C4298">
        <v>226.15001960441708</v>
      </c>
      <c r="D4298">
        <v>156.62512678052019</v>
      </c>
    </row>
    <row r="4299" spans="1:4" x14ac:dyDescent="0.35">
      <c r="A4299" s="4">
        <v>41188</v>
      </c>
      <c r="B4299">
        <v>0</v>
      </c>
      <c r="C4299">
        <v>226.15001960441708</v>
      </c>
      <c r="D4299">
        <v>156.62512678052019</v>
      </c>
    </row>
    <row r="4300" spans="1:4" x14ac:dyDescent="0.35">
      <c r="A4300" s="4">
        <v>41189</v>
      </c>
      <c r="B4300">
        <v>0</v>
      </c>
      <c r="C4300">
        <v>226.15001960441708</v>
      </c>
      <c r="D4300">
        <v>156.62512678052019</v>
      </c>
    </row>
    <row r="4301" spans="1:4" x14ac:dyDescent="0.35">
      <c r="A4301" s="4">
        <v>41190</v>
      </c>
      <c r="B4301">
        <v>-5.7110075242893243E-3</v>
      </c>
      <c r="C4301">
        <v>224.85847514083807</v>
      </c>
      <c r="D4301">
        <v>155.65640599654037</v>
      </c>
    </row>
    <row r="4302" spans="1:4" x14ac:dyDescent="0.35">
      <c r="A4302" s="4">
        <v>41191</v>
      </c>
      <c r="B4302">
        <v>-8.3133122454847053E-3</v>
      </c>
      <c r="C4302">
        <v>222.98915642594872</v>
      </c>
      <c r="D4302">
        <v>154.1433418952949</v>
      </c>
    </row>
    <row r="4303" spans="1:4" x14ac:dyDescent="0.35">
      <c r="A4303" s="4">
        <v>41192</v>
      </c>
      <c r="B4303">
        <v>-6.6319448341919385E-3</v>
      </c>
      <c r="C4303">
        <v>221.51030464190885</v>
      </c>
      <c r="D4303">
        <v>153.17997137608398</v>
      </c>
    </row>
    <row r="4304" spans="1:4" x14ac:dyDescent="0.35">
      <c r="A4304" s="4">
        <v>41193</v>
      </c>
      <c r="B4304">
        <v>3.8155216021422689E-3</v>
      </c>
      <c r="C4304">
        <v>222.35548199436715</v>
      </c>
      <c r="D4304">
        <v>153.62330538435015</v>
      </c>
    </row>
    <row r="4305" spans="1:4" x14ac:dyDescent="0.35">
      <c r="A4305" s="4">
        <v>41194</v>
      </c>
      <c r="B4305">
        <v>-3.8985769631247891E-3</v>
      </c>
      <c r="C4305">
        <v>221.4886120346394</v>
      </c>
      <c r="D4305">
        <v>153.29523268347651</v>
      </c>
    </row>
    <row r="4306" spans="1:4" x14ac:dyDescent="0.35">
      <c r="A4306" s="4">
        <v>41195</v>
      </c>
      <c r="B4306">
        <v>0</v>
      </c>
      <c r="C4306">
        <v>221.4886120346394</v>
      </c>
      <c r="D4306">
        <v>153.29523268347651</v>
      </c>
    </row>
    <row r="4307" spans="1:4" x14ac:dyDescent="0.35">
      <c r="A4307" s="4">
        <v>41196</v>
      </c>
      <c r="B4307">
        <v>0</v>
      </c>
      <c r="C4307">
        <v>221.4886120346394</v>
      </c>
      <c r="D4307">
        <v>153.29523268347651</v>
      </c>
    </row>
    <row r="4308" spans="1:4" x14ac:dyDescent="0.35">
      <c r="A4308" s="4">
        <v>41197</v>
      </c>
      <c r="B4308">
        <v>5.5957674827711301E-3</v>
      </c>
      <c r="C4308">
        <v>222.72801080766695</v>
      </c>
      <c r="D4308">
        <v>154.08868617330202</v>
      </c>
    </row>
    <row r="4309" spans="1:4" x14ac:dyDescent="0.35">
      <c r="A4309" s="4">
        <v>41198</v>
      </c>
      <c r="B4309">
        <v>1.3294425256785924E-2</v>
      </c>
      <c r="C4309">
        <v>225.68905169994207</v>
      </c>
      <c r="D4309">
        <v>156.04328548689998</v>
      </c>
    </row>
    <row r="4310" spans="1:4" x14ac:dyDescent="0.35">
      <c r="A4310" s="4">
        <v>41199</v>
      </c>
      <c r="B4310">
        <v>1.1142205446889708E-2</v>
      </c>
      <c r="C4310">
        <v>228.20372548109654</v>
      </c>
      <c r="D4310">
        <v>157.26153155018901</v>
      </c>
    </row>
    <row r="4311" spans="1:4" x14ac:dyDescent="0.35">
      <c r="A4311" s="4">
        <v>41200</v>
      </c>
      <c r="B4311">
        <v>3.0052976597432224E-3</v>
      </c>
      <c r="C4311">
        <v>228.88954560322958</v>
      </c>
      <c r="D4311">
        <v>157.25156898820549</v>
      </c>
    </row>
    <row r="4312" spans="1:4" x14ac:dyDescent="0.35">
      <c r="A4312" s="4">
        <v>41201</v>
      </c>
      <c r="B4312">
        <v>-1.2918323679826815E-2</v>
      </c>
      <c r="C4312">
        <v>225.93267636619856</v>
      </c>
      <c r="D4312">
        <v>155.22649377316867</v>
      </c>
    </row>
    <row r="4313" spans="1:4" x14ac:dyDescent="0.35">
      <c r="A4313" s="4">
        <v>41202</v>
      </c>
      <c r="B4313">
        <v>0</v>
      </c>
      <c r="C4313">
        <v>225.93267636619856</v>
      </c>
      <c r="D4313">
        <v>155.22649377316867</v>
      </c>
    </row>
    <row r="4314" spans="1:4" x14ac:dyDescent="0.35">
      <c r="A4314" s="4">
        <v>41203</v>
      </c>
      <c r="B4314">
        <v>0</v>
      </c>
      <c r="C4314">
        <v>225.93267636619856</v>
      </c>
      <c r="D4314">
        <v>155.22649377316867</v>
      </c>
    </row>
    <row r="4315" spans="1:4" x14ac:dyDescent="0.35">
      <c r="A4315" s="4">
        <v>41204</v>
      </c>
      <c r="B4315">
        <v>-2.025517457855508E-3</v>
      </c>
      <c r="C4315">
        <v>225.47504578591881</v>
      </c>
      <c r="D4315">
        <v>155.06289559096726</v>
      </c>
    </row>
    <row r="4316" spans="1:4" x14ac:dyDescent="0.35">
      <c r="A4316" s="4">
        <v>41205</v>
      </c>
      <c r="B4316">
        <v>-1.6738422144227605E-2</v>
      </c>
      <c r="C4316">
        <v>221.70094928656505</v>
      </c>
      <c r="D4316">
        <v>152.61556456593493</v>
      </c>
    </row>
    <row r="4317" spans="1:4" x14ac:dyDescent="0.35">
      <c r="A4317" s="4">
        <v>41206</v>
      </c>
      <c r="B4317">
        <v>-1.0894803987611112E-3</v>
      </c>
      <c r="C4317">
        <v>221.45941044793059</v>
      </c>
      <c r="D4317">
        <v>152.48734270336939</v>
      </c>
    </row>
    <row r="4318" spans="1:4" x14ac:dyDescent="0.35">
      <c r="A4318" s="4">
        <v>41207</v>
      </c>
      <c r="B4318">
        <v>3.4584933702790366E-3</v>
      </c>
      <c r="C4318">
        <v>222.22532635075066</v>
      </c>
      <c r="D4318">
        <v>152.95987255300389</v>
      </c>
    </row>
    <row r="4319" spans="1:4" x14ac:dyDescent="0.35">
      <c r="A4319" s="4">
        <v>41208</v>
      </c>
      <c r="B4319">
        <v>-2.9716371036018208E-3</v>
      </c>
      <c r="C4319">
        <v>221.56495332560675</v>
      </c>
      <c r="D4319">
        <v>152.66201039888583</v>
      </c>
    </row>
    <row r="4320" spans="1:4" x14ac:dyDescent="0.35">
      <c r="A4320" s="4">
        <v>41209</v>
      </c>
      <c r="B4320">
        <v>0</v>
      </c>
      <c r="C4320">
        <v>221.56495332560675</v>
      </c>
      <c r="D4320">
        <v>152.66201039888583</v>
      </c>
    </row>
    <row r="4321" spans="1:4" x14ac:dyDescent="0.35">
      <c r="A4321" s="4">
        <v>41210</v>
      </c>
      <c r="B4321">
        <v>0</v>
      </c>
      <c r="C4321">
        <v>221.56495332560675</v>
      </c>
      <c r="D4321">
        <v>152.66201039888583</v>
      </c>
    </row>
    <row r="4322" spans="1:4" x14ac:dyDescent="0.35">
      <c r="A4322" s="4">
        <v>41211</v>
      </c>
      <c r="B4322">
        <v>-3.3984786865491889E-3</v>
      </c>
      <c r="C4322">
        <v>220.8119695540434</v>
      </c>
      <c r="D4322">
        <v>152.2799276976294</v>
      </c>
    </row>
    <row r="4323" spans="1:4" x14ac:dyDescent="0.35">
      <c r="A4323" s="4">
        <v>41212</v>
      </c>
      <c r="B4323">
        <v>5.1783909392328908E-3</v>
      </c>
      <c r="C4323">
        <v>221.95542025645622</v>
      </c>
      <c r="D4323">
        <v>152.89553100686041</v>
      </c>
    </row>
    <row r="4324" spans="1:4" x14ac:dyDescent="0.35">
      <c r="A4324" s="4">
        <v>41213</v>
      </c>
      <c r="B4324">
        <v>2.8192521088010736E-4</v>
      </c>
      <c r="C4324">
        <v>222.017995085118</v>
      </c>
      <c r="D4324">
        <v>152.82487061353294</v>
      </c>
    </row>
    <row r="4325" spans="1:4" x14ac:dyDescent="0.35">
      <c r="A4325" s="4">
        <v>41214</v>
      </c>
      <c r="B4325">
        <v>8.968331811366248E-3</v>
      </c>
      <c r="C4325">
        <v>224.00912613313562</v>
      </c>
      <c r="D4325">
        <v>154.19915069159143</v>
      </c>
    </row>
    <row r="4326" spans="1:4" x14ac:dyDescent="0.35">
      <c r="A4326" s="4">
        <v>41215</v>
      </c>
      <c r="B4326">
        <v>-5.7544149771219244E-3</v>
      </c>
      <c r="C4326">
        <v>222.7200846627031</v>
      </c>
      <c r="D4326">
        <v>153.3321771841654</v>
      </c>
    </row>
    <row r="4327" spans="1:4" x14ac:dyDescent="0.35">
      <c r="A4327" s="4">
        <v>41216</v>
      </c>
      <c r="B4327">
        <v>0</v>
      </c>
      <c r="C4327">
        <v>222.7200846627031</v>
      </c>
      <c r="D4327">
        <v>153.3321771841654</v>
      </c>
    </row>
    <row r="4328" spans="1:4" x14ac:dyDescent="0.35">
      <c r="A4328" s="4">
        <v>41217</v>
      </c>
      <c r="B4328">
        <v>0</v>
      </c>
      <c r="C4328">
        <v>222.7200846627031</v>
      </c>
      <c r="D4328">
        <v>153.3321771841654</v>
      </c>
    </row>
    <row r="4329" spans="1:4" x14ac:dyDescent="0.35">
      <c r="A4329" s="4">
        <v>41218</v>
      </c>
      <c r="B4329">
        <v>-3.6262219300267073E-3</v>
      </c>
      <c r="C4329">
        <v>221.91245220744179</v>
      </c>
      <c r="D4329">
        <v>153.05613119587235</v>
      </c>
    </row>
    <row r="4330" spans="1:4" x14ac:dyDescent="0.35">
      <c r="A4330" s="4">
        <v>41219</v>
      </c>
      <c r="B4330">
        <v>7.3070365239034096E-3</v>
      </c>
      <c r="C4330">
        <v>223.53397460083053</v>
      </c>
      <c r="D4330">
        <v>154.00192886269568</v>
      </c>
    </row>
    <row r="4331" spans="1:4" x14ac:dyDescent="0.35">
      <c r="A4331" s="4">
        <v>41220</v>
      </c>
      <c r="B4331">
        <v>-1.8666019707375248E-2</v>
      </c>
      <c r="C4331">
        <v>219.36148502566351</v>
      </c>
      <c r="D4331">
        <v>151.44823826389495</v>
      </c>
    </row>
    <row r="4332" spans="1:4" x14ac:dyDescent="0.35">
      <c r="A4332" s="4">
        <v>41221</v>
      </c>
      <c r="B4332">
        <v>-8.4588789703293754E-3</v>
      </c>
      <c r="C4332">
        <v>217.50593277307971</v>
      </c>
      <c r="D4332">
        <v>150.00832519647287</v>
      </c>
    </row>
    <row r="4333" spans="1:4" x14ac:dyDescent="0.35">
      <c r="A4333" s="4">
        <v>41222</v>
      </c>
      <c r="B4333">
        <v>-1.5592934271848602E-3</v>
      </c>
      <c r="C4333">
        <v>217.16677720173294</v>
      </c>
      <c r="D4333">
        <v>149.958097279806</v>
      </c>
    </row>
    <row r="4334" spans="1:4" x14ac:dyDescent="0.35">
      <c r="A4334" s="4">
        <v>41223</v>
      </c>
      <c r="B4334">
        <v>0</v>
      </c>
      <c r="C4334">
        <v>217.16677720173294</v>
      </c>
      <c r="D4334">
        <v>149.958097279806</v>
      </c>
    </row>
    <row r="4335" spans="1:4" x14ac:dyDescent="0.35">
      <c r="A4335" s="4">
        <v>41224</v>
      </c>
      <c r="B4335">
        <v>0</v>
      </c>
      <c r="C4335">
        <v>217.16677720173294</v>
      </c>
      <c r="D4335">
        <v>149.958097279806</v>
      </c>
    </row>
    <row r="4336" spans="1:4" x14ac:dyDescent="0.35">
      <c r="A4336" s="4">
        <v>41225</v>
      </c>
      <c r="B4336">
        <v>-1.3888435332334303E-3</v>
      </c>
      <c r="C4336">
        <v>216.86516652758317</v>
      </c>
      <c r="D4336">
        <v>149.7611521887431</v>
      </c>
    </row>
    <row r="4337" spans="1:4" x14ac:dyDescent="0.35">
      <c r="A4337" s="4">
        <v>41226</v>
      </c>
      <c r="B4337">
        <v>-2.5718759497859178E-3</v>
      </c>
      <c r="C4337">
        <v>216.30741622144456</v>
      </c>
      <c r="D4337">
        <v>149.4899952354975</v>
      </c>
    </row>
    <row r="4338" spans="1:4" x14ac:dyDescent="0.35">
      <c r="A4338" s="4">
        <v>41227</v>
      </c>
      <c r="B4338">
        <v>-1.1174175581514345E-2</v>
      </c>
      <c r="C4338">
        <v>213.89035917300242</v>
      </c>
      <c r="D4338">
        <v>147.80535367786936</v>
      </c>
    </row>
    <row r="4339" spans="1:4" x14ac:dyDescent="0.35">
      <c r="A4339" s="4">
        <v>41228</v>
      </c>
      <c r="B4339">
        <v>-1.9698745716496546E-3</v>
      </c>
      <c r="C4339">
        <v>213.4690219933465</v>
      </c>
      <c r="D4339">
        <v>147.42746816707822</v>
      </c>
    </row>
    <row r="4340" spans="1:4" x14ac:dyDescent="0.35">
      <c r="A4340" s="4">
        <v>41229</v>
      </c>
      <c r="B4340">
        <v>-1.5575136844285797E-3</v>
      </c>
      <c r="C4340">
        <v>213.13654107039028</v>
      </c>
      <c r="D4340">
        <v>147.37069078836663</v>
      </c>
    </row>
    <row r="4341" spans="1:4" x14ac:dyDescent="0.35">
      <c r="A4341" s="4">
        <v>41230</v>
      </c>
      <c r="B4341">
        <v>0</v>
      </c>
      <c r="C4341">
        <v>213.13654107039028</v>
      </c>
      <c r="D4341">
        <v>147.37069078836663</v>
      </c>
    </row>
    <row r="4342" spans="1:4" x14ac:dyDescent="0.35">
      <c r="A4342" s="4">
        <v>41231</v>
      </c>
      <c r="B4342">
        <v>0</v>
      </c>
      <c r="C4342">
        <v>213.13654107039028</v>
      </c>
      <c r="D4342">
        <v>147.37069078836663</v>
      </c>
    </row>
    <row r="4343" spans="1:4" x14ac:dyDescent="0.35">
      <c r="A4343" s="4">
        <v>41232</v>
      </c>
      <c r="B4343">
        <v>2.0929076403949143E-2</v>
      </c>
      <c r="C4343">
        <v>217.59729202292593</v>
      </c>
      <c r="D4343">
        <v>150.62379013678739</v>
      </c>
    </row>
    <row r="4344" spans="1:4" x14ac:dyDescent="0.35">
      <c r="A4344" s="4">
        <v>41233</v>
      </c>
      <c r="B4344">
        <v>-1.9171448345411957E-4</v>
      </c>
      <c r="C4344">
        <v>217.55557547048474</v>
      </c>
      <c r="D4344">
        <v>150.68148997494191</v>
      </c>
    </row>
    <row r="4345" spans="1:4" x14ac:dyDescent="0.35">
      <c r="A4345" s="4">
        <v>41234</v>
      </c>
      <c r="B4345">
        <v>2.9798143464445648E-3</v>
      </c>
      <c r="C4345">
        <v>218.2038506954207</v>
      </c>
      <c r="D4345">
        <v>151.05720770604225</v>
      </c>
    </row>
    <row r="4346" spans="1:4" x14ac:dyDescent="0.35">
      <c r="A4346" s="4">
        <v>41235</v>
      </c>
      <c r="B4346">
        <v>4.4946784612944768E-3</v>
      </c>
      <c r="C4346">
        <v>219.18460684331293</v>
      </c>
      <c r="D4346">
        <v>151.78484371461559</v>
      </c>
    </row>
    <row r="4347" spans="1:4" x14ac:dyDescent="0.35">
      <c r="A4347" s="4">
        <v>41236</v>
      </c>
      <c r="B4347">
        <v>1.1033204292234089E-2</v>
      </c>
      <c r="C4347">
        <v>221.60291538832823</v>
      </c>
      <c r="D4347">
        <v>153.48170785986235</v>
      </c>
    </row>
    <row r="4348" spans="1:4" x14ac:dyDescent="0.35">
      <c r="A4348" s="4">
        <v>41237</v>
      </c>
      <c r="B4348">
        <v>0</v>
      </c>
      <c r="C4348">
        <v>221.60291538832823</v>
      </c>
      <c r="D4348">
        <v>153.48170785986235</v>
      </c>
    </row>
    <row r="4349" spans="1:4" x14ac:dyDescent="0.35">
      <c r="A4349" s="4">
        <v>41238</v>
      </c>
      <c r="B4349">
        <v>0</v>
      </c>
      <c r="C4349">
        <v>221.60291538832823</v>
      </c>
      <c r="D4349">
        <v>153.48170785986235</v>
      </c>
    </row>
    <row r="4350" spans="1:4" x14ac:dyDescent="0.35">
      <c r="A4350" s="4">
        <v>41239</v>
      </c>
      <c r="B4350">
        <v>-2.7729094465287485E-3</v>
      </c>
      <c r="C4350">
        <v>220.98843057086961</v>
      </c>
      <c r="D4350">
        <v>153.22374207665047</v>
      </c>
    </row>
    <row r="4351" spans="1:4" x14ac:dyDescent="0.35">
      <c r="A4351" s="4">
        <v>41240</v>
      </c>
      <c r="B4351">
        <v>-3.4375483729692791E-3</v>
      </c>
      <c r="C4351">
        <v>220.22877215091569</v>
      </c>
      <c r="D4351">
        <v>152.84424226183421</v>
      </c>
    </row>
    <row r="4352" spans="1:4" x14ac:dyDescent="0.35">
      <c r="A4352" s="4">
        <v>41241</v>
      </c>
      <c r="B4352">
        <v>3.6331468772554665E-3</v>
      </c>
      <c r="C4352">
        <v>221.02889562673758</v>
      </c>
      <c r="D4352">
        <v>153.39762568164042</v>
      </c>
    </row>
    <row r="4353" spans="1:4" x14ac:dyDescent="0.35">
      <c r="A4353" s="4">
        <v>41242</v>
      </c>
      <c r="B4353">
        <v>8.2912604867551032E-3</v>
      </c>
      <c r="C4353">
        <v>222.86150377547867</v>
      </c>
      <c r="D4353">
        <v>154.68464109639896</v>
      </c>
    </row>
    <row r="4354" spans="1:4" x14ac:dyDescent="0.35">
      <c r="A4354" s="4">
        <v>41243</v>
      </c>
      <c r="B4354">
        <v>1.1249878329102625E-3</v>
      </c>
      <c r="C4354">
        <v>223.11222025565016</v>
      </c>
      <c r="D4354">
        <v>154.78177607573818</v>
      </c>
    </row>
    <row r="4355" spans="1:4" x14ac:dyDescent="0.35">
      <c r="A4355" s="4">
        <v>41244</v>
      </c>
      <c r="B4355">
        <v>0</v>
      </c>
      <c r="C4355">
        <v>223.11222025565016</v>
      </c>
      <c r="D4355">
        <v>154.78177607573818</v>
      </c>
    </row>
    <row r="4356" spans="1:4" x14ac:dyDescent="0.35">
      <c r="A4356" s="4">
        <v>41245</v>
      </c>
      <c r="B4356">
        <v>0</v>
      </c>
      <c r="C4356">
        <v>223.11222025565016</v>
      </c>
      <c r="D4356">
        <v>154.78177607573818</v>
      </c>
    </row>
    <row r="4357" spans="1:4" x14ac:dyDescent="0.35">
      <c r="A4357" s="4">
        <v>41246</v>
      </c>
      <c r="B4357">
        <v>-8.9694116244765087E-4</v>
      </c>
      <c r="C4357">
        <v>222.91210172145779</v>
      </c>
      <c r="D4357">
        <v>154.6429459295791</v>
      </c>
    </row>
    <row r="4358" spans="1:4" x14ac:dyDescent="0.35">
      <c r="A4358" s="4">
        <v>41247</v>
      </c>
      <c r="B4358">
        <v>-1.69110366137315E-4</v>
      </c>
      <c r="C4358">
        <v>222.87440497431922</v>
      </c>
      <c r="D4358">
        <v>154.61679420437238</v>
      </c>
    </row>
    <row r="4359" spans="1:4" x14ac:dyDescent="0.35">
      <c r="A4359" s="4">
        <v>41248</v>
      </c>
      <c r="B4359">
        <v>1.2063456645683424E-3</v>
      </c>
      <c r="C4359">
        <v>223.14326854650324</v>
      </c>
      <c r="D4359">
        <v>154.80331550373029</v>
      </c>
    </row>
    <row r="4360" spans="1:4" x14ac:dyDescent="0.35">
      <c r="A4360" s="4">
        <v>41249</v>
      </c>
      <c r="B4360">
        <v>2.9010966484990242E-3</v>
      </c>
      <c r="C4360">
        <v>223.7906287350186</v>
      </c>
      <c r="D4360">
        <v>155.25241488351469</v>
      </c>
    </row>
    <row r="4361" spans="1:4" x14ac:dyDescent="0.35">
      <c r="A4361" s="4">
        <v>41250</v>
      </c>
      <c r="B4361">
        <v>1.2685476822416053E-3</v>
      </c>
      <c r="C4361">
        <v>224.0745178184078</v>
      </c>
      <c r="D4361">
        <v>155.44935997457759</v>
      </c>
    </row>
    <row r="4362" spans="1:4" x14ac:dyDescent="0.35">
      <c r="A4362" s="4">
        <v>41251</v>
      </c>
      <c r="B4362">
        <v>0</v>
      </c>
      <c r="C4362">
        <v>224.0745178184078</v>
      </c>
      <c r="D4362">
        <v>155.44935997457759</v>
      </c>
    </row>
    <row r="4363" spans="1:4" x14ac:dyDescent="0.35">
      <c r="A4363" s="4">
        <v>41252</v>
      </c>
      <c r="B4363">
        <v>0</v>
      </c>
      <c r="C4363">
        <v>224.0745178184078</v>
      </c>
      <c r="D4363">
        <v>155.44935997457759</v>
      </c>
    </row>
    <row r="4364" spans="1:4" x14ac:dyDescent="0.35">
      <c r="A4364" s="4">
        <v>41253</v>
      </c>
      <c r="B4364">
        <v>9.6222202969209469E-4</v>
      </c>
      <c r="C4364">
        <v>224.29012725574532</v>
      </c>
      <c r="D4364">
        <v>155.59893677324666</v>
      </c>
    </row>
    <row r="4365" spans="1:4" x14ac:dyDescent="0.35">
      <c r="A4365" s="4">
        <v>41254</v>
      </c>
      <c r="B4365">
        <v>6.0461226944654722E-3</v>
      </c>
      <c r="C4365">
        <v>225.64621288429083</v>
      </c>
      <c r="D4365">
        <v>156.53970703610608</v>
      </c>
    </row>
    <row r="4366" spans="1:4" x14ac:dyDescent="0.35">
      <c r="A4366" s="4">
        <v>41255</v>
      </c>
      <c r="B4366">
        <v>1.8986648061087852E-3</v>
      </c>
      <c r="C4366">
        <v>226.07463940732598</v>
      </c>
      <c r="D4366">
        <v>156.83692346861412</v>
      </c>
    </row>
    <row r="4367" spans="1:4" x14ac:dyDescent="0.35">
      <c r="A4367" s="4">
        <v>41256</v>
      </c>
      <c r="B4367">
        <v>-3.365772577878845E-3</v>
      </c>
      <c r="C4367">
        <v>225.31372358545494</v>
      </c>
      <c r="D4367">
        <v>156.30904605240457</v>
      </c>
    </row>
    <row r="4368" spans="1:4" x14ac:dyDescent="0.35">
      <c r="A4368" s="4">
        <v>41257</v>
      </c>
      <c r="B4368">
        <v>-1.568916509268492E-3</v>
      </c>
      <c r="C4368">
        <v>224.96022516475696</v>
      </c>
      <c r="D4368">
        <v>156.06381020950494</v>
      </c>
    </row>
    <row r="4369" spans="1:4" x14ac:dyDescent="0.35">
      <c r="A4369" s="4">
        <v>41258</v>
      </c>
      <c r="B4369">
        <v>0</v>
      </c>
      <c r="C4369">
        <v>224.96022516475696</v>
      </c>
      <c r="D4369">
        <v>156.06381020950494</v>
      </c>
    </row>
    <row r="4370" spans="1:4" x14ac:dyDescent="0.35">
      <c r="A4370" s="4">
        <v>41259</v>
      </c>
      <c r="B4370">
        <v>0</v>
      </c>
      <c r="C4370">
        <v>224.96022516475696</v>
      </c>
      <c r="D4370">
        <v>156.06381020950494</v>
      </c>
    </row>
    <row r="4371" spans="1:4" x14ac:dyDescent="0.35">
      <c r="A4371" s="4">
        <v>41260</v>
      </c>
      <c r="B4371">
        <v>7.3810912843719212E-3</v>
      </c>
      <c r="C4371">
        <v>226.62067712205089</v>
      </c>
      <c r="D4371">
        <v>157.2157314388482</v>
      </c>
    </row>
    <row r="4372" spans="1:4" x14ac:dyDescent="0.35">
      <c r="A4372" s="4">
        <v>41261</v>
      </c>
      <c r="B4372">
        <v>9.5281933661737206E-3</v>
      </c>
      <c r="C4372">
        <v>228.77996275444301</v>
      </c>
      <c r="D4372">
        <v>158.71371332820198</v>
      </c>
    </row>
    <row r="4373" spans="1:4" x14ac:dyDescent="0.35">
      <c r="A4373" s="4">
        <v>41262</v>
      </c>
      <c r="B4373">
        <v>7.4917925930062523E-4</v>
      </c>
      <c r="C4373">
        <v>228.9513599574822</v>
      </c>
      <c r="D4373">
        <v>158.83261835039406</v>
      </c>
    </row>
    <row r="4374" spans="1:4" x14ac:dyDescent="0.35">
      <c r="A4374" s="4">
        <v>41263</v>
      </c>
      <c r="B4374">
        <v>2.2687958249276718E-3</v>
      </c>
      <c r="C4374">
        <v>229.47080384706524</v>
      </c>
      <c r="D4374">
        <v>159.19297713176977</v>
      </c>
    </row>
    <row r="4375" spans="1:4" x14ac:dyDescent="0.35">
      <c r="A4375" s="4">
        <v>41264</v>
      </c>
      <c r="B4375">
        <v>-7.9136836554647427E-3</v>
      </c>
      <c r="C4375">
        <v>227.65484449725437</v>
      </c>
      <c r="D4375">
        <v>157.9331742705773</v>
      </c>
    </row>
    <row r="4376" spans="1:4" x14ac:dyDescent="0.35">
      <c r="A4376" s="4">
        <v>41265</v>
      </c>
      <c r="B4376">
        <v>0</v>
      </c>
      <c r="C4376">
        <v>227.65484449725437</v>
      </c>
      <c r="D4376">
        <v>157.9331742705773</v>
      </c>
    </row>
    <row r="4377" spans="1:4" x14ac:dyDescent="0.35">
      <c r="A4377" s="4">
        <v>41266</v>
      </c>
      <c r="B4377">
        <v>0</v>
      </c>
      <c r="C4377">
        <v>227.65484449725437</v>
      </c>
      <c r="D4377">
        <v>157.9331742705773</v>
      </c>
    </row>
    <row r="4378" spans="1:4" x14ac:dyDescent="0.35">
      <c r="A4378" s="4">
        <v>41267</v>
      </c>
      <c r="B4378">
        <v>-1.9321436748578336E-3</v>
      </c>
      <c r="C4378">
        <v>227.21498262940827</v>
      </c>
      <c r="D4378">
        <v>157.62802468686019</v>
      </c>
    </row>
    <row r="4379" spans="1:4" x14ac:dyDescent="0.35">
      <c r="A4379" s="4">
        <v>41268</v>
      </c>
      <c r="B4379">
        <v>5.2610634487759711E-4</v>
      </c>
      <c r="C4379">
        <v>227.33452187342084</v>
      </c>
      <c r="D4379">
        <v>157.71095379077846</v>
      </c>
    </row>
    <row r="4380" spans="1:4" x14ac:dyDescent="0.35">
      <c r="A4380" s="4">
        <v>41269</v>
      </c>
      <c r="B4380">
        <v>-2.1708753514548818E-3</v>
      </c>
      <c r="C4380">
        <v>226.84100696335105</v>
      </c>
      <c r="D4380">
        <v>157.36858296853961</v>
      </c>
    </row>
    <row r="4381" spans="1:4" x14ac:dyDescent="0.35">
      <c r="A4381" s="4">
        <v>41270</v>
      </c>
      <c r="B4381">
        <v>3.5112040528328947E-4</v>
      </c>
      <c r="C4381">
        <v>226.92065546965088</v>
      </c>
      <c r="D4381">
        <v>157.42383828917039</v>
      </c>
    </row>
    <row r="4382" spans="1:4" x14ac:dyDescent="0.35">
      <c r="A4382" s="4">
        <v>41271</v>
      </c>
      <c r="B4382">
        <v>-7.0240450635822294E-3</v>
      </c>
      <c r="C4382">
        <v>225.32675455977443</v>
      </c>
      <c r="D4382">
        <v>156.31808615494518</v>
      </c>
    </row>
    <row r="4383" spans="1:4" x14ac:dyDescent="0.35">
      <c r="A4383" s="4">
        <v>41272</v>
      </c>
      <c r="B4383">
        <v>0</v>
      </c>
      <c r="C4383">
        <v>225.32675455977443</v>
      </c>
      <c r="D4383">
        <v>156.31808615494518</v>
      </c>
    </row>
    <row r="4384" spans="1:4" x14ac:dyDescent="0.35">
      <c r="A4384" s="4">
        <v>41273</v>
      </c>
      <c r="B4384">
        <v>0</v>
      </c>
      <c r="C4384">
        <v>225.32675455977443</v>
      </c>
      <c r="D4384">
        <v>156.31808615494518</v>
      </c>
    </row>
    <row r="4385" spans="1:4" x14ac:dyDescent="0.35">
      <c r="A4385" s="4">
        <v>41274</v>
      </c>
      <c r="B4385">
        <v>8.7933319150856892E-3</v>
      </c>
      <c r="C4385">
        <v>227.30812750196756</v>
      </c>
      <c r="D4385">
        <v>157.69264297083657</v>
      </c>
    </row>
    <row r="4386" spans="1:4" x14ac:dyDescent="0.35">
      <c r="A4386" s="4">
        <v>41275</v>
      </c>
      <c r="B4386">
        <v>4.7309628783187563E-5</v>
      </c>
      <c r="C4386">
        <v>227.31888136509909</v>
      </c>
      <c r="D4386">
        <v>157.69882344910414</v>
      </c>
    </row>
    <row r="4387" spans="1:4" x14ac:dyDescent="0.35">
      <c r="A4387" s="4">
        <v>41276</v>
      </c>
      <c r="B4387">
        <v>2.222537604826802E-2</v>
      </c>
      <c r="C4387">
        <v>232.37112898631005</v>
      </c>
      <c r="D4387">
        <v>161.11113929737249</v>
      </c>
    </row>
    <row r="4388" spans="1:4" x14ac:dyDescent="0.35">
      <c r="A4388" s="4">
        <v>41277</v>
      </c>
      <c r="B4388">
        <v>-2.095006870625693E-3</v>
      </c>
      <c r="C4388">
        <v>231.88430987454868</v>
      </c>
      <c r="D4388">
        <v>160.7616655374232</v>
      </c>
    </row>
    <row r="4389" spans="1:4" x14ac:dyDescent="0.35">
      <c r="A4389" s="4">
        <v>41278</v>
      </c>
      <c r="B4389">
        <v>5.7720263629632562E-3</v>
      </c>
      <c r="C4389">
        <v>233.22275222430213</v>
      </c>
      <c r="D4389">
        <v>161.43653686586165</v>
      </c>
    </row>
    <row r="4390" spans="1:4" x14ac:dyDescent="0.35">
      <c r="A4390" s="4">
        <v>41279</v>
      </c>
      <c r="B4390">
        <v>0</v>
      </c>
      <c r="C4390">
        <v>233.22275222430213</v>
      </c>
      <c r="D4390">
        <v>161.43653686586165</v>
      </c>
    </row>
    <row r="4391" spans="1:4" x14ac:dyDescent="0.35">
      <c r="A4391" s="4">
        <v>41280</v>
      </c>
      <c r="B4391">
        <v>0</v>
      </c>
      <c r="C4391">
        <v>233.22275222430213</v>
      </c>
      <c r="D4391">
        <v>161.43653686586165</v>
      </c>
    </row>
    <row r="4392" spans="1:4" x14ac:dyDescent="0.35">
      <c r="A4392" s="4">
        <v>41281</v>
      </c>
      <c r="B4392">
        <v>-2.3072653142297561E-3</v>
      </c>
      <c r="C4392">
        <v>232.6846454576058</v>
      </c>
      <c r="D4392">
        <v>161.05948156856914</v>
      </c>
    </row>
    <row r="4393" spans="1:4" x14ac:dyDescent="0.35">
      <c r="A4393" s="4">
        <v>41282</v>
      </c>
      <c r="B4393">
        <v>-3.8715182110670154E-3</v>
      </c>
      <c r="C4393">
        <v>231.78380261528099</v>
      </c>
      <c r="D4393">
        <v>160.53095843074954</v>
      </c>
    </row>
    <row r="4394" spans="1:4" x14ac:dyDescent="0.35">
      <c r="A4394" s="4">
        <v>41283</v>
      </c>
      <c r="B4394">
        <v>3.9026253051435145E-3</v>
      </c>
      <c r="C4394">
        <v>232.68836794868977</v>
      </c>
      <c r="D4394">
        <v>161.11063194467894</v>
      </c>
    </row>
    <row r="4395" spans="1:4" x14ac:dyDescent="0.35">
      <c r="A4395" s="4">
        <v>41284</v>
      </c>
      <c r="B4395">
        <v>9.9008317054138928E-3</v>
      </c>
      <c r="C4395">
        <v>234.99217631955719</v>
      </c>
      <c r="D4395">
        <v>162.44944345715729</v>
      </c>
    </row>
    <row r="4396" spans="1:4" x14ac:dyDescent="0.35">
      <c r="A4396" s="4">
        <v>41285</v>
      </c>
      <c r="B4396">
        <v>2.4518216172166873E-3</v>
      </c>
      <c r="C4396">
        <v>235.56833521733427</v>
      </c>
      <c r="D4396">
        <v>162.86344325513866</v>
      </c>
    </row>
    <row r="4397" spans="1:4" x14ac:dyDescent="0.35">
      <c r="A4397" s="4">
        <v>41286</v>
      </c>
      <c r="B4397">
        <v>0</v>
      </c>
      <c r="C4397">
        <v>235.56833521733427</v>
      </c>
      <c r="D4397">
        <v>162.86344325513866</v>
      </c>
    </row>
    <row r="4398" spans="1:4" x14ac:dyDescent="0.35">
      <c r="A4398" s="4">
        <v>41287</v>
      </c>
      <c r="B4398">
        <v>0</v>
      </c>
      <c r="C4398">
        <v>235.56833521733427</v>
      </c>
      <c r="D4398">
        <v>162.86344325513866</v>
      </c>
    </row>
    <row r="4399" spans="1:4" x14ac:dyDescent="0.35">
      <c r="A4399" s="4">
        <v>41288</v>
      </c>
      <c r="B4399">
        <v>8.0766651098684861E-5</v>
      </c>
      <c r="C4399">
        <v>235.58736128287467</v>
      </c>
      <c r="D4399">
        <v>162.65934910339317</v>
      </c>
    </row>
    <row r="4400" spans="1:4" x14ac:dyDescent="0.35">
      <c r="A4400" s="4">
        <v>41289</v>
      </c>
      <c r="B4400">
        <v>1.8662612274136237E-3</v>
      </c>
      <c r="C4400">
        <v>236.02702884090559</v>
      </c>
      <c r="D4400">
        <v>162.96971058296273</v>
      </c>
    </row>
    <row r="4401" spans="1:4" x14ac:dyDescent="0.35">
      <c r="A4401" s="4">
        <v>41290</v>
      </c>
      <c r="B4401">
        <v>-3.7483505680354634E-3</v>
      </c>
      <c r="C4401">
        <v>235.14231679327804</v>
      </c>
      <c r="D4401">
        <v>162.53292603674129</v>
      </c>
    </row>
    <row r="4402" spans="1:4" x14ac:dyDescent="0.35">
      <c r="A4402" s="4">
        <v>41291</v>
      </c>
      <c r="B4402">
        <v>5.1889845772823406E-3</v>
      </c>
      <c r="C4402">
        <v>236.36246664858481</v>
      </c>
      <c r="D4402">
        <v>163.38740021871578</v>
      </c>
    </row>
    <row r="4403" spans="1:4" x14ac:dyDescent="0.35">
      <c r="A4403" s="4">
        <v>41292</v>
      </c>
      <c r="B4403">
        <v>1.3929185142669276E-3</v>
      </c>
      <c r="C4403">
        <v>236.69170030445741</v>
      </c>
      <c r="D4403">
        <v>163.61870692402735</v>
      </c>
    </row>
    <row r="4404" spans="1:4" x14ac:dyDescent="0.35">
      <c r="A4404" s="4">
        <v>41293</v>
      </c>
      <c r="B4404">
        <v>0</v>
      </c>
      <c r="C4404">
        <v>236.69170030445741</v>
      </c>
      <c r="D4404">
        <v>163.61870692402735</v>
      </c>
    </row>
    <row r="4405" spans="1:4" x14ac:dyDescent="0.35">
      <c r="A4405" s="4">
        <v>41294</v>
      </c>
      <c r="B4405">
        <v>0</v>
      </c>
      <c r="C4405">
        <v>236.69170030445741</v>
      </c>
      <c r="D4405">
        <v>163.61870692402735</v>
      </c>
    </row>
    <row r="4406" spans="1:4" x14ac:dyDescent="0.35">
      <c r="A4406" s="4">
        <v>41295</v>
      </c>
      <c r="B4406">
        <v>1.5115559764999897E-3</v>
      </c>
      <c r="C4406">
        <v>237.04947305864056</v>
      </c>
      <c r="D4406">
        <v>163.79231379118443</v>
      </c>
    </row>
    <row r="4407" spans="1:4" x14ac:dyDescent="0.35">
      <c r="A4407" s="4">
        <v>41296</v>
      </c>
      <c r="B4407">
        <v>2.9784182452983199E-3</v>
      </c>
      <c r="C4407">
        <v>237.75550553423676</v>
      </c>
      <c r="D4407">
        <v>164.27540580144034</v>
      </c>
    </row>
    <row r="4408" spans="1:4" x14ac:dyDescent="0.35">
      <c r="A4408" s="4">
        <v>41297</v>
      </c>
      <c r="B4408">
        <v>-2.099751230798752E-3</v>
      </c>
      <c r="C4408">
        <v>237.25627811886207</v>
      </c>
      <c r="D4408">
        <v>164.21360101876488</v>
      </c>
    </row>
    <row r="4409" spans="1:4" x14ac:dyDescent="0.35">
      <c r="A4409" s="4">
        <v>41298</v>
      </c>
      <c r="B4409">
        <v>4.9108909510253707E-3</v>
      </c>
      <c r="C4409">
        <v>238.42141782814994</v>
      </c>
      <c r="D4409">
        <v>164.59549922813272</v>
      </c>
    </row>
    <row r="4410" spans="1:4" x14ac:dyDescent="0.35">
      <c r="A4410" s="4">
        <v>41299</v>
      </c>
      <c r="B4410">
        <v>6.8177086947471821E-3</v>
      </c>
      <c r="C4410">
        <v>240.04690560149086</v>
      </c>
      <c r="D4410">
        <v>165.69543986786755</v>
      </c>
    </row>
    <row r="4411" spans="1:4" x14ac:dyDescent="0.35">
      <c r="A4411" s="4">
        <v>41300</v>
      </c>
      <c r="B4411">
        <v>0</v>
      </c>
      <c r="C4411">
        <v>240.04690560149086</v>
      </c>
      <c r="D4411">
        <v>165.69543986786755</v>
      </c>
    </row>
    <row r="4412" spans="1:4" x14ac:dyDescent="0.35">
      <c r="A4412" s="4">
        <v>41301</v>
      </c>
      <c r="B4412">
        <v>0</v>
      </c>
      <c r="C4412">
        <v>240.04690560149086</v>
      </c>
      <c r="D4412">
        <v>165.69543986786755</v>
      </c>
    </row>
    <row r="4413" spans="1:4" x14ac:dyDescent="0.35">
      <c r="A4413" s="4">
        <v>41302</v>
      </c>
      <c r="B4413">
        <v>-9.4594827437666229E-4</v>
      </c>
      <c r="C4413">
        <v>239.81983364536768</v>
      </c>
      <c r="D4413">
        <v>165.4113684824211</v>
      </c>
    </row>
    <row r="4414" spans="1:4" x14ac:dyDescent="0.35">
      <c r="A4414" s="4">
        <v>41303</v>
      </c>
      <c r="B4414">
        <v>7.6057955817399048E-3</v>
      </c>
      <c r="C4414">
        <v>241.64385427652121</v>
      </c>
      <c r="D4414">
        <v>166.31690079456109</v>
      </c>
    </row>
    <row r="4415" spans="1:4" x14ac:dyDescent="0.35">
      <c r="A4415" s="4">
        <v>41304</v>
      </c>
      <c r="B4415">
        <v>-1.1793280397651706E-3</v>
      </c>
      <c r="C4415">
        <v>241.35887690353599</v>
      </c>
      <c r="D4415">
        <v>166.19352184407086</v>
      </c>
    </row>
    <row r="4416" spans="1:4" x14ac:dyDescent="0.35">
      <c r="A4416" s="4">
        <v>41305</v>
      </c>
      <c r="B4416">
        <v>-3.0229186588112134E-3</v>
      </c>
      <c r="C4416">
        <v>240.62926865107457</v>
      </c>
      <c r="D4416">
        <v>165.72541979976236</v>
      </c>
    </row>
    <row r="4417" spans="1:4" x14ac:dyDescent="0.35">
      <c r="A4417" s="4">
        <v>41306</v>
      </c>
      <c r="B4417">
        <v>6.536857701735066E-3</v>
      </c>
      <c r="C4417">
        <v>242.20222793911921</v>
      </c>
      <c r="D4417">
        <v>167.0622941474106</v>
      </c>
    </row>
    <row r="4418" spans="1:4" x14ac:dyDescent="0.35">
      <c r="A4418" s="4">
        <v>41307</v>
      </c>
      <c r="B4418">
        <v>0</v>
      </c>
      <c r="C4418">
        <v>242.20222793911921</v>
      </c>
      <c r="D4418">
        <v>167.0622941474106</v>
      </c>
    </row>
    <row r="4419" spans="1:4" x14ac:dyDescent="0.35">
      <c r="A4419" s="4">
        <v>41308</v>
      </c>
      <c r="B4419">
        <v>0</v>
      </c>
      <c r="C4419">
        <v>242.20222793911921</v>
      </c>
      <c r="D4419">
        <v>167.0622941474106</v>
      </c>
    </row>
    <row r="4420" spans="1:4" x14ac:dyDescent="0.35">
      <c r="A4420" s="4">
        <v>41309</v>
      </c>
      <c r="B4420">
        <v>-1.2582375452755534E-2</v>
      </c>
      <c r="C4420">
        <v>239.15474857169534</v>
      </c>
      <c r="D4420">
        <v>165.0460284200536</v>
      </c>
    </row>
    <row r="4421" spans="1:4" x14ac:dyDescent="0.35">
      <c r="A4421" s="4">
        <v>41310</v>
      </c>
      <c r="B4421">
        <v>3.8411450451649731E-3</v>
      </c>
      <c r="C4421">
        <v>240.07337664919919</v>
      </c>
      <c r="D4421">
        <v>165.69825336916844</v>
      </c>
    </row>
    <row r="4422" spans="1:4" x14ac:dyDescent="0.35">
      <c r="A4422" s="4">
        <v>41311</v>
      </c>
      <c r="B4422">
        <v>2.2276434530024147E-3</v>
      </c>
      <c r="C4422">
        <v>240.60817453493195</v>
      </c>
      <c r="D4422">
        <v>166.08799248380109</v>
      </c>
    </row>
    <row r="4423" spans="1:4" x14ac:dyDescent="0.35">
      <c r="A4423" s="4">
        <v>41312</v>
      </c>
      <c r="B4423">
        <v>-5.4252252345172725E-3</v>
      </c>
      <c r="C4423">
        <v>239.30282099481389</v>
      </c>
      <c r="D4423">
        <v>165.35528294829172</v>
      </c>
    </row>
    <row r="4424" spans="1:4" x14ac:dyDescent="0.35">
      <c r="A4424" s="4">
        <v>41313</v>
      </c>
      <c r="B4424">
        <v>5.3493866785581101E-3</v>
      </c>
      <c r="C4424">
        <v>240.58294431758492</v>
      </c>
      <c r="D4424">
        <v>166.36403847209417</v>
      </c>
    </row>
    <row r="4425" spans="1:4" x14ac:dyDescent="0.35">
      <c r="A4425" s="4">
        <v>41314</v>
      </c>
      <c r="B4425">
        <v>0</v>
      </c>
      <c r="C4425">
        <v>240.58294431758492</v>
      </c>
      <c r="D4425">
        <v>166.36403847209417</v>
      </c>
    </row>
    <row r="4426" spans="1:4" x14ac:dyDescent="0.35">
      <c r="A4426" s="4">
        <v>41315</v>
      </c>
      <c r="B4426">
        <v>0</v>
      </c>
      <c r="C4426">
        <v>240.58294431758492</v>
      </c>
      <c r="D4426">
        <v>166.36403847209417</v>
      </c>
    </row>
    <row r="4427" spans="1:4" x14ac:dyDescent="0.35">
      <c r="A4427" s="4">
        <v>41316</v>
      </c>
      <c r="B4427">
        <v>-1.4252165331994915E-3</v>
      </c>
      <c r="C4427">
        <v>240.24006152773768</v>
      </c>
      <c r="D4427">
        <v>165.80811828881991</v>
      </c>
    </row>
    <row r="4428" spans="1:4" x14ac:dyDescent="0.35">
      <c r="A4428" s="4">
        <v>41317</v>
      </c>
      <c r="B4428">
        <v>7.4220478378614896E-3</v>
      </c>
      <c r="C4428">
        <v>242.02313475696732</v>
      </c>
      <c r="D4428">
        <v>166.7715810539751</v>
      </c>
    </row>
    <row r="4429" spans="1:4" x14ac:dyDescent="0.35">
      <c r="A4429" s="4">
        <v>41318</v>
      </c>
      <c r="B4429">
        <v>4.9560111288204922E-5</v>
      </c>
      <c r="C4429">
        <v>242.0351294504602</v>
      </c>
      <c r="D4429">
        <v>166.83822874872587</v>
      </c>
    </row>
    <row r="4430" spans="1:4" x14ac:dyDescent="0.35">
      <c r="A4430" s="4">
        <v>41319</v>
      </c>
      <c r="B4430">
        <v>-2.7888997687880446E-3</v>
      </c>
      <c r="C4430">
        <v>241.36011773389723</v>
      </c>
      <c r="D4430">
        <v>166.58529036947789</v>
      </c>
    </row>
    <row r="4431" spans="1:4" x14ac:dyDescent="0.35">
      <c r="A4431" s="4">
        <v>41320</v>
      </c>
      <c r="B4431">
        <v>-4.338996992519828E-3</v>
      </c>
      <c r="C4431">
        <v>240.3128569089356</v>
      </c>
      <c r="D4431">
        <v>166.04099317518441</v>
      </c>
    </row>
    <row r="4432" spans="1:4" x14ac:dyDescent="0.35">
      <c r="A4432" s="4">
        <v>41321</v>
      </c>
      <c r="B4432">
        <v>0</v>
      </c>
      <c r="C4432">
        <v>240.3128569089356</v>
      </c>
      <c r="D4432">
        <v>166.04099317518441</v>
      </c>
    </row>
    <row r="4433" spans="1:4" x14ac:dyDescent="0.35">
      <c r="A4433" s="4">
        <v>41322</v>
      </c>
      <c r="B4433">
        <v>0</v>
      </c>
      <c r="C4433">
        <v>240.3128569089356</v>
      </c>
      <c r="D4433">
        <v>166.04099317518441</v>
      </c>
    </row>
    <row r="4434" spans="1:4" x14ac:dyDescent="0.35">
      <c r="A4434" s="4">
        <v>41323</v>
      </c>
      <c r="B4434">
        <v>1.8192364026277108E-3</v>
      </c>
      <c r="C4434">
        <v>240.75004280624381</v>
      </c>
      <c r="D4434">
        <v>166.24434935937555</v>
      </c>
    </row>
    <row r="4435" spans="1:4" x14ac:dyDescent="0.35">
      <c r="A4435" s="4">
        <v>41324</v>
      </c>
      <c r="B4435">
        <v>8.8202449877163858E-3</v>
      </c>
      <c r="C4435">
        <v>242.8735171645981</v>
      </c>
      <c r="D4435">
        <v>167.59985738777073</v>
      </c>
    </row>
    <row r="4436" spans="1:4" x14ac:dyDescent="0.35">
      <c r="A4436" s="4">
        <v>41325</v>
      </c>
      <c r="B4436">
        <v>-7.3654130421454411E-3</v>
      </c>
      <c r="C4436">
        <v>241.08465339368223</v>
      </c>
      <c r="D4436">
        <v>166.46615473242508</v>
      </c>
    </row>
    <row r="4437" spans="1:4" x14ac:dyDescent="0.35">
      <c r="A4437" s="4">
        <v>41326</v>
      </c>
      <c r="B4437">
        <v>-1.3344107439108299E-2</v>
      </c>
      <c r="C4437">
        <v>237.86759387687675</v>
      </c>
      <c r="D4437">
        <v>164.36866645111922</v>
      </c>
    </row>
    <row r="4438" spans="1:4" x14ac:dyDescent="0.35">
      <c r="A4438" s="4">
        <v>41327</v>
      </c>
      <c r="B4438">
        <v>7.0961448510782343E-3</v>
      </c>
      <c r="C4438">
        <v>239.55553677840453</v>
      </c>
      <c r="D4438">
        <v>165.55287376096459</v>
      </c>
    </row>
    <row r="4439" spans="1:4" x14ac:dyDescent="0.35">
      <c r="A4439" s="4">
        <v>41328</v>
      </c>
      <c r="B4439">
        <v>0</v>
      </c>
      <c r="C4439">
        <v>239.55553677840453</v>
      </c>
      <c r="D4439">
        <v>165.55287376096459</v>
      </c>
    </row>
    <row r="4440" spans="1:4" x14ac:dyDescent="0.35">
      <c r="A4440" s="4">
        <v>41329</v>
      </c>
      <c r="B4440">
        <v>0</v>
      </c>
      <c r="C4440">
        <v>239.55553677840453</v>
      </c>
      <c r="D4440">
        <v>165.55287376096459</v>
      </c>
    </row>
    <row r="4441" spans="1:4" x14ac:dyDescent="0.35">
      <c r="A4441" s="4">
        <v>41330</v>
      </c>
      <c r="B4441">
        <v>-7.7592190365031177E-3</v>
      </c>
      <c r="C4441">
        <v>237.6967728971338</v>
      </c>
      <c r="D4441">
        <v>164.28135566484707</v>
      </c>
    </row>
    <row r="4442" spans="1:4" x14ac:dyDescent="0.35">
      <c r="A4442" s="4">
        <v>41331</v>
      </c>
      <c r="B4442">
        <v>-5.0670972771311718E-3</v>
      </c>
      <c r="C4442">
        <v>236.49234022640385</v>
      </c>
      <c r="D4442">
        <v>163.71362800070349</v>
      </c>
    </row>
    <row r="4443" spans="1:4" x14ac:dyDescent="0.35">
      <c r="A4443" s="4">
        <v>41332</v>
      </c>
      <c r="B4443">
        <v>1.0754211439444772E-2</v>
      </c>
      <c r="C4443">
        <v>239.03562885700771</v>
      </c>
      <c r="D4443">
        <v>165.31354165849962</v>
      </c>
    </row>
    <row r="4444" spans="1:4" x14ac:dyDescent="0.35">
      <c r="A4444" s="4">
        <v>41333</v>
      </c>
      <c r="B4444">
        <v>3.5246788078038271E-3</v>
      </c>
      <c r="C4444">
        <v>239.87815267235007</v>
      </c>
      <c r="D4444">
        <v>165.99906739350379</v>
      </c>
    </row>
    <row r="4445" spans="1:4" x14ac:dyDescent="0.35">
      <c r="A4445" s="4">
        <v>41334</v>
      </c>
      <c r="B4445">
        <v>-2.9915753101064091E-3</v>
      </c>
      <c r="C4445">
        <v>239.16053911338153</v>
      </c>
      <c r="D4445">
        <v>165.59839713447258</v>
      </c>
    </row>
    <row r="4446" spans="1:4" x14ac:dyDescent="0.35">
      <c r="A4446" s="4">
        <v>41335</v>
      </c>
      <c r="B4446">
        <v>0</v>
      </c>
      <c r="C4446">
        <v>239.16053911338153</v>
      </c>
      <c r="D4446">
        <v>165.59839713447258</v>
      </c>
    </row>
    <row r="4447" spans="1:4" x14ac:dyDescent="0.35">
      <c r="A4447" s="4">
        <v>41336</v>
      </c>
      <c r="B4447">
        <v>0</v>
      </c>
      <c r="C4447">
        <v>239.16053911338153</v>
      </c>
      <c r="D4447">
        <v>165.59839713447258</v>
      </c>
    </row>
    <row r="4448" spans="1:4" x14ac:dyDescent="0.35">
      <c r="A4448" s="4">
        <v>41337</v>
      </c>
      <c r="B4448">
        <v>2.3053229959859589E-3</v>
      </c>
      <c r="C4448">
        <v>239.71188140393201</v>
      </c>
      <c r="D4448">
        <v>165.99496244898282</v>
      </c>
    </row>
    <row r="4449" spans="1:4" x14ac:dyDescent="0.35">
      <c r="A4449" s="4">
        <v>41338</v>
      </c>
      <c r="B4449">
        <v>1.0996273034715953E-2</v>
      </c>
      <c r="C4449">
        <v>242.34781870151511</v>
      </c>
      <c r="D4449">
        <v>167.81022426372806</v>
      </c>
    </row>
    <row r="4450" spans="1:4" x14ac:dyDescent="0.35">
      <c r="A4450" s="4">
        <v>41339</v>
      </c>
      <c r="B4450">
        <v>2.8109015877242349E-3</v>
      </c>
      <c r="C4450">
        <v>243.02903456988471</v>
      </c>
      <c r="D4450">
        <v>168.08497880880103</v>
      </c>
    </row>
    <row r="4451" spans="1:4" x14ac:dyDescent="0.35">
      <c r="A4451" s="4">
        <v>41340</v>
      </c>
      <c r="B4451">
        <v>1.5453214881377964E-3</v>
      </c>
      <c r="C4451">
        <v>243.40459255924694</v>
      </c>
      <c r="D4451">
        <v>168.42462837568326</v>
      </c>
    </row>
    <row r="4452" spans="1:4" x14ac:dyDescent="0.35">
      <c r="A4452" s="4">
        <v>41341</v>
      </c>
      <c r="B4452">
        <v>3.8403501855601707E-3</v>
      </c>
      <c r="C4452">
        <v>244.33935143144805</v>
      </c>
      <c r="D4452">
        <v>168.88562748228128</v>
      </c>
    </row>
    <row r="4453" spans="1:4" x14ac:dyDescent="0.35">
      <c r="A4453" s="4">
        <v>41342</v>
      </c>
      <c r="B4453">
        <v>0</v>
      </c>
      <c r="C4453">
        <v>244.33935143144805</v>
      </c>
      <c r="D4453">
        <v>168.88562748228128</v>
      </c>
    </row>
    <row r="4454" spans="1:4" x14ac:dyDescent="0.35">
      <c r="A4454" s="4">
        <v>41343</v>
      </c>
      <c r="B4454">
        <v>0</v>
      </c>
      <c r="C4454">
        <v>244.33935143144805</v>
      </c>
      <c r="D4454">
        <v>168.88562748228128</v>
      </c>
    </row>
    <row r="4455" spans="1:4" x14ac:dyDescent="0.35">
      <c r="A4455" s="4">
        <v>41344</v>
      </c>
      <c r="B4455">
        <v>4.4248986031270032E-3</v>
      </c>
      <c r="C4455">
        <v>245.42052828628601</v>
      </c>
      <c r="D4455">
        <v>169.61390921246465</v>
      </c>
    </row>
    <row r="4456" spans="1:4" x14ac:dyDescent="0.35">
      <c r="A4456" s="4">
        <v>41345</v>
      </c>
      <c r="B4456">
        <v>-7.3816658296288473E-4</v>
      </c>
      <c r="C4456">
        <v>245.23936705353199</v>
      </c>
      <c r="D4456">
        <v>169.43573617106514</v>
      </c>
    </row>
    <row r="4457" spans="1:4" x14ac:dyDescent="0.35">
      <c r="A4457" s="4">
        <v>41346</v>
      </c>
      <c r="B4457">
        <v>-3.199398236536144E-3</v>
      </c>
      <c r="C4457">
        <v>244.45474865505167</v>
      </c>
      <c r="D4457">
        <v>169.08381789359211</v>
      </c>
    </row>
    <row r="4458" spans="1:4" x14ac:dyDescent="0.35">
      <c r="A4458" s="4">
        <v>41347</v>
      </c>
      <c r="B4458">
        <v>7.9218039108195359E-3</v>
      </c>
      <c r="C4458">
        <v>246.39127123896566</v>
      </c>
      <c r="D4458">
        <v>170.31225713372538</v>
      </c>
    </row>
    <row r="4459" spans="1:4" x14ac:dyDescent="0.35">
      <c r="A4459" s="4">
        <v>41348</v>
      </c>
      <c r="B4459">
        <v>2.6808391345438665E-3</v>
      </c>
      <c r="C4459">
        <v>247.0518066013131</v>
      </c>
      <c r="D4459">
        <v>170.82279231240807</v>
      </c>
    </row>
    <row r="4460" spans="1:4" x14ac:dyDescent="0.35">
      <c r="A4460" s="4">
        <v>41349</v>
      </c>
      <c r="B4460">
        <v>0</v>
      </c>
      <c r="C4460">
        <v>247.0518066013131</v>
      </c>
      <c r="D4460">
        <v>170.82279231240807</v>
      </c>
    </row>
    <row r="4461" spans="1:4" x14ac:dyDescent="0.35">
      <c r="A4461" s="4">
        <v>41350</v>
      </c>
      <c r="B4461">
        <v>0</v>
      </c>
      <c r="C4461">
        <v>247.0518066013131</v>
      </c>
      <c r="D4461">
        <v>170.82279231240807</v>
      </c>
    </row>
    <row r="4462" spans="1:4" x14ac:dyDescent="0.35">
      <c r="A4462" s="4">
        <v>41351</v>
      </c>
      <c r="B4462">
        <v>-9.6885013711566215E-3</v>
      </c>
      <c r="C4462">
        <v>244.65824483430956</v>
      </c>
      <c r="D4462">
        <v>169.24183519616386</v>
      </c>
    </row>
    <row r="4463" spans="1:4" x14ac:dyDescent="0.35">
      <c r="A4463" s="4">
        <v>41352</v>
      </c>
      <c r="B4463">
        <v>-2.9686282266503383E-3</v>
      </c>
      <c r="C4463">
        <v>243.93194546281168</v>
      </c>
      <c r="D4463">
        <v>168.74601324559569</v>
      </c>
    </row>
    <row r="4464" spans="1:4" x14ac:dyDescent="0.35">
      <c r="A4464" s="4">
        <v>41353</v>
      </c>
      <c r="B4464">
        <v>5.9227181087997405E-3</v>
      </c>
      <c r="C4464">
        <v>245.37668561351902</v>
      </c>
      <c r="D4464">
        <v>169.67571399514011</v>
      </c>
    </row>
    <row r="4465" spans="1:4" x14ac:dyDescent="0.35">
      <c r="A4465" s="4">
        <v>41354</v>
      </c>
      <c r="B4465">
        <v>-4.3977642029747743E-3</v>
      </c>
      <c r="C4465">
        <v>244.2975768092833</v>
      </c>
      <c r="D4465">
        <v>168.78364959086673</v>
      </c>
    </row>
    <row r="4466" spans="1:4" x14ac:dyDescent="0.35">
      <c r="A4466" s="4">
        <v>41355</v>
      </c>
      <c r="B4466">
        <v>3.921123784595526E-3</v>
      </c>
      <c r="C4466">
        <v>245.25549784822923</v>
      </c>
      <c r="D4466">
        <v>169.45861316524949</v>
      </c>
    </row>
    <row r="4467" spans="1:4" x14ac:dyDescent="0.35">
      <c r="A4467" s="4">
        <v>41356</v>
      </c>
      <c r="B4467">
        <v>0</v>
      </c>
      <c r="C4467">
        <v>245.25549784822923</v>
      </c>
      <c r="D4467">
        <v>169.45861316524949</v>
      </c>
    </row>
    <row r="4468" spans="1:4" x14ac:dyDescent="0.35">
      <c r="A4468" s="4">
        <v>41357</v>
      </c>
      <c r="B4468">
        <v>0</v>
      </c>
      <c r="C4468">
        <v>245.25549784822923</v>
      </c>
      <c r="D4468">
        <v>169.45861316524949</v>
      </c>
    </row>
    <row r="4469" spans="1:4" x14ac:dyDescent="0.35">
      <c r="A4469" s="4">
        <v>41358</v>
      </c>
      <c r="B4469">
        <v>-5.1470327828212481E-3</v>
      </c>
      <c r="C4469">
        <v>243.99315976063724</v>
      </c>
      <c r="D4469">
        <v>168.79661014603974</v>
      </c>
    </row>
    <row r="4470" spans="1:4" x14ac:dyDescent="0.35">
      <c r="A4470" s="4">
        <v>41359</v>
      </c>
      <c r="B4470">
        <v>4.0684103195227639E-3</v>
      </c>
      <c r="C4470">
        <v>244.9858240497004</v>
      </c>
      <c r="D4470">
        <v>169.52775150049615</v>
      </c>
    </row>
    <row r="4471" spans="1:4" x14ac:dyDescent="0.35">
      <c r="A4471" s="4">
        <v>41360</v>
      </c>
      <c r="B4471">
        <v>-2.8802436557820998E-3</v>
      </c>
      <c r="C4471">
        <v>244.28020518422471</v>
      </c>
      <c r="D4471">
        <v>169.22329376136122</v>
      </c>
    </row>
    <row r="4472" spans="1:4" x14ac:dyDescent="0.35">
      <c r="A4472" s="4">
        <v>41361</v>
      </c>
      <c r="B4472">
        <v>2.7124728033118828E-3</v>
      </c>
      <c r="C4472">
        <v>244.94280859717438</v>
      </c>
      <c r="D4472">
        <v>169.89964102490836</v>
      </c>
    </row>
    <row r="4473" spans="1:4" x14ac:dyDescent="0.35">
      <c r="A4473" s="4">
        <v>41362</v>
      </c>
      <c r="B4473">
        <v>-2.7355299751607998E-4</v>
      </c>
      <c r="C4473">
        <v>244.87580375766262</v>
      </c>
      <c r="D4473">
        <v>169.88732619134544</v>
      </c>
    </row>
    <row r="4474" spans="1:4" x14ac:dyDescent="0.35">
      <c r="A4474" s="4">
        <v>41363</v>
      </c>
      <c r="B4474">
        <v>0</v>
      </c>
      <c r="C4474">
        <v>244.87580375766262</v>
      </c>
      <c r="D4474">
        <v>169.88732619134544</v>
      </c>
    </row>
    <row r="4475" spans="1:4" x14ac:dyDescent="0.35">
      <c r="A4475" s="4">
        <v>41364</v>
      </c>
      <c r="B4475">
        <v>0</v>
      </c>
      <c r="C4475">
        <v>244.87580375766262</v>
      </c>
      <c r="D4475">
        <v>169.88732619134544</v>
      </c>
    </row>
    <row r="4476" spans="1:4" x14ac:dyDescent="0.35">
      <c r="A4476" s="4">
        <v>41365</v>
      </c>
      <c r="B4476">
        <v>-3.2021459407350905E-3</v>
      </c>
      <c r="C4476">
        <v>244.09167569667579</v>
      </c>
      <c r="D4476">
        <v>169.12698899552066</v>
      </c>
    </row>
    <row r="4477" spans="1:4" x14ac:dyDescent="0.35">
      <c r="A4477" s="4">
        <v>41366</v>
      </c>
      <c r="B4477">
        <v>8.3926904543656367E-3</v>
      </c>
      <c r="C4477">
        <v>246.14026157328539</v>
      </c>
      <c r="D4477">
        <v>170.00323322034799</v>
      </c>
    </row>
    <row r="4478" spans="1:4" x14ac:dyDescent="0.35">
      <c r="A4478" s="4">
        <v>41367</v>
      </c>
      <c r="B4478">
        <v>-5.2872547139127812E-3</v>
      </c>
      <c r="C4478">
        <v>244.83885531499831</v>
      </c>
      <c r="D4478">
        <v>168.86261211918048</v>
      </c>
    </row>
    <row r="4479" spans="1:4" x14ac:dyDescent="0.35">
      <c r="A4479" s="4">
        <v>41368</v>
      </c>
      <c r="B4479">
        <v>-6.9585921845782828E-4</v>
      </c>
      <c r="C4479">
        <v>244.66848194049072</v>
      </c>
      <c r="D4479">
        <v>168.47167380727203</v>
      </c>
    </row>
    <row r="4480" spans="1:4" x14ac:dyDescent="0.35">
      <c r="A4480" s="4">
        <v>41369</v>
      </c>
      <c r="B4480">
        <v>-3.8173062402470093E-3</v>
      </c>
      <c r="C4480">
        <v>243.73450741758754</v>
      </c>
      <c r="D4480">
        <v>168.10873213945612</v>
      </c>
    </row>
    <row r="4481" spans="1:4" x14ac:dyDescent="0.35">
      <c r="A4481" s="4">
        <v>41370</v>
      </c>
      <c r="B4481">
        <v>0</v>
      </c>
      <c r="C4481">
        <v>243.73450741758754</v>
      </c>
      <c r="D4481">
        <v>168.10873213945612</v>
      </c>
    </row>
    <row r="4482" spans="1:4" x14ac:dyDescent="0.35">
      <c r="A4482" s="4">
        <v>41371</v>
      </c>
      <c r="B4482">
        <v>0</v>
      </c>
      <c r="C4482">
        <v>243.73450741758754</v>
      </c>
      <c r="D4482">
        <v>168.10873213945612</v>
      </c>
    </row>
    <row r="4483" spans="1:4" x14ac:dyDescent="0.35">
      <c r="A4483" s="4">
        <v>41372</v>
      </c>
      <c r="B4483">
        <v>6.7627317056737635E-3</v>
      </c>
      <c r="C4483">
        <v>245.38281849866723</v>
      </c>
      <c r="D4483">
        <v>169.02367353791388</v>
      </c>
    </row>
    <row r="4484" spans="1:4" x14ac:dyDescent="0.35">
      <c r="A4484" s="4">
        <v>41373</v>
      </c>
      <c r="B4484">
        <v>2.9278412608113591E-4</v>
      </c>
      <c r="C4484">
        <v>245.45466269273669</v>
      </c>
      <c r="D4484">
        <v>169.80269053745772</v>
      </c>
    </row>
    <row r="4485" spans="1:4" x14ac:dyDescent="0.35">
      <c r="A4485" s="4">
        <v>41374</v>
      </c>
      <c r="B4485">
        <v>1.2410413373809215E-2</v>
      </c>
      <c r="C4485">
        <v>248.50085652128246</v>
      </c>
      <c r="D4485">
        <v>172.11764863243138</v>
      </c>
    </row>
    <row r="4486" spans="1:4" x14ac:dyDescent="0.35">
      <c r="A4486" s="4">
        <v>41375</v>
      </c>
      <c r="B4486">
        <v>7.7068585258672773E-3</v>
      </c>
      <c r="C4486">
        <v>250.41601746604883</v>
      </c>
      <c r="D4486">
        <v>173.37062529374623</v>
      </c>
    </row>
    <row r="4487" spans="1:4" x14ac:dyDescent="0.35">
      <c r="A4487" s="4">
        <v>41376</v>
      </c>
      <c r="B4487">
        <v>-1.8853386232109415E-3</v>
      </c>
      <c r="C4487">
        <v>249.94389847644942</v>
      </c>
      <c r="D4487">
        <v>172.65216775662989</v>
      </c>
    </row>
    <row r="4488" spans="1:4" x14ac:dyDescent="0.35">
      <c r="A4488" s="4">
        <v>41377</v>
      </c>
      <c r="B4488">
        <v>0</v>
      </c>
      <c r="C4488">
        <v>249.94389847644942</v>
      </c>
      <c r="D4488">
        <v>172.65216775662989</v>
      </c>
    </row>
    <row r="4489" spans="1:4" x14ac:dyDescent="0.35">
      <c r="A4489" s="4">
        <v>41378</v>
      </c>
      <c r="B4489">
        <v>0</v>
      </c>
      <c r="C4489">
        <v>249.94389847644942</v>
      </c>
      <c r="D4489">
        <v>172.65216775662989</v>
      </c>
    </row>
    <row r="4490" spans="1:4" x14ac:dyDescent="0.35">
      <c r="A4490" s="4">
        <v>41379</v>
      </c>
      <c r="B4490">
        <v>-1.3320850169179721E-2</v>
      </c>
      <c r="C4490">
        <v>246.61443325414396</v>
      </c>
      <c r="D4490">
        <v>169.66533632640727</v>
      </c>
    </row>
    <row r="4491" spans="1:4" x14ac:dyDescent="0.35">
      <c r="A4491" s="4">
        <v>41380</v>
      </c>
      <c r="B4491">
        <v>8.1070732965990988E-3</v>
      </c>
      <c r="C4491">
        <v>248.61375454053456</v>
      </c>
      <c r="D4491">
        <v>170.58433654641385</v>
      </c>
    </row>
    <row r="4492" spans="1:4" x14ac:dyDescent="0.35">
      <c r="A4492" s="4">
        <v>41381</v>
      </c>
      <c r="B4492">
        <v>-1.1856402126886767E-2</v>
      </c>
      <c r="C4492">
        <v>245.66608989242687</v>
      </c>
      <c r="D4492">
        <v>168.45105683872279</v>
      </c>
    </row>
    <row r="4493" spans="1:4" x14ac:dyDescent="0.35">
      <c r="A4493" s="4">
        <v>41382</v>
      </c>
      <c r="B4493">
        <v>-4.4034090909090828E-3</v>
      </c>
      <c r="C4493">
        <v>244.58432159886647</v>
      </c>
      <c r="D4493">
        <v>167.62619360486593</v>
      </c>
    </row>
    <row r="4494" spans="1:4" x14ac:dyDescent="0.35">
      <c r="A4494" s="4">
        <v>41383</v>
      </c>
      <c r="B4494">
        <v>1.0205366209831146E-2</v>
      </c>
      <c r="C4494">
        <v>247.08039416996601</v>
      </c>
      <c r="D4494">
        <v>168.66123922279155</v>
      </c>
    </row>
    <row r="4495" spans="1:4" x14ac:dyDescent="0.35">
      <c r="A4495" s="4">
        <v>41384</v>
      </c>
      <c r="B4495">
        <v>0</v>
      </c>
      <c r="C4495">
        <v>247.08039416996601</v>
      </c>
      <c r="D4495">
        <v>168.66123922279155</v>
      </c>
    </row>
    <row r="4496" spans="1:4" x14ac:dyDescent="0.35">
      <c r="A4496" s="4">
        <v>41385</v>
      </c>
      <c r="B4496">
        <v>0</v>
      </c>
      <c r="C4496">
        <v>247.08039416996601</v>
      </c>
      <c r="D4496">
        <v>168.66123922279155</v>
      </c>
    </row>
    <row r="4497" spans="1:4" x14ac:dyDescent="0.35">
      <c r="A4497" s="4">
        <v>41386</v>
      </c>
      <c r="B4497">
        <v>1.1547823775224231E-3</v>
      </c>
      <c r="C4497">
        <v>247.36571825498478</v>
      </c>
      <c r="D4497">
        <v>169.24617075554553</v>
      </c>
    </row>
    <row r="4498" spans="1:4" x14ac:dyDescent="0.35">
      <c r="A4498" s="4">
        <v>41387</v>
      </c>
      <c r="B4498">
        <v>1.1144488332724745E-2</v>
      </c>
      <c r="C4498">
        <v>250.12248261599353</v>
      </c>
      <c r="D4498">
        <v>171.2457399669857</v>
      </c>
    </row>
    <row r="4499" spans="1:4" x14ac:dyDescent="0.35">
      <c r="A4499" s="4">
        <v>41388</v>
      </c>
      <c r="B4499">
        <v>-3.3073179538944952E-3</v>
      </c>
      <c r="C4499">
        <v>249.29524803856501</v>
      </c>
      <c r="D4499">
        <v>172.11096080147018</v>
      </c>
    </row>
    <row r="4500" spans="1:4" x14ac:dyDescent="0.35">
      <c r="A4500" s="4">
        <v>41389</v>
      </c>
      <c r="B4500">
        <v>5.2368091693564267E-3</v>
      </c>
      <c r="C4500">
        <v>250.60075967937036</v>
      </c>
      <c r="D4500">
        <v>173.12889479672967</v>
      </c>
    </row>
    <row r="4501" spans="1:4" x14ac:dyDescent="0.35">
      <c r="A4501" s="4">
        <v>41390</v>
      </c>
      <c r="B4501">
        <v>-5.7337570852800113E-5</v>
      </c>
      <c r="C4501">
        <v>250.58639084055648</v>
      </c>
      <c r="D4501">
        <v>172.99384673428654</v>
      </c>
    </row>
    <row r="4502" spans="1:4" x14ac:dyDescent="0.35">
      <c r="A4502" s="4">
        <v>41391</v>
      </c>
      <c r="B4502">
        <v>0</v>
      </c>
      <c r="C4502">
        <v>250.58639084055648</v>
      </c>
      <c r="D4502">
        <v>172.99384673428654</v>
      </c>
    </row>
    <row r="4503" spans="1:4" x14ac:dyDescent="0.35">
      <c r="A4503" s="4">
        <v>41392</v>
      </c>
      <c r="B4503">
        <v>0</v>
      </c>
      <c r="C4503">
        <v>250.58639084055648</v>
      </c>
      <c r="D4503">
        <v>172.99384673428654</v>
      </c>
    </row>
    <row r="4504" spans="1:4" x14ac:dyDescent="0.35">
      <c r="A4504" s="4">
        <v>41393</v>
      </c>
      <c r="B4504">
        <v>5.8569591323509584E-3</v>
      </c>
      <c r="C4504">
        <v>252.05406509083295</v>
      </c>
      <c r="D4504">
        <v>174.30484609456093</v>
      </c>
    </row>
    <row r="4505" spans="1:4" x14ac:dyDescent="0.35">
      <c r="A4505" s="4">
        <v>41394</v>
      </c>
      <c r="B4505">
        <v>1.5229005146915053E-3</v>
      </c>
      <c r="C4505">
        <v>252.43791835628986</v>
      </c>
      <c r="D4505">
        <v>175.23722197648982</v>
      </c>
    </row>
    <row r="4506" spans="1:4" x14ac:dyDescent="0.35">
      <c r="A4506" s="4">
        <v>41395</v>
      </c>
      <c r="B4506">
        <v>-6.1731791536727143E-3</v>
      </c>
      <c r="C4506">
        <v>250.87957386109625</v>
      </c>
      <c r="D4506">
        <v>174.10850060213596</v>
      </c>
    </row>
    <row r="4507" spans="1:4" x14ac:dyDescent="0.35">
      <c r="A4507" s="4">
        <v>41396</v>
      </c>
      <c r="B4507">
        <v>2.7678102427052867E-3</v>
      </c>
      <c r="C4507">
        <v>251.57396091531453</v>
      </c>
      <c r="D4507">
        <v>174.51203048544025</v>
      </c>
    </row>
    <row r="4508" spans="1:4" x14ac:dyDescent="0.35">
      <c r="A4508" s="4">
        <v>41397</v>
      </c>
      <c r="B4508">
        <v>8.6433451591614828E-3</v>
      </c>
      <c r="C4508">
        <v>253.74840149256298</v>
      </c>
      <c r="D4508">
        <v>176.03837800266373</v>
      </c>
    </row>
    <row r="4509" spans="1:4" x14ac:dyDescent="0.35">
      <c r="A4509" s="4">
        <v>41398</v>
      </c>
      <c r="B4509">
        <v>0</v>
      </c>
      <c r="C4509">
        <v>253.74840149256298</v>
      </c>
      <c r="D4509">
        <v>176.03837800266373</v>
      </c>
    </row>
    <row r="4510" spans="1:4" x14ac:dyDescent="0.35">
      <c r="A4510" s="4">
        <v>41399</v>
      </c>
      <c r="B4510">
        <v>0</v>
      </c>
      <c r="C4510">
        <v>253.74840149256298</v>
      </c>
      <c r="D4510">
        <v>176.03837800266373</v>
      </c>
    </row>
    <row r="4511" spans="1:4" x14ac:dyDescent="0.35">
      <c r="A4511" s="4">
        <v>41400</v>
      </c>
      <c r="B4511">
        <v>-1.5245032497348209E-3</v>
      </c>
      <c r="C4511">
        <v>253.36156122987254</v>
      </c>
      <c r="D4511">
        <v>175.98838070085762</v>
      </c>
    </row>
    <row r="4512" spans="1:4" x14ac:dyDescent="0.35">
      <c r="A4512" s="4">
        <v>41401</v>
      </c>
      <c r="B4512">
        <v>6.0954195518281703E-3</v>
      </c>
      <c r="C4512">
        <v>254.9059062438748</v>
      </c>
      <c r="D4512">
        <v>177.21575911263153</v>
      </c>
    </row>
    <row r="4513" spans="1:4" x14ac:dyDescent="0.35">
      <c r="A4513" s="4">
        <v>41402</v>
      </c>
      <c r="B4513">
        <v>7.030726603393842E-3</v>
      </c>
      <c r="C4513">
        <v>256.69807998026579</v>
      </c>
      <c r="D4513">
        <v>178.66674169336864</v>
      </c>
    </row>
    <row r="4514" spans="1:4" x14ac:dyDescent="0.35">
      <c r="A4514" s="4">
        <v>41403</v>
      </c>
      <c r="B4514">
        <v>-5.2469059226247202E-3</v>
      </c>
      <c r="C4514">
        <v>255.35120930409096</v>
      </c>
      <c r="D4514">
        <v>177.79672406978096</v>
      </c>
    </row>
    <row r="4515" spans="1:4" x14ac:dyDescent="0.35">
      <c r="A4515" s="4">
        <v>41404</v>
      </c>
      <c r="B4515">
        <v>2.7471712080502262E-4</v>
      </c>
      <c r="C4515">
        <v>255.42135865310507</v>
      </c>
      <c r="D4515">
        <v>177.82139985987899</v>
      </c>
    </row>
    <row r="4516" spans="1:4" x14ac:dyDescent="0.35">
      <c r="A4516" s="4">
        <v>41405</v>
      </c>
      <c r="B4516">
        <v>0</v>
      </c>
      <c r="C4516">
        <v>255.42135865310507</v>
      </c>
      <c r="D4516">
        <v>177.82139985987899</v>
      </c>
    </row>
    <row r="4517" spans="1:4" x14ac:dyDescent="0.35">
      <c r="A4517" s="4">
        <v>41406</v>
      </c>
      <c r="B4517">
        <v>0</v>
      </c>
      <c r="C4517">
        <v>255.42135865310507</v>
      </c>
      <c r="D4517">
        <v>177.82139985987899</v>
      </c>
    </row>
    <row r="4518" spans="1:4" x14ac:dyDescent="0.35">
      <c r="A4518" s="4">
        <v>41407</v>
      </c>
      <c r="B4518">
        <v>1.6131120568306778E-3</v>
      </c>
      <c r="C4518">
        <v>255.83338192632044</v>
      </c>
      <c r="D4518">
        <v>178.04177542079196</v>
      </c>
    </row>
    <row r="4519" spans="1:4" x14ac:dyDescent="0.35">
      <c r="A4519" s="4">
        <v>41408</v>
      </c>
      <c r="B4519">
        <v>7.2237774563874979E-3</v>
      </c>
      <c r="C4519">
        <v>257.68146534327116</v>
      </c>
      <c r="D4519">
        <v>179.09388653841154</v>
      </c>
    </row>
    <row r="4520" spans="1:4" x14ac:dyDescent="0.35">
      <c r="A4520" s="4">
        <v>41409</v>
      </c>
      <c r="B4520">
        <v>3.5020985567091652E-3</v>
      </c>
      <c r="C4520">
        <v>258.58389123114051</v>
      </c>
      <c r="D4520">
        <v>179.73135213643968</v>
      </c>
    </row>
    <row r="4521" spans="1:4" x14ac:dyDescent="0.35">
      <c r="A4521" s="4">
        <v>41410</v>
      </c>
      <c r="B4521">
        <v>-3.696180892083077E-3</v>
      </c>
      <c r="C4521">
        <v>257.62811839337149</v>
      </c>
      <c r="D4521">
        <v>179.40609293686694</v>
      </c>
    </row>
    <row r="4522" spans="1:4" x14ac:dyDescent="0.35">
      <c r="A4522" s="4">
        <v>41411</v>
      </c>
      <c r="B4522">
        <v>2.2918731822109766E-3</v>
      </c>
      <c r="C4522">
        <v>258.21856936890077</v>
      </c>
      <c r="D4522">
        <v>180.01879049885278</v>
      </c>
    </row>
    <row r="4523" spans="1:4" x14ac:dyDescent="0.35">
      <c r="A4523" s="4">
        <v>41412</v>
      </c>
      <c r="B4523">
        <v>0</v>
      </c>
      <c r="C4523">
        <v>258.21856936890077</v>
      </c>
      <c r="D4523">
        <v>180.01879049885278</v>
      </c>
    </row>
    <row r="4524" spans="1:4" x14ac:dyDescent="0.35">
      <c r="A4524" s="4">
        <v>41413</v>
      </c>
      <c r="B4524">
        <v>0</v>
      </c>
      <c r="C4524">
        <v>258.21856936890077</v>
      </c>
      <c r="D4524">
        <v>180.01879049885278</v>
      </c>
    </row>
    <row r="4525" spans="1:4" x14ac:dyDescent="0.35">
      <c r="A4525" s="4">
        <v>41414</v>
      </c>
      <c r="B4525">
        <v>1.3667155293443649E-3</v>
      </c>
      <c r="C4525">
        <v>258.57148069762235</v>
      </c>
      <c r="D4525">
        <v>180.69389244215199</v>
      </c>
    </row>
    <row r="4526" spans="1:4" x14ac:dyDescent="0.35">
      <c r="A4526" s="4">
        <v>41415</v>
      </c>
      <c r="B4526">
        <v>2.2442328676472133E-3</v>
      </c>
      <c r="C4526">
        <v>259.15177531324019</v>
      </c>
      <c r="D4526">
        <v>180.971183750693</v>
      </c>
    </row>
    <row r="4527" spans="1:4" x14ac:dyDescent="0.35">
      <c r="A4527" s="4">
        <v>41416</v>
      </c>
      <c r="B4527">
        <v>-3.7523939335603555E-3</v>
      </c>
      <c r="C4527">
        <v>258.17933576368341</v>
      </c>
      <c r="D4527">
        <v>180.08267081527484</v>
      </c>
    </row>
    <row r="4528" spans="1:4" x14ac:dyDescent="0.35">
      <c r="A4528" s="4">
        <v>41417</v>
      </c>
      <c r="B4528">
        <v>-1.0600131672303489E-2</v>
      </c>
      <c r="C4528">
        <v>255.44260080952051</v>
      </c>
      <c r="D4528">
        <v>177.77790589714542</v>
      </c>
    </row>
    <row r="4529" spans="1:4" x14ac:dyDescent="0.35">
      <c r="A4529" s="4">
        <v>41418</v>
      </c>
      <c r="B4529">
        <v>-4.4059160792344308E-4</v>
      </c>
      <c r="C4529">
        <v>255.33005494329771</v>
      </c>
      <c r="D4529">
        <v>177.71195004697682</v>
      </c>
    </row>
    <row r="4530" spans="1:4" x14ac:dyDescent="0.35">
      <c r="A4530" s="4">
        <v>41419</v>
      </c>
      <c r="B4530">
        <v>0</v>
      </c>
      <c r="C4530">
        <v>255.33005494329771</v>
      </c>
      <c r="D4530">
        <v>177.71195004697682</v>
      </c>
    </row>
    <row r="4531" spans="1:4" x14ac:dyDescent="0.35">
      <c r="A4531" s="4">
        <v>41420</v>
      </c>
      <c r="B4531">
        <v>0</v>
      </c>
      <c r="C4531">
        <v>255.33005494329771</v>
      </c>
      <c r="D4531">
        <v>177.71195004697682</v>
      </c>
    </row>
    <row r="4532" spans="1:4" x14ac:dyDescent="0.35">
      <c r="A4532" s="4">
        <v>41421</v>
      </c>
      <c r="B4532">
        <v>-6.4797248729577049E-4</v>
      </c>
      <c r="C4532">
        <v>255.16460809251473</v>
      </c>
      <c r="D4532">
        <v>177.3381233577345</v>
      </c>
    </row>
    <row r="4533" spans="1:4" x14ac:dyDescent="0.35">
      <c r="A4533" s="4">
        <v>41422</v>
      </c>
      <c r="B4533">
        <v>3.8250229124123254E-3</v>
      </c>
      <c r="C4533">
        <v>256.14061856490531</v>
      </c>
      <c r="D4533">
        <v>178.24074992262931</v>
      </c>
    </row>
    <row r="4534" spans="1:4" x14ac:dyDescent="0.35">
      <c r="A4534" s="4">
        <v>41423</v>
      </c>
      <c r="B4534">
        <v>-7.6833742184091534E-3</v>
      </c>
      <c r="C4534">
        <v>254.17259433993635</v>
      </c>
      <c r="D4534">
        <v>177.34757856702441</v>
      </c>
    </row>
    <row r="4535" spans="1:4" x14ac:dyDescent="0.35">
      <c r="A4535" s="4">
        <v>41424</v>
      </c>
      <c r="B4535">
        <v>1.7985296042909676E-3</v>
      </c>
      <c r="C4535">
        <v>254.62973127545618</v>
      </c>
      <c r="D4535">
        <v>177.66186049922641</v>
      </c>
    </row>
    <row r="4536" spans="1:4" x14ac:dyDescent="0.35">
      <c r="A4536" s="4">
        <v>41425</v>
      </c>
      <c r="B4536">
        <v>-1.4564065474683479E-2</v>
      </c>
      <c r="C4536">
        <v>250.92128719735939</v>
      </c>
      <c r="D4536">
        <v>175.3034084415192</v>
      </c>
    </row>
    <row r="4537" spans="1:4" x14ac:dyDescent="0.35">
      <c r="A4537" s="4">
        <v>41426</v>
      </c>
      <c r="B4537">
        <v>0</v>
      </c>
      <c r="C4537">
        <v>250.92128719735939</v>
      </c>
      <c r="D4537">
        <v>175.3034084415192</v>
      </c>
    </row>
    <row r="4538" spans="1:4" x14ac:dyDescent="0.35">
      <c r="A4538" s="4">
        <v>41427</v>
      </c>
      <c r="B4538">
        <v>0</v>
      </c>
      <c r="C4538">
        <v>250.92128719735939</v>
      </c>
      <c r="D4538">
        <v>175.3034084415192</v>
      </c>
    </row>
    <row r="4539" spans="1:4" x14ac:dyDescent="0.35">
      <c r="A4539" s="4">
        <v>41428</v>
      </c>
      <c r="B4539">
        <v>-4.8155199899934664E-3</v>
      </c>
      <c r="C4539">
        <v>249.71297072294561</v>
      </c>
      <c r="D4539">
        <v>175.40939903151042</v>
      </c>
    </row>
    <row r="4540" spans="1:4" x14ac:dyDescent="0.35">
      <c r="A4540" s="4">
        <v>41429</v>
      </c>
      <c r="B4540">
        <v>5.2405414422990026E-3</v>
      </c>
      <c r="C4540">
        <v>251.02160189469879</v>
      </c>
      <c r="D4540">
        <v>175.50210620552363</v>
      </c>
    </row>
    <row r="4541" spans="1:4" x14ac:dyDescent="0.35">
      <c r="A4541" s="4">
        <v>41430</v>
      </c>
      <c r="B4541">
        <v>-1.710654401634942E-2</v>
      </c>
      <c r="C4541">
        <v>246.7274898128326</v>
      </c>
      <c r="D4541">
        <v>172.85718436781838</v>
      </c>
    </row>
    <row r="4542" spans="1:4" x14ac:dyDescent="0.35">
      <c r="A4542" s="4">
        <v>41431</v>
      </c>
      <c r="B4542">
        <v>2.4784532231657561E-3</v>
      </c>
      <c r="C4542">
        <v>247.33899235520283</v>
      </c>
      <c r="D4542">
        <v>173.34341274018021</v>
      </c>
    </row>
    <row r="4543" spans="1:4" x14ac:dyDescent="0.35">
      <c r="A4543" s="4">
        <v>41432</v>
      </c>
      <c r="B4543">
        <v>9.1998316097947688E-3</v>
      </c>
      <c r="C4543">
        <v>249.61446943540702</v>
      </c>
      <c r="D4543">
        <v>175.17015917498978</v>
      </c>
    </row>
    <row r="4544" spans="1:4" x14ac:dyDescent="0.35">
      <c r="A4544" s="4">
        <v>41433</v>
      </c>
      <c r="B4544">
        <v>0</v>
      </c>
      <c r="C4544">
        <v>249.61446943540702</v>
      </c>
      <c r="D4544">
        <v>175.17015917498978</v>
      </c>
    </row>
    <row r="4545" spans="1:4" x14ac:dyDescent="0.35">
      <c r="A4545" s="4">
        <v>41434</v>
      </c>
      <c r="B4545">
        <v>0</v>
      </c>
      <c r="C4545">
        <v>249.61446943540702</v>
      </c>
      <c r="D4545">
        <v>175.17015917498978</v>
      </c>
    </row>
    <row r="4546" spans="1:4" x14ac:dyDescent="0.35">
      <c r="A4546" s="4">
        <v>41435</v>
      </c>
      <c r="B4546">
        <v>7.3041719256939346E-3</v>
      </c>
      <c r="C4546">
        <v>251.43769643530408</v>
      </c>
      <c r="D4546">
        <v>175.52991835772761</v>
      </c>
    </row>
    <row r="4547" spans="1:4" x14ac:dyDescent="0.35">
      <c r="A4547" s="4">
        <v>41436</v>
      </c>
      <c r="B4547">
        <v>-1.3227138021326555E-3</v>
      </c>
      <c r="C4547">
        <v>251.10511632385266</v>
      </c>
      <c r="D4547">
        <v>174.37435341358483</v>
      </c>
    </row>
    <row r="4548" spans="1:4" x14ac:dyDescent="0.35">
      <c r="A4548" s="4">
        <v>41437</v>
      </c>
      <c r="B4548">
        <v>-2.4991472891920221E-3</v>
      </c>
      <c r="C4548">
        <v>250.47756765308966</v>
      </c>
      <c r="D4548">
        <v>173.73970131685758</v>
      </c>
    </row>
    <row r="4549" spans="1:4" x14ac:dyDescent="0.35">
      <c r="A4549" s="4">
        <v>41438</v>
      </c>
      <c r="B4549">
        <v>-2.55157486164149E-3</v>
      </c>
      <c r="C4549">
        <v>249.83845538806094</v>
      </c>
      <c r="D4549">
        <v>174.53255520804521</v>
      </c>
    </row>
    <row r="4550" spans="1:4" x14ac:dyDescent="0.35">
      <c r="A4550" s="4">
        <v>41439</v>
      </c>
      <c r="B4550">
        <v>1.9716742190054775E-3</v>
      </c>
      <c r="C4550">
        <v>250.33105542946572</v>
      </c>
      <c r="D4550">
        <v>174.48855389261803</v>
      </c>
    </row>
    <row r="4551" spans="1:4" x14ac:dyDescent="0.35">
      <c r="A4551" s="4">
        <v>41440</v>
      </c>
      <c r="B4551">
        <v>0</v>
      </c>
      <c r="C4551">
        <v>250.33105542946572</v>
      </c>
      <c r="D4551">
        <v>174.48855389261803</v>
      </c>
    </row>
    <row r="4552" spans="1:4" x14ac:dyDescent="0.35">
      <c r="A4552" s="4">
        <v>41441</v>
      </c>
      <c r="B4552">
        <v>0</v>
      </c>
      <c r="C4552">
        <v>250.33105542946572</v>
      </c>
      <c r="D4552">
        <v>174.48855389261803</v>
      </c>
    </row>
    <row r="4553" spans="1:4" x14ac:dyDescent="0.35">
      <c r="A4553" s="4">
        <v>41442</v>
      </c>
      <c r="B4553">
        <v>1.1165786557845093E-2</v>
      </c>
      <c r="C4553">
        <v>253.12619856319125</v>
      </c>
      <c r="D4553">
        <v>176.05608922396777</v>
      </c>
    </row>
    <row r="4554" spans="1:4" x14ac:dyDescent="0.35">
      <c r="A4554" s="4">
        <v>41443</v>
      </c>
      <c r="B4554">
        <v>2.2387168091400709E-3</v>
      </c>
      <c r="C4554">
        <v>253.69287643874839</v>
      </c>
      <c r="D4554">
        <v>176.78206480554388</v>
      </c>
    </row>
    <row r="4555" spans="1:4" x14ac:dyDescent="0.35">
      <c r="A4555" s="4">
        <v>41444</v>
      </c>
      <c r="B4555">
        <v>-1.5895491759014074E-3</v>
      </c>
      <c r="C4555">
        <v>253.28961913607313</v>
      </c>
      <c r="D4555">
        <v>175.81694161339141</v>
      </c>
    </row>
    <row r="4556" spans="1:4" x14ac:dyDescent="0.35">
      <c r="A4556" s="4">
        <v>41445</v>
      </c>
      <c r="B4556">
        <v>-3.6258232058929724E-2</v>
      </c>
      <c r="C4556">
        <v>244.10578534731945</v>
      </c>
      <c r="D4556">
        <v>169.74766583168773</v>
      </c>
    </row>
    <row r="4557" spans="1:4" x14ac:dyDescent="0.35">
      <c r="A4557" s="4">
        <v>41446</v>
      </c>
      <c r="B4557">
        <v>2.7090544326390477E-3</v>
      </c>
      <c r="C4557">
        <v>244.76708120714747</v>
      </c>
      <c r="D4557">
        <v>169.42835649552183</v>
      </c>
    </row>
    <row r="4558" spans="1:4" x14ac:dyDescent="0.35">
      <c r="A4558" s="4">
        <v>41447</v>
      </c>
      <c r="B4558">
        <v>0</v>
      </c>
      <c r="C4558">
        <v>244.76708120714747</v>
      </c>
      <c r="D4558">
        <v>169.42835649552183</v>
      </c>
    </row>
    <row r="4559" spans="1:4" x14ac:dyDescent="0.35">
      <c r="A4559" s="4">
        <v>41448</v>
      </c>
      <c r="B4559">
        <v>0</v>
      </c>
      <c r="C4559">
        <v>244.76708120714747</v>
      </c>
      <c r="D4559">
        <v>169.42835649552183</v>
      </c>
    </row>
    <row r="4560" spans="1:4" x14ac:dyDescent="0.35">
      <c r="A4560" s="4">
        <v>41449</v>
      </c>
      <c r="B4560">
        <v>-1.1588107790403649E-2</v>
      </c>
      <c r="C4560">
        <v>241.93069388657656</v>
      </c>
      <c r="D4560">
        <v>167.04089308833483</v>
      </c>
    </row>
    <row r="4561" spans="1:4" x14ac:dyDescent="0.35">
      <c r="A4561" s="4">
        <v>41450</v>
      </c>
      <c r="B4561">
        <v>4.3153907413132908E-3</v>
      </c>
      <c r="C4561">
        <v>242.9747193630142</v>
      </c>
      <c r="D4561">
        <v>168.42518185134904</v>
      </c>
    </row>
    <row r="4562" spans="1:4" x14ac:dyDescent="0.35">
      <c r="A4562" s="4">
        <v>41451</v>
      </c>
      <c r="B4562">
        <v>8.9642445263306315E-3</v>
      </c>
      <c r="C4562">
        <v>245.15280416110085</v>
      </c>
      <c r="D4562">
        <v>170.01208883100003</v>
      </c>
    </row>
    <row r="4563" spans="1:4" x14ac:dyDescent="0.35">
      <c r="A4563" s="4">
        <v>41452</v>
      </c>
      <c r="B4563">
        <v>1.0082456084615051E-2</v>
      </c>
      <c r="C4563">
        <v>247.62454654307538</v>
      </c>
      <c r="D4563">
        <v>171.27701134210068</v>
      </c>
    </row>
    <row r="4564" spans="1:4" x14ac:dyDescent="0.35">
      <c r="A4564" s="4">
        <v>41453</v>
      </c>
      <c r="B4564">
        <v>3.6067611502066635E-3</v>
      </c>
      <c r="C4564">
        <v>248.51766913738447</v>
      </c>
      <c r="D4564">
        <v>170.98385373114149</v>
      </c>
    </row>
    <row r="4565" spans="1:4" x14ac:dyDescent="0.35">
      <c r="A4565" s="4">
        <v>41454</v>
      </c>
      <c r="B4565">
        <v>0</v>
      </c>
      <c r="C4565">
        <v>248.51766913738447</v>
      </c>
      <c r="D4565">
        <v>170.98385373114149</v>
      </c>
    </row>
    <row r="4566" spans="1:4" x14ac:dyDescent="0.35">
      <c r="A4566" s="4">
        <v>41455</v>
      </c>
      <c r="B4566">
        <v>0</v>
      </c>
      <c r="C4566">
        <v>248.51766913738447</v>
      </c>
      <c r="D4566">
        <v>170.98385373114149</v>
      </c>
    </row>
    <row r="4567" spans="1:4" x14ac:dyDescent="0.35">
      <c r="A4567" s="4">
        <v>41456</v>
      </c>
      <c r="B4567">
        <v>7.5792263899734369E-3</v>
      </c>
      <c r="C4567">
        <v>250.40124081368523</v>
      </c>
      <c r="D4567">
        <v>172.28032435518992</v>
      </c>
    </row>
    <row r="4568" spans="1:4" x14ac:dyDescent="0.35">
      <c r="A4568" s="4">
        <v>41457</v>
      </c>
      <c r="B4568">
        <v>2.1595519070753927E-3</v>
      </c>
      <c r="C4568">
        <v>250.94199529081848</v>
      </c>
      <c r="D4568">
        <v>172.35817993217216</v>
      </c>
    </row>
    <row r="4569" spans="1:4" x14ac:dyDescent="0.35">
      <c r="A4569" s="4">
        <v>41458</v>
      </c>
      <c r="B4569">
        <v>-5.1314654446649502E-4</v>
      </c>
      <c r="C4569">
        <v>250.81322527307347</v>
      </c>
      <c r="D4569">
        <v>171.85428646147847</v>
      </c>
    </row>
    <row r="4570" spans="1:4" x14ac:dyDescent="0.35">
      <c r="A4570" s="4">
        <v>41459</v>
      </c>
      <c r="B4570">
        <v>3.0263760047174429E-3</v>
      </c>
      <c r="C4570">
        <v>251.57228039970568</v>
      </c>
      <c r="D4570">
        <v>172.7665066045796</v>
      </c>
    </row>
    <row r="4571" spans="1:4" x14ac:dyDescent="0.35">
      <c r="A4571" s="4">
        <v>41460</v>
      </c>
      <c r="B4571">
        <v>1.8047833505880719E-3</v>
      </c>
      <c r="C4571">
        <v>252.02631386284054</v>
      </c>
      <c r="D4571">
        <v>172.869084094632</v>
      </c>
    </row>
    <row r="4572" spans="1:4" x14ac:dyDescent="0.35">
      <c r="A4572" s="4">
        <v>41461</v>
      </c>
      <c r="B4572">
        <v>0</v>
      </c>
      <c r="C4572">
        <v>252.02631386284054</v>
      </c>
      <c r="D4572">
        <v>172.869084094632</v>
      </c>
    </row>
    <row r="4573" spans="1:4" x14ac:dyDescent="0.35">
      <c r="A4573" s="4">
        <v>41462</v>
      </c>
      <c r="B4573">
        <v>0</v>
      </c>
      <c r="C4573">
        <v>252.02631386284054</v>
      </c>
      <c r="D4573">
        <v>172.869084094632</v>
      </c>
    </row>
    <row r="4574" spans="1:4" x14ac:dyDescent="0.35">
      <c r="A4574" s="4">
        <v>41463</v>
      </c>
      <c r="B4574">
        <v>2.1917689105825904E-3</v>
      </c>
      <c r="C4574">
        <v>252.57869730221384</v>
      </c>
      <c r="D4574">
        <v>173.89896393967726</v>
      </c>
    </row>
    <row r="4575" spans="1:4" x14ac:dyDescent="0.35">
      <c r="A4575" s="4">
        <v>41464</v>
      </c>
      <c r="B4575">
        <v>1.0295240576722074E-2</v>
      </c>
      <c r="C4575">
        <v>255.1790557554952</v>
      </c>
      <c r="D4575">
        <v>175.20696530676216</v>
      </c>
    </row>
    <row r="4576" spans="1:4" x14ac:dyDescent="0.35">
      <c r="A4576" s="4">
        <v>41465</v>
      </c>
      <c r="B4576">
        <v>4.2937896269271917E-3</v>
      </c>
      <c r="C4576">
        <v>256.27474093810724</v>
      </c>
      <c r="D4576">
        <v>175.79314215976407</v>
      </c>
    </row>
    <row r="4577" spans="1:4" x14ac:dyDescent="0.35">
      <c r="A4577" s="4">
        <v>41466</v>
      </c>
      <c r="B4577">
        <v>1.5152163274857666E-2</v>
      </c>
      <c r="C4577">
        <v>260.15785765602328</v>
      </c>
      <c r="D4577">
        <v>178.58482729483754</v>
      </c>
    </row>
    <row r="4578" spans="1:4" x14ac:dyDescent="0.35">
      <c r="A4578" s="4">
        <v>41467</v>
      </c>
      <c r="B4578">
        <v>1.0102737536545011E-3</v>
      </c>
      <c r="C4578">
        <v>260.42068831142018</v>
      </c>
      <c r="D4578">
        <v>178.78006583593103</v>
      </c>
    </row>
    <row r="4579" spans="1:4" x14ac:dyDescent="0.35">
      <c r="A4579" s="4">
        <v>41468</v>
      </c>
      <c r="B4579">
        <v>0</v>
      </c>
      <c r="C4579">
        <v>260.42068831142018</v>
      </c>
      <c r="D4579">
        <v>178.78006583593103</v>
      </c>
    </row>
    <row r="4580" spans="1:4" x14ac:dyDescent="0.35">
      <c r="A4580" s="4">
        <v>41469</v>
      </c>
      <c r="B4580">
        <v>0</v>
      </c>
      <c r="C4580">
        <v>260.42068831142018</v>
      </c>
      <c r="D4580">
        <v>178.78006583593103</v>
      </c>
    </row>
    <row r="4581" spans="1:4" x14ac:dyDescent="0.35">
      <c r="A4581" s="4">
        <v>41470</v>
      </c>
      <c r="B4581">
        <v>4.2698250684490655E-4</v>
      </c>
      <c r="C4581">
        <v>260.53188338974962</v>
      </c>
      <c r="D4581">
        <v>179.09444001407729</v>
      </c>
    </row>
    <row r="4582" spans="1:4" x14ac:dyDescent="0.35">
      <c r="A4582" s="4">
        <v>41471</v>
      </c>
      <c r="B4582">
        <v>1.8373228679397415E-3</v>
      </c>
      <c r="C4582">
        <v>261.01056457692903</v>
      </c>
      <c r="D4582">
        <v>179.04601089332414</v>
      </c>
    </row>
    <row r="4583" spans="1:4" x14ac:dyDescent="0.35">
      <c r="A4583" s="4">
        <v>41472</v>
      </c>
      <c r="B4583">
        <v>8.8534004524611792E-4</v>
      </c>
      <c r="C4583">
        <v>261.24164768198131</v>
      </c>
      <c r="D4583">
        <v>179.39682221946566</v>
      </c>
    </row>
    <row r="4584" spans="1:4" x14ac:dyDescent="0.35">
      <c r="A4584" s="4">
        <v>41473</v>
      </c>
      <c r="B4584">
        <v>3.7722965113770619E-3</v>
      </c>
      <c r="C4584">
        <v>262.22712863815843</v>
      </c>
      <c r="D4584">
        <v>180.32841401086807</v>
      </c>
    </row>
    <row r="4585" spans="1:4" x14ac:dyDescent="0.35">
      <c r="A4585" s="4">
        <v>41474</v>
      </c>
      <c r="B4585">
        <v>1.7554445441895681E-3</v>
      </c>
      <c r="C4585">
        <v>262.68745382046478</v>
      </c>
      <c r="D4585">
        <v>180.61622135705835</v>
      </c>
    </row>
    <row r="4586" spans="1:4" x14ac:dyDescent="0.35">
      <c r="A4586" s="4">
        <v>41475</v>
      </c>
      <c r="B4586">
        <v>0</v>
      </c>
      <c r="C4586">
        <v>262.68745382046478</v>
      </c>
      <c r="D4586">
        <v>180.61622135705835</v>
      </c>
    </row>
    <row r="4587" spans="1:4" x14ac:dyDescent="0.35">
      <c r="A4587" s="4">
        <v>41476</v>
      </c>
      <c r="B4587">
        <v>0</v>
      </c>
      <c r="C4587">
        <v>262.68745382046478</v>
      </c>
      <c r="D4587">
        <v>180.61622135705835</v>
      </c>
    </row>
    <row r="4588" spans="1:4" x14ac:dyDescent="0.35">
      <c r="A4588" s="4">
        <v>41477</v>
      </c>
      <c r="B4588">
        <v>5.9814482782078494E-3</v>
      </c>
      <c r="C4588">
        <v>264.258705238826</v>
      </c>
      <c r="D4588">
        <v>181.46511465940321</v>
      </c>
    </row>
    <row r="4589" spans="1:4" x14ac:dyDescent="0.35">
      <c r="A4589" s="4">
        <v>41478</v>
      </c>
      <c r="B4589">
        <v>-1.4269183040869007E-4</v>
      </c>
      <c r="C4589">
        <v>264.22099768047406</v>
      </c>
      <c r="D4589">
        <v>181.36853315572975</v>
      </c>
    </row>
    <row r="4590" spans="1:4" x14ac:dyDescent="0.35">
      <c r="A4590" s="4">
        <v>41479</v>
      </c>
      <c r="B4590">
        <v>-2.7659475306710435E-3</v>
      </c>
      <c r="C4590">
        <v>263.49017626438831</v>
      </c>
      <c r="D4590">
        <v>181.20378189922468</v>
      </c>
    </row>
    <row r="4591" spans="1:4" x14ac:dyDescent="0.35">
      <c r="A4591" s="4">
        <v>41480</v>
      </c>
      <c r="B4591">
        <v>-1.3489943745573596E-3</v>
      </c>
      <c r="C4591">
        <v>263.13472949885653</v>
      </c>
      <c r="D4591">
        <v>181.12721776546255</v>
      </c>
    </row>
    <row r="4592" spans="1:4" x14ac:dyDescent="0.35">
      <c r="A4592" s="4">
        <v>41481</v>
      </c>
      <c r="B4592">
        <v>-3.3670784502143258E-3</v>
      </c>
      <c r="C4592">
        <v>262.24873422165797</v>
      </c>
      <c r="D4592">
        <v>180.9469230673443</v>
      </c>
    </row>
    <row r="4593" spans="1:4" x14ac:dyDescent="0.35">
      <c r="A4593" s="4">
        <v>41482</v>
      </c>
      <c r="B4593">
        <v>0</v>
      </c>
      <c r="C4593">
        <v>262.24873422165797</v>
      </c>
      <c r="D4593">
        <v>180.9469230673443</v>
      </c>
    </row>
    <row r="4594" spans="1:4" x14ac:dyDescent="0.35">
      <c r="A4594" s="4">
        <v>41483</v>
      </c>
      <c r="B4594">
        <v>0</v>
      </c>
      <c r="C4594">
        <v>262.24873422165797</v>
      </c>
      <c r="D4594">
        <v>180.9469230673443</v>
      </c>
    </row>
    <row r="4595" spans="1:4" x14ac:dyDescent="0.35">
      <c r="A4595" s="4">
        <v>41484</v>
      </c>
      <c r="B4595">
        <v>-9.6941357047031374E-3</v>
      </c>
      <c r="C4595">
        <v>259.70645940372657</v>
      </c>
      <c r="D4595">
        <v>180.07589073836942</v>
      </c>
    </row>
    <row r="4596" spans="1:4" x14ac:dyDescent="0.35">
      <c r="A4596" s="4">
        <v>41485</v>
      </c>
      <c r="B4596">
        <v>2.737273650976129E-3</v>
      </c>
      <c r="C4596">
        <v>260.41734705204067</v>
      </c>
      <c r="D4596">
        <v>180.25743075673557</v>
      </c>
    </row>
    <row r="4597" spans="1:4" x14ac:dyDescent="0.35">
      <c r="A4597" s="4">
        <v>41486</v>
      </c>
      <c r="B4597">
        <v>-5.1827874738834189E-3</v>
      </c>
      <c r="C4597">
        <v>259.06765928775741</v>
      </c>
      <c r="D4597">
        <v>179.98544358999135</v>
      </c>
    </row>
    <row r="4598" spans="1:4" x14ac:dyDescent="0.35">
      <c r="A4598" s="4">
        <v>41487</v>
      </c>
      <c r="B4598">
        <v>1.1545107405829813E-2</v>
      </c>
      <c r="C4598">
        <v>262.05862323961151</v>
      </c>
      <c r="D4598">
        <v>182.02315649939615</v>
      </c>
    </row>
    <row r="4599" spans="1:4" x14ac:dyDescent="0.35">
      <c r="A4599" s="4">
        <v>41488</v>
      </c>
      <c r="B4599">
        <v>1.1003425871774775E-2</v>
      </c>
      <c r="C4599">
        <v>264.94216587448796</v>
      </c>
      <c r="D4599">
        <v>183.09196413293253</v>
      </c>
    </row>
    <row r="4600" spans="1:4" x14ac:dyDescent="0.35">
      <c r="A4600" s="4">
        <v>41489</v>
      </c>
      <c r="B4600">
        <v>0</v>
      </c>
      <c r="C4600">
        <v>264.94216587448796</v>
      </c>
      <c r="D4600">
        <v>183.09196413293253</v>
      </c>
    </row>
    <row r="4601" spans="1:4" x14ac:dyDescent="0.35">
      <c r="A4601" s="4">
        <v>41490</v>
      </c>
      <c r="B4601">
        <v>0</v>
      </c>
      <c r="C4601">
        <v>264.94216587448796</v>
      </c>
      <c r="D4601">
        <v>183.09196413293253</v>
      </c>
    </row>
    <row r="4602" spans="1:4" x14ac:dyDescent="0.35">
      <c r="A4602" s="4">
        <v>41491</v>
      </c>
      <c r="B4602">
        <v>-4.280301832818318E-3</v>
      </c>
      <c r="C4602">
        <v>263.8081334363045</v>
      </c>
      <c r="D4602">
        <v>182.69913477916609</v>
      </c>
    </row>
    <row r="4603" spans="1:4" x14ac:dyDescent="0.35">
      <c r="A4603" s="4">
        <v>41492</v>
      </c>
      <c r="B4603">
        <v>1.8585625871035392E-3</v>
      </c>
      <c r="C4603">
        <v>264.2984373632828</v>
      </c>
      <c r="D4603">
        <v>182.41414093427673</v>
      </c>
    </row>
    <row r="4604" spans="1:4" x14ac:dyDescent="0.35">
      <c r="A4604" s="4">
        <v>41493</v>
      </c>
      <c r="B4604">
        <v>-8.0991915965514007E-3</v>
      </c>
      <c r="C4604">
        <v>262.15783368040843</v>
      </c>
      <c r="D4604">
        <v>181.4326902099846</v>
      </c>
    </row>
    <row r="4605" spans="1:4" x14ac:dyDescent="0.35">
      <c r="A4605" s="4">
        <v>41494</v>
      </c>
      <c r="B4605">
        <v>2.7433498540418151E-3</v>
      </c>
      <c r="C4605">
        <v>262.87702433517154</v>
      </c>
      <c r="D4605">
        <v>182.46450721986</v>
      </c>
    </row>
    <row r="4606" spans="1:4" x14ac:dyDescent="0.35">
      <c r="A4606" s="4">
        <v>41495</v>
      </c>
      <c r="B4606">
        <v>-1.10939780385029E-3</v>
      </c>
      <c r="C4606">
        <v>262.58538914169139</v>
      </c>
      <c r="D4606">
        <v>182.37078534045958</v>
      </c>
    </row>
    <row r="4607" spans="1:4" x14ac:dyDescent="0.35">
      <c r="A4607" s="4">
        <v>41496</v>
      </c>
      <c r="B4607">
        <v>0</v>
      </c>
      <c r="C4607">
        <v>262.58538914169139</v>
      </c>
      <c r="D4607">
        <v>182.37078534045958</v>
      </c>
    </row>
    <row r="4608" spans="1:4" x14ac:dyDescent="0.35">
      <c r="A4608" s="4">
        <v>41497</v>
      </c>
      <c r="B4608">
        <v>0</v>
      </c>
      <c r="C4608">
        <v>262.58538914169139</v>
      </c>
      <c r="D4608">
        <v>182.37078534045958</v>
      </c>
    </row>
    <row r="4609" spans="1:4" x14ac:dyDescent="0.35">
      <c r="A4609" s="4">
        <v>41498</v>
      </c>
      <c r="B4609">
        <v>-4.6241669629647278E-3</v>
      </c>
      <c r="C4609">
        <v>261.37115046026514</v>
      </c>
      <c r="D4609">
        <v>182.03519459512617</v>
      </c>
    </row>
    <row r="4610" spans="1:4" x14ac:dyDescent="0.35">
      <c r="A4610" s="4">
        <v>41499</v>
      </c>
      <c r="B4610">
        <v>1.7621014389190076E-3</v>
      </c>
      <c r="C4610">
        <v>261.83171294058309</v>
      </c>
      <c r="D4610">
        <v>182.42687087458896</v>
      </c>
    </row>
    <row r="4611" spans="1:4" x14ac:dyDescent="0.35">
      <c r="A4611" s="4">
        <v>41500</v>
      </c>
      <c r="B4611">
        <v>1.3717234316538362E-3</v>
      </c>
      <c r="C4611">
        <v>262.19087363637379</v>
      </c>
      <c r="D4611">
        <v>182.47529999534211</v>
      </c>
    </row>
    <row r="4612" spans="1:4" x14ac:dyDescent="0.35">
      <c r="A4612" s="4">
        <v>41501</v>
      </c>
      <c r="B4612">
        <v>-1.3753607433450176E-2</v>
      </c>
      <c r="C4612">
        <v>258.58480328774573</v>
      </c>
      <c r="D4612">
        <v>180.23210924502743</v>
      </c>
    </row>
    <row r="4613" spans="1:4" x14ac:dyDescent="0.35">
      <c r="A4613" s="4">
        <v>41502</v>
      </c>
      <c r="B4613">
        <v>-1.4686366869417786E-3</v>
      </c>
      <c r="C4613">
        <v>258.20503615895171</v>
      </c>
      <c r="D4613">
        <v>180.31706775972015</v>
      </c>
    </row>
    <row r="4614" spans="1:4" x14ac:dyDescent="0.35">
      <c r="A4614" s="4">
        <v>41503</v>
      </c>
      <c r="B4614">
        <v>0</v>
      </c>
      <c r="C4614">
        <v>258.20503615895171</v>
      </c>
      <c r="D4614">
        <v>180.31706775972015</v>
      </c>
    </row>
    <row r="4615" spans="1:4" x14ac:dyDescent="0.35">
      <c r="A4615" s="4">
        <v>41504</v>
      </c>
      <c r="B4615">
        <v>0</v>
      </c>
      <c r="C4615">
        <v>258.20503615895171</v>
      </c>
      <c r="D4615">
        <v>180.31706775972015</v>
      </c>
    </row>
    <row r="4616" spans="1:4" x14ac:dyDescent="0.35">
      <c r="A4616" s="4">
        <v>41505</v>
      </c>
      <c r="B4616">
        <v>-3.0346627867356242E-3</v>
      </c>
      <c r="C4616">
        <v>257.4214709443724</v>
      </c>
      <c r="D4616">
        <v>179.45816577241962</v>
      </c>
    </row>
    <row r="4617" spans="1:4" x14ac:dyDescent="0.35">
      <c r="A4617" s="4">
        <v>41506</v>
      </c>
      <c r="B4617">
        <v>-2.38196711449683E-3</v>
      </c>
      <c r="C4617">
        <v>256.8083014660175</v>
      </c>
      <c r="D4617">
        <v>179.37459094689129</v>
      </c>
    </row>
    <row r="4618" spans="1:4" x14ac:dyDescent="0.35">
      <c r="A4618" s="4">
        <v>41507</v>
      </c>
      <c r="B4618">
        <v>-8.4220114549994791E-3</v>
      </c>
      <c r="C4618">
        <v>254.64545900933174</v>
      </c>
      <c r="D4618">
        <v>178.09933689002997</v>
      </c>
    </row>
    <row r="4619" spans="1:4" x14ac:dyDescent="0.35">
      <c r="A4619" s="4">
        <v>41508</v>
      </c>
      <c r="B4619">
        <v>1.8307598119395362E-3</v>
      </c>
      <c r="C4619">
        <v>255.11165368197894</v>
      </c>
      <c r="D4619">
        <v>179.07534510360884</v>
      </c>
    </row>
    <row r="4620" spans="1:4" x14ac:dyDescent="0.35">
      <c r="A4620" s="4">
        <v>41509</v>
      </c>
      <c r="B4620">
        <v>1.0400922939909515E-2</v>
      </c>
      <c r="C4620">
        <v>257.7650503329981</v>
      </c>
      <c r="D4620">
        <v>180.36683444666548</v>
      </c>
    </row>
    <row r="4621" spans="1:4" x14ac:dyDescent="0.35">
      <c r="A4621" s="4">
        <v>41510</v>
      </c>
      <c r="B4621">
        <v>0</v>
      </c>
      <c r="C4621">
        <v>257.7650503329981</v>
      </c>
      <c r="D4621">
        <v>180.36683444666548</v>
      </c>
    </row>
    <row r="4622" spans="1:4" x14ac:dyDescent="0.35">
      <c r="A4622" s="4">
        <v>41511</v>
      </c>
      <c r="B4622">
        <v>0</v>
      </c>
      <c r="C4622">
        <v>257.7650503329981</v>
      </c>
      <c r="D4622">
        <v>180.36683444666548</v>
      </c>
    </row>
    <row r="4623" spans="1:4" x14ac:dyDescent="0.35">
      <c r="A4623" s="4">
        <v>41512</v>
      </c>
      <c r="B4623">
        <v>-2.5640244253517367E-3</v>
      </c>
      <c r="C4623">
        <v>257.10413444794227</v>
      </c>
      <c r="D4623">
        <v>179.88964617684425</v>
      </c>
    </row>
    <row r="4624" spans="1:4" x14ac:dyDescent="0.35">
      <c r="A4624" s="4">
        <v>41513</v>
      </c>
      <c r="B4624">
        <v>-9.1087921949347516E-3</v>
      </c>
      <c r="C4624">
        <v>254.7622263147974</v>
      </c>
      <c r="D4624">
        <v>177.50255175343446</v>
      </c>
    </row>
    <row r="4625" spans="1:4" x14ac:dyDescent="0.35">
      <c r="A4625" s="4">
        <v>41514</v>
      </c>
      <c r="B4625">
        <v>-6.0431259047409444E-3</v>
      </c>
      <c r="C4625">
        <v>253.22266610540495</v>
      </c>
      <c r="D4625">
        <v>177.00553060559051</v>
      </c>
    </row>
    <row r="4626" spans="1:4" x14ac:dyDescent="0.35">
      <c r="A4626" s="4">
        <v>41515</v>
      </c>
      <c r="B4626">
        <v>1.2875068594015899E-4</v>
      </c>
      <c r="C4626">
        <v>253.25526869736163</v>
      </c>
      <c r="D4626">
        <v>177.14712813007839</v>
      </c>
    </row>
    <row r="4627" spans="1:4" x14ac:dyDescent="0.35">
      <c r="A4627" s="4">
        <v>41516</v>
      </c>
      <c r="B4627">
        <v>-5.3600808439086441E-3</v>
      </c>
      <c r="C4627">
        <v>251.89779998299798</v>
      </c>
      <c r="D4627">
        <v>176.15446952355484</v>
      </c>
    </row>
    <row r="4628" spans="1:4" x14ac:dyDescent="0.35">
      <c r="A4628" s="4">
        <v>41517</v>
      </c>
      <c r="B4628">
        <v>0</v>
      </c>
      <c r="C4628">
        <v>251.89779998299798</v>
      </c>
      <c r="D4628">
        <v>176.15446952355484</v>
      </c>
    </row>
    <row r="4629" spans="1:4" x14ac:dyDescent="0.35">
      <c r="A4629" s="4">
        <v>41518</v>
      </c>
      <c r="B4629">
        <v>0</v>
      </c>
      <c r="C4629">
        <v>251.89779998299798</v>
      </c>
      <c r="D4629">
        <v>176.15446952355484</v>
      </c>
    </row>
    <row r="4630" spans="1:4" x14ac:dyDescent="0.35">
      <c r="A4630" s="4">
        <v>41519</v>
      </c>
      <c r="B4630">
        <v>5.8464587803577217E-3</v>
      </c>
      <c r="C4630">
        <v>253.37051008746138</v>
      </c>
      <c r="D4630">
        <v>177.1843493686001</v>
      </c>
    </row>
    <row r="4631" spans="1:4" x14ac:dyDescent="0.35">
      <c r="A4631" s="4">
        <v>41520</v>
      </c>
      <c r="B4631">
        <v>3.3377030813492858E-3</v>
      </c>
      <c r="C4631">
        <v>254.21618561970334</v>
      </c>
      <c r="D4631">
        <v>177.77573811745455</v>
      </c>
    </row>
    <row r="4632" spans="1:4" x14ac:dyDescent="0.35">
      <c r="A4632" s="4">
        <v>41521</v>
      </c>
      <c r="B4632">
        <v>7.0371779058973072E-3</v>
      </c>
      <c r="C4632">
        <v>256.00515014446779</v>
      </c>
      <c r="D4632">
        <v>179.02677761393929</v>
      </c>
    </row>
    <row r="4633" spans="1:4" x14ac:dyDescent="0.35">
      <c r="A4633" s="4">
        <v>41522</v>
      </c>
      <c r="B4633">
        <v>9.1897225564285812E-4</v>
      </c>
      <c r="C4633">
        <v>256.24041177475226</v>
      </c>
      <c r="D4633">
        <v>179.19129825558363</v>
      </c>
    </row>
    <row r="4634" spans="1:4" x14ac:dyDescent="0.35">
      <c r="A4634" s="4">
        <v>41523</v>
      </c>
      <c r="B4634">
        <v>3.269433269919686E-3</v>
      </c>
      <c r="C4634">
        <v>257.07817270210654</v>
      </c>
      <c r="D4634">
        <v>179.77715224778055</v>
      </c>
    </row>
    <row r="4635" spans="1:4" x14ac:dyDescent="0.35">
      <c r="A4635" s="4">
        <v>41524</v>
      </c>
      <c r="B4635">
        <v>0</v>
      </c>
      <c r="C4635">
        <v>257.07817270210654</v>
      </c>
      <c r="D4635">
        <v>179.77715224778055</v>
      </c>
    </row>
    <row r="4636" spans="1:4" x14ac:dyDescent="0.35">
      <c r="A4636" s="4">
        <v>41525</v>
      </c>
      <c r="B4636">
        <v>0</v>
      </c>
      <c r="C4636">
        <v>257.07817270210654</v>
      </c>
      <c r="D4636">
        <v>179.77715224778055</v>
      </c>
    </row>
    <row r="4637" spans="1:4" x14ac:dyDescent="0.35">
      <c r="A4637" s="4">
        <v>41526</v>
      </c>
      <c r="B4637">
        <v>9.0584920284089154E-3</v>
      </c>
      <c r="C4637">
        <v>259.40691328020648</v>
      </c>
      <c r="D4637">
        <v>181.40566214830713</v>
      </c>
    </row>
    <row r="4638" spans="1:4" x14ac:dyDescent="0.35">
      <c r="A4638" s="4">
        <v>41527</v>
      </c>
      <c r="B4638">
        <v>8.7363945928478071E-3</v>
      </c>
      <c r="C4638">
        <v>261.67319443473502</v>
      </c>
      <c r="D4638">
        <v>182.99049359421159</v>
      </c>
    </row>
    <row r="4639" spans="1:4" x14ac:dyDescent="0.35">
      <c r="A4639" s="4">
        <v>41528</v>
      </c>
      <c r="B4639">
        <v>4.4083753586690033E-3</v>
      </c>
      <c r="C4639">
        <v>262.82674809710534</v>
      </c>
      <c r="D4639">
        <v>183.79718437704298</v>
      </c>
    </row>
    <row r="4640" spans="1:4" x14ac:dyDescent="0.35">
      <c r="A4640" s="4">
        <v>41529</v>
      </c>
      <c r="B4640">
        <v>-1.7049198757923545E-3</v>
      </c>
      <c r="C4640">
        <v>262.37864955038469</v>
      </c>
      <c r="D4640">
        <v>183.48382490428389</v>
      </c>
    </row>
    <row r="4641" spans="1:4" x14ac:dyDescent="0.35">
      <c r="A4641" s="4">
        <v>41530</v>
      </c>
      <c r="B4641">
        <v>5.2562199860051173E-4</v>
      </c>
      <c r="C4641">
        <v>262.51656154055149</v>
      </c>
      <c r="D4641">
        <v>183.58026803904096</v>
      </c>
    </row>
    <row r="4642" spans="1:4" x14ac:dyDescent="0.35">
      <c r="A4642" s="4">
        <v>41531</v>
      </c>
      <c r="B4642">
        <v>0</v>
      </c>
      <c r="C4642">
        <v>262.51656154055149</v>
      </c>
      <c r="D4642">
        <v>183.58026803904096</v>
      </c>
    </row>
    <row r="4643" spans="1:4" x14ac:dyDescent="0.35">
      <c r="A4643" s="4">
        <v>41532</v>
      </c>
      <c r="B4643">
        <v>0</v>
      </c>
      <c r="C4643">
        <v>262.51656154055149</v>
      </c>
      <c r="D4643">
        <v>183.58026803904096</v>
      </c>
    </row>
    <row r="4644" spans="1:4" x14ac:dyDescent="0.35">
      <c r="A4644" s="4">
        <v>41533</v>
      </c>
      <c r="B4644">
        <v>8.3633252810448866E-3</v>
      </c>
      <c r="C4644">
        <v>264.71207293637656</v>
      </c>
      <c r="D4644">
        <v>185.11560953583287</v>
      </c>
    </row>
    <row r="4645" spans="1:4" x14ac:dyDescent="0.35">
      <c r="A4645" s="4">
        <v>41534</v>
      </c>
      <c r="B4645">
        <v>4.7389786977669601E-4</v>
      </c>
      <c r="C4645">
        <v>264.83751942384527</v>
      </c>
      <c r="D4645">
        <v>185.20333542885433</v>
      </c>
    </row>
    <row r="4646" spans="1:4" x14ac:dyDescent="0.35">
      <c r="A4646" s="4">
        <v>41535</v>
      </c>
      <c r="B4646">
        <v>9.2605390463027515E-3</v>
      </c>
      <c r="C4646">
        <v>267.29005761339573</v>
      </c>
      <c r="D4646">
        <v>186.91841814809874</v>
      </c>
    </row>
    <row r="4647" spans="1:4" x14ac:dyDescent="0.35">
      <c r="A4647" s="4">
        <v>41536</v>
      </c>
      <c r="B4647">
        <v>7.4867801244136167E-3</v>
      </c>
      <c r="C4647">
        <v>269.29119950418908</v>
      </c>
      <c r="D4647">
        <v>188.31783524597677</v>
      </c>
    </row>
    <row r="4648" spans="1:4" x14ac:dyDescent="0.35">
      <c r="A4648" s="4">
        <v>41537</v>
      </c>
      <c r="B4648">
        <v>-6.2704646712634649E-3</v>
      </c>
      <c r="C4648">
        <v>267.6026185514159</v>
      </c>
      <c r="D4648">
        <v>187.13699491309805</v>
      </c>
    </row>
    <row r="4649" spans="1:4" x14ac:dyDescent="0.35">
      <c r="A4649" s="4">
        <v>41538</v>
      </c>
      <c r="B4649">
        <v>0</v>
      </c>
      <c r="C4649">
        <v>267.6026185514159</v>
      </c>
      <c r="D4649">
        <v>187.13699491309805</v>
      </c>
    </row>
    <row r="4650" spans="1:4" x14ac:dyDescent="0.35">
      <c r="A4650" s="4">
        <v>41539</v>
      </c>
      <c r="B4650">
        <v>0</v>
      </c>
      <c r="C4650">
        <v>267.6026185514159</v>
      </c>
      <c r="D4650">
        <v>187.13699491309805</v>
      </c>
    </row>
    <row r="4651" spans="1:4" x14ac:dyDescent="0.35">
      <c r="A4651" s="4">
        <v>41540</v>
      </c>
      <c r="B4651">
        <v>-3.3940881102414444E-3</v>
      </c>
      <c r="C4651">
        <v>266.69435168552104</v>
      </c>
      <c r="D4651">
        <v>186.5018354636772</v>
      </c>
    </row>
    <row r="4652" spans="1:4" x14ac:dyDescent="0.35">
      <c r="A4652" s="4">
        <v>41541</v>
      </c>
      <c r="B4652">
        <v>-1.3967827503266195E-3</v>
      </c>
      <c r="C4652">
        <v>266.32183761547719</v>
      </c>
      <c r="D4652">
        <v>186.24133291699727</v>
      </c>
    </row>
    <row r="4653" spans="1:4" x14ac:dyDescent="0.35">
      <c r="A4653" s="4">
        <v>41542</v>
      </c>
      <c r="B4653">
        <v>-1.1169089112490482E-3</v>
      </c>
      <c r="C4653">
        <v>266.02438038178423</v>
      </c>
      <c r="D4653">
        <v>186.03331831261937</v>
      </c>
    </row>
    <row r="4654" spans="1:4" x14ac:dyDescent="0.35">
      <c r="A4654" s="4">
        <v>41543</v>
      </c>
      <c r="B4654">
        <v>2.6000267762842366E-3</v>
      </c>
      <c r="C4654">
        <v>266.71605089392131</v>
      </c>
      <c r="D4654">
        <v>186.51700992151319</v>
      </c>
    </row>
    <row r="4655" spans="1:4" x14ac:dyDescent="0.35">
      <c r="A4655" s="4">
        <v>41544</v>
      </c>
      <c r="B4655">
        <v>-1.0682738252882906E-3</v>
      </c>
      <c r="C4655">
        <v>266.43112511796704</v>
      </c>
      <c r="D4655">
        <v>186.317758681843</v>
      </c>
    </row>
    <row r="4656" spans="1:4" x14ac:dyDescent="0.35">
      <c r="A4656" s="4">
        <v>41545</v>
      </c>
      <c r="B4656">
        <v>0</v>
      </c>
      <c r="C4656">
        <v>266.43112511796704</v>
      </c>
      <c r="D4656">
        <v>186.317758681843</v>
      </c>
    </row>
    <row r="4657" spans="1:4" x14ac:dyDescent="0.35">
      <c r="A4657" s="4">
        <v>41546</v>
      </c>
      <c r="B4657">
        <v>0</v>
      </c>
      <c r="C4657">
        <v>266.43112511796704</v>
      </c>
      <c r="D4657">
        <v>186.317758681843</v>
      </c>
    </row>
    <row r="4658" spans="1:4" x14ac:dyDescent="0.35">
      <c r="A4658" s="4">
        <v>41547</v>
      </c>
      <c r="B4658">
        <v>-7.2636138298296515E-3</v>
      </c>
      <c r="C4658">
        <v>264.49587231286313</v>
      </c>
      <c r="D4658">
        <v>184.96441843313872</v>
      </c>
    </row>
    <row r="4659" spans="1:4" x14ac:dyDescent="0.35">
      <c r="A4659" s="4">
        <v>41548</v>
      </c>
      <c r="B4659">
        <v>4.7455433493059918E-3</v>
      </c>
      <c r="C4659">
        <v>265.75104894063634</v>
      </c>
      <c r="D4659">
        <v>186.15171598211788</v>
      </c>
    </row>
    <row r="4660" spans="1:4" x14ac:dyDescent="0.35">
      <c r="A4660" s="4">
        <v>41549</v>
      </c>
      <c r="B4660">
        <v>-4.5161092453728235E-3</v>
      </c>
      <c r="C4660">
        <v>264.55088817154802</v>
      </c>
      <c r="D4660">
        <v>185.86819807233718</v>
      </c>
    </row>
    <row r="4661" spans="1:4" x14ac:dyDescent="0.35">
      <c r="A4661" s="4">
        <v>41550</v>
      </c>
      <c r="B4661">
        <v>-3.7201635947716749E-3</v>
      </c>
      <c r="C4661">
        <v>263.5667155884077</v>
      </c>
      <c r="D4661">
        <v>184.8831497562177</v>
      </c>
    </row>
    <row r="4662" spans="1:4" x14ac:dyDescent="0.35">
      <c r="A4662" s="4">
        <v>41551</v>
      </c>
      <c r="B4662">
        <v>-1.3915732508706924E-4</v>
      </c>
      <c r="C4662">
        <v>263.53003834928444</v>
      </c>
      <c r="D4662">
        <v>185.45009332983483</v>
      </c>
    </row>
    <row r="4663" spans="1:4" x14ac:dyDescent="0.35">
      <c r="A4663" s="4">
        <v>41552</v>
      </c>
      <c r="B4663">
        <v>0</v>
      </c>
      <c r="C4663">
        <v>263.53003834928444</v>
      </c>
      <c r="D4663">
        <v>185.45009332983483</v>
      </c>
    </row>
    <row r="4664" spans="1:4" x14ac:dyDescent="0.35">
      <c r="A4664" s="4">
        <v>41553</v>
      </c>
      <c r="B4664">
        <v>0</v>
      </c>
      <c r="C4664">
        <v>263.53003834928444</v>
      </c>
      <c r="D4664">
        <v>185.45009332983483</v>
      </c>
    </row>
    <row r="4665" spans="1:4" x14ac:dyDescent="0.35">
      <c r="A4665" s="4">
        <v>41554</v>
      </c>
      <c r="B4665">
        <v>-1.0623820864132605E-2</v>
      </c>
      <c r="C4665">
        <v>260.73034242954367</v>
      </c>
      <c r="D4665">
        <v>184.11986069017564</v>
      </c>
    </row>
    <row r="4666" spans="1:4" x14ac:dyDescent="0.35">
      <c r="A4666" s="4">
        <v>41555</v>
      </c>
      <c r="B4666">
        <v>-5.5252504728113827E-3</v>
      </c>
      <c r="C4666">
        <v>259.28974198175854</v>
      </c>
      <c r="D4666">
        <v>182.55043431696791</v>
      </c>
    </row>
    <row r="4667" spans="1:4" x14ac:dyDescent="0.35">
      <c r="A4667" s="4">
        <v>41556</v>
      </c>
      <c r="B4667">
        <v>2.2868189640945502E-3</v>
      </c>
      <c r="C4667">
        <v>259.88269068091762</v>
      </c>
      <c r="D4667">
        <v>182.16530749954984</v>
      </c>
    </row>
    <row r="4668" spans="1:4" x14ac:dyDescent="0.35">
      <c r="A4668" s="4">
        <v>41557</v>
      </c>
      <c r="B4668">
        <v>1.2262627212996424E-2</v>
      </c>
      <c r="C4668">
        <v>263.06953523584815</v>
      </c>
      <c r="D4668">
        <v>185.3104790931493</v>
      </c>
    </row>
    <row r="4669" spans="1:4" x14ac:dyDescent="0.35">
      <c r="A4669" s="4">
        <v>41558</v>
      </c>
      <c r="B4669">
        <v>1.0169937880501356E-2</v>
      </c>
      <c r="C4669">
        <v>265.74493606744909</v>
      </c>
      <c r="D4669">
        <v>186.68143831721332</v>
      </c>
    </row>
    <row r="4670" spans="1:4" x14ac:dyDescent="0.35">
      <c r="A4670" s="4">
        <v>41559</v>
      </c>
      <c r="B4670">
        <v>0</v>
      </c>
      <c r="C4670">
        <v>265.74493606744909</v>
      </c>
      <c r="D4670">
        <v>186.68143831721332</v>
      </c>
    </row>
    <row r="4671" spans="1:4" x14ac:dyDescent="0.35">
      <c r="A4671" s="4">
        <v>41560</v>
      </c>
      <c r="B4671">
        <v>0</v>
      </c>
      <c r="C4671">
        <v>265.74493606744909</v>
      </c>
      <c r="D4671">
        <v>186.68143831721332</v>
      </c>
    </row>
    <row r="4672" spans="1:4" x14ac:dyDescent="0.35">
      <c r="A4672" s="4">
        <v>41561</v>
      </c>
      <c r="B4672">
        <v>3.1207109393569521E-3</v>
      </c>
      <c r="C4672">
        <v>266.57424919651351</v>
      </c>
      <c r="D4672">
        <v>187.33163385555372</v>
      </c>
    </row>
    <row r="4673" spans="1:4" x14ac:dyDescent="0.35">
      <c r="A4673" s="4">
        <v>41562</v>
      </c>
      <c r="B4673">
        <v>-3.5696268325868807E-3</v>
      </c>
      <c r="C4673">
        <v>265.62267860370491</v>
      </c>
      <c r="D4673">
        <v>186.78235538026848</v>
      </c>
    </row>
    <row r="4674" spans="1:4" x14ac:dyDescent="0.35">
      <c r="A4674" s="4">
        <v>41563</v>
      </c>
      <c r="B4674">
        <v>5.7456715685146875E-3</v>
      </c>
      <c r="C4674">
        <v>267.14885927611095</v>
      </c>
      <c r="D4674">
        <v>188.24694423778868</v>
      </c>
    </row>
    <row r="4675" spans="1:4" x14ac:dyDescent="0.35">
      <c r="A4675" s="4">
        <v>41564</v>
      </c>
      <c r="B4675">
        <v>1.5063916770906349E-2</v>
      </c>
      <c r="C4675">
        <v>271.17316745768886</v>
      </c>
      <c r="D4675">
        <v>190.20398806891035</v>
      </c>
    </row>
    <row r="4676" spans="1:4" x14ac:dyDescent="0.35">
      <c r="A4676" s="4">
        <v>41565</v>
      </c>
      <c r="B4676">
        <v>3.1859816806052432E-3</v>
      </c>
      <c r="C4676">
        <v>272.03712020148077</v>
      </c>
      <c r="D4676">
        <v>191.58472536306928</v>
      </c>
    </row>
    <row r="4677" spans="1:4" x14ac:dyDescent="0.35">
      <c r="A4677" s="4">
        <v>41566</v>
      </c>
      <c r="B4677">
        <v>0</v>
      </c>
      <c r="C4677">
        <v>272.03712020148077</v>
      </c>
      <c r="D4677">
        <v>191.58472536306928</v>
      </c>
    </row>
    <row r="4678" spans="1:4" x14ac:dyDescent="0.35">
      <c r="A4678" s="4">
        <v>41567</v>
      </c>
      <c r="B4678">
        <v>0</v>
      </c>
      <c r="C4678">
        <v>272.03712020148077</v>
      </c>
      <c r="D4678">
        <v>191.58472536306928</v>
      </c>
    </row>
    <row r="4679" spans="1:4" x14ac:dyDescent="0.35">
      <c r="A4679" s="4">
        <v>41568</v>
      </c>
      <c r="B4679">
        <v>2.2470731871671035E-5</v>
      </c>
      <c r="C4679">
        <v>272.04323307466797</v>
      </c>
      <c r="D4679">
        <v>191.77733489475048</v>
      </c>
    </row>
    <row r="4680" spans="1:4" x14ac:dyDescent="0.35">
      <c r="A4680" s="4">
        <v>41569</v>
      </c>
      <c r="B4680">
        <v>7.535016103662695E-3</v>
      </c>
      <c r="C4680">
        <v>274.09308321677804</v>
      </c>
      <c r="D4680">
        <v>193.10950469923981</v>
      </c>
    </row>
    <row r="4681" spans="1:4" x14ac:dyDescent="0.35">
      <c r="A4681" s="4">
        <v>41570</v>
      </c>
      <c r="B4681">
        <v>-3.7913705432811584E-3</v>
      </c>
      <c r="C4681">
        <v>273.05389477495282</v>
      </c>
      <c r="D4681">
        <v>192.03327126718793</v>
      </c>
    </row>
    <row r="4682" spans="1:4" x14ac:dyDescent="0.35">
      <c r="A4682" s="4">
        <v>41571</v>
      </c>
      <c r="B4682">
        <v>3.2386609554797552E-3</v>
      </c>
      <c r="C4682">
        <v>273.93822376270214</v>
      </c>
      <c r="D4682">
        <v>192.78696675502368</v>
      </c>
    </row>
    <row r="4683" spans="1:4" x14ac:dyDescent="0.35">
      <c r="A4683" s="4">
        <v>41572</v>
      </c>
      <c r="B4683">
        <v>-8.9854210056532491E-3</v>
      </c>
      <c r="C4683">
        <v>271.47677349265342</v>
      </c>
      <c r="D4683">
        <v>192.7928704954584</v>
      </c>
    </row>
    <row r="4684" spans="1:4" x14ac:dyDescent="0.35">
      <c r="A4684" s="4">
        <v>41573</v>
      </c>
      <c r="B4684">
        <v>0</v>
      </c>
      <c r="C4684">
        <v>271.47677349265342</v>
      </c>
      <c r="D4684">
        <v>192.7928704954584</v>
      </c>
    </row>
    <row r="4685" spans="1:4" x14ac:dyDescent="0.35">
      <c r="A4685" s="4">
        <v>41574</v>
      </c>
      <c r="B4685">
        <v>0</v>
      </c>
      <c r="C4685">
        <v>271.47677349265342</v>
      </c>
      <c r="D4685">
        <v>192.7928704954584</v>
      </c>
    </row>
    <row r="4686" spans="1:4" x14ac:dyDescent="0.35">
      <c r="A4686" s="4">
        <v>41575</v>
      </c>
      <c r="B4686">
        <v>6.7326167887595822E-3</v>
      </c>
      <c r="C4686">
        <v>273.30452257562837</v>
      </c>
      <c r="D4686">
        <v>193.0648115392305</v>
      </c>
    </row>
    <row r="4687" spans="1:4" x14ac:dyDescent="0.35">
      <c r="A4687" s="4">
        <v>41576</v>
      </c>
      <c r="B4687">
        <v>-3.727754624271995E-5</v>
      </c>
      <c r="C4687">
        <v>273.2943344536497</v>
      </c>
      <c r="D4687">
        <v>193.56340086812742</v>
      </c>
    </row>
    <row r="4688" spans="1:4" x14ac:dyDescent="0.35">
      <c r="A4688" s="4">
        <v>41577</v>
      </c>
      <c r="B4688">
        <v>2.5722465777937575E-3</v>
      </c>
      <c r="C4688">
        <v>273.99731487017851</v>
      </c>
      <c r="D4688">
        <v>193.27527066113217</v>
      </c>
    </row>
    <row r="4689" spans="1:4" x14ac:dyDescent="0.35">
      <c r="A4689" s="4">
        <v>41578</v>
      </c>
      <c r="B4689">
        <v>-6.239356282860764E-3</v>
      </c>
      <c r="C4689">
        <v>272.28774800215626</v>
      </c>
      <c r="D4689">
        <v>192.2045719857378</v>
      </c>
    </row>
    <row r="4690" spans="1:4" x14ac:dyDescent="0.35">
      <c r="A4690" s="4">
        <v>41579</v>
      </c>
      <c r="B4690">
        <v>-3.1198256871487473E-3</v>
      </c>
      <c r="C4690">
        <v>271.43825769164323</v>
      </c>
      <c r="D4690">
        <v>191.60492722486927</v>
      </c>
    </row>
    <row r="4691" spans="1:4" x14ac:dyDescent="0.35">
      <c r="A4691" s="4">
        <v>41580</v>
      </c>
      <c r="B4691">
        <v>0</v>
      </c>
      <c r="C4691">
        <v>271.43825769164323</v>
      </c>
      <c r="D4691">
        <v>191.60492722486927</v>
      </c>
    </row>
    <row r="4692" spans="1:4" x14ac:dyDescent="0.35">
      <c r="A4692" s="4">
        <v>41581</v>
      </c>
      <c r="B4692">
        <v>0</v>
      </c>
      <c r="C4692">
        <v>271.43825769164323</v>
      </c>
      <c r="D4692">
        <v>191.60492722486927</v>
      </c>
    </row>
    <row r="4693" spans="1:4" x14ac:dyDescent="0.35">
      <c r="A4693" s="4">
        <v>41582</v>
      </c>
      <c r="B4693">
        <v>3.7407753418874368E-3</v>
      </c>
      <c r="C4693">
        <v>272.45364723286104</v>
      </c>
      <c r="D4693">
        <v>192.3216782120162</v>
      </c>
    </row>
    <row r="4694" spans="1:4" x14ac:dyDescent="0.35">
      <c r="A4694" s="4">
        <v>41583</v>
      </c>
      <c r="B4694">
        <v>-2.6848074433077906E-3</v>
      </c>
      <c r="C4694">
        <v>271.7221616528139</v>
      </c>
      <c r="D4694">
        <v>191.80533153884312</v>
      </c>
    </row>
    <row r="4695" spans="1:4" x14ac:dyDescent="0.35">
      <c r="A4695" s="4">
        <v>41584</v>
      </c>
      <c r="B4695">
        <v>5.5422977739429946E-3</v>
      </c>
      <c r="C4695">
        <v>273.22812678447326</v>
      </c>
      <c r="D4695">
        <v>192.86837380086124</v>
      </c>
    </row>
    <row r="4696" spans="1:4" x14ac:dyDescent="0.35">
      <c r="A4696" s="4">
        <v>41585</v>
      </c>
      <c r="B4696">
        <v>-1.1746187833782895E-2</v>
      </c>
      <c r="C4696">
        <v>270.01873788579019</v>
      </c>
      <c r="D4696">
        <v>190.60290565500006</v>
      </c>
    </row>
    <row r="4697" spans="1:4" x14ac:dyDescent="0.35">
      <c r="A4697" s="4">
        <v>41586</v>
      </c>
      <c r="B4697">
        <v>5.0470732685878872E-3</v>
      </c>
      <c r="C4697">
        <v>271.38154223979137</v>
      </c>
      <c r="D4697">
        <v>191.56489248504658</v>
      </c>
    </row>
    <row r="4698" spans="1:4" x14ac:dyDescent="0.35">
      <c r="A4698" s="4">
        <v>41587</v>
      </c>
      <c r="B4698">
        <v>0</v>
      </c>
      <c r="C4698">
        <v>271.38154223979137</v>
      </c>
      <c r="D4698">
        <v>191.56489248504658</v>
      </c>
    </row>
    <row r="4699" spans="1:4" x14ac:dyDescent="0.35">
      <c r="A4699" s="4">
        <v>41588</v>
      </c>
      <c r="B4699">
        <v>0</v>
      </c>
      <c r="C4699">
        <v>271.38154223979137</v>
      </c>
      <c r="D4699">
        <v>191.56489248504658</v>
      </c>
    </row>
    <row r="4700" spans="1:4" x14ac:dyDescent="0.35">
      <c r="A4700" s="4">
        <v>41589</v>
      </c>
      <c r="B4700">
        <v>2.8764725158072491E-3</v>
      </c>
      <c r="C4700">
        <v>272.16216378734151</v>
      </c>
      <c r="D4700">
        <v>192.11592363327338</v>
      </c>
    </row>
    <row r="4701" spans="1:4" x14ac:dyDescent="0.35">
      <c r="A4701" s="4">
        <v>41590</v>
      </c>
      <c r="B4701">
        <v>-1.3977391293492625E-3</v>
      </c>
      <c r="C4701">
        <v>271.78175208148758</v>
      </c>
      <c r="D4701">
        <v>191.84739568944008</v>
      </c>
    </row>
    <row r="4702" spans="1:4" x14ac:dyDescent="0.35">
      <c r="A4702" s="4">
        <v>41591</v>
      </c>
      <c r="B4702">
        <v>2.1646957453294036E-3</v>
      </c>
      <c r="C4702">
        <v>272.37007688387655</v>
      </c>
      <c r="D4702">
        <v>192.26268693064154</v>
      </c>
    </row>
    <row r="4703" spans="1:4" x14ac:dyDescent="0.35">
      <c r="A4703" s="4">
        <v>41592</v>
      </c>
      <c r="B4703">
        <v>7.1265785130312231E-3</v>
      </c>
      <c r="C4703">
        <v>274.31114362138987</v>
      </c>
      <c r="D4703">
        <v>193.63286206417911</v>
      </c>
    </row>
    <row r="4704" spans="1:4" x14ac:dyDescent="0.35">
      <c r="A4704" s="4">
        <v>41593</v>
      </c>
      <c r="B4704">
        <v>5.3982826396252737E-3</v>
      </c>
      <c r="C4704">
        <v>275.791952705857</v>
      </c>
      <c r="D4704">
        <v>194.67814698192112</v>
      </c>
    </row>
    <row r="4705" spans="1:4" x14ac:dyDescent="0.35">
      <c r="A4705" s="4">
        <v>41594</v>
      </c>
      <c r="B4705">
        <v>0</v>
      </c>
      <c r="C4705">
        <v>275.791952705857</v>
      </c>
      <c r="D4705">
        <v>194.67814698192112</v>
      </c>
    </row>
    <row r="4706" spans="1:4" x14ac:dyDescent="0.35">
      <c r="A4706" s="4">
        <v>41595</v>
      </c>
      <c r="B4706">
        <v>0</v>
      </c>
      <c r="C4706">
        <v>275.791952705857</v>
      </c>
      <c r="D4706">
        <v>194.67814698192112</v>
      </c>
    </row>
    <row r="4707" spans="1:4" x14ac:dyDescent="0.35">
      <c r="A4707" s="4">
        <v>41596</v>
      </c>
      <c r="B4707">
        <v>8.7209922172060139E-4</v>
      </c>
      <c r="C4707">
        <v>276.03247065316856</v>
      </c>
      <c r="D4707">
        <v>194.84792564239007</v>
      </c>
    </row>
    <row r="4708" spans="1:4" x14ac:dyDescent="0.35">
      <c r="A4708" s="4">
        <v>41597</v>
      </c>
      <c r="B4708">
        <v>-3.8560493460694234E-3</v>
      </c>
      <c r="C4708">
        <v>274.96807582521251</v>
      </c>
      <c r="D4708">
        <v>194.09658242613375</v>
      </c>
    </row>
    <row r="4709" spans="1:4" x14ac:dyDescent="0.35">
      <c r="A4709" s="4">
        <v>41598</v>
      </c>
      <c r="B4709">
        <v>-3.0243039787882786E-3</v>
      </c>
      <c r="C4709">
        <v>274.13648877945457</v>
      </c>
      <c r="D4709">
        <v>193.50957535963317</v>
      </c>
    </row>
    <row r="4710" spans="1:4" x14ac:dyDescent="0.35">
      <c r="A4710" s="4">
        <v>41599</v>
      </c>
      <c r="B4710">
        <v>3.1428807054392216E-3</v>
      </c>
      <c r="C4710">
        <v>274.99806706069637</v>
      </c>
      <c r="D4710">
        <v>194.11775287034871</v>
      </c>
    </row>
    <row r="4711" spans="1:4" x14ac:dyDescent="0.35">
      <c r="A4711" s="4">
        <v>41600</v>
      </c>
      <c r="B4711">
        <v>4.2628365053341E-3</v>
      </c>
      <c r="C4711">
        <v>276.17033885985904</v>
      </c>
      <c r="D4711">
        <v>194.94524511361786</v>
      </c>
    </row>
    <row r="4712" spans="1:4" x14ac:dyDescent="0.35">
      <c r="A4712" s="4">
        <v>41601</v>
      </c>
      <c r="B4712">
        <v>0</v>
      </c>
      <c r="C4712">
        <v>276.17033885985904</v>
      </c>
      <c r="D4712">
        <v>194.94524511361786</v>
      </c>
    </row>
    <row r="4713" spans="1:4" x14ac:dyDescent="0.35">
      <c r="A4713" s="4">
        <v>41602</v>
      </c>
      <c r="B4713">
        <v>0</v>
      </c>
      <c r="C4713">
        <v>276.17033885985904</v>
      </c>
      <c r="D4713">
        <v>194.94524511361786</v>
      </c>
    </row>
    <row r="4714" spans="1:4" x14ac:dyDescent="0.35">
      <c r="A4714" s="4">
        <v>41603</v>
      </c>
      <c r="B4714">
        <v>3.4850369359507027E-4</v>
      </c>
      <c r="C4714">
        <v>276.26658524301308</v>
      </c>
      <c r="D4714">
        <v>195.01318425158874</v>
      </c>
    </row>
    <row r="4715" spans="1:4" x14ac:dyDescent="0.35">
      <c r="A4715" s="4">
        <v>41604</v>
      </c>
      <c r="B4715">
        <v>-1.0496405726050373E-3</v>
      </c>
      <c r="C4715">
        <v>275.97660462628698</v>
      </c>
      <c r="D4715">
        <v>194.80849050120537</v>
      </c>
    </row>
    <row r="4716" spans="1:4" x14ac:dyDescent="0.35">
      <c r="A4716" s="4">
        <v>41605</v>
      </c>
      <c r="B4716">
        <v>1.8997669328801869E-3</v>
      </c>
      <c r="C4716">
        <v>276.50089585400457</v>
      </c>
      <c r="D4716">
        <v>195.17858122970387</v>
      </c>
    </row>
    <row r="4717" spans="1:4" x14ac:dyDescent="0.35">
      <c r="A4717" s="4">
        <v>41606</v>
      </c>
      <c r="B4717">
        <v>2.5145922442517676E-3</v>
      </c>
      <c r="C4717">
        <v>277.19618286224772</v>
      </c>
      <c r="D4717">
        <v>195.66937577630813</v>
      </c>
    </row>
    <row r="4718" spans="1:4" x14ac:dyDescent="0.35">
      <c r="A4718" s="4">
        <v>41607</v>
      </c>
      <c r="B4718">
        <v>-2.505692022399808E-4</v>
      </c>
      <c r="C4718">
        <v>277.12672603584394</v>
      </c>
      <c r="D4718">
        <v>195.62034705691707</v>
      </c>
    </row>
    <row r="4719" spans="1:4" x14ac:dyDescent="0.35">
      <c r="A4719" s="4">
        <v>41608</v>
      </c>
      <c r="B4719">
        <v>0</v>
      </c>
      <c r="C4719">
        <v>277.12672603584394</v>
      </c>
      <c r="D4719">
        <v>195.62034705691707</v>
      </c>
    </row>
    <row r="4720" spans="1:4" x14ac:dyDescent="0.35">
      <c r="A4720" s="4">
        <v>41609</v>
      </c>
      <c r="B4720">
        <v>0</v>
      </c>
      <c r="C4720">
        <v>277.12672603584394</v>
      </c>
      <c r="D4720">
        <v>195.62034705691707</v>
      </c>
    </row>
    <row r="4721" spans="1:4" x14ac:dyDescent="0.35">
      <c r="A4721" s="4">
        <v>41610</v>
      </c>
      <c r="B4721">
        <v>-3.2337823098352869E-3</v>
      </c>
      <c r="C4721">
        <v>276.23055853160668</v>
      </c>
      <c r="D4721">
        <v>194.77675789636899</v>
      </c>
    </row>
    <row r="4722" spans="1:4" x14ac:dyDescent="0.35">
      <c r="A4722" s="4">
        <v>41611</v>
      </c>
      <c r="B4722">
        <v>-5.2252807318173833E-3</v>
      </c>
      <c r="C4722">
        <v>274.7871763165723</v>
      </c>
      <c r="D4722">
        <v>193.82081317567355</v>
      </c>
    </row>
    <row r="4723" spans="1:4" x14ac:dyDescent="0.35">
      <c r="A4723" s="4">
        <v>41612</v>
      </c>
      <c r="B4723">
        <v>-3.9441157083978107E-3</v>
      </c>
      <c r="C4723">
        <v>273.70338389799582</v>
      </c>
      <c r="D4723">
        <v>192.8198985571359</v>
      </c>
    </row>
    <row r="4724" spans="1:4" x14ac:dyDescent="0.35">
      <c r="A4724" s="4">
        <v>41613</v>
      </c>
      <c r="B4724">
        <v>-2.5725312390360022E-3</v>
      </c>
      <c r="C4724">
        <v>272.99927339268834</v>
      </c>
      <c r="D4724">
        <v>192.11901387240718</v>
      </c>
    </row>
    <row r="4725" spans="1:4" x14ac:dyDescent="0.35">
      <c r="A4725" s="4">
        <v>41614</v>
      </c>
      <c r="B4725">
        <v>8.482134159936372E-3</v>
      </c>
      <c r="C4725">
        <v>275.31488985517029</v>
      </c>
      <c r="D4725">
        <v>193.78188538718246</v>
      </c>
    </row>
    <row r="4726" spans="1:4" x14ac:dyDescent="0.35">
      <c r="A4726" s="4">
        <v>41615</v>
      </c>
      <c r="B4726">
        <v>0</v>
      </c>
      <c r="C4726">
        <v>275.31488985517029</v>
      </c>
      <c r="D4726">
        <v>193.78188538718246</v>
      </c>
    </row>
    <row r="4727" spans="1:4" x14ac:dyDescent="0.35">
      <c r="A4727" s="4">
        <v>41616</v>
      </c>
      <c r="B4727">
        <v>0</v>
      </c>
      <c r="C4727">
        <v>275.31488985517029</v>
      </c>
      <c r="D4727">
        <v>193.78188538718246</v>
      </c>
    </row>
    <row r="4728" spans="1:4" x14ac:dyDescent="0.35">
      <c r="A4728" s="4">
        <v>41617</v>
      </c>
      <c r="B4728">
        <v>1.7257311014735599E-3</v>
      </c>
      <c r="C4728">
        <v>275.79000932329211</v>
      </c>
      <c r="D4728">
        <v>194.38591183040486</v>
      </c>
    </row>
    <row r="4729" spans="1:4" x14ac:dyDescent="0.35">
      <c r="A4729" s="4">
        <v>41618</v>
      </c>
      <c r="B4729">
        <v>-3.9554868452206238E-3</v>
      </c>
      <c r="C4729">
        <v>274.69912556937055</v>
      </c>
      <c r="D4729">
        <v>193.98205908629558</v>
      </c>
    </row>
    <row r="4730" spans="1:4" x14ac:dyDescent="0.35">
      <c r="A4730" s="4">
        <v>41619</v>
      </c>
      <c r="B4730">
        <v>-8.3963020130257693E-3</v>
      </c>
      <c r="C4730">
        <v>272.39266874837602</v>
      </c>
      <c r="D4730">
        <v>192.2992624475533</v>
      </c>
    </row>
    <row r="4731" spans="1:4" x14ac:dyDescent="0.35">
      <c r="A4731" s="4">
        <v>41620</v>
      </c>
      <c r="B4731">
        <v>-6.2122446411660981E-3</v>
      </c>
      <c r="C4731">
        <v>270.70049885165099</v>
      </c>
      <c r="D4731">
        <v>190.9505344960636</v>
      </c>
    </row>
    <row r="4732" spans="1:4" x14ac:dyDescent="0.35">
      <c r="A4732" s="4">
        <v>41621</v>
      </c>
      <c r="B4732">
        <v>-3.9403511606028729E-4</v>
      </c>
      <c r="C4732">
        <v>270.59383334916839</v>
      </c>
      <c r="D4732">
        <v>190.83079926037291</v>
      </c>
    </row>
    <row r="4733" spans="1:4" x14ac:dyDescent="0.35">
      <c r="A4733" s="4">
        <v>41622</v>
      </c>
      <c r="B4733">
        <v>0</v>
      </c>
      <c r="C4733">
        <v>270.59383334916839</v>
      </c>
      <c r="D4733">
        <v>190.83079926037291</v>
      </c>
    </row>
    <row r="4734" spans="1:4" x14ac:dyDescent="0.35">
      <c r="A4734" s="4">
        <v>41623</v>
      </c>
      <c r="B4734">
        <v>0</v>
      </c>
      <c r="C4734">
        <v>270.59383334916839</v>
      </c>
      <c r="D4734">
        <v>190.83079926037291</v>
      </c>
    </row>
    <row r="4735" spans="1:4" x14ac:dyDescent="0.35">
      <c r="A4735" s="4">
        <v>41624</v>
      </c>
      <c r="B4735">
        <v>8.2681717971480051E-3</v>
      </c>
      <c r="C4735">
        <v>272.83114965054813</v>
      </c>
      <c r="D4735">
        <v>192.10448513618127</v>
      </c>
    </row>
    <row r="4736" spans="1:4" x14ac:dyDescent="0.35">
      <c r="A4736" s="4">
        <v>41625</v>
      </c>
      <c r="B4736">
        <v>-4.1532511780180137E-3</v>
      </c>
      <c r="C4736">
        <v>271.69801335686196</v>
      </c>
      <c r="D4736">
        <v>191.45258304787146</v>
      </c>
    </row>
    <row r="4737" spans="1:4" x14ac:dyDescent="0.35">
      <c r="A4737" s="4">
        <v>41626</v>
      </c>
      <c r="B4737">
        <v>1.3505695251311067E-2</v>
      </c>
      <c r="C4737">
        <v>275.36748392564641</v>
      </c>
      <c r="D4737">
        <v>193.97689331341522</v>
      </c>
    </row>
    <row r="4738" spans="1:4" x14ac:dyDescent="0.35">
      <c r="A4738" s="4">
        <v>41627</v>
      </c>
      <c r="B4738">
        <v>2.0580348664154258E-3</v>
      </c>
      <c r="C4738">
        <v>275.93419980864246</v>
      </c>
      <c r="D4738">
        <v>194.54720386399902</v>
      </c>
    </row>
    <row r="4739" spans="1:4" x14ac:dyDescent="0.35">
      <c r="A4739" s="4">
        <v>41628</v>
      </c>
      <c r="B4739">
        <v>5.1698567795475103E-3</v>
      </c>
      <c r="C4739">
        <v>277.36074010223217</v>
      </c>
      <c r="D4739">
        <v>195.54207637318555</v>
      </c>
    </row>
    <row r="4740" spans="1:4" x14ac:dyDescent="0.35">
      <c r="A4740" s="4">
        <v>41629</v>
      </c>
      <c r="B4740">
        <v>0</v>
      </c>
      <c r="C4740">
        <v>277.36074010223217</v>
      </c>
      <c r="D4740">
        <v>195.54207637318555</v>
      </c>
    </row>
    <row r="4741" spans="1:4" x14ac:dyDescent="0.35">
      <c r="A4741" s="4">
        <v>41630</v>
      </c>
      <c r="B4741">
        <v>0</v>
      </c>
      <c r="C4741">
        <v>277.36074010223217</v>
      </c>
      <c r="D4741">
        <v>195.54207637318555</v>
      </c>
    </row>
    <row r="4742" spans="1:4" x14ac:dyDescent="0.35">
      <c r="A4742" s="4">
        <v>41631</v>
      </c>
      <c r="B4742">
        <v>6.0551633477254896E-3</v>
      </c>
      <c r="C4742">
        <v>279.04020468979724</v>
      </c>
      <c r="D4742">
        <v>196.84306704850425</v>
      </c>
    </row>
    <row r="4743" spans="1:4" x14ac:dyDescent="0.35">
      <c r="A4743" s="4">
        <v>41632</v>
      </c>
      <c r="B4743">
        <v>3.0263017174103624E-3</v>
      </c>
      <c r="C4743">
        <v>279.88466454047654</v>
      </c>
      <c r="D4743">
        <v>197.13654752026849</v>
      </c>
    </row>
    <row r="4744" spans="1:4" x14ac:dyDescent="0.35">
      <c r="A4744" s="4">
        <v>41633</v>
      </c>
      <c r="B4744">
        <v>5.2784654445137136E-6</v>
      </c>
      <c r="C4744">
        <v>279.88614190200678</v>
      </c>
      <c r="D4744">
        <v>197.14586436064195</v>
      </c>
    </row>
    <row r="4745" spans="1:4" x14ac:dyDescent="0.35">
      <c r="A4745" s="4">
        <v>41634</v>
      </c>
      <c r="B4745">
        <v>4.0770651887040987E-3</v>
      </c>
      <c r="C4745">
        <v>281.02725594795618</v>
      </c>
      <c r="D4745">
        <v>197.9459134354843</v>
      </c>
    </row>
    <row r="4746" spans="1:4" x14ac:dyDescent="0.35">
      <c r="A4746" s="4">
        <v>41635</v>
      </c>
      <c r="B4746">
        <v>4.2119119514842929E-3</v>
      </c>
      <c r="C4746">
        <v>282.21091800597623</v>
      </c>
      <c r="D4746">
        <v>198.91657138429426</v>
      </c>
    </row>
    <row r="4747" spans="1:4" x14ac:dyDescent="0.35">
      <c r="A4747" s="4">
        <v>41636</v>
      </c>
      <c r="B4747">
        <v>0</v>
      </c>
      <c r="C4747">
        <v>282.21091800597623</v>
      </c>
      <c r="D4747">
        <v>198.91657138429426</v>
      </c>
    </row>
    <row r="4748" spans="1:4" x14ac:dyDescent="0.35">
      <c r="A4748" s="4">
        <v>41637</v>
      </c>
      <c r="B4748">
        <v>0</v>
      </c>
      <c r="C4748">
        <v>282.21091800597623</v>
      </c>
      <c r="D4748">
        <v>198.91657138429426</v>
      </c>
    </row>
    <row r="4749" spans="1:4" x14ac:dyDescent="0.35">
      <c r="A4749" s="4">
        <v>41638</v>
      </c>
      <c r="B4749">
        <v>5.0779066042094811E-4</v>
      </c>
      <c r="C4749">
        <v>282.35422207440848</v>
      </c>
      <c r="D4749">
        <v>199.16462072849484</v>
      </c>
    </row>
    <row r="4750" spans="1:4" x14ac:dyDescent="0.35">
      <c r="A4750" s="4">
        <v>41639</v>
      </c>
      <c r="B4750">
        <v>3.7243499654144863E-3</v>
      </c>
      <c r="C4750">
        <v>283.40580801162594</v>
      </c>
      <c r="D4750">
        <v>199.75960706917661</v>
      </c>
    </row>
    <row r="4751" spans="1:4" x14ac:dyDescent="0.35">
      <c r="A4751" s="4">
        <v>41640</v>
      </c>
      <c r="B4751">
        <v>2.0851534985322218E-6</v>
      </c>
      <c r="C4751">
        <v>283.40639895623804</v>
      </c>
      <c r="D4751">
        <v>199.76274343128253</v>
      </c>
    </row>
    <row r="4752" spans="1:4" x14ac:dyDescent="0.35">
      <c r="A4752" s="4">
        <v>41641</v>
      </c>
      <c r="B4752">
        <v>-8.6392137942908134E-3</v>
      </c>
      <c r="C4752">
        <v>280.95799048498503</v>
      </c>
      <c r="D4752">
        <v>197.86773499769706</v>
      </c>
    </row>
    <row r="4753" spans="1:4" x14ac:dyDescent="0.35">
      <c r="A4753" s="4">
        <v>41642</v>
      </c>
      <c r="B4753">
        <v>2.5441816866960884E-4</v>
      </c>
      <c r="C4753">
        <v>281.02947130239733</v>
      </c>
      <c r="D4753">
        <v>197.97391007957683</v>
      </c>
    </row>
    <row r="4754" spans="1:4" x14ac:dyDescent="0.35">
      <c r="A4754" s="4">
        <v>41643</v>
      </c>
      <c r="B4754">
        <v>0</v>
      </c>
      <c r="C4754">
        <v>281.02947130239733</v>
      </c>
      <c r="D4754">
        <v>197.97391007957683</v>
      </c>
    </row>
    <row r="4755" spans="1:4" x14ac:dyDescent="0.35">
      <c r="A4755" s="4">
        <v>41644</v>
      </c>
      <c r="B4755">
        <v>0</v>
      </c>
      <c r="C4755">
        <v>281.02947130239733</v>
      </c>
      <c r="D4755">
        <v>197.97391007957683</v>
      </c>
    </row>
    <row r="4756" spans="1:4" x14ac:dyDescent="0.35">
      <c r="A4756" s="4">
        <v>41645</v>
      </c>
      <c r="B4756">
        <v>-3.742417687257733E-3</v>
      </c>
      <c r="C4756">
        <v>279.97774163835453</v>
      </c>
      <c r="D4756">
        <v>197.38667239821555</v>
      </c>
    </row>
    <row r="4757" spans="1:4" x14ac:dyDescent="0.35">
      <c r="A4757" s="4">
        <v>41646</v>
      </c>
      <c r="B4757">
        <v>3.9620437097833711E-3</v>
      </c>
      <c r="C4757">
        <v>281.08702568849213</v>
      </c>
      <c r="D4757">
        <v>198.16818003825531</v>
      </c>
    </row>
    <row r="4758" spans="1:4" x14ac:dyDescent="0.35">
      <c r="A4758" s="4">
        <v>41647</v>
      </c>
      <c r="B4758">
        <v>2.8120020211669381E-3</v>
      </c>
      <c r="C4758">
        <v>281.87744297285201</v>
      </c>
      <c r="D4758">
        <v>198.49380822160521</v>
      </c>
    </row>
    <row r="4759" spans="1:4" x14ac:dyDescent="0.35">
      <c r="A4759" s="4">
        <v>41648</v>
      </c>
      <c r="B4759">
        <v>-8.4917295789313074E-4</v>
      </c>
      <c r="C4759">
        <v>281.6380802708394</v>
      </c>
      <c r="D4759">
        <v>198.03709855141673</v>
      </c>
    </row>
    <row r="4760" spans="1:4" x14ac:dyDescent="0.35">
      <c r="A4760" s="4">
        <v>41649</v>
      </c>
      <c r="B4760">
        <v>4.7353679762657443E-3</v>
      </c>
      <c r="C4760">
        <v>282.97174021705092</v>
      </c>
      <c r="D4760">
        <v>199.08837945553765</v>
      </c>
    </row>
    <row r="4761" spans="1:4" x14ac:dyDescent="0.35">
      <c r="A4761" s="4">
        <v>41650</v>
      </c>
      <c r="B4761">
        <v>0</v>
      </c>
      <c r="C4761">
        <v>282.97174021705092</v>
      </c>
      <c r="D4761">
        <v>199.08837945553765</v>
      </c>
    </row>
    <row r="4762" spans="1:4" x14ac:dyDescent="0.35">
      <c r="A4762" s="4">
        <v>41651</v>
      </c>
      <c r="B4762">
        <v>0</v>
      </c>
      <c r="C4762">
        <v>282.97174021705092</v>
      </c>
      <c r="D4762">
        <v>199.08837945553765</v>
      </c>
    </row>
    <row r="4763" spans="1:4" x14ac:dyDescent="0.35">
      <c r="A4763" s="4">
        <v>41652</v>
      </c>
      <c r="B4763">
        <v>-9.3948945966151678E-3</v>
      </c>
      <c r="C4763">
        <v>280.31325054389094</v>
      </c>
      <c r="D4763">
        <v>197.92986264117752</v>
      </c>
    </row>
    <row r="4764" spans="1:4" x14ac:dyDescent="0.35">
      <c r="A4764" s="4">
        <v>41653</v>
      </c>
      <c r="B4764">
        <v>6.0852056567418317E-3</v>
      </c>
      <c r="C4764">
        <v>282.01901432176032</v>
      </c>
      <c r="D4764">
        <v>198.69209087886028</v>
      </c>
    </row>
    <row r="4765" spans="1:4" x14ac:dyDescent="0.35">
      <c r="A4765" s="4">
        <v>41654</v>
      </c>
      <c r="B4765">
        <v>2.3490067407982949E-3</v>
      </c>
      <c r="C4765">
        <v>282.68147888743545</v>
      </c>
      <c r="D4765">
        <v>199.69900148377687</v>
      </c>
    </row>
    <row r="4766" spans="1:4" x14ac:dyDescent="0.35">
      <c r="A4766" s="4">
        <v>41655</v>
      </c>
      <c r="B4766">
        <v>1.1683105915447252E-4</v>
      </c>
      <c r="C4766">
        <v>282.71450486401721</v>
      </c>
      <c r="D4766">
        <v>199.62063855410102</v>
      </c>
    </row>
    <row r="4767" spans="1:4" x14ac:dyDescent="0.35">
      <c r="A4767" s="4">
        <v>41656</v>
      </c>
      <c r="B4767">
        <v>-1.3444986590483597E-3</v>
      </c>
      <c r="C4767">
        <v>282.33439559133399</v>
      </c>
      <c r="D4767">
        <v>199.37950765572236</v>
      </c>
    </row>
    <row r="4768" spans="1:4" x14ac:dyDescent="0.35">
      <c r="A4768" s="4">
        <v>41657</v>
      </c>
      <c r="B4768">
        <v>0</v>
      </c>
      <c r="C4768">
        <v>282.33439559133399</v>
      </c>
      <c r="D4768">
        <v>199.37950765572236</v>
      </c>
    </row>
    <row r="4769" spans="1:4" x14ac:dyDescent="0.35">
      <c r="A4769" s="4">
        <v>41658</v>
      </c>
      <c r="B4769">
        <v>0</v>
      </c>
      <c r="C4769">
        <v>282.33439559133399</v>
      </c>
      <c r="D4769">
        <v>199.37950765572236</v>
      </c>
    </row>
    <row r="4770" spans="1:4" x14ac:dyDescent="0.35">
      <c r="A4770" s="4">
        <v>41659</v>
      </c>
      <c r="B4770">
        <v>-6.1174715096211623E-5</v>
      </c>
      <c r="C4770">
        <v>282.3171238651218</v>
      </c>
      <c r="D4770">
        <v>199.35506248048506</v>
      </c>
    </row>
    <row r="4771" spans="1:4" x14ac:dyDescent="0.35">
      <c r="A4771" s="4">
        <v>41660</v>
      </c>
      <c r="B4771">
        <v>2.851697308520698E-3</v>
      </c>
      <c r="C4771">
        <v>283.12220684739725</v>
      </c>
      <c r="D4771">
        <v>199.64388453206251</v>
      </c>
    </row>
    <row r="4772" spans="1:4" x14ac:dyDescent="0.35">
      <c r="A4772" s="4">
        <v>41661</v>
      </c>
      <c r="B4772">
        <v>1.9264699378320534E-3</v>
      </c>
      <c r="C4772">
        <v>283.66763326762145</v>
      </c>
      <c r="D4772">
        <v>199.92984695936693</v>
      </c>
    </row>
    <row r="4773" spans="1:4" x14ac:dyDescent="0.35">
      <c r="A4773" s="4">
        <v>41662</v>
      </c>
      <c r="B4773">
        <v>-8.3384896399607191E-3</v>
      </c>
      <c r="C4773">
        <v>281.30227364642718</v>
      </c>
      <c r="D4773">
        <v>198.57669120255122</v>
      </c>
    </row>
    <row r="4774" spans="1:4" x14ac:dyDescent="0.35">
      <c r="A4774" s="4">
        <v>41663</v>
      </c>
      <c r="B4774">
        <v>-2.0732912564737457E-2</v>
      </c>
      <c r="C4774">
        <v>275.47005820265395</v>
      </c>
      <c r="D4774">
        <v>194.7161984339414</v>
      </c>
    </row>
    <row r="4775" spans="1:4" x14ac:dyDescent="0.35">
      <c r="A4775" s="4">
        <v>41664</v>
      </c>
      <c r="B4775">
        <v>0</v>
      </c>
      <c r="C4775">
        <v>275.47005820265395</v>
      </c>
      <c r="D4775">
        <v>194.7161984339414</v>
      </c>
    </row>
    <row r="4776" spans="1:4" x14ac:dyDescent="0.35">
      <c r="A4776" s="4">
        <v>41665</v>
      </c>
      <c r="B4776">
        <v>0</v>
      </c>
      <c r="C4776">
        <v>275.47005820265395</v>
      </c>
      <c r="D4776">
        <v>194.7161984339414</v>
      </c>
    </row>
    <row r="4777" spans="1:4" x14ac:dyDescent="0.35">
      <c r="A4777" s="4">
        <v>41666</v>
      </c>
      <c r="B4777">
        <v>-9.0475909708043548E-3</v>
      </c>
      <c r="C4777">
        <v>272.97771779133268</v>
      </c>
      <c r="D4777">
        <v>193.10438504933163</v>
      </c>
    </row>
    <row r="4778" spans="1:4" x14ac:dyDescent="0.35">
      <c r="A4778" s="4">
        <v>41667</v>
      </c>
      <c r="B4778">
        <v>6.1858753421354939E-3</v>
      </c>
      <c r="C4778">
        <v>274.6663239247705</v>
      </c>
      <c r="D4778">
        <v>193.87869750571659</v>
      </c>
    </row>
    <row r="4779" spans="1:4" x14ac:dyDescent="0.35">
      <c r="A4779" s="4">
        <v>41668</v>
      </c>
      <c r="B4779">
        <v>-7.5078585876734577E-3</v>
      </c>
      <c r="C4779">
        <v>272.6041680059472</v>
      </c>
      <c r="D4779">
        <v>192.97976077859346</v>
      </c>
    </row>
    <row r="4780" spans="1:4" x14ac:dyDescent="0.35">
      <c r="A4780" s="4">
        <v>41669</v>
      </c>
      <c r="B4780">
        <v>5.9069446704558392E-3</v>
      </c>
      <c r="C4780">
        <v>274.21442574329399</v>
      </c>
      <c r="D4780">
        <v>193.44343501757595</v>
      </c>
    </row>
    <row r="4781" spans="1:4" x14ac:dyDescent="0.35">
      <c r="A4781" s="4">
        <v>41670</v>
      </c>
      <c r="B4781">
        <v>-5.6266472951362429E-3</v>
      </c>
      <c r="C4781">
        <v>272.67151788639814</v>
      </c>
      <c r="D4781">
        <v>192.36083661536796</v>
      </c>
    </row>
    <row r="4782" spans="1:4" x14ac:dyDescent="0.35">
      <c r="A4782" s="4">
        <v>41671</v>
      </c>
      <c r="B4782">
        <v>0</v>
      </c>
      <c r="C4782">
        <v>272.67151788639814</v>
      </c>
      <c r="D4782">
        <v>192.36083661536796</v>
      </c>
    </row>
    <row r="4783" spans="1:4" x14ac:dyDescent="0.35">
      <c r="A4783" s="4">
        <v>41672</v>
      </c>
      <c r="B4783">
        <v>0</v>
      </c>
      <c r="C4783">
        <v>272.67151788639814</v>
      </c>
      <c r="D4783">
        <v>192.36083661536796</v>
      </c>
    </row>
    <row r="4784" spans="1:4" x14ac:dyDescent="0.35">
      <c r="A4784" s="4">
        <v>41673</v>
      </c>
      <c r="B4784">
        <v>-2.2073196623496494E-2</v>
      </c>
      <c r="C4784">
        <v>266.65278585846443</v>
      </c>
      <c r="D4784">
        <v>189.16755876182035</v>
      </c>
    </row>
    <row r="4785" spans="1:4" x14ac:dyDescent="0.35">
      <c r="A4785" s="4">
        <v>41674</v>
      </c>
      <c r="B4785">
        <v>-1.9015391986584307E-3</v>
      </c>
      <c r="C4785">
        <v>266.14573513372306</v>
      </c>
      <c r="D4785">
        <v>188.93187037415493</v>
      </c>
    </row>
    <row r="4786" spans="1:4" x14ac:dyDescent="0.35">
      <c r="A4786" s="4">
        <v>41675</v>
      </c>
      <c r="B4786">
        <v>3.2627773360736079E-3</v>
      </c>
      <c r="C4786">
        <v>267.01410940641</v>
      </c>
      <c r="D4786">
        <v>189.25284013731809</v>
      </c>
    </row>
    <row r="4787" spans="1:4" x14ac:dyDescent="0.35">
      <c r="A4787" s="4">
        <v>41676</v>
      </c>
      <c r="B4787">
        <v>1.1782560912699802E-2</v>
      </c>
      <c r="C4787">
        <v>270.1602194150413</v>
      </c>
      <c r="D4787">
        <v>191.73471726848771</v>
      </c>
    </row>
    <row r="4788" spans="1:4" x14ac:dyDescent="0.35">
      <c r="A4788" s="4">
        <v>41677</v>
      </c>
      <c r="B4788">
        <v>1.7091175101416667E-2</v>
      </c>
      <c r="C4788">
        <v>274.77757503050094</v>
      </c>
      <c r="D4788">
        <v>194.03653031639982</v>
      </c>
    </row>
    <row r="4789" spans="1:4" x14ac:dyDescent="0.35">
      <c r="A4789" s="4">
        <v>41678</v>
      </c>
      <c r="B4789">
        <v>0</v>
      </c>
      <c r="C4789">
        <v>274.77757503050094</v>
      </c>
      <c r="D4789">
        <v>194.03653031639982</v>
      </c>
    </row>
    <row r="4790" spans="1:4" x14ac:dyDescent="0.35">
      <c r="A4790" s="4">
        <v>41679</v>
      </c>
      <c r="B4790">
        <v>0</v>
      </c>
      <c r="C4790">
        <v>274.77757503050094</v>
      </c>
      <c r="D4790">
        <v>194.03653031639982</v>
      </c>
    </row>
    <row r="4791" spans="1:4" x14ac:dyDescent="0.35">
      <c r="A4791" s="4">
        <v>41680</v>
      </c>
      <c r="B4791">
        <v>4.9256789154787928E-3</v>
      </c>
      <c r="C4791">
        <v>276.13104113827507</v>
      </c>
      <c r="D4791">
        <v>194.64028002178935</v>
      </c>
    </row>
    <row r="4792" spans="1:4" x14ac:dyDescent="0.35">
      <c r="A4792" s="4">
        <v>41681</v>
      </c>
      <c r="B4792">
        <v>1.0952546195887924E-2</v>
      </c>
      <c r="C4792">
        <v>279.15537912246066</v>
      </c>
      <c r="D4792">
        <v>196.77724956725206</v>
      </c>
    </row>
    <row r="4793" spans="1:4" x14ac:dyDescent="0.35">
      <c r="A4793" s="4">
        <v>41682</v>
      </c>
      <c r="B4793">
        <v>1.873583192099515E-3</v>
      </c>
      <c r="C4793">
        <v>279.67839994876869</v>
      </c>
      <c r="D4793">
        <v>197.23220656449902</v>
      </c>
    </row>
    <row r="4794" spans="1:4" x14ac:dyDescent="0.35">
      <c r="A4794" s="4">
        <v>41683</v>
      </c>
      <c r="B4794">
        <v>5.2248021070513406E-3</v>
      </c>
      <c r="C4794">
        <v>281.13966424211776</v>
      </c>
      <c r="D4794">
        <v>197.90168150519639</v>
      </c>
    </row>
    <row r="4795" spans="1:4" x14ac:dyDescent="0.35">
      <c r="A4795" s="4">
        <v>41684</v>
      </c>
      <c r="B4795">
        <v>1.4485241385187031E-3</v>
      </c>
      <c r="C4795">
        <v>281.54690183206753</v>
      </c>
      <c r="D4795">
        <v>198.74356411577511</v>
      </c>
    </row>
    <row r="4796" spans="1:4" x14ac:dyDescent="0.35">
      <c r="A4796" s="4">
        <v>41685</v>
      </c>
      <c r="B4796">
        <v>0</v>
      </c>
      <c r="C4796">
        <v>281.54690183206753</v>
      </c>
      <c r="D4796">
        <v>198.74356411577511</v>
      </c>
    </row>
    <row r="4797" spans="1:4" x14ac:dyDescent="0.35">
      <c r="A4797" s="4">
        <v>41686</v>
      </c>
      <c r="B4797">
        <v>0</v>
      </c>
      <c r="C4797">
        <v>281.54690183206753</v>
      </c>
      <c r="D4797">
        <v>198.74356411577511</v>
      </c>
    </row>
    <row r="4798" spans="1:4" x14ac:dyDescent="0.35">
      <c r="A4798" s="4">
        <v>41687</v>
      </c>
      <c r="B4798">
        <v>1.3542545573148601E-3</v>
      </c>
      <c r="C4798">
        <v>281.92818800697148</v>
      </c>
      <c r="D4798">
        <v>199.17527513506047</v>
      </c>
    </row>
    <row r="4799" spans="1:4" x14ac:dyDescent="0.35">
      <c r="A4799" s="4">
        <v>41688</v>
      </c>
      <c r="B4799">
        <v>9.9272099017191362E-3</v>
      </c>
      <c r="C4799">
        <v>284.72694830652802</v>
      </c>
      <c r="D4799">
        <v>200.03104076025505</v>
      </c>
    </row>
    <row r="4800" spans="1:4" x14ac:dyDescent="0.35">
      <c r="A4800" s="4">
        <v>41689</v>
      </c>
      <c r="B4800">
        <v>-5.5668512935568293E-3</v>
      </c>
      <c r="C4800">
        <v>283.14191572603733</v>
      </c>
      <c r="D4800">
        <v>199.4119782281131</v>
      </c>
    </row>
    <row r="4801" spans="1:4" x14ac:dyDescent="0.35">
      <c r="A4801" s="4">
        <v>41690</v>
      </c>
      <c r="B4801">
        <v>1.7908006429963041E-3</v>
      </c>
      <c r="C4801">
        <v>283.64896645077874</v>
      </c>
      <c r="D4801">
        <v>199.54269073117453</v>
      </c>
    </row>
    <row r="4802" spans="1:4" x14ac:dyDescent="0.35">
      <c r="A4802" s="4">
        <v>41691</v>
      </c>
      <c r="B4802">
        <v>3.7441058484057876E-3</v>
      </c>
      <c r="C4802">
        <v>284.71097820496135</v>
      </c>
      <c r="D4802">
        <v>200.01711162266699</v>
      </c>
    </row>
    <row r="4803" spans="1:4" x14ac:dyDescent="0.35">
      <c r="A4803" s="4">
        <v>41692</v>
      </c>
      <c r="B4803">
        <v>0</v>
      </c>
      <c r="C4803">
        <v>284.71097820496135</v>
      </c>
      <c r="D4803">
        <v>200.01711162266699</v>
      </c>
    </row>
    <row r="4804" spans="1:4" x14ac:dyDescent="0.35">
      <c r="A4804" s="4">
        <v>41693</v>
      </c>
      <c r="B4804">
        <v>0</v>
      </c>
      <c r="C4804">
        <v>284.71097820496135</v>
      </c>
      <c r="D4804">
        <v>200.01711162266699</v>
      </c>
    </row>
    <row r="4805" spans="1:4" x14ac:dyDescent="0.35">
      <c r="A4805" s="4">
        <v>41694</v>
      </c>
      <c r="B4805">
        <v>6.3103868968321652E-3</v>
      </c>
      <c r="C4805">
        <v>286.50761463121023</v>
      </c>
      <c r="D4805">
        <v>201.05432502028347</v>
      </c>
    </row>
    <row r="4806" spans="1:4" x14ac:dyDescent="0.35">
      <c r="A4806" s="4">
        <v>41695</v>
      </c>
      <c r="B4806">
        <v>3.769456947366967E-3</v>
      </c>
      <c r="C4806">
        <v>287.58759274965536</v>
      </c>
      <c r="D4806">
        <v>201.1927861826654</v>
      </c>
    </row>
    <row r="4807" spans="1:4" x14ac:dyDescent="0.35">
      <c r="A4807" s="4">
        <v>41696</v>
      </c>
      <c r="B4807">
        <v>-2.5960864344072299E-3</v>
      </c>
      <c r="C4807">
        <v>286.84099050141413</v>
      </c>
      <c r="D4807">
        <v>200.67062801500194</v>
      </c>
    </row>
    <row r="4808" spans="1:4" x14ac:dyDescent="0.35">
      <c r="A4808" s="4">
        <v>41697</v>
      </c>
      <c r="B4808">
        <v>3.2431153393785994E-3</v>
      </c>
      <c r="C4808">
        <v>287.77124891767181</v>
      </c>
      <c r="D4808">
        <v>201.14186642141632</v>
      </c>
    </row>
    <row r="4809" spans="1:4" x14ac:dyDescent="0.35">
      <c r="A4809" s="4">
        <v>41698</v>
      </c>
      <c r="B4809">
        <v>1.7342443897194748E-3</v>
      </c>
      <c r="C4809">
        <v>288.27031459162987</v>
      </c>
      <c r="D4809">
        <v>201.99062135484476</v>
      </c>
    </row>
    <row r="4810" spans="1:4" x14ac:dyDescent="0.35">
      <c r="A4810" s="4">
        <v>41699</v>
      </c>
      <c r="B4810">
        <v>0</v>
      </c>
      <c r="C4810">
        <v>288.27031459162987</v>
      </c>
      <c r="D4810">
        <v>201.99062135484476</v>
      </c>
    </row>
    <row r="4811" spans="1:4" x14ac:dyDescent="0.35">
      <c r="A4811" s="4">
        <v>41700</v>
      </c>
      <c r="B4811">
        <v>0</v>
      </c>
      <c r="C4811">
        <v>288.27031459162987</v>
      </c>
      <c r="D4811">
        <v>201.99062135484476</v>
      </c>
    </row>
    <row r="4812" spans="1:4" x14ac:dyDescent="0.35">
      <c r="A4812" s="4">
        <v>41701</v>
      </c>
      <c r="B4812">
        <v>-1.1564696513278627E-2</v>
      </c>
      <c r="C4812">
        <v>284.9365558895903</v>
      </c>
      <c r="D4812">
        <v>199.60241998010343</v>
      </c>
    </row>
    <row r="4813" spans="1:4" x14ac:dyDescent="0.35">
      <c r="A4813" s="4">
        <v>41702</v>
      </c>
      <c r="B4813">
        <v>1.5651381931551578E-2</v>
      </c>
      <c r="C4813">
        <v>289.39620675207914</v>
      </c>
      <c r="D4813">
        <v>202.30937721534494</v>
      </c>
    </row>
    <row r="4814" spans="1:4" x14ac:dyDescent="0.35">
      <c r="A4814" s="4">
        <v>41703</v>
      </c>
      <c r="B4814">
        <v>1.0967862094655167E-3</v>
      </c>
      <c r="C4814">
        <v>289.71361252071642</v>
      </c>
      <c r="D4814">
        <v>202.49682097414581</v>
      </c>
    </row>
    <row r="4815" spans="1:4" x14ac:dyDescent="0.35">
      <c r="A4815" s="4">
        <v>41704</v>
      </c>
      <c r="B4815">
        <v>1.2402844385646095E-3</v>
      </c>
      <c r="C4815">
        <v>290.0729398059662</v>
      </c>
      <c r="D4815">
        <v>203.38837802572556</v>
      </c>
    </row>
    <row r="4816" spans="1:4" x14ac:dyDescent="0.35">
      <c r="A4816" s="4">
        <v>41705</v>
      </c>
      <c r="B4816">
        <v>-2.5463154127782772E-3</v>
      </c>
      <c r="C4816">
        <v>289.33432260850839</v>
      </c>
      <c r="D4816">
        <v>202.80367710783227</v>
      </c>
    </row>
    <row r="4817" spans="1:4" x14ac:dyDescent="0.35">
      <c r="A4817" s="4">
        <v>41706</v>
      </c>
      <c r="B4817">
        <v>0</v>
      </c>
      <c r="C4817">
        <v>289.33432260850839</v>
      </c>
      <c r="D4817">
        <v>202.80367710783227</v>
      </c>
    </row>
    <row r="4818" spans="1:4" x14ac:dyDescent="0.35">
      <c r="A4818" s="4">
        <v>41707</v>
      </c>
      <c r="B4818">
        <v>0</v>
      </c>
      <c r="C4818">
        <v>289.33432260850839</v>
      </c>
      <c r="D4818">
        <v>202.80367710783227</v>
      </c>
    </row>
    <row r="4819" spans="1:4" x14ac:dyDescent="0.35">
      <c r="A4819" s="4">
        <v>41708</v>
      </c>
      <c r="B4819">
        <v>-2.0629510549338148E-3</v>
      </c>
      <c r="C4819">
        <v>288.7374400624546</v>
      </c>
      <c r="D4819">
        <v>202.24900224480598</v>
      </c>
    </row>
    <row r="4820" spans="1:4" x14ac:dyDescent="0.35">
      <c r="A4820" s="4">
        <v>41709</v>
      </c>
      <c r="B4820">
        <v>-3.2079867808820772E-3</v>
      </c>
      <c r="C4820">
        <v>287.8111741715885</v>
      </c>
      <c r="D4820">
        <v>201.73062616085849</v>
      </c>
    </row>
    <row r="4821" spans="1:4" x14ac:dyDescent="0.35">
      <c r="A4821" s="4">
        <v>41710</v>
      </c>
      <c r="B4821">
        <v>-3.135078897173571E-3</v>
      </c>
      <c r="C4821">
        <v>286.90886343307238</v>
      </c>
      <c r="D4821">
        <v>201.01120004132713</v>
      </c>
    </row>
    <row r="4822" spans="1:4" x14ac:dyDescent="0.35">
      <c r="A4822" s="4">
        <v>41711</v>
      </c>
      <c r="B4822">
        <v>-1.1055989646751141E-2</v>
      </c>
      <c r="C4822">
        <v>283.73680200939521</v>
      </c>
      <c r="D4822">
        <v>199.34846689546831</v>
      </c>
    </row>
    <row r="4823" spans="1:4" x14ac:dyDescent="0.35">
      <c r="A4823" s="4">
        <v>41712</v>
      </c>
      <c r="B4823">
        <v>-8.4427371353792413E-3</v>
      </c>
      <c r="C4823">
        <v>281.34128677439674</v>
      </c>
      <c r="D4823">
        <v>198.07819411959872</v>
      </c>
    </row>
    <row r="4824" spans="1:4" x14ac:dyDescent="0.35">
      <c r="A4824" s="4">
        <v>41713</v>
      </c>
      <c r="B4824">
        <v>0</v>
      </c>
      <c r="C4824">
        <v>281.34128677439674</v>
      </c>
      <c r="D4824">
        <v>198.07819411959872</v>
      </c>
    </row>
    <row r="4825" spans="1:4" x14ac:dyDescent="0.35">
      <c r="A4825" s="4">
        <v>41714</v>
      </c>
      <c r="B4825">
        <v>0</v>
      </c>
      <c r="C4825">
        <v>281.34128677439674</v>
      </c>
      <c r="D4825">
        <v>198.07819411959872</v>
      </c>
    </row>
    <row r="4826" spans="1:4" x14ac:dyDescent="0.35">
      <c r="A4826" s="4">
        <v>41715</v>
      </c>
      <c r="B4826">
        <v>9.0255012984801208E-3</v>
      </c>
      <c r="C4826">
        <v>283.88053292349514</v>
      </c>
      <c r="D4826">
        <v>199.63263052685903</v>
      </c>
    </row>
    <row r="4827" spans="1:4" x14ac:dyDescent="0.35">
      <c r="A4827" s="4">
        <v>41716</v>
      </c>
      <c r="B4827">
        <v>8.2767253139810482E-3</v>
      </c>
      <c r="C4827">
        <v>286.23013411648947</v>
      </c>
      <c r="D4827">
        <v>201.03034107476768</v>
      </c>
    </row>
    <row r="4828" spans="1:4" x14ac:dyDescent="0.35">
      <c r="A4828" s="4">
        <v>41717</v>
      </c>
      <c r="B4828">
        <v>-6.0746392529100746E-3</v>
      </c>
      <c r="C4828">
        <v>284.49138930841974</v>
      </c>
      <c r="D4828">
        <v>200.14178201637736</v>
      </c>
    </row>
    <row r="4829" spans="1:4" x14ac:dyDescent="0.35">
      <c r="A4829" s="4">
        <v>41718</v>
      </c>
      <c r="B4829">
        <v>-5.129392612551853E-3</v>
      </c>
      <c r="C4829">
        <v>283.03212127776652</v>
      </c>
      <c r="D4829">
        <v>199.69946271349841</v>
      </c>
    </row>
    <row r="4830" spans="1:4" x14ac:dyDescent="0.35">
      <c r="A4830" s="4">
        <v>41719</v>
      </c>
      <c r="B4830">
        <v>-7.694966180235574E-3</v>
      </c>
      <c r="C4830">
        <v>280.85419867661375</v>
      </c>
      <c r="D4830">
        <v>199.60458775979433</v>
      </c>
    </row>
    <row r="4831" spans="1:4" x14ac:dyDescent="0.35">
      <c r="A4831" s="4">
        <v>41720</v>
      </c>
      <c r="B4831">
        <v>0</v>
      </c>
      <c r="C4831">
        <v>280.85419867661375</v>
      </c>
      <c r="D4831">
        <v>199.60458775979433</v>
      </c>
    </row>
    <row r="4832" spans="1:4" x14ac:dyDescent="0.35">
      <c r="A4832" s="4">
        <v>41721</v>
      </c>
      <c r="B4832">
        <v>0</v>
      </c>
      <c r="C4832">
        <v>280.85419867661375</v>
      </c>
      <c r="D4832">
        <v>199.60458775979433</v>
      </c>
    </row>
    <row r="4833" spans="1:4" x14ac:dyDescent="0.35">
      <c r="A4833" s="4">
        <v>41722</v>
      </c>
      <c r="B4833">
        <v>-8.6857630250906093E-3</v>
      </c>
      <c r="C4833">
        <v>278.41476566230699</v>
      </c>
      <c r="D4833">
        <v>198.72119447428437</v>
      </c>
    </row>
    <row r="4834" spans="1:4" x14ac:dyDescent="0.35">
      <c r="A4834" s="4">
        <v>41723</v>
      </c>
      <c r="B4834">
        <v>3.2337166948690488E-3</v>
      </c>
      <c r="C4834">
        <v>279.31508013812726</v>
      </c>
      <c r="D4834">
        <v>199.90332625038317</v>
      </c>
    </row>
    <row r="4835" spans="1:4" x14ac:dyDescent="0.35">
      <c r="A4835" s="4">
        <v>41724</v>
      </c>
      <c r="B4835">
        <v>-6.0535023835218693E-3</v>
      </c>
      <c r="C4835">
        <v>277.62424563475753</v>
      </c>
      <c r="D4835">
        <v>199.75992992998167</v>
      </c>
    </row>
    <row r="4836" spans="1:4" x14ac:dyDescent="0.35">
      <c r="A4836" s="4">
        <v>41725</v>
      </c>
      <c r="B4836">
        <v>-1.9630119650253519E-3</v>
      </c>
      <c r="C4836">
        <v>277.07926591879539</v>
      </c>
      <c r="D4836">
        <v>199.76214383264468</v>
      </c>
    </row>
    <row r="4837" spans="1:4" x14ac:dyDescent="0.35">
      <c r="A4837" s="4">
        <v>41726</v>
      </c>
      <c r="B4837">
        <v>1.7435284115880911E-3</v>
      </c>
      <c r="C4837">
        <v>277.56236149118678</v>
      </c>
      <c r="D4837">
        <v>200.82329505280487</v>
      </c>
    </row>
    <row r="4838" spans="1:4" x14ac:dyDescent="0.35">
      <c r="A4838" s="4">
        <v>41727</v>
      </c>
      <c r="B4838">
        <v>0</v>
      </c>
      <c r="C4838">
        <v>277.56236149118678</v>
      </c>
      <c r="D4838">
        <v>200.82329505280487</v>
      </c>
    </row>
    <row r="4839" spans="1:4" x14ac:dyDescent="0.35">
      <c r="A4839" s="4">
        <v>41728</v>
      </c>
      <c r="B4839">
        <v>0</v>
      </c>
      <c r="C4839">
        <v>277.56236149118678</v>
      </c>
      <c r="D4839">
        <v>200.82329505280487</v>
      </c>
    </row>
    <row r="4840" spans="1:4" x14ac:dyDescent="0.35">
      <c r="A4840" s="4">
        <v>41729</v>
      </c>
      <c r="B4840">
        <v>9.1268043239043362E-3</v>
      </c>
      <c r="C4840">
        <v>280.09561885219762</v>
      </c>
      <c r="D4840">
        <v>202.2829487523054</v>
      </c>
    </row>
    <row r="4841" spans="1:4" x14ac:dyDescent="0.35">
      <c r="A4841" s="4">
        <v>41730</v>
      </c>
      <c r="B4841">
        <v>4.9557848998544873E-3</v>
      </c>
      <c r="C4841">
        <v>281.48371249062075</v>
      </c>
      <c r="D4841">
        <v>203.48090070785025</v>
      </c>
    </row>
    <row r="4842" spans="1:4" x14ac:dyDescent="0.35">
      <c r="A4842" s="4">
        <v>41731</v>
      </c>
      <c r="B4842">
        <v>1.9452139127226278E-3</v>
      </c>
      <c r="C4842">
        <v>282.03125852436233</v>
      </c>
      <c r="D4842">
        <v>203.95979552764092</v>
      </c>
    </row>
    <row r="4843" spans="1:4" x14ac:dyDescent="0.35">
      <c r="A4843" s="4">
        <v>41732</v>
      </c>
      <c r="B4843">
        <v>-1.4239294721935078E-3</v>
      </c>
      <c r="C4843">
        <v>281.62966590326965</v>
      </c>
      <c r="D4843">
        <v>203.69048349328111</v>
      </c>
    </row>
    <row r="4844" spans="1:4" x14ac:dyDescent="0.35">
      <c r="A4844" s="4">
        <v>41733</v>
      </c>
      <c r="B4844">
        <v>-4.2510109983345326E-3</v>
      </c>
      <c r="C4844">
        <v>280.43245509605754</v>
      </c>
      <c r="D4844">
        <v>202.63943320402092</v>
      </c>
    </row>
    <row r="4845" spans="1:4" x14ac:dyDescent="0.35">
      <c r="A4845" s="4">
        <v>41734</v>
      </c>
      <c r="B4845">
        <v>0</v>
      </c>
      <c r="C4845">
        <v>280.43245509605754</v>
      </c>
      <c r="D4845">
        <v>202.63943320402092</v>
      </c>
    </row>
    <row r="4846" spans="1:4" x14ac:dyDescent="0.35">
      <c r="A4846" s="4">
        <v>41735</v>
      </c>
      <c r="B4846">
        <v>0</v>
      </c>
      <c r="C4846">
        <v>280.43245509605754</v>
      </c>
      <c r="D4846">
        <v>202.63943320402092</v>
      </c>
    </row>
    <row r="4847" spans="1:4" x14ac:dyDescent="0.35">
      <c r="A4847" s="4">
        <v>41736</v>
      </c>
      <c r="B4847">
        <v>-9.002544164709643E-3</v>
      </c>
      <c r="C4847">
        <v>277.90784953383729</v>
      </c>
      <c r="D4847">
        <v>200.59507858662712</v>
      </c>
    </row>
    <row r="4848" spans="1:4" x14ac:dyDescent="0.35">
      <c r="A4848" s="4">
        <v>41737</v>
      </c>
      <c r="B4848">
        <v>3.0767754426103792E-3</v>
      </c>
      <c r="C4848">
        <v>278.76290958059167</v>
      </c>
      <c r="D4848">
        <v>201.16331360346427</v>
      </c>
    </row>
    <row r="4849" spans="1:4" x14ac:dyDescent="0.35">
      <c r="A4849" s="4">
        <v>41738</v>
      </c>
      <c r="B4849">
        <v>7.0124588809376762E-3</v>
      </c>
      <c r="C4849">
        <v>280.71772302155614</v>
      </c>
      <c r="D4849">
        <v>202.58117989020067</v>
      </c>
    </row>
    <row r="4850" spans="1:4" x14ac:dyDescent="0.35">
      <c r="A4850" s="4">
        <v>41739</v>
      </c>
      <c r="B4850">
        <v>-1.0382054389932744E-2</v>
      </c>
      <c r="C4850">
        <v>277.80329635292827</v>
      </c>
      <c r="D4850">
        <v>200.27014224785941</v>
      </c>
    </row>
    <row r="4851" spans="1:4" x14ac:dyDescent="0.35">
      <c r="A4851" s="4">
        <v>41740</v>
      </c>
      <c r="B4851">
        <v>-9.0261107676030579E-3</v>
      </c>
      <c r="C4851">
        <v>275.2958130284415</v>
      </c>
      <c r="D4851">
        <v>198.14793205348332</v>
      </c>
    </row>
    <row r="4852" spans="1:4" x14ac:dyDescent="0.35">
      <c r="A4852" s="4">
        <v>41741</v>
      </c>
      <c r="B4852">
        <v>0</v>
      </c>
      <c r="C4852">
        <v>275.2958130284415</v>
      </c>
      <c r="D4852">
        <v>198.14793205348332</v>
      </c>
    </row>
    <row r="4853" spans="1:4" x14ac:dyDescent="0.35">
      <c r="A4853" s="4">
        <v>41742</v>
      </c>
      <c r="B4853">
        <v>0</v>
      </c>
      <c r="C4853">
        <v>275.2958130284415</v>
      </c>
      <c r="D4853">
        <v>198.14793205348332</v>
      </c>
    </row>
    <row r="4854" spans="1:4" x14ac:dyDescent="0.35">
      <c r="A4854" s="4">
        <v>41743</v>
      </c>
      <c r="B4854">
        <v>4.946528868306788E-3</v>
      </c>
      <c r="C4854">
        <v>276.65757171491066</v>
      </c>
      <c r="D4854">
        <v>198.90771577364237</v>
      </c>
    </row>
    <row r="4855" spans="1:4" x14ac:dyDescent="0.35">
      <c r="A4855" s="4">
        <v>41744</v>
      </c>
      <c r="B4855">
        <v>1.8654024717284974E-3</v>
      </c>
      <c r="C4855">
        <v>277.17364943301004</v>
      </c>
      <c r="D4855">
        <v>199.19796763735641</v>
      </c>
    </row>
    <row r="4856" spans="1:4" x14ac:dyDescent="0.35">
      <c r="A4856" s="4">
        <v>41745</v>
      </c>
      <c r="B4856">
        <v>1.0200113218679488E-2</v>
      </c>
      <c r="C4856">
        <v>280.00085203846135</v>
      </c>
      <c r="D4856">
        <v>201.4067045274781</v>
      </c>
    </row>
    <row r="4857" spans="1:4" x14ac:dyDescent="0.35">
      <c r="A4857" s="4">
        <v>41746</v>
      </c>
      <c r="B4857">
        <v>3.2276477327025711E-3</v>
      </c>
      <c r="C4857">
        <v>280.90459615369809</v>
      </c>
      <c r="D4857">
        <v>202.0182028921881</v>
      </c>
    </row>
    <row r="4858" spans="1:4" x14ac:dyDescent="0.35">
      <c r="A4858" s="4">
        <v>41747</v>
      </c>
      <c r="B4858">
        <v>1.8100935851152596E-4</v>
      </c>
      <c r="C4858">
        <v>280.95544251445079</v>
      </c>
      <c r="D4858">
        <v>202.1132162148086</v>
      </c>
    </row>
    <row r="4859" spans="1:4" x14ac:dyDescent="0.35">
      <c r="A4859" s="4">
        <v>41748</v>
      </c>
      <c r="B4859">
        <v>0</v>
      </c>
      <c r="C4859">
        <v>280.95544251445079</v>
      </c>
      <c r="D4859">
        <v>202.1132162148086</v>
      </c>
    </row>
    <row r="4860" spans="1:4" x14ac:dyDescent="0.35">
      <c r="A4860" s="4">
        <v>41749</v>
      </c>
      <c r="B4860">
        <v>0</v>
      </c>
      <c r="C4860">
        <v>280.95544251445079</v>
      </c>
      <c r="D4860">
        <v>202.1132162148086</v>
      </c>
    </row>
    <row r="4861" spans="1:4" x14ac:dyDescent="0.35">
      <c r="A4861" s="4">
        <v>41750</v>
      </c>
      <c r="B4861">
        <v>9.532047177898262E-4</v>
      </c>
      <c r="C4861">
        <v>281.22325056774429</v>
      </c>
      <c r="D4861">
        <v>202.33225420952934</v>
      </c>
    </row>
    <row r="4862" spans="1:4" x14ac:dyDescent="0.35">
      <c r="A4862" s="4">
        <v>41751</v>
      </c>
      <c r="B4862">
        <v>4.7847006583566099E-3</v>
      </c>
      <c r="C4862">
        <v>282.56881963988093</v>
      </c>
      <c r="D4862">
        <v>203.5091279668035</v>
      </c>
    </row>
    <row r="4863" spans="1:4" x14ac:dyDescent="0.35">
      <c r="A4863" s="4">
        <v>41752</v>
      </c>
      <c r="B4863">
        <v>-9.5842273444668251E-4</v>
      </c>
      <c r="C4863">
        <v>282.29799925909231</v>
      </c>
      <c r="D4863">
        <v>203.21518626531784</v>
      </c>
    </row>
    <row r="4864" spans="1:4" x14ac:dyDescent="0.35">
      <c r="A4864" s="4">
        <v>41753</v>
      </c>
      <c r="B4864">
        <v>9.3690975933255374E-4</v>
      </c>
      <c r="C4864">
        <v>282.56248700963823</v>
      </c>
      <c r="D4864">
        <v>203.45368815428412</v>
      </c>
    </row>
    <row r="4865" spans="1:4" x14ac:dyDescent="0.35">
      <c r="A4865" s="4">
        <v>41754</v>
      </c>
      <c r="B4865">
        <v>-4.2501284958979908E-3</v>
      </c>
      <c r="C4865">
        <v>281.36156013172678</v>
      </c>
      <c r="D4865">
        <v>202.21404103191944</v>
      </c>
    </row>
    <row r="4866" spans="1:4" x14ac:dyDescent="0.35">
      <c r="A4866" s="4">
        <v>41755</v>
      </c>
      <c r="B4866">
        <v>0</v>
      </c>
      <c r="C4866">
        <v>281.36156013172678</v>
      </c>
      <c r="D4866">
        <v>202.21404103191944</v>
      </c>
    </row>
    <row r="4867" spans="1:4" x14ac:dyDescent="0.35">
      <c r="A4867" s="4">
        <v>41756</v>
      </c>
      <c r="B4867">
        <v>0</v>
      </c>
      <c r="C4867">
        <v>281.36156013172678</v>
      </c>
      <c r="D4867">
        <v>202.21404103191944</v>
      </c>
    </row>
    <row r="4868" spans="1:4" x14ac:dyDescent="0.35">
      <c r="A4868" s="4">
        <v>41757</v>
      </c>
      <c r="B4868">
        <v>4.300364952035173E-3</v>
      </c>
      <c r="C4868">
        <v>282.57151752376723</v>
      </c>
      <c r="D4868">
        <v>202.45927687481904</v>
      </c>
    </row>
    <row r="4869" spans="1:4" x14ac:dyDescent="0.35">
      <c r="A4869" s="4">
        <v>41758</v>
      </c>
      <c r="B4869">
        <v>5.1363299289017787E-3</v>
      </c>
      <c r="C4869">
        <v>284.02289806627977</v>
      </c>
      <c r="D4869">
        <v>203.65192468856714</v>
      </c>
    </row>
    <row r="4870" spans="1:4" x14ac:dyDescent="0.35">
      <c r="A4870" s="4">
        <v>41759</v>
      </c>
      <c r="B4870">
        <v>3.4991862003141269E-3</v>
      </c>
      <c r="C4870">
        <v>285.01674707176653</v>
      </c>
      <c r="D4870">
        <v>204.35571512054105</v>
      </c>
    </row>
    <row r="4871" spans="1:4" x14ac:dyDescent="0.35">
      <c r="A4871" s="4">
        <v>41760</v>
      </c>
      <c r="B4871">
        <v>-7.1641369457919879E-5</v>
      </c>
      <c r="C4871">
        <v>284.99632808168786</v>
      </c>
      <c r="D4871">
        <v>204.68217351738951</v>
      </c>
    </row>
    <row r="4872" spans="1:4" x14ac:dyDescent="0.35">
      <c r="A4872" s="4">
        <v>41761</v>
      </c>
      <c r="B4872">
        <v>-9.7251309786451363E-4</v>
      </c>
      <c r="C4872">
        <v>284.71916541978516</v>
      </c>
      <c r="D4872">
        <v>204.55358267104683</v>
      </c>
    </row>
    <row r="4873" spans="1:4" x14ac:dyDescent="0.35">
      <c r="A4873" s="4">
        <v>41762</v>
      </c>
      <c r="B4873">
        <v>0</v>
      </c>
      <c r="C4873">
        <v>284.71916541978516</v>
      </c>
      <c r="D4873">
        <v>204.55358267104683</v>
      </c>
    </row>
    <row r="4874" spans="1:4" x14ac:dyDescent="0.35">
      <c r="A4874" s="4">
        <v>41763</v>
      </c>
      <c r="B4874">
        <v>0</v>
      </c>
      <c r="C4874">
        <v>284.71916541978516</v>
      </c>
      <c r="D4874">
        <v>204.55358267104683</v>
      </c>
    </row>
    <row r="4875" spans="1:4" x14ac:dyDescent="0.35">
      <c r="A4875" s="4">
        <v>41764</v>
      </c>
      <c r="B4875">
        <v>4.3899020607578371E-4</v>
      </c>
      <c r="C4875">
        <v>284.84415434488648</v>
      </c>
      <c r="D4875">
        <v>204.69393487528671</v>
      </c>
    </row>
    <row r="4876" spans="1:4" x14ac:dyDescent="0.35">
      <c r="A4876" s="4">
        <v>41765</v>
      </c>
      <c r="B4876">
        <v>-3.3259992479622133E-3</v>
      </c>
      <c r="C4876">
        <v>283.89676290174896</v>
      </c>
      <c r="D4876">
        <v>203.94157695364319</v>
      </c>
    </row>
    <row r="4877" spans="1:4" x14ac:dyDescent="0.35">
      <c r="A4877" s="4">
        <v>41766</v>
      </c>
      <c r="B4877">
        <v>3.040280222278883E-3</v>
      </c>
      <c r="C4877">
        <v>284.75988861516817</v>
      </c>
      <c r="D4877">
        <v>204.07823932011141</v>
      </c>
    </row>
    <row r="4878" spans="1:4" x14ac:dyDescent="0.35">
      <c r="A4878" s="4">
        <v>41767</v>
      </c>
      <c r="B4878">
        <v>1.0455120482359176E-3</v>
      </c>
      <c r="C4878">
        <v>285.05760850956966</v>
      </c>
      <c r="D4878">
        <v>204.45386480526744</v>
      </c>
    </row>
    <row r="4879" spans="1:4" x14ac:dyDescent="0.35">
      <c r="A4879" s="4">
        <v>41768</v>
      </c>
      <c r="B4879">
        <v>-1.8596982739695425E-3</v>
      </c>
      <c r="C4879">
        <v>284.52748736704251</v>
      </c>
      <c r="D4879">
        <v>204.07482622017264</v>
      </c>
    </row>
    <row r="4880" spans="1:4" x14ac:dyDescent="0.35">
      <c r="A4880" s="4">
        <v>41769</v>
      </c>
      <c r="B4880">
        <v>0</v>
      </c>
      <c r="C4880">
        <v>284.52748736704251</v>
      </c>
      <c r="D4880">
        <v>204.07482622017264</v>
      </c>
    </row>
    <row r="4881" spans="1:4" x14ac:dyDescent="0.35">
      <c r="A4881" s="4">
        <v>41770</v>
      </c>
      <c r="B4881">
        <v>0</v>
      </c>
      <c r="C4881">
        <v>284.52748736704251</v>
      </c>
      <c r="D4881">
        <v>204.07482622017264</v>
      </c>
    </row>
    <row r="4882" spans="1:4" x14ac:dyDescent="0.35">
      <c r="A4882" s="4">
        <v>41771</v>
      </c>
      <c r="B4882">
        <v>7.0136843112963351E-3</v>
      </c>
      <c r="C4882">
        <v>286.52307334132126</v>
      </c>
      <c r="D4882">
        <v>205.52456348066181</v>
      </c>
    </row>
    <row r="4883" spans="1:4" x14ac:dyDescent="0.35">
      <c r="A4883" s="4">
        <v>41772</v>
      </c>
      <c r="B4883">
        <v>1.9041222502187032E-3</v>
      </c>
      <c r="C4883">
        <v>287.06864830047152</v>
      </c>
      <c r="D4883">
        <v>205.93625713003593</v>
      </c>
    </row>
    <row r="4884" spans="1:4" x14ac:dyDescent="0.35">
      <c r="A4884" s="4">
        <v>41773</v>
      </c>
      <c r="B4884">
        <v>-1.2759183478892313E-3</v>
      </c>
      <c r="C4884">
        <v>286.70237214500122</v>
      </c>
      <c r="D4884">
        <v>205.65472250805749</v>
      </c>
    </row>
    <row r="4885" spans="1:4" x14ac:dyDescent="0.35">
      <c r="A4885" s="4">
        <v>41774</v>
      </c>
      <c r="B4885">
        <v>-7.0706990194991798E-3</v>
      </c>
      <c r="C4885">
        <v>284.67518596338749</v>
      </c>
      <c r="D4885">
        <v>204.1679946239073</v>
      </c>
    </row>
    <row r="4886" spans="1:4" x14ac:dyDescent="0.35">
      <c r="A4886" s="4">
        <v>41775</v>
      </c>
      <c r="B4886">
        <v>1.620617680692596E-3</v>
      </c>
      <c r="C4886">
        <v>285.13653560301418</v>
      </c>
      <c r="D4886">
        <v>204.36489359199805</v>
      </c>
    </row>
    <row r="4887" spans="1:4" x14ac:dyDescent="0.35">
      <c r="A4887" s="4">
        <v>41776</v>
      </c>
      <c r="B4887">
        <v>0</v>
      </c>
      <c r="C4887">
        <v>285.13653560301418</v>
      </c>
      <c r="D4887">
        <v>204.36489359199805</v>
      </c>
    </row>
    <row r="4888" spans="1:4" x14ac:dyDescent="0.35">
      <c r="A4888" s="4">
        <v>41777</v>
      </c>
      <c r="B4888">
        <v>0</v>
      </c>
      <c r="C4888">
        <v>285.13653560301418</v>
      </c>
      <c r="D4888">
        <v>204.36489359199805</v>
      </c>
    </row>
    <row r="4889" spans="1:4" x14ac:dyDescent="0.35">
      <c r="A4889" s="4">
        <v>41778</v>
      </c>
      <c r="B4889">
        <v>1.6862494991818795E-4</v>
      </c>
      <c r="C4889">
        <v>285.18461673705008</v>
      </c>
      <c r="D4889">
        <v>204.66520026363989</v>
      </c>
    </row>
    <row r="4890" spans="1:4" x14ac:dyDescent="0.35">
      <c r="A4890" s="4">
        <v>41779</v>
      </c>
      <c r="B4890">
        <v>-5.0490863613212589E-3</v>
      </c>
      <c r="C4890">
        <v>283.7446949782244</v>
      </c>
      <c r="D4890">
        <v>203.73217866010094</v>
      </c>
    </row>
    <row r="4891" spans="1:4" x14ac:dyDescent="0.35">
      <c r="A4891" s="4">
        <v>41780</v>
      </c>
      <c r="B4891">
        <v>5.6665383676708682E-3</v>
      </c>
      <c r="C4891">
        <v>285.35254517894157</v>
      </c>
      <c r="D4891">
        <v>204.80186263010808</v>
      </c>
    </row>
    <row r="4892" spans="1:4" x14ac:dyDescent="0.35">
      <c r="A4892" s="4">
        <v>41781</v>
      </c>
      <c r="B4892">
        <v>2.0819953344647819E-3</v>
      </c>
      <c r="C4892">
        <v>285.9466478466818</v>
      </c>
      <c r="D4892">
        <v>205.52908353193209</v>
      </c>
    </row>
    <row r="4893" spans="1:4" x14ac:dyDescent="0.35">
      <c r="A4893" s="4">
        <v>41782</v>
      </c>
      <c r="B4893">
        <v>2.3327751433194124E-3</v>
      </c>
      <c r="C4893">
        <v>286.61369707909404</v>
      </c>
      <c r="D4893">
        <v>206.21871421145721</v>
      </c>
    </row>
    <row r="4894" spans="1:4" x14ac:dyDescent="0.35">
      <c r="A4894" s="4">
        <v>41783</v>
      </c>
      <c r="B4894">
        <v>0</v>
      </c>
      <c r="C4894">
        <v>286.61369707909404</v>
      </c>
      <c r="D4894">
        <v>206.21871421145721</v>
      </c>
    </row>
    <row r="4895" spans="1:4" x14ac:dyDescent="0.35">
      <c r="A4895" s="4">
        <v>41784</v>
      </c>
      <c r="B4895">
        <v>0</v>
      </c>
      <c r="C4895">
        <v>286.61369707909404</v>
      </c>
      <c r="D4895">
        <v>206.21871421145721</v>
      </c>
    </row>
    <row r="4896" spans="1:4" x14ac:dyDescent="0.35">
      <c r="A4896" s="4">
        <v>41785</v>
      </c>
      <c r="B4896">
        <v>2.1138653528290407E-3</v>
      </c>
      <c r="C4896">
        <v>287.21955984299575</v>
      </c>
      <c r="D4896">
        <v>206.86212967289217</v>
      </c>
    </row>
    <row r="4897" spans="1:4" x14ac:dyDescent="0.35">
      <c r="A4897" s="4">
        <v>41786</v>
      </c>
      <c r="B4897">
        <v>1.5890457956542611E-3</v>
      </c>
      <c r="C4897">
        <v>287.67596487699393</v>
      </c>
      <c r="D4897">
        <v>207.41352980489614</v>
      </c>
    </row>
    <row r="4898" spans="1:4" x14ac:dyDescent="0.35">
      <c r="A4898" s="4">
        <v>41787</v>
      </c>
      <c r="B4898">
        <v>-1.0619663109275098E-3</v>
      </c>
      <c r="C4898">
        <v>287.37046269383103</v>
      </c>
      <c r="D4898">
        <v>207.2565272077116</v>
      </c>
    </row>
    <row r="4899" spans="1:4" x14ac:dyDescent="0.35">
      <c r="A4899" s="4">
        <v>41788</v>
      </c>
      <c r="B4899">
        <v>4.1725344914941469E-3</v>
      </c>
      <c r="C4899">
        <v>288.56952586125772</v>
      </c>
      <c r="D4899">
        <v>208.13752209866996</v>
      </c>
    </row>
    <row r="4900" spans="1:4" x14ac:dyDescent="0.35">
      <c r="A4900" s="4">
        <v>41789</v>
      </c>
      <c r="B4900">
        <v>1.2320889114506455E-3</v>
      </c>
      <c r="C4900">
        <v>288.92506917425391</v>
      </c>
      <c r="D4900">
        <v>208.37639297141345</v>
      </c>
    </row>
    <row r="4901" spans="1:4" x14ac:dyDescent="0.35">
      <c r="A4901" s="4">
        <v>41790</v>
      </c>
      <c r="B4901">
        <v>0</v>
      </c>
      <c r="C4901">
        <v>288.92506917425391</v>
      </c>
      <c r="D4901">
        <v>208.37639297141345</v>
      </c>
    </row>
    <row r="4902" spans="1:4" x14ac:dyDescent="0.35">
      <c r="A4902" s="4">
        <v>41791</v>
      </c>
      <c r="B4902">
        <v>0</v>
      </c>
      <c r="C4902">
        <v>288.92506917425391</v>
      </c>
      <c r="D4902">
        <v>208.37639297141345</v>
      </c>
    </row>
    <row r="4903" spans="1:4" x14ac:dyDescent="0.35">
      <c r="A4903" s="4">
        <v>41792</v>
      </c>
      <c r="B4903">
        <v>1.2576587476132994E-3</v>
      </c>
      <c r="C4903">
        <v>289.28843831490565</v>
      </c>
      <c r="D4903">
        <v>208.65548307586818</v>
      </c>
    </row>
    <row r="4904" spans="1:4" x14ac:dyDescent="0.35">
      <c r="A4904" s="4">
        <v>41793</v>
      </c>
      <c r="B4904">
        <v>-7.9804328470451475E-4</v>
      </c>
      <c r="C4904">
        <v>289.05757361936577</v>
      </c>
      <c r="D4904">
        <v>208.48598115323207</v>
      </c>
    </row>
    <row r="4905" spans="1:4" x14ac:dyDescent="0.35">
      <c r="A4905" s="4">
        <v>41794</v>
      </c>
      <c r="B4905">
        <v>1.4244967962246959E-3</v>
      </c>
      <c r="C4905">
        <v>289.46933520691101</v>
      </c>
      <c r="D4905">
        <v>208.75261805520739</v>
      </c>
    </row>
    <row r="4906" spans="1:4" x14ac:dyDescent="0.35">
      <c r="A4906" s="4">
        <v>41795</v>
      </c>
      <c r="B4906">
        <v>4.3037903242531721E-3</v>
      </c>
      <c r="C4906">
        <v>290.71515053094248</v>
      </c>
      <c r="D4906">
        <v>209.71603469739043</v>
      </c>
    </row>
    <row r="4907" spans="1:4" x14ac:dyDescent="0.35">
      <c r="A4907" s="4">
        <v>41796</v>
      </c>
      <c r="B4907">
        <v>4.9889470325765357E-3</v>
      </c>
      <c r="C4907">
        <v>292.16551301850888</v>
      </c>
      <c r="D4907">
        <v>210.81260836015863</v>
      </c>
    </row>
    <row r="4908" spans="1:4" x14ac:dyDescent="0.35">
      <c r="A4908" s="4">
        <v>41797</v>
      </c>
      <c r="B4908">
        <v>0</v>
      </c>
      <c r="C4908">
        <v>292.16551301850888</v>
      </c>
      <c r="D4908">
        <v>210.81260836015863</v>
      </c>
    </row>
    <row r="4909" spans="1:4" x14ac:dyDescent="0.35">
      <c r="A4909" s="4">
        <v>41798</v>
      </c>
      <c r="B4909">
        <v>0</v>
      </c>
      <c r="C4909">
        <v>292.16551301850888</v>
      </c>
      <c r="D4909">
        <v>210.81260836015863</v>
      </c>
    </row>
    <row r="4910" spans="1:4" x14ac:dyDescent="0.35">
      <c r="A4910" s="4">
        <v>41799</v>
      </c>
      <c r="B4910">
        <v>6.4613635425267023E-4</v>
      </c>
      <c r="C4910">
        <v>292.35429177792901</v>
      </c>
      <c r="D4910">
        <v>211.00152805406819</v>
      </c>
    </row>
    <row r="4911" spans="1:4" x14ac:dyDescent="0.35">
      <c r="A4911" s="4">
        <v>41800</v>
      </c>
      <c r="B4911">
        <v>-2.7451742082593476E-4</v>
      </c>
      <c r="C4911">
        <v>292.27403543178275</v>
      </c>
      <c r="D4911">
        <v>210.92537902705536</v>
      </c>
    </row>
    <row r="4912" spans="1:4" x14ac:dyDescent="0.35">
      <c r="A4912" s="4">
        <v>41801</v>
      </c>
      <c r="B4912">
        <v>-2.7796920253262023E-3</v>
      </c>
      <c r="C4912">
        <v>291.46160362628308</v>
      </c>
      <c r="D4912">
        <v>210.46599422448244</v>
      </c>
    </row>
    <row r="4913" spans="1:4" x14ac:dyDescent="0.35">
      <c r="A4913" s="4">
        <v>41802</v>
      </c>
      <c r="B4913">
        <v>-2.3161631253572051E-3</v>
      </c>
      <c r="C4913">
        <v>290.78653100750643</v>
      </c>
      <c r="D4913">
        <v>209.79476661084348</v>
      </c>
    </row>
    <row r="4914" spans="1:4" x14ac:dyDescent="0.35">
      <c r="A4914" s="4">
        <v>41803</v>
      </c>
      <c r="B4914">
        <v>1.1654903123401923E-3</v>
      </c>
      <c r="C4914">
        <v>291.12543989235468</v>
      </c>
      <c r="D4914">
        <v>210.00614819218808</v>
      </c>
    </row>
    <row r="4915" spans="1:4" x14ac:dyDescent="0.35">
      <c r="A4915" s="4">
        <v>41804</v>
      </c>
      <c r="B4915">
        <v>0</v>
      </c>
      <c r="C4915">
        <v>291.12543989235468</v>
      </c>
      <c r="D4915">
        <v>210.00614819218808</v>
      </c>
    </row>
    <row r="4916" spans="1:4" x14ac:dyDescent="0.35">
      <c r="A4916" s="4">
        <v>41805</v>
      </c>
      <c r="B4916">
        <v>0</v>
      </c>
      <c r="C4916">
        <v>291.12543989235468</v>
      </c>
      <c r="D4916">
        <v>210.00614819218808</v>
      </c>
    </row>
    <row r="4917" spans="1:4" x14ac:dyDescent="0.35">
      <c r="A4917" s="4">
        <v>41806</v>
      </c>
      <c r="B4917">
        <v>5.4292135605805546E-4</v>
      </c>
      <c r="C4917">
        <v>291.28349811096405</v>
      </c>
      <c r="D4917">
        <v>209.98096504939642</v>
      </c>
    </row>
    <row r="4918" spans="1:4" x14ac:dyDescent="0.35">
      <c r="A4918" s="4">
        <v>41807</v>
      </c>
      <c r="B4918">
        <v>9.4595741423176432E-4</v>
      </c>
      <c r="C4918">
        <v>291.55903989564553</v>
      </c>
      <c r="D4918">
        <v>210.19723566578847</v>
      </c>
    </row>
    <row r="4919" spans="1:4" x14ac:dyDescent="0.35">
      <c r="A4919" s="4">
        <v>41808</v>
      </c>
      <c r="B4919">
        <v>4.446419998174635E-3</v>
      </c>
      <c r="C4919">
        <v>292.85543384128613</v>
      </c>
      <c r="D4919">
        <v>211.31124381202784</v>
      </c>
    </row>
    <row r="4920" spans="1:4" x14ac:dyDescent="0.35">
      <c r="A4920" s="4">
        <v>41809</v>
      </c>
      <c r="B4920">
        <v>5.9717305654897503E-3</v>
      </c>
      <c r="C4920">
        <v>294.60428758682593</v>
      </c>
      <c r="D4920">
        <v>212.61592432511821</v>
      </c>
    </row>
    <row r="4921" spans="1:4" x14ac:dyDescent="0.35">
      <c r="A4921" s="4">
        <v>41810</v>
      </c>
      <c r="B4921">
        <v>-2.4258579082126342E-4</v>
      </c>
      <c r="C4921">
        <v>294.53282077274235</v>
      </c>
      <c r="D4921">
        <v>212.498864221812</v>
      </c>
    </row>
    <row r="4922" spans="1:4" x14ac:dyDescent="0.35">
      <c r="A4922" s="4">
        <v>41811</v>
      </c>
      <c r="B4922">
        <v>0</v>
      </c>
      <c r="C4922">
        <v>294.53282077274235</v>
      </c>
      <c r="D4922">
        <v>212.498864221812</v>
      </c>
    </row>
    <row r="4923" spans="1:4" x14ac:dyDescent="0.35">
      <c r="A4923" s="4">
        <v>41812</v>
      </c>
      <c r="B4923">
        <v>0</v>
      </c>
      <c r="C4923">
        <v>294.53282077274235</v>
      </c>
      <c r="D4923">
        <v>212.498864221812</v>
      </c>
    </row>
    <row r="4924" spans="1:4" x14ac:dyDescent="0.35">
      <c r="A4924" s="4">
        <v>41813</v>
      </c>
      <c r="B4924">
        <v>-7.5183809815728298E-4</v>
      </c>
      <c r="C4924">
        <v>294.31137977692771</v>
      </c>
      <c r="D4924">
        <v>212.36741375119624</v>
      </c>
    </row>
    <row r="4925" spans="1:4" x14ac:dyDescent="0.35">
      <c r="A4925" s="4">
        <v>41814</v>
      </c>
      <c r="B4925">
        <v>-5.33822216692738E-3</v>
      </c>
      <c r="C4925">
        <v>292.74028024542355</v>
      </c>
      <c r="D4925">
        <v>211.34588216410936</v>
      </c>
    </row>
    <row r="4926" spans="1:4" x14ac:dyDescent="0.35">
      <c r="A4926" s="4">
        <v>41815</v>
      </c>
      <c r="B4926">
        <v>-5.0560355356669799E-4</v>
      </c>
      <c r="C4926">
        <v>292.59226971945935</v>
      </c>
      <c r="D4926">
        <v>211.40796368461773</v>
      </c>
    </row>
    <row r="4927" spans="1:4" x14ac:dyDescent="0.35">
      <c r="A4927" s="4">
        <v>41816</v>
      </c>
      <c r="B4927">
        <v>-4.6481420598735003E-5</v>
      </c>
      <c r="C4927">
        <v>292.57866961510661</v>
      </c>
      <c r="D4927">
        <v>211.34020903853545</v>
      </c>
    </row>
    <row r="4928" spans="1:4" x14ac:dyDescent="0.35">
      <c r="A4928" s="4">
        <v>41817</v>
      </c>
      <c r="B4928">
        <v>2.533903279545053E-3</v>
      </c>
      <c r="C4928">
        <v>293.32003566556926</v>
      </c>
      <c r="D4928">
        <v>211.78926229534767</v>
      </c>
    </row>
    <row r="4929" spans="1:4" x14ac:dyDescent="0.35">
      <c r="A4929" s="4">
        <v>41818</v>
      </c>
      <c r="B4929">
        <v>0</v>
      </c>
      <c r="C4929">
        <v>293.32003566556926</v>
      </c>
      <c r="D4929">
        <v>211.78926229534767</v>
      </c>
    </row>
    <row r="4930" spans="1:4" x14ac:dyDescent="0.35">
      <c r="A4930" s="4">
        <v>41819</v>
      </c>
      <c r="B4930">
        <v>0</v>
      </c>
      <c r="C4930">
        <v>293.32003566556926</v>
      </c>
      <c r="D4930">
        <v>211.78926229534767</v>
      </c>
    </row>
    <row r="4931" spans="1:4" x14ac:dyDescent="0.35">
      <c r="A4931" s="4">
        <v>41820</v>
      </c>
      <c r="B4931">
        <v>5.7754632311948339E-4</v>
      </c>
      <c r="C4931">
        <v>293.4894415736652</v>
      </c>
      <c r="D4931">
        <v>212.10405158024324</v>
      </c>
    </row>
    <row r="4932" spans="1:4" x14ac:dyDescent="0.35">
      <c r="A4932" s="4">
        <v>41821</v>
      </c>
      <c r="B4932">
        <v>5.6730010255969798E-3</v>
      </c>
      <c r="C4932">
        <v>295.15440747671448</v>
      </c>
      <c r="D4932">
        <v>213.50134702140255</v>
      </c>
    </row>
    <row r="4933" spans="1:4" x14ac:dyDescent="0.35">
      <c r="A4933" s="4">
        <v>41822</v>
      </c>
      <c r="B4933">
        <v>1.0238160708422317E-3</v>
      </c>
      <c r="C4933">
        <v>295.45659130246906</v>
      </c>
      <c r="D4933">
        <v>213.77868445291571</v>
      </c>
    </row>
    <row r="4934" spans="1:4" x14ac:dyDescent="0.35">
      <c r="A4934" s="4">
        <v>41823</v>
      </c>
      <c r="B4934">
        <v>3.3069973664032748E-3</v>
      </c>
      <c r="C4934">
        <v>296.43366547179284</v>
      </c>
      <c r="D4934">
        <v>214.65322212777366</v>
      </c>
    </row>
    <row r="4935" spans="1:4" x14ac:dyDescent="0.35">
      <c r="A4935" s="4">
        <v>41824</v>
      </c>
      <c r="B4935">
        <v>-3.0967364650680285E-4</v>
      </c>
      <c r="C4935">
        <v>296.34186777765882</v>
      </c>
      <c r="D4935">
        <v>214.57149222113117</v>
      </c>
    </row>
    <row r="4936" spans="1:4" x14ac:dyDescent="0.35">
      <c r="A4936" s="4">
        <v>41825</v>
      </c>
      <c r="B4936">
        <v>0</v>
      </c>
      <c r="C4936">
        <v>296.34186777765882</v>
      </c>
      <c r="D4936">
        <v>214.57149222113117</v>
      </c>
    </row>
    <row r="4937" spans="1:4" x14ac:dyDescent="0.35">
      <c r="A4937" s="4">
        <v>41826</v>
      </c>
      <c r="B4937">
        <v>0</v>
      </c>
      <c r="C4937">
        <v>296.34186777765882</v>
      </c>
      <c r="D4937">
        <v>214.57149222113117</v>
      </c>
    </row>
    <row r="4938" spans="1:4" x14ac:dyDescent="0.35">
      <c r="A4938" s="4">
        <v>41827</v>
      </c>
      <c r="B4938">
        <v>-4.0881606866514097E-3</v>
      </c>
      <c r="C4938">
        <v>295.13037460400136</v>
      </c>
      <c r="D4938">
        <v>213.52745262363709</v>
      </c>
    </row>
    <row r="4939" spans="1:4" x14ac:dyDescent="0.35">
      <c r="A4939" s="4">
        <v>41828</v>
      </c>
      <c r="B4939">
        <v>-6.4624474534005216E-3</v>
      </c>
      <c r="C4939">
        <v>293.22311006622061</v>
      </c>
      <c r="D4939">
        <v>211.9488939019445</v>
      </c>
    </row>
    <row r="4940" spans="1:4" x14ac:dyDescent="0.35">
      <c r="A4940" s="4">
        <v>41829</v>
      </c>
      <c r="B4940">
        <v>1.8797295554218163E-3</v>
      </c>
      <c r="C4940">
        <v>293.77429021254477</v>
      </c>
      <c r="D4940">
        <v>212.49738828670323</v>
      </c>
    </row>
    <row r="4941" spans="1:4" x14ac:dyDescent="0.35">
      <c r="A4941" s="4">
        <v>41830</v>
      </c>
      <c r="B4941">
        <v>-6.0135049050834555E-3</v>
      </c>
      <c r="C4941">
        <v>292.00767707736424</v>
      </c>
      <c r="D4941">
        <v>211.09239030919554</v>
      </c>
    </row>
    <row r="4942" spans="1:4" x14ac:dyDescent="0.35">
      <c r="A4942" s="4">
        <v>41831</v>
      </c>
      <c r="B4942">
        <v>6.0984577108369464E-4</v>
      </c>
      <c r="C4942">
        <v>292.18575672435384</v>
      </c>
      <c r="D4942">
        <v>211.28532270168174</v>
      </c>
    </row>
    <row r="4943" spans="1:4" x14ac:dyDescent="0.35">
      <c r="A4943" s="4">
        <v>41832</v>
      </c>
      <c r="B4943">
        <v>0</v>
      </c>
      <c r="C4943">
        <v>292.18575672435384</v>
      </c>
      <c r="D4943">
        <v>211.28532270168174</v>
      </c>
    </row>
    <row r="4944" spans="1:4" x14ac:dyDescent="0.35">
      <c r="A4944" s="4">
        <v>41833</v>
      </c>
      <c r="B4944">
        <v>0</v>
      </c>
      <c r="C4944">
        <v>292.18575672435384</v>
      </c>
      <c r="D4944">
        <v>211.28532270168174</v>
      </c>
    </row>
    <row r="4945" spans="1:4" x14ac:dyDescent="0.35">
      <c r="A4945" s="4">
        <v>41834</v>
      </c>
      <c r="B4945">
        <v>5.5580800487580184E-3</v>
      </c>
      <c r="C4945">
        <v>293.80974854933476</v>
      </c>
      <c r="D4945">
        <v>212.62856201948611</v>
      </c>
    </row>
    <row r="4946" spans="1:4" x14ac:dyDescent="0.35">
      <c r="A4946" s="4">
        <v>41835</v>
      </c>
      <c r="B4946">
        <v>-1.7096996962768785E-3</v>
      </c>
      <c r="C4946">
        <v>293.3074221114768</v>
      </c>
      <c r="D4946">
        <v>211.94755633575224</v>
      </c>
    </row>
    <row r="4947" spans="1:4" x14ac:dyDescent="0.35">
      <c r="A4947" s="4">
        <v>41836</v>
      </c>
      <c r="B4947">
        <v>7.738391070157391E-3</v>
      </c>
      <c r="C4947">
        <v>295.57714964755513</v>
      </c>
      <c r="D4947">
        <v>213.18531241625897</v>
      </c>
    </row>
    <row r="4948" spans="1:4" x14ac:dyDescent="0.35">
      <c r="A4948" s="4">
        <v>41837</v>
      </c>
      <c r="B4948">
        <v>-9.3957727686539982E-3</v>
      </c>
      <c r="C4948">
        <v>292.79997391386024</v>
      </c>
      <c r="D4948">
        <v>211.1966282262452</v>
      </c>
    </row>
    <row r="4949" spans="1:4" x14ac:dyDescent="0.35">
      <c r="A4949" s="4">
        <v>41838</v>
      </c>
      <c r="B4949">
        <v>4.1026289657177806E-3</v>
      </c>
      <c r="C4949">
        <v>294.00122356800068</v>
      </c>
      <c r="D4949">
        <v>212.31741644938998</v>
      </c>
    </row>
    <row r="4950" spans="1:4" x14ac:dyDescent="0.35">
      <c r="A4950" s="4">
        <v>41839</v>
      </c>
      <c r="B4950">
        <v>0</v>
      </c>
      <c r="C4950">
        <v>294.00122356800068</v>
      </c>
      <c r="D4950">
        <v>212.31741644938998</v>
      </c>
    </row>
    <row r="4951" spans="1:4" x14ac:dyDescent="0.35">
      <c r="A4951" s="4">
        <v>41840</v>
      </c>
      <c r="B4951">
        <v>0</v>
      </c>
      <c r="C4951">
        <v>294.00122356800068</v>
      </c>
      <c r="D4951">
        <v>212.31741644938998</v>
      </c>
    </row>
    <row r="4952" spans="1:4" x14ac:dyDescent="0.35">
      <c r="A4952" s="4">
        <v>41841</v>
      </c>
      <c r="B4952">
        <v>-2.3933607689844427E-3</v>
      </c>
      <c r="C4952">
        <v>293.29757257347961</v>
      </c>
      <c r="D4952">
        <v>211.81089396928397</v>
      </c>
    </row>
    <row r="4953" spans="1:4" x14ac:dyDescent="0.35">
      <c r="A4953" s="4">
        <v>41842</v>
      </c>
      <c r="B4953">
        <v>5.1783543445116376E-3</v>
      </c>
      <c r="C4953">
        <v>294.81637133265019</v>
      </c>
      <c r="D4953">
        <v>213.11262261215703</v>
      </c>
    </row>
    <row r="4954" spans="1:4" x14ac:dyDescent="0.35">
      <c r="A4954" s="4">
        <v>41843</v>
      </c>
      <c r="B4954">
        <v>1.2441534144060906E-3</v>
      </c>
      <c r="C4954">
        <v>295.18316812766653</v>
      </c>
      <c r="D4954">
        <v>213.52828283713566</v>
      </c>
    </row>
    <row r="4955" spans="1:4" x14ac:dyDescent="0.35">
      <c r="A4955" s="4">
        <v>41844</v>
      </c>
      <c r="B4955">
        <v>1.7337777000685506E-3</v>
      </c>
      <c r="C4955">
        <v>295.69495012200184</v>
      </c>
      <c r="D4955">
        <v>213.79146051620006</v>
      </c>
    </row>
    <row r="4956" spans="1:4" x14ac:dyDescent="0.35">
      <c r="A4956" s="4">
        <v>41845</v>
      </c>
      <c r="B4956">
        <v>-3.5987901882670315E-3</v>
      </c>
      <c r="C4956">
        <v>294.63080603678264</v>
      </c>
      <c r="D4956">
        <v>212.81632863909195</v>
      </c>
    </row>
    <row r="4957" spans="1:4" x14ac:dyDescent="0.35">
      <c r="A4957" s="4">
        <v>41846</v>
      </c>
      <c r="B4957">
        <v>0</v>
      </c>
      <c r="C4957">
        <v>294.63080603678264</v>
      </c>
      <c r="D4957">
        <v>212.81632863909195</v>
      </c>
    </row>
    <row r="4958" spans="1:4" x14ac:dyDescent="0.35">
      <c r="A4958" s="4">
        <v>41847</v>
      </c>
      <c r="B4958">
        <v>0</v>
      </c>
      <c r="C4958">
        <v>294.63080603678264</v>
      </c>
      <c r="D4958">
        <v>212.81632863909195</v>
      </c>
    </row>
    <row r="4959" spans="1:4" x14ac:dyDescent="0.35">
      <c r="A4959" s="4">
        <v>41848</v>
      </c>
      <c r="B4959">
        <v>2.8081285962433533E-4</v>
      </c>
      <c r="C4959">
        <v>294.71354215595926</v>
      </c>
      <c r="D4959">
        <v>212.81692823772985</v>
      </c>
    </row>
    <row r="4960" spans="1:4" x14ac:dyDescent="0.35">
      <c r="A4960" s="4">
        <v>41849</v>
      </c>
      <c r="B4960">
        <v>-2.5359640339608358E-3</v>
      </c>
      <c r="C4960">
        <v>293.96615921273053</v>
      </c>
      <c r="D4960">
        <v>212.33309825991964</v>
      </c>
    </row>
    <row r="4961" spans="1:4" x14ac:dyDescent="0.35">
      <c r="A4961" s="4">
        <v>41850</v>
      </c>
      <c r="B4961">
        <v>-4.2512015139209991E-3</v>
      </c>
      <c r="C4961">
        <v>292.71644983164384</v>
      </c>
      <c r="D4961">
        <v>211.8619520994495</v>
      </c>
    </row>
    <row r="4962" spans="1:4" x14ac:dyDescent="0.35">
      <c r="A4962" s="4">
        <v>41851</v>
      </c>
      <c r="B4962">
        <v>-1.3495834286714081E-2</v>
      </c>
      <c r="C4962">
        <v>288.76599713172072</v>
      </c>
      <c r="D4962">
        <v>208.71899440851305</v>
      </c>
    </row>
    <row r="4963" spans="1:4" x14ac:dyDescent="0.35">
      <c r="A4963" s="4">
        <v>41852</v>
      </c>
      <c r="B4963">
        <v>-5.1102347885400579E-3</v>
      </c>
      <c r="C4963">
        <v>287.29033508743072</v>
      </c>
      <c r="D4963">
        <v>207.67467807318613</v>
      </c>
    </row>
    <row r="4964" spans="1:4" x14ac:dyDescent="0.35">
      <c r="A4964" s="4">
        <v>41853</v>
      </c>
      <c r="B4964">
        <v>0</v>
      </c>
      <c r="C4964">
        <v>287.29033508743072</v>
      </c>
      <c r="D4964">
        <v>207.67467807318613</v>
      </c>
    </row>
    <row r="4965" spans="1:4" x14ac:dyDescent="0.35">
      <c r="A4965" s="4">
        <v>41854</v>
      </c>
      <c r="B4965">
        <v>0</v>
      </c>
      <c r="C4965">
        <v>287.29033508743072</v>
      </c>
      <c r="D4965">
        <v>207.67467807318613</v>
      </c>
    </row>
    <row r="4966" spans="1:4" x14ac:dyDescent="0.35">
      <c r="A4966" s="4">
        <v>41855</v>
      </c>
      <c r="B4966">
        <v>2.490833670188021E-3</v>
      </c>
      <c r="C4966">
        <v>288.00592752718609</v>
      </c>
      <c r="D4966">
        <v>208.21533155268008</v>
      </c>
    </row>
    <row r="4967" spans="1:4" x14ac:dyDescent="0.35">
      <c r="A4967" s="4">
        <v>41856</v>
      </c>
      <c r="B4967">
        <v>-6.2679314843490739E-3</v>
      </c>
      <c r="C4967">
        <v>286.20072610635924</v>
      </c>
      <c r="D4967">
        <v>206.77177477045845</v>
      </c>
    </row>
    <row r="4968" spans="1:4" x14ac:dyDescent="0.35">
      <c r="A4968" s="4">
        <v>41857</v>
      </c>
      <c r="B4968">
        <v>-1.3571716443402852E-3</v>
      </c>
      <c r="C4968">
        <v>285.81230259629808</v>
      </c>
      <c r="D4968">
        <v>206.21908319523442</v>
      </c>
    </row>
    <row r="4969" spans="1:4" x14ac:dyDescent="0.35">
      <c r="A4969" s="4">
        <v>41858</v>
      </c>
      <c r="B4969">
        <v>-4.4499531750085784E-3</v>
      </c>
      <c r="C4969">
        <v>284.54045123290314</v>
      </c>
      <c r="D4969">
        <v>205.21184972951278</v>
      </c>
    </row>
    <row r="4970" spans="1:4" x14ac:dyDescent="0.35">
      <c r="A4970" s="4">
        <v>41859</v>
      </c>
      <c r="B4970">
        <v>3.7987192899798122E-3</v>
      </c>
      <c r="C4970">
        <v>285.62134053378111</v>
      </c>
      <c r="D4970">
        <v>205.92952317610258</v>
      </c>
    </row>
    <row r="4971" spans="1:4" x14ac:dyDescent="0.35">
      <c r="A4971" s="4">
        <v>41860</v>
      </c>
      <c r="B4971">
        <v>0</v>
      </c>
      <c r="C4971">
        <v>285.62134053378111</v>
      </c>
      <c r="D4971">
        <v>205.92952317610258</v>
      </c>
    </row>
    <row r="4972" spans="1:4" x14ac:dyDescent="0.35">
      <c r="A4972" s="4">
        <v>41861</v>
      </c>
      <c r="B4972">
        <v>0</v>
      </c>
      <c r="C4972">
        <v>285.62134053378111</v>
      </c>
      <c r="D4972">
        <v>205.92952317610258</v>
      </c>
    </row>
    <row r="4973" spans="1:4" x14ac:dyDescent="0.35">
      <c r="A4973" s="4">
        <v>41862</v>
      </c>
      <c r="B4973">
        <v>5.9086398964862501E-3</v>
      </c>
      <c r="C4973">
        <v>287.30897418174692</v>
      </c>
      <c r="D4973">
        <v>207.28849042740868</v>
      </c>
    </row>
    <row r="4974" spans="1:4" x14ac:dyDescent="0.35">
      <c r="A4974" s="4">
        <v>41863</v>
      </c>
      <c r="B4974">
        <v>-3.2494253899551537E-4</v>
      </c>
      <c r="C4974">
        <v>287.2156152742001</v>
      </c>
      <c r="D4974">
        <v>207.01950125385395</v>
      </c>
    </row>
    <row r="4975" spans="1:4" x14ac:dyDescent="0.35">
      <c r="A4975" s="4">
        <v>41864</v>
      </c>
      <c r="B4975">
        <v>5.4341165457584967E-3</v>
      </c>
      <c r="C4975">
        <v>288.77637840136185</v>
      </c>
      <c r="D4975">
        <v>208.24918581423512</v>
      </c>
    </row>
    <row r="4976" spans="1:4" x14ac:dyDescent="0.35">
      <c r="A4976" s="4">
        <v>41865</v>
      </c>
      <c r="B4976">
        <v>3.653041889492867E-3</v>
      </c>
      <c r="C4976">
        <v>289.83129060835807</v>
      </c>
      <c r="D4976">
        <v>209.10425959484749</v>
      </c>
    </row>
    <row r="4977" spans="1:4" x14ac:dyDescent="0.35">
      <c r="A4977" s="4">
        <v>41866</v>
      </c>
      <c r="B4977">
        <v>-2.4927855594615556E-4</v>
      </c>
      <c r="C4977">
        <v>289.75904188276724</v>
      </c>
      <c r="D4977">
        <v>208.93614136137575</v>
      </c>
    </row>
    <row r="4978" spans="1:4" x14ac:dyDescent="0.35">
      <c r="A4978" s="4">
        <v>41867</v>
      </c>
      <c r="B4978">
        <v>0</v>
      </c>
      <c r="C4978">
        <v>289.75904188276724</v>
      </c>
      <c r="D4978">
        <v>208.93614136137575</v>
      </c>
    </row>
    <row r="4979" spans="1:4" x14ac:dyDescent="0.35">
      <c r="A4979" s="4">
        <v>41868</v>
      </c>
      <c r="B4979">
        <v>0</v>
      </c>
      <c r="C4979">
        <v>289.75904188276724</v>
      </c>
      <c r="D4979">
        <v>208.93614136137575</v>
      </c>
    </row>
    <row r="4980" spans="1:4" x14ac:dyDescent="0.35">
      <c r="A4980" s="4">
        <v>41869</v>
      </c>
      <c r="B4980">
        <v>7.3872176258041053E-3</v>
      </c>
      <c r="C4980">
        <v>291.89955498419971</v>
      </c>
      <c r="D4980">
        <v>210.54643268790474</v>
      </c>
    </row>
    <row r="4981" spans="1:4" x14ac:dyDescent="0.35">
      <c r="A4981" s="4">
        <v>41870</v>
      </c>
      <c r="B4981">
        <v>4.3483778896863511E-3</v>
      </c>
      <c r="C4981">
        <v>293.16884455510234</v>
      </c>
      <c r="D4981">
        <v>211.5013165802408</v>
      </c>
    </row>
    <row r="4982" spans="1:4" x14ac:dyDescent="0.35">
      <c r="A4982" s="4">
        <v>41871</v>
      </c>
      <c r="B4982">
        <v>1.5476844744903859E-3</v>
      </c>
      <c r="C4982">
        <v>293.62257742422457</v>
      </c>
      <c r="D4982">
        <v>211.6508011329656</v>
      </c>
    </row>
    <row r="4983" spans="1:4" x14ac:dyDescent="0.35">
      <c r="A4983" s="4">
        <v>41872</v>
      </c>
      <c r="B4983">
        <v>3.1831930142960691E-3</v>
      </c>
      <c r="C4983">
        <v>294.55723476152099</v>
      </c>
      <c r="D4983">
        <v>212.40039167628032</v>
      </c>
    </row>
    <row r="4984" spans="1:4" x14ac:dyDescent="0.35">
      <c r="A4984" s="4">
        <v>41873</v>
      </c>
      <c r="B4984">
        <v>-3.4369712472099847E-3</v>
      </c>
      <c r="C4984">
        <v>293.54485001498796</v>
      </c>
      <c r="D4984">
        <v>211.68677705123935</v>
      </c>
    </row>
    <row r="4985" spans="1:4" x14ac:dyDescent="0.35">
      <c r="A4985" s="4">
        <v>41874</v>
      </c>
      <c r="B4985">
        <v>0</v>
      </c>
      <c r="C4985">
        <v>293.54485001498796</v>
      </c>
      <c r="D4985">
        <v>211.68677705123935</v>
      </c>
    </row>
    <row r="4986" spans="1:4" x14ac:dyDescent="0.35">
      <c r="A4986" s="4">
        <v>41875</v>
      </c>
      <c r="B4986">
        <v>0</v>
      </c>
      <c r="C4986">
        <v>293.54485001498796</v>
      </c>
      <c r="D4986">
        <v>211.68677705123935</v>
      </c>
    </row>
    <row r="4987" spans="1:4" x14ac:dyDescent="0.35">
      <c r="A4987" s="4">
        <v>41876</v>
      </c>
      <c r="B4987">
        <v>5.5053658848796963E-3</v>
      </c>
      <c r="C4987">
        <v>295.16092181794255</v>
      </c>
      <c r="D4987">
        <v>212.82772101321189</v>
      </c>
    </row>
    <row r="4988" spans="1:4" x14ac:dyDescent="0.35">
      <c r="A4988" s="4">
        <v>41877</v>
      </c>
      <c r="B4988">
        <v>2.1346771612015445E-3</v>
      </c>
      <c r="C4988">
        <v>295.79099509662655</v>
      </c>
      <c r="D4988">
        <v>213.3071231856961</v>
      </c>
    </row>
    <row r="4989" spans="1:4" x14ac:dyDescent="0.35">
      <c r="A4989" s="4">
        <v>41878</v>
      </c>
      <c r="B4989">
        <v>9.4795430083727044E-4</v>
      </c>
      <c r="C4989">
        <v>296.07139144257735</v>
      </c>
      <c r="D4989">
        <v>213.53381759379309</v>
      </c>
    </row>
    <row r="4990" spans="1:4" x14ac:dyDescent="0.35">
      <c r="A4990" s="4">
        <v>41879</v>
      </c>
      <c r="B4990">
        <v>-3.3613578549186486E-3</v>
      </c>
      <c r="C4990">
        <v>295.07618954533513</v>
      </c>
      <c r="D4990">
        <v>212.77472571821627</v>
      </c>
    </row>
    <row r="4991" spans="1:4" x14ac:dyDescent="0.35">
      <c r="A4991" s="4">
        <v>41880</v>
      </c>
      <c r="B4991">
        <v>2.5256221519189656E-3</v>
      </c>
      <c r="C4991">
        <v>295.82144050615466</v>
      </c>
      <c r="D4991">
        <v>213.31819269901118</v>
      </c>
    </row>
    <row r="4992" spans="1:4" x14ac:dyDescent="0.35">
      <c r="A4992" s="4">
        <v>41881</v>
      </c>
      <c r="B4992">
        <v>0</v>
      </c>
      <c r="C4992">
        <v>295.82144050615466</v>
      </c>
      <c r="D4992">
        <v>213.31819269901118</v>
      </c>
    </row>
    <row r="4993" spans="1:4" x14ac:dyDescent="0.35">
      <c r="A4993" s="4">
        <v>41882</v>
      </c>
      <c r="B4993">
        <v>0</v>
      </c>
      <c r="C4993">
        <v>295.82144050615466</v>
      </c>
      <c r="D4993">
        <v>213.31819269901118</v>
      </c>
    </row>
    <row r="4994" spans="1:4" x14ac:dyDescent="0.35">
      <c r="A4994" s="4">
        <v>41883</v>
      </c>
      <c r="B4994">
        <v>-6.8885859749456824E-5</v>
      </c>
      <c r="C4994">
        <v>295.80106259189307</v>
      </c>
      <c r="D4994">
        <v>213.28064859968441</v>
      </c>
    </row>
    <row r="4995" spans="1:4" x14ac:dyDescent="0.35">
      <c r="A4995" s="4">
        <v>41884</v>
      </c>
      <c r="B4995">
        <v>-5.5905343322471771E-5</v>
      </c>
      <c r="C4995">
        <v>295.78452573193374</v>
      </c>
      <c r="D4995">
        <v>213.15547085328049</v>
      </c>
    </row>
    <row r="4996" spans="1:4" x14ac:dyDescent="0.35">
      <c r="A4996" s="4">
        <v>41885</v>
      </c>
      <c r="B4996">
        <v>2.0886150814832553E-3</v>
      </c>
      <c r="C4996">
        <v>296.40230575324682</v>
      </c>
      <c r="D4996">
        <v>213.7831122582416</v>
      </c>
    </row>
    <row r="4997" spans="1:4" x14ac:dyDescent="0.35">
      <c r="A4997" s="4">
        <v>41886</v>
      </c>
      <c r="B4997">
        <v>-2.6025623399932064E-3</v>
      </c>
      <c r="C4997">
        <v>295.63090027480627</v>
      </c>
      <c r="D4997">
        <v>213.37616927499855</v>
      </c>
    </row>
    <row r="4998" spans="1:4" x14ac:dyDescent="0.35">
      <c r="A4998" s="4">
        <v>41887</v>
      </c>
      <c r="B4998">
        <v>1.3708557442362731E-3</v>
      </c>
      <c r="C4998">
        <v>296.03616759262172</v>
      </c>
      <c r="D4998">
        <v>213.62717048941641</v>
      </c>
    </row>
    <row r="4999" spans="1:4" x14ac:dyDescent="0.35">
      <c r="A4999" s="4">
        <v>41888</v>
      </c>
      <c r="B4999">
        <v>0</v>
      </c>
      <c r="C4999">
        <v>296.03616759262172</v>
      </c>
      <c r="D4999">
        <v>213.62717048941641</v>
      </c>
    </row>
    <row r="5000" spans="1:4" x14ac:dyDescent="0.35">
      <c r="A5000" s="4">
        <v>41889</v>
      </c>
      <c r="B5000">
        <v>0</v>
      </c>
      <c r="C5000">
        <v>296.03616759262172</v>
      </c>
      <c r="D5000">
        <v>213.62717048941641</v>
      </c>
    </row>
    <row r="5001" spans="1:4" x14ac:dyDescent="0.35">
      <c r="A5001" s="4">
        <v>41890</v>
      </c>
      <c r="B5001">
        <v>-2.693425490459794E-3</v>
      </c>
      <c r="C5001">
        <v>295.23881623272973</v>
      </c>
      <c r="D5001">
        <v>212.87587339613225</v>
      </c>
    </row>
    <row r="5002" spans="1:4" x14ac:dyDescent="0.35">
      <c r="A5002" s="4">
        <v>41891</v>
      </c>
      <c r="B5002">
        <v>-5.5704839338852705E-3</v>
      </c>
      <c r="C5002">
        <v>293.59419315024599</v>
      </c>
      <c r="D5002">
        <v>211.52331723795444</v>
      </c>
    </row>
    <row r="5003" spans="1:4" x14ac:dyDescent="0.35">
      <c r="A5003" s="4">
        <v>41892</v>
      </c>
      <c r="B5003">
        <v>1.8983549779558293E-3</v>
      </c>
      <c r="C5003">
        <v>294.15153914831171</v>
      </c>
      <c r="D5003">
        <v>211.85992268867503</v>
      </c>
    </row>
    <row r="5004" spans="1:4" x14ac:dyDescent="0.35">
      <c r="A5004" s="4">
        <v>41893</v>
      </c>
      <c r="B5004">
        <v>1.8030185789871778E-4</v>
      </c>
      <c r="C5004">
        <v>294.20457521732391</v>
      </c>
      <c r="D5004">
        <v>212.03495936796864</v>
      </c>
    </row>
    <row r="5005" spans="1:4" x14ac:dyDescent="0.35">
      <c r="A5005" s="4">
        <v>41894</v>
      </c>
      <c r="B5005">
        <v>-4.3622526350835513E-3</v>
      </c>
      <c r="C5005">
        <v>292.92118053382853</v>
      </c>
      <c r="D5005">
        <v>211.12223187217393</v>
      </c>
    </row>
    <row r="5006" spans="1:4" x14ac:dyDescent="0.35">
      <c r="A5006" s="4">
        <v>41895</v>
      </c>
      <c r="B5006">
        <v>0</v>
      </c>
      <c r="C5006">
        <v>292.92118053382853</v>
      </c>
      <c r="D5006">
        <v>211.12223187217393</v>
      </c>
    </row>
    <row r="5007" spans="1:4" x14ac:dyDescent="0.35">
      <c r="A5007" s="4">
        <v>41896</v>
      </c>
      <c r="B5007">
        <v>0</v>
      </c>
      <c r="C5007">
        <v>292.92118053382853</v>
      </c>
      <c r="D5007">
        <v>211.12223187217393</v>
      </c>
    </row>
    <row r="5008" spans="1:4" x14ac:dyDescent="0.35">
      <c r="A5008" s="4">
        <v>41897</v>
      </c>
      <c r="B5008">
        <v>-2.3347418799108694E-3</v>
      </c>
      <c r="C5008">
        <v>292.23728518612324</v>
      </c>
      <c r="D5008">
        <v>210.8034298887016</v>
      </c>
    </row>
    <row r="5009" spans="1:4" x14ac:dyDescent="0.35">
      <c r="A5009" s="4">
        <v>41898</v>
      </c>
      <c r="B5009">
        <v>5.0136497202788004E-3</v>
      </c>
      <c r="C5009">
        <v>293.70246056925168</v>
      </c>
      <c r="D5009">
        <v>211.49924104649429</v>
      </c>
    </row>
    <row r="5010" spans="1:4" x14ac:dyDescent="0.35">
      <c r="A5010" s="4">
        <v>41899</v>
      </c>
      <c r="B5010">
        <v>2.186636906708209E-3</v>
      </c>
      <c r="C5010">
        <v>294.34468120912345</v>
      </c>
      <c r="D5010">
        <v>211.84571681325409</v>
      </c>
    </row>
    <row r="5011" spans="1:4" x14ac:dyDescent="0.35">
      <c r="A5011" s="4">
        <v>41900</v>
      </c>
      <c r="B5011">
        <v>4.871616480463796E-3</v>
      </c>
      <c r="C5011">
        <v>295.7786156090387</v>
      </c>
      <c r="D5011">
        <v>212.76116556440545</v>
      </c>
    </row>
    <row r="5012" spans="1:4" x14ac:dyDescent="0.35">
      <c r="A5012" s="4">
        <v>41901</v>
      </c>
      <c r="B5012">
        <v>-2.46114658826604E-3</v>
      </c>
      <c r="C5012">
        <v>295.05066107835046</v>
      </c>
      <c r="D5012">
        <v>212.46971450341564</v>
      </c>
    </row>
    <row r="5013" spans="1:4" x14ac:dyDescent="0.35">
      <c r="A5013" s="4">
        <v>41902</v>
      </c>
      <c r="B5013">
        <v>0</v>
      </c>
      <c r="C5013">
        <v>295.05066107835046</v>
      </c>
      <c r="D5013">
        <v>212.46971450341564</v>
      </c>
    </row>
    <row r="5014" spans="1:4" x14ac:dyDescent="0.35">
      <c r="A5014" s="4">
        <v>41903</v>
      </c>
      <c r="B5014">
        <v>0</v>
      </c>
      <c r="C5014">
        <v>295.05066107835046</v>
      </c>
      <c r="D5014">
        <v>212.46971450341564</v>
      </c>
    </row>
    <row r="5015" spans="1:4" x14ac:dyDescent="0.35">
      <c r="A5015" s="4">
        <v>41904</v>
      </c>
      <c r="B5015">
        <v>-8.3216431105567999E-3</v>
      </c>
      <c r="C5015">
        <v>292.59535477732254</v>
      </c>
      <c r="D5015">
        <v>210.78839379978203</v>
      </c>
    </row>
    <row r="5016" spans="1:4" x14ac:dyDescent="0.35">
      <c r="A5016" s="4">
        <v>41905</v>
      </c>
      <c r="B5016">
        <v>-6.2541206100947032E-3</v>
      </c>
      <c r="C5016">
        <v>290.76542813859174</v>
      </c>
      <c r="D5016">
        <v>209.55557287729488</v>
      </c>
    </row>
    <row r="5017" spans="1:4" x14ac:dyDescent="0.35">
      <c r="A5017" s="4">
        <v>41906</v>
      </c>
      <c r="B5017">
        <v>6.0696889949155841E-3</v>
      </c>
      <c r="C5017">
        <v>292.53028385786649</v>
      </c>
      <c r="D5017">
        <v>210.47088325952978</v>
      </c>
    </row>
    <row r="5018" spans="1:4" x14ac:dyDescent="0.35">
      <c r="A5018" s="4">
        <v>41907</v>
      </c>
      <c r="B5018">
        <v>-1.3183808985476567E-2</v>
      </c>
      <c r="C5018">
        <v>288.67362047301714</v>
      </c>
      <c r="D5018">
        <v>207.96036376265758</v>
      </c>
    </row>
    <row r="5019" spans="1:4" x14ac:dyDescent="0.35">
      <c r="A5019" s="4">
        <v>41908</v>
      </c>
      <c r="B5019">
        <v>6.3652792282939911E-3</v>
      </c>
      <c r="C5019">
        <v>290.51110867317044</v>
      </c>
      <c r="D5019">
        <v>208.67190285395205</v>
      </c>
    </row>
    <row r="5020" spans="1:4" x14ac:dyDescent="0.35">
      <c r="A5020" s="4">
        <v>41909</v>
      </c>
      <c r="B5020">
        <v>0</v>
      </c>
      <c r="C5020">
        <v>290.51110867317044</v>
      </c>
      <c r="D5020">
        <v>208.67190285395205</v>
      </c>
    </row>
    <row r="5021" spans="1:4" x14ac:dyDescent="0.35">
      <c r="A5021" s="4">
        <v>41910</v>
      </c>
      <c r="B5021">
        <v>0</v>
      </c>
      <c r="C5021">
        <v>290.51110867317044</v>
      </c>
      <c r="D5021">
        <v>208.67190285395205</v>
      </c>
    </row>
    <row r="5022" spans="1:4" x14ac:dyDescent="0.35">
      <c r="A5022" s="4">
        <v>41911</v>
      </c>
      <c r="B5022">
        <v>-3.0572213801334297E-3</v>
      </c>
      <c r="C5022">
        <v>289.62295190056858</v>
      </c>
      <c r="D5022">
        <v>207.98462444600636</v>
      </c>
    </row>
    <row r="5023" spans="1:4" x14ac:dyDescent="0.35">
      <c r="A5023" s="4">
        <v>41912</v>
      </c>
      <c r="B5023">
        <v>-2.9910683739004162E-3</v>
      </c>
      <c r="C5023">
        <v>288.75666984878313</v>
      </c>
      <c r="D5023">
        <v>207.5285143744558</v>
      </c>
    </row>
    <row r="5024" spans="1:4" x14ac:dyDescent="0.35">
      <c r="A5024" s="4">
        <v>41913</v>
      </c>
      <c r="B5024">
        <v>-1.246870093571073E-2</v>
      </c>
      <c r="C5024">
        <v>285.15624928924689</v>
      </c>
      <c r="D5024">
        <v>205.1927086960722</v>
      </c>
    </row>
    <row r="5025" spans="1:4" x14ac:dyDescent="0.35">
      <c r="A5025" s="4">
        <v>41914</v>
      </c>
      <c r="B5025">
        <v>-4.863822780400962E-3</v>
      </c>
      <c r="C5025">
        <v>283.76929982798015</v>
      </c>
      <c r="D5025">
        <v>203.83143529615882</v>
      </c>
    </row>
    <row r="5026" spans="1:4" x14ac:dyDescent="0.35">
      <c r="A5026" s="4">
        <v>41915</v>
      </c>
      <c r="B5026">
        <v>7.5618846355231684E-3</v>
      </c>
      <c r="C5026">
        <v>285.91513053638255</v>
      </c>
      <c r="D5026">
        <v>204.72871159628468</v>
      </c>
    </row>
    <row r="5027" spans="1:4" x14ac:dyDescent="0.35">
      <c r="A5027" s="4">
        <v>41916</v>
      </c>
      <c r="B5027">
        <v>0</v>
      </c>
      <c r="C5027">
        <v>285.91513053638255</v>
      </c>
      <c r="D5027">
        <v>204.72871159628468</v>
      </c>
    </row>
    <row r="5028" spans="1:4" x14ac:dyDescent="0.35">
      <c r="A5028" s="4">
        <v>41917</v>
      </c>
      <c r="B5028">
        <v>0</v>
      </c>
      <c r="C5028">
        <v>285.91513053638255</v>
      </c>
      <c r="D5028">
        <v>204.72871159628468</v>
      </c>
    </row>
    <row r="5029" spans="1:4" x14ac:dyDescent="0.35">
      <c r="A5029" s="4">
        <v>41918</v>
      </c>
      <c r="B5029">
        <v>6.5270803732367572E-4</v>
      </c>
      <c r="C5029">
        <v>286.10174964007609</v>
      </c>
      <c r="D5029">
        <v>205.28472402550321</v>
      </c>
    </row>
    <row r="5030" spans="1:4" x14ac:dyDescent="0.35">
      <c r="A5030" s="4">
        <v>41919</v>
      </c>
      <c r="B5030">
        <v>-1.3298310838318107E-2</v>
      </c>
      <c r="C5030">
        <v>282.2970796419757</v>
      </c>
      <c r="D5030">
        <v>203.02926456459772</v>
      </c>
    </row>
    <row r="5031" spans="1:4" x14ac:dyDescent="0.35">
      <c r="A5031" s="4">
        <v>41920</v>
      </c>
      <c r="B5031">
        <v>1.0240470843890657E-2</v>
      </c>
      <c r="C5031">
        <v>285.18793465536481</v>
      </c>
      <c r="D5031">
        <v>204.53762412268429</v>
      </c>
    </row>
    <row r="5032" spans="1:4" x14ac:dyDescent="0.35">
      <c r="A5032" s="4">
        <v>41921</v>
      </c>
      <c r="B5032">
        <v>-1.4669704022028419E-2</v>
      </c>
      <c r="C5032">
        <v>281.00431206331706</v>
      </c>
      <c r="D5032">
        <v>202.03651371212987</v>
      </c>
    </row>
    <row r="5033" spans="1:4" x14ac:dyDescent="0.35">
      <c r="A5033" s="4">
        <v>41922</v>
      </c>
      <c r="B5033">
        <v>-1.6387800776693967E-2</v>
      </c>
      <c r="C5033">
        <v>276.39926937983148</v>
      </c>
      <c r="D5033">
        <v>198.83594842898324</v>
      </c>
    </row>
    <row r="5034" spans="1:4" x14ac:dyDescent="0.35">
      <c r="A5034" s="4">
        <v>41923</v>
      </c>
      <c r="B5034">
        <v>0</v>
      </c>
      <c r="C5034">
        <v>276.39926937983148</v>
      </c>
      <c r="D5034">
        <v>198.83594842898324</v>
      </c>
    </row>
    <row r="5035" spans="1:4" x14ac:dyDescent="0.35">
      <c r="A5035" s="4">
        <v>41924</v>
      </c>
      <c r="B5035">
        <v>0</v>
      </c>
      <c r="C5035">
        <v>276.39926937983148</v>
      </c>
      <c r="D5035">
        <v>198.83594842898324</v>
      </c>
    </row>
    <row r="5036" spans="1:4" x14ac:dyDescent="0.35">
      <c r="A5036" s="4">
        <v>41925</v>
      </c>
      <c r="B5036">
        <v>-1.1884374237973807E-2</v>
      </c>
      <c r="C5036">
        <v>273.11443702341904</v>
      </c>
      <c r="D5036">
        <v>197.24226137242681</v>
      </c>
    </row>
    <row r="5037" spans="1:4" x14ac:dyDescent="0.35">
      <c r="A5037" s="4">
        <v>41926</v>
      </c>
      <c r="B5037">
        <v>-1.2869867291307412E-3</v>
      </c>
      <c r="C5037">
        <v>272.76294236743587</v>
      </c>
      <c r="D5037">
        <v>196.89172678411813</v>
      </c>
    </row>
    <row r="5038" spans="1:4" x14ac:dyDescent="0.35">
      <c r="A5038" s="4">
        <v>41927</v>
      </c>
      <c r="B5038">
        <v>-9.9592060597159179E-3</v>
      </c>
      <c r="C5038">
        <v>270.04644001894417</v>
      </c>
      <c r="D5038">
        <v>195.00202249232947</v>
      </c>
    </row>
    <row r="5039" spans="1:4" x14ac:dyDescent="0.35">
      <c r="A5039" s="4">
        <v>41928</v>
      </c>
      <c r="B5039">
        <v>1.2597485745925222E-3</v>
      </c>
      <c r="C5039">
        <v>270.3866306368318</v>
      </c>
      <c r="D5039">
        <v>194.68658748582382</v>
      </c>
    </row>
    <row r="5040" spans="1:4" x14ac:dyDescent="0.35">
      <c r="A5040" s="4">
        <v>41929</v>
      </c>
      <c r="B5040">
        <v>1.7028172561157032E-2</v>
      </c>
      <c r="C5040">
        <v>274.9908208415456</v>
      </c>
      <c r="D5040">
        <v>197.24821123583362</v>
      </c>
    </row>
    <row r="5041" spans="1:4" x14ac:dyDescent="0.35">
      <c r="A5041" s="4">
        <v>41930</v>
      </c>
      <c r="B5041">
        <v>0</v>
      </c>
      <c r="C5041">
        <v>274.9908208415456</v>
      </c>
      <c r="D5041">
        <v>197.24821123583362</v>
      </c>
    </row>
    <row r="5042" spans="1:4" x14ac:dyDescent="0.35">
      <c r="A5042" s="4">
        <v>41931</v>
      </c>
      <c r="B5042">
        <v>0</v>
      </c>
      <c r="C5042">
        <v>274.9908208415456</v>
      </c>
      <c r="D5042">
        <v>197.24821123583362</v>
      </c>
    </row>
    <row r="5043" spans="1:4" x14ac:dyDescent="0.35">
      <c r="A5043" s="4">
        <v>41932</v>
      </c>
      <c r="B5043">
        <v>6.3388003249546954E-3</v>
      </c>
      <c r="C5043">
        <v>276.73393274605553</v>
      </c>
      <c r="D5043">
        <v>198.77811022191233</v>
      </c>
    </row>
    <row r="5044" spans="1:4" x14ac:dyDescent="0.35">
      <c r="A5044" s="4">
        <v>41933</v>
      </c>
      <c r="B5044">
        <v>1.9376712002415426E-2</v>
      </c>
      <c r="C5044">
        <v>282.0961264621717</v>
      </c>
      <c r="D5044">
        <v>201.84653318986102</v>
      </c>
    </row>
    <row r="5045" spans="1:4" x14ac:dyDescent="0.35">
      <c r="A5045" s="4">
        <v>41934</v>
      </c>
      <c r="B5045">
        <v>-4.0297624936956773E-3</v>
      </c>
      <c r="C5045">
        <v>280.95934607213758</v>
      </c>
      <c r="D5045">
        <v>201.37603275100093</v>
      </c>
    </row>
    <row r="5046" spans="1:4" x14ac:dyDescent="0.35">
      <c r="A5046" s="4">
        <v>41935</v>
      </c>
      <c r="B5046">
        <v>1.0462192787443007E-2</v>
      </c>
      <c r="C5046">
        <v>283.89879691617824</v>
      </c>
      <c r="D5046">
        <v>202.96146379554327</v>
      </c>
    </row>
    <row r="5047" spans="1:4" x14ac:dyDescent="0.35">
      <c r="A5047" s="4">
        <v>41936</v>
      </c>
      <c r="B5047">
        <v>6.1184361280961792E-3</v>
      </c>
      <c r="C5047">
        <v>285.63581357195324</v>
      </c>
      <c r="D5047">
        <v>203.92916987413585</v>
      </c>
    </row>
    <row r="5048" spans="1:4" x14ac:dyDescent="0.35">
      <c r="A5048" s="4">
        <v>41937</v>
      </c>
      <c r="B5048">
        <v>0</v>
      </c>
      <c r="C5048">
        <v>285.63581357195324</v>
      </c>
      <c r="D5048">
        <v>203.92916987413585</v>
      </c>
    </row>
    <row r="5049" spans="1:4" x14ac:dyDescent="0.35">
      <c r="A5049" s="4">
        <v>41938</v>
      </c>
      <c r="B5049">
        <v>0</v>
      </c>
      <c r="C5049">
        <v>285.63581357195324</v>
      </c>
      <c r="D5049">
        <v>203.92916987413585</v>
      </c>
    </row>
    <row r="5050" spans="1:4" x14ac:dyDescent="0.35">
      <c r="A5050" s="4">
        <v>41939</v>
      </c>
      <c r="B5050">
        <v>-9.2987113404702053E-4</v>
      </c>
      <c r="C5050">
        <v>285.37020907406264</v>
      </c>
      <c r="D5050">
        <v>203.8020088399297</v>
      </c>
    </row>
    <row r="5051" spans="1:4" x14ac:dyDescent="0.35">
      <c r="A5051" s="4">
        <v>41940</v>
      </c>
      <c r="B5051">
        <v>1.1286133691237075E-2</v>
      </c>
      <c r="C5051">
        <v>288.59093540516881</v>
      </c>
      <c r="D5051">
        <v>205.96983465375806</v>
      </c>
    </row>
    <row r="5052" spans="1:4" x14ac:dyDescent="0.35">
      <c r="A5052" s="4">
        <v>41941</v>
      </c>
      <c r="B5052">
        <v>9.6298562540690223E-5</v>
      </c>
      <c r="C5052">
        <v>288.6187262974106</v>
      </c>
      <c r="D5052">
        <v>206.20137197393035</v>
      </c>
    </row>
    <row r="5053" spans="1:4" x14ac:dyDescent="0.35">
      <c r="A5053" s="4">
        <v>41942</v>
      </c>
      <c r="B5053">
        <v>4.6503514847459565E-3</v>
      </c>
      <c r="C5053">
        <v>289.96090481977325</v>
      </c>
      <c r="D5053">
        <v>206.56265321474902</v>
      </c>
    </row>
    <row r="5054" spans="1:4" x14ac:dyDescent="0.35">
      <c r="A5054" s="4">
        <v>41943</v>
      </c>
      <c r="B5054">
        <v>1.0208419139422917E-2</v>
      </c>
      <c r="C5054">
        <v>292.92094727021981</v>
      </c>
      <c r="D5054">
        <v>208.87101572470581</v>
      </c>
    </row>
    <row r="5055" spans="1:4" x14ac:dyDescent="0.35">
      <c r="A5055" s="4">
        <v>41944</v>
      </c>
      <c r="B5055">
        <v>0</v>
      </c>
      <c r="C5055">
        <v>292.92094727021981</v>
      </c>
      <c r="D5055">
        <v>208.87101572470581</v>
      </c>
    </row>
    <row r="5056" spans="1:4" x14ac:dyDescent="0.35">
      <c r="A5056" s="4">
        <v>41945</v>
      </c>
      <c r="B5056">
        <v>0</v>
      </c>
      <c r="C5056">
        <v>292.92094727021981</v>
      </c>
      <c r="D5056">
        <v>208.87101572470581</v>
      </c>
    </row>
    <row r="5057" spans="1:4" x14ac:dyDescent="0.35">
      <c r="A5057" s="4">
        <v>41946</v>
      </c>
      <c r="B5057">
        <v>-4.9241434845688214E-3</v>
      </c>
      <c r="C5057">
        <v>291.47856249622544</v>
      </c>
      <c r="D5057">
        <v>207.77282775791249</v>
      </c>
    </row>
    <row r="5058" spans="1:4" x14ac:dyDescent="0.35">
      <c r="A5058" s="4">
        <v>41947</v>
      </c>
      <c r="B5058">
        <v>-1.9209826772413302E-3</v>
      </c>
      <c r="C5058">
        <v>290.91863722688299</v>
      </c>
      <c r="D5058">
        <v>207.66849759491853</v>
      </c>
    </row>
    <row r="5059" spans="1:4" x14ac:dyDescent="0.35">
      <c r="A5059" s="4">
        <v>41948</v>
      </c>
      <c r="B5059">
        <v>5.0496361770286102E-3</v>
      </c>
      <c r="C5059">
        <v>292.38767050199573</v>
      </c>
      <c r="D5059">
        <v>208.71189147080253</v>
      </c>
    </row>
    <row r="5060" spans="1:4" x14ac:dyDescent="0.35">
      <c r="A5060" s="4">
        <v>41949</v>
      </c>
      <c r="B5060">
        <v>2.3113371587228614E-3</v>
      </c>
      <c r="C5060">
        <v>293.06347698957944</v>
      </c>
      <c r="D5060">
        <v>208.89094084867281</v>
      </c>
    </row>
    <row r="5061" spans="1:4" x14ac:dyDescent="0.35">
      <c r="A5061" s="4">
        <v>41950</v>
      </c>
      <c r="B5061">
        <v>-1.4644354093684966E-3</v>
      </c>
      <c r="C5061">
        <v>292.63430445668325</v>
      </c>
      <c r="D5061">
        <v>208.87193818414869</v>
      </c>
    </row>
    <row r="5062" spans="1:4" x14ac:dyDescent="0.35">
      <c r="A5062" s="4">
        <v>41951</v>
      </c>
      <c r="B5062">
        <v>0</v>
      </c>
      <c r="C5062">
        <v>292.63430445668325</v>
      </c>
      <c r="D5062">
        <v>208.87193818414869</v>
      </c>
    </row>
    <row r="5063" spans="1:4" x14ac:dyDescent="0.35">
      <c r="A5063" s="4">
        <v>41952</v>
      </c>
      <c r="B5063">
        <v>0</v>
      </c>
      <c r="C5063">
        <v>292.63430445668325</v>
      </c>
      <c r="D5063">
        <v>208.87193818414869</v>
      </c>
    </row>
    <row r="5064" spans="1:4" x14ac:dyDescent="0.35">
      <c r="A5064" s="4">
        <v>41953</v>
      </c>
      <c r="B5064">
        <v>4.8860744198231856E-3</v>
      </c>
      <c r="C5064">
        <v>294.0641374460518</v>
      </c>
      <c r="D5064">
        <v>209.81925790905285</v>
      </c>
    </row>
    <row r="5065" spans="1:4" x14ac:dyDescent="0.35">
      <c r="A5065" s="4">
        <v>41954</v>
      </c>
      <c r="B5065">
        <v>1.7078185235422758E-3</v>
      </c>
      <c r="C5065">
        <v>294.56634562709161</v>
      </c>
      <c r="D5065">
        <v>210.09668758651028</v>
      </c>
    </row>
    <row r="5066" spans="1:4" x14ac:dyDescent="0.35">
      <c r="A5066" s="4">
        <v>41955</v>
      </c>
      <c r="B5066">
        <v>-1.3260354963143285E-3</v>
      </c>
      <c r="C5066">
        <v>294.17574019677045</v>
      </c>
      <c r="D5066">
        <v>209.90804463043364</v>
      </c>
    </row>
    <row r="5067" spans="1:4" x14ac:dyDescent="0.35">
      <c r="A5067" s="4">
        <v>41956</v>
      </c>
      <c r="B5067">
        <v>4.682038587094642E-4</v>
      </c>
      <c r="C5067">
        <v>294.31347441346924</v>
      </c>
      <c r="D5067">
        <v>210.08441887591948</v>
      </c>
    </row>
    <row r="5068" spans="1:4" x14ac:dyDescent="0.35">
      <c r="A5068" s="4">
        <v>41957</v>
      </c>
      <c r="B5068">
        <v>-1.0287195168619616E-3</v>
      </c>
      <c r="C5068">
        <v>294.01070839826463</v>
      </c>
      <c r="D5068">
        <v>210.21379381278862</v>
      </c>
    </row>
    <row r="5069" spans="1:4" x14ac:dyDescent="0.35">
      <c r="A5069" s="4">
        <v>41958</v>
      </c>
      <c r="B5069">
        <v>0</v>
      </c>
      <c r="C5069">
        <v>294.01070839826463</v>
      </c>
      <c r="D5069">
        <v>210.21379381278862</v>
      </c>
    </row>
    <row r="5070" spans="1:4" x14ac:dyDescent="0.35">
      <c r="A5070" s="4">
        <v>41959</v>
      </c>
      <c r="B5070">
        <v>0</v>
      </c>
      <c r="C5070">
        <v>294.01070839826463</v>
      </c>
      <c r="D5070">
        <v>210.21379381278862</v>
      </c>
    </row>
    <row r="5071" spans="1:4" x14ac:dyDescent="0.35">
      <c r="A5071" s="4">
        <v>41960</v>
      </c>
      <c r="B5071">
        <v>-6.7429242126724066E-4</v>
      </c>
      <c r="C5071">
        <v>293.81245920582023</v>
      </c>
      <c r="D5071">
        <v>209.94614220542613</v>
      </c>
    </row>
    <row r="5072" spans="1:4" x14ac:dyDescent="0.35">
      <c r="A5072" s="4">
        <v>41961</v>
      </c>
      <c r="B5072">
        <v>7.3765859487711456E-3</v>
      </c>
      <c r="C5072">
        <v>295.97979206397179</v>
      </c>
      <c r="D5072">
        <v>211.59227108131245</v>
      </c>
    </row>
    <row r="5073" spans="1:4" x14ac:dyDescent="0.35">
      <c r="A5073" s="4">
        <v>41962</v>
      </c>
      <c r="B5073">
        <v>-1.8636797096456274E-3</v>
      </c>
      <c r="C5073">
        <v>295.42818053103701</v>
      </c>
      <c r="D5073">
        <v>211.16978465645624</v>
      </c>
    </row>
    <row r="5074" spans="1:4" x14ac:dyDescent="0.35">
      <c r="A5074" s="4">
        <v>41963</v>
      </c>
      <c r="B5074">
        <v>7.5520385019429157E-4</v>
      </c>
      <c r="C5074">
        <v>295.65128903042995</v>
      </c>
      <c r="D5074">
        <v>211.28144837202137</v>
      </c>
    </row>
    <row r="5075" spans="1:4" x14ac:dyDescent="0.35">
      <c r="A5075" s="4">
        <v>41964</v>
      </c>
      <c r="B5075">
        <v>6.671328364447832E-3</v>
      </c>
      <c r="C5075">
        <v>297.62367586092421</v>
      </c>
      <c r="D5075">
        <v>212.73778121752747</v>
      </c>
    </row>
    <row r="5076" spans="1:4" x14ac:dyDescent="0.35">
      <c r="A5076" s="4">
        <v>41965</v>
      </c>
      <c r="B5076">
        <v>0</v>
      </c>
      <c r="C5076">
        <v>297.62367586092421</v>
      </c>
      <c r="D5076">
        <v>212.73778121752747</v>
      </c>
    </row>
    <row r="5077" spans="1:4" x14ac:dyDescent="0.35">
      <c r="A5077" s="4">
        <v>41966</v>
      </c>
      <c r="B5077">
        <v>0</v>
      </c>
      <c r="C5077">
        <v>297.62367586092421</v>
      </c>
      <c r="D5077">
        <v>212.73778121752747</v>
      </c>
    </row>
    <row r="5078" spans="1:4" x14ac:dyDescent="0.35">
      <c r="A5078" s="4">
        <v>41967</v>
      </c>
      <c r="B5078">
        <v>1.993964390561956E-3</v>
      </c>
      <c r="C5078">
        <v>298.21712687237903</v>
      </c>
      <c r="D5078">
        <v>213.09117543010913</v>
      </c>
    </row>
    <row r="5079" spans="1:4" x14ac:dyDescent="0.35">
      <c r="A5079" s="4">
        <v>41968</v>
      </c>
      <c r="B5079">
        <v>5.406809436160208E-4</v>
      </c>
      <c r="C5079">
        <v>298.37836718993879</v>
      </c>
      <c r="D5079">
        <v>213.43815854956256</v>
      </c>
    </row>
    <row r="5080" spans="1:4" x14ac:dyDescent="0.35">
      <c r="A5080" s="4">
        <v>41969</v>
      </c>
      <c r="B5080">
        <v>4.7158287196796926E-3</v>
      </c>
      <c r="C5080">
        <v>299.78546846326424</v>
      </c>
      <c r="D5080">
        <v>214.09176718784178</v>
      </c>
    </row>
    <row r="5081" spans="1:4" x14ac:dyDescent="0.35">
      <c r="A5081" s="4">
        <v>41970</v>
      </c>
      <c r="B5081">
        <v>-1.4336586399489175E-4</v>
      </c>
      <c r="C5081">
        <v>299.74248946056491</v>
      </c>
      <c r="D5081">
        <v>213.69100468286624</v>
      </c>
    </row>
    <row r="5082" spans="1:4" x14ac:dyDescent="0.35">
      <c r="A5082" s="4">
        <v>41971</v>
      </c>
      <c r="B5082">
        <v>-1.1188237003747525E-3</v>
      </c>
      <c r="C5082">
        <v>299.40713045934712</v>
      </c>
      <c r="D5082">
        <v>213.05695218477686</v>
      </c>
    </row>
    <row r="5083" spans="1:4" x14ac:dyDescent="0.35">
      <c r="A5083" s="4">
        <v>41972</v>
      </c>
      <c r="B5083">
        <v>0</v>
      </c>
      <c r="C5083">
        <v>299.40713045934712</v>
      </c>
      <c r="D5083">
        <v>213.05695218477686</v>
      </c>
    </row>
    <row r="5084" spans="1:4" x14ac:dyDescent="0.35">
      <c r="A5084" s="4">
        <v>41973</v>
      </c>
      <c r="B5084">
        <v>0</v>
      </c>
      <c r="C5084">
        <v>299.40713045934712</v>
      </c>
      <c r="D5084">
        <v>213.05695218477686</v>
      </c>
    </row>
    <row r="5085" spans="1:4" x14ac:dyDescent="0.35">
      <c r="A5085" s="4">
        <v>41974</v>
      </c>
      <c r="B5085">
        <v>-5.7135190719601603E-3</v>
      </c>
      <c r="C5085">
        <v>297.69646210918677</v>
      </c>
      <c r="D5085">
        <v>211.8881960706004</v>
      </c>
    </row>
    <row r="5086" spans="1:4" x14ac:dyDescent="0.35">
      <c r="A5086" s="4">
        <v>41975</v>
      </c>
      <c r="B5086">
        <v>5.1731342742796496E-3</v>
      </c>
      <c r="C5086">
        <v>299.23648588065555</v>
      </c>
      <c r="D5086">
        <v>212.64304463273982</v>
      </c>
    </row>
    <row r="5087" spans="1:4" x14ac:dyDescent="0.35">
      <c r="A5087" s="4">
        <v>41976</v>
      </c>
      <c r="B5087">
        <v>2.0510655698834121E-3</v>
      </c>
      <c r="C5087">
        <v>299.85023953409825</v>
      </c>
      <c r="D5087">
        <v>213.12304640386191</v>
      </c>
    </row>
    <row r="5088" spans="1:4" x14ac:dyDescent="0.35">
      <c r="A5088" s="4">
        <v>41977</v>
      </c>
      <c r="B5088">
        <v>3.5906719584367209E-4</v>
      </c>
      <c r="C5088">
        <v>299.95790591878085</v>
      </c>
      <c r="D5088">
        <v>212.74935808353604</v>
      </c>
    </row>
    <row r="5089" spans="1:4" x14ac:dyDescent="0.35">
      <c r="A5089" s="4">
        <v>41978</v>
      </c>
      <c r="B5089">
        <v>1.1472559047290174E-3</v>
      </c>
      <c r="C5089">
        <v>300.30203439751631</v>
      </c>
      <c r="D5089">
        <v>212.98430850364716</v>
      </c>
    </row>
    <row r="5090" spans="1:4" x14ac:dyDescent="0.35">
      <c r="A5090" s="4">
        <v>41979</v>
      </c>
      <c r="B5090">
        <v>0</v>
      </c>
      <c r="C5090">
        <v>300.30203439751631</v>
      </c>
      <c r="D5090">
        <v>212.98430850364716</v>
      </c>
    </row>
    <row r="5091" spans="1:4" x14ac:dyDescent="0.35">
      <c r="A5091" s="4">
        <v>41980</v>
      </c>
      <c r="B5091">
        <v>0</v>
      </c>
      <c r="C5091">
        <v>300.30203439751631</v>
      </c>
      <c r="D5091">
        <v>212.98430850364716</v>
      </c>
    </row>
    <row r="5092" spans="1:4" x14ac:dyDescent="0.35">
      <c r="A5092" s="4">
        <v>41981</v>
      </c>
      <c r="B5092">
        <v>-5.2833263032913951E-3</v>
      </c>
      <c r="C5092">
        <v>298.71544076025197</v>
      </c>
      <c r="D5092">
        <v>211.52308662309369</v>
      </c>
    </row>
    <row r="5093" spans="1:4" x14ac:dyDescent="0.35">
      <c r="A5093" s="4">
        <v>41982</v>
      </c>
      <c r="B5093">
        <v>-1.3647923840708277E-3</v>
      </c>
      <c r="C5093">
        <v>298.307756201698</v>
      </c>
      <c r="D5093">
        <v>210.97343916403128</v>
      </c>
    </row>
    <row r="5094" spans="1:4" x14ac:dyDescent="0.35">
      <c r="A5094" s="4">
        <v>41983</v>
      </c>
      <c r="B5094">
        <v>-1.312512049823663E-2</v>
      </c>
      <c r="C5094">
        <v>294.3924309559921</v>
      </c>
      <c r="D5094">
        <v>208.09739511290303</v>
      </c>
    </row>
    <row r="5095" spans="1:4" x14ac:dyDescent="0.35">
      <c r="A5095" s="4">
        <v>41984</v>
      </c>
      <c r="B5095">
        <v>2.5303384716419508E-3</v>
      </c>
      <c r="C5095">
        <v>295.13734344980026</v>
      </c>
      <c r="D5095">
        <v>208.20523062178006</v>
      </c>
    </row>
    <row r="5096" spans="1:4" x14ac:dyDescent="0.35">
      <c r="A5096" s="4">
        <v>41985</v>
      </c>
      <c r="B5096">
        <v>-1.3324476080151269E-2</v>
      </c>
      <c r="C5096">
        <v>291.204792976644</v>
      </c>
      <c r="D5096">
        <v>205.26585972989557</v>
      </c>
    </row>
    <row r="5097" spans="1:4" x14ac:dyDescent="0.35">
      <c r="A5097" s="4">
        <v>41986</v>
      </c>
      <c r="B5097">
        <v>0</v>
      </c>
      <c r="C5097">
        <v>291.204792976644</v>
      </c>
      <c r="D5097">
        <v>205.26585972989557</v>
      </c>
    </row>
    <row r="5098" spans="1:4" x14ac:dyDescent="0.35">
      <c r="A5098" s="4">
        <v>41987</v>
      </c>
      <c r="B5098">
        <v>0</v>
      </c>
      <c r="C5098">
        <v>291.204792976644</v>
      </c>
      <c r="D5098">
        <v>205.26585972989557</v>
      </c>
    </row>
    <row r="5099" spans="1:4" x14ac:dyDescent="0.35">
      <c r="A5099" s="4">
        <v>41988</v>
      </c>
      <c r="B5099">
        <v>-9.1827586372653022E-3</v>
      </c>
      <c r="C5099">
        <v>288.53072964872467</v>
      </c>
      <c r="D5099">
        <v>202.7682085422521</v>
      </c>
    </row>
    <row r="5100" spans="1:4" x14ac:dyDescent="0.35">
      <c r="A5100" s="4">
        <v>41989</v>
      </c>
      <c r="B5100">
        <v>-4.1832165214545323E-3</v>
      </c>
      <c r="C5100">
        <v>287.32374313351079</v>
      </c>
      <c r="D5100">
        <v>202.8875747941656</v>
      </c>
    </row>
    <row r="5101" spans="1:4" x14ac:dyDescent="0.35">
      <c r="A5101" s="4">
        <v>41990</v>
      </c>
      <c r="B5101">
        <v>1.1666931103494961E-2</v>
      </c>
      <c r="C5101">
        <v>290.67592944904771</v>
      </c>
      <c r="D5101">
        <v>204.96098688401128</v>
      </c>
    </row>
    <row r="5102" spans="1:4" x14ac:dyDescent="0.35">
      <c r="A5102" s="4">
        <v>41991</v>
      </c>
      <c r="B5102">
        <v>2.2802158366268643E-2</v>
      </c>
      <c r="C5102">
        <v>297.30396802560722</v>
      </c>
      <c r="D5102">
        <v>209.12363124314876</v>
      </c>
    </row>
    <row r="5103" spans="1:4" x14ac:dyDescent="0.35">
      <c r="A5103" s="4">
        <v>41992</v>
      </c>
      <c r="B5103">
        <v>3.2185883104650249E-3</v>
      </c>
      <c r="C5103">
        <v>298.26086710174928</v>
      </c>
      <c r="D5103">
        <v>210.43527632503319</v>
      </c>
    </row>
    <row r="5104" spans="1:4" x14ac:dyDescent="0.35">
      <c r="A5104" s="4">
        <v>41993</v>
      </c>
      <c r="B5104">
        <v>0</v>
      </c>
      <c r="C5104">
        <v>298.26086710174928</v>
      </c>
      <c r="D5104">
        <v>210.43527632503319</v>
      </c>
    </row>
    <row r="5105" spans="1:4" x14ac:dyDescent="0.35">
      <c r="A5105" s="4">
        <v>41994</v>
      </c>
      <c r="B5105">
        <v>0</v>
      </c>
      <c r="C5105">
        <v>298.26086710174928</v>
      </c>
      <c r="D5105">
        <v>210.43527632503319</v>
      </c>
    </row>
    <row r="5106" spans="1:4" x14ac:dyDescent="0.35">
      <c r="A5106" s="4">
        <v>41995</v>
      </c>
      <c r="B5106">
        <v>1.4466316553937539E-3</v>
      </c>
      <c r="C5106">
        <v>298.6923407136639</v>
      </c>
      <c r="D5106">
        <v>211.21493904618706</v>
      </c>
    </row>
    <row r="5107" spans="1:4" x14ac:dyDescent="0.35">
      <c r="A5107" s="4">
        <v>41996</v>
      </c>
      <c r="B5107">
        <v>-3.1592055133571606E-3</v>
      </c>
      <c r="C5107">
        <v>297.74871022408377</v>
      </c>
      <c r="D5107">
        <v>211.32309741586917</v>
      </c>
    </row>
    <row r="5108" spans="1:4" x14ac:dyDescent="0.35">
      <c r="A5108" s="4">
        <v>41997</v>
      </c>
      <c r="B5108">
        <v>1.9544416376201471E-3</v>
      </c>
      <c r="C5108">
        <v>298.33064270089341</v>
      </c>
      <c r="D5108">
        <v>211.58816613679153</v>
      </c>
    </row>
    <row r="5109" spans="1:4" x14ac:dyDescent="0.35">
      <c r="A5109" s="4">
        <v>41998</v>
      </c>
      <c r="B5109">
        <v>-4.9244748161588392E-7</v>
      </c>
      <c r="C5109">
        <v>298.33049578871976</v>
      </c>
      <c r="D5109">
        <v>211.53429450532511</v>
      </c>
    </row>
    <row r="5110" spans="1:4" x14ac:dyDescent="0.35">
      <c r="A5110" s="4">
        <v>41999</v>
      </c>
      <c r="B5110">
        <v>2.8976021493298627E-3</v>
      </c>
      <c r="C5110">
        <v>299.19493887452779</v>
      </c>
      <c r="D5110">
        <v>211.99681567000394</v>
      </c>
    </row>
    <row r="5111" spans="1:4" x14ac:dyDescent="0.35">
      <c r="A5111" s="4">
        <v>42000</v>
      </c>
      <c r="B5111">
        <v>0</v>
      </c>
      <c r="C5111">
        <v>299.19493887452779</v>
      </c>
      <c r="D5111">
        <v>211.99681567000394</v>
      </c>
    </row>
    <row r="5112" spans="1:4" x14ac:dyDescent="0.35">
      <c r="A5112" s="4">
        <v>42001</v>
      </c>
      <c r="B5112">
        <v>0</v>
      </c>
      <c r="C5112">
        <v>299.19493887452779</v>
      </c>
      <c r="D5112">
        <v>211.99681567000394</v>
      </c>
    </row>
    <row r="5113" spans="1:4" x14ac:dyDescent="0.35">
      <c r="A5113" s="4">
        <v>42002</v>
      </c>
      <c r="B5113">
        <v>2.3124592790414937E-3</v>
      </c>
      <c r="C5113">
        <v>299.88681498717045</v>
      </c>
      <c r="D5113">
        <v>212.31151270895526</v>
      </c>
    </row>
    <row r="5114" spans="1:4" x14ac:dyDescent="0.35">
      <c r="A5114" s="4">
        <v>42003</v>
      </c>
      <c r="B5114">
        <v>-6.5849062603864379E-3</v>
      </c>
      <c r="C5114">
        <v>297.91208842175411</v>
      </c>
      <c r="D5114">
        <v>211.01158286199589</v>
      </c>
    </row>
    <row r="5115" spans="1:4" x14ac:dyDescent="0.35">
      <c r="A5115" s="4">
        <v>42004</v>
      </c>
      <c r="B5115">
        <v>-7.4433570518668297E-3</v>
      </c>
      <c r="C5115">
        <v>295.69462237756369</v>
      </c>
      <c r="D5115">
        <v>209.62139035854707</v>
      </c>
    </row>
    <row r="5116" spans="1:4" x14ac:dyDescent="0.35">
      <c r="A5116" s="4">
        <v>42005</v>
      </c>
      <c r="B5116">
        <v>1.002238332270533E-5</v>
      </c>
      <c r="C5116">
        <v>295.69758594241563</v>
      </c>
      <c r="D5116">
        <v>209.62240506393431</v>
      </c>
    </row>
    <row r="5117" spans="1:4" x14ac:dyDescent="0.35">
      <c r="A5117" s="4">
        <v>42006</v>
      </c>
      <c r="B5117">
        <v>-2.4850687165489729E-3</v>
      </c>
      <c r="C5117">
        <v>294.96275712203106</v>
      </c>
      <c r="D5117">
        <v>209.03230775829994</v>
      </c>
    </row>
    <row r="5118" spans="1:4" x14ac:dyDescent="0.35">
      <c r="A5118" s="4">
        <v>42007</v>
      </c>
      <c r="B5118">
        <v>0</v>
      </c>
      <c r="C5118">
        <v>294.96275712203106</v>
      </c>
      <c r="D5118">
        <v>209.03230775829994</v>
      </c>
    </row>
    <row r="5119" spans="1:4" x14ac:dyDescent="0.35">
      <c r="A5119" s="4">
        <v>42008</v>
      </c>
      <c r="B5119">
        <v>0</v>
      </c>
      <c r="C5119">
        <v>294.96275712203106</v>
      </c>
      <c r="D5119">
        <v>209.03230775829994</v>
      </c>
    </row>
    <row r="5120" spans="1:4" x14ac:dyDescent="0.35">
      <c r="A5120" s="4">
        <v>42009</v>
      </c>
      <c r="B5120">
        <v>-1.4743860382906294E-2</v>
      </c>
      <c r="C5120">
        <v>290.61386741286674</v>
      </c>
      <c r="D5120">
        <v>204.93515801960964</v>
      </c>
    </row>
    <row r="5121" spans="1:4" x14ac:dyDescent="0.35">
      <c r="A5121" s="4">
        <v>42010</v>
      </c>
      <c r="B5121">
        <v>-9.0110001608168632E-3</v>
      </c>
      <c r="C5121">
        <v>287.99514580687378</v>
      </c>
      <c r="D5121">
        <v>202.86640434995067</v>
      </c>
    </row>
    <row r="5122" spans="1:4" x14ac:dyDescent="0.35">
      <c r="A5122" s="4">
        <v>42011</v>
      </c>
      <c r="B5122">
        <v>9.6215470222527164E-3</v>
      </c>
      <c r="C5122">
        <v>290.76610464443513</v>
      </c>
      <c r="D5122">
        <v>203.85366656873313</v>
      </c>
    </row>
    <row r="5123" spans="1:4" x14ac:dyDescent="0.35">
      <c r="A5123" s="4">
        <v>42012</v>
      </c>
      <c r="B5123">
        <v>1.972476246278734E-2</v>
      </c>
      <c r="C5123">
        <v>296.50139699077658</v>
      </c>
      <c r="D5123">
        <v>207.77633310379559</v>
      </c>
    </row>
    <row r="5124" spans="1:4" x14ac:dyDescent="0.35">
      <c r="A5124" s="4">
        <v>42013</v>
      </c>
      <c r="B5124">
        <v>-5.2377438633358399E-3</v>
      </c>
      <c r="C5124">
        <v>294.94839861821765</v>
      </c>
      <c r="D5124">
        <v>206.50490725362238</v>
      </c>
    </row>
    <row r="5125" spans="1:4" x14ac:dyDescent="0.35">
      <c r="A5125" s="4">
        <v>42014</v>
      </c>
      <c r="B5125">
        <v>0</v>
      </c>
      <c r="C5125">
        <v>294.94839861821765</v>
      </c>
      <c r="D5125">
        <v>206.50490725362238</v>
      </c>
    </row>
    <row r="5126" spans="1:4" x14ac:dyDescent="0.35">
      <c r="A5126" s="4">
        <v>42015</v>
      </c>
      <c r="B5126">
        <v>0</v>
      </c>
      <c r="C5126">
        <v>294.94839861821765</v>
      </c>
      <c r="D5126">
        <v>206.50490725362238</v>
      </c>
    </row>
    <row r="5127" spans="1:4" x14ac:dyDescent="0.35">
      <c r="A5127" s="4">
        <v>42016</v>
      </c>
      <c r="B5127">
        <v>-5.0349887013052749E-3</v>
      </c>
      <c r="C5127">
        <v>293.46333676370682</v>
      </c>
      <c r="D5127">
        <v>205.63604270433837</v>
      </c>
    </row>
    <row r="5128" spans="1:4" x14ac:dyDescent="0.35">
      <c r="A5128" s="4">
        <v>42017</v>
      </c>
      <c r="B5128">
        <v>7.3358358310979222E-4</v>
      </c>
      <c r="C5128">
        <v>293.67861664980126</v>
      </c>
      <c r="D5128">
        <v>205.82754528468806</v>
      </c>
    </row>
    <row r="5129" spans="1:4" x14ac:dyDescent="0.35">
      <c r="A5129" s="4">
        <v>42018</v>
      </c>
      <c r="B5129">
        <v>-4.8958356010284348E-3</v>
      </c>
      <c r="C5129">
        <v>292.24081442314639</v>
      </c>
      <c r="D5129">
        <v>204.2586262641739</v>
      </c>
    </row>
    <row r="5130" spans="1:4" x14ac:dyDescent="0.35">
      <c r="A5130" s="4">
        <v>42019</v>
      </c>
      <c r="B5130">
        <v>-2.4249981549622655E-3</v>
      </c>
      <c r="C5130">
        <v>291.53213098736558</v>
      </c>
      <c r="D5130">
        <v>203.90887576639173</v>
      </c>
    </row>
    <row r="5131" spans="1:4" x14ac:dyDescent="0.35">
      <c r="A5131" s="4">
        <v>42020</v>
      </c>
      <c r="B5131">
        <v>9.2538188221900769E-3</v>
      </c>
      <c r="C5131">
        <v>294.22991650836963</v>
      </c>
      <c r="D5131">
        <v>205.47027674244609</v>
      </c>
    </row>
    <row r="5132" spans="1:4" x14ac:dyDescent="0.35">
      <c r="A5132" s="4">
        <v>42021</v>
      </c>
      <c r="B5132">
        <v>0</v>
      </c>
      <c r="C5132">
        <v>294.22991650836963</v>
      </c>
      <c r="D5132">
        <v>205.47027674244609</v>
      </c>
    </row>
    <row r="5133" spans="1:4" x14ac:dyDescent="0.35">
      <c r="A5133" s="4">
        <v>42022</v>
      </c>
      <c r="B5133">
        <v>0</v>
      </c>
      <c r="C5133">
        <v>294.22991650836963</v>
      </c>
      <c r="D5133">
        <v>205.47027674244609</v>
      </c>
    </row>
    <row r="5134" spans="1:4" x14ac:dyDescent="0.35">
      <c r="A5134" s="4">
        <v>42023</v>
      </c>
      <c r="B5134">
        <v>3.0598416576769387E-3</v>
      </c>
      <c r="C5134">
        <v>295.13021346383675</v>
      </c>
      <c r="D5134">
        <v>206.29735387896594</v>
      </c>
    </row>
    <row r="5135" spans="1:4" x14ac:dyDescent="0.35">
      <c r="A5135" s="4">
        <v>42024</v>
      </c>
      <c r="B5135">
        <v>3.3009166482759911E-3</v>
      </c>
      <c r="C5135">
        <v>296.10441369886877</v>
      </c>
      <c r="D5135">
        <v>206.71490514580253</v>
      </c>
    </row>
    <row r="5136" spans="1:4" x14ac:dyDescent="0.35">
      <c r="A5136" s="4">
        <v>42025</v>
      </c>
      <c r="B5136">
        <v>3.1100316443517899E-3</v>
      </c>
      <c r="C5136">
        <v>297.02530779550449</v>
      </c>
      <c r="D5136">
        <v>207.83763053377743</v>
      </c>
    </row>
    <row r="5137" spans="1:4" x14ac:dyDescent="0.35">
      <c r="A5137" s="4">
        <v>42026</v>
      </c>
      <c r="B5137">
        <v>1.0809940567193942E-2</v>
      </c>
      <c r="C5137">
        <v>300.23613371972641</v>
      </c>
      <c r="D5137">
        <v>209.82663758459623</v>
      </c>
    </row>
    <row r="5138" spans="1:4" x14ac:dyDescent="0.35">
      <c r="A5138" s="4">
        <v>42027</v>
      </c>
      <c r="B5138">
        <v>-7.1283781620839505E-4</v>
      </c>
      <c r="C5138">
        <v>300.02211404981881</v>
      </c>
      <c r="D5138">
        <v>209.49164643790073</v>
      </c>
    </row>
    <row r="5139" spans="1:4" x14ac:dyDescent="0.35">
      <c r="A5139" s="4">
        <v>42028</v>
      </c>
      <c r="B5139">
        <v>0</v>
      </c>
      <c r="C5139">
        <v>300.02211404981881</v>
      </c>
      <c r="D5139">
        <v>209.49164643790073</v>
      </c>
    </row>
    <row r="5140" spans="1:4" x14ac:dyDescent="0.35">
      <c r="A5140" s="4">
        <v>42029</v>
      </c>
      <c r="B5140">
        <v>0</v>
      </c>
      <c r="C5140">
        <v>300.02211404981881</v>
      </c>
      <c r="D5140">
        <v>209.49164643790073</v>
      </c>
    </row>
    <row r="5141" spans="1:4" x14ac:dyDescent="0.35">
      <c r="A5141" s="4">
        <v>42030</v>
      </c>
      <c r="B5141">
        <v>3.0519177952374535E-3</v>
      </c>
      <c r="C5141">
        <v>300.93775687865224</v>
      </c>
      <c r="D5141">
        <v>210.08317355567161</v>
      </c>
    </row>
    <row r="5142" spans="1:4" x14ac:dyDescent="0.35">
      <c r="A5142" s="4">
        <v>42031</v>
      </c>
      <c r="B5142">
        <v>-7.7115307747205892E-3</v>
      </c>
      <c r="C5142">
        <v>298.61706610520713</v>
      </c>
      <c r="D5142">
        <v>209.23017530880577</v>
      </c>
    </row>
    <row r="5143" spans="1:4" x14ac:dyDescent="0.35">
      <c r="A5143" s="4">
        <v>42032</v>
      </c>
      <c r="B5143">
        <v>-8.1534526546339497E-3</v>
      </c>
      <c r="C5143">
        <v>296.18230599485264</v>
      </c>
      <c r="D5143">
        <v>207.24222908634638</v>
      </c>
    </row>
    <row r="5144" spans="1:4" x14ac:dyDescent="0.35">
      <c r="A5144" s="4">
        <v>42033</v>
      </c>
      <c r="B5144">
        <v>6.6550224806683021E-3</v>
      </c>
      <c r="C5144">
        <v>298.15340589962454</v>
      </c>
      <c r="D5144">
        <v>207.81775153278264</v>
      </c>
    </row>
    <row r="5145" spans="1:4" x14ac:dyDescent="0.35">
      <c r="A5145" s="4">
        <v>42034</v>
      </c>
      <c r="B5145">
        <v>-1.2783149156280479E-2</v>
      </c>
      <c r="C5145">
        <v>294.34206644055661</v>
      </c>
      <c r="D5145">
        <v>205.82311747936205</v>
      </c>
    </row>
    <row r="5146" spans="1:4" x14ac:dyDescent="0.35">
      <c r="A5146" s="4">
        <v>42035</v>
      </c>
      <c r="B5146">
        <v>0</v>
      </c>
      <c r="C5146">
        <v>294.34206644055661</v>
      </c>
      <c r="D5146">
        <v>205.82311747936205</v>
      </c>
    </row>
    <row r="5147" spans="1:4" x14ac:dyDescent="0.35">
      <c r="A5147" s="4">
        <v>42036</v>
      </c>
      <c r="B5147">
        <v>0</v>
      </c>
      <c r="C5147">
        <v>294.34206644055661</v>
      </c>
      <c r="D5147">
        <v>205.82311747936205</v>
      </c>
    </row>
    <row r="5148" spans="1:4" x14ac:dyDescent="0.35">
      <c r="A5148" s="4">
        <v>42037</v>
      </c>
      <c r="B5148">
        <v>7.9270589812732162E-3</v>
      </c>
      <c r="C5148">
        <v>296.67533336190075</v>
      </c>
      <c r="D5148">
        <v>207.88831968016578</v>
      </c>
    </row>
    <row r="5149" spans="1:4" x14ac:dyDescent="0.35">
      <c r="A5149" s="4">
        <v>42038</v>
      </c>
      <c r="B5149">
        <v>9.4547434853525809E-3</v>
      </c>
      <c r="C5149">
        <v>299.48032253726905</v>
      </c>
      <c r="D5149">
        <v>210.45169610311714</v>
      </c>
    </row>
    <row r="5150" spans="1:4" x14ac:dyDescent="0.35">
      <c r="A5150" s="4">
        <v>42039</v>
      </c>
      <c r="B5150">
        <v>-1.2535722755303287E-3</v>
      </c>
      <c r="C5150">
        <v>299.10490230786945</v>
      </c>
      <c r="D5150">
        <v>210.4654407488166</v>
      </c>
    </row>
    <row r="5151" spans="1:4" x14ac:dyDescent="0.35">
      <c r="A5151" s="4">
        <v>42040</v>
      </c>
      <c r="B5151">
        <v>8.0023541597388764E-3</v>
      </c>
      <c r="C5151">
        <v>301.49844566705116</v>
      </c>
      <c r="D5151">
        <v>212.01434239941943</v>
      </c>
    </row>
    <row r="5152" spans="1:4" x14ac:dyDescent="0.35">
      <c r="A5152" s="4">
        <v>42041</v>
      </c>
      <c r="B5152">
        <v>-5.7157810230535917E-3</v>
      </c>
      <c r="C5152">
        <v>299.77514657282728</v>
      </c>
      <c r="D5152">
        <v>211.18500523726445</v>
      </c>
    </row>
    <row r="5153" spans="1:4" x14ac:dyDescent="0.35">
      <c r="A5153" s="4">
        <v>42042</v>
      </c>
      <c r="B5153">
        <v>0</v>
      </c>
      <c r="C5153">
        <v>299.77514657282728</v>
      </c>
      <c r="D5153">
        <v>211.18500523726445</v>
      </c>
    </row>
    <row r="5154" spans="1:4" x14ac:dyDescent="0.35">
      <c r="A5154" s="4">
        <v>42043</v>
      </c>
      <c r="B5154">
        <v>0</v>
      </c>
      <c r="C5154">
        <v>299.77514657282728</v>
      </c>
      <c r="D5154">
        <v>211.18500523726445</v>
      </c>
    </row>
    <row r="5155" spans="1:4" x14ac:dyDescent="0.35">
      <c r="A5155" s="4">
        <v>42044</v>
      </c>
      <c r="B5155">
        <v>-4.8036785456182299E-3</v>
      </c>
      <c r="C5155">
        <v>298.33512313272581</v>
      </c>
      <c r="D5155">
        <v>210.41401363487395</v>
      </c>
    </row>
    <row r="5156" spans="1:4" x14ac:dyDescent="0.35">
      <c r="A5156" s="4">
        <v>42045</v>
      </c>
      <c r="B5156">
        <v>9.0242064884807245E-3</v>
      </c>
      <c r="C5156">
        <v>301.02736088664182</v>
      </c>
      <c r="D5156">
        <v>211.84465598489476</v>
      </c>
    </row>
    <row r="5157" spans="1:4" x14ac:dyDescent="0.35">
      <c r="A5157" s="4">
        <v>42046</v>
      </c>
      <c r="B5157">
        <v>-4.4072258546651728E-4</v>
      </c>
      <c r="C5157">
        <v>300.89469132985568</v>
      </c>
      <c r="D5157">
        <v>211.35653657067496</v>
      </c>
    </row>
    <row r="5158" spans="1:4" x14ac:dyDescent="0.35">
      <c r="A5158" s="4">
        <v>42047</v>
      </c>
      <c r="B5158">
        <v>9.3236043450556118E-3</v>
      </c>
      <c r="C5158">
        <v>303.70011438134287</v>
      </c>
      <c r="D5158">
        <v>213.81927266840398</v>
      </c>
    </row>
    <row r="5159" spans="1:4" x14ac:dyDescent="0.35">
      <c r="A5159" s="4">
        <v>42048</v>
      </c>
      <c r="B5159">
        <v>3.6728695532210276E-3</v>
      </c>
      <c r="C5159">
        <v>304.81556528476386</v>
      </c>
      <c r="D5159">
        <v>215.1742733441055</v>
      </c>
    </row>
    <row r="5160" spans="1:4" x14ac:dyDescent="0.35">
      <c r="A5160" s="4">
        <v>42049</v>
      </c>
      <c r="B5160">
        <v>0</v>
      </c>
      <c r="C5160">
        <v>304.81556528476386</v>
      </c>
      <c r="D5160">
        <v>215.1742733441055</v>
      </c>
    </row>
    <row r="5161" spans="1:4" x14ac:dyDescent="0.35">
      <c r="A5161" s="4">
        <v>42050</v>
      </c>
      <c r="B5161">
        <v>0</v>
      </c>
      <c r="C5161">
        <v>304.81556528476386</v>
      </c>
      <c r="D5161">
        <v>215.1742733441055</v>
      </c>
    </row>
    <row r="5162" spans="1:4" x14ac:dyDescent="0.35">
      <c r="A5162" s="4">
        <v>42051</v>
      </c>
      <c r="B5162">
        <v>-1.2420657389279125E-4</v>
      </c>
      <c r="C5162">
        <v>304.77770518773065</v>
      </c>
      <c r="D5162">
        <v>215.26504335328863</v>
      </c>
    </row>
    <row r="5163" spans="1:4" x14ac:dyDescent="0.35">
      <c r="A5163" s="4">
        <v>42052</v>
      </c>
      <c r="B5163">
        <v>3.5534104969979661E-3</v>
      </c>
      <c r="C5163">
        <v>305.86070548459566</v>
      </c>
      <c r="D5163">
        <v>215.52637611346714</v>
      </c>
    </row>
    <row r="5164" spans="1:4" x14ac:dyDescent="0.35">
      <c r="A5164" s="4">
        <v>42053</v>
      </c>
      <c r="B5164">
        <v>2.4707868588398686E-3</v>
      </c>
      <c r="C5164">
        <v>306.61642209634249</v>
      </c>
      <c r="D5164">
        <v>216.05559109586892</v>
      </c>
    </row>
    <row r="5165" spans="1:4" x14ac:dyDescent="0.35">
      <c r="A5165" s="4">
        <v>42054</v>
      </c>
      <c r="B5165">
        <v>1.5515178806312065E-3</v>
      </c>
      <c r="C5165">
        <v>307.09214295772011</v>
      </c>
      <c r="D5165">
        <v>216.31517118310592</v>
      </c>
    </row>
    <row r="5166" spans="1:4" x14ac:dyDescent="0.35">
      <c r="A5166" s="4">
        <v>42055</v>
      </c>
      <c r="B5166">
        <v>6.1501226898566085E-3</v>
      </c>
      <c r="C5166">
        <v>308.98079731400105</v>
      </c>
      <c r="D5166">
        <v>217.22153370874449</v>
      </c>
    </row>
    <row r="5167" spans="1:4" x14ac:dyDescent="0.35">
      <c r="A5167" s="4">
        <v>42056</v>
      </c>
      <c r="B5167">
        <v>0</v>
      </c>
      <c r="C5167">
        <v>308.98079731400105</v>
      </c>
      <c r="D5167">
        <v>217.22153370874449</v>
      </c>
    </row>
    <row r="5168" spans="1:4" x14ac:dyDescent="0.35">
      <c r="A5168" s="4">
        <v>42057</v>
      </c>
      <c r="B5168">
        <v>0</v>
      </c>
      <c r="C5168">
        <v>308.98079731400105</v>
      </c>
      <c r="D5168">
        <v>217.22153370874449</v>
      </c>
    </row>
    <row r="5169" spans="1:4" x14ac:dyDescent="0.35">
      <c r="A5169" s="4">
        <v>42058</v>
      </c>
      <c r="B5169">
        <v>3.1604545988283515E-3</v>
      </c>
      <c r="C5169">
        <v>309.95731709582174</v>
      </c>
      <c r="D5169">
        <v>217.50343731450008</v>
      </c>
    </row>
    <row r="5170" spans="1:4" x14ac:dyDescent="0.35">
      <c r="A5170" s="4">
        <v>42059</v>
      </c>
      <c r="B5170">
        <v>1.7631059594784418E-3</v>
      </c>
      <c r="C5170">
        <v>310.50380468877734</v>
      </c>
      <c r="D5170">
        <v>218.07826791635409</v>
      </c>
    </row>
    <row r="5171" spans="1:4" x14ac:dyDescent="0.35">
      <c r="A5171" s="4">
        <v>42060</v>
      </c>
      <c r="B5171">
        <v>-5.7981270440205391E-4</v>
      </c>
      <c r="C5171">
        <v>310.32377063805359</v>
      </c>
      <c r="D5171">
        <v>218.34762607368603</v>
      </c>
    </row>
    <row r="5172" spans="1:4" x14ac:dyDescent="0.35">
      <c r="A5172" s="4">
        <v>42061</v>
      </c>
      <c r="B5172">
        <v>-6.0538445732483137E-4</v>
      </c>
      <c r="C5172">
        <v>310.13590545057087</v>
      </c>
      <c r="D5172">
        <v>218.01793906878731</v>
      </c>
    </row>
    <row r="5173" spans="1:4" x14ac:dyDescent="0.35">
      <c r="A5173" s="4">
        <v>42062</v>
      </c>
      <c r="B5173">
        <v>-2.0513217212039378E-3</v>
      </c>
      <c r="C5173">
        <v>309.49971693119488</v>
      </c>
      <c r="D5173">
        <v>217.88201466987343</v>
      </c>
    </row>
    <row r="5174" spans="1:4" x14ac:dyDescent="0.35">
      <c r="A5174" s="4">
        <v>42063</v>
      </c>
      <c r="B5174">
        <v>0</v>
      </c>
      <c r="C5174">
        <v>309.49971693119488</v>
      </c>
      <c r="D5174">
        <v>217.88201466987343</v>
      </c>
    </row>
    <row r="5175" spans="1:4" x14ac:dyDescent="0.35">
      <c r="A5175" s="4">
        <v>42064</v>
      </c>
      <c r="B5175">
        <v>0</v>
      </c>
      <c r="C5175">
        <v>309.49971693119488</v>
      </c>
      <c r="D5175">
        <v>217.88201466987343</v>
      </c>
    </row>
    <row r="5176" spans="1:4" x14ac:dyDescent="0.35">
      <c r="A5176" s="4">
        <v>42065</v>
      </c>
      <c r="B5176">
        <v>3.6921152291033987E-3</v>
      </c>
      <c r="C5176">
        <v>310.64242554947975</v>
      </c>
      <c r="D5176">
        <v>218.35717352892021</v>
      </c>
    </row>
    <row r="5177" spans="1:4" x14ac:dyDescent="0.35">
      <c r="A5177" s="4">
        <v>42066</v>
      </c>
      <c r="B5177">
        <v>-5.2615106054493908E-3</v>
      </c>
      <c r="C5177">
        <v>309.00797713294861</v>
      </c>
      <c r="D5177">
        <v>217.39454097726366</v>
      </c>
    </row>
    <row r="5178" spans="1:4" x14ac:dyDescent="0.35">
      <c r="A5178" s="4">
        <v>42067</v>
      </c>
      <c r="B5178">
        <v>-4.0297233375273297E-3</v>
      </c>
      <c r="C5178">
        <v>307.76276047601385</v>
      </c>
      <c r="D5178">
        <v>216.47572524914565</v>
      </c>
    </row>
    <row r="5179" spans="1:4" x14ac:dyDescent="0.35">
      <c r="A5179" s="4">
        <v>42068</v>
      </c>
      <c r="B5179">
        <v>1.6565118018639867E-3</v>
      </c>
      <c r="C5179">
        <v>308.2725731209166</v>
      </c>
      <c r="D5179">
        <v>216.8889870795727</v>
      </c>
    </row>
    <row r="5180" spans="1:4" x14ac:dyDescent="0.35">
      <c r="A5180" s="4">
        <v>42069</v>
      </c>
      <c r="B5180">
        <v>-1.22158942296036E-2</v>
      </c>
      <c r="C5180">
        <v>304.50674797378377</v>
      </c>
      <c r="D5180">
        <v>214.22856792322639</v>
      </c>
    </row>
    <row r="5181" spans="1:4" x14ac:dyDescent="0.35">
      <c r="A5181" s="4">
        <v>42070</v>
      </c>
      <c r="B5181">
        <v>0</v>
      </c>
      <c r="C5181">
        <v>304.50674797378377</v>
      </c>
      <c r="D5181">
        <v>214.22856792322639</v>
      </c>
    </row>
    <row r="5182" spans="1:4" x14ac:dyDescent="0.35">
      <c r="A5182" s="4">
        <v>42071</v>
      </c>
      <c r="B5182">
        <v>0</v>
      </c>
      <c r="C5182">
        <v>304.50674797378377</v>
      </c>
      <c r="D5182">
        <v>214.22856792322639</v>
      </c>
    </row>
    <row r="5183" spans="1:4" x14ac:dyDescent="0.35">
      <c r="A5183" s="4">
        <v>42072</v>
      </c>
      <c r="B5183">
        <v>1.0163171523579163E-3</v>
      </c>
      <c r="C5183">
        <v>304.81622340475826</v>
      </c>
      <c r="D5183">
        <v>214.2212343706552</v>
      </c>
    </row>
    <row r="5184" spans="1:4" x14ac:dyDescent="0.35">
      <c r="A5184" s="4">
        <v>42073</v>
      </c>
      <c r="B5184">
        <v>-1.5697555364921588E-2</v>
      </c>
      <c r="C5184">
        <v>300.03135386173579</v>
      </c>
      <c r="D5184">
        <v>210.62982302154441</v>
      </c>
    </row>
    <row r="5185" spans="1:4" x14ac:dyDescent="0.35">
      <c r="A5185" s="4">
        <v>42074</v>
      </c>
      <c r="B5185">
        <v>-1.6384383745655848E-3</v>
      </c>
      <c r="C5185">
        <v>299.53977097799589</v>
      </c>
      <c r="D5185">
        <v>210.44482378026728</v>
      </c>
    </row>
    <row r="5186" spans="1:4" x14ac:dyDescent="0.35">
      <c r="A5186" s="4">
        <v>42075</v>
      </c>
      <c r="B5186">
        <v>1.1149020732991698E-2</v>
      </c>
      <c r="C5186">
        <v>302.87934609498512</v>
      </c>
      <c r="D5186">
        <v>212.68317161850666</v>
      </c>
    </row>
    <row r="5187" spans="1:4" x14ac:dyDescent="0.35">
      <c r="A5187" s="4">
        <v>42076</v>
      </c>
      <c r="B5187">
        <v>-4.309870653804922E-3</v>
      </c>
      <c r="C5187">
        <v>301.57397528960672</v>
      </c>
      <c r="D5187">
        <v>211.60329447165523</v>
      </c>
    </row>
    <row r="5188" spans="1:4" x14ac:dyDescent="0.35">
      <c r="A5188" s="4">
        <v>42077</v>
      </c>
      <c r="B5188">
        <v>0</v>
      </c>
      <c r="C5188">
        <v>301.57397528960672</v>
      </c>
      <c r="D5188">
        <v>211.60329447165523</v>
      </c>
    </row>
    <row r="5189" spans="1:4" x14ac:dyDescent="0.35">
      <c r="A5189" s="4">
        <v>42078</v>
      </c>
      <c r="B5189">
        <v>0</v>
      </c>
      <c r="C5189">
        <v>301.57397528960672</v>
      </c>
      <c r="D5189">
        <v>211.60329447165523</v>
      </c>
    </row>
    <row r="5190" spans="1:4" x14ac:dyDescent="0.35">
      <c r="A5190" s="4">
        <v>42079</v>
      </c>
      <c r="B5190">
        <v>1.3515610321554928E-2</v>
      </c>
      <c r="C5190">
        <v>305.64993162274328</v>
      </c>
      <c r="D5190">
        <v>214.10546571056901</v>
      </c>
    </row>
    <row r="5191" spans="1:4" x14ac:dyDescent="0.35">
      <c r="A5191" s="4">
        <v>42080</v>
      </c>
      <c r="B5191">
        <v>-1.5929442586196754E-3</v>
      </c>
      <c r="C5191">
        <v>305.16304831901732</v>
      </c>
      <c r="D5191">
        <v>213.68122661277127</v>
      </c>
    </row>
    <row r="5192" spans="1:4" x14ac:dyDescent="0.35">
      <c r="A5192" s="4">
        <v>42081</v>
      </c>
      <c r="B5192">
        <v>1.0924628377440685E-2</v>
      </c>
      <c r="C5192">
        <v>308.49684121642957</v>
      </c>
      <c r="D5192">
        <v>215.84190336591695</v>
      </c>
    </row>
    <row r="5193" spans="1:4" x14ac:dyDescent="0.35">
      <c r="A5193" s="4">
        <v>42082</v>
      </c>
      <c r="B5193">
        <v>2.1631738040352015E-5</v>
      </c>
      <c r="C5193">
        <v>308.50351453928505</v>
      </c>
      <c r="D5193">
        <v>215.52656060535563</v>
      </c>
    </row>
    <row r="5194" spans="1:4" x14ac:dyDescent="0.35">
      <c r="A5194" s="4">
        <v>42083</v>
      </c>
      <c r="B5194">
        <v>1.1181037069848694E-2</v>
      </c>
      <c r="C5194">
        <v>311.95290377152736</v>
      </c>
      <c r="D5194">
        <v>218.40800104422496</v>
      </c>
    </row>
    <row r="5195" spans="1:4" x14ac:dyDescent="0.35">
      <c r="A5195" s="4">
        <v>42084</v>
      </c>
      <c r="B5195">
        <v>0</v>
      </c>
      <c r="C5195">
        <v>311.95290377152736</v>
      </c>
      <c r="D5195">
        <v>218.40800104422496</v>
      </c>
    </row>
    <row r="5196" spans="1:4" x14ac:dyDescent="0.35">
      <c r="A5196" s="4">
        <v>42085</v>
      </c>
      <c r="B5196">
        <v>0</v>
      </c>
      <c r="C5196">
        <v>311.95290377152736</v>
      </c>
      <c r="D5196">
        <v>218.40800104422496</v>
      </c>
    </row>
    <row r="5197" spans="1:4" x14ac:dyDescent="0.35">
      <c r="A5197" s="4">
        <v>42086</v>
      </c>
      <c r="B5197">
        <v>-5.3778335434677459E-4</v>
      </c>
      <c r="C5197">
        <v>311.7851406925389</v>
      </c>
      <c r="D5197">
        <v>218.84118799861903</v>
      </c>
    </row>
    <row r="5198" spans="1:4" x14ac:dyDescent="0.35">
      <c r="A5198" s="4">
        <v>42087</v>
      </c>
      <c r="B5198">
        <v>-3.0952982991182443E-3</v>
      </c>
      <c r="C5198">
        <v>310.82007267686294</v>
      </c>
      <c r="D5198">
        <v>218.16368766076823</v>
      </c>
    </row>
    <row r="5199" spans="1:4" x14ac:dyDescent="0.35">
      <c r="A5199" s="4">
        <v>42088</v>
      </c>
      <c r="B5199">
        <v>-1.2732111625410238E-2</v>
      </c>
      <c r="C5199">
        <v>306.86267681612298</v>
      </c>
      <c r="D5199">
        <v>216.2088116093374</v>
      </c>
    </row>
    <row r="5200" spans="1:4" x14ac:dyDescent="0.35">
      <c r="A5200" s="4">
        <v>42089</v>
      </c>
      <c r="B5200">
        <v>-5.0183853592827565E-3</v>
      </c>
      <c r="C5200">
        <v>305.32272165147862</v>
      </c>
      <c r="D5200">
        <v>214.80607365746491</v>
      </c>
    </row>
    <row r="5201" spans="1:4" x14ac:dyDescent="0.35">
      <c r="A5201" s="4">
        <v>42090</v>
      </c>
      <c r="B5201">
        <v>4.0800507965429635E-3</v>
      </c>
      <c r="C5201">
        <v>306.56845386515545</v>
      </c>
      <c r="D5201">
        <v>214.94873201031211</v>
      </c>
    </row>
    <row r="5202" spans="1:4" x14ac:dyDescent="0.35">
      <c r="A5202" s="4">
        <v>42091</v>
      </c>
      <c r="B5202">
        <v>0</v>
      </c>
      <c r="C5202">
        <v>306.56845386515545</v>
      </c>
      <c r="D5202">
        <v>214.94873201031211</v>
      </c>
    </row>
    <row r="5203" spans="1:4" x14ac:dyDescent="0.35">
      <c r="A5203" s="4">
        <v>42092</v>
      </c>
      <c r="B5203">
        <v>0</v>
      </c>
      <c r="C5203">
        <v>306.56845386515545</v>
      </c>
      <c r="D5203">
        <v>214.94873201031211</v>
      </c>
    </row>
    <row r="5204" spans="1:4" x14ac:dyDescent="0.35">
      <c r="A5204" s="4">
        <v>42093</v>
      </c>
      <c r="B5204">
        <v>7.8233137988827604E-3</v>
      </c>
      <c r="C5204">
        <v>308.96683508058089</v>
      </c>
      <c r="D5204">
        <v>216.49624997175056</v>
      </c>
    </row>
    <row r="5205" spans="1:4" x14ac:dyDescent="0.35">
      <c r="A5205" s="4">
        <v>42094</v>
      </c>
      <c r="B5205">
        <v>-1.0479813461538994E-2</v>
      </c>
      <c r="C5205">
        <v>305.7289202831343</v>
      </c>
      <c r="D5205">
        <v>214.47140537157446</v>
      </c>
    </row>
    <row r="5206" spans="1:4" x14ac:dyDescent="0.35">
      <c r="A5206" s="4">
        <v>42095</v>
      </c>
      <c r="B5206">
        <v>-3.4399161352964835E-3</v>
      </c>
      <c r="C5206">
        <v>304.67723843722558</v>
      </c>
      <c r="D5206">
        <v>214.15643159479029</v>
      </c>
    </row>
    <row r="5207" spans="1:4" x14ac:dyDescent="0.35">
      <c r="A5207" s="4">
        <v>42096</v>
      </c>
      <c r="B5207">
        <v>4.8833136367309347E-3</v>
      </c>
      <c r="C5207">
        <v>306.16507295048763</v>
      </c>
      <c r="D5207">
        <v>215.56779454245407</v>
      </c>
    </row>
    <row r="5208" spans="1:4" x14ac:dyDescent="0.35">
      <c r="A5208" s="4">
        <v>42097</v>
      </c>
      <c r="B5208">
        <v>5.7345104701673664E-4</v>
      </c>
      <c r="C5208">
        <v>306.34064363213105</v>
      </c>
      <c r="D5208">
        <v>215.68042684043431</v>
      </c>
    </row>
    <row r="5209" spans="1:4" x14ac:dyDescent="0.35">
      <c r="A5209" s="4">
        <v>42098</v>
      </c>
      <c r="B5209">
        <v>0</v>
      </c>
      <c r="C5209">
        <v>306.34064363213105</v>
      </c>
      <c r="D5209">
        <v>215.68042684043431</v>
      </c>
    </row>
    <row r="5210" spans="1:4" x14ac:dyDescent="0.35">
      <c r="A5210" s="4">
        <v>42099</v>
      </c>
      <c r="B5210">
        <v>0</v>
      </c>
      <c r="C5210">
        <v>306.34064363213105</v>
      </c>
      <c r="D5210">
        <v>215.68042684043431</v>
      </c>
    </row>
    <row r="5211" spans="1:4" x14ac:dyDescent="0.35">
      <c r="A5211" s="4">
        <v>42100</v>
      </c>
      <c r="B5211">
        <v>7.16386932351574E-3</v>
      </c>
      <c r="C5211">
        <v>308.53522797159332</v>
      </c>
      <c r="D5211">
        <v>217.43485245491917</v>
      </c>
    </row>
    <row r="5212" spans="1:4" x14ac:dyDescent="0.35">
      <c r="A5212" s="4">
        <v>42101</v>
      </c>
      <c r="B5212">
        <v>2.8159369803039912E-4</v>
      </c>
      <c r="C5212">
        <v>308.6221095474105</v>
      </c>
      <c r="D5212">
        <v>217.42668868884931</v>
      </c>
    </row>
    <row r="5213" spans="1:4" x14ac:dyDescent="0.35">
      <c r="A5213" s="4">
        <v>42102</v>
      </c>
      <c r="B5213">
        <v>3.8066645022753242E-3</v>
      </c>
      <c r="C5213">
        <v>309.79693037644199</v>
      </c>
      <c r="D5213">
        <v>217.73506688061667</v>
      </c>
    </row>
    <row r="5214" spans="1:4" x14ac:dyDescent="0.35">
      <c r="A5214" s="4">
        <v>42103</v>
      </c>
      <c r="B5214">
        <v>3.1332050664263436E-3</v>
      </c>
      <c r="C5214">
        <v>310.76758768826079</v>
      </c>
      <c r="D5214">
        <v>218.41367416979895</v>
      </c>
    </row>
    <row r="5215" spans="1:4" x14ac:dyDescent="0.35">
      <c r="A5215" s="4">
        <v>42104</v>
      </c>
      <c r="B5215">
        <v>4.5007276709568885E-3</v>
      </c>
      <c r="C5215">
        <v>312.16626796940591</v>
      </c>
      <c r="D5215">
        <v>219.35813427043004</v>
      </c>
    </row>
    <row r="5216" spans="1:4" x14ac:dyDescent="0.35">
      <c r="A5216" s="4">
        <v>42105</v>
      </c>
      <c r="B5216">
        <v>0</v>
      </c>
      <c r="C5216">
        <v>312.16626796940591</v>
      </c>
      <c r="D5216">
        <v>219.35813427043004</v>
      </c>
    </row>
    <row r="5217" spans="1:4" x14ac:dyDescent="0.35">
      <c r="A5217" s="4">
        <v>42106</v>
      </c>
      <c r="B5217">
        <v>0</v>
      </c>
      <c r="C5217">
        <v>312.16626796940591</v>
      </c>
      <c r="D5217">
        <v>219.35813427043004</v>
      </c>
    </row>
    <row r="5218" spans="1:4" x14ac:dyDescent="0.35">
      <c r="A5218" s="4">
        <v>42107</v>
      </c>
      <c r="B5218">
        <v>-3.6752560078387947E-3</v>
      </c>
      <c r="C5218">
        <v>311.01897701760674</v>
      </c>
      <c r="D5218">
        <v>218.45573832039599</v>
      </c>
    </row>
    <row r="5219" spans="1:4" x14ac:dyDescent="0.35">
      <c r="A5219" s="4">
        <v>42108</v>
      </c>
      <c r="B5219">
        <v>1.916724648020485E-3</v>
      </c>
      <c r="C5219">
        <v>311.61511475685853</v>
      </c>
      <c r="D5219">
        <v>219.41624921533386</v>
      </c>
    </row>
    <row r="5220" spans="1:4" x14ac:dyDescent="0.35">
      <c r="A5220" s="4">
        <v>42109</v>
      </c>
      <c r="B5220">
        <v>1.9143122589274733E-3</v>
      </c>
      <c r="C5220">
        <v>312.2116433911047</v>
      </c>
      <c r="D5220">
        <v>219.91128707537553</v>
      </c>
    </row>
    <row r="5221" spans="1:4" x14ac:dyDescent="0.35">
      <c r="A5221" s="4">
        <v>42110</v>
      </c>
      <c r="B5221">
        <v>6.9647755783737442E-4</v>
      </c>
      <c r="C5221">
        <v>312.4290917940221</v>
      </c>
      <c r="D5221">
        <v>220.27399812833067</v>
      </c>
    </row>
    <row r="5222" spans="1:4" x14ac:dyDescent="0.35">
      <c r="A5222" s="4">
        <v>42111</v>
      </c>
      <c r="B5222">
        <v>-1.0544690465871229E-2</v>
      </c>
      <c r="C5222">
        <v>309.13462372852086</v>
      </c>
      <c r="D5222">
        <v>218.12033206695116</v>
      </c>
    </row>
    <row r="5223" spans="1:4" x14ac:dyDescent="0.35">
      <c r="A5223" s="4">
        <v>42112</v>
      </c>
      <c r="B5223">
        <v>0</v>
      </c>
      <c r="C5223">
        <v>309.13462372852086</v>
      </c>
      <c r="D5223">
        <v>218.12033206695116</v>
      </c>
    </row>
    <row r="5224" spans="1:4" x14ac:dyDescent="0.35">
      <c r="A5224" s="4">
        <v>42113</v>
      </c>
      <c r="B5224">
        <v>0</v>
      </c>
      <c r="C5224">
        <v>309.13462372852086</v>
      </c>
      <c r="D5224">
        <v>218.12033206695116</v>
      </c>
    </row>
    <row r="5225" spans="1:4" x14ac:dyDescent="0.35">
      <c r="A5225" s="4">
        <v>42114</v>
      </c>
      <c r="B5225">
        <v>7.591407504374547E-3</v>
      </c>
      <c r="C5225">
        <v>311.48139063095556</v>
      </c>
      <c r="D5225">
        <v>219.40499521013027</v>
      </c>
    </row>
    <row r="5226" spans="1:4" x14ac:dyDescent="0.35">
      <c r="A5226" s="4">
        <v>42115</v>
      </c>
      <c r="B5226">
        <v>3.5639849448320477E-3</v>
      </c>
      <c r="C5226">
        <v>312.59150561775965</v>
      </c>
      <c r="D5226">
        <v>219.76955118197125</v>
      </c>
    </row>
    <row r="5227" spans="1:4" x14ac:dyDescent="0.35">
      <c r="A5227" s="4">
        <v>42116</v>
      </c>
      <c r="B5227">
        <v>3.3440463030813047E-3</v>
      </c>
      <c r="C5227">
        <v>313.63682608649538</v>
      </c>
      <c r="D5227">
        <v>220.37034901714341</v>
      </c>
    </row>
    <row r="5228" spans="1:4" x14ac:dyDescent="0.35">
      <c r="A5228" s="4">
        <v>42117</v>
      </c>
      <c r="B5228">
        <v>3.1398540699469719E-3</v>
      </c>
      <c r="C5228">
        <v>314.6215999513683</v>
      </c>
      <c r="D5228">
        <v>221.10702512825739</v>
      </c>
    </row>
    <row r="5229" spans="1:4" x14ac:dyDescent="0.35">
      <c r="A5229" s="4">
        <v>42118</v>
      </c>
      <c r="B5229">
        <v>3.3042303575383895E-3</v>
      </c>
      <c r="C5229">
        <v>315.66118219306492</v>
      </c>
      <c r="D5229">
        <v>222.05895715037607</v>
      </c>
    </row>
    <row r="5230" spans="1:4" x14ac:dyDescent="0.35">
      <c r="A5230" s="4">
        <v>42119</v>
      </c>
      <c r="B5230">
        <v>0</v>
      </c>
      <c r="C5230">
        <v>315.66118219306492</v>
      </c>
      <c r="D5230">
        <v>222.05895715037607</v>
      </c>
    </row>
    <row r="5231" spans="1:4" x14ac:dyDescent="0.35">
      <c r="A5231" s="4">
        <v>42120</v>
      </c>
      <c r="B5231">
        <v>0</v>
      </c>
      <c r="C5231">
        <v>315.66118219306492</v>
      </c>
      <c r="D5231">
        <v>222.05895715037607</v>
      </c>
    </row>
    <row r="5232" spans="1:4" x14ac:dyDescent="0.35">
      <c r="A5232" s="4">
        <v>42121</v>
      </c>
      <c r="B5232">
        <v>-1.9087875644682199E-3</v>
      </c>
      <c r="C5232">
        <v>315.05865205390944</v>
      </c>
      <c r="D5232">
        <v>222.27859474373477</v>
      </c>
    </row>
    <row r="5233" spans="1:4" x14ac:dyDescent="0.35">
      <c r="A5233" s="4">
        <v>42122</v>
      </c>
      <c r="B5233">
        <v>-9.8029502054848235E-6</v>
      </c>
      <c r="C5233">
        <v>315.05556354963153</v>
      </c>
      <c r="D5233">
        <v>222.51723500161754</v>
      </c>
    </row>
    <row r="5234" spans="1:4" x14ac:dyDescent="0.35">
      <c r="A5234" s="4">
        <v>42123</v>
      </c>
      <c r="B5234">
        <v>-5.2872613821699794E-3</v>
      </c>
      <c r="C5234">
        <v>313.38978243523775</v>
      </c>
      <c r="D5234">
        <v>221.61050349220173</v>
      </c>
    </row>
    <row r="5235" spans="1:4" x14ac:dyDescent="0.35">
      <c r="A5235" s="4">
        <v>42124</v>
      </c>
      <c r="B5235">
        <v>-1.1499657442579341E-2</v>
      </c>
      <c r="C5235">
        <v>309.78590729122806</v>
      </c>
      <c r="D5235">
        <v>219.50129997597085</v>
      </c>
    </row>
    <row r="5236" spans="1:4" x14ac:dyDescent="0.35">
      <c r="A5236" s="4">
        <v>42125</v>
      </c>
      <c r="B5236">
        <v>7.4628876756881457E-3</v>
      </c>
      <c r="C5236">
        <v>312.09780472085362</v>
      </c>
      <c r="D5236">
        <v>220.61341708035224</v>
      </c>
    </row>
    <row r="5237" spans="1:4" x14ac:dyDescent="0.35">
      <c r="A5237" s="4">
        <v>42126</v>
      </c>
      <c r="B5237">
        <v>0</v>
      </c>
      <c r="C5237">
        <v>312.09780472085362</v>
      </c>
      <c r="D5237">
        <v>220.61341708035224</v>
      </c>
    </row>
    <row r="5238" spans="1:4" x14ac:dyDescent="0.35">
      <c r="A5238" s="4">
        <v>42127</v>
      </c>
      <c r="B5238">
        <v>0</v>
      </c>
      <c r="C5238">
        <v>312.09780472085362</v>
      </c>
      <c r="D5238">
        <v>220.61341708035224</v>
      </c>
    </row>
    <row r="5239" spans="1:4" x14ac:dyDescent="0.35">
      <c r="A5239" s="4">
        <v>42128</v>
      </c>
      <c r="B5239">
        <v>1.845675345614417E-3</v>
      </c>
      <c r="C5239">
        <v>312.67383594444726</v>
      </c>
      <c r="D5239">
        <v>221.07543089233747</v>
      </c>
    </row>
    <row r="5240" spans="1:4" x14ac:dyDescent="0.35">
      <c r="A5240" s="4">
        <v>42129</v>
      </c>
      <c r="B5240">
        <v>-9.4903407150163099E-3</v>
      </c>
      <c r="C5240">
        <v>309.70645470866333</v>
      </c>
      <c r="D5240">
        <v>218.95312845201713</v>
      </c>
    </row>
    <row r="5241" spans="1:4" x14ac:dyDescent="0.35">
      <c r="A5241" s="4">
        <v>42130</v>
      </c>
      <c r="B5241">
        <v>-1.0475447762650081E-3</v>
      </c>
      <c r="C5241">
        <v>309.3820233298577</v>
      </c>
      <c r="D5241">
        <v>218.9221338147351</v>
      </c>
    </row>
    <row r="5242" spans="1:4" x14ac:dyDescent="0.35">
      <c r="A5242" s="4">
        <v>42131</v>
      </c>
      <c r="B5242">
        <v>-8.5138296229159138E-4</v>
      </c>
      <c r="C5242">
        <v>309.11862074635536</v>
      </c>
      <c r="D5242">
        <v>218.5473385430777</v>
      </c>
    </row>
    <row r="5243" spans="1:4" x14ac:dyDescent="0.35">
      <c r="A5243" s="4">
        <v>42132</v>
      </c>
      <c r="B5243">
        <v>1.6324162535725772E-2</v>
      </c>
      <c r="C5243">
        <v>314.16472335423822</v>
      </c>
      <c r="D5243">
        <v>221.72147536318471</v>
      </c>
    </row>
    <row r="5244" spans="1:4" x14ac:dyDescent="0.35">
      <c r="A5244" s="4">
        <v>42133</v>
      </c>
      <c r="B5244">
        <v>0</v>
      </c>
      <c r="C5244">
        <v>314.16472335423822</v>
      </c>
      <c r="D5244">
        <v>221.72147536318471</v>
      </c>
    </row>
    <row r="5245" spans="1:4" x14ac:dyDescent="0.35">
      <c r="A5245" s="4">
        <v>42134</v>
      </c>
      <c r="B5245">
        <v>0</v>
      </c>
      <c r="C5245">
        <v>314.16472335423822</v>
      </c>
      <c r="D5245">
        <v>221.72147536318471</v>
      </c>
    </row>
    <row r="5246" spans="1:4" x14ac:dyDescent="0.35">
      <c r="A5246" s="4">
        <v>42135</v>
      </c>
      <c r="B5246">
        <v>-2.6985273096461482E-3</v>
      </c>
      <c r="C5246">
        <v>313.31694126853938</v>
      </c>
      <c r="D5246">
        <v>221.09397232714008</v>
      </c>
    </row>
    <row r="5247" spans="1:4" x14ac:dyDescent="0.35">
      <c r="A5247" s="4">
        <v>42136</v>
      </c>
      <c r="B5247">
        <v>-2.4954267354287962E-3</v>
      </c>
      <c r="C5247">
        <v>312.5350817966351</v>
      </c>
      <c r="D5247">
        <v>220.60520719131026</v>
      </c>
    </row>
    <row r="5248" spans="1:4" x14ac:dyDescent="0.35">
      <c r="A5248" s="4">
        <v>42137</v>
      </c>
      <c r="B5248">
        <v>1.8790153591083936E-3</v>
      </c>
      <c r="C5248">
        <v>313.12234001559119</v>
      </c>
      <c r="D5248">
        <v>221.27924830625005</v>
      </c>
    </row>
    <row r="5249" spans="1:4" x14ac:dyDescent="0.35">
      <c r="A5249" s="4">
        <v>42138</v>
      </c>
      <c r="B5249">
        <v>8.6189856717981961E-3</v>
      </c>
      <c r="C5249">
        <v>315.82113697770552</v>
      </c>
      <c r="D5249">
        <v>222.99742126462823</v>
      </c>
    </row>
    <row r="5250" spans="1:4" x14ac:dyDescent="0.35">
      <c r="A5250" s="4">
        <v>42139</v>
      </c>
      <c r="B5250">
        <v>3.4819385829787386E-3</v>
      </c>
      <c r="C5250">
        <v>316.92080677986843</v>
      </c>
      <c r="D5250">
        <v>223.47400993581155</v>
      </c>
    </row>
    <row r="5251" spans="1:4" x14ac:dyDescent="0.35">
      <c r="A5251" s="4">
        <v>42140</v>
      </c>
      <c r="B5251">
        <v>0</v>
      </c>
      <c r="C5251">
        <v>316.92080677986843</v>
      </c>
      <c r="D5251">
        <v>223.47400993581155</v>
      </c>
    </row>
    <row r="5252" spans="1:4" x14ac:dyDescent="0.35">
      <c r="A5252" s="4">
        <v>42141</v>
      </c>
      <c r="B5252">
        <v>0</v>
      </c>
      <c r="C5252">
        <v>316.92080677986843</v>
      </c>
      <c r="D5252">
        <v>223.47400993581155</v>
      </c>
    </row>
    <row r="5253" spans="1:4" x14ac:dyDescent="0.35">
      <c r="A5253" s="4">
        <v>42142</v>
      </c>
      <c r="B5253">
        <v>1.1663078725780984E-3</v>
      </c>
      <c r="C5253">
        <v>317.29043401179962</v>
      </c>
      <c r="D5253">
        <v>223.71989150032124</v>
      </c>
    </row>
    <row r="5254" spans="1:4" x14ac:dyDescent="0.35">
      <c r="A5254" s="4">
        <v>42143</v>
      </c>
      <c r="B5254">
        <v>-2.5095400628200037E-3</v>
      </c>
      <c r="C5254">
        <v>316.49418095609747</v>
      </c>
      <c r="D5254">
        <v>223.12721130824673</v>
      </c>
    </row>
    <row r="5255" spans="1:4" x14ac:dyDescent="0.35">
      <c r="A5255" s="4">
        <v>42144</v>
      </c>
      <c r="B5255">
        <v>-1.0796523283017612E-3</v>
      </c>
      <c r="C5255">
        <v>316.15247727673426</v>
      </c>
      <c r="D5255">
        <v>223.17587104386067</v>
      </c>
    </row>
    <row r="5256" spans="1:4" x14ac:dyDescent="0.35">
      <c r="A5256" s="4">
        <v>42145</v>
      </c>
      <c r="B5256">
        <v>3.4609889814711803E-3</v>
      </c>
      <c r="C5256">
        <v>317.24667751705385</v>
      </c>
      <c r="D5256">
        <v>224.06267742930945</v>
      </c>
    </row>
    <row r="5257" spans="1:4" x14ac:dyDescent="0.35">
      <c r="A5257" s="4">
        <v>42146</v>
      </c>
      <c r="B5257">
        <v>-4.2285139767811453E-3</v>
      </c>
      <c r="C5257">
        <v>315.90519550708564</v>
      </c>
      <c r="D5257">
        <v>223.17896128299446</v>
      </c>
    </row>
    <row r="5258" spans="1:4" x14ac:dyDescent="0.35">
      <c r="A5258" s="4">
        <v>42147</v>
      </c>
      <c r="B5258">
        <v>0</v>
      </c>
      <c r="C5258">
        <v>315.90519550708564</v>
      </c>
      <c r="D5258">
        <v>223.17896128299446</v>
      </c>
    </row>
    <row r="5259" spans="1:4" x14ac:dyDescent="0.35">
      <c r="A5259" s="4">
        <v>42148</v>
      </c>
      <c r="B5259">
        <v>0</v>
      </c>
      <c r="C5259">
        <v>315.90519550708564</v>
      </c>
      <c r="D5259">
        <v>223.17896128299446</v>
      </c>
    </row>
    <row r="5260" spans="1:4" x14ac:dyDescent="0.35">
      <c r="A5260" s="4">
        <v>42149</v>
      </c>
      <c r="B5260">
        <v>2.1505729089765779E-4</v>
      </c>
      <c r="C5260">
        <v>315.97313322261186</v>
      </c>
      <c r="D5260">
        <v>223.21968786739924</v>
      </c>
    </row>
    <row r="5261" spans="1:4" x14ac:dyDescent="0.35">
      <c r="A5261" s="4">
        <v>42150</v>
      </c>
      <c r="B5261">
        <v>-1.1547733364430934E-2</v>
      </c>
      <c r="C5261">
        <v>312.3243597298333</v>
      </c>
      <c r="D5261">
        <v>220.4229753283619</v>
      </c>
    </row>
    <row r="5262" spans="1:4" x14ac:dyDescent="0.35">
      <c r="A5262" s="4">
        <v>42151</v>
      </c>
      <c r="B5262">
        <v>6.6197026018879335E-3</v>
      </c>
      <c r="C5262">
        <v>314.39185410656984</v>
      </c>
      <c r="D5262">
        <v>221.98492978008198</v>
      </c>
    </row>
    <row r="5263" spans="1:4" x14ac:dyDescent="0.35">
      <c r="A5263" s="4">
        <v>42152</v>
      </c>
      <c r="B5263">
        <v>-1.8038228224791508E-3</v>
      </c>
      <c r="C5263">
        <v>313.82474690493086</v>
      </c>
      <c r="D5263">
        <v>221.74485971006271</v>
      </c>
    </row>
    <row r="5264" spans="1:4" x14ac:dyDescent="0.35">
      <c r="A5264" s="4">
        <v>42153</v>
      </c>
      <c r="B5264">
        <v>-7.7190858180716804E-3</v>
      </c>
      <c r="C5264">
        <v>311.40230675173706</v>
      </c>
      <c r="D5264">
        <v>220.25743998133038</v>
      </c>
    </row>
    <row r="5265" spans="1:4" x14ac:dyDescent="0.35">
      <c r="A5265" s="4">
        <v>42154</v>
      </c>
      <c r="B5265">
        <v>0</v>
      </c>
      <c r="C5265">
        <v>311.40230675173706</v>
      </c>
      <c r="D5265">
        <v>220.25743998133038</v>
      </c>
    </row>
    <row r="5266" spans="1:4" x14ac:dyDescent="0.35">
      <c r="A5266" s="4">
        <v>42155</v>
      </c>
      <c r="B5266">
        <v>0</v>
      </c>
      <c r="C5266">
        <v>311.40230675173706</v>
      </c>
      <c r="D5266">
        <v>220.25743998133038</v>
      </c>
    </row>
    <row r="5267" spans="1:4" x14ac:dyDescent="0.35">
      <c r="A5267" s="4">
        <v>42156</v>
      </c>
      <c r="B5267">
        <v>9.4928630546720072E-4</v>
      </c>
      <c r="C5267">
        <v>311.69791669702738</v>
      </c>
      <c r="D5267">
        <v>220.1463758644031</v>
      </c>
    </row>
    <row r="5268" spans="1:4" x14ac:dyDescent="0.35">
      <c r="A5268" s="4">
        <v>42157</v>
      </c>
      <c r="B5268">
        <v>1.6271847506560828E-4</v>
      </c>
      <c r="C5268">
        <v>311.74863570671346</v>
      </c>
      <c r="D5268">
        <v>220.66608951454282</v>
      </c>
    </row>
    <row r="5269" spans="1:4" x14ac:dyDescent="0.35">
      <c r="A5269" s="4">
        <v>42158</v>
      </c>
      <c r="B5269">
        <v>4.0803577884367323E-3</v>
      </c>
      <c r="C5269">
        <v>313.02068168045389</v>
      </c>
      <c r="D5269">
        <v>221.6172835691072</v>
      </c>
    </row>
    <row r="5270" spans="1:4" x14ac:dyDescent="0.35">
      <c r="A5270" s="4">
        <v>42159</v>
      </c>
      <c r="B5270">
        <v>-7.7043027250783512E-3</v>
      </c>
      <c r="C5270">
        <v>310.60907558957729</v>
      </c>
      <c r="D5270">
        <v>219.84390141307043</v>
      </c>
    </row>
    <row r="5271" spans="1:4" x14ac:dyDescent="0.35">
      <c r="A5271" s="4">
        <v>42160</v>
      </c>
      <c r="B5271">
        <v>-9.8842963626215724E-3</v>
      </c>
      <c r="C5271">
        <v>307.53892343352999</v>
      </c>
      <c r="D5271">
        <v>217.99081876116557</v>
      </c>
    </row>
    <row r="5272" spans="1:4" x14ac:dyDescent="0.35">
      <c r="A5272" s="4">
        <v>42161</v>
      </c>
      <c r="B5272">
        <v>0</v>
      </c>
      <c r="C5272">
        <v>307.53892343352999</v>
      </c>
      <c r="D5272">
        <v>217.99081876116557</v>
      </c>
    </row>
    <row r="5273" spans="1:4" x14ac:dyDescent="0.35">
      <c r="A5273" s="4">
        <v>42162</v>
      </c>
      <c r="B5273">
        <v>0</v>
      </c>
      <c r="C5273">
        <v>307.53892343352999</v>
      </c>
      <c r="D5273">
        <v>217.99081876116557</v>
      </c>
    </row>
    <row r="5274" spans="1:4" x14ac:dyDescent="0.35">
      <c r="A5274" s="4">
        <v>42163</v>
      </c>
      <c r="B5274">
        <v>-4.781958534077712E-3</v>
      </c>
      <c r="C5274">
        <v>306.06828505405593</v>
      </c>
      <c r="D5274">
        <v>216.99709932628267</v>
      </c>
    </row>
    <row r="5275" spans="1:4" x14ac:dyDescent="0.35">
      <c r="A5275" s="4">
        <v>42164</v>
      </c>
      <c r="B5275">
        <v>-1.9202178119953391E-3</v>
      </c>
      <c r="C5275">
        <v>305.48056728140824</v>
      </c>
      <c r="D5275">
        <v>216.93257328825055</v>
      </c>
    </row>
    <row r="5276" spans="1:4" x14ac:dyDescent="0.35">
      <c r="A5276" s="4">
        <v>42165</v>
      </c>
      <c r="B5276">
        <v>1.4205115668559681E-2</v>
      </c>
      <c r="C5276">
        <v>309.81995407413785</v>
      </c>
      <c r="D5276">
        <v>220.04831842562089</v>
      </c>
    </row>
    <row r="5277" spans="1:4" x14ac:dyDescent="0.35">
      <c r="A5277" s="4">
        <v>42166</v>
      </c>
      <c r="B5277">
        <v>3.173624843551842E-3</v>
      </c>
      <c r="C5277">
        <v>310.80320637741562</v>
      </c>
      <c r="D5277">
        <v>220.43676609703351</v>
      </c>
    </row>
    <row r="5278" spans="1:4" x14ac:dyDescent="0.35">
      <c r="A5278" s="4">
        <v>42167</v>
      </c>
      <c r="B5278">
        <v>-4.0365599110856474E-3</v>
      </c>
      <c r="C5278">
        <v>309.54863061431564</v>
      </c>
      <c r="D5278">
        <v>219.29480742967377</v>
      </c>
    </row>
    <row r="5279" spans="1:4" x14ac:dyDescent="0.35">
      <c r="A5279" s="4">
        <v>42168</v>
      </c>
      <c r="B5279">
        <v>0</v>
      </c>
      <c r="C5279">
        <v>309.54863061431564</v>
      </c>
      <c r="D5279">
        <v>219.29480742967377</v>
      </c>
    </row>
    <row r="5280" spans="1:4" x14ac:dyDescent="0.35">
      <c r="A5280" s="4">
        <v>42169</v>
      </c>
      <c r="B5280">
        <v>0</v>
      </c>
      <c r="C5280">
        <v>309.54863061431564</v>
      </c>
      <c r="D5280">
        <v>219.29480742967377</v>
      </c>
    </row>
    <row r="5281" spans="1:4" x14ac:dyDescent="0.35">
      <c r="A5281" s="4">
        <v>42170</v>
      </c>
      <c r="B5281">
        <v>-7.0502695609250231E-3</v>
      </c>
      <c r="C5281">
        <v>307.36622932626949</v>
      </c>
      <c r="D5281">
        <v>217.67649070599137</v>
      </c>
    </row>
    <row r="5282" spans="1:4" x14ac:dyDescent="0.35">
      <c r="A5282" s="4">
        <v>42171</v>
      </c>
      <c r="B5282">
        <v>4.0599183383710769E-3</v>
      </c>
      <c r="C5282">
        <v>308.61411111730723</v>
      </c>
      <c r="D5282">
        <v>218.49471223185918</v>
      </c>
    </row>
    <row r="5283" spans="1:4" x14ac:dyDescent="0.35">
      <c r="A5283" s="4">
        <v>42172</v>
      </c>
      <c r="B5283">
        <v>-1.9725547797339021E-3</v>
      </c>
      <c r="C5283">
        <v>308.00535287732947</v>
      </c>
      <c r="D5283">
        <v>218.30362475825885</v>
      </c>
    </row>
    <row r="5284" spans="1:4" x14ac:dyDescent="0.35">
      <c r="A5284" s="4">
        <v>42173</v>
      </c>
      <c r="B5284">
        <v>1.1643237137094354E-2</v>
      </c>
      <c r="C5284">
        <v>311.59153224037459</v>
      </c>
      <c r="D5284">
        <v>220.61655344245807</v>
      </c>
    </row>
    <row r="5285" spans="1:4" x14ac:dyDescent="0.35">
      <c r="A5285" s="4">
        <v>42174</v>
      </c>
      <c r="B5285">
        <v>-2.2017216541368374E-3</v>
      </c>
      <c r="C5285">
        <v>310.90549441659527</v>
      </c>
      <c r="D5285">
        <v>219.90598293357871</v>
      </c>
    </row>
    <row r="5286" spans="1:4" x14ac:dyDescent="0.35">
      <c r="A5286" s="4">
        <v>42175</v>
      </c>
      <c r="B5286">
        <v>0</v>
      </c>
      <c r="C5286">
        <v>310.90549441659527</v>
      </c>
      <c r="D5286">
        <v>219.90598293357871</v>
      </c>
    </row>
    <row r="5287" spans="1:4" x14ac:dyDescent="0.35">
      <c r="A5287" s="4">
        <v>42176</v>
      </c>
      <c r="B5287">
        <v>0</v>
      </c>
      <c r="C5287">
        <v>310.90549441659527</v>
      </c>
      <c r="D5287">
        <v>219.90598293357871</v>
      </c>
    </row>
    <row r="5288" spans="1:4" x14ac:dyDescent="0.35">
      <c r="A5288" s="4">
        <v>42177</v>
      </c>
      <c r="B5288">
        <v>1.2793321370205795E-2</v>
      </c>
      <c r="C5288">
        <v>314.88300832242953</v>
      </c>
      <c r="D5288">
        <v>222.54809126998308</v>
      </c>
    </row>
    <row r="5289" spans="1:4" x14ac:dyDescent="0.35">
      <c r="A5289" s="4">
        <v>42178</v>
      </c>
      <c r="B5289">
        <v>-6.0241138353853271E-5</v>
      </c>
      <c r="C5289">
        <v>314.86403941155987</v>
      </c>
      <c r="D5289">
        <v>222.54011199580185</v>
      </c>
    </row>
    <row r="5290" spans="1:4" x14ac:dyDescent="0.35">
      <c r="A5290" s="4">
        <v>42179</v>
      </c>
      <c r="B5290">
        <v>-5.8415220768399702E-3</v>
      </c>
      <c r="C5290">
        <v>313.02475417413422</v>
      </c>
      <c r="D5290">
        <v>221.26914737535006</v>
      </c>
    </row>
    <row r="5291" spans="1:4" x14ac:dyDescent="0.35">
      <c r="A5291" s="4">
        <v>42180</v>
      </c>
      <c r="B5291">
        <v>-8.4038685826248673E-4</v>
      </c>
      <c r="C5291">
        <v>312.7616922844154</v>
      </c>
      <c r="D5291">
        <v>220.76262489524404</v>
      </c>
    </row>
    <row r="5292" spans="1:4" x14ac:dyDescent="0.35">
      <c r="A5292" s="4">
        <v>42181</v>
      </c>
      <c r="B5292">
        <v>-2.9393157272386604E-3</v>
      </c>
      <c r="C5292">
        <v>311.84238692340602</v>
      </c>
      <c r="D5292">
        <v>220.15477024533354</v>
      </c>
    </row>
    <row r="5293" spans="1:4" x14ac:dyDescent="0.35">
      <c r="A5293" s="4">
        <v>42182</v>
      </c>
      <c r="B5293">
        <v>0</v>
      </c>
      <c r="C5293">
        <v>311.84238692340602</v>
      </c>
      <c r="D5293">
        <v>220.15477024533354</v>
      </c>
    </row>
    <row r="5294" spans="1:4" x14ac:dyDescent="0.35">
      <c r="A5294" s="4">
        <v>42183</v>
      </c>
      <c r="B5294">
        <v>0</v>
      </c>
      <c r="C5294">
        <v>311.84238692340602</v>
      </c>
      <c r="D5294">
        <v>220.15477024533354</v>
      </c>
    </row>
    <row r="5295" spans="1:4" x14ac:dyDescent="0.35">
      <c r="A5295" s="4">
        <v>42184</v>
      </c>
      <c r="B5295">
        <v>-2.1251525151372699E-2</v>
      </c>
      <c r="C5295">
        <v>305.21526059443914</v>
      </c>
      <c r="D5295">
        <v>215.37726054451943</v>
      </c>
    </row>
    <row r="5296" spans="1:4" x14ac:dyDescent="0.35">
      <c r="A5296" s="4">
        <v>42185</v>
      </c>
      <c r="B5296">
        <v>-1.3118986908699538E-4</v>
      </c>
      <c r="C5296">
        <v>305.17521944435839</v>
      </c>
      <c r="D5296">
        <v>215.1359451542522</v>
      </c>
    </row>
    <row r="5297" spans="1:4" x14ac:dyDescent="0.35">
      <c r="A5297" s="4">
        <v>42186</v>
      </c>
      <c r="B5297">
        <v>8.710745805760034E-3</v>
      </c>
      <c r="C5297">
        <v>307.83352320715522</v>
      </c>
      <c r="D5297">
        <v>216.59260086056321</v>
      </c>
    </row>
    <row r="5298" spans="1:4" x14ac:dyDescent="0.35">
      <c r="A5298" s="4">
        <v>42187</v>
      </c>
      <c r="B5298">
        <v>-8.7304198193194349E-4</v>
      </c>
      <c r="C5298">
        <v>307.56477161794936</v>
      </c>
      <c r="D5298">
        <v>216.61174189400376</v>
      </c>
    </row>
    <row r="5299" spans="1:4" x14ac:dyDescent="0.35">
      <c r="A5299" s="4">
        <v>42188</v>
      </c>
      <c r="B5299">
        <v>-9.1179636547844556E-4</v>
      </c>
      <c r="C5299">
        <v>307.28433517703888</v>
      </c>
      <c r="D5299">
        <v>216.27407561492379</v>
      </c>
    </row>
    <row r="5300" spans="1:4" x14ac:dyDescent="0.35">
      <c r="A5300" s="4">
        <v>42189</v>
      </c>
      <c r="B5300">
        <v>0</v>
      </c>
      <c r="C5300">
        <v>307.28433517703888</v>
      </c>
      <c r="D5300">
        <v>216.27407561492379</v>
      </c>
    </row>
    <row r="5301" spans="1:4" x14ac:dyDescent="0.35">
      <c r="A5301" s="4">
        <v>42190</v>
      </c>
      <c r="B5301">
        <v>0</v>
      </c>
      <c r="C5301">
        <v>307.28433517703888</v>
      </c>
      <c r="D5301">
        <v>216.27407561492379</v>
      </c>
    </row>
    <row r="5302" spans="1:4" x14ac:dyDescent="0.35">
      <c r="A5302" s="4">
        <v>42191</v>
      </c>
      <c r="B5302">
        <v>-1.0533253900853023E-2</v>
      </c>
      <c r="C5302">
        <v>304.04763125486431</v>
      </c>
      <c r="D5302">
        <v>214.40134457688478</v>
      </c>
    </row>
    <row r="5303" spans="1:4" x14ac:dyDescent="0.35">
      <c r="A5303" s="4">
        <v>42192</v>
      </c>
      <c r="B5303">
        <v>-2.4083420870589789E-3</v>
      </c>
      <c r="C5303">
        <v>303.31538054804264</v>
      </c>
      <c r="D5303">
        <v>213.84099658828458</v>
      </c>
    </row>
    <row r="5304" spans="1:4" x14ac:dyDescent="0.35">
      <c r="A5304" s="4">
        <v>42193</v>
      </c>
      <c r="B5304">
        <v>-1.1037059865937282E-2</v>
      </c>
      <c r="C5304">
        <v>299.96767053467437</v>
      </c>
      <c r="D5304">
        <v>211.62686331042178</v>
      </c>
    </row>
    <row r="5305" spans="1:4" x14ac:dyDescent="0.35">
      <c r="A5305" s="4">
        <v>42194</v>
      </c>
      <c r="B5305">
        <v>7.7777561368312931E-3</v>
      </c>
      <c r="C5305">
        <v>302.30074592502643</v>
      </c>
      <c r="D5305">
        <v>212.94348967329793</v>
      </c>
    </row>
    <row r="5306" spans="1:4" x14ac:dyDescent="0.35">
      <c r="A5306" s="4">
        <v>42195</v>
      </c>
      <c r="B5306">
        <v>1.7039561416506199E-2</v>
      </c>
      <c r="C5306">
        <v>307.45181805147155</v>
      </c>
      <c r="D5306">
        <v>216.1491746063528</v>
      </c>
    </row>
    <row r="5307" spans="1:4" x14ac:dyDescent="0.35">
      <c r="A5307" s="4">
        <v>42196</v>
      </c>
      <c r="B5307">
        <v>0</v>
      </c>
      <c r="C5307">
        <v>307.45181805147155</v>
      </c>
      <c r="D5307">
        <v>216.1491746063528</v>
      </c>
    </row>
    <row r="5308" spans="1:4" x14ac:dyDescent="0.35">
      <c r="A5308" s="4">
        <v>42197</v>
      </c>
      <c r="B5308">
        <v>0</v>
      </c>
      <c r="C5308">
        <v>307.45181805147155</v>
      </c>
      <c r="D5308">
        <v>216.1491746063528</v>
      </c>
    </row>
    <row r="5309" spans="1:4" x14ac:dyDescent="0.35">
      <c r="A5309" s="4">
        <v>42198</v>
      </c>
      <c r="B5309">
        <v>9.6407215972433846E-3</v>
      </c>
      <c r="C5309">
        <v>310.41587543387209</v>
      </c>
      <c r="D5309">
        <v>218.06194038421441</v>
      </c>
    </row>
    <row r="5310" spans="1:4" x14ac:dyDescent="0.35">
      <c r="A5310" s="4">
        <v>42199</v>
      </c>
      <c r="B5310">
        <v>6.8509479654188521E-3</v>
      </c>
      <c r="C5310">
        <v>312.54251844410948</v>
      </c>
      <c r="D5310">
        <v>219.39258813062295</v>
      </c>
    </row>
    <row r="5311" spans="1:4" x14ac:dyDescent="0.35">
      <c r="A5311" s="4">
        <v>42200</v>
      </c>
      <c r="B5311">
        <v>1.1340553070051662E-3</v>
      </c>
      <c r="C5311">
        <v>312.89695894581575</v>
      </c>
      <c r="D5311">
        <v>219.23470919696763</v>
      </c>
    </row>
    <row r="5312" spans="1:4" x14ac:dyDescent="0.35">
      <c r="A5312" s="4">
        <v>42201</v>
      </c>
      <c r="B5312">
        <v>8.2779396021610552E-3</v>
      </c>
      <c r="C5312">
        <v>315.48710107366907</v>
      </c>
      <c r="D5312">
        <v>220.95062212971067</v>
      </c>
    </row>
    <row r="5313" spans="1:4" x14ac:dyDescent="0.35">
      <c r="A5313" s="4">
        <v>42202</v>
      </c>
      <c r="B5313">
        <v>-2.1605205002528383E-4</v>
      </c>
      <c r="C5313">
        <v>315.41893943872554</v>
      </c>
      <c r="D5313">
        <v>220.81635815779401</v>
      </c>
    </row>
    <row r="5314" spans="1:4" x14ac:dyDescent="0.35">
      <c r="A5314" s="4">
        <v>42203</v>
      </c>
      <c r="B5314">
        <v>0</v>
      </c>
      <c r="C5314">
        <v>315.41893943872554</v>
      </c>
      <c r="D5314">
        <v>220.81635815779401</v>
      </c>
    </row>
    <row r="5315" spans="1:4" x14ac:dyDescent="0.35">
      <c r="A5315" s="4">
        <v>42204</v>
      </c>
      <c r="B5315">
        <v>0</v>
      </c>
      <c r="C5315">
        <v>315.41893943872554</v>
      </c>
      <c r="D5315">
        <v>220.81635815779401</v>
      </c>
    </row>
    <row r="5316" spans="1:4" x14ac:dyDescent="0.35">
      <c r="A5316" s="4">
        <v>42205</v>
      </c>
      <c r="B5316">
        <v>3.8527317967682606E-3</v>
      </c>
      <c r="C5316">
        <v>316.63416401600404</v>
      </c>
      <c r="D5316">
        <v>220.98738213851092</v>
      </c>
    </row>
    <row r="5317" spans="1:4" x14ac:dyDescent="0.35">
      <c r="A5317" s="4">
        <v>42206</v>
      </c>
      <c r="B5317">
        <v>-1.5253372040814339E-3</v>
      </c>
      <c r="C5317">
        <v>316.15119014554722</v>
      </c>
      <c r="D5317">
        <v>220.45415445753241</v>
      </c>
    </row>
    <row r="5318" spans="1:4" x14ac:dyDescent="0.35">
      <c r="A5318" s="4">
        <v>42207</v>
      </c>
      <c r="B5318">
        <v>-7.9278546744775413E-3</v>
      </c>
      <c r="C5318">
        <v>313.64478945491021</v>
      </c>
      <c r="D5318">
        <v>219.07088039990543</v>
      </c>
    </row>
    <row r="5319" spans="1:4" x14ac:dyDescent="0.35">
      <c r="A5319" s="4">
        <v>42208</v>
      </c>
      <c r="B5319">
        <v>3.7379231552541192E-3</v>
      </c>
      <c r="C5319">
        <v>314.81716957593852</v>
      </c>
      <c r="D5319">
        <v>218.61048089194531</v>
      </c>
    </row>
    <row r="5320" spans="1:4" x14ac:dyDescent="0.35">
      <c r="A5320" s="4">
        <v>42209</v>
      </c>
      <c r="B5320">
        <v>-4.0642359607556688E-3</v>
      </c>
      <c r="C5320">
        <v>313.53767831428468</v>
      </c>
      <c r="D5320">
        <v>216.46654677768854</v>
      </c>
    </row>
    <row r="5321" spans="1:4" x14ac:dyDescent="0.35">
      <c r="A5321" s="4">
        <v>42210</v>
      </c>
      <c r="B5321">
        <v>0</v>
      </c>
      <c r="C5321">
        <v>313.53767831428468</v>
      </c>
      <c r="D5321">
        <v>216.46654677768854</v>
      </c>
    </row>
    <row r="5322" spans="1:4" x14ac:dyDescent="0.35">
      <c r="A5322" s="4">
        <v>42211</v>
      </c>
      <c r="B5322">
        <v>0</v>
      </c>
      <c r="C5322">
        <v>313.53767831428468</v>
      </c>
      <c r="D5322">
        <v>216.46654677768854</v>
      </c>
    </row>
    <row r="5323" spans="1:4" x14ac:dyDescent="0.35">
      <c r="A5323" s="4">
        <v>42212</v>
      </c>
      <c r="B5323">
        <v>-7.5715696565774593E-3</v>
      </c>
      <c r="C5323">
        <v>311.16370594296649</v>
      </c>
      <c r="D5323">
        <v>214.99111902171413</v>
      </c>
    </row>
    <row r="5324" spans="1:4" x14ac:dyDescent="0.35">
      <c r="A5324" s="4">
        <v>42213</v>
      </c>
      <c r="B5324">
        <v>3.4109827385497837E-3</v>
      </c>
      <c r="C5324">
        <v>312.22507997280115</v>
      </c>
      <c r="D5324">
        <v>216.66386085252859</v>
      </c>
    </row>
    <row r="5325" spans="1:4" x14ac:dyDescent="0.35">
      <c r="A5325" s="4">
        <v>42214</v>
      </c>
      <c r="B5325">
        <v>6.418293070863168E-3</v>
      </c>
      <c r="C5325">
        <v>314.22903204014028</v>
      </c>
      <c r="D5325">
        <v>218.37101042056389</v>
      </c>
    </row>
    <row r="5326" spans="1:4" x14ac:dyDescent="0.35">
      <c r="A5326" s="4">
        <v>42215</v>
      </c>
      <c r="B5326">
        <v>-4.7349893400763232E-3</v>
      </c>
      <c r="C5326">
        <v>312.7411609230877</v>
      </c>
      <c r="D5326">
        <v>218.26930926698222</v>
      </c>
    </row>
    <row r="5327" spans="1:4" x14ac:dyDescent="0.35">
      <c r="A5327" s="4">
        <v>42216</v>
      </c>
      <c r="B5327">
        <v>6.6754676563627324E-3</v>
      </c>
      <c r="C5327">
        <v>314.82885442764314</v>
      </c>
      <c r="D5327">
        <v>218.99763712013777</v>
      </c>
    </row>
    <row r="5328" spans="1:4" x14ac:dyDescent="0.35">
      <c r="A5328" s="4">
        <v>42217</v>
      </c>
      <c r="B5328">
        <v>0</v>
      </c>
      <c r="C5328">
        <v>314.82885442764314</v>
      </c>
      <c r="D5328">
        <v>218.99763712013777</v>
      </c>
    </row>
    <row r="5329" spans="1:4" x14ac:dyDescent="0.35">
      <c r="A5329" s="4">
        <v>42218</v>
      </c>
      <c r="B5329">
        <v>0</v>
      </c>
      <c r="C5329">
        <v>314.82885442764314</v>
      </c>
      <c r="D5329">
        <v>218.99763712013777</v>
      </c>
    </row>
    <row r="5330" spans="1:4" x14ac:dyDescent="0.35">
      <c r="A5330" s="4">
        <v>42219</v>
      </c>
      <c r="B5330">
        <v>-8.6555580575309321E-4</v>
      </c>
      <c r="C5330">
        <v>314.55635248487471</v>
      </c>
      <c r="D5330">
        <v>218.45417013934289</v>
      </c>
    </row>
    <row r="5331" spans="1:4" x14ac:dyDescent="0.35">
      <c r="A5331" s="4">
        <v>42220</v>
      </c>
      <c r="B5331">
        <v>-1.4142123018510869E-3</v>
      </c>
      <c r="C5331">
        <v>314.11150302156517</v>
      </c>
      <c r="D5331">
        <v>218.17014487686862</v>
      </c>
    </row>
    <row r="5332" spans="1:4" x14ac:dyDescent="0.35">
      <c r="A5332" s="4">
        <v>42221</v>
      </c>
      <c r="B5332">
        <v>2.026124065564476E-3</v>
      </c>
      <c r="C5332">
        <v>314.74793189710783</v>
      </c>
      <c r="D5332">
        <v>218.68524622979376</v>
      </c>
    </row>
    <row r="5333" spans="1:4" x14ac:dyDescent="0.35">
      <c r="A5333" s="4">
        <v>42222</v>
      </c>
      <c r="B5333">
        <v>-7.7175145828169518E-3</v>
      </c>
      <c r="C5333">
        <v>312.31886014278041</v>
      </c>
      <c r="D5333">
        <v>217.48757101208182</v>
      </c>
    </row>
    <row r="5334" spans="1:4" x14ac:dyDescent="0.35">
      <c r="A5334" s="4">
        <v>42223</v>
      </c>
      <c r="B5334">
        <v>-2.1815997974990206E-3</v>
      </c>
      <c r="C5334">
        <v>311.63750538073782</v>
      </c>
      <c r="D5334">
        <v>216.83474646432904</v>
      </c>
    </row>
    <row r="5335" spans="1:4" x14ac:dyDescent="0.35">
      <c r="A5335" s="4">
        <v>42224</v>
      </c>
      <c r="B5335">
        <v>0</v>
      </c>
      <c r="C5335">
        <v>311.63750538073782</v>
      </c>
      <c r="D5335">
        <v>216.83474646432904</v>
      </c>
    </row>
    <row r="5336" spans="1:4" x14ac:dyDescent="0.35">
      <c r="A5336" s="4">
        <v>42225</v>
      </c>
      <c r="B5336">
        <v>0</v>
      </c>
      <c r="C5336">
        <v>311.63750538073782</v>
      </c>
      <c r="D5336">
        <v>216.83474646432904</v>
      </c>
    </row>
    <row r="5337" spans="1:4" x14ac:dyDescent="0.35">
      <c r="A5337" s="4">
        <v>42226</v>
      </c>
      <c r="B5337">
        <v>1.0467709695381362E-2</v>
      </c>
      <c r="C5337">
        <v>314.89963631725624</v>
      </c>
      <c r="D5337">
        <v>219.23005077678084</v>
      </c>
    </row>
    <row r="5338" spans="1:4" x14ac:dyDescent="0.35">
      <c r="A5338" s="4">
        <v>42227</v>
      </c>
      <c r="B5338">
        <v>-1.0000591322376625E-2</v>
      </c>
      <c r="C5338">
        <v>311.75045374688233</v>
      </c>
      <c r="D5338">
        <v>217.14266342637495</v>
      </c>
    </row>
    <row r="5339" spans="1:4" x14ac:dyDescent="0.35">
      <c r="A5339" s="4">
        <v>42228</v>
      </c>
      <c r="B5339">
        <v>-7.0526404772650163E-3</v>
      </c>
      <c r="C5339">
        <v>309.55178987798132</v>
      </c>
      <c r="D5339">
        <v>216.27426010681236</v>
      </c>
    </row>
    <row r="5340" spans="1:4" x14ac:dyDescent="0.35">
      <c r="A5340" s="4">
        <v>42229</v>
      </c>
      <c r="B5340">
        <v>2.5017427465793118E-3</v>
      </c>
      <c r="C5340">
        <v>310.32620882299915</v>
      </c>
      <c r="D5340">
        <v>216.25802482061701</v>
      </c>
    </row>
    <row r="5341" spans="1:4" x14ac:dyDescent="0.35">
      <c r="A5341" s="4">
        <v>42230</v>
      </c>
      <c r="B5341">
        <v>1.9547353917005934E-3</v>
      </c>
      <c r="C5341">
        <v>310.93281444635778</v>
      </c>
      <c r="D5341">
        <v>216.56686424210577</v>
      </c>
    </row>
    <row r="5342" spans="1:4" x14ac:dyDescent="0.35">
      <c r="A5342" s="4">
        <v>42231</v>
      </c>
      <c r="B5342">
        <v>0</v>
      </c>
      <c r="C5342">
        <v>310.93281444635778</v>
      </c>
      <c r="D5342">
        <v>216.56686424210577</v>
      </c>
    </row>
    <row r="5343" spans="1:4" x14ac:dyDescent="0.35">
      <c r="A5343" s="4">
        <v>42232</v>
      </c>
      <c r="B5343">
        <v>0</v>
      </c>
      <c r="C5343">
        <v>310.93281444635778</v>
      </c>
      <c r="D5343">
        <v>216.56686424210577</v>
      </c>
    </row>
    <row r="5344" spans="1:4" x14ac:dyDescent="0.35">
      <c r="A5344" s="4">
        <v>42233</v>
      </c>
      <c r="B5344">
        <v>3.1703613802968912E-3</v>
      </c>
      <c r="C5344">
        <v>311.91858383314553</v>
      </c>
      <c r="D5344">
        <v>217.23094279506208</v>
      </c>
    </row>
    <row r="5345" spans="1:4" x14ac:dyDescent="0.35">
      <c r="A5345" s="4">
        <v>42234</v>
      </c>
      <c r="B5345">
        <v>-1.2566926660617205E-3</v>
      </c>
      <c r="C5345">
        <v>311.52659803643405</v>
      </c>
      <c r="D5345">
        <v>216.66150858094912</v>
      </c>
    </row>
    <row r="5346" spans="1:4" x14ac:dyDescent="0.35">
      <c r="A5346" s="4">
        <v>42235</v>
      </c>
      <c r="B5346">
        <v>-1.0879329400941874E-2</v>
      </c>
      <c r="C5346">
        <v>308.13739755924087</v>
      </c>
      <c r="D5346">
        <v>214.40743280920799</v>
      </c>
    </row>
    <row r="5347" spans="1:4" x14ac:dyDescent="0.35">
      <c r="A5347" s="4">
        <v>42236</v>
      </c>
      <c r="B5347">
        <v>-1.7039125844075225E-2</v>
      </c>
      <c r="C5347">
        <v>302.88700566496311</v>
      </c>
      <c r="D5347">
        <v>210.85135165676093</v>
      </c>
    </row>
    <row r="5348" spans="1:4" x14ac:dyDescent="0.35">
      <c r="A5348" s="4">
        <v>42237</v>
      </c>
      <c r="B5348">
        <v>-2.9045912383324515E-2</v>
      </c>
      <c r="C5348">
        <v>294.08937623637109</v>
      </c>
      <c r="D5348">
        <v>205.1166980379756</v>
      </c>
    </row>
    <row r="5349" spans="1:4" x14ac:dyDescent="0.35">
      <c r="A5349" s="4">
        <v>42238</v>
      </c>
      <c r="B5349">
        <v>0</v>
      </c>
      <c r="C5349">
        <v>294.08937623637109</v>
      </c>
      <c r="D5349">
        <v>205.1166980379756</v>
      </c>
    </row>
    <row r="5350" spans="1:4" x14ac:dyDescent="0.35">
      <c r="A5350" s="4">
        <v>42239</v>
      </c>
      <c r="B5350">
        <v>0</v>
      </c>
      <c r="C5350">
        <v>294.08937623637109</v>
      </c>
      <c r="D5350">
        <v>205.1166980379756</v>
      </c>
    </row>
    <row r="5351" spans="1:4" x14ac:dyDescent="0.35">
      <c r="A5351" s="4">
        <v>42240</v>
      </c>
      <c r="B5351">
        <v>-3.3876894652268466E-2</v>
      </c>
      <c r="C5351">
        <v>284.12654141926021</v>
      </c>
      <c r="D5351">
        <v>197.48519106671895</v>
      </c>
    </row>
    <row r="5352" spans="1:4" x14ac:dyDescent="0.35">
      <c r="A5352" s="4">
        <v>42241</v>
      </c>
      <c r="B5352">
        <v>-1.2560029118459971E-3</v>
      </c>
      <c r="C5352">
        <v>283.7696776559049</v>
      </c>
      <c r="D5352">
        <v>196.79966533171481</v>
      </c>
    </row>
    <row r="5353" spans="1:4" x14ac:dyDescent="0.35">
      <c r="A5353" s="4">
        <v>42242</v>
      </c>
      <c r="B5353">
        <v>2.066252133436302E-2</v>
      </c>
      <c r="C5353">
        <v>289.63307467451534</v>
      </c>
      <c r="D5353">
        <v>200.86609717095598</v>
      </c>
    </row>
    <row r="5354" spans="1:4" x14ac:dyDescent="0.35">
      <c r="A5354" s="4">
        <v>42243</v>
      </c>
      <c r="B5354">
        <v>1.9451040559816352E-2</v>
      </c>
      <c r="C5354">
        <v>295.26673935747363</v>
      </c>
      <c r="D5354">
        <v>205.1159139474492</v>
      </c>
    </row>
    <row r="5355" spans="1:4" x14ac:dyDescent="0.35">
      <c r="A5355" s="4">
        <v>42244</v>
      </c>
      <c r="B5355">
        <v>3.8050393056706447E-3</v>
      </c>
      <c r="C5355">
        <v>296.390240906386</v>
      </c>
      <c r="D5355">
        <v>206.06434062368484</v>
      </c>
    </row>
    <row r="5356" spans="1:4" x14ac:dyDescent="0.35">
      <c r="A5356" s="4">
        <v>42245</v>
      </c>
      <c r="B5356">
        <v>0</v>
      </c>
      <c r="C5356">
        <v>296.390240906386</v>
      </c>
      <c r="D5356">
        <v>206.06434062368484</v>
      </c>
    </row>
    <row r="5357" spans="1:4" x14ac:dyDescent="0.35">
      <c r="A5357" s="4">
        <v>42246</v>
      </c>
      <c r="B5357">
        <v>0</v>
      </c>
      <c r="C5357">
        <v>296.390240906386</v>
      </c>
      <c r="D5357">
        <v>206.06434062368484</v>
      </c>
    </row>
    <row r="5358" spans="1:4" x14ac:dyDescent="0.35">
      <c r="A5358" s="4">
        <v>42247</v>
      </c>
      <c r="B5358">
        <v>-7.7961514096512811E-3</v>
      </c>
      <c r="C5358">
        <v>294.07953771193678</v>
      </c>
      <c r="D5358">
        <v>204.5055686570428</v>
      </c>
    </row>
    <row r="5359" spans="1:4" x14ac:dyDescent="0.35">
      <c r="A5359" s="4">
        <v>42248</v>
      </c>
      <c r="B5359">
        <v>-2.5990909779515625E-2</v>
      </c>
      <c r="C5359">
        <v>286.43614297926416</v>
      </c>
      <c r="D5359">
        <v>198.95425385253728</v>
      </c>
    </row>
    <row r="5360" spans="1:4" x14ac:dyDescent="0.35">
      <c r="A5360" s="4">
        <v>42249</v>
      </c>
      <c r="B5360">
        <v>1.0554607684829954E-2</v>
      </c>
      <c r="C5360">
        <v>289.45936409516617</v>
      </c>
      <c r="D5360">
        <v>200.83270413912237</v>
      </c>
    </row>
    <row r="5361" spans="1:4" x14ac:dyDescent="0.35">
      <c r="A5361" s="4">
        <v>42250</v>
      </c>
      <c r="B5361">
        <v>4.4436392847093543E-3</v>
      </c>
      <c r="C5361">
        <v>290.74561709678642</v>
      </c>
      <c r="D5361">
        <v>201.74386345386412</v>
      </c>
    </row>
    <row r="5362" spans="1:4" x14ac:dyDescent="0.35">
      <c r="A5362" s="4">
        <v>42251</v>
      </c>
      <c r="B5362">
        <v>-1.4683015262849007E-2</v>
      </c>
      <c r="C5362">
        <v>286.47659476334786</v>
      </c>
      <c r="D5362">
        <v>198.3671545400924</v>
      </c>
    </row>
    <row r="5363" spans="1:4" x14ac:dyDescent="0.35">
      <c r="A5363" s="4">
        <v>42252</v>
      </c>
      <c r="B5363">
        <v>0</v>
      </c>
      <c r="C5363">
        <v>286.47659476334786</v>
      </c>
      <c r="D5363">
        <v>198.3671545400924</v>
      </c>
    </row>
    <row r="5364" spans="1:4" x14ac:dyDescent="0.35">
      <c r="A5364" s="4">
        <v>42253</v>
      </c>
      <c r="B5364">
        <v>0</v>
      </c>
      <c r="C5364">
        <v>286.47659476334786</v>
      </c>
      <c r="D5364">
        <v>198.3671545400924</v>
      </c>
    </row>
    <row r="5365" spans="1:4" x14ac:dyDescent="0.35">
      <c r="A5365" s="4">
        <v>42254</v>
      </c>
      <c r="B5365">
        <v>2.1492518682717792E-3</v>
      </c>
      <c r="C5365">
        <v>287.09230511985913</v>
      </c>
      <c r="D5365">
        <v>198.73752200642377</v>
      </c>
    </row>
    <row r="5366" spans="1:4" x14ac:dyDescent="0.35">
      <c r="A5366" s="4">
        <v>42255</v>
      </c>
      <c r="B5366">
        <v>1.5408781037696634E-2</v>
      </c>
      <c r="C5366">
        <v>291.51604758705861</v>
      </c>
      <c r="D5366">
        <v>202.28437856444165</v>
      </c>
    </row>
    <row r="5367" spans="1:4" x14ac:dyDescent="0.35">
      <c r="A5367" s="4">
        <v>42256</v>
      </c>
      <c r="B5367">
        <v>4.4100268263033374E-3</v>
      </c>
      <c r="C5367">
        <v>292.80164117721546</v>
      </c>
      <c r="D5367">
        <v>202.44677754936731</v>
      </c>
    </row>
    <row r="5368" spans="1:4" x14ac:dyDescent="0.35">
      <c r="A5368" s="4">
        <v>42257</v>
      </c>
      <c r="B5368">
        <v>-1.746717375354076E-3</v>
      </c>
      <c r="C5368">
        <v>292.29019946303902</v>
      </c>
      <c r="D5368">
        <v>202.12580778620412</v>
      </c>
    </row>
    <row r="5369" spans="1:4" x14ac:dyDescent="0.35">
      <c r="A5369" s="4">
        <v>42258</v>
      </c>
      <c r="B5369">
        <v>3.2053537770459543E-3</v>
      </c>
      <c r="C5369">
        <v>293.22709295788138</v>
      </c>
      <c r="D5369">
        <v>202.35107238216457</v>
      </c>
    </row>
    <row r="5370" spans="1:4" x14ac:dyDescent="0.35">
      <c r="A5370" s="4">
        <v>42259</v>
      </c>
      <c r="B5370">
        <v>0</v>
      </c>
      <c r="C5370">
        <v>293.22709295788138</v>
      </c>
      <c r="D5370">
        <v>202.35107238216457</v>
      </c>
    </row>
    <row r="5371" spans="1:4" x14ac:dyDescent="0.35">
      <c r="A5371" s="4">
        <v>42260</v>
      </c>
      <c r="B5371">
        <v>0</v>
      </c>
      <c r="C5371">
        <v>293.22709295788138</v>
      </c>
      <c r="D5371">
        <v>202.35107238216457</v>
      </c>
    </row>
    <row r="5372" spans="1:4" x14ac:dyDescent="0.35">
      <c r="A5372" s="4">
        <v>42261</v>
      </c>
      <c r="B5372">
        <v>-5.0709287271124923E-3</v>
      </c>
      <c r="C5372">
        <v>291.74015926863359</v>
      </c>
      <c r="D5372">
        <v>201.52224257270322</v>
      </c>
    </row>
    <row r="5373" spans="1:4" x14ac:dyDescent="0.35">
      <c r="A5373" s="4">
        <v>42262</v>
      </c>
      <c r="B5373">
        <v>6.9610246480291162E-3</v>
      </c>
      <c r="C5373">
        <v>293.77096970812249</v>
      </c>
      <c r="D5373">
        <v>203.23308197851017</v>
      </c>
    </row>
    <row r="5374" spans="1:4" x14ac:dyDescent="0.35">
      <c r="A5374" s="4">
        <v>42263</v>
      </c>
      <c r="B5374">
        <v>1.083071079904389E-2</v>
      </c>
      <c r="C5374">
        <v>296.9527181221859</v>
      </c>
      <c r="D5374">
        <v>205.69973852887162</v>
      </c>
    </row>
    <row r="5375" spans="1:4" x14ac:dyDescent="0.35">
      <c r="A5375" s="4">
        <v>42264</v>
      </c>
      <c r="B5375">
        <v>6.9730173051589929E-4</v>
      </c>
      <c r="C5375">
        <v>297.15978376641391</v>
      </c>
      <c r="D5375">
        <v>205.59983617120369</v>
      </c>
    </row>
    <row r="5376" spans="1:4" x14ac:dyDescent="0.35">
      <c r="A5376" s="4">
        <v>42265</v>
      </c>
      <c r="B5376">
        <v>-1.102823533795173E-2</v>
      </c>
      <c r="C5376">
        <v>293.88263573806307</v>
      </c>
      <c r="D5376">
        <v>202.84564901248481</v>
      </c>
    </row>
    <row r="5377" spans="1:4" x14ac:dyDescent="0.35">
      <c r="A5377" s="4">
        <v>42266</v>
      </c>
      <c r="B5377">
        <v>0</v>
      </c>
      <c r="C5377">
        <v>293.88263573806307</v>
      </c>
      <c r="D5377">
        <v>202.84564901248481</v>
      </c>
    </row>
    <row r="5378" spans="1:4" x14ac:dyDescent="0.35">
      <c r="A5378" s="4">
        <v>42267</v>
      </c>
      <c r="B5378">
        <v>0</v>
      </c>
      <c r="C5378">
        <v>293.88263573806307</v>
      </c>
      <c r="D5378">
        <v>202.84564901248481</v>
      </c>
    </row>
    <row r="5379" spans="1:4" x14ac:dyDescent="0.35">
      <c r="A5379" s="4">
        <v>42268</v>
      </c>
      <c r="B5379">
        <v>5.4530315689751258E-5</v>
      </c>
      <c r="C5379">
        <v>293.89866125096563</v>
      </c>
      <c r="D5379">
        <v>202.63343721764164</v>
      </c>
    </row>
    <row r="5380" spans="1:4" x14ac:dyDescent="0.35">
      <c r="A5380" s="4">
        <v>42269</v>
      </c>
      <c r="B5380">
        <v>-1.6302732817260975E-2</v>
      </c>
      <c r="C5380">
        <v>289.10730990124046</v>
      </c>
      <c r="D5380">
        <v>199.13431793579477</v>
      </c>
    </row>
    <row r="5381" spans="1:4" x14ac:dyDescent="0.35">
      <c r="A5381" s="4">
        <v>42270</v>
      </c>
      <c r="B5381">
        <v>-8.1831949134373542E-4</v>
      </c>
      <c r="C5381">
        <v>288.8707277544583</v>
      </c>
      <c r="D5381">
        <v>198.63079344887822</v>
      </c>
    </row>
    <row r="5382" spans="1:4" x14ac:dyDescent="0.35">
      <c r="A5382" s="4">
        <v>42271</v>
      </c>
      <c r="B5382">
        <v>-6.3456825712992692E-3</v>
      </c>
      <c r="C5382">
        <v>287.03764581198828</v>
      </c>
      <c r="D5382">
        <v>197.48002529383862</v>
      </c>
    </row>
    <row r="5383" spans="1:4" x14ac:dyDescent="0.35">
      <c r="A5383" s="4">
        <v>42272</v>
      </c>
      <c r="B5383">
        <v>4.8910899737736983E-3</v>
      </c>
      <c r="C5383">
        <v>288.4415727635149</v>
      </c>
      <c r="D5383">
        <v>198.39155359235755</v>
      </c>
    </row>
    <row r="5384" spans="1:4" x14ac:dyDescent="0.35">
      <c r="A5384" s="4">
        <v>42273</v>
      </c>
      <c r="B5384">
        <v>0</v>
      </c>
      <c r="C5384">
        <v>288.4415727635149</v>
      </c>
      <c r="D5384">
        <v>198.39155359235755</v>
      </c>
    </row>
    <row r="5385" spans="1:4" x14ac:dyDescent="0.35">
      <c r="A5385" s="4">
        <v>42274</v>
      </c>
      <c r="B5385">
        <v>0</v>
      </c>
      <c r="C5385">
        <v>288.4415727635149</v>
      </c>
      <c r="D5385">
        <v>198.39155359235755</v>
      </c>
    </row>
    <row r="5386" spans="1:4" x14ac:dyDescent="0.35">
      <c r="A5386" s="4">
        <v>42275</v>
      </c>
      <c r="B5386">
        <v>-1.9466914947637373E-2</v>
      </c>
      <c r="C5386">
        <v>282.82650519916479</v>
      </c>
      <c r="D5386">
        <v>194.22798677377719</v>
      </c>
    </row>
    <row r="5387" spans="1:4" x14ac:dyDescent="0.35">
      <c r="A5387" s="4">
        <v>42276</v>
      </c>
      <c r="B5387">
        <v>-1.1146251938116143E-2</v>
      </c>
      <c r="C5387">
        <v>279.67404971743798</v>
      </c>
      <c r="D5387">
        <v>193.03658428027705</v>
      </c>
    </row>
    <row r="5388" spans="1:4" x14ac:dyDescent="0.35">
      <c r="A5388" s="4">
        <v>42277</v>
      </c>
      <c r="B5388">
        <v>2.1237041211768375E-2</v>
      </c>
      <c r="C5388">
        <v>285.61349903714938</v>
      </c>
      <c r="D5388">
        <v>196.96247942338974</v>
      </c>
    </row>
    <row r="5389" spans="1:4" x14ac:dyDescent="0.35">
      <c r="A5389" s="4">
        <v>42278</v>
      </c>
      <c r="B5389">
        <v>5.1297328671175979E-3</v>
      </c>
      <c r="C5389">
        <v>287.07861999045269</v>
      </c>
      <c r="D5389">
        <v>197.72613747320898</v>
      </c>
    </row>
    <row r="5390" spans="1:4" x14ac:dyDescent="0.35">
      <c r="A5390" s="4">
        <v>42279</v>
      </c>
      <c r="B5390">
        <v>1.150078840578465E-2</v>
      </c>
      <c r="C5390">
        <v>290.38025045478759</v>
      </c>
      <c r="D5390">
        <v>200.12462427073882</v>
      </c>
    </row>
    <row r="5391" spans="1:4" x14ac:dyDescent="0.35">
      <c r="A5391" s="4">
        <v>42280</v>
      </c>
      <c r="B5391">
        <v>0</v>
      </c>
      <c r="C5391">
        <v>290.38025045478759</v>
      </c>
      <c r="D5391">
        <v>200.12462427073882</v>
      </c>
    </row>
    <row r="5392" spans="1:4" x14ac:dyDescent="0.35">
      <c r="A5392" s="4">
        <v>42281</v>
      </c>
      <c r="B5392">
        <v>0</v>
      </c>
      <c r="C5392">
        <v>290.38025045478759</v>
      </c>
      <c r="D5392">
        <v>200.12462427073882</v>
      </c>
    </row>
    <row r="5393" spans="1:4" x14ac:dyDescent="0.35">
      <c r="A5393" s="4">
        <v>42282</v>
      </c>
      <c r="B5393">
        <v>1.4102552982285107E-2</v>
      </c>
      <c r="C5393">
        <v>294.47535332183543</v>
      </c>
      <c r="D5393">
        <v>203.90993659475092</v>
      </c>
    </row>
    <row r="5394" spans="1:4" x14ac:dyDescent="0.35">
      <c r="A5394" s="4">
        <v>42283</v>
      </c>
      <c r="B5394">
        <v>-4.9644969980966024E-4</v>
      </c>
      <c r="C5394">
        <v>294.32916112107745</v>
      </c>
      <c r="D5394">
        <v>204.34750523149884</v>
      </c>
    </row>
    <row r="5395" spans="1:4" x14ac:dyDescent="0.35">
      <c r="A5395" s="4">
        <v>42284</v>
      </c>
      <c r="B5395">
        <v>3.273843723680107E-3</v>
      </c>
      <c r="C5395">
        <v>295.29274879790972</v>
      </c>
      <c r="D5395">
        <v>205.93210606254257</v>
      </c>
    </row>
    <row r="5396" spans="1:4" x14ac:dyDescent="0.35">
      <c r="A5396" s="4">
        <v>42285</v>
      </c>
      <c r="B5396">
        <v>3.9116614397142809E-3</v>
      </c>
      <c r="C5396">
        <v>296.44783405680977</v>
      </c>
      <c r="D5396">
        <v>207.20039555060987</v>
      </c>
    </row>
    <row r="5397" spans="1:4" x14ac:dyDescent="0.35">
      <c r="A5397" s="4">
        <v>42286</v>
      </c>
      <c r="B5397">
        <v>5.0470661643173004E-3</v>
      </c>
      <c r="C5397">
        <v>297.94402588956308</v>
      </c>
      <c r="D5397">
        <v>208.47375856561322</v>
      </c>
    </row>
    <row r="5398" spans="1:4" x14ac:dyDescent="0.35">
      <c r="A5398" s="4">
        <v>42287</v>
      </c>
      <c r="B5398">
        <v>0</v>
      </c>
      <c r="C5398">
        <v>297.94402588956308</v>
      </c>
      <c r="D5398">
        <v>208.47375856561322</v>
      </c>
    </row>
    <row r="5399" spans="1:4" x14ac:dyDescent="0.35">
      <c r="A5399" s="4">
        <v>42288</v>
      </c>
      <c r="B5399">
        <v>0</v>
      </c>
      <c r="C5399">
        <v>297.94402588956308</v>
      </c>
      <c r="D5399">
        <v>208.47375856561322</v>
      </c>
    </row>
    <row r="5400" spans="1:4" x14ac:dyDescent="0.35">
      <c r="A5400" s="4">
        <v>42289</v>
      </c>
      <c r="B5400">
        <v>2.3137073920262187E-3</v>
      </c>
      <c r="C5400">
        <v>298.63338118467385</v>
      </c>
      <c r="D5400">
        <v>208.55083005206896</v>
      </c>
    </row>
    <row r="5401" spans="1:4" x14ac:dyDescent="0.35">
      <c r="A5401" s="4">
        <v>42290</v>
      </c>
      <c r="B5401">
        <v>-6.3181396920866297E-3</v>
      </c>
      <c r="C5401">
        <v>296.74657376562891</v>
      </c>
      <c r="D5401">
        <v>206.90410157754474</v>
      </c>
    </row>
    <row r="5402" spans="1:4" x14ac:dyDescent="0.35">
      <c r="A5402" s="4">
        <v>42291</v>
      </c>
      <c r="B5402">
        <v>-6.4341485960910192E-3</v>
      </c>
      <c r="C5402">
        <v>294.83726221463996</v>
      </c>
      <c r="D5402">
        <v>205.90586209139153</v>
      </c>
    </row>
    <row r="5403" spans="1:4" x14ac:dyDescent="0.35">
      <c r="A5403" s="4">
        <v>42292</v>
      </c>
      <c r="B5403">
        <v>1.4234370451387361E-2</v>
      </c>
      <c r="C5403">
        <v>299.03408502787602</v>
      </c>
      <c r="D5403">
        <v>208.74450041210946</v>
      </c>
    </row>
    <row r="5404" spans="1:4" x14ac:dyDescent="0.35">
      <c r="A5404" s="4">
        <v>42293</v>
      </c>
      <c r="B5404">
        <v>6.974136568108134E-3</v>
      </c>
      <c r="C5404">
        <v>301.11958957537968</v>
      </c>
      <c r="D5404">
        <v>209.71409753256003</v>
      </c>
    </row>
    <row r="5405" spans="1:4" x14ac:dyDescent="0.35">
      <c r="A5405" s="4">
        <v>42294</v>
      </c>
      <c r="B5405">
        <v>0</v>
      </c>
      <c r="C5405">
        <v>301.11958957537968</v>
      </c>
      <c r="D5405">
        <v>209.71409753256003</v>
      </c>
    </row>
    <row r="5406" spans="1:4" x14ac:dyDescent="0.35">
      <c r="A5406" s="4">
        <v>42295</v>
      </c>
      <c r="B5406">
        <v>0</v>
      </c>
      <c r="C5406">
        <v>301.11958957537968</v>
      </c>
      <c r="D5406">
        <v>209.71409753256003</v>
      </c>
    </row>
    <row r="5407" spans="1:4" x14ac:dyDescent="0.35">
      <c r="A5407" s="4">
        <v>42296</v>
      </c>
      <c r="B5407">
        <v>6.6646320489737712E-4</v>
      </c>
      <c r="C5407">
        <v>301.32027470210545</v>
      </c>
      <c r="D5407">
        <v>209.26338384875055</v>
      </c>
    </row>
    <row r="5408" spans="1:4" x14ac:dyDescent="0.35">
      <c r="A5408" s="4">
        <v>42297</v>
      </c>
      <c r="B5408">
        <v>-2.9497862349019644E-3</v>
      </c>
      <c r="C5408">
        <v>300.4314443034923</v>
      </c>
      <c r="D5408">
        <v>208.96732049054617</v>
      </c>
    </row>
    <row r="5409" spans="1:4" x14ac:dyDescent="0.35">
      <c r="A5409" s="4">
        <v>42298</v>
      </c>
      <c r="B5409">
        <v>-3.4506679405289634E-3</v>
      </c>
      <c r="C5409">
        <v>299.39475515030745</v>
      </c>
      <c r="D5409">
        <v>208.39853199804321</v>
      </c>
    </row>
    <row r="5410" spans="1:4" x14ac:dyDescent="0.35">
      <c r="A5410" s="4">
        <v>42299</v>
      </c>
      <c r="B5410">
        <v>8.8988270416941045E-3</v>
      </c>
      <c r="C5410">
        <v>302.05901729358038</v>
      </c>
      <c r="D5410">
        <v>210.47840130398936</v>
      </c>
    </row>
    <row r="5411" spans="1:4" x14ac:dyDescent="0.35">
      <c r="A5411" s="4">
        <v>42300</v>
      </c>
      <c r="B5411">
        <v>1.2193853881999419E-2</v>
      </c>
      <c r="C5411">
        <v>305.74228081419864</v>
      </c>
      <c r="D5411">
        <v>212.6323441032018</v>
      </c>
    </row>
    <row r="5412" spans="1:4" x14ac:dyDescent="0.35">
      <c r="A5412" s="4">
        <v>42301</v>
      </c>
      <c r="B5412">
        <v>0</v>
      </c>
      <c r="C5412">
        <v>305.74228081419864</v>
      </c>
      <c r="D5412">
        <v>212.6323441032018</v>
      </c>
    </row>
    <row r="5413" spans="1:4" x14ac:dyDescent="0.35">
      <c r="A5413" s="4">
        <v>42302</v>
      </c>
      <c r="B5413">
        <v>0</v>
      </c>
      <c r="C5413">
        <v>305.74228081419864</v>
      </c>
      <c r="D5413">
        <v>212.6323441032018</v>
      </c>
    </row>
    <row r="5414" spans="1:4" x14ac:dyDescent="0.35">
      <c r="A5414" s="4">
        <v>42303</v>
      </c>
      <c r="B5414">
        <v>2.2984425205879321E-3</v>
      </c>
      <c r="C5414">
        <v>306.44501187276353</v>
      </c>
      <c r="D5414">
        <v>212.43032548520284</v>
      </c>
    </row>
    <row r="5415" spans="1:4" x14ac:dyDescent="0.35">
      <c r="A5415" s="4">
        <v>42304</v>
      </c>
      <c r="B5415">
        <v>-2.5893342346182523E-3</v>
      </c>
      <c r="C5415">
        <v>305.6515233124934</v>
      </c>
      <c r="D5415">
        <v>211.34233069525376</v>
      </c>
    </row>
    <row r="5416" spans="1:4" x14ac:dyDescent="0.35">
      <c r="A5416" s="4">
        <v>42305</v>
      </c>
      <c r="B5416">
        <v>1.0021635874851793E-2</v>
      </c>
      <c r="C5416">
        <v>308.71465158372496</v>
      </c>
      <c r="D5416">
        <v>213.58187773076889</v>
      </c>
    </row>
    <row r="5417" spans="1:4" x14ac:dyDescent="0.35">
      <c r="A5417" s="4">
        <v>42306</v>
      </c>
      <c r="B5417">
        <v>-3.528890151760603E-3</v>
      </c>
      <c r="C5417">
        <v>307.62523149004693</v>
      </c>
      <c r="D5417">
        <v>212.67007269441706</v>
      </c>
    </row>
    <row r="5418" spans="1:4" x14ac:dyDescent="0.35">
      <c r="A5418" s="4">
        <v>42307</v>
      </c>
      <c r="B5418">
        <v>-4.3343371658350103E-4</v>
      </c>
      <c r="C5418">
        <v>307.49189634264729</v>
      </c>
      <c r="D5418">
        <v>212.57063156647055</v>
      </c>
    </row>
    <row r="5419" spans="1:4" x14ac:dyDescent="0.35">
      <c r="A5419" s="4">
        <v>42308</v>
      </c>
      <c r="B5419">
        <v>0</v>
      </c>
      <c r="C5419">
        <v>307.49189634264729</v>
      </c>
      <c r="D5419">
        <v>212.57063156647055</v>
      </c>
    </row>
    <row r="5420" spans="1:4" x14ac:dyDescent="0.35">
      <c r="A5420" s="4">
        <v>42309</v>
      </c>
      <c r="B5420">
        <v>0</v>
      </c>
      <c r="C5420">
        <v>307.49189634264729</v>
      </c>
      <c r="D5420">
        <v>212.57063156647055</v>
      </c>
    </row>
    <row r="5421" spans="1:4" x14ac:dyDescent="0.35">
      <c r="A5421" s="4">
        <v>42310</v>
      </c>
      <c r="B5421">
        <v>5.5817927591534922E-3</v>
      </c>
      <c r="C5421">
        <v>309.20825238315103</v>
      </c>
      <c r="D5421">
        <v>213.74081749278358</v>
      </c>
    </row>
    <row r="5422" spans="1:4" x14ac:dyDescent="0.35">
      <c r="A5422" s="4">
        <v>42311</v>
      </c>
      <c r="B5422">
        <v>3.6260216448169569E-3</v>
      </c>
      <c r="C5422">
        <v>310.32944819904839</v>
      </c>
      <c r="D5422">
        <v>214.02092230262551</v>
      </c>
    </row>
    <row r="5423" spans="1:4" x14ac:dyDescent="0.35">
      <c r="A5423" s="4">
        <v>42312</v>
      </c>
      <c r="B5423">
        <v>-1.1229724109248496E-3</v>
      </c>
      <c r="C5423">
        <v>309.98095679042331</v>
      </c>
      <c r="D5423">
        <v>213.61231889238516</v>
      </c>
    </row>
    <row r="5424" spans="1:4" x14ac:dyDescent="0.35">
      <c r="A5424" s="4">
        <v>42313</v>
      </c>
      <c r="B5424">
        <v>-3.2968303978310187E-3</v>
      </c>
      <c r="C5424">
        <v>308.95900214932789</v>
      </c>
      <c r="D5424">
        <v>213.27008643906274</v>
      </c>
    </row>
    <row r="5425" spans="1:4" x14ac:dyDescent="0.35">
      <c r="A5425" s="4">
        <v>42314</v>
      </c>
      <c r="B5425">
        <v>-3.9900777220350792E-3</v>
      </c>
      <c r="C5425">
        <v>307.72623171782965</v>
      </c>
      <c r="D5425">
        <v>212.49632745834353</v>
      </c>
    </row>
    <row r="5426" spans="1:4" x14ac:dyDescent="0.35">
      <c r="A5426" s="4">
        <v>42315</v>
      </c>
      <c r="B5426">
        <v>0</v>
      </c>
      <c r="C5426">
        <v>307.72623171782965</v>
      </c>
      <c r="D5426">
        <v>212.49632745834353</v>
      </c>
    </row>
    <row r="5427" spans="1:4" x14ac:dyDescent="0.35">
      <c r="A5427" s="4">
        <v>42316</v>
      </c>
      <c r="B5427">
        <v>0</v>
      </c>
      <c r="C5427">
        <v>307.72623171782965</v>
      </c>
      <c r="D5427">
        <v>212.49632745834353</v>
      </c>
    </row>
    <row r="5428" spans="1:4" x14ac:dyDescent="0.35">
      <c r="A5428" s="4">
        <v>42317</v>
      </c>
      <c r="B5428">
        <v>-9.8529743474069509E-3</v>
      </c>
      <c r="C5428">
        <v>304.69421305068965</v>
      </c>
      <c r="D5428">
        <v>210.92786966755085</v>
      </c>
    </row>
    <row r="5429" spans="1:4" x14ac:dyDescent="0.35">
      <c r="A5429" s="4">
        <v>42318</v>
      </c>
      <c r="B5429">
        <v>-1.5532291634308137E-3</v>
      </c>
      <c r="C5429">
        <v>304.22095311305071</v>
      </c>
      <c r="D5429">
        <v>210.81509900065419</v>
      </c>
    </row>
    <row r="5430" spans="1:4" x14ac:dyDescent="0.35">
      <c r="A5430" s="4">
        <v>42319</v>
      </c>
      <c r="B5430">
        <v>1.9384284964074627E-3</v>
      </c>
      <c r="C5430">
        <v>304.8106636777693</v>
      </c>
      <c r="D5430">
        <v>210.99954476626553</v>
      </c>
    </row>
    <row r="5431" spans="1:4" x14ac:dyDescent="0.35">
      <c r="A5431" s="4">
        <v>42320</v>
      </c>
      <c r="B5431">
        <v>-1.1533731247218237E-2</v>
      </c>
      <c r="C5431">
        <v>301.29505940162369</v>
      </c>
      <c r="D5431">
        <v>208.50904263930468</v>
      </c>
    </row>
    <row r="5432" spans="1:4" x14ac:dyDescent="0.35">
      <c r="A5432" s="4">
        <v>42321</v>
      </c>
      <c r="B5432">
        <v>-1.2257580546279123E-2</v>
      </c>
      <c r="C5432">
        <v>297.60191094281231</v>
      </c>
      <c r="D5432">
        <v>206.36616935340729</v>
      </c>
    </row>
    <row r="5433" spans="1:4" x14ac:dyDescent="0.35">
      <c r="A5433" s="4">
        <v>42322</v>
      </c>
      <c r="B5433">
        <v>0</v>
      </c>
      <c r="C5433">
        <v>297.60191094281231</v>
      </c>
      <c r="D5433">
        <v>206.36616935340729</v>
      </c>
    </row>
    <row r="5434" spans="1:4" x14ac:dyDescent="0.35">
      <c r="A5434" s="4">
        <v>42323</v>
      </c>
      <c r="B5434">
        <v>0</v>
      </c>
      <c r="C5434">
        <v>297.60191094281231</v>
      </c>
      <c r="D5434">
        <v>206.36616935340729</v>
      </c>
    </row>
    <row r="5435" spans="1:4" x14ac:dyDescent="0.35">
      <c r="A5435" s="4">
        <v>42324</v>
      </c>
      <c r="B5435">
        <v>1.0314425160180996E-2</v>
      </c>
      <c r="C5435">
        <v>300.67150358075878</v>
      </c>
      <c r="D5435">
        <v>208.02857963846108</v>
      </c>
    </row>
    <row r="5436" spans="1:4" x14ac:dyDescent="0.35">
      <c r="A5436" s="4">
        <v>42325</v>
      </c>
      <c r="B5436">
        <v>5.3821600758579002E-3</v>
      </c>
      <c r="C5436">
        <v>302.2897657432793</v>
      </c>
      <c r="D5436">
        <v>209.126952097143</v>
      </c>
    </row>
    <row r="5437" spans="1:4" x14ac:dyDescent="0.35">
      <c r="A5437" s="4">
        <v>42326</v>
      </c>
      <c r="B5437">
        <v>9.3451115834217724E-3</v>
      </c>
      <c r="C5437">
        <v>305.11469733467669</v>
      </c>
      <c r="D5437">
        <v>211.06245650027256</v>
      </c>
    </row>
    <row r="5438" spans="1:4" x14ac:dyDescent="0.35">
      <c r="A5438" s="4">
        <v>42327</v>
      </c>
      <c r="B5438">
        <v>5.0640693609231846E-3</v>
      </c>
      <c r="C5438">
        <v>306.6598193250166</v>
      </c>
      <c r="D5438">
        <v>212.2082433743204</v>
      </c>
    </row>
    <row r="5439" spans="1:4" x14ac:dyDescent="0.35">
      <c r="A5439" s="4">
        <v>42328</v>
      </c>
      <c r="B5439">
        <v>3.260515771318806E-3</v>
      </c>
      <c r="C5439">
        <v>307.65968850235561</v>
      </c>
      <c r="D5439">
        <v>212.50804269326861</v>
      </c>
    </row>
    <row r="5440" spans="1:4" x14ac:dyDescent="0.35">
      <c r="A5440" s="4">
        <v>42329</v>
      </c>
      <c r="B5440">
        <v>0</v>
      </c>
      <c r="C5440">
        <v>307.65968850235561</v>
      </c>
      <c r="D5440">
        <v>212.50804269326861</v>
      </c>
    </row>
    <row r="5441" spans="1:4" x14ac:dyDescent="0.35">
      <c r="A5441" s="4">
        <v>42330</v>
      </c>
      <c r="B5441">
        <v>0</v>
      </c>
      <c r="C5441">
        <v>307.65968850235561</v>
      </c>
      <c r="D5441">
        <v>212.50804269326861</v>
      </c>
    </row>
    <row r="5442" spans="1:4" x14ac:dyDescent="0.35">
      <c r="A5442" s="4">
        <v>42331</v>
      </c>
      <c r="B5442">
        <v>-2.2840798700778375E-3</v>
      </c>
      <c r="C5442">
        <v>306.95696920101295</v>
      </c>
      <c r="D5442">
        <v>211.8248692298439</v>
      </c>
    </row>
    <row r="5443" spans="1:4" x14ac:dyDescent="0.35">
      <c r="A5443" s="4">
        <v>42332</v>
      </c>
      <c r="B5443">
        <v>-2.4518964821266254E-3</v>
      </c>
      <c r="C5443">
        <v>306.20434248806475</v>
      </c>
      <c r="D5443">
        <v>211.59988137171632</v>
      </c>
    </row>
    <row r="5444" spans="1:4" x14ac:dyDescent="0.35">
      <c r="A5444" s="4">
        <v>42333</v>
      </c>
      <c r="B5444">
        <v>2.7548596436011152E-3</v>
      </c>
      <c r="C5444">
        <v>307.04789247388055</v>
      </c>
      <c r="D5444">
        <v>211.90696812026357</v>
      </c>
    </row>
    <row r="5445" spans="1:4" x14ac:dyDescent="0.35">
      <c r="A5445" s="4">
        <v>42334</v>
      </c>
      <c r="B5445">
        <v>3.0125856018023978E-3</v>
      </c>
      <c r="C5445">
        <v>307.97290053381113</v>
      </c>
      <c r="D5445">
        <v>212.66698245528329</v>
      </c>
    </row>
    <row r="5446" spans="1:4" x14ac:dyDescent="0.35">
      <c r="A5446" s="4">
        <v>42335</v>
      </c>
      <c r="B5446">
        <v>-1.5180668582720491E-3</v>
      </c>
      <c r="C5446">
        <v>307.50537708026485</v>
      </c>
      <c r="D5446">
        <v>212.24403480070561</v>
      </c>
    </row>
    <row r="5447" spans="1:4" x14ac:dyDescent="0.35">
      <c r="A5447" s="4">
        <v>42336</v>
      </c>
      <c r="B5447">
        <v>0</v>
      </c>
      <c r="C5447">
        <v>307.50537708026485</v>
      </c>
      <c r="D5447">
        <v>212.24403480070561</v>
      </c>
    </row>
    <row r="5448" spans="1:4" x14ac:dyDescent="0.35">
      <c r="A5448" s="4">
        <v>42337</v>
      </c>
      <c r="B5448">
        <v>0</v>
      </c>
      <c r="C5448">
        <v>307.50537708026485</v>
      </c>
      <c r="D5448">
        <v>212.24403480070561</v>
      </c>
    </row>
    <row r="5449" spans="1:4" x14ac:dyDescent="0.35">
      <c r="A5449" s="4">
        <v>42338</v>
      </c>
      <c r="B5449">
        <v>-2.8383440412498295E-3</v>
      </c>
      <c r="C5449">
        <v>306.63257102557679</v>
      </c>
      <c r="D5449">
        <v>211.51293956922134</v>
      </c>
    </row>
    <row r="5450" spans="1:4" x14ac:dyDescent="0.35">
      <c r="A5450" s="4">
        <v>42339</v>
      </c>
      <c r="B5450">
        <v>9.5200303511839834E-3</v>
      </c>
      <c r="C5450">
        <v>309.55172240840187</v>
      </c>
      <c r="D5450">
        <v>213.48483499737395</v>
      </c>
    </row>
    <row r="5451" spans="1:4" x14ac:dyDescent="0.35">
      <c r="A5451" s="4">
        <v>42340</v>
      </c>
      <c r="B5451">
        <v>-4.6592663704218482E-3</v>
      </c>
      <c r="C5451">
        <v>308.10943847827826</v>
      </c>
      <c r="D5451">
        <v>211.77192005782041</v>
      </c>
    </row>
    <row r="5452" spans="1:4" x14ac:dyDescent="0.35">
      <c r="A5452" s="4">
        <v>42341</v>
      </c>
      <c r="B5452">
        <v>-1.2005893802068519E-2</v>
      </c>
      <c r="C5452">
        <v>304.4103092804931</v>
      </c>
      <c r="D5452">
        <v>209.53094321016877</v>
      </c>
    </row>
    <row r="5453" spans="1:4" x14ac:dyDescent="0.35">
      <c r="A5453" s="4">
        <v>42342</v>
      </c>
      <c r="B5453">
        <v>1.3380979612779504E-2</v>
      </c>
      <c r="C5453">
        <v>308.48361742289529</v>
      </c>
      <c r="D5453">
        <v>211.59775971499761</v>
      </c>
    </row>
    <row r="5454" spans="1:4" x14ac:dyDescent="0.35">
      <c r="A5454" s="4">
        <v>42343</v>
      </c>
      <c r="B5454">
        <v>0</v>
      </c>
      <c r="C5454">
        <v>308.48361742289529</v>
      </c>
      <c r="D5454">
        <v>211.59775971499761</v>
      </c>
    </row>
    <row r="5455" spans="1:4" x14ac:dyDescent="0.35">
      <c r="A5455" s="4">
        <v>42344</v>
      </c>
      <c r="B5455">
        <v>0</v>
      </c>
      <c r="C5455">
        <v>308.48361742289529</v>
      </c>
      <c r="D5455">
        <v>211.59775971499761</v>
      </c>
    </row>
    <row r="5456" spans="1:4" x14ac:dyDescent="0.35">
      <c r="A5456" s="4">
        <v>42345</v>
      </c>
      <c r="B5456">
        <v>-2.5113840110809345E-3</v>
      </c>
      <c r="C5456">
        <v>307.70889659841902</v>
      </c>
      <c r="D5456">
        <v>210.58213186834544</v>
      </c>
    </row>
    <row r="5457" spans="1:4" x14ac:dyDescent="0.35">
      <c r="A5457" s="4">
        <v>42346</v>
      </c>
      <c r="B5457">
        <v>-6.0051715375323824E-3</v>
      </c>
      <c r="C5457">
        <v>305.86105189072072</v>
      </c>
      <c r="D5457">
        <v>208.60659272539326</v>
      </c>
    </row>
    <row r="5458" spans="1:4" x14ac:dyDescent="0.35">
      <c r="A5458" s="4">
        <v>42347</v>
      </c>
      <c r="B5458">
        <v>-7.5614185238833294E-3</v>
      </c>
      <c r="C5458">
        <v>303.54830846721978</v>
      </c>
      <c r="D5458">
        <v>207.82697612721148</v>
      </c>
    </row>
    <row r="5459" spans="1:4" x14ac:dyDescent="0.35">
      <c r="A5459" s="4">
        <v>42348</v>
      </c>
      <c r="B5459">
        <v>-2.1123598316239031E-4</v>
      </c>
      <c r="C5459">
        <v>303.48418814184345</v>
      </c>
      <c r="D5459">
        <v>207.778131899709</v>
      </c>
    </row>
    <row r="5460" spans="1:4" x14ac:dyDescent="0.35">
      <c r="A5460" s="4">
        <v>42349</v>
      </c>
      <c r="B5460">
        <v>-1.530995085294784E-2</v>
      </c>
      <c r="C5460">
        <v>298.83786013674506</v>
      </c>
      <c r="D5460">
        <v>204.54117559153929</v>
      </c>
    </row>
    <row r="5461" spans="1:4" x14ac:dyDescent="0.35">
      <c r="A5461" s="4">
        <v>42350</v>
      </c>
      <c r="B5461">
        <v>0</v>
      </c>
      <c r="C5461">
        <v>298.83786013674506</v>
      </c>
      <c r="D5461">
        <v>204.54117559153929</v>
      </c>
    </row>
    <row r="5462" spans="1:4" x14ac:dyDescent="0.35">
      <c r="A5462" s="4">
        <v>42351</v>
      </c>
      <c r="B5462">
        <v>0</v>
      </c>
      <c r="C5462">
        <v>298.83786013674506</v>
      </c>
      <c r="D5462">
        <v>204.54117559153929</v>
      </c>
    </row>
    <row r="5463" spans="1:4" x14ac:dyDescent="0.35">
      <c r="A5463" s="4">
        <v>42352</v>
      </c>
      <c r="B5463">
        <v>1.5815296501365062E-3</v>
      </c>
      <c r="C5463">
        <v>299.31048107313467</v>
      </c>
      <c r="D5463">
        <v>203.85417392142645</v>
      </c>
    </row>
    <row r="5464" spans="1:4" x14ac:dyDescent="0.35">
      <c r="A5464" s="4">
        <v>42353</v>
      </c>
      <c r="B5464">
        <v>6.8666209541559968E-3</v>
      </c>
      <c r="C5464">
        <v>301.36573269426992</v>
      </c>
      <c r="D5464">
        <v>205.65647518099871</v>
      </c>
    </row>
    <row r="5465" spans="1:4" x14ac:dyDescent="0.35">
      <c r="A5465" s="4">
        <v>42354</v>
      </c>
      <c r="B5465">
        <v>1.2762188266914259E-2</v>
      </c>
      <c r="C5465">
        <v>305.21181891211074</v>
      </c>
      <c r="D5465">
        <v>208.41670444906867</v>
      </c>
    </row>
    <row r="5466" spans="1:4" x14ac:dyDescent="0.35">
      <c r="A5466" s="4">
        <v>42355</v>
      </c>
      <c r="B5466">
        <v>-7.4761244144831126E-3</v>
      </c>
      <c r="C5466">
        <v>302.93001738115311</v>
      </c>
      <c r="D5466">
        <v>206.74382424933779</v>
      </c>
    </row>
    <row r="5467" spans="1:4" x14ac:dyDescent="0.35">
      <c r="A5467" s="4">
        <v>42356</v>
      </c>
      <c r="B5467">
        <v>-1.3245155601940933E-2</v>
      </c>
      <c r="C5467">
        <v>298.91766216444108</v>
      </c>
      <c r="D5467">
        <v>204.06380282982948</v>
      </c>
    </row>
    <row r="5468" spans="1:4" x14ac:dyDescent="0.35">
      <c r="A5468" s="4">
        <v>42357</v>
      </c>
      <c r="B5468">
        <v>0</v>
      </c>
      <c r="C5468">
        <v>298.91766216444108</v>
      </c>
      <c r="D5468">
        <v>204.06380282982948</v>
      </c>
    </row>
    <row r="5469" spans="1:4" x14ac:dyDescent="0.35">
      <c r="A5469" s="4">
        <v>42358</v>
      </c>
      <c r="B5469">
        <v>0</v>
      </c>
      <c r="C5469">
        <v>298.91766216444108</v>
      </c>
      <c r="D5469">
        <v>204.06380282982948</v>
      </c>
    </row>
    <row r="5470" spans="1:4" x14ac:dyDescent="0.35">
      <c r="A5470" s="4">
        <v>42359</v>
      </c>
      <c r="B5470">
        <v>4.3867000446053787E-3</v>
      </c>
      <c r="C5470">
        <v>300.22892428639119</v>
      </c>
      <c r="D5470">
        <v>204.72751239900867</v>
      </c>
    </row>
    <row r="5471" spans="1:4" x14ac:dyDescent="0.35">
      <c r="A5471" s="4">
        <v>42360</v>
      </c>
      <c r="B5471">
        <v>5.7001986717093323E-3</v>
      </c>
      <c r="C5471">
        <v>301.94028880181719</v>
      </c>
      <c r="D5471">
        <v>206.14242681552773</v>
      </c>
    </row>
    <row r="5472" spans="1:4" x14ac:dyDescent="0.35">
      <c r="A5472" s="4">
        <v>42361</v>
      </c>
      <c r="B5472">
        <v>9.551396515683791E-3</v>
      </c>
      <c r="C5472">
        <v>304.82424022422339</v>
      </c>
      <c r="D5472">
        <v>208.81580652704704</v>
      </c>
    </row>
    <row r="5473" spans="1:4" x14ac:dyDescent="0.35">
      <c r="A5473" s="4">
        <v>42362</v>
      </c>
      <c r="B5473">
        <v>1.3384549724579643E-4</v>
      </c>
      <c r="C5473">
        <v>304.86503957622875</v>
      </c>
      <c r="D5473">
        <v>209.13202562407915</v>
      </c>
    </row>
    <row r="5474" spans="1:4" x14ac:dyDescent="0.35">
      <c r="A5474" s="4">
        <v>42363</v>
      </c>
      <c r="B5474">
        <v>1.1084351694697493E-4</v>
      </c>
      <c r="C5474">
        <v>304.89883188940956</v>
      </c>
      <c r="D5474">
        <v>209.04476096077917</v>
      </c>
    </row>
    <row r="5475" spans="1:4" x14ac:dyDescent="0.35">
      <c r="A5475" s="4">
        <v>42364</v>
      </c>
      <c r="B5475">
        <v>0</v>
      </c>
      <c r="C5475">
        <v>304.89883188940956</v>
      </c>
      <c r="D5475">
        <v>209.04476096077917</v>
      </c>
    </row>
    <row r="5476" spans="1:4" x14ac:dyDescent="0.35">
      <c r="A5476" s="4">
        <v>42365</v>
      </c>
      <c r="B5476">
        <v>0</v>
      </c>
      <c r="C5476">
        <v>304.89883188940956</v>
      </c>
      <c r="D5476">
        <v>209.04476096077917</v>
      </c>
    </row>
    <row r="5477" spans="1:4" x14ac:dyDescent="0.35">
      <c r="A5477" s="4">
        <v>42366</v>
      </c>
      <c r="B5477">
        <v>1.7409718958768562E-4</v>
      </c>
      <c r="C5477">
        <v>304.95191391915006</v>
      </c>
      <c r="D5477">
        <v>208.70151380206954</v>
      </c>
    </row>
    <row r="5478" spans="1:4" x14ac:dyDescent="0.35">
      <c r="A5478" s="4">
        <v>42367</v>
      </c>
      <c r="B5478">
        <v>1.1169039766357459E-2</v>
      </c>
      <c r="C5478">
        <v>308.35793397253985</v>
      </c>
      <c r="D5478">
        <v>210.63508104036896</v>
      </c>
    </row>
    <row r="5479" spans="1:4" x14ac:dyDescent="0.35">
      <c r="A5479" s="4">
        <v>42368</v>
      </c>
      <c r="B5479">
        <v>-4.5082848440865398E-3</v>
      </c>
      <c r="C5479">
        <v>306.96776857225763</v>
      </c>
      <c r="D5479">
        <v>209.49505953783935</v>
      </c>
    </row>
    <row r="5480" spans="1:4" x14ac:dyDescent="0.35">
      <c r="A5480" s="4">
        <v>42369</v>
      </c>
      <c r="B5480">
        <v>-9.6188104136383686E-3</v>
      </c>
      <c r="C5480">
        <v>304.01510380326346</v>
      </c>
      <c r="D5480">
        <v>207.79510515345879</v>
      </c>
    </row>
    <row r="5481" spans="1:4" x14ac:dyDescent="0.35">
      <c r="A5481" s="4">
        <v>42370</v>
      </c>
      <c r="B5481">
        <v>0</v>
      </c>
      <c r="C5481">
        <v>304.01510380326346</v>
      </c>
      <c r="D5481">
        <v>207.79510515345879</v>
      </c>
    </row>
    <row r="5482" spans="1:4" x14ac:dyDescent="0.35">
      <c r="A5482" s="4">
        <v>42371</v>
      </c>
      <c r="B5482">
        <v>0</v>
      </c>
      <c r="C5482">
        <v>304.01510380326346</v>
      </c>
      <c r="D5482">
        <v>207.79510515345879</v>
      </c>
    </row>
    <row r="5483" spans="1:4" x14ac:dyDescent="0.35">
      <c r="A5483" s="4">
        <v>42372</v>
      </c>
      <c r="B5483">
        <v>0</v>
      </c>
      <c r="C5483">
        <v>304.01510380326346</v>
      </c>
      <c r="D5483">
        <v>207.79510515345879</v>
      </c>
    </row>
    <row r="5484" spans="1:4" x14ac:dyDescent="0.35">
      <c r="A5484" s="4">
        <v>42373</v>
      </c>
      <c r="B5484">
        <v>-2.0842327387636694E-2</v>
      </c>
      <c r="C5484">
        <v>297.67872147900948</v>
      </c>
      <c r="D5484">
        <v>203.8275609664984</v>
      </c>
    </row>
    <row r="5485" spans="1:4" x14ac:dyDescent="0.35">
      <c r="A5485" s="4">
        <v>42374</v>
      </c>
      <c r="B5485">
        <v>2.0126533310777595E-3</v>
      </c>
      <c r="C5485">
        <v>298.27784554938518</v>
      </c>
      <c r="D5485">
        <v>203.79735041974283</v>
      </c>
    </row>
    <row r="5486" spans="1:4" x14ac:dyDescent="0.35">
      <c r="A5486" s="4">
        <v>42375</v>
      </c>
      <c r="B5486">
        <v>-8.9528734690005538E-3</v>
      </c>
      <c r="C5486">
        <v>295.60740173957544</v>
      </c>
      <c r="D5486">
        <v>201.27018052992602</v>
      </c>
    </row>
    <row r="5487" spans="1:4" x14ac:dyDescent="0.35">
      <c r="A5487" s="4">
        <v>42376</v>
      </c>
      <c r="B5487">
        <v>-2.0179080674340131E-2</v>
      </c>
      <c r="C5487">
        <v>289.64231613194045</v>
      </c>
      <c r="D5487">
        <v>197.04360973139438</v>
      </c>
    </row>
    <row r="5488" spans="1:4" x14ac:dyDescent="0.35">
      <c r="A5488" s="4">
        <v>42377</v>
      </c>
      <c r="B5488">
        <v>-8.6506598238572825E-3</v>
      </c>
      <c r="C5488">
        <v>287.13671898448888</v>
      </c>
      <c r="D5488">
        <v>195.18845154574294</v>
      </c>
    </row>
    <row r="5489" spans="1:4" x14ac:dyDescent="0.35">
      <c r="A5489" s="4">
        <v>42378</v>
      </c>
      <c r="B5489">
        <v>0</v>
      </c>
      <c r="C5489">
        <v>287.13671898448888</v>
      </c>
      <c r="D5489">
        <v>195.18845154574294</v>
      </c>
    </row>
    <row r="5490" spans="1:4" x14ac:dyDescent="0.35">
      <c r="A5490" s="4">
        <v>42379</v>
      </c>
      <c r="B5490">
        <v>0</v>
      </c>
      <c r="C5490">
        <v>287.13671898448888</v>
      </c>
      <c r="D5490">
        <v>195.18845154574294</v>
      </c>
    </row>
    <row r="5491" spans="1:4" x14ac:dyDescent="0.35">
      <c r="A5491" s="4">
        <v>42380</v>
      </c>
      <c r="B5491">
        <v>3.4496611521744078E-4</v>
      </c>
      <c r="C5491">
        <v>287.23577142297324</v>
      </c>
      <c r="D5491">
        <v>194.70388360037839</v>
      </c>
    </row>
    <row r="5492" spans="1:4" x14ac:dyDescent="0.35">
      <c r="A5492" s="4">
        <v>42381</v>
      </c>
      <c r="B5492">
        <v>6.1917517504830833E-3</v>
      </c>
      <c r="C5492">
        <v>289.01426401348277</v>
      </c>
      <c r="D5492">
        <v>195.21976904382998</v>
      </c>
    </row>
    <row r="5493" spans="1:4" x14ac:dyDescent="0.35">
      <c r="A5493" s="4">
        <v>42382</v>
      </c>
      <c r="B5493">
        <v>-1.460640701416497E-2</v>
      </c>
      <c r="C5493">
        <v>284.79280404040253</v>
      </c>
      <c r="D5493">
        <v>193.0544799934697</v>
      </c>
    </row>
    <row r="5494" spans="1:4" x14ac:dyDescent="0.35">
      <c r="A5494" s="4">
        <v>42383</v>
      </c>
      <c r="B5494">
        <v>2.3926642589100684E-3</v>
      </c>
      <c r="C5494">
        <v>285.4742176038248</v>
      </c>
      <c r="D5494">
        <v>193.65370964758893</v>
      </c>
    </row>
    <row r="5495" spans="1:4" x14ac:dyDescent="0.35">
      <c r="A5495" s="4">
        <v>42384</v>
      </c>
      <c r="B5495">
        <v>-1.7057765172944842E-2</v>
      </c>
      <c r="C5495">
        <v>280.60466543700858</v>
      </c>
      <c r="D5495">
        <v>190.14970133069457</v>
      </c>
    </row>
    <row r="5496" spans="1:4" x14ac:dyDescent="0.35">
      <c r="A5496" s="4">
        <v>42385</v>
      </c>
      <c r="B5496">
        <v>0</v>
      </c>
      <c r="C5496">
        <v>280.60466543700858</v>
      </c>
      <c r="D5496">
        <v>190.14970133069457</v>
      </c>
    </row>
    <row r="5497" spans="1:4" x14ac:dyDescent="0.35">
      <c r="A5497" s="4">
        <v>42386</v>
      </c>
      <c r="B5497">
        <v>0</v>
      </c>
      <c r="C5497">
        <v>280.60466543700858</v>
      </c>
      <c r="D5497">
        <v>190.14970133069457</v>
      </c>
    </row>
    <row r="5498" spans="1:4" x14ac:dyDescent="0.35">
      <c r="A5498" s="4">
        <v>42387</v>
      </c>
      <c r="B5498">
        <v>-3.074987225507593E-3</v>
      </c>
      <c r="C5498">
        <v>279.74180967537194</v>
      </c>
      <c r="D5498">
        <v>189.28125188815989</v>
      </c>
    </row>
    <row r="5499" spans="1:4" x14ac:dyDescent="0.35">
      <c r="A5499" s="4">
        <v>42388</v>
      </c>
      <c r="B5499">
        <v>6.1647034465768464E-3</v>
      </c>
      <c r="C5499">
        <v>281.46633497362933</v>
      </c>
      <c r="D5499">
        <v>190.08743531829768</v>
      </c>
    </row>
    <row r="5500" spans="1:4" x14ac:dyDescent="0.35">
      <c r="A5500" s="4">
        <v>42389</v>
      </c>
      <c r="B5500">
        <v>-1.6855861371810256E-2</v>
      </c>
      <c r="C5500">
        <v>276.72197745048231</v>
      </c>
      <c r="D5500">
        <v>186.50317302986949</v>
      </c>
    </row>
    <row r="5501" spans="1:4" x14ac:dyDescent="0.35">
      <c r="A5501" s="4">
        <v>42390</v>
      </c>
      <c r="B5501">
        <v>2.9389715166797288E-3</v>
      </c>
      <c r="C5501">
        <v>277.53525546024855</v>
      </c>
      <c r="D5501">
        <v>187.27951489702889</v>
      </c>
    </row>
    <row r="5502" spans="1:4" x14ac:dyDescent="0.35">
      <c r="A5502" s="4">
        <v>42391</v>
      </c>
      <c r="B5502">
        <v>2.4332604594269849E-2</v>
      </c>
      <c r="C5502">
        <v>284.28841109233241</v>
      </c>
      <c r="D5502">
        <v>192.15005463266124</v>
      </c>
    </row>
    <row r="5503" spans="1:4" x14ac:dyDescent="0.35">
      <c r="A5503" s="4">
        <v>42392</v>
      </c>
      <c r="B5503">
        <v>0</v>
      </c>
      <c r="C5503">
        <v>284.28841109233241</v>
      </c>
      <c r="D5503">
        <v>192.15005463266124</v>
      </c>
    </row>
    <row r="5504" spans="1:4" x14ac:dyDescent="0.35">
      <c r="A5504" s="4">
        <v>42393</v>
      </c>
      <c r="B5504">
        <v>0</v>
      </c>
      <c r="C5504">
        <v>284.28841109233241</v>
      </c>
      <c r="D5504">
        <v>192.15005463266124</v>
      </c>
    </row>
    <row r="5505" spans="1:4" x14ac:dyDescent="0.35">
      <c r="A5505" s="4">
        <v>42394</v>
      </c>
      <c r="B5505">
        <v>-6.8005162647992749E-3</v>
      </c>
      <c r="C5505">
        <v>282.35510312880507</v>
      </c>
      <c r="D5505">
        <v>190.19490184339759</v>
      </c>
    </row>
    <row r="5506" spans="1:4" x14ac:dyDescent="0.35">
      <c r="A5506" s="4">
        <v>42395</v>
      </c>
      <c r="B5506">
        <v>7.1700064111606347E-3</v>
      </c>
      <c r="C5506">
        <v>284.37959102846253</v>
      </c>
      <c r="D5506">
        <v>192.02261686062221</v>
      </c>
    </row>
    <row r="5507" spans="1:4" x14ac:dyDescent="0.35">
      <c r="A5507" s="4">
        <v>42396</v>
      </c>
      <c r="B5507">
        <v>-5.1113902120987348E-3</v>
      </c>
      <c r="C5507">
        <v>282.926015970359</v>
      </c>
      <c r="D5507">
        <v>191.5001819551259</v>
      </c>
    </row>
    <row r="5508" spans="1:4" x14ac:dyDescent="0.35">
      <c r="A5508" s="4">
        <v>42397</v>
      </c>
      <c r="B5508">
        <v>5.6015208328884826E-3</v>
      </c>
      <c r="C5508">
        <v>284.51083194298315</v>
      </c>
      <c r="D5508">
        <v>191.6739271911994</v>
      </c>
    </row>
    <row r="5509" spans="1:4" x14ac:dyDescent="0.35">
      <c r="A5509" s="4">
        <v>42398</v>
      </c>
      <c r="B5509">
        <v>1.9121601547429555E-2</v>
      </c>
      <c r="C5509">
        <v>289.95113470732457</v>
      </c>
      <c r="D5509">
        <v>195.36390333178593</v>
      </c>
    </row>
    <row r="5510" spans="1:4" x14ac:dyDescent="0.35">
      <c r="A5510" s="4">
        <v>42399</v>
      </c>
      <c r="B5510">
        <v>0</v>
      </c>
      <c r="C5510">
        <v>289.95113470732457</v>
      </c>
      <c r="D5510">
        <v>195.36390333178593</v>
      </c>
    </row>
    <row r="5511" spans="1:4" x14ac:dyDescent="0.35">
      <c r="A5511" s="4">
        <v>42400</v>
      </c>
      <c r="B5511">
        <v>0</v>
      </c>
      <c r="C5511">
        <v>289.95113470732457</v>
      </c>
      <c r="D5511">
        <v>195.36390333178593</v>
      </c>
    </row>
    <row r="5512" spans="1:4" x14ac:dyDescent="0.35">
      <c r="A5512" s="4">
        <v>42401</v>
      </c>
      <c r="B5512">
        <v>6.2683114841917131E-3</v>
      </c>
      <c r="C5512">
        <v>291.76863873486491</v>
      </c>
      <c r="D5512">
        <v>195.92517377982909</v>
      </c>
    </row>
    <row r="5513" spans="1:4" x14ac:dyDescent="0.35">
      <c r="A5513" s="4">
        <v>42402</v>
      </c>
      <c r="B5513">
        <v>-1.4226882876881487E-2</v>
      </c>
      <c r="C5513">
        <v>287.61768048443685</v>
      </c>
      <c r="D5513">
        <v>192.47213134715594</v>
      </c>
    </row>
    <row r="5514" spans="1:4" x14ac:dyDescent="0.35">
      <c r="A5514" s="4">
        <v>42403</v>
      </c>
      <c r="B5514">
        <v>-2.9857345548659803E-3</v>
      </c>
      <c r="C5514">
        <v>286.75893043722408</v>
      </c>
      <c r="D5514">
        <v>192.74125888962715</v>
      </c>
    </row>
    <row r="5515" spans="1:4" x14ac:dyDescent="0.35">
      <c r="A5515" s="4">
        <v>42404</v>
      </c>
      <c r="B5515">
        <v>-2.6190734788669881E-3</v>
      </c>
      <c r="C5515">
        <v>286.00788772768766</v>
      </c>
      <c r="D5515">
        <v>193.76915544687014</v>
      </c>
    </row>
    <row r="5516" spans="1:4" x14ac:dyDescent="0.35">
      <c r="A5516" s="4">
        <v>42405</v>
      </c>
      <c r="B5516">
        <v>-2.1597517949705474E-2</v>
      </c>
      <c r="C5516">
        <v>279.83082723873162</v>
      </c>
      <c r="D5516">
        <v>190.64718370826006</v>
      </c>
    </row>
    <row r="5517" spans="1:4" x14ac:dyDescent="0.35">
      <c r="A5517" s="4">
        <v>42406</v>
      </c>
      <c r="B5517">
        <v>0</v>
      </c>
      <c r="C5517">
        <v>279.83082723873162</v>
      </c>
      <c r="D5517">
        <v>190.64718370826006</v>
      </c>
    </row>
    <row r="5518" spans="1:4" x14ac:dyDescent="0.35">
      <c r="A5518" s="4">
        <v>42407</v>
      </c>
      <c r="B5518">
        <v>0</v>
      </c>
      <c r="C5518">
        <v>279.83082723873162</v>
      </c>
      <c r="D5518">
        <v>190.64718370826006</v>
      </c>
    </row>
    <row r="5519" spans="1:4" x14ac:dyDescent="0.35">
      <c r="A5519" s="4">
        <v>42408</v>
      </c>
      <c r="B5519">
        <v>-1.6540211873519613E-2</v>
      </c>
      <c r="C5519">
        <v>275.20236606746073</v>
      </c>
      <c r="D5519">
        <v>187.48628418115888</v>
      </c>
    </row>
    <row r="5520" spans="1:4" x14ac:dyDescent="0.35">
      <c r="A5520" s="4">
        <v>42409</v>
      </c>
      <c r="B5520">
        <v>-2.6735180680262447E-4</v>
      </c>
      <c r="C5520">
        <v>275.12879021765622</v>
      </c>
      <c r="D5520">
        <v>186.25074200331517</v>
      </c>
    </row>
    <row r="5521" spans="1:4" x14ac:dyDescent="0.35">
      <c r="A5521" s="4">
        <v>42410</v>
      </c>
      <c r="B5521">
        <v>3.2543093191667858E-3</v>
      </c>
      <c r="C5521">
        <v>276.02414440363265</v>
      </c>
      <c r="D5521">
        <v>186.05490386358377</v>
      </c>
    </row>
    <row r="5522" spans="1:4" x14ac:dyDescent="0.35">
      <c r="A5522" s="4">
        <v>42411</v>
      </c>
      <c r="B5522">
        <v>-8.9713812903315406E-3</v>
      </c>
      <c r="C5522">
        <v>273.54782655885009</v>
      </c>
      <c r="D5522">
        <v>183.85253194361817</v>
      </c>
    </row>
    <row r="5523" spans="1:4" x14ac:dyDescent="0.35">
      <c r="A5523" s="4">
        <v>42412</v>
      </c>
      <c r="B5523">
        <v>8.9963660301620816E-3</v>
      </c>
      <c r="C5523">
        <v>276.00876293332885</v>
      </c>
      <c r="D5523">
        <v>186.0589626851326</v>
      </c>
    </row>
    <row r="5524" spans="1:4" x14ac:dyDescent="0.35">
      <c r="A5524" s="4">
        <v>42413</v>
      </c>
      <c r="B5524">
        <v>0</v>
      </c>
      <c r="C5524">
        <v>276.00876293332885</v>
      </c>
      <c r="D5524">
        <v>186.0589626851326</v>
      </c>
    </row>
    <row r="5525" spans="1:4" x14ac:dyDescent="0.35">
      <c r="A5525" s="4">
        <v>42414</v>
      </c>
      <c r="B5525">
        <v>0</v>
      </c>
      <c r="C5525">
        <v>276.00876293332885</v>
      </c>
      <c r="D5525">
        <v>186.0589626851326</v>
      </c>
    </row>
    <row r="5526" spans="1:4" x14ac:dyDescent="0.35">
      <c r="A5526" s="4">
        <v>42415</v>
      </c>
      <c r="B5526">
        <v>1.0754490923644002E-2</v>
      </c>
      <c r="C5526">
        <v>278.97709666914159</v>
      </c>
      <c r="D5526">
        <v>188.25095693636536</v>
      </c>
    </row>
    <row r="5527" spans="1:4" x14ac:dyDescent="0.35">
      <c r="A5527" s="4">
        <v>42416</v>
      </c>
      <c r="B5527">
        <v>9.6236734120090997E-3</v>
      </c>
      <c r="C5527">
        <v>281.66188113691595</v>
      </c>
      <c r="D5527">
        <v>190.29226743759753</v>
      </c>
    </row>
    <row r="5528" spans="1:4" x14ac:dyDescent="0.35">
      <c r="A5528" s="4">
        <v>42417</v>
      </c>
      <c r="B5528">
        <v>1.5057865358666336E-2</v>
      </c>
      <c r="C5528">
        <v>285.90310781974432</v>
      </c>
      <c r="D5528">
        <v>193.3566315839974</v>
      </c>
    </row>
    <row r="5529" spans="1:4" x14ac:dyDescent="0.35">
      <c r="A5529" s="4">
        <v>42418</v>
      </c>
      <c r="B5529">
        <v>-8.8304236783606402E-4</v>
      </c>
      <c r="C5529">
        <v>285.65064326244345</v>
      </c>
      <c r="D5529">
        <v>193.318257271172</v>
      </c>
    </row>
    <row r="5530" spans="1:4" x14ac:dyDescent="0.35">
      <c r="A5530" s="4">
        <v>42419</v>
      </c>
      <c r="B5530">
        <v>3.6715898904499545E-4</v>
      </c>
      <c r="C5530">
        <v>285.75552246384376</v>
      </c>
      <c r="D5530">
        <v>192.6635416815613</v>
      </c>
    </row>
    <row r="5531" spans="1:4" x14ac:dyDescent="0.35">
      <c r="A5531" s="4">
        <v>42420</v>
      </c>
      <c r="B5531">
        <v>0</v>
      </c>
      <c r="C5531">
        <v>285.75552246384376</v>
      </c>
      <c r="D5531">
        <v>192.6635416815613</v>
      </c>
    </row>
    <row r="5532" spans="1:4" x14ac:dyDescent="0.35">
      <c r="A5532" s="4">
        <v>42421</v>
      </c>
      <c r="B5532">
        <v>0</v>
      </c>
      <c r="C5532">
        <v>285.75552246384376</v>
      </c>
      <c r="D5532">
        <v>192.6635416815613</v>
      </c>
    </row>
    <row r="5533" spans="1:4" x14ac:dyDescent="0.35">
      <c r="A5533" s="4">
        <v>42422</v>
      </c>
      <c r="B5533">
        <v>1.2171853702639186E-2</v>
      </c>
      <c r="C5533">
        <v>289.23369687799487</v>
      </c>
      <c r="D5533">
        <v>195.15547362065865</v>
      </c>
    </row>
    <row r="5534" spans="1:4" x14ac:dyDescent="0.35">
      <c r="A5534" s="4">
        <v>42423</v>
      </c>
      <c r="B5534">
        <v>-7.8079661017066045E-3</v>
      </c>
      <c r="C5534">
        <v>286.9753699773002</v>
      </c>
      <c r="D5534">
        <v>192.99479686751297</v>
      </c>
    </row>
    <row r="5535" spans="1:4" x14ac:dyDescent="0.35">
      <c r="A5535" s="4">
        <v>42424</v>
      </c>
      <c r="B5535">
        <v>-2.0042881690927436E-3</v>
      </c>
      <c r="C5535">
        <v>286.40018863843369</v>
      </c>
      <c r="D5535">
        <v>192.24968025249635</v>
      </c>
    </row>
    <row r="5536" spans="1:4" x14ac:dyDescent="0.35">
      <c r="A5536" s="4">
        <v>42425</v>
      </c>
      <c r="B5536">
        <v>1.369810447846985E-2</v>
      </c>
      <c r="C5536">
        <v>290.32332834505644</v>
      </c>
      <c r="D5536">
        <v>194.72214829734818</v>
      </c>
    </row>
    <row r="5537" spans="1:4" x14ac:dyDescent="0.35">
      <c r="A5537" s="4">
        <v>42426</v>
      </c>
      <c r="B5537">
        <v>-1.5337280903164625E-3</v>
      </c>
      <c r="C5537">
        <v>289.87805130109945</v>
      </c>
      <c r="D5537">
        <v>194.80613822962579</v>
      </c>
    </row>
    <row r="5538" spans="1:4" x14ac:dyDescent="0.35">
      <c r="A5538" s="4">
        <v>42427</v>
      </c>
      <c r="B5538">
        <v>0</v>
      </c>
      <c r="C5538">
        <v>289.87805130109945</v>
      </c>
      <c r="D5538">
        <v>194.80613822962579</v>
      </c>
    </row>
    <row r="5539" spans="1:4" x14ac:dyDescent="0.35">
      <c r="A5539" s="4">
        <v>42428</v>
      </c>
      <c r="B5539">
        <v>0</v>
      </c>
      <c r="C5539">
        <v>289.87805130109945</v>
      </c>
      <c r="D5539">
        <v>194.80613822962579</v>
      </c>
    </row>
    <row r="5540" spans="1:4" x14ac:dyDescent="0.35">
      <c r="A5540" s="4">
        <v>42429</v>
      </c>
      <c r="B5540">
        <v>-5.8582577797808089E-3</v>
      </c>
      <c r="C5540">
        <v>288.17987095187709</v>
      </c>
      <c r="D5540">
        <v>193.90992275785931</v>
      </c>
    </row>
    <row r="5541" spans="1:4" x14ac:dyDescent="0.35">
      <c r="A5541" s="4">
        <v>42430</v>
      </c>
      <c r="B5541">
        <v>1.9903251282318957E-2</v>
      </c>
      <c r="C5541">
        <v>293.91558733793858</v>
      </c>
      <c r="D5541">
        <v>197.43892972565672</v>
      </c>
    </row>
    <row r="5542" spans="1:4" x14ac:dyDescent="0.35">
      <c r="A5542" s="4">
        <v>42431</v>
      </c>
      <c r="B5542">
        <v>2.395083196757279E-3</v>
      </c>
      <c r="C5542">
        <v>294.61953962243672</v>
      </c>
      <c r="D5542">
        <v>199.06015219658423</v>
      </c>
    </row>
    <row r="5543" spans="1:4" x14ac:dyDescent="0.35">
      <c r="A5543" s="4">
        <v>42432</v>
      </c>
      <c r="B5543">
        <v>1.1459390460931121E-3</v>
      </c>
      <c r="C5543">
        <v>294.95715565663204</v>
      </c>
      <c r="D5543">
        <v>200.3995171847283</v>
      </c>
    </row>
    <row r="5544" spans="1:4" x14ac:dyDescent="0.35">
      <c r="A5544" s="4">
        <v>42433</v>
      </c>
      <c r="B5544">
        <v>2.7988162270999495E-3</v>
      </c>
      <c r="C5544">
        <v>295.78268653018307</v>
      </c>
      <c r="D5544">
        <v>201.62440495600634</v>
      </c>
    </row>
    <row r="5545" spans="1:4" x14ac:dyDescent="0.35">
      <c r="A5545" s="4">
        <v>42434</v>
      </c>
      <c r="B5545">
        <v>0</v>
      </c>
      <c r="C5545">
        <v>295.78268653018307</v>
      </c>
      <c r="D5545">
        <v>201.62440495600634</v>
      </c>
    </row>
    <row r="5546" spans="1:4" x14ac:dyDescent="0.35">
      <c r="A5546" s="4">
        <v>42435</v>
      </c>
      <c r="B5546">
        <v>0</v>
      </c>
      <c r="C5546">
        <v>295.78268653018307</v>
      </c>
      <c r="D5546">
        <v>201.62440495600634</v>
      </c>
    </row>
    <row r="5547" spans="1:4" x14ac:dyDescent="0.35">
      <c r="A5547" s="4">
        <v>42436</v>
      </c>
      <c r="B5547">
        <v>-4.9246068639899826E-3</v>
      </c>
      <c r="C5547">
        <v>294.32607308184714</v>
      </c>
      <c r="D5547">
        <v>201.5826636662143</v>
      </c>
    </row>
    <row r="5548" spans="1:4" x14ac:dyDescent="0.35">
      <c r="A5548" s="4">
        <v>42437</v>
      </c>
      <c r="B5548">
        <v>-4.4555428764318471E-3</v>
      </c>
      <c r="C5548">
        <v>293.01469064357917</v>
      </c>
      <c r="D5548">
        <v>199.85116116888597</v>
      </c>
    </row>
    <row r="5549" spans="1:4" x14ac:dyDescent="0.35">
      <c r="A5549" s="4">
        <v>42438</v>
      </c>
      <c r="B5549">
        <v>3.2286830864239179E-3</v>
      </c>
      <c r="C5549">
        <v>293.96074221933384</v>
      </c>
      <c r="D5549">
        <v>200.4710077915544</v>
      </c>
    </row>
    <row r="5550" spans="1:4" x14ac:dyDescent="0.35">
      <c r="A5550" s="4">
        <v>42439</v>
      </c>
      <c r="B5550">
        <v>-1.136354952620067E-4</v>
      </c>
      <c r="C5550">
        <v>293.92733784480419</v>
      </c>
      <c r="D5550">
        <v>200.32447510904697</v>
      </c>
    </row>
    <row r="5551" spans="1:4" x14ac:dyDescent="0.35">
      <c r="A5551" s="4">
        <v>42440</v>
      </c>
      <c r="B5551">
        <v>1.6280172464834736E-2</v>
      </c>
      <c r="C5551">
        <v>298.71252559704732</v>
      </c>
      <c r="D5551">
        <v>203.99955352963033</v>
      </c>
    </row>
    <row r="5552" spans="1:4" x14ac:dyDescent="0.35">
      <c r="A5552" s="4">
        <v>42441</v>
      </c>
      <c r="B5552">
        <v>0</v>
      </c>
      <c r="C5552">
        <v>298.71252559704732</v>
      </c>
      <c r="D5552">
        <v>203.99955352963033</v>
      </c>
    </row>
    <row r="5553" spans="1:4" x14ac:dyDescent="0.35">
      <c r="A5553" s="4">
        <v>42442</v>
      </c>
      <c r="B5553">
        <v>0</v>
      </c>
      <c r="C5553">
        <v>298.71252559704732</v>
      </c>
      <c r="D5553">
        <v>203.99955352963033</v>
      </c>
    </row>
    <row r="5554" spans="1:4" x14ac:dyDescent="0.35">
      <c r="A5554" s="4">
        <v>42443</v>
      </c>
      <c r="B5554">
        <v>2.108705184012646E-3</v>
      </c>
      <c r="C5554">
        <v>299.34242224830336</v>
      </c>
      <c r="D5554">
        <v>204.17219181437235</v>
      </c>
    </row>
    <row r="5555" spans="1:4" x14ac:dyDescent="0.35">
      <c r="A5555" s="4">
        <v>42444</v>
      </c>
      <c r="B5555">
        <v>-1.7512154585999566E-3</v>
      </c>
      <c r="C5555">
        <v>298.81820917104739</v>
      </c>
      <c r="D5555">
        <v>203.12856732362761</v>
      </c>
    </row>
    <row r="5556" spans="1:4" x14ac:dyDescent="0.35">
      <c r="A5556" s="4">
        <v>42445</v>
      </c>
      <c r="B5556">
        <v>1.4799059915451274E-3</v>
      </c>
      <c r="C5556">
        <v>299.26043202918243</v>
      </c>
      <c r="D5556">
        <v>203.4303499303781</v>
      </c>
    </row>
    <row r="5557" spans="1:4" x14ac:dyDescent="0.35">
      <c r="A5557" s="4">
        <v>42446</v>
      </c>
      <c r="B5557">
        <v>9.6881496049613918E-3</v>
      </c>
      <c r="C5557">
        <v>302.15971186552656</v>
      </c>
      <c r="D5557">
        <v>206.15981517602674</v>
      </c>
    </row>
    <row r="5558" spans="1:4" x14ac:dyDescent="0.35">
      <c r="A5558" s="4">
        <v>42447</v>
      </c>
      <c r="B5558">
        <v>-8.2900117224330729E-5</v>
      </c>
      <c r="C5558">
        <v>302.13466278999243</v>
      </c>
      <c r="D5558">
        <v>206.49854228346604</v>
      </c>
    </row>
    <row r="5559" spans="1:4" x14ac:dyDescent="0.35">
      <c r="A5559" s="4">
        <v>42448</v>
      </c>
      <c r="B5559">
        <v>0</v>
      </c>
      <c r="C5559">
        <v>302.13466278999243</v>
      </c>
      <c r="D5559">
        <v>206.49854228346604</v>
      </c>
    </row>
    <row r="5560" spans="1:4" x14ac:dyDescent="0.35">
      <c r="A5560" s="4">
        <v>42449</v>
      </c>
      <c r="B5560">
        <v>0</v>
      </c>
      <c r="C5560">
        <v>302.13466278999243</v>
      </c>
      <c r="D5560">
        <v>206.49854228346604</v>
      </c>
    </row>
    <row r="5561" spans="1:4" x14ac:dyDescent="0.35">
      <c r="A5561" s="4">
        <v>42450</v>
      </c>
      <c r="B5561">
        <v>6.278002730602599E-5</v>
      </c>
      <c r="C5561">
        <v>302.15363081237251</v>
      </c>
      <c r="D5561">
        <v>206.28176431438041</v>
      </c>
    </row>
    <row r="5562" spans="1:4" x14ac:dyDescent="0.35">
      <c r="A5562" s="4">
        <v>42451</v>
      </c>
      <c r="B5562">
        <v>5.0615124542350361E-4</v>
      </c>
      <c r="C5562">
        <v>302.30656624891742</v>
      </c>
      <c r="D5562">
        <v>206.2835631102941</v>
      </c>
    </row>
    <row r="5563" spans="1:4" x14ac:dyDescent="0.35">
      <c r="A5563" s="4">
        <v>42452</v>
      </c>
      <c r="B5563">
        <v>-3.1786084805645338E-3</v>
      </c>
      <c r="C5563">
        <v>301.34565203370829</v>
      </c>
      <c r="D5563">
        <v>204.75246492693961</v>
      </c>
    </row>
    <row r="5564" spans="1:4" x14ac:dyDescent="0.35">
      <c r="A5564" s="4">
        <v>42453</v>
      </c>
      <c r="B5564">
        <v>-3.2093542568952587E-3</v>
      </c>
      <c r="C5564">
        <v>300.37852708255701</v>
      </c>
      <c r="D5564">
        <v>203.62918606329893</v>
      </c>
    </row>
    <row r="5565" spans="1:4" x14ac:dyDescent="0.35">
      <c r="A5565" s="4">
        <v>42454</v>
      </c>
      <c r="B5565">
        <v>9.3402330846822918E-5</v>
      </c>
      <c r="C5565">
        <v>300.40658313712282</v>
      </c>
      <c r="D5565">
        <v>203.81755228154267</v>
      </c>
    </row>
    <row r="5566" spans="1:4" x14ac:dyDescent="0.35">
      <c r="A5566" s="4">
        <v>42455</v>
      </c>
      <c r="B5566">
        <v>0</v>
      </c>
      <c r="C5566">
        <v>300.40658313712282</v>
      </c>
      <c r="D5566">
        <v>203.81755228154267</v>
      </c>
    </row>
    <row r="5567" spans="1:4" x14ac:dyDescent="0.35">
      <c r="A5567" s="4">
        <v>42456</v>
      </c>
      <c r="B5567">
        <v>0</v>
      </c>
      <c r="C5567">
        <v>300.40658313712282</v>
      </c>
      <c r="D5567">
        <v>203.81755228154267</v>
      </c>
    </row>
    <row r="5568" spans="1:4" x14ac:dyDescent="0.35">
      <c r="A5568" s="4">
        <v>42457</v>
      </c>
      <c r="B5568">
        <v>3.3522931710291116E-3</v>
      </c>
      <c r="C5568">
        <v>301.41363407430555</v>
      </c>
      <c r="D5568">
        <v>204.31000725514423</v>
      </c>
    </row>
    <row r="5569" spans="1:4" x14ac:dyDescent="0.35">
      <c r="A5569" s="4">
        <v>42458</v>
      </c>
      <c r="B5569">
        <v>7.8660521699855605E-3</v>
      </c>
      <c r="C5569">
        <v>303.78456944467899</v>
      </c>
      <c r="D5569">
        <v>205.51201803223788</v>
      </c>
    </row>
    <row r="5570" spans="1:4" x14ac:dyDescent="0.35">
      <c r="A5570" s="4">
        <v>42459</v>
      </c>
      <c r="B5570">
        <v>1.0242872248524389E-2</v>
      </c>
      <c r="C5570">
        <v>306.89619598057385</v>
      </c>
      <c r="D5570">
        <v>207.65899626265625</v>
      </c>
    </row>
    <row r="5571" spans="1:4" x14ac:dyDescent="0.35">
      <c r="A5571" s="4">
        <v>42460</v>
      </c>
      <c r="B5571">
        <v>-4.2129568954890105E-3</v>
      </c>
      <c r="C5571">
        <v>305.60325553551814</v>
      </c>
      <c r="D5571">
        <v>207.06843772730045</v>
      </c>
    </row>
    <row r="5572" spans="1:4" x14ac:dyDescent="0.35">
      <c r="A5572" s="4">
        <v>42461</v>
      </c>
      <c r="B5572">
        <v>-2.5427547861544739E-3</v>
      </c>
      <c r="C5572">
        <v>304.82618139484083</v>
      </c>
      <c r="D5572">
        <v>206.09325972722019</v>
      </c>
    </row>
    <row r="5573" spans="1:4" x14ac:dyDescent="0.35">
      <c r="A5573" s="4">
        <v>42462</v>
      </c>
      <c r="B5573">
        <v>0</v>
      </c>
      <c r="C5573">
        <v>304.82618139484083</v>
      </c>
      <c r="D5573">
        <v>206.09325972722019</v>
      </c>
    </row>
    <row r="5574" spans="1:4" x14ac:dyDescent="0.35">
      <c r="A5574" s="4">
        <v>42463</v>
      </c>
      <c r="B5574">
        <v>0</v>
      </c>
      <c r="C5574">
        <v>304.82618139484083</v>
      </c>
      <c r="D5574">
        <v>206.09325972722019</v>
      </c>
    </row>
    <row r="5575" spans="1:4" x14ac:dyDescent="0.35">
      <c r="A5575" s="4">
        <v>42464</v>
      </c>
      <c r="B5575">
        <v>4.6726797691072077E-4</v>
      </c>
      <c r="C5575">
        <v>304.9686169079306</v>
      </c>
      <c r="D5575">
        <v>206.18804243497996</v>
      </c>
    </row>
    <row r="5576" spans="1:4" x14ac:dyDescent="0.35">
      <c r="A5576" s="4">
        <v>42465</v>
      </c>
      <c r="B5576">
        <v>-1.2550142610732142E-2</v>
      </c>
      <c r="C5576">
        <v>301.14121727393831</v>
      </c>
      <c r="D5576">
        <v>203.39718751340516</v>
      </c>
    </row>
    <row r="5577" spans="1:4" x14ac:dyDescent="0.35">
      <c r="A5577" s="4">
        <v>42466</v>
      </c>
      <c r="B5577">
        <v>8.8795803070869685E-3</v>
      </c>
      <c r="C5577">
        <v>303.81522489649615</v>
      </c>
      <c r="D5577">
        <v>205.306863052133</v>
      </c>
    </row>
    <row r="5578" spans="1:4" x14ac:dyDescent="0.35">
      <c r="A5578" s="4">
        <v>42467</v>
      </c>
      <c r="B5578">
        <v>-6.1281835044819152E-3</v>
      </c>
      <c r="C5578">
        <v>301.95338944687495</v>
      </c>
      <c r="D5578">
        <v>203.87991053988387</v>
      </c>
    </row>
    <row r="5579" spans="1:4" x14ac:dyDescent="0.35">
      <c r="A5579" s="4">
        <v>42468</v>
      </c>
      <c r="B5579">
        <v>5.2408241067184065E-3</v>
      </c>
      <c r="C5579">
        <v>303.53587404939344</v>
      </c>
      <c r="D5579">
        <v>205.21447873892481</v>
      </c>
    </row>
    <row r="5580" spans="1:4" x14ac:dyDescent="0.35">
      <c r="A5580" s="4">
        <v>42469</v>
      </c>
      <c r="B5580">
        <v>0</v>
      </c>
      <c r="C5580">
        <v>303.53587404939344</v>
      </c>
      <c r="D5580">
        <v>205.21447873892481</v>
      </c>
    </row>
    <row r="5581" spans="1:4" x14ac:dyDescent="0.35">
      <c r="A5581" s="4">
        <v>42470</v>
      </c>
      <c r="B5581">
        <v>0</v>
      </c>
      <c r="C5581">
        <v>303.53587404939344</v>
      </c>
      <c r="D5581">
        <v>205.21447873892481</v>
      </c>
    </row>
    <row r="5582" spans="1:4" x14ac:dyDescent="0.35">
      <c r="A5582" s="4">
        <v>42471</v>
      </c>
      <c r="B5582">
        <v>-8.426552302451748E-4</v>
      </c>
      <c r="C5582">
        <v>303.28009795755867</v>
      </c>
      <c r="D5582">
        <v>205.23860105335709</v>
      </c>
    </row>
    <row r="5583" spans="1:4" x14ac:dyDescent="0.35">
      <c r="A5583" s="4">
        <v>42472</v>
      </c>
      <c r="B5583">
        <v>6.1577057452575201E-3</v>
      </c>
      <c r="C5583">
        <v>305.14760755917422</v>
      </c>
      <c r="D5583">
        <v>206.7619505773911</v>
      </c>
    </row>
    <row r="5584" spans="1:4" x14ac:dyDescent="0.35">
      <c r="A5584" s="4">
        <v>42473</v>
      </c>
      <c r="B5584">
        <v>1.1235860182513038E-2</v>
      </c>
      <c r="C5584">
        <v>308.57620341273747</v>
      </c>
      <c r="D5584">
        <v>209.5429351829267</v>
      </c>
    </row>
    <row r="5585" spans="1:4" x14ac:dyDescent="0.35">
      <c r="A5585" s="4">
        <v>42474</v>
      </c>
      <c r="B5585">
        <v>2.6876368605212421E-3</v>
      </c>
      <c r="C5585">
        <v>309.40554419130927</v>
      </c>
      <c r="D5585">
        <v>210.29630780995743</v>
      </c>
    </row>
    <row r="5586" spans="1:4" x14ac:dyDescent="0.35">
      <c r="A5586" s="4">
        <v>42475</v>
      </c>
      <c r="B5586">
        <v>-1.5052653667950235E-4</v>
      </c>
      <c r="C5586">
        <v>309.35897044631275</v>
      </c>
      <c r="D5586">
        <v>210.11541351320128</v>
      </c>
    </row>
    <row r="5587" spans="1:4" x14ac:dyDescent="0.35">
      <c r="A5587" s="4">
        <v>42476</v>
      </c>
      <c r="B5587">
        <v>0</v>
      </c>
      <c r="C5587">
        <v>309.35897044631275</v>
      </c>
      <c r="D5587">
        <v>210.11541351320128</v>
      </c>
    </row>
    <row r="5588" spans="1:4" x14ac:dyDescent="0.35">
      <c r="A5588" s="4">
        <v>42477</v>
      </c>
      <c r="B5588">
        <v>0</v>
      </c>
      <c r="C5588">
        <v>309.35897044631275</v>
      </c>
      <c r="D5588">
        <v>210.11541351320128</v>
      </c>
    </row>
    <row r="5589" spans="1:4" x14ac:dyDescent="0.35">
      <c r="A5589" s="4">
        <v>42478</v>
      </c>
      <c r="B5589">
        <v>3.9364345291819916E-3</v>
      </c>
      <c r="C5589">
        <v>310.57674177948979</v>
      </c>
      <c r="D5589">
        <v>210.73221601970809</v>
      </c>
    </row>
    <row r="5590" spans="1:4" x14ac:dyDescent="0.35">
      <c r="A5590" s="4">
        <v>42479</v>
      </c>
      <c r="B5590">
        <v>8.6458949008430437E-3</v>
      </c>
      <c r="C5590">
        <v>313.26195564756154</v>
      </c>
      <c r="D5590">
        <v>212.94957790562108</v>
      </c>
    </row>
    <row r="5591" spans="1:4" x14ac:dyDescent="0.35">
      <c r="A5591" s="4">
        <v>42480</v>
      </c>
      <c r="B5591">
        <v>2.3626512345182552E-4</v>
      </c>
      <c r="C5591">
        <v>313.33596852218534</v>
      </c>
      <c r="D5591">
        <v>213.22359448313972</v>
      </c>
    </row>
    <row r="5592" spans="1:4" x14ac:dyDescent="0.35">
      <c r="A5592" s="4">
        <v>42481</v>
      </c>
      <c r="B5592">
        <v>-4.2529565436206264E-3</v>
      </c>
      <c r="C5592">
        <v>312.00336426450718</v>
      </c>
      <c r="D5592">
        <v>212.66707470122759</v>
      </c>
    </row>
    <row r="5593" spans="1:4" x14ac:dyDescent="0.35">
      <c r="A5593" s="4">
        <v>42482</v>
      </c>
      <c r="B5593">
        <v>-4.2733735116874706E-3</v>
      </c>
      <c r="C5593">
        <v>310.67005735210188</v>
      </c>
      <c r="D5593">
        <v>212.13956626879519</v>
      </c>
    </row>
    <row r="5594" spans="1:4" x14ac:dyDescent="0.35">
      <c r="A5594" s="4">
        <v>42483</v>
      </c>
      <c r="B5594">
        <v>0</v>
      </c>
      <c r="C5594">
        <v>310.67005735210188</v>
      </c>
      <c r="D5594">
        <v>212.13956626879519</v>
      </c>
    </row>
    <row r="5595" spans="1:4" x14ac:dyDescent="0.35">
      <c r="A5595" s="4">
        <v>42484</v>
      </c>
      <c r="B5595">
        <v>0</v>
      </c>
      <c r="C5595">
        <v>310.67005735210188</v>
      </c>
      <c r="D5595">
        <v>212.13956626879519</v>
      </c>
    </row>
    <row r="5596" spans="1:4" x14ac:dyDescent="0.35">
      <c r="A5596" s="4">
        <v>42485</v>
      </c>
      <c r="B5596">
        <v>-9.3874528605363136E-4</v>
      </c>
      <c r="C5596">
        <v>310.37841730024456</v>
      </c>
      <c r="D5596">
        <v>211.70988466028422</v>
      </c>
    </row>
    <row r="5597" spans="1:4" x14ac:dyDescent="0.35">
      <c r="A5597" s="4">
        <v>42486</v>
      </c>
      <c r="B5597">
        <v>9.4926257851528698E-4</v>
      </c>
      <c r="C5597">
        <v>310.67304791696648</v>
      </c>
      <c r="D5597">
        <v>212.10732631126518</v>
      </c>
    </row>
    <row r="5598" spans="1:4" x14ac:dyDescent="0.35">
      <c r="A5598" s="4">
        <v>42487</v>
      </c>
      <c r="B5598">
        <v>3.5205389747315315E-4</v>
      </c>
      <c r="C5598">
        <v>310.7824215743255</v>
      </c>
      <c r="D5598">
        <v>212.17046866013291</v>
      </c>
    </row>
    <row r="5599" spans="1:4" x14ac:dyDescent="0.35">
      <c r="A5599" s="4">
        <v>42488</v>
      </c>
      <c r="B5599">
        <v>-4.3600448414211207E-3</v>
      </c>
      <c r="C5599">
        <v>309.42739628033598</v>
      </c>
      <c r="D5599">
        <v>211.14644643255016</v>
      </c>
    </row>
    <row r="5600" spans="1:4" x14ac:dyDescent="0.35">
      <c r="A5600" s="4">
        <v>42489</v>
      </c>
      <c r="B5600">
        <v>-2.1454056329100009E-3</v>
      </c>
      <c r="C5600">
        <v>308.76354900137949</v>
      </c>
      <c r="D5600">
        <v>210.3450136685434</v>
      </c>
    </row>
    <row r="5601" spans="1:4" x14ac:dyDescent="0.35">
      <c r="A5601" s="4">
        <v>42490</v>
      </c>
      <c r="B5601">
        <v>0</v>
      </c>
      <c r="C5601">
        <v>308.76354900137949</v>
      </c>
      <c r="D5601">
        <v>210.3450136685434</v>
      </c>
    </row>
    <row r="5602" spans="1:4" x14ac:dyDescent="0.35">
      <c r="A5602" s="4">
        <v>42491</v>
      </c>
      <c r="B5602">
        <v>0</v>
      </c>
      <c r="C5602">
        <v>308.76354900137949</v>
      </c>
      <c r="D5602">
        <v>210.3450136685434</v>
      </c>
    </row>
    <row r="5603" spans="1:4" x14ac:dyDescent="0.35">
      <c r="A5603" s="4">
        <v>42492</v>
      </c>
      <c r="B5603">
        <v>1.9303757911841579E-3</v>
      </c>
      <c r="C5603">
        <v>309.35957868157186</v>
      </c>
      <c r="D5603">
        <v>210.98630747325967</v>
      </c>
    </row>
    <row r="5604" spans="1:4" x14ac:dyDescent="0.35">
      <c r="A5604" s="4">
        <v>42493</v>
      </c>
      <c r="B5604">
        <v>-1.1842062359027294E-2</v>
      </c>
      <c r="C5604">
        <v>305.6961232594623</v>
      </c>
      <c r="D5604">
        <v>208.85971559652975</v>
      </c>
    </row>
    <row r="5605" spans="1:4" x14ac:dyDescent="0.35">
      <c r="A5605" s="4">
        <v>42494</v>
      </c>
      <c r="B5605">
        <v>-9.5076999888095148E-3</v>
      </c>
      <c r="C5605">
        <v>302.78965623176919</v>
      </c>
      <c r="D5605">
        <v>207.04888158711049</v>
      </c>
    </row>
    <row r="5606" spans="1:4" x14ac:dyDescent="0.35">
      <c r="A5606" s="4">
        <v>42495</v>
      </c>
      <c r="B5606">
        <v>-1.4267360190732825E-3</v>
      </c>
      <c r="C5606">
        <v>302.35765532302048</v>
      </c>
      <c r="D5606">
        <v>206.76231956116817</v>
      </c>
    </row>
    <row r="5607" spans="1:4" x14ac:dyDescent="0.35">
      <c r="A5607" s="4">
        <v>42496</v>
      </c>
      <c r="B5607">
        <v>1.4867958027391381E-3</v>
      </c>
      <c r="C5607">
        <v>302.8071994158808</v>
      </c>
      <c r="D5607">
        <v>207.04445378178448</v>
      </c>
    </row>
    <row r="5608" spans="1:4" x14ac:dyDescent="0.35">
      <c r="A5608" s="4">
        <v>42497</v>
      </c>
      <c r="B5608">
        <v>0</v>
      </c>
      <c r="C5608">
        <v>302.8071994158808</v>
      </c>
      <c r="D5608">
        <v>207.04445378178448</v>
      </c>
    </row>
    <row r="5609" spans="1:4" x14ac:dyDescent="0.35">
      <c r="A5609" s="4">
        <v>42498</v>
      </c>
      <c r="B5609">
        <v>0</v>
      </c>
      <c r="C5609">
        <v>302.8071994158808</v>
      </c>
      <c r="D5609">
        <v>207.04445378178448</v>
      </c>
    </row>
    <row r="5610" spans="1:4" x14ac:dyDescent="0.35">
      <c r="A5610" s="4">
        <v>42499</v>
      </c>
      <c r="B5610">
        <v>-3.3124428795514582E-3</v>
      </c>
      <c r="C5610">
        <v>301.80416786429873</v>
      </c>
      <c r="D5610">
        <v>207.02402130512385</v>
      </c>
    </row>
    <row r="5611" spans="1:4" x14ac:dyDescent="0.35">
      <c r="A5611" s="4">
        <v>42500</v>
      </c>
      <c r="B5611">
        <v>1.2519254802801916E-2</v>
      </c>
      <c r="C5611">
        <v>305.58253114233952</v>
      </c>
      <c r="D5611">
        <v>209.49782691616795</v>
      </c>
    </row>
    <row r="5612" spans="1:4" x14ac:dyDescent="0.35">
      <c r="A5612" s="4">
        <v>42501</v>
      </c>
      <c r="B5612">
        <v>-3.3096282050362191E-3</v>
      </c>
      <c r="C5612">
        <v>304.57116657830449</v>
      </c>
      <c r="D5612">
        <v>208.42376126380694</v>
      </c>
    </row>
    <row r="5613" spans="1:4" x14ac:dyDescent="0.35">
      <c r="A5613" s="4">
        <v>42502</v>
      </c>
      <c r="B5613">
        <v>-1.1577524051442634E-3</v>
      </c>
      <c r="C5613">
        <v>304.21854857766084</v>
      </c>
      <c r="D5613">
        <v>208.06086571896319</v>
      </c>
    </row>
    <row r="5614" spans="1:4" x14ac:dyDescent="0.35">
      <c r="A5614" s="4">
        <v>42503</v>
      </c>
      <c r="B5614">
        <v>-9.4327790152022306E-3</v>
      </c>
      <c r="C5614">
        <v>301.34892223660222</v>
      </c>
      <c r="D5614">
        <v>206.32553501494675</v>
      </c>
    </row>
    <row r="5615" spans="1:4" x14ac:dyDescent="0.35">
      <c r="A5615" s="4">
        <v>42504</v>
      </c>
      <c r="B5615">
        <v>0</v>
      </c>
      <c r="C5615">
        <v>301.34892223660222</v>
      </c>
      <c r="D5615">
        <v>206.32553501494675</v>
      </c>
    </row>
    <row r="5616" spans="1:4" x14ac:dyDescent="0.35">
      <c r="A5616" s="4">
        <v>42505</v>
      </c>
      <c r="B5616">
        <v>0</v>
      </c>
      <c r="C5616">
        <v>301.34892223660222</v>
      </c>
      <c r="D5616">
        <v>206.32553501494675</v>
      </c>
    </row>
    <row r="5617" spans="1:4" x14ac:dyDescent="0.35">
      <c r="A5617" s="4">
        <v>42506</v>
      </c>
      <c r="B5617">
        <v>7.8838367520395192E-3</v>
      </c>
      <c r="C5617">
        <v>303.72470794491863</v>
      </c>
      <c r="D5617">
        <v>207.93836310494373</v>
      </c>
    </row>
    <row r="5618" spans="1:4" x14ac:dyDescent="0.35">
      <c r="A5618" s="4">
        <v>42507</v>
      </c>
      <c r="B5618">
        <v>-2.7652670901447962E-3</v>
      </c>
      <c r="C5618">
        <v>302.88482800557472</v>
      </c>
      <c r="D5618">
        <v>207.13181069102879</v>
      </c>
    </row>
    <row r="5619" spans="1:4" x14ac:dyDescent="0.35">
      <c r="A5619" s="4">
        <v>42508</v>
      </c>
      <c r="B5619">
        <v>1.3756074392845541E-4</v>
      </c>
      <c r="C5619">
        <v>302.92649306783983</v>
      </c>
      <c r="D5619">
        <v>207.09449720656281</v>
      </c>
    </row>
    <row r="5620" spans="1:4" x14ac:dyDescent="0.35">
      <c r="A5620" s="4">
        <v>42509</v>
      </c>
      <c r="B5620">
        <v>-7.4011979168928654E-3</v>
      </c>
      <c r="C5620">
        <v>300.68447413837447</v>
      </c>
      <c r="D5620">
        <v>205.44260295915822</v>
      </c>
    </row>
    <row r="5621" spans="1:4" x14ac:dyDescent="0.35">
      <c r="A5621" s="4">
        <v>42510</v>
      </c>
      <c r="B5621">
        <v>6.6876997375970859E-3</v>
      </c>
      <c r="C5621">
        <v>302.69536161716917</v>
      </c>
      <c r="D5621">
        <v>207.00524925546051</v>
      </c>
    </row>
    <row r="5622" spans="1:4" x14ac:dyDescent="0.35">
      <c r="A5622" s="4">
        <v>42511</v>
      </c>
      <c r="B5622">
        <v>0</v>
      </c>
      <c r="C5622">
        <v>302.69536161716917</v>
      </c>
      <c r="D5622">
        <v>207.00524925546051</v>
      </c>
    </row>
    <row r="5623" spans="1:4" x14ac:dyDescent="0.35">
      <c r="A5623" s="4">
        <v>42512</v>
      </c>
      <c r="B5623">
        <v>0</v>
      </c>
      <c r="C5623">
        <v>302.69536161716917</v>
      </c>
      <c r="D5623">
        <v>207.00524925546051</v>
      </c>
    </row>
    <row r="5624" spans="1:4" x14ac:dyDescent="0.35">
      <c r="A5624" s="4">
        <v>42513</v>
      </c>
      <c r="B5624">
        <v>-2.6602064412929449E-3</v>
      </c>
      <c r="C5624">
        <v>301.89012946644567</v>
      </c>
      <c r="D5624">
        <v>206.51058037919597</v>
      </c>
    </row>
    <row r="5625" spans="1:4" x14ac:dyDescent="0.35">
      <c r="A5625" s="4">
        <v>42514</v>
      </c>
      <c r="B5625">
        <v>1.0721508100695054E-2</v>
      </c>
      <c r="C5625">
        <v>305.12684693504002</v>
      </c>
      <c r="D5625">
        <v>208.88369954204558</v>
      </c>
    </row>
    <row r="5626" spans="1:4" x14ac:dyDescent="0.35">
      <c r="A5626" s="4">
        <v>42515</v>
      </c>
      <c r="B5626">
        <v>1.1471634977490819E-2</v>
      </c>
      <c r="C5626">
        <v>308.62715074491149</v>
      </c>
      <c r="D5626">
        <v>210.73120131432083</v>
      </c>
    </row>
    <row r="5627" spans="1:4" x14ac:dyDescent="0.35">
      <c r="A5627" s="4">
        <v>42516</v>
      </c>
      <c r="B5627">
        <v>1.8189646964532624E-3</v>
      </c>
      <c r="C5627">
        <v>309.18853263648344</v>
      </c>
      <c r="D5627">
        <v>211.17070711589886</v>
      </c>
    </row>
    <row r="5628" spans="1:4" x14ac:dyDescent="0.35">
      <c r="A5628" s="4">
        <v>42517</v>
      </c>
      <c r="B5628">
        <v>1.9929728203897934E-3</v>
      </c>
      <c r="C5628">
        <v>309.80473697840415</v>
      </c>
      <c r="D5628">
        <v>211.69609389161258</v>
      </c>
    </row>
    <row r="5629" spans="1:4" x14ac:dyDescent="0.35">
      <c r="A5629" s="4">
        <v>42518</v>
      </c>
      <c r="B5629">
        <v>0</v>
      </c>
      <c r="C5629">
        <v>309.80473697840415</v>
      </c>
      <c r="D5629">
        <v>211.69609389161258</v>
      </c>
    </row>
    <row r="5630" spans="1:4" x14ac:dyDescent="0.35">
      <c r="A5630" s="4">
        <v>42519</v>
      </c>
      <c r="B5630">
        <v>0</v>
      </c>
      <c r="C5630">
        <v>309.80473697840415</v>
      </c>
      <c r="D5630">
        <v>211.69609389161258</v>
      </c>
    </row>
    <row r="5631" spans="1:4" x14ac:dyDescent="0.35">
      <c r="A5631" s="4">
        <v>42520</v>
      </c>
      <c r="B5631">
        <v>3.5816314685255257E-4</v>
      </c>
      <c r="C5631">
        <v>309.91569761791015</v>
      </c>
      <c r="D5631">
        <v>211.79724156952844</v>
      </c>
    </row>
    <row r="5632" spans="1:4" x14ac:dyDescent="0.35">
      <c r="A5632" s="4">
        <v>42521</v>
      </c>
      <c r="B5632">
        <v>-1.9967875918969202E-3</v>
      </c>
      <c r="C5632">
        <v>309.29686179837262</v>
      </c>
      <c r="D5632">
        <v>211.52640747708787</v>
      </c>
    </row>
    <row r="5633" spans="1:4" x14ac:dyDescent="0.35">
      <c r="A5633" s="4">
        <v>42522</v>
      </c>
      <c r="B5633">
        <v>-2.1907932798657104E-3</v>
      </c>
      <c r="C5633">
        <v>308.61925631206117</v>
      </c>
      <c r="D5633">
        <v>211.32457335097752</v>
      </c>
    </row>
    <row r="5634" spans="1:4" x14ac:dyDescent="0.35">
      <c r="A5634" s="4">
        <v>42523</v>
      </c>
      <c r="B5634">
        <v>8.9529458744630475E-5</v>
      </c>
      <c r="C5634">
        <v>308.64688682703695</v>
      </c>
      <c r="D5634">
        <v>211.47894693874974</v>
      </c>
    </row>
    <row r="5635" spans="1:4" x14ac:dyDescent="0.35">
      <c r="A5635" s="4">
        <v>42524</v>
      </c>
      <c r="B5635">
        <v>2.2835073080760271E-3</v>
      </c>
      <c r="C5635">
        <v>309.35168424872143</v>
      </c>
      <c r="D5635">
        <v>212.08924610618396</v>
      </c>
    </row>
    <row r="5636" spans="1:4" x14ac:dyDescent="0.35">
      <c r="A5636" s="4">
        <v>42525</v>
      </c>
      <c r="B5636">
        <v>0</v>
      </c>
      <c r="C5636">
        <v>309.35168424872143</v>
      </c>
      <c r="D5636">
        <v>212.08924610618396</v>
      </c>
    </row>
    <row r="5637" spans="1:4" x14ac:dyDescent="0.35">
      <c r="A5637" s="4">
        <v>42526</v>
      </c>
      <c r="B5637">
        <v>0</v>
      </c>
      <c r="C5637">
        <v>309.35168424872143</v>
      </c>
      <c r="D5637">
        <v>212.08924610618396</v>
      </c>
    </row>
    <row r="5638" spans="1:4" x14ac:dyDescent="0.35">
      <c r="A5638" s="4">
        <v>42527</v>
      </c>
      <c r="B5638">
        <v>6.1813371820191865E-3</v>
      </c>
      <c r="C5638">
        <v>311.26389131688831</v>
      </c>
      <c r="D5638">
        <v>213.09062195444309</v>
      </c>
    </row>
    <row r="5639" spans="1:4" x14ac:dyDescent="0.35">
      <c r="A5639" s="4">
        <v>42528</v>
      </c>
      <c r="B5639">
        <v>6.458985302426834E-3</v>
      </c>
      <c r="C5639">
        <v>313.27434021608025</v>
      </c>
      <c r="D5639">
        <v>214.09508804183602</v>
      </c>
    </row>
    <row r="5640" spans="1:4" x14ac:dyDescent="0.35">
      <c r="A5640" s="4">
        <v>42529</v>
      </c>
      <c r="B5640">
        <v>3.0505688841973022E-3</v>
      </c>
      <c r="C5640">
        <v>314.23000517056084</v>
      </c>
      <c r="D5640">
        <v>214.74841994228237</v>
      </c>
    </row>
    <row r="5641" spans="1:4" x14ac:dyDescent="0.35">
      <c r="A5641" s="4">
        <v>42530</v>
      </c>
      <c r="B5641">
        <v>-7.1251912147299867E-3</v>
      </c>
      <c r="C5641">
        <v>311.99105629831502</v>
      </c>
      <c r="D5641">
        <v>213.43834304145091</v>
      </c>
    </row>
    <row r="5642" spans="1:4" x14ac:dyDescent="0.35">
      <c r="A5642" s="4">
        <v>42531</v>
      </c>
      <c r="B5642">
        <v>-1.408555640056397E-2</v>
      </c>
      <c r="C5642">
        <v>307.59648867835358</v>
      </c>
      <c r="D5642">
        <v>210.47895477965508</v>
      </c>
    </row>
    <row r="5643" spans="1:4" x14ac:dyDescent="0.35">
      <c r="A5643" s="4">
        <v>42532</v>
      </c>
      <c r="B5643">
        <v>0</v>
      </c>
      <c r="C5643">
        <v>307.59648867835358</v>
      </c>
      <c r="D5643">
        <v>210.47895477965508</v>
      </c>
    </row>
    <row r="5644" spans="1:4" x14ac:dyDescent="0.35">
      <c r="A5644" s="4">
        <v>42533</v>
      </c>
      <c r="B5644">
        <v>0</v>
      </c>
      <c r="C5644">
        <v>307.59648867835358</v>
      </c>
      <c r="D5644">
        <v>210.47895477965508</v>
      </c>
    </row>
    <row r="5645" spans="1:4" x14ac:dyDescent="0.35">
      <c r="A5645" s="4">
        <v>42534</v>
      </c>
      <c r="B5645">
        <v>-1.1795872799056695E-2</v>
      </c>
      <c r="C5645">
        <v>303.96811962446725</v>
      </c>
      <c r="D5645">
        <v>208.03111640192915</v>
      </c>
    </row>
    <row r="5646" spans="1:4" x14ac:dyDescent="0.35">
      <c r="A5646" s="4">
        <v>42535</v>
      </c>
      <c r="B5646">
        <v>-1.0659756389649555E-2</v>
      </c>
      <c r="C5646">
        <v>300.72789351905055</v>
      </c>
      <c r="D5646">
        <v>206.11742816462461</v>
      </c>
    </row>
    <row r="5647" spans="1:4" x14ac:dyDescent="0.35">
      <c r="A5647" s="4">
        <v>42536</v>
      </c>
      <c r="B5647">
        <v>2.1102953830178794E-3</v>
      </c>
      <c r="C5647">
        <v>301.36251820428851</v>
      </c>
      <c r="D5647">
        <v>206.54978490552006</v>
      </c>
    </row>
    <row r="5648" spans="1:4" x14ac:dyDescent="0.35">
      <c r="A5648" s="4">
        <v>42537</v>
      </c>
      <c r="B5648">
        <v>-2.7622017862625192E-3</v>
      </c>
      <c r="C5648">
        <v>300.53009411819204</v>
      </c>
      <c r="D5648">
        <v>205.85143698425938</v>
      </c>
    </row>
    <row r="5649" spans="1:4" x14ac:dyDescent="0.35">
      <c r="A5649" s="4">
        <v>42538</v>
      </c>
      <c r="B5649">
        <v>8.7750917568423237E-3</v>
      </c>
      <c r="C5649">
        <v>303.16727326977161</v>
      </c>
      <c r="D5649">
        <v>206.82643049245101</v>
      </c>
    </row>
    <row r="5650" spans="1:4" x14ac:dyDescent="0.35">
      <c r="A5650" s="4">
        <v>42539</v>
      </c>
      <c r="B5650">
        <v>0</v>
      </c>
      <c r="C5650">
        <v>303.16727326977161</v>
      </c>
      <c r="D5650">
        <v>206.82643049245101</v>
      </c>
    </row>
    <row r="5651" spans="1:4" x14ac:dyDescent="0.35">
      <c r="A5651" s="4">
        <v>42540</v>
      </c>
      <c r="B5651">
        <v>0</v>
      </c>
      <c r="C5651">
        <v>303.16727326977161</v>
      </c>
      <c r="D5651">
        <v>206.82643049245101</v>
      </c>
    </row>
    <row r="5652" spans="1:4" x14ac:dyDescent="0.35">
      <c r="A5652" s="4">
        <v>42541</v>
      </c>
      <c r="B5652">
        <v>1.7903849269726768E-2</v>
      </c>
      <c r="C5652">
        <v>308.59513443390767</v>
      </c>
      <c r="D5652">
        <v>210.42563662385447</v>
      </c>
    </row>
    <row r="5653" spans="1:4" x14ac:dyDescent="0.35">
      <c r="A5653" s="4">
        <v>42542</v>
      </c>
      <c r="B5653">
        <v>3.305742839925907E-3</v>
      </c>
      <c r="C5653">
        <v>309.61527058999854</v>
      </c>
      <c r="D5653">
        <v>211.02482015500158</v>
      </c>
    </row>
    <row r="5654" spans="1:4" x14ac:dyDescent="0.35">
      <c r="A5654" s="4">
        <v>42543</v>
      </c>
      <c r="B5654">
        <v>-7.4509526170407625E-4</v>
      </c>
      <c r="C5654">
        <v>309.3845777189307</v>
      </c>
      <c r="D5654">
        <v>210.91763036773455</v>
      </c>
    </row>
    <row r="5655" spans="1:4" x14ac:dyDescent="0.35">
      <c r="A5655" s="4">
        <v>42544</v>
      </c>
      <c r="B5655">
        <v>1.6503549638231751E-2</v>
      </c>
      <c r="C5655">
        <v>314.49052145461843</v>
      </c>
      <c r="D5655">
        <v>213.94232875808896</v>
      </c>
    </row>
    <row r="5656" spans="1:4" x14ac:dyDescent="0.35">
      <c r="A5656" s="4">
        <v>42545</v>
      </c>
      <c r="B5656">
        <v>-5.4050812616969646E-2</v>
      </c>
      <c r="C5656">
        <v>297.49205320966178</v>
      </c>
      <c r="D5656">
        <v>203.45202772728663</v>
      </c>
    </row>
    <row r="5657" spans="1:4" x14ac:dyDescent="0.35">
      <c r="A5657" s="4">
        <v>42546</v>
      </c>
      <c r="B5657">
        <v>0</v>
      </c>
      <c r="C5657">
        <v>297.49205320966178</v>
      </c>
      <c r="D5657">
        <v>203.45202772728663</v>
      </c>
    </row>
    <row r="5658" spans="1:4" x14ac:dyDescent="0.35">
      <c r="A5658" s="4">
        <v>42547</v>
      </c>
      <c r="B5658">
        <v>0</v>
      </c>
      <c r="C5658">
        <v>297.49205320966178</v>
      </c>
      <c r="D5658">
        <v>203.45202772728663</v>
      </c>
    </row>
    <row r="5659" spans="1:4" x14ac:dyDescent="0.35">
      <c r="A5659" s="4">
        <v>42548</v>
      </c>
      <c r="B5659">
        <v>-2.5868779374561446E-2</v>
      </c>
      <c r="C5659">
        <v>289.79629691949572</v>
      </c>
      <c r="D5659">
        <v>198.77017707070303</v>
      </c>
    </row>
    <row r="5660" spans="1:4" x14ac:dyDescent="0.35">
      <c r="A5660" s="4">
        <v>42549</v>
      </c>
      <c r="B5660">
        <v>1.7354232468320685E-2</v>
      </c>
      <c r="C5660">
        <v>294.8254892246951</v>
      </c>
      <c r="D5660">
        <v>202.2809193415307</v>
      </c>
    </row>
    <row r="5661" spans="1:4" x14ac:dyDescent="0.35">
      <c r="A5661" s="4">
        <v>42550</v>
      </c>
      <c r="B5661">
        <v>2.3172197528219751E-2</v>
      </c>
      <c r="C5661">
        <v>301.65724369736375</v>
      </c>
      <c r="D5661">
        <v>206.76411835708203</v>
      </c>
    </row>
    <row r="5662" spans="1:4" x14ac:dyDescent="0.35">
      <c r="A5662" s="4">
        <v>42551</v>
      </c>
      <c r="B5662">
        <v>1.2881557999723681E-2</v>
      </c>
      <c r="C5662">
        <v>305.54305897808814</v>
      </c>
      <c r="D5662">
        <v>209.15619406148363</v>
      </c>
    </row>
    <row r="5663" spans="1:4" x14ac:dyDescent="0.35">
      <c r="A5663" s="4">
        <v>42552</v>
      </c>
      <c r="B5663">
        <v>3.4339180067866066E-3</v>
      </c>
      <c r="C5663">
        <v>306.59226879016165</v>
      </c>
      <c r="D5663">
        <v>210.06444762898022</v>
      </c>
    </row>
    <row r="5664" spans="1:4" x14ac:dyDescent="0.35">
      <c r="A5664" s="4">
        <v>42553</v>
      </c>
      <c r="B5664">
        <v>0</v>
      </c>
      <c r="C5664">
        <v>306.59226879016165</v>
      </c>
      <c r="D5664">
        <v>210.06444762898022</v>
      </c>
    </row>
    <row r="5665" spans="1:4" x14ac:dyDescent="0.35">
      <c r="A5665" s="4">
        <v>42554</v>
      </c>
      <c r="B5665">
        <v>0</v>
      </c>
      <c r="C5665">
        <v>306.59226879016165</v>
      </c>
      <c r="D5665">
        <v>210.06444762898022</v>
      </c>
    </row>
    <row r="5666" spans="1:4" x14ac:dyDescent="0.35">
      <c r="A5666" s="4">
        <v>42555</v>
      </c>
      <c r="B5666">
        <v>7.9099412592304212E-4</v>
      </c>
      <c r="C5666">
        <v>306.83478147382806</v>
      </c>
      <c r="D5666">
        <v>210.14548569104051</v>
      </c>
    </row>
    <row r="5667" spans="1:4" x14ac:dyDescent="0.35">
      <c r="A5667" s="4">
        <v>42556</v>
      </c>
      <c r="B5667">
        <v>-6.6981066965855684E-3</v>
      </c>
      <c r="C5667">
        <v>304.77956936929286</v>
      </c>
      <c r="D5667">
        <v>208.21178008382464</v>
      </c>
    </row>
    <row r="5668" spans="1:4" x14ac:dyDescent="0.35">
      <c r="A5668" s="4">
        <v>42557</v>
      </c>
      <c r="B5668">
        <v>-1.4604513175896683E-3</v>
      </c>
      <c r="C5668">
        <v>304.33445364563306</v>
      </c>
      <c r="D5668">
        <v>207.64243811565595</v>
      </c>
    </row>
    <row r="5669" spans="1:4" x14ac:dyDescent="0.35">
      <c r="A5669" s="4">
        <v>42558</v>
      </c>
      <c r="B5669">
        <v>3.5530160069805665E-4</v>
      </c>
      <c r="C5669">
        <v>304.44258416416091</v>
      </c>
      <c r="D5669">
        <v>208.05717588119168</v>
      </c>
    </row>
    <row r="5670" spans="1:4" x14ac:dyDescent="0.35">
      <c r="A5670" s="4">
        <v>42559</v>
      </c>
      <c r="B5670">
        <v>1.0395200759980391E-2</v>
      </c>
      <c r="C5670">
        <v>307.60732594643457</v>
      </c>
      <c r="D5670">
        <v>210.38491003944978</v>
      </c>
    </row>
    <row r="5671" spans="1:4" x14ac:dyDescent="0.35">
      <c r="A5671" s="4">
        <v>42560</v>
      </c>
      <c r="B5671">
        <v>0</v>
      </c>
      <c r="C5671">
        <v>307.60732594643457</v>
      </c>
      <c r="D5671">
        <v>210.38491003944978</v>
      </c>
    </row>
    <row r="5672" spans="1:4" x14ac:dyDescent="0.35">
      <c r="A5672" s="4">
        <v>42561</v>
      </c>
      <c r="B5672">
        <v>0</v>
      </c>
      <c r="C5672">
        <v>307.60732594643457</v>
      </c>
      <c r="D5672">
        <v>210.38491003944978</v>
      </c>
    </row>
    <row r="5673" spans="1:4" x14ac:dyDescent="0.35">
      <c r="A5673" s="4">
        <v>42562</v>
      </c>
      <c r="B5673">
        <v>6.4105884385090703E-3</v>
      </c>
      <c r="C5673">
        <v>309.57926991374745</v>
      </c>
      <c r="D5673">
        <v>212.1460696078679</v>
      </c>
    </row>
    <row r="5674" spans="1:4" x14ac:dyDescent="0.35">
      <c r="A5674" s="4">
        <v>42563</v>
      </c>
      <c r="B5674">
        <v>5.6213497561135133E-3</v>
      </c>
      <c r="C5674">
        <v>311.31952326717487</v>
      </c>
      <c r="D5674">
        <v>213.9864223194605</v>
      </c>
    </row>
    <row r="5675" spans="1:4" x14ac:dyDescent="0.35">
      <c r="A5675" s="4">
        <v>42564</v>
      </c>
      <c r="B5675">
        <v>2.2101960494909597E-3</v>
      </c>
      <c r="C5675">
        <v>312.00760044762939</v>
      </c>
      <c r="D5675">
        <v>214.46259588389455</v>
      </c>
    </row>
    <row r="5676" spans="1:4" x14ac:dyDescent="0.35">
      <c r="A5676" s="4">
        <v>42565</v>
      </c>
      <c r="B5676">
        <v>3.9404469243111981E-3</v>
      </c>
      <c r="C5676">
        <v>313.23704983717494</v>
      </c>
      <c r="D5676">
        <v>215.58476779620372</v>
      </c>
    </row>
    <row r="5677" spans="1:4" x14ac:dyDescent="0.35">
      <c r="A5677" s="4">
        <v>42566</v>
      </c>
      <c r="B5677">
        <v>-1.6961263223156469E-3</v>
      </c>
      <c r="C5677">
        <v>312.70576023182161</v>
      </c>
      <c r="D5677">
        <v>215.24866969817671</v>
      </c>
    </row>
    <row r="5678" spans="1:4" x14ac:dyDescent="0.35">
      <c r="A5678" s="4">
        <v>42567</v>
      </c>
      <c r="B5678">
        <v>0</v>
      </c>
      <c r="C5678">
        <v>312.70576023182161</v>
      </c>
      <c r="D5678">
        <v>215.24866969817671</v>
      </c>
    </row>
    <row r="5679" spans="1:4" x14ac:dyDescent="0.35">
      <c r="A5679" s="4">
        <v>42568</v>
      </c>
      <c r="B5679">
        <v>0</v>
      </c>
      <c r="C5679">
        <v>312.70576023182161</v>
      </c>
      <c r="D5679">
        <v>215.24866969817671</v>
      </c>
    </row>
    <row r="5680" spans="1:4" x14ac:dyDescent="0.35">
      <c r="A5680" s="4">
        <v>42569</v>
      </c>
      <c r="B5680">
        <v>1.9443214232857395E-3</v>
      </c>
      <c r="C5680">
        <v>313.31376074062518</v>
      </c>
      <c r="D5680">
        <v>215.67779783102196</v>
      </c>
    </row>
    <row r="5681" spans="1:4" x14ac:dyDescent="0.35">
      <c r="A5681" s="4">
        <v>42570</v>
      </c>
      <c r="B5681">
        <v>-1.7756275471611307E-3</v>
      </c>
      <c r="C5681">
        <v>312.75743219614947</v>
      </c>
      <c r="D5681">
        <v>215.02072996983182</v>
      </c>
    </row>
    <row r="5682" spans="1:4" x14ac:dyDescent="0.35">
      <c r="A5682" s="4">
        <v>42571</v>
      </c>
      <c r="B5682">
        <v>4.5243700012855669E-3</v>
      </c>
      <c r="C5682">
        <v>314.17246254005681</v>
      </c>
      <c r="D5682">
        <v>216.12016325687307</v>
      </c>
    </row>
    <row r="5683" spans="1:4" x14ac:dyDescent="0.35">
      <c r="A5683" s="4">
        <v>42572</v>
      </c>
      <c r="B5683">
        <v>-2.536821855359066E-3</v>
      </c>
      <c r="C5683">
        <v>313.37546297073322</v>
      </c>
      <c r="D5683">
        <v>215.87953971118799</v>
      </c>
    </row>
    <row r="5684" spans="1:4" x14ac:dyDescent="0.35">
      <c r="A5684" s="4">
        <v>42573</v>
      </c>
      <c r="B5684">
        <v>2.066241081665338E-3</v>
      </c>
      <c r="C5684">
        <v>314.02297222630926</v>
      </c>
      <c r="D5684">
        <v>216.08215792782482</v>
      </c>
    </row>
    <row r="5685" spans="1:4" x14ac:dyDescent="0.35">
      <c r="A5685" s="4">
        <v>42574</v>
      </c>
      <c r="B5685">
        <v>0</v>
      </c>
      <c r="C5685">
        <v>314.02297222630926</v>
      </c>
      <c r="D5685">
        <v>216.08215792782482</v>
      </c>
    </row>
    <row r="5686" spans="1:4" x14ac:dyDescent="0.35">
      <c r="A5686" s="4">
        <v>42575</v>
      </c>
      <c r="B5686">
        <v>0</v>
      </c>
      <c r="C5686">
        <v>314.02297222630926</v>
      </c>
      <c r="D5686">
        <v>216.08215792782482</v>
      </c>
    </row>
    <row r="5687" spans="1:4" x14ac:dyDescent="0.35">
      <c r="A5687" s="4">
        <v>42576</v>
      </c>
      <c r="B5687">
        <v>-2.075785273764892E-3</v>
      </c>
      <c r="C5687">
        <v>313.37112796493801</v>
      </c>
      <c r="D5687">
        <v>215.70044421034555</v>
      </c>
    </row>
    <row r="5688" spans="1:4" x14ac:dyDescent="0.35">
      <c r="A5688" s="4">
        <v>42577</v>
      </c>
      <c r="B5688">
        <v>3.089885990933968E-4</v>
      </c>
      <c r="C5688">
        <v>313.46795607076422</v>
      </c>
      <c r="D5688">
        <v>215.96394475021492</v>
      </c>
    </row>
    <row r="5689" spans="1:4" x14ac:dyDescent="0.35">
      <c r="A5689" s="4">
        <v>42578</v>
      </c>
      <c r="B5689">
        <v>-1.7419449290521118E-3</v>
      </c>
      <c r="C5689">
        <v>312.92191215426641</v>
      </c>
      <c r="D5689">
        <v>216.02219806403514</v>
      </c>
    </row>
    <row r="5690" spans="1:4" x14ac:dyDescent="0.35">
      <c r="A5690" s="4">
        <v>42579</v>
      </c>
      <c r="B5690">
        <v>1.344073114510468E-3</v>
      </c>
      <c r="C5690">
        <v>313.34250208333418</v>
      </c>
      <c r="D5690">
        <v>216.19299142989135</v>
      </c>
    </row>
    <row r="5691" spans="1:4" x14ac:dyDescent="0.35">
      <c r="A5691" s="4">
        <v>42580</v>
      </c>
      <c r="B5691">
        <v>6.7262820519328193E-3</v>
      </c>
      <c r="C5691">
        <v>315.45013213120507</v>
      </c>
      <c r="D5691">
        <v>217.99270980302344</v>
      </c>
    </row>
    <row r="5692" spans="1:4" x14ac:dyDescent="0.35">
      <c r="A5692" s="4">
        <v>42581</v>
      </c>
      <c r="B5692">
        <v>0</v>
      </c>
      <c r="C5692">
        <v>315.45013213120507</v>
      </c>
      <c r="D5692">
        <v>217.99270980302344</v>
      </c>
    </row>
    <row r="5693" spans="1:4" x14ac:dyDescent="0.35">
      <c r="A5693" s="4">
        <v>42582</v>
      </c>
      <c r="B5693">
        <v>0</v>
      </c>
      <c r="C5693">
        <v>315.45013213120507</v>
      </c>
      <c r="D5693">
        <v>217.99270980302344</v>
      </c>
    </row>
    <row r="5694" spans="1:4" x14ac:dyDescent="0.35">
      <c r="A5694" s="4">
        <v>42583</v>
      </c>
      <c r="B5694">
        <v>-4.7697790619235514E-3</v>
      </c>
      <c r="C5694">
        <v>313.94550469588461</v>
      </c>
      <c r="D5694">
        <v>217.47119735697001</v>
      </c>
    </row>
    <row r="5695" spans="1:4" x14ac:dyDescent="0.35">
      <c r="A5695" s="4">
        <v>42584</v>
      </c>
      <c r="B5695">
        <v>-1.8594719099775947E-3</v>
      </c>
      <c r="C5695">
        <v>313.3617318486389</v>
      </c>
      <c r="D5695">
        <v>216.06827491320891</v>
      </c>
    </row>
    <row r="5696" spans="1:4" x14ac:dyDescent="0.35">
      <c r="A5696" s="4">
        <v>42585</v>
      </c>
      <c r="B5696">
        <v>-3.0828585851301327E-3</v>
      </c>
      <c r="C5696">
        <v>312.39568194335806</v>
      </c>
      <c r="D5696">
        <v>215.70888471424823</v>
      </c>
    </row>
    <row r="5697" spans="1:4" x14ac:dyDescent="0.35">
      <c r="A5697" s="4">
        <v>42586</v>
      </c>
      <c r="B5697">
        <v>1.5914064054107779E-3</v>
      </c>
      <c r="C5697">
        <v>312.89283043262537</v>
      </c>
      <c r="D5697">
        <v>216.29676811721956</v>
      </c>
    </row>
    <row r="5698" spans="1:4" x14ac:dyDescent="0.35">
      <c r="A5698" s="4">
        <v>42587</v>
      </c>
      <c r="B5698">
        <v>-1.8296169239565563E-3</v>
      </c>
      <c r="C5698">
        <v>312.32035641468116</v>
      </c>
      <c r="D5698">
        <v>217.4390496453843</v>
      </c>
    </row>
    <row r="5699" spans="1:4" x14ac:dyDescent="0.35">
      <c r="A5699" s="4">
        <v>42588</v>
      </c>
      <c r="B5699">
        <v>0</v>
      </c>
      <c r="C5699">
        <v>312.32035641468116</v>
      </c>
      <c r="D5699">
        <v>217.4390496453843</v>
      </c>
    </row>
    <row r="5700" spans="1:4" x14ac:dyDescent="0.35">
      <c r="A5700" s="4">
        <v>42589</v>
      </c>
      <c r="B5700">
        <v>0</v>
      </c>
      <c r="C5700">
        <v>312.32035641468116</v>
      </c>
      <c r="D5700">
        <v>217.4390496453843</v>
      </c>
    </row>
    <row r="5701" spans="1:4" x14ac:dyDescent="0.35">
      <c r="A5701" s="4">
        <v>42590</v>
      </c>
      <c r="B5701">
        <v>-4.0397706375006059E-4</v>
      </c>
      <c r="C5701">
        <v>312.19418615414736</v>
      </c>
      <c r="D5701">
        <v>217.86084422565838</v>
      </c>
    </row>
    <row r="5702" spans="1:4" x14ac:dyDescent="0.35">
      <c r="A5702" s="4">
        <v>42591</v>
      </c>
      <c r="B5702">
        <v>2.1232447039520874E-3</v>
      </c>
      <c r="C5702">
        <v>312.85705080650376</v>
      </c>
      <c r="D5702">
        <v>218.95525010873573</v>
      </c>
    </row>
    <row r="5703" spans="1:4" x14ac:dyDescent="0.35">
      <c r="A5703" s="4">
        <v>42592</v>
      </c>
      <c r="B5703">
        <v>7.3433813261436498E-4</v>
      </c>
      <c r="C5703">
        <v>313.08679366896826</v>
      </c>
      <c r="D5703">
        <v>218.85839186722936</v>
      </c>
    </row>
    <row r="5704" spans="1:4" x14ac:dyDescent="0.35">
      <c r="A5704" s="4">
        <v>42593</v>
      </c>
      <c r="B5704">
        <v>5.1486244270952941E-3</v>
      </c>
      <c r="C5704">
        <v>314.69875998265326</v>
      </c>
      <c r="D5704">
        <v>220.00773021013242</v>
      </c>
    </row>
    <row r="5705" spans="1:4" x14ac:dyDescent="0.35">
      <c r="A5705" s="4">
        <v>42594</v>
      </c>
      <c r="B5705">
        <v>1.0771090393379978E-4</v>
      </c>
      <c r="C5705">
        <v>314.73265647055786</v>
      </c>
      <c r="D5705">
        <v>220.06349288345683</v>
      </c>
    </row>
    <row r="5706" spans="1:4" x14ac:dyDescent="0.35">
      <c r="A5706" s="4">
        <v>42595</v>
      </c>
      <c r="B5706">
        <v>0</v>
      </c>
      <c r="C5706">
        <v>314.73265647055786</v>
      </c>
      <c r="D5706">
        <v>220.06349288345683</v>
      </c>
    </row>
    <row r="5707" spans="1:4" x14ac:dyDescent="0.35">
      <c r="A5707" s="4">
        <v>42596</v>
      </c>
      <c r="B5707">
        <v>0</v>
      </c>
      <c r="C5707">
        <v>314.73265647055786</v>
      </c>
      <c r="D5707">
        <v>220.06349288345683</v>
      </c>
    </row>
    <row r="5708" spans="1:4" x14ac:dyDescent="0.35">
      <c r="A5708" s="4">
        <v>42597</v>
      </c>
      <c r="B5708">
        <v>-1.6573726156571267E-3</v>
      </c>
      <c r="C5708">
        <v>314.21102718447054</v>
      </c>
      <c r="D5708">
        <v>220.50096927426046</v>
      </c>
    </row>
    <row r="5709" spans="1:4" x14ac:dyDescent="0.35">
      <c r="A5709" s="4">
        <v>42598</v>
      </c>
      <c r="B5709">
        <v>-6.9881034431091837E-3</v>
      </c>
      <c r="C5709">
        <v>312.01528802353988</v>
      </c>
      <c r="D5709">
        <v>219.44253930945689</v>
      </c>
    </row>
    <row r="5710" spans="1:4" x14ac:dyDescent="0.35">
      <c r="A5710" s="4">
        <v>42599</v>
      </c>
      <c r="B5710">
        <v>1.9132229659180044E-3</v>
      </c>
      <c r="C5710">
        <v>312.61224283830404</v>
      </c>
      <c r="D5710">
        <v>219.57472774762695</v>
      </c>
    </row>
    <row r="5711" spans="1:4" x14ac:dyDescent="0.35">
      <c r="A5711" s="4">
        <v>42600</v>
      </c>
      <c r="B5711">
        <v>4.9817476476754496E-3</v>
      </c>
      <c r="C5711">
        <v>314.16959814369829</v>
      </c>
      <c r="D5711">
        <v>220.25356565166993</v>
      </c>
    </row>
    <row r="5712" spans="1:4" x14ac:dyDescent="0.35">
      <c r="A5712" s="4">
        <v>42601</v>
      </c>
      <c r="B5712">
        <v>-5.5564546582510532E-3</v>
      </c>
      <c r="C5712">
        <v>312.42392901661191</v>
      </c>
      <c r="D5712">
        <v>219.6374088667732</v>
      </c>
    </row>
    <row r="5713" spans="1:4" x14ac:dyDescent="0.35">
      <c r="A5713" s="4">
        <v>42602</v>
      </c>
      <c r="B5713">
        <v>0</v>
      </c>
      <c r="C5713">
        <v>312.42392901661191</v>
      </c>
      <c r="D5713">
        <v>219.6374088667732</v>
      </c>
    </row>
    <row r="5714" spans="1:4" x14ac:dyDescent="0.35">
      <c r="A5714" s="4">
        <v>42603</v>
      </c>
      <c r="B5714">
        <v>0</v>
      </c>
      <c r="C5714">
        <v>312.42392901661191</v>
      </c>
      <c r="D5714">
        <v>219.6374088667732</v>
      </c>
    </row>
    <row r="5715" spans="1:4" x14ac:dyDescent="0.35">
      <c r="A5715" s="4">
        <v>42604</v>
      </c>
      <c r="B5715">
        <v>-1.5671524839366846E-4</v>
      </c>
      <c r="C5715">
        <v>312.37496742297196</v>
      </c>
      <c r="D5715">
        <v>219.73786470010691</v>
      </c>
    </row>
    <row r="5716" spans="1:4" x14ac:dyDescent="0.35">
      <c r="A5716" s="4">
        <v>42605</v>
      </c>
      <c r="B5716">
        <v>6.9327224499637907E-4</v>
      </c>
      <c r="C5716">
        <v>312.59152831791795</v>
      </c>
      <c r="D5716">
        <v>220.49760229729378</v>
      </c>
    </row>
    <row r="5717" spans="1:4" x14ac:dyDescent="0.35">
      <c r="A5717" s="4">
        <v>42606</v>
      </c>
      <c r="B5717">
        <v>-6.2230790084039089E-3</v>
      </c>
      <c r="C5717">
        <v>310.64624653983782</v>
      </c>
      <c r="D5717">
        <v>219.57292895171327</v>
      </c>
    </row>
    <row r="5718" spans="1:4" x14ac:dyDescent="0.35">
      <c r="A5718" s="4">
        <v>42607</v>
      </c>
      <c r="B5718">
        <v>-2.0186467186381618E-3</v>
      </c>
      <c r="C5718">
        <v>310.01916151360291</v>
      </c>
      <c r="D5718">
        <v>219.09057490901171</v>
      </c>
    </row>
    <row r="5719" spans="1:4" x14ac:dyDescent="0.35">
      <c r="A5719" s="4">
        <v>42608</v>
      </c>
      <c r="B5719">
        <v>-3.1950628382605428E-3</v>
      </c>
      <c r="C5719">
        <v>309.02863081150213</v>
      </c>
      <c r="D5719">
        <v>218.94012177387182</v>
      </c>
    </row>
    <row r="5720" spans="1:4" x14ac:dyDescent="0.35">
      <c r="A5720" s="4">
        <v>42609</v>
      </c>
      <c r="B5720">
        <v>0</v>
      </c>
      <c r="C5720">
        <v>309.02863081150213</v>
      </c>
      <c r="D5720">
        <v>218.94012177387182</v>
      </c>
    </row>
    <row r="5721" spans="1:4" x14ac:dyDescent="0.35">
      <c r="A5721" s="4">
        <v>42610</v>
      </c>
      <c r="B5721">
        <v>0</v>
      </c>
      <c r="C5721">
        <v>309.02863081150213</v>
      </c>
      <c r="D5721">
        <v>218.94012177387182</v>
      </c>
    </row>
    <row r="5722" spans="1:4" x14ac:dyDescent="0.35">
      <c r="A5722" s="4">
        <v>42611</v>
      </c>
      <c r="B5722">
        <v>2.4862433959158547E-3</v>
      </c>
      <c r="C5722">
        <v>309.79695120400612</v>
      </c>
      <c r="D5722">
        <v>218.90516056098528</v>
      </c>
    </row>
    <row r="5723" spans="1:4" x14ac:dyDescent="0.35">
      <c r="A5723" s="4">
        <v>42612</v>
      </c>
      <c r="B5723">
        <v>-5.9023408769017793E-3</v>
      </c>
      <c r="C5723">
        <v>307.96842399537519</v>
      </c>
      <c r="D5723">
        <v>218.67671347994678</v>
      </c>
    </row>
    <row r="5724" spans="1:4" x14ac:dyDescent="0.35">
      <c r="A5724" s="4">
        <v>42613</v>
      </c>
      <c r="B5724">
        <v>-3.8950715421304238E-3</v>
      </c>
      <c r="C5724">
        <v>306.76886495119606</v>
      </c>
      <c r="D5724">
        <v>218.17388083761244</v>
      </c>
    </row>
    <row r="5725" spans="1:4" x14ac:dyDescent="0.35">
      <c r="A5725" s="4">
        <v>42614</v>
      </c>
      <c r="B5725">
        <v>1.8218157293019566E-3</v>
      </c>
      <c r="C5725">
        <v>307.32774129462427</v>
      </c>
      <c r="D5725">
        <v>218.69571614447085</v>
      </c>
    </row>
    <row r="5726" spans="1:4" x14ac:dyDescent="0.35">
      <c r="A5726" s="4">
        <v>42615</v>
      </c>
      <c r="B5726">
        <v>7.0085561307078326E-3</v>
      </c>
      <c r="C5726">
        <v>309.48166502001129</v>
      </c>
      <c r="D5726">
        <v>220.1063411245803</v>
      </c>
    </row>
    <row r="5727" spans="1:4" x14ac:dyDescent="0.35">
      <c r="A5727" s="4">
        <v>42616</v>
      </c>
      <c r="B5727">
        <v>0</v>
      </c>
      <c r="C5727">
        <v>309.48166502001129</v>
      </c>
      <c r="D5727">
        <v>220.1063411245803</v>
      </c>
    </row>
    <row r="5728" spans="1:4" x14ac:dyDescent="0.35">
      <c r="A5728" s="4">
        <v>42617</v>
      </c>
      <c r="B5728">
        <v>0</v>
      </c>
      <c r="C5728">
        <v>309.48166502001129</v>
      </c>
      <c r="D5728">
        <v>220.1063411245803</v>
      </c>
    </row>
    <row r="5729" spans="1:4" x14ac:dyDescent="0.35">
      <c r="A5729" s="4">
        <v>42618</v>
      </c>
      <c r="B5729">
        <v>1.9811316909053023E-3</v>
      </c>
      <c r="C5729">
        <v>310.09478895433659</v>
      </c>
      <c r="D5729">
        <v>220.46176474793643</v>
      </c>
    </row>
    <row r="5730" spans="1:4" x14ac:dyDescent="0.35">
      <c r="A5730" s="4">
        <v>42619</v>
      </c>
      <c r="B5730">
        <v>4.2581987276935074E-3</v>
      </c>
      <c r="C5730">
        <v>311.41523419012634</v>
      </c>
      <c r="D5730">
        <v>221.54869870952618</v>
      </c>
    </row>
    <row r="5731" spans="1:4" x14ac:dyDescent="0.35">
      <c r="A5731" s="4">
        <v>42620</v>
      </c>
      <c r="B5731">
        <v>8.0616738303485036E-4</v>
      </c>
      <c r="C5731">
        <v>311.66628699451059</v>
      </c>
      <c r="D5731">
        <v>221.77714579056467</v>
      </c>
    </row>
    <row r="5732" spans="1:4" x14ac:dyDescent="0.35">
      <c r="A5732" s="4">
        <v>42621</v>
      </c>
      <c r="B5732">
        <v>8.5139339772077882E-4</v>
      </c>
      <c r="C5732">
        <v>311.93163761354987</v>
      </c>
      <c r="D5732">
        <v>221.40433380670959</v>
      </c>
    </row>
    <row r="5733" spans="1:4" x14ac:dyDescent="0.35">
      <c r="A5733" s="4">
        <v>42622</v>
      </c>
      <c r="B5733">
        <v>-1.9653018662144084E-2</v>
      </c>
      <c r="C5733">
        <v>305.8012393182176</v>
      </c>
      <c r="D5733">
        <v>216.77580130592662</v>
      </c>
    </row>
    <row r="5734" spans="1:4" x14ac:dyDescent="0.35">
      <c r="A5734" s="4">
        <v>42623</v>
      </c>
      <c r="B5734">
        <v>0</v>
      </c>
      <c r="C5734">
        <v>305.8012393182176</v>
      </c>
      <c r="D5734">
        <v>216.77580130592662</v>
      </c>
    </row>
    <row r="5735" spans="1:4" x14ac:dyDescent="0.35">
      <c r="A5735" s="4">
        <v>42624</v>
      </c>
      <c r="B5735">
        <v>0</v>
      </c>
      <c r="C5735">
        <v>305.8012393182176</v>
      </c>
      <c r="D5735">
        <v>216.77580130592662</v>
      </c>
    </row>
    <row r="5736" spans="1:4" x14ac:dyDescent="0.35">
      <c r="A5736" s="4">
        <v>42625</v>
      </c>
      <c r="B5736">
        <v>3.3347497425022521E-3</v>
      </c>
      <c r="C5736">
        <v>306.8210099222909</v>
      </c>
      <c r="D5736">
        <v>217.7746865136898</v>
      </c>
    </row>
    <row r="5737" spans="1:4" x14ac:dyDescent="0.35">
      <c r="A5737" s="4">
        <v>42626</v>
      </c>
      <c r="B5737">
        <v>-1.4948959452643518E-2</v>
      </c>
      <c r="C5737">
        <v>302.23435508574346</v>
      </c>
      <c r="D5737">
        <v>215.15028939858948</v>
      </c>
    </row>
    <row r="5738" spans="1:4" x14ac:dyDescent="0.35">
      <c r="A5738" s="4">
        <v>42627</v>
      </c>
      <c r="B5738">
        <v>-3.1459185845732485E-3</v>
      </c>
      <c r="C5738">
        <v>301.28355041118272</v>
      </c>
      <c r="D5738">
        <v>214.86534167667224</v>
      </c>
    </row>
    <row r="5739" spans="1:4" x14ac:dyDescent="0.35">
      <c r="A5739" s="4">
        <v>42628</v>
      </c>
      <c r="B5739">
        <v>6.6801777658671568E-3</v>
      </c>
      <c r="C5739">
        <v>303.29617808586102</v>
      </c>
      <c r="D5739">
        <v>216.4456530713064</v>
      </c>
    </row>
    <row r="5740" spans="1:4" x14ac:dyDescent="0.35">
      <c r="A5740" s="4">
        <v>42629</v>
      </c>
      <c r="B5740">
        <v>-6.0049858991673144E-3</v>
      </c>
      <c r="C5740">
        <v>301.47488881318407</v>
      </c>
      <c r="D5740">
        <v>215.36420774340203</v>
      </c>
    </row>
    <row r="5741" spans="1:4" x14ac:dyDescent="0.35">
      <c r="A5741" s="4">
        <v>42630</v>
      </c>
      <c r="B5741">
        <v>0</v>
      </c>
      <c r="C5741">
        <v>301.47488881318407</v>
      </c>
      <c r="D5741">
        <v>215.36420774340203</v>
      </c>
    </row>
    <row r="5742" spans="1:4" x14ac:dyDescent="0.35">
      <c r="A5742" s="4">
        <v>42631</v>
      </c>
      <c r="B5742">
        <v>0</v>
      </c>
      <c r="C5742">
        <v>301.47488881318407</v>
      </c>
      <c r="D5742">
        <v>215.36420774340203</v>
      </c>
    </row>
    <row r="5743" spans="1:4" x14ac:dyDescent="0.35">
      <c r="A5743" s="4">
        <v>42632</v>
      </c>
      <c r="B5743">
        <v>4.9267474121326149E-3</v>
      </c>
      <c r="C5743">
        <v>302.9601794414674</v>
      </c>
      <c r="D5743">
        <v>216.2342253669897</v>
      </c>
    </row>
    <row r="5744" spans="1:4" x14ac:dyDescent="0.35">
      <c r="A5744" s="4">
        <v>42633</v>
      </c>
      <c r="B5744">
        <v>-1.1742905328031572E-3</v>
      </c>
      <c r="C5744">
        <v>302.60441617093295</v>
      </c>
      <c r="D5744">
        <v>216.25687174631332</v>
      </c>
    </row>
    <row r="5745" spans="1:4" x14ac:dyDescent="0.35">
      <c r="A5745" s="4">
        <v>42634</v>
      </c>
      <c r="B5745">
        <v>1.2493242670468696E-2</v>
      </c>
      <c r="C5745">
        <v>306.38492657531191</v>
      </c>
      <c r="D5745">
        <v>218.60785188253291</v>
      </c>
    </row>
    <row r="5746" spans="1:4" x14ac:dyDescent="0.35">
      <c r="A5746" s="4">
        <v>42635</v>
      </c>
      <c r="B5746">
        <v>1.0678320401768415E-2</v>
      </c>
      <c r="C5746">
        <v>309.6566029875554</v>
      </c>
      <c r="D5746">
        <v>221.01556327449194</v>
      </c>
    </row>
    <row r="5747" spans="1:4" x14ac:dyDescent="0.35">
      <c r="A5747" s="4">
        <v>42636</v>
      </c>
      <c r="B5747">
        <v>-6.5891772898817313E-3</v>
      </c>
      <c r="C5747">
        <v>307.61622073148789</v>
      </c>
      <c r="D5747">
        <v>219.6383774491882</v>
      </c>
    </row>
    <row r="5748" spans="1:4" x14ac:dyDescent="0.35">
      <c r="A5748" s="4">
        <v>42637</v>
      </c>
      <c r="B5748">
        <v>0</v>
      </c>
      <c r="C5748">
        <v>307.61622073148789</v>
      </c>
      <c r="D5748">
        <v>219.6383774491882</v>
      </c>
    </row>
    <row r="5749" spans="1:4" x14ac:dyDescent="0.35">
      <c r="A5749" s="4">
        <v>42638</v>
      </c>
      <c r="B5749">
        <v>0</v>
      </c>
      <c r="C5749">
        <v>307.61622073148789</v>
      </c>
      <c r="D5749">
        <v>219.6383774491882</v>
      </c>
    </row>
    <row r="5750" spans="1:4" x14ac:dyDescent="0.35">
      <c r="A5750" s="4">
        <v>42639</v>
      </c>
      <c r="B5750">
        <v>-9.5296422317215912E-3</v>
      </c>
      <c r="C5750">
        <v>304.68474820324252</v>
      </c>
      <c r="D5750">
        <v>217.76297127876472</v>
      </c>
    </row>
    <row r="5751" spans="1:4" x14ac:dyDescent="0.35">
      <c r="A5751" s="4">
        <v>42640</v>
      </c>
      <c r="B5751">
        <v>1.4381618028642684E-3</v>
      </c>
      <c r="C5751">
        <v>305.12293417002377</v>
      </c>
      <c r="D5751">
        <v>218.41344355493803</v>
      </c>
    </row>
    <row r="5752" spans="1:4" x14ac:dyDescent="0.35">
      <c r="A5752" s="4">
        <v>42641</v>
      </c>
      <c r="B5752">
        <v>5.8780723781592936E-3</v>
      </c>
      <c r="C5752">
        <v>306.9164688613115</v>
      </c>
      <c r="D5752">
        <v>219.31985220354878</v>
      </c>
    </row>
    <row r="5753" spans="1:4" x14ac:dyDescent="0.35">
      <c r="A5753" s="4">
        <v>42642</v>
      </c>
      <c r="B5753">
        <v>-1.3865995837460954E-3</v>
      </c>
      <c r="C5753">
        <v>306.49089861334357</v>
      </c>
      <c r="D5753">
        <v>218.57907114791388</v>
      </c>
    </row>
    <row r="5754" spans="1:4" x14ac:dyDescent="0.35">
      <c r="A5754" s="4">
        <v>42643</v>
      </c>
      <c r="B5754">
        <v>3.5508917705200371E-3</v>
      </c>
      <c r="C5754">
        <v>307.579214622969</v>
      </c>
      <c r="D5754">
        <v>219.33281275872176</v>
      </c>
    </row>
    <row r="5755" spans="1:4" x14ac:dyDescent="0.35">
      <c r="A5755" s="4">
        <v>42644</v>
      </c>
      <c r="B5755">
        <v>0</v>
      </c>
      <c r="C5755">
        <v>307.579214622969</v>
      </c>
      <c r="D5755">
        <v>219.33281275872176</v>
      </c>
    </row>
    <row r="5756" spans="1:4" x14ac:dyDescent="0.35">
      <c r="A5756" s="4">
        <v>42645</v>
      </c>
      <c r="B5756">
        <v>0</v>
      </c>
      <c r="C5756">
        <v>307.579214622969</v>
      </c>
      <c r="D5756">
        <v>219.33281275872176</v>
      </c>
    </row>
    <row r="5757" spans="1:4" x14ac:dyDescent="0.35">
      <c r="A5757" s="4">
        <v>42646</v>
      </c>
      <c r="B5757">
        <v>-1.979713406405792E-3</v>
      </c>
      <c r="C5757">
        <v>306.97029592824816</v>
      </c>
      <c r="D5757">
        <v>218.98297001499529</v>
      </c>
    </row>
    <row r="5758" spans="1:4" x14ac:dyDescent="0.35">
      <c r="A5758" s="4">
        <v>42647</v>
      </c>
      <c r="B5758">
        <v>-2.9631314120698304E-3</v>
      </c>
      <c r="C5758">
        <v>306.06070260181082</v>
      </c>
      <c r="D5758">
        <v>218.35500574922921</v>
      </c>
    </row>
    <row r="5759" spans="1:4" x14ac:dyDescent="0.35">
      <c r="A5759" s="4">
        <v>42648</v>
      </c>
      <c r="B5759">
        <v>4.7114074041505472E-3</v>
      </c>
      <c r="C5759">
        <v>307.5026792621685</v>
      </c>
      <c r="D5759">
        <v>218.81646608554871</v>
      </c>
    </row>
    <row r="5760" spans="1:4" x14ac:dyDescent="0.35">
      <c r="A5760" s="4">
        <v>42649</v>
      </c>
      <c r="B5760">
        <v>-1.1077120003499807E-3</v>
      </c>
      <c r="C5760">
        <v>307.16205485421</v>
      </c>
      <c r="D5760">
        <v>218.47981451185595</v>
      </c>
    </row>
    <row r="5761" spans="1:4" x14ac:dyDescent="0.35">
      <c r="A5761" s="4">
        <v>42650</v>
      </c>
      <c r="B5761">
        <v>-2.0577004957375022E-3</v>
      </c>
      <c r="C5761">
        <v>306.53000734166471</v>
      </c>
      <c r="D5761">
        <v>217.72007691466911</v>
      </c>
    </row>
    <row r="5762" spans="1:4" x14ac:dyDescent="0.35">
      <c r="A5762" s="4">
        <v>42651</v>
      </c>
      <c r="B5762">
        <v>0</v>
      </c>
      <c r="C5762">
        <v>306.53000734166471</v>
      </c>
      <c r="D5762">
        <v>217.72007691466911</v>
      </c>
    </row>
    <row r="5763" spans="1:4" x14ac:dyDescent="0.35">
      <c r="A5763" s="4">
        <v>42652</v>
      </c>
      <c r="B5763">
        <v>0</v>
      </c>
      <c r="C5763">
        <v>306.53000734166471</v>
      </c>
      <c r="D5763">
        <v>217.72007691466911</v>
      </c>
    </row>
    <row r="5764" spans="1:4" x14ac:dyDescent="0.35">
      <c r="A5764" s="4">
        <v>42653</v>
      </c>
      <c r="B5764">
        <v>4.5916995461803278E-3</v>
      </c>
      <c r="C5764">
        <v>307.93750103726609</v>
      </c>
      <c r="D5764">
        <v>218.59618277058001</v>
      </c>
    </row>
    <row r="5765" spans="1:4" x14ac:dyDescent="0.35">
      <c r="A5765" s="4">
        <v>42654</v>
      </c>
      <c r="B5765">
        <v>-1.0987735414894173E-2</v>
      </c>
      <c r="C5765">
        <v>304.55396525154492</v>
      </c>
      <c r="D5765">
        <v>216.18602686109725</v>
      </c>
    </row>
    <row r="5766" spans="1:4" x14ac:dyDescent="0.35">
      <c r="A5766" s="4">
        <v>42655</v>
      </c>
      <c r="B5766">
        <v>-3.2420863681865697E-3</v>
      </c>
      <c r="C5766">
        <v>303.56657499242573</v>
      </c>
      <c r="D5766">
        <v>215.58864212586386</v>
      </c>
    </row>
    <row r="5767" spans="1:4" x14ac:dyDescent="0.35">
      <c r="A5767" s="4">
        <v>42656</v>
      </c>
      <c r="B5767">
        <v>-4.0851834869376491E-3</v>
      </c>
      <c r="C5767">
        <v>302.32644983308046</v>
      </c>
      <c r="D5767">
        <v>214.84075813251846</v>
      </c>
    </row>
    <row r="5768" spans="1:4" x14ac:dyDescent="0.35">
      <c r="A5768" s="4">
        <v>42657</v>
      </c>
      <c r="B5768">
        <v>2.7151536732468173E-3</v>
      </c>
      <c r="C5768">
        <v>303.14731260386441</v>
      </c>
      <c r="D5768">
        <v>215.36157873398972</v>
      </c>
    </row>
    <row r="5769" spans="1:4" x14ac:dyDescent="0.35">
      <c r="A5769" s="4">
        <v>42658</v>
      </c>
      <c r="B5769">
        <v>0</v>
      </c>
      <c r="C5769">
        <v>303.14731260386441</v>
      </c>
      <c r="D5769">
        <v>215.36157873398972</v>
      </c>
    </row>
    <row r="5770" spans="1:4" x14ac:dyDescent="0.35">
      <c r="A5770" s="4">
        <v>42659</v>
      </c>
      <c r="B5770">
        <v>0</v>
      </c>
      <c r="C5770">
        <v>303.14731260386441</v>
      </c>
      <c r="D5770">
        <v>215.36157873398972</v>
      </c>
    </row>
    <row r="5771" spans="1:4" x14ac:dyDescent="0.35">
      <c r="A5771" s="4">
        <v>42660</v>
      </c>
      <c r="B5771">
        <v>-2.8326489845744707E-3</v>
      </c>
      <c r="C5771">
        <v>302.28860267664061</v>
      </c>
      <c r="D5771">
        <v>214.61770743922099</v>
      </c>
    </row>
    <row r="5772" spans="1:4" x14ac:dyDescent="0.35">
      <c r="A5772" s="4">
        <v>42661</v>
      </c>
      <c r="B5772">
        <v>7.6025474446259622E-3</v>
      </c>
      <c r="C5772">
        <v>304.58676612045946</v>
      </c>
      <c r="D5772">
        <v>216.30391717790209</v>
      </c>
    </row>
    <row r="5773" spans="1:4" x14ac:dyDescent="0.35">
      <c r="A5773" s="4">
        <v>42662</v>
      </c>
      <c r="B5773">
        <v>3.6738768167465796E-3</v>
      </c>
      <c r="C5773">
        <v>305.70578037919722</v>
      </c>
      <c r="D5773">
        <v>217.03473567155351</v>
      </c>
    </row>
    <row r="5774" spans="1:4" x14ac:dyDescent="0.35">
      <c r="A5774" s="4">
        <v>42663</v>
      </c>
      <c r="B5774">
        <v>-8.8725163832059639E-4</v>
      </c>
      <c r="C5774">
        <v>305.43454242471171</v>
      </c>
      <c r="D5774">
        <v>216.71298181786389</v>
      </c>
    </row>
    <row r="5775" spans="1:4" x14ac:dyDescent="0.35">
      <c r="A5775" s="4">
        <v>42664</v>
      </c>
      <c r="B5775">
        <v>-1.7994847993787477E-3</v>
      </c>
      <c r="C5775">
        <v>304.88491760841322</v>
      </c>
      <c r="D5775">
        <v>216.34750338657997</v>
      </c>
    </row>
    <row r="5776" spans="1:4" x14ac:dyDescent="0.35">
      <c r="A5776" s="4">
        <v>42665</v>
      </c>
      <c r="B5776">
        <v>0</v>
      </c>
      <c r="C5776">
        <v>304.88491760841322</v>
      </c>
      <c r="D5776">
        <v>216.34750338657997</v>
      </c>
    </row>
    <row r="5777" spans="1:4" x14ac:dyDescent="0.35">
      <c r="A5777" s="4">
        <v>42666</v>
      </c>
      <c r="B5777">
        <v>0</v>
      </c>
      <c r="C5777">
        <v>304.88491760841322</v>
      </c>
      <c r="D5777">
        <v>216.34750338657997</v>
      </c>
    </row>
    <row r="5778" spans="1:4" x14ac:dyDescent="0.35">
      <c r="A5778" s="4">
        <v>42667</v>
      </c>
      <c r="B5778">
        <v>2.555819765741818E-3</v>
      </c>
      <c r="C5778">
        <v>305.66414850711334</v>
      </c>
      <c r="D5778">
        <v>217.00088140999841</v>
      </c>
    </row>
    <row r="5779" spans="1:4" x14ac:dyDescent="0.35">
      <c r="A5779" s="4">
        <v>42668</v>
      </c>
      <c r="B5779">
        <v>-3.4119128036147472E-4</v>
      </c>
      <c r="C5779">
        <v>305.55985856492362</v>
      </c>
      <c r="D5779">
        <v>216.36249335252737</v>
      </c>
    </row>
    <row r="5780" spans="1:4" x14ac:dyDescent="0.35">
      <c r="A5780" s="4">
        <v>42669</v>
      </c>
      <c r="B5780">
        <v>1.2069632282205589E-3</v>
      </c>
      <c r="C5780">
        <v>305.92865807823176</v>
      </c>
      <c r="D5780">
        <v>216.20124744190537</v>
      </c>
    </row>
    <row r="5781" spans="1:4" x14ac:dyDescent="0.35">
      <c r="A5781" s="4">
        <v>42670</v>
      </c>
      <c r="B5781">
        <v>-2.1842104539693263E-3</v>
      </c>
      <c r="C5781">
        <v>305.26044550508846</v>
      </c>
      <c r="D5781">
        <v>215.54971433737271</v>
      </c>
    </row>
    <row r="5782" spans="1:4" x14ac:dyDescent="0.35">
      <c r="A5782" s="4">
        <v>42671</v>
      </c>
      <c r="B5782">
        <v>-7.6456285602111151E-4</v>
      </c>
      <c r="C5782">
        <v>305.02705470704279</v>
      </c>
      <c r="D5782">
        <v>215.08922258346828</v>
      </c>
    </row>
    <row r="5783" spans="1:4" x14ac:dyDescent="0.35">
      <c r="A5783" s="4">
        <v>42672</v>
      </c>
      <c r="B5783">
        <v>0</v>
      </c>
      <c r="C5783">
        <v>305.02705470704279</v>
      </c>
      <c r="D5783">
        <v>215.08922258346828</v>
      </c>
    </row>
    <row r="5784" spans="1:4" x14ac:dyDescent="0.35">
      <c r="A5784" s="4">
        <v>42673</v>
      </c>
      <c r="B5784">
        <v>0</v>
      </c>
      <c r="C5784">
        <v>305.02705470704279</v>
      </c>
      <c r="D5784">
        <v>215.08922258346828</v>
      </c>
    </row>
    <row r="5785" spans="1:4" x14ac:dyDescent="0.35">
      <c r="A5785" s="4">
        <v>42674</v>
      </c>
      <c r="B5785">
        <v>5.7489487833461972E-4</v>
      </c>
      <c r="C5785">
        <v>305.20241319854739</v>
      </c>
      <c r="D5785">
        <v>215.08806950916463</v>
      </c>
    </row>
    <row r="5786" spans="1:4" x14ac:dyDescent="0.35">
      <c r="A5786" s="4">
        <v>42675</v>
      </c>
      <c r="B5786">
        <v>-3.8125183426637177E-3</v>
      </c>
      <c r="C5786">
        <v>304.03882340000268</v>
      </c>
      <c r="D5786">
        <v>214.20389213312819</v>
      </c>
    </row>
    <row r="5787" spans="1:4" x14ac:dyDescent="0.35">
      <c r="A5787" s="4">
        <v>42676</v>
      </c>
      <c r="B5787">
        <v>-7.746887966805005E-3</v>
      </c>
      <c r="C5787">
        <v>301.68346869756363</v>
      </c>
      <c r="D5787">
        <v>212.79949375425844</v>
      </c>
    </row>
    <row r="5788" spans="1:4" x14ac:dyDescent="0.35">
      <c r="A5788" s="4">
        <v>42677</v>
      </c>
      <c r="B5788">
        <v>-1.1374423438003101E-3</v>
      </c>
      <c r="C5788">
        <v>301.34032114584244</v>
      </c>
      <c r="D5788">
        <v>212.10091521813698</v>
      </c>
    </row>
    <row r="5789" spans="1:4" x14ac:dyDescent="0.35">
      <c r="A5789" s="4">
        <v>42678</v>
      </c>
      <c r="B5789">
        <v>-4.9429026365404027E-3</v>
      </c>
      <c r="C5789">
        <v>299.8508252779547</v>
      </c>
      <c r="D5789">
        <v>211.2378160403712</v>
      </c>
    </row>
    <row r="5790" spans="1:4" x14ac:dyDescent="0.35">
      <c r="A5790" s="4">
        <v>42679</v>
      </c>
      <c r="B5790">
        <v>0</v>
      </c>
      <c r="C5790">
        <v>299.8508252779547</v>
      </c>
      <c r="D5790">
        <v>211.2378160403712</v>
      </c>
    </row>
    <row r="5791" spans="1:4" x14ac:dyDescent="0.35">
      <c r="A5791" s="4">
        <v>42680</v>
      </c>
      <c r="B5791">
        <v>0</v>
      </c>
      <c r="C5791">
        <v>299.8508252779547</v>
      </c>
      <c r="D5791">
        <v>211.2378160403712</v>
      </c>
    </row>
    <row r="5792" spans="1:4" x14ac:dyDescent="0.35">
      <c r="A5792" s="4">
        <v>42681</v>
      </c>
      <c r="B5792">
        <v>1.5539078398016493E-2</v>
      </c>
      <c r="C5792">
        <v>304.51023075965878</v>
      </c>
      <c r="D5792">
        <v>214.48325897541577</v>
      </c>
    </row>
    <row r="5793" spans="1:4" x14ac:dyDescent="0.35">
      <c r="A5793" s="4">
        <v>42682</v>
      </c>
      <c r="B5793">
        <v>4.1167153003434098E-3</v>
      </c>
      <c r="C5793">
        <v>305.76381268573817</v>
      </c>
      <c r="D5793">
        <v>215.30955202140913</v>
      </c>
    </row>
    <row r="5794" spans="1:4" x14ac:dyDescent="0.35">
      <c r="A5794" s="4">
        <v>42683</v>
      </c>
      <c r="B5794">
        <v>5.1313295796187042E-3</v>
      </c>
      <c r="C5794">
        <v>307.33278758214948</v>
      </c>
      <c r="D5794">
        <v>215.91726830240322</v>
      </c>
    </row>
    <row r="5795" spans="1:4" x14ac:dyDescent="0.35">
      <c r="A5795" s="4">
        <v>42684</v>
      </c>
      <c r="B5795">
        <v>8.4643140088089819E-3</v>
      </c>
      <c r="C5795">
        <v>309.93414880144741</v>
      </c>
      <c r="D5795">
        <v>216.57830273919791</v>
      </c>
    </row>
    <row r="5796" spans="1:4" x14ac:dyDescent="0.35">
      <c r="A5796" s="4">
        <v>42685</v>
      </c>
      <c r="B5796">
        <v>-2.1451278732298462E-3</v>
      </c>
      <c r="C5796">
        <v>309.26930041998764</v>
      </c>
      <c r="D5796">
        <v>216.03206838007432</v>
      </c>
    </row>
    <row r="5797" spans="1:4" x14ac:dyDescent="0.35">
      <c r="A5797" s="4">
        <v>42686</v>
      </c>
      <c r="B5797">
        <v>0</v>
      </c>
      <c r="C5797">
        <v>309.26930041998764</v>
      </c>
      <c r="D5797">
        <v>216.03206838007432</v>
      </c>
    </row>
    <row r="5798" spans="1:4" x14ac:dyDescent="0.35">
      <c r="A5798" s="4">
        <v>42687</v>
      </c>
      <c r="B5798">
        <v>0</v>
      </c>
      <c r="C5798">
        <v>309.26930041998764</v>
      </c>
      <c r="D5798">
        <v>216.03206838007432</v>
      </c>
    </row>
    <row r="5799" spans="1:4" x14ac:dyDescent="0.35">
      <c r="A5799" s="4">
        <v>42688</v>
      </c>
      <c r="B5799">
        <v>1.3488560558470031E-3</v>
      </c>
      <c r="C5799">
        <v>309.68646018874671</v>
      </c>
      <c r="D5799">
        <v>215.47997640348817</v>
      </c>
    </row>
    <row r="5800" spans="1:4" x14ac:dyDescent="0.35">
      <c r="A5800" s="4">
        <v>42689</v>
      </c>
      <c r="B5800">
        <v>6.0426652906588885E-3</v>
      </c>
      <c r="C5800">
        <v>311.55779181271629</v>
      </c>
      <c r="D5800">
        <v>216.71990026368576</v>
      </c>
    </row>
    <row r="5801" spans="1:4" x14ac:dyDescent="0.35">
      <c r="A5801" s="4">
        <v>42690</v>
      </c>
      <c r="B5801">
        <v>-4.3718280963179756E-3</v>
      </c>
      <c r="C5801">
        <v>310.19571470484266</v>
      </c>
      <c r="D5801">
        <v>216.31341851016413</v>
      </c>
    </row>
    <row r="5802" spans="1:4" x14ac:dyDescent="0.35">
      <c r="A5802" s="4">
        <v>42691</v>
      </c>
      <c r="B5802">
        <v>3.4339197522914588E-3</v>
      </c>
      <c r="C5802">
        <v>311.26090189664376</v>
      </c>
      <c r="D5802">
        <v>217.4153424377013</v>
      </c>
    </row>
    <row r="5803" spans="1:4" x14ac:dyDescent="0.35">
      <c r="A5803" s="4">
        <v>42692</v>
      </c>
      <c r="B5803">
        <v>-5.4271022759513343E-3</v>
      </c>
      <c r="C5803">
        <v>309.57165714754581</v>
      </c>
      <c r="D5803">
        <v>216.20429155806698</v>
      </c>
    </row>
    <row r="5804" spans="1:4" x14ac:dyDescent="0.35">
      <c r="A5804" s="4">
        <v>42693</v>
      </c>
      <c r="B5804">
        <v>0</v>
      </c>
      <c r="C5804">
        <v>309.57165714754581</v>
      </c>
      <c r="D5804">
        <v>216.20429155806698</v>
      </c>
    </row>
    <row r="5805" spans="1:4" x14ac:dyDescent="0.35">
      <c r="A5805" s="4">
        <v>42694</v>
      </c>
      <c r="B5805">
        <v>0</v>
      </c>
      <c r="C5805">
        <v>309.57165714754581</v>
      </c>
      <c r="D5805">
        <v>216.20429155806698</v>
      </c>
    </row>
    <row r="5806" spans="1:4" x14ac:dyDescent="0.35">
      <c r="A5806" s="4">
        <v>42695</v>
      </c>
      <c r="B5806">
        <v>7.8855461538775984E-3</v>
      </c>
      <c r="C5806">
        <v>312.01279873791515</v>
      </c>
      <c r="D5806">
        <v>217.88270651445544</v>
      </c>
    </row>
    <row r="5807" spans="1:4" x14ac:dyDescent="0.35">
      <c r="A5807" s="4">
        <v>42696</v>
      </c>
      <c r="B5807">
        <v>2.4960847051467283E-3</v>
      </c>
      <c r="C5807">
        <v>312.7916091126549</v>
      </c>
      <c r="D5807">
        <v>218.21797439898381</v>
      </c>
    </row>
    <row r="5808" spans="1:4" x14ac:dyDescent="0.35">
      <c r="A5808" s="4">
        <v>42697</v>
      </c>
      <c r="B5808">
        <v>-1.434498409548679E-3</v>
      </c>
      <c r="C5808">
        <v>312.34291004686264</v>
      </c>
      <c r="D5808">
        <v>217.79567246601619</v>
      </c>
    </row>
    <row r="5809" spans="1:4" x14ac:dyDescent="0.35">
      <c r="A5809" s="4">
        <v>42698</v>
      </c>
      <c r="B5809">
        <v>2.2389858188589518E-3</v>
      </c>
      <c r="C5809">
        <v>313.04224139307871</v>
      </c>
      <c r="D5809">
        <v>218.26557330623837</v>
      </c>
    </row>
    <row r="5810" spans="1:4" x14ac:dyDescent="0.35">
      <c r="A5810" s="4">
        <v>42699</v>
      </c>
      <c r="B5810">
        <v>4.0945178060476373E-3</v>
      </c>
      <c r="C5810">
        <v>314.32399842450775</v>
      </c>
      <c r="D5810">
        <v>219.23272590916525</v>
      </c>
    </row>
    <row r="5811" spans="1:4" x14ac:dyDescent="0.35">
      <c r="A5811" s="4">
        <v>42700</v>
      </c>
      <c r="B5811">
        <v>0</v>
      </c>
      <c r="C5811">
        <v>314.32399842450775</v>
      </c>
      <c r="D5811">
        <v>219.23272590916525</v>
      </c>
    </row>
    <row r="5812" spans="1:4" x14ac:dyDescent="0.35">
      <c r="A5812" s="4">
        <v>42701</v>
      </c>
      <c r="B5812">
        <v>0</v>
      </c>
      <c r="C5812">
        <v>314.32399842450775</v>
      </c>
      <c r="D5812">
        <v>219.23272590916525</v>
      </c>
    </row>
    <row r="5813" spans="1:4" x14ac:dyDescent="0.35">
      <c r="A5813" s="4">
        <v>42702</v>
      </c>
      <c r="B5813">
        <v>-4.8283649382306892E-3</v>
      </c>
      <c r="C5813">
        <v>312.80632745127036</v>
      </c>
      <c r="D5813">
        <v>218.24809269979511</v>
      </c>
    </row>
    <row r="5814" spans="1:4" x14ac:dyDescent="0.35">
      <c r="A5814" s="4">
        <v>42703</v>
      </c>
      <c r="B5814">
        <v>1.7342229404082588E-4</v>
      </c>
      <c r="C5814">
        <v>312.86057504216745</v>
      </c>
      <c r="D5814">
        <v>218.58382181404494</v>
      </c>
    </row>
    <row r="5815" spans="1:4" x14ac:dyDescent="0.35">
      <c r="A5815" s="4">
        <v>42704</v>
      </c>
      <c r="B5815">
        <v>2.5269564422603086E-3</v>
      </c>
      <c r="C5815">
        <v>313.6511600877995</v>
      </c>
      <c r="D5815">
        <v>218.18084540640641</v>
      </c>
    </row>
    <row r="5816" spans="1:4" x14ac:dyDescent="0.35">
      <c r="A5816" s="4">
        <v>42705</v>
      </c>
      <c r="B5816">
        <v>2.5648313754091934E-3</v>
      </c>
      <c r="C5816">
        <v>314.4556224241262</v>
      </c>
      <c r="D5816">
        <v>217.74835029659451</v>
      </c>
    </row>
    <row r="5817" spans="1:4" x14ac:dyDescent="0.35">
      <c r="A5817" s="4">
        <v>42706</v>
      </c>
      <c r="B5817">
        <v>3.7310887959018935E-4</v>
      </c>
      <c r="C5817">
        <v>314.57294860908968</v>
      </c>
      <c r="D5817">
        <v>217.78750869994636</v>
      </c>
    </row>
    <row r="5818" spans="1:4" x14ac:dyDescent="0.35">
      <c r="A5818" s="4">
        <v>42707</v>
      </c>
      <c r="B5818">
        <v>0</v>
      </c>
      <c r="C5818">
        <v>314.57294860908968</v>
      </c>
      <c r="D5818">
        <v>217.78750869994636</v>
      </c>
    </row>
    <row r="5819" spans="1:4" x14ac:dyDescent="0.35">
      <c r="A5819" s="4">
        <v>42708</v>
      </c>
      <c r="B5819">
        <v>0</v>
      </c>
      <c r="C5819">
        <v>314.57294860908968</v>
      </c>
      <c r="D5819">
        <v>217.78750869994636</v>
      </c>
    </row>
    <row r="5820" spans="1:4" x14ac:dyDescent="0.35">
      <c r="A5820" s="4">
        <v>42709</v>
      </c>
      <c r="B5820">
        <v>5.6306396631240485E-3</v>
      </c>
      <c r="C5820">
        <v>316.34419553047388</v>
      </c>
      <c r="D5820">
        <v>218.96821066390865</v>
      </c>
    </row>
    <row r="5821" spans="1:4" x14ac:dyDescent="0.35">
      <c r="A5821" s="4">
        <v>42710</v>
      </c>
      <c r="B5821">
        <v>8.0889370990426812E-3</v>
      </c>
      <c r="C5821">
        <v>318.90308382976713</v>
      </c>
      <c r="D5821">
        <v>220.21030230379708</v>
      </c>
    </row>
    <row r="5822" spans="1:4" x14ac:dyDescent="0.35">
      <c r="A5822" s="4">
        <v>42711</v>
      </c>
      <c r="B5822">
        <v>1.5089398388864028E-2</v>
      </c>
      <c r="C5822">
        <v>323.71513950911179</v>
      </c>
      <c r="D5822">
        <v>222.97108504753277</v>
      </c>
    </row>
    <row r="5823" spans="1:4" x14ac:dyDescent="0.35">
      <c r="A5823" s="4">
        <v>42712</v>
      </c>
      <c r="B5823">
        <v>3.5243378064147013E-3</v>
      </c>
      <c r="C5823">
        <v>324.85602101379254</v>
      </c>
      <c r="D5823">
        <v>223.44785821060466</v>
      </c>
    </row>
    <row r="5824" spans="1:4" x14ac:dyDescent="0.35">
      <c r="A5824" s="4">
        <v>42713</v>
      </c>
      <c r="B5824">
        <v>3.2219939598940872E-3</v>
      </c>
      <c r="C5824">
        <v>325.9027051513342</v>
      </c>
      <c r="D5824">
        <v>224.36367594553317</v>
      </c>
    </row>
    <row r="5825" spans="1:4" x14ac:dyDescent="0.35">
      <c r="A5825" s="4">
        <v>42714</v>
      </c>
      <c r="B5825">
        <v>0</v>
      </c>
      <c r="C5825">
        <v>325.9027051513342</v>
      </c>
      <c r="D5825">
        <v>224.36367594553317</v>
      </c>
    </row>
    <row r="5826" spans="1:4" x14ac:dyDescent="0.35">
      <c r="A5826" s="4">
        <v>42715</v>
      </c>
      <c r="B5826">
        <v>0</v>
      </c>
      <c r="C5826">
        <v>325.9027051513342</v>
      </c>
      <c r="D5826">
        <v>224.36367594553317</v>
      </c>
    </row>
    <row r="5827" spans="1:4" x14ac:dyDescent="0.35">
      <c r="A5827" s="4">
        <v>42716</v>
      </c>
      <c r="B5827">
        <v>1.3367879926502457E-3</v>
      </c>
      <c r="C5827">
        <v>326.33836797435276</v>
      </c>
      <c r="D5827">
        <v>224.38553823433034</v>
      </c>
    </row>
    <row r="5828" spans="1:4" x14ac:dyDescent="0.35">
      <c r="A5828" s="4">
        <v>42717</v>
      </c>
      <c r="B5828">
        <v>6.7858376244156471E-3</v>
      </c>
      <c r="C5828">
        <v>328.55284715004353</v>
      </c>
      <c r="D5828">
        <v>226.15776731606346</v>
      </c>
    </row>
    <row r="5829" spans="1:4" x14ac:dyDescent="0.35">
      <c r="A5829" s="4">
        <v>42718</v>
      </c>
      <c r="B5829">
        <v>-6.8527340540180948E-3</v>
      </c>
      <c r="C5829">
        <v>326.30136186583383</v>
      </c>
      <c r="D5829">
        <v>224.8535480326945</v>
      </c>
    </row>
    <row r="5830" spans="1:4" x14ac:dyDescent="0.35">
      <c r="A5830" s="4">
        <v>42719</v>
      </c>
      <c r="B5830">
        <v>-4.09696626027789E-3</v>
      </c>
      <c r="C5830">
        <v>324.96451619558678</v>
      </c>
      <c r="D5830">
        <v>223.68548376310019</v>
      </c>
    </row>
    <row r="5831" spans="1:4" x14ac:dyDescent="0.35">
      <c r="A5831" s="4">
        <v>42720</v>
      </c>
      <c r="B5831">
        <v>6.7161774468438296E-4</v>
      </c>
      <c r="C5831">
        <v>325.18276813105649</v>
      </c>
      <c r="D5831">
        <v>223.71721636793657</v>
      </c>
    </row>
    <row r="5832" spans="1:4" x14ac:dyDescent="0.35">
      <c r="A5832" s="4">
        <v>42721</v>
      </c>
      <c r="B5832">
        <v>0</v>
      </c>
      <c r="C5832">
        <v>325.18276813105649</v>
      </c>
      <c r="D5832">
        <v>223.71721636793657</v>
      </c>
    </row>
    <row r="5833" spans="1:4" x14ac:dyDescent="0.35">
      <c r="A5833" s="4">
        <v>42722</v>
      </c>
      <c r="B5833">
        <v>0</v>
      </c>
      <c r="C5833">
        <v>325.18276813105649</v>
      </c>
      <c r="D5833">
        <v>223.71721636793657</v>
      </c>
    </row>
    <row r="5834" spans="1:4" x14ac:dyDescent="0.35">
      <c r="A5834" s="4">
        <v>42723</v>
      </c>
      <c r="B5834">
        <v>1.2337057728120104E-3</v>
      </c>
      <c r="C5834">
        <v>325.58394798931874</v>
      </c>
      <c r="D5834">
        <v>224.2454627679233</v>
      </c>
    </row>
    <row r="5835" spans="1:4" x14ac:dyDescent="0.35">
      <c r="A5835" s="4">
        <v>42724</v>
      </c>
      <c r="B5835">
        <v>1.8999423946766125E-3</v>
      </c>
      <c r="C5835">
        <v>326.20253873512985</v>
      </c>
      <c r="D5835">
        <v>224.59276874818175</v>
      </c>
    </row>
    <row r="5836" spans="1:4" x14ac:dyDescent="0.35">
      <c r="A5836" s="4">
        <v>42725</v>
      </c>
      <c r="B5836">
        <v>-7.6059842336972938E-4</v>
      </c>
      <c r="C5836">
        <v>325.95442959846872</v>
      </c>
      <c r="D5836">
        <v>224.43327551050129</v>
      </c>
    </row>
    <row r="5837" spans="1:4" x14ac:dyDescent="0.35">
      <c r="A5837" s="4">
        <v>42726</v>
      </c>
      <c r="B5837">
        <v>-7.6633789824731569E-4</v>
      </c>
      <c r="C5837">
        <v>325.70463836596582</v>
      </c>
      <c r="D5837">
        <v>224.16078099106349</v>
      </c>
    </row>
    <row r="5838" spans="1:4" x14ac:dyDescent="0.35">
      <c r="A5838" s="4">
        <v>42727</v>
      </c>
      <c r="B5838">
        <v>6.4685140880627046E-4</v>
      </c>
      <c r="C5838">
        <v>325.91532087014758</v>
      </c>
      <c r="D5838">
        <v>224.33789320410366</v>
      </c>
    </row>
    <row r="5839" spans="1:4" x14ac:dyDescent="0.35">
      <c r="A5839" s="4">
        <v>42728</v>
      </c>
      <c r="B5839">
        <v>0</v>
      </c>
      <c r="C5839">
        <v>325.91532087014758</v>
      </c>
      <c r="D5839">
        <v>224.33789320410366</v>
      </c>
    </row>
    <row r="5840" spans="1:4" x14ac:dyDescent="0.35">
      <c r="A5840" s="4">
        <v>42729</v>
      </c>
      <c r="B5840">
        <v>0</v>
      </c>
      <c r="C5840">
        <v>325.91532087014758</v>
      </c>
      <c r="D5840">
        <v>224.33789320410366</v>
      </c>
    </row>
    <row r="5841" spans="1:4" x14ac:dyDescent="0.35">
      <c r="A5841" s="4">
        <v>42730</v>
      </c>
      <c r="B5841">
        <v>-7.586881404657575E-4</v>
      </c>
      <c r="C5841">
        <v>325.66805278140731</v>
      </c>
      <c r="D5841">
        <v>224.25293468941095</v>
      </c>
    </row>
    <row r="5842" spans="1:4" x14ac:dyDescent="0.35">
      <c r="A5842" s="4">
        <v>42731</v>
      </c>
      <c r="B5842">
        <v>5.9269092007840918E-4</v>
      </c>
      <c r="C5842">
        <v>325.86107327925049</v>
      </c>
      <c r="D5842">
        <v>224.51901811572054</v>
      </c>
    </row>
    <row r="5843" spans="1:4" x14ac:dyDescent="0.35">
      <c r="A5843" s="4">
        <v>42732</v>
      </c>
      <c r="B5843">
        <v>-5.8253203990744629E-3</v>
      </c>
      <c r="C5843">
        <v>323.96282812181255</v>
      </c>
      <c r="D5843">
        <v>223.27969385416085</v>
      </c>
    </row>
    <row r="5844" spans="1:4" x14ac:dyDescent="0.35">
      <c r="A5844" s="4">
        <v>42733</v>
      </c>
      <c r="B5844">
        <v>1.1384007092614112E-3</v>
      </c>
      <c r="C5844">
        <v>324.33162763512075</v>
      </c>
      <c r="D5844">
        <v>223.61925117509878</v>
      </c>
    </row>
    <row r="5845" spans="1:4" x14ac:dyDescent="0.35">
      <c r="A5845" s="4">
        <v>42734</v>
      </c>
      <c r="B5845">
        <v>2.619104421877072E-4</v>
      </c>
      <c r="C5845">
        <v>324.41657347513012</v>
      </c>
      <c r="D5845">
        <v>223.40155074657022</v>
      </c>
    </row>
    <row r="5846" spans="1:4" x14ac:dyDescent="0.35">
      <c r="A5846" s="4">
        <v>42735</v>
      </c>
      <c r="B5846">
        <v>0</v>
      </c>
      <c r="C5846">
        <v>324.41657347513012</v>
      </c>
      <c r="D5846">
        <v>223.40155074657022</v>
      </c>
    </row>
    <row r="5847" spans="1:4" x14ac:dyDescent="0.35">
      <c r="A5847" s="4">
        <v>42736</v>
      </c>
      <c r="B5847">
        <v>0</v>
      </c>
      <c r="C5847">
        <v>324.41657347513012</v>
      </c>
      <c r="D5847">
        <v>223.40155074657022</v>
      </c>
    </row>
    <row r="5848" spans="1:4" x14ac:dyDescent="0.35">
      <c r="A5848" s="4">
        <v>42737</v>
      </c>
      <c r="B5848">
        <v>1.1303272504790129E-3</v>
      </c>
      <c r="C5848">
        <v>324.78327036863607</v>
      </c>
      <c r="D5848">
        <v>223.64051386525801</v>
      </c>
    </row>
    <row r="5849" spans="1:4" x14ac:dyDescent="0.35">
      <c r="A5849" s="4">
        <v>42738</v>
      </c>
      <c r="B5849">
        <v>3.5839602242564439E-3</v>
      </c>
      <c r="C5849">
        <v>325.9472806911412</v>
      </c>
      <c r="D5849">
        <v>224.26787853238628</v>
      </c>
    </row>
    <row r="5850" spans="1:4" x14ac:dyDescent="0.35">
      <c r="A5850" s="4">
        <v>42739</v>
      </c>
      <c r="B5850">
        <v>9.1717434440548029E-3</v>
      </c>
      <c r="C5850">
        <v>328.93678552592769</v>
      </c>
      <c r="D5850">
        <v>226.32657739411741</v>
      </c>
    </row>
    <row r="5851" spans="1:4" x14ac:dyDescent="0.35">
      <c r="A5851" s="4">
        <v>42740</v>
      </c>
      <c r="B5851">
        <v>2.7115584493617728E-3</v>
      </c>
      <c r="C5851">
        <v>329.8287168460264</v>
      </c>
      <c r="D5851">
        <v>227.41212766654274</v>
      </c>
    </row>
    <row r="5852" spans="1:4" x14ac:dyDescent="0.35">
      <c r="A5852" s="4">
        <v>42741</v>
      </c>
      <c r="B5852">
        <v>-1.6077457390275551E-3</v>
      </c>
      <c r="C5852">
        <v>329.29843613190826</v>
      </c>
      <c r="D5852">
        <v>227.52586691585446</v>
      </c>
    </row>
    <row r="5853" spans="1:4" x14ac:dyDescent="0.35">
      <c r="A5853" s="4">
        <v>42742</v>
      </c>
      <c r="B5853">
        <v>0</v>
      </c>
      <c r="C5853">
        <v>329.29843613190826</v>
      </c>
      <c r="D5853">
        <v>227.52586691585446</v>
      </c>
    </row>
    <row r="5854" spans="1:4" x14ac:dyDescent="0.35">
      <c r="A5854" s="4">
        <v>42743</v>
      </c>
      <c r="B5854">
        <v>0</v>
      </c>
      <c r="C5854">
        <v>329.29843613190826</v>
      </c>
      <c r="D5854">
        <v>227.52586691585446</v>
      </c>
    </row>
    <row r="5855" spans="1:4" x14ac:dyDescent="0.35">
      <c r="A5855" s="4">
        <v>42744</v>
      </c>
      <c r="B5855">
        <v>-5.8449660118483626E-3</v>
      </c>
      <c r="C5855">
        <v>327.37369796496245</v>
      </c>
      <c r="D5855">
        <v>226.74076168398736</v>
      </c>
    </row>
    <row r="5856" spans="1:4" x14ac:dyDescent="0.35">
      <c r="A5856" s="4">
        <v>42745</v>
      </c>
      <c r="B5856">
        <v>1.0147850325630259E-3</v>
      </c>
      <c r="C5856">
        <v>327.70591189371208</v>
      </c>
      <c r="D5856">
        <v>227.08719132777503</v>
      </c>
    </row>
    <row r="5857" spans="1:4" x14ac:dyDescent="0.35">
      <c r="A5857" s="4">
        <v>42746</v>
      </c>
      <c r="B5857">
        <v>-2.4638127502307761E-4</v>
      </c>
      <c r="C5857">
        <v>327.62517129330712</v>
      </c>
      <c r="D5857">
        <v>226.90984849987416</v>
      </c>
    </row>
    <row r="5858" spans="1:4" x14ac:dyDescent="0.35">
      <c r="A5858" s="4">
        <v>42747</v>
      </c>
      <c r="B5858">
        <v>2.7442342841887957E-3</v>
      </c>
      <c r="C5858">
        <v>328.52425152073346</v>
      </c>
      <c r="D5858">
        <v>227.58490432020119</v>
      </c>
    </row>
    <row r="5859" spans="1:4" x14ac:dyDescent="0.35">
      <c r="A5859" s="4">
        <v>42748</v>
      </c>
      <c r="B5859">
        <v>2.1952674386156446E-3</v>
      </c>
      <c r="C5859">
        <v>329.24545011289251</v>
      </c>
      <c r="D5859">
        <v>228.19654105382767</v>
      </c>
    </row>
    <row r="5860" spans="1:4" x14ac:dyDescent="0.35">
      <c r="A5860" s="4">
        <v>42749</v>
      </c>
      <c r="B5860">
        <v>0</v>
      </c>
      <c r="C5860">
        <v>329.24545011289251</v>
      </c>
      <c r="D5860">
        <v>228.19654105382767</v>
      </c>
    </row>
    <row r="5861" spans="1:4" x14ac:dyDescent="0.35">
      <c r="A5861" s="4">
        <v>42750</v>
      </c>
      <c r="B5861">
        <v>0</v>
      </c>
      <c r="C5861">
        <v>329.24545011289251</v>
      </c>
      <c r="D5861">
        <v>228.19654105382767</v>
      </c>
    </row>
    <row r="5862" spans="1:4" x14ac:dyDescent="0.35">
      <c r="A5862" s="4">
        <v>42751</v>
      </c>
      <c r="B5862">
        <v>-3.1458309119077876E-3</v>
      </c>
      <c r="C5862">
        <v>328.2096995983224</v>
      </c>
      <c r="D5862">
        <v>227.62701459377038</v>
      </c>
    </row>
    <row r="5863" spans="1:4" x14ac:dyDescent="0.35">
      <c r="A5863" s="4">
        <v>42752</v>
      </c>
      <c r="B5863">
        <v>-8.7126094521561281E-4</v>
      </c>
      <c r="C5863">
        <v>327.92374330522142</v>
      </c>
      <c r="D5863">
        <v>227.51258349987646</v>
      </c>
    </row>
    <row r="5864" spans="1:4" x14ac:dyDescent="0.35">
      <c r="A5864" s="4">
        <v>42753</v>
      </c>
      <c r="B5864">
        <v>1.1220854631583954E-3</v>
      </c>
      <c r="C5864">
        <v>328.29170177060871</v>
      </c>
      <c r="D5864">
        <v>227.88977716608548</v>
      </c>
    </row>
    <row r="5865" spans="1:4" x14ac:dyDescent="0.35">
      <c r="A5865" s="4">
        <v>42754</v>
      </c>
      <c r="B5865">
        <v>-5.9909847016611506E-3</v>
      </c>
      <c r="C5865">
        <v>326.3249112076187</v>
      </c>
      <c r="D5865">
        <v>226.66239875431154</v>
      </c>
    </row>
    <row r="5866" spans="1:4" x14ac:dyDescent="0.35">
      <c r="A5866" s="4">
        <v>42755</v>
      </c>
      <c r="B5866">
        <v>4.7629111490266052E-3</v>
      </c>
      <c r="C5866">
        <v>327.87916776541459</v>
      </c>
      <c r="D5866">
        <v>227.51959419164262</v>
      </c>
    </row>
    <row r="5867" spans="1:4" x14ac:dyDescent="0.35">
      <c r="A5867" s="4">
        <v>42756</v>
      </c>
      <c r="B5867">
        <v>0</v>
      </c>
      <c r="C5867">
        <v>327.87916776541459</v>
      </c>
      <c r="D5867">
        <v>227.51959419164262</v>
      </c>
    </row>
    <row r="5868" spans="1:4" x14ac:dyDescent="0.35">
      <c r="A5868" s="4">
        <v>42757</v>
      </c>
      <c r="B5868">
        <v>0</v>
      </c>
      <c r="C5868">
        <v>327.87916776541459</v>
      </c>
      <c r="D5868">
        <v>227.51959419164262</v>
      </c>
    </row>
    <row r="5869" spans="1:4" x14ac:dyDescent="0.35">
      <c r="A5869" s="4">
        <v>42758</v>
      </c>
      <c r="B5869">
        <v>-2.3817097007535759E-3</v>
      </c>
      <c r="C5869">
        <v>327.0982547708727</v>
      </c>
      <c r="D5869">
        <v>227.36231485662518</v>
      </c>
    </row>
    <row r="5870" spans="1:4" x14ac:dyDescent="0.35">
      <c r="A5870" s="4">
        <v>42759</v>
      </c>
      <c r="B5870">
        <v>5.166905577661085E-3</v>
      </c>
      <c r="C5870">
        <v>328.78834056789151</v>
      </c>
      <c r="D5870">
        <v>228.53416120993546</v>
      </c>
    </row>
    <row r="5871" spans="1:4" x14ac:dyDescent="0.35">
      <c r="A5871" s="4">
        <v>42760</v>
      </c>
      <c r="B5871">
        <v>9.1487669053300635E-3</v>
      </c>
      <c r="C5871">
        <v>331.79634845693744</v>
      </c>
      <c r="D5871">
        <v>230.47990491288135</v>
      </c>
    </row>
    <row r="5872" spans="1:4" x14ac:dyDescent="0.35">
      <c r="A5872" s="4">
        <v>42761</v>
      </c>
      <c r="B5872">
        <v>-1.5525844510885234E-3</v>
      </c>
      <c r="C5872">
        <v>331.28120660539525</v>
      </c>
      <c r="D5872">
        <v>230.21880276756355</v>
      </c>
    </row>
    <row r="5873" spans="1:4" x14ac:dyDescent="0.35">
      <c r="A5873" s="4">
        <v>42762</v>
      </c>
      <c r="B5873">
        <v>-7.0577900992907505E-4</v>
      </c>
      <c r="C5873">
        <v>331.04739528338916</v>
      </c>
      <c r="D5873">
        <v>230.18084356148751</v>
      </c>
    </row>
    <row r="5874" spans="1:4" x14ac:dyDescent="0.35">
      <c r="A5874" s="4">
        <v>42763</v>
      </c>
      <c r="B5874">
        <v>0</v>
      </c>
      <c r="C5874">
        <v>331.04739528338916</v>
      </c>
      <c r="D5874">
        <v>230.18084356148751</v>
      </c>
    </row>
    <row r="5875" spans="1:4" x14ac:dyDescent="0.35">
      <c r="A5875" s="4">
        <v>42764</v>
      </c>
      <c r="B5875">
        <v>0</v>
      </c>
      <c r="C5875">
        <v>331.04739528338916</v>
      </c>
      <c r="D5875">
        <v>230.18084356148751</v>
      </c>
    </row>
    <row r="5876" spans="1:4" x14ac:dyDescent="0.35">
      <c r="A5876" s="4">
        <v>42765</v>
      </c>
      <c r="B5876">
        <v>-6.9230437002842926E-3</v>
      </c>
      <c r="C5876">
        <v>328.75553969897697</v>
      </c>
      <c r="D5876">
        <v>228.74867915338589</v>
      </c>
    </row>
    <row r="5877" spans="1:4" x14ac:dyDescent="0.35">
      <c r="A5877" s="4">
        <v>42766</v>
      </c>
      <c r="B5877">
        <v>-2.9420191973161813E-5</v>
      </c>
      <c r="C5877">
        <v>328.74586764788677</v>
      </c>
      <c r="D5877">
        <v>228.79337231339528</v>
      </c>
    </row>
    <row r="5878" spans="1:4" x14ac:dyDescent="0.35">
      <c r="A5878" s="4">
        <v>42767</v>
      </c>
      <c r="B5878">
        <v>-8.6472325657838134E-4</v>
      </c>
      <c r="C5878">
        <v>328.46159345062762</v>
      </c>
      <c r="D5878">
        <v>228.94036622562419</v>
      </c>
    </row>
    <row r="5879" spans="1:4" x14ac:dyDescent="0.35">
      <c r="A5879" s="4">
        <v>42768</v>
      </c>
      <c r="B5879">
        <v>1.0613550264571003E-3</v>
      </c>
      <c r="C5879">
        <v>328.81020781383455</v>
      </c>
      <c r="D5879">
        <v>229.18140487805857</v>
      </c>
    </row>
    <row r="5880" spans="1:4" x14ac:dyDescent="0.35">
      <c r="A5880" s="4">
        <v>42769</v>
      </c>
      <c r="B5880">
        <v>6.8026079861260857E-3</v>
      </c>
      <c r="C5880">
        <v>331.04697475942874</v>
      </c>
      <c r="D5880">
        <v>230.51781799598533</v>
      </c>
    </row>
    <row r="5881" spans="1:4" x14ac:dyDescent="0.35">
      <c r="A5881" s="4">
        <v>42770</v>
      </c>
      <c r="B5881">
        <v>0</v>
      </c>
      <c r="C5881">
        <v>331.04697475942874</v>
      </c>
      <c r="D5881">
        <v>230.51781799598533</v>
      </c>
    </row>
    <row r="5882" spans="1:4" x14ac:dyDescent="0.35">
      <c r="A5882" s="4">
        <v>42771</v>
      </c>
      <c r="B5882">
        <v>0</v>
      </c>
      <c r="C5882">
        <v>331.04697475942874</v>
      </c>
      <c r="D5882">
        <v>230.51781799598533</v>
      </c>
    </row>
    <row r="5883" spans="1:4" x14ac:dyDescent="0.35">
      <c r="A5883" s="4">
        <v>42772</v>
      </c>
      <c r="B5883">
        <v>-4.410429038711916E-3</v>
      </c>
      <c r="C5883">
        <v>329.58691556877204</v>
      </c>
      <c r="D5883">
        <v>229.5886245991345</v>
      </c>
    </row>
    <row r="5884" spans="1:4" x14ac:dyDescent="0.35">
      <c r="A5884" s="4">
        <v>42773</v>
      </c>
      <c r="B5884">
        <v>-1.9036609748224187E-3</v>
      </c>
      <c r="C5884">
        <v>328.9594938197917</v>
      </c>
      <c r="D5884">
        <v>229.47806783490083</v>
      </c>
    </row>
    <row r="5885" spans="1:4" x14ac:dyDescent="0.35">
      <c r="A5885" s="4">
        <v>42774</v>
      </c>
      <c r="B5885">
        <v>1.4266338217041596E-3</v>
      </c>
      <c r="C5885">
        <v>329.42879855964571</v>
      </c>
      <c r="D5885">
        <v>230.14246924866214</v>
      </c>
    </row>
    <row r="5886" spans="1:4" x14ac:dyDescent="0.35">
      <c r="A5886" s="4">
        <v>42775</v>
      </c>
      <c r="B5886">
        <v>3.1185495617052084E-3</v>
      </c>
      <c r="C5886">
        <v>330.45613859500696</v>
      </c>
      <c r="D5886">
        <v>230.84118615370002</v>
      </c>
    </row>
    <row r="5887" spans="1:4" x14ac:dyDescent="0.35">
      <c r="A5887" s="4">
        <v>42776</v>
      </c>
      <c r="B5887">
        <v>3.9614670026215659E-3</v>
      </c>
      <c r="C5887">
        <v>331.76522968386485</v>
      </c>
      <c r="D5887">
        <v>231.76198516962032</v>
      </c>
    </row>
    <row r="5888" spans="1:4" x14ac:dyDescent="0.35">
      <c r="A5888" s="4">
        <v>42777</v>
      </c>
      <c r="B5888">
        <v>0</v>
      </c>
      <c r="C5888">
        <v>331.76522968386485</v>
      </c>
      <c r="D5888">
        <v>231.76198516962032</v>
      </c>
    </row>
    <row r="5889" spans="1:4" x14ac:dyDescent="0.35">
      <c r="A5889" s="4">
        <v>42778</v>
      </c>
      <c r="B5889">
        <v>0</v>
      </c>
      <c r="C5889">
        <v>331.76522968386485</v>
      </c>
      <c r="D5889">
        <v>231.76198516962032</v>
      </c>
    </row>
    <row r="5890" spans="1:4" x14ac:dyDescent="0.35">
      <c r="A5890" s="4">
        <v>42779</v>
      </c>
      <c r="B5890">
        <v>5.7026388806147299E-3</v>
      </c>
      <c r="C5890">
        <v>333.65716698189613</v>
      </c>
      <c r="D5890">
        <v>232.89536496416096</v>
      </c>
    </row>
    <row r="5891" spans="1:4" x14ac:dyDescent="0.35">
      <c r="A5891" s="4">
        <v>42780</v>
      </c>
      <c r="B5891">
        <v>1.3586545538875061E-3</v>
      </c>
      <c r="C5891">
        <v>334.11049181125327</v>
      </c>
      <c r="D5891">
        <v>232.95929140355511</v>
      </c>
    </row>
    <row r="5892" spans="1:4" x14ac:dyDescent="0.35">
      <c r="A5892" s="4">
        <v>42781</v>
      </c>
      <c r="B5892">
        <v>5.8274911580722399E-3</v>
      </c>
      <c r="C5892">
        <v>336.0575177481025</v>
      </c>
      <c r="D5892">
        <v>234.24284759540265</v>
      </c>
    </row>
    <row r="5893" spans="1:4" x14ac:dyDescent="0.35">
      <c r="A5893" s="4">
        <v>42782</v>
      </c>
      <c r="B5893">
        <v>2.3049778511901042E-3</v>
      </c>
      <c r="C5893">
        <v>336.83212288323779</v>
      </c>
      <c r="D5893">
        <v>234.69420700082216</v>
      </c>
    </row>
    <row r="5894" spans="1:4" x14ac:dyDescent="0.35">
      <c r="A5894" s="4">
        <v>42783</v>
      </c>
      <c r="B5894">
        <v>-2.3408765740053905E-3</v>
      </c>
      <c r="C5894">
        <v>336.04364045740789</v>
      </c>
      <c r="D5894">
        <v>234.69102451574412</v>
      </c>
    </row>
    <row r="5895" spans="1:4" x14ac:dyDescent="0.35">
      <c r="A5895" s="4">
        <v>42784</v>
      </c>
      <c r="B5895">
        <v>0</v>
      </c>
      <c r="C5895">
        <v>336.04364045740789</v>
      </c>
      <c r="D5895">
        <v>234.69102451574412</v>
      </c>
    </row>
    <row r="5896" spans="1:4" x14ac:dyDescent="0.35">
      <c r="A5896" s="4">
        <v>42785</v>
      </c>
      <c r="B5896">
        <v>0</v>
      </c>
      <c r="C5896">
        <v>336.04364045740789</v>
      </c>
      <c r="D5896">
        <v>234.69102451574412</v>
      </c>
    </row>
    <row r="5897" spans="1:4" x14ac:dyDescent="0.35">
      <c r="A5897" s="4">
        <v>42786</v>
      </c>
      <c r="B5897">
        <v>6.6574313577527633E-4</v>
      </c>
      <c r="C5897">
        <v>336.26735920436334</v>
      </c>
      <c r="D5897">
        <v>234.73387275686764</v>
      </c>
    </row>
    <row r="5898" spans="1:4" x14ac:dyDescent="0.35">
      <c r="A5898" s="4">
        <v>42787</v>
      </c>
      <c r="B5898">
        <v>2.9638374316409699E-3</v>
      </c>
      <c r="C5898">
        <v>337.26400099061232</v>
      </c>
      <c r="D5898">
        <v>235.53922597350675</v>
      </c>
    </row>
    <row r="5899" spans="1:4" x14ac:dyDescent="0.35">
      <c r="A5899" s="4">
        <v>42788</v>
      </c>
      <c r="B5899">
        <v>-9.0148614292362428E-4</v>
      </c>
      <c r="C5899">
        <v>336.95996216721232</v>
      </c>
      <c r="D5899">
        <v>235.48231022587876</v>
      </c>
    </row>
    <row r="5900" spans="1:4" x14ac:dyDescent="0.35">
      <c r="A5900" s="4">
        <v>42789</v>
      </c>
      <c r="B5900">
        <v>3.4145111732890587E-3</v>
      </c>
      <c r="C5900">
        <v>338.11051572298334</v>
      </c>
      <c r="D5900">
        <v>235.93403861507548</v>
      </c>
    </row>
    <row r="5901" spans="1:4" x14ac:dyDescent="0.35">
      <c r="A5901" s="4">
        <v>42790</v>
      </c>
      <c r="B5901">
        <v>-3.8220347204430682E-3</v>
      </c>
      <c r="C5901">
        <v>336.81824559254318</v>
      </c>
      <c r="D5901">
        <v>235.38471401681812</v>
      </c>
    </row>
    <row r="5902" spans="1:4" x14ac:dyDescent="0.35">
      <c r="A5902" s="4">
        <v>42791</v>
      </c>
      <c r="B5902">
        <v>0</v>
      </c>
      <c r="C5902">
        <v>336.81824559254318</v>
      </c>
      <c r="D5902">
        <v>235.38471401681812</v>
      </c>
    </row>
    <row r="5903" spans="1:4" x14ac:dyDescent="0.35">
      <c r="A5903" s="4">
        <v>42792</v>
      </c>
      <c r="B5903">
        <v>0</v>
      </c>
      <c r="C5903">
        <v>336.81824559254318</v>
      </c>
      <c r="D5903">
        <v>235.38471401681812</v>
      </c>
    </row>
    <row r="5904" spans="1:4" x14ac:dyDescent="0.35">
      <c r="A5904" s="4">
        <v>42793</v>
      </c>
      <c r="B5904">
        <v>-3.4459122865504455E-4</v>
      </c>
      <c r="C5904">
        <v>336.70218097946099</v>
      </c>
      <c r="D5904">
        <v>235.50039043095998</v>
      </c>
    </row>
    <row r="5905" spans="1:4" x14ac:dyDescent="0.35">
      <c r="A5905" s="4">
        <v>42794</v>
      </c>
      <c r="B5905">
        <v>-8.905008661462821E-4</v>
      </c>
      <c r="C5905">
        <v>336.40234739566546</v>
      </c>
      <c r="D5905">
        <v>235.14090798605503</v>
      </c>
    </row>
    <row r="5906" spans="1:4" x14ac:dyDescent="0.35">
      <c r="A5906" s="4">
        <v>42795</v>
      </c>
      <c r="B5906">
        <v>1.0618030901545117E-2</v>
      </c>
      <c r="C5906">
        <v>339.97427791566497</v>
      </c>
      <c r="D5906">
        <v>237.42588614913385</v>
      </c>
    </row>
    <row r="5907" spans="1:4" x14ac:dyDescent="0.35">
      <c r="A5907" s="4">
        <v>42796</v>
      </c>
      <c r="B5907">
        <v>-4.2946166386709228E-3</v>
      </c>
      <c r="C5907">
        <v>338.51421872500822</v>
      </c>
      <c r="D5907">
        <v>236.51366600603271</v>
      </c>
    </row>
    <row r="5908" spans="1:4" x14ac:dyDescent="0.35">
      <c r="A5908" s="4">
        <v>42797</v>
      </c>
      <c r="B5908">
        <v>8.7828050813576475E-4</v>
      </c>
      <c r="C5908">
        <v>338.81152916504118</v>
      </c>
      <c r="D5908">
        <v>236.53705035291065</v>
      </c>
    </row>
    <row r="5909" spans="1:4" x14ac:dyDescent="0.35">
      <c r="A5909" s="4">
        <v>42798</v>
      </c>
      <c r="B5909">
        <v>0</v>
      </c>
      <c r="C5909">
        <v>338.81152916504118</v>
      </c>
      <c r="D5909">
        <v>236.53705035291065</v>
      </c>
    </row>
    <row r="5910" spans="1:4" x14ac:dyDescent="0.35">
      <c r="A5910" s="4">
        <v>42799</v>
      </c>
      <c r="B5910">
        <v>0</v>
      </c>
      <c r="C5910">
        <v>338.81152916504118</v>
      </c>
      <c r="D5910">
        <v>236.53705035291065</v>
      </c>
    </row>
    <row r="5911" spans="1:4" x14ac:dyDescent="0.35">
      <c r="A5911" s="4">
        <v>42800</v>
      </c>
      <c r="B5911">
        <v>-2.0628306952186204E-3</v>
      </c>
      <c r="C5911">
        <v>338.11261834278559</v>
      </c>
      <c r="D5911">
        <v>236.12268157115213</v>
      </c>
    </row>
    <row r="5912" spans="1:4" x14ac:dyDescent="0.35">
      <c r="A5912" s="4">
        <v>42801</v>
      </c>
      <c r="B5912">
        <v>-2.8456755805464917E-3</v>
      </c>
      <c r="C5912">
        <v>337.15045952129287</v>
      </c>
      <c r="D5912">
        <v>235.4761758705834</v>
      </c>
    </row>
    <row r="5913" spans="1:4" x14ac:dyDescent="0.35">
      <c r="A5913" s="4">
        <v>42802</v>
      </c>
      <c r="B5913">
        <v>-3.650814042974182E-3</v>
      </c>
      <c r="C5913">
        <v>335.91958588907733</v>
      </c>
      <c r="D5913">
        <v>234.763068598236</v>
      </c>
    </row>
    <row r="5914" spans="1:4" x14ac:dyDescent="0.35">
      <c r="A5914" s="4">
        <v>42803</v>
      </c>
      <c r="B5914">
        <v>1.0014872085046811E-3</v>
      </c>
      <c r="C5914">
        <v>336.25600505743142</v>
      </c>
      <c r="D5914">
        <v>234.93865875319534</v>
      </c>
    </row>
    <row r="5915" spans="1:4" x14ac:dyDescent="0.35">
      <c r="A5915" s="4">
        <v>42804</v>
      </c>
      <c r="B5915">
        <v>5.2875644687673251E-3</v>
      </c>
      <c r="C5915">
        <v>338.03398036218272</v>
      </c>
      <c r="D5915">
        <v>236.21907858293702</v>
      </c>
    </row>
    <row r="5916" spans="1:4" x14ac:dyDescent="0.35">
      <c r="A5916" s="4">
        <v>42805</v>
      </c>
      <c r="B5916">
        <v>0</v>
      </c>
      <c r="C5916">
        <v>338.03398036218272</v>
      </c>
      <c r="D5916">
        <v>236.21907858293702</v>
      </c>
    </row>
    <row r="5917" spans="1:4" x14ac:dyDescent="0.35">
      <c r="A5917" s="4">
        <v>42806</v>
      </c>
      <c r="B5917">
        <v>0</v>
      </c>
      <c r="C5917">
        <v>338.03398036218272</v>
      </c>
      <c r="D5917">
        <v>236.21907858293702</v>
      </c>
    </row>
    <row r="5918" spans="1:4" x14ac:dyDescent="0.35">
      <c r="A5918" s="4">
        <v>42807</v>
      </c>
      <c r="B5918">
        <v>1.3373308121018557E-3</v>
      </c>
      <c r="C5918">
        <v>338.48604361965852</v>
      </c>
      <c r="D5918">
        <v>236.78380825389112</v>
      </c>
    </row>
    <row r="5919" spans="1:4" x14ac:dyDescent="0.35">
      <c r="A5919" s="4">
        <v>42808</v>
      </c>
      <c r="B5919">
        <v>-4.4588559040394937E-3</v>
      </c>
      <c r="C5919">
        <v>336.97678312563005</v>
      </c>
      <c r="D5919">
        <v>235.88805401184607</v>
      </c>
    </row>
    <row r="5920" spans="1:4" x14ac:dyDescent="0.35">
      <c r="A5920" s="4">
        <v>42809</v>
      </c>
      <c r="B5920">
        <v>6.2770957138542638E-3</v>
      </c>
      <c r="C5920">
        <v>339.09201864665636</v>
      </c>
      <c r="D5920">
        <v>237.32852055493399</v>
      </c>
    </row>
    <row r="5921" spans="1:4" x14ac:dyDescent="0.35">
      <c r="A5921" s="4">
        <v>42810</v>
      </c>
      <c r="B5921">
        <v>5.5087331153980124E-3</v>
      </c>
      <c r="C5921">
        <v>340.95998607894234</v>
      </c>
      <c r="D5921">
        <v>238.65529397168223</v>
      </c>
    </row>
    <row r="5922" spans="1:4" x14ac:dyDescent="0.35">
      <c r="A5922" s="4">
        <v>42811</v>
      </c>
      <c r="B5922">
        <v>-1.5293574971817492E-3</v>
      </c>
      <c r="C5922">
        <v>340.43853636799349</v>
      </c>
      <c r="D5922">
        <v>238.53851060620886</v>
      </c>
    </row>
    <row r="5923" spans="1:4" x14ac:dyDescent="0.35">
      <c r="A5923" s="4">
        <v>42812</v>
      </c>
      <c r="B5923">
        <v>0</v>
      </c>
      <c r="C5923">
        <v>340.43853636799349</v>
      </c>
      <c r="D5923">
        <v>238.53851060620886</v>
      </c>
    </row>
    <row r="5924" spans="1:4" x14ac:dyDescent="0.35">
      <c r="A5924" s="4">
        <v>42813</v>
      </c>
      <c r="B5924">
        <v>0</v>
      </c>
      <c r="C5924">
        <v>340.43853636799349</v>
      </c>
      <c r="D5924">
        <v>238.53851060620886</v>
      </c>
    </row>
    <row r="5925" spans="1:4" x14ac:dyDescent="0.35">
      <c r="A5925" s="4">
        <v>42814</v>
      </c>
      <c r="B5925">
        <v>-2.2703746982921658E-3</v>
      </c>
      <c r="C5925">
        <v>339.66561332869998</v>
      </c>
      <c r="D5925">
        <v>238.22445928886759</v>
      </c>
    </row>
    <row r="5926" spans="1:4" x14ac:dyDescent="0.35">
      <c r="A5926" s="4">
        <v>42815</v>
      </c>
      <c r="B5926">
        <v>-7.5112662803942243E-3</v>
      </c>
      <c r="C5926">
        <v>337.11429446069468</v>
      </c>
      <c r="D5926">
        <v>236.42644746570494</v>
      </c>
    </row>
    <row r="5927" spans="1:4" x14ac:dyDescent="0.35">
      <c r="A5927" s="4">
        <v>42816</v>
      </c>
      <c r="B5927">
        <v>-3.6275046684787204E-3</v>
      </c>
      <c r="C5927">
        <v>335.89141078372762</v>
      </c>
      <c r="D5927">
        <v>235.94985879452159</v>
      </c>
    </row>
    <row r="5928" spans="1:4" x14ac:dyDescent="0.35">
      <c r="A5928" s="4">
        <v>42817</v>
      </c>
      <c r="B5928">
        <v>1.8791979918497681E-3</v>
      </c>
      <c r="C5928">
        <v>336.52261724835199</v>
      </c>
      <c r="D5928">
        <v>236.25556185390442</v>
      </c>
    </row>
    <row r="5929" spans="1:4" x14ac:dyDescent="0.35">
      <c r="A5929" s="4">
        <v>42818</v>
      </c>
      <c r="B5929">
        <v>-2.3992622268653729E-4</v>
      </c>
      <c r="C5929">
        <v>336.44187664794703</v>
      </c>
      <c r="D5929">
        <v>236.37202235857276</v>
      </c>
    </row>
    <row r="5930" spans="1:4" x14ac:dyDescent="0.35">
      <c r="A5930" s="4">
        <v>42819</v>
      </c>
      <c r="B5930">
        <v>0</v>
      </c>
      <c r="C5930">
        <v>336.44187664794703</v>
      </c>
      <c r="D5930">
        <v>236.37202235857276</v>
      </c>
    </row>
    <row r="5931" spans="1:4" x14ac:dyDescent="0.35">
      <c r="A5931" s="4">
        <v>42820</v>
      </c>
      <c r="B5931">
        <v>0</v>
      </c>
      <c r="C5931">
        <v>336.44187664794703</v>
      </c>
      <c r="D5931">
        <v>236.37202235857276</v>
      </c>
    </row>
    <row r="5932" spans="1:4" x14ac:dyDescent="0.35">
      <c r="A5932" s="4">
        <v>42821</v>
      </c>
      <c r="B5932">
        <v>-1.0099318296015181E-3</v>
      </c>
      <c r="C5932">
        <v>336.10209328790938</v>
      </c>
      <c r="D5932">
        <v>236.29365942889689</v>
      </c>
    </row>
    <row r="5933" spans="1:4" x14ac:dyDescent="0.35">
      <c r="A5933" s="4">
        <v>42822</v>
      </c>
      <c r="B5933">
        <v>8.513023524671981E-3</v>
      </c>
      <c r="C5933">
        <v>338.96333831476085</v>
      </c>
      <c r="D5933">
        <v>238.05454225948219</v>
      </c>
    </row>
    <row r="5934" spans="1:4" x14ac:dyDescent="0.35">
      <c r="A5934" s="4">
        <v>42823</v>
      </c>
      <c r="B5934">
        <v>-1.5383661063208542E-3</v>
      </c>
      <c r="C5934">
        <v>338.44188860381206</v>
      </c>
      <c r="D5934">
        <v>237.97451890280905</v>
      </c>
    </row>
    <row r="5935" spans="1:4" x14ac:dyDescent="0.35">
      <c r="A5935" s="4">
        <v>42824</v>
      </c>
      <c r="B5935">
        <v>3.1895726941761904E-3</v>
      </c>
      <c r="C5935">
        <v>339.5213736102682</v>
      </c>
      <c r="D5935">
        <v>238.42260357720625</v>
      </c>
    </row>
    <row r="5936" spans="1:4" x14ac:dyDescent="0.35">
      <c r="A5936" s="4">
        <v>42825</v>
      </c>
      <c r="B5936">
        <v>-3.9919393294582939E-3</v>
      </c>
      <c r="C5936">
        <v>338.16602488576166</v>
      </c>
      <c r="D5936">
        <v>237.64561598843684</v>
      </c>
    </row>
    <row r="5937" spans="1:4" x14ac:dyDescent="0.35">
      <c r="A5937" s="4">
        <v>42826</v>
      </c>
      <c r="B5937">
        <v>0</v>
      </c>
      <c r="C5937">
        <v>338.16602488576166</v>
      </c>
      <c r="D5937">
        <v>237.64561598843684</v>
      </c>
    </row>
    <row r="5938" spans="1:4" x14ac:dyDescent="0.35">
      <c r="A5938" s="4">
        <v>42827</v>
      </c>
      <c r="B5938">
        <v>0</v>
      </c>
      <c r="C5938">
        <v>338.16602488576166</v>
      </c>
      <c r="D5938">
        <v>237.64561598843684</v>
      </c>
    </row>
    <row r="5939" spans="1:4" x14ac:dyDescent="0.35">
      <c r="A5939" s="4">
        <v>42828</v>
      </c>
      <c r="B5939">
        <v>-2.4887792881795323E-3</v>
      </c>
      <c r="C5939">
        <v>337.32440428705996</v>
      </c>
      <c r="D5939">
        <v>237.04740103970482</v>
      </c>
    </row>
    <row r="5940" spans="1:4" x14ac:dyDescent="0.35">
      <c r="A5940" s="4">
        <v>42829</v>
      </c>
      <c r="B5940">
        <v>1.5819887079079114E-3</v>
      </c>
      <c r="C5940">
        <v>337.85804768554385</v>
      </c>
      <c r="D5940">
        <v>237.19743906809535</v>
      </c>
    </row>
    <row r="5941" spans="1:4" x14ac:dyDescent="0.35">
      <c r="A5941" s="4">
        <v>42830</v>
      </c>
      <c r="B5941">
        <v>-4.2221554357220687E-4</v>
      </c>
      <c r="C5941">
        <v>337.71539876629004</v>
      </c>
      <c r="D5941">
        <v>236.69580562303679</v>
      </c>
    </row>
    <row r="5942" spans="1:4" x14ac:dyDescent="0.35">
      <c r="A5942" s="4">
        <v>42831</v>
      </c>
      <c r="B5942">
        <v>1.0207481945276957E-3</v>
      </c>
      <c r="C5942">
        <v>338.06012114984492</v>
      </c>
      <c r="D5942">
        <v>236.84136972312916</v>
      </c>
    </row>
    <row r="5943" spans="1:4" x14ac:dyDescent="0.35">
      <c r="A5943" s="4">
        <v>42832</v>
      </c>
      <c r="B5943">
        <v>7.10018293605737E-5</v>
      </c>
      <c r="C5943">
        <v>338.08412403688044</v>
      </c>
      <c r="D5943">
        <v>236.70498409449382</v>
      </c>
    </row>
    <row r="5944" spans="1:4" x14ac:dyDescent="0.35">
      <c r="A5944" s="4">
        <v>42833</v>
      </c>
      <c r="B5944">
        <v>0</v>
      </c>
      <c r="C5944">
        <v>338.08412403688044</v>
      </c>
      <c r="D5944">
        <v>236.70498409449382</v>
      </c>
    </row>
    <row r="5945" spans="1:4" x14ac:dyDescent="0.35">
      <c r="A5945" s="4">
        <v>42834</v>
      </c>
      <c r="B5945">
        <v>0</v>
      </c>
      <c r="C5945">
        <v>338.08412403688044</v>
      </c>
      <c r="D5945">
        <v>236.70498409449382</v>
      </c>
    </row>
    <row r="5946" spans="1:4" x14ac:dyDescent="0.35">
      <c r="A5946" s="4">
        <v>42835</v>
      </c>
      <c r="B5946">
        <v>9.7218872593199087E-4</v>
      </c>
      <c r="C5946">
        <v>338.41280561068567</v>
      </c>
      <c r="D5946">
        <v>236.91106153404161</v>
      </c>
    </row>
    <row r="5947" spans="1:4" x14ac:dyDescent="0.35">
      <c r="A5947" s="4">
        <v>42836</v>
      </c>
      <c r="B5947">
        <v>8.9310451564087595E-4</v>
      </c>
      <c r="C5947">
        <v>338.71504361552724</v>
      </c>
      <c r="D5947">
        <v>237.06926332850199</v>
      </c>
    </row>
    <row r="5948" spans="1:4" x14ac:dyDescent="0.35">
      <c r="A5948" s="4">
        <v>42837</v>
      </c>
      <c r="B5948">
        <v>-1.5629824267750902E-3</v>
      </c>
      <c r="C5948">
        <v>338.18563795467179</v>
      </c>
      <c r="D5948">
        <v>236.44282112081669</v>
      </c>
    </row>
    <row r="5949" spans="1:4" x14ac:dyDescent="0.35">
      <c r="A5949" s="4">
        <v>42838</v>
      </c>
      <c r="B5949">
        <v>-4.3511684454781152E-3</v>
      </c>
      <c r="C5949">
        <v>336.71413527808954</v>
      </c>
      <c r="D5949">
        <v>235.18744606495025</v>
      </c>
    </row>
    <row r="5950" spans="1:4" x14ac:dyDescent="0.35">
      <c r="A5950" s="4">
        <v>42839</v>
      </c>
      <c r="B5950">
        <v>-2.0396480443195855E-4</v>
      </c>
      <c r="C5950">
        <v>336.64545744533808</v>
      </c>
      <c r="D5950">
        <v>235.07905708040741</v>
      </c>
    </row>
    <row r="5951" spans="1:4" x14ac:dyDescent="0.35">
      <c r="A5951" s="4">
        <v>42840</v>
      </c>
      <c r="B5951">
        <v>0</v>
      </c>
      <c r="C5951">
        <v>336.64545744533808</v>
      </c>
      <c r="D5951">
        <v>235.07905708040741</v>
      </c>
    </row>
    <row r="5952" spans="1:4" x14ac:dyDescent="0.35">
      <c r="A5952" s="4">
        <v>42841</v>
      </c>
      <c r="B5952">
        <v>0</v>
      </c>
      <c r="C5952">
        <v>336.64545744533808</v>
      </c>
      <c r="D5952">
        <v>235.07905708040741</v>
      </c>
    </row>
    <row r="5953" spans="1:4" x14ac:dyDescent="0.35">
      <c r="A5953" s="4">
        <v>42842</v>
      </c>
      <c r="B5953">
        <v>7.843653740511887E-3</v>
      </c>
      <c r="C5953">
        <v>339.28598784685556</v>
      </c>
      <c r="D5953">
        <v>236.85663642690946</v>
      </c>
    </row>
    <row r="5954" spans="1:4" x14ac:dyDescent="0.35">
      <c r="A5954" s="4">
        <v>42843</v>
      </c>
      <c r="B5954">
        <v>-5.4057353910151699E-3</v>
      </c>
      <c r="C5954">
        <v>337.45189757467625</v>
      </c>
      <c r="D5954">
        <v>235.74631811844182</v>
      </c>
    </row>
    <row r="5955" spans="1:4" x14ac:dyDescent="0.35">
      <c r="A5955" s="4">
        <v>42844</v>
      </c>
      <c r="B5955">
        <v>-1.3365247248518586E-3</v>
      </c>
      <c r="C5955">
        <v>337.00088477011951</v>
      </c>
      <c r="D5955">
        <v>235.47396196792042</v>
      </c>
    </row>
    <row r="5956" spans="1:4" x14ac:dyDescent="0.35">
      <c r="A5956" s="4">
        <v>42845</v>
      </c>
      <c r="B5956">
        <v>6.0822056541508865E-3</v>
      </c>
      <c r="C5956">
        <v>339.05059345692223</v>
      </c>
      <c r="D5956">
        <v>236.9758643099066</v>
      </c>
    </row>
    <row r="5957" spans="1:4" x14ac:dyDescent="0.35">
      <c r="A5957" s="4">
        <v>42846</v>
      </c>
      <c r="B5957">
        <v>-2.0761122468348678E-3</v>
      </c>
      <c r="C5957">
        <v>338.34668636754969</v>
      </c>
      <c r="D5957">
        <v>236.39738999325303</v>
      </c>
    </row>
    <row r="5958" spans="1:4" x14ac:dyDescent="0.35">
      <c r="A5958" s="4">
        <v>42847</v>
      </c>
      <c r="B5958">
        <v>0</v>
      </c>
      <c r="C5958">
        <v>338.34668636754969</v>
      </c>
      <c r="D5958">
        <v>236.39738999325303</v>
      </c>
    </row>
    <row r="5959" spans="1:4" x14ac:dyDescent="0.35">
      <c r="A5959" s="4">
        <v>42848</v>
      </c>
      <c r="B5959">
        <v>0</v>
      </c>
      <c r="C5959">
        <v>338.34668636754969</v>
      </c>
      <c r="D5959">
        <v>236.39738999325303</v>
      </c>
    </row>
    <row r="5960" spans="1:4" x14ac:dyDescent="0.35">
      <c r="A5960" s="4">
        <v>42849</v>
      </c>
      <c r="B5960">
        <v>1.3634584521604792E-2</v>
      </c>
      <c r="C5960">
        <v>342.95990286043298</v>
      </c>
      <c r="D5960">
        <v>240.21245163429916</v>
      </c>
    </row>
    <row r="5961" spans="1:4" x14ac:dyDescent="0.35">
      <c r="A5961" s="4">
        <v>42850</v>
      </c>
      <c r="B5961">
        <v>4.2569390814550592E-3</v>
      </c>
      <c r="C5961">
        <v>344.41986227429157</v>
      </c>
      <c r="D5961">
        <v>241.55942691284727</v>
      </c>
    </row>
    <row r="5962" spans="1:4" x14ac:dyDescent="0.35">
      <c r="A5962" s="4">
        <v>42851</v>
      </c>
      <c r="B5962">
        <v>-5.1689730708835843E-4</v>
      </c>
      <c r="C5962">
        <v>344.24183257497424</v>
      </c>
      <c r="D5962">
        <v>241.62229252388209</v>
      </c>
    </row>
    <row r="5963" spans="1:4" x14ac:dyDescent="0.35">
      <c r="A5963" s="4">
        <v>42852</v>
      </c>
      <c r="B5963">
        <v>6.0093936182826363E-4</v>
      </c>
      <c r="C5963">
        <v>344.44870104215642</v>
      </c>
      <c r="D5963">
        <v>241.51150514478769</v>
      </c>
    </row>
    <row r="5964" spans="1:4" x14ac:dyDescent="0.35">
      <c r="A5964" s="4">
        <v>42853</v>
      </c>
      <c r="B5964">
        <v>-1.038049368614779E-3</v>
      </c>
      <c r="C5964">
        <v>344.09114628551941</v>
      </c>
      <c r="D5964">
        <v>241.16438365641778</v>
      </c>
    </row>
    <row r="5965" spans="1:4" x14ac:dyDescent="0.35">
      <c r="A5965" s="4">
        <v>42854</v>
      </c>
      <c r="B5965">
        <v>0</v>
      </c>
      <c r="C5965">
        <v>344.09114628551941</v>
      </c>
      <c r="D5965">
        <v>241.16438365641778</v>
      </c>
    </row>
    <row r="5966" spans="1:4" x14ac:dyDescent="0.35">
      <c r="A5966" s="4">
        <v>42855</v>
      </c>
      <c r="B5966">
        <v>0</v>
      </c>
      <c r="C5966">
        <v>344.09114628551941</v>
      </c>
      <c r="D5966">
        <v>241.16438365641778</v>
      </c>
    </row>
    <row r="5967" spans="1:4" x14ac:dyDescent="0.35">
      <c r="A5967" s="4">
        <v>42856</v>
      </c>
      <c r="B5967">
        <v>2.1901928894276779E-3</v>
      </c>
      <c r="C5967">
        <v>344.84477226742899</v>
      </c>
      <c r="D5967">
        <v>241.70771226829623</v>
      </c>
    </row>
    <row r="5968" spans="1:4" x14ac:dyDescent="0.35">
      <c r="A5968" s="4">
        <v>42857</v>
      </c>
      <c r="B5968">
        <v>2.496842951815301E-3</v>
      </c>
      <c r="C5968">
        <v>345.70579550653525</v>
      </c>
      <c r="D5968">
        <v>242.2188009226447</v>
      </c>
    </row>
    <row r="5969" spans="1:4" x14ac:dyDescent="0.35">
      <c r="A5969" s="4">
        <v>42858</v>
      </c>
      <c r="B5969">
        <v>-1.6315453709413157E-3</v>
      </c>
      <c r="C5969">
        <v>345.14176081616898</v>
      </c>
      <c r="D5969">
        <v>241.85724294399313</v>
      </c>
    </row>
    <row r="5970" spans="1:4" x14ac:dyDescent="0.35">
      <c r="A5970" s="4">
        <v>42859</v>
      </c>
      <c r="B5970">
        <v>1.3968212994568861E-3</v>
      </c>
      <c r="C5970">
        <v>345.62386217900905</v>
      </c>
      <c r="D5970">
        <v>242.33037239226556</v>
      </c>
    </row>
    <row r="5971" spans="1:4" x14ac:dyDescent="0.35">
      <c r="A5971" s="4">
        <v>42860</v>
      </c>
      <c r="B5971">
        <v>5.4458770507268307E-3</v>
      </c>
      <c r="C5971">
        <v>347.50608723823331</v>
      </c>
      <c r="D5971">
        <v>243.67135168443471</v>
      </c>
    </row>
    <row r="5972" spans="1:4" x14ac:dyDescent="0.35">
      <c r="A5972" s="4">
        <v>42861</v>
      </c>
      <c r="B5972">
        <v>0</v>
      </c>
      <c r="C5972">
        <v>347.50608723823331</v>
      </c>
      <c r="D5972">
        <v>243.67135168443471</v>
      </c>
    </row>
    <row r="5973" spans="1:4" x14ac:dyDescent="0.35">
      <c r="A5973" s="4">
        <v>42862</v>
      </c>
      <c r="B5973">
        <v>0</v>
      </c>
      <c r="C5973">
        <v>347.50608723823331</v>
      </c>
      <c r="D5973">
        <v>243.67135168443471</v>
      </c>
    </row>
    <row r="5974" spans="1:4" x14ac:dyDescent="0.35">
      <c r="A5974" s="4">
        <v>42863</v>
      </c>
      <c r="B5974">
        <v>-1.5766541838568192E-4</v>
      </c>
      <c r="C5974">
        <v>347.4512975455973</v>
      </c>
      <c r="D5974">
        <v>243.81354880756041</v>
      </c>
    </row>
    <row r="5975" spans="1:4" x14ac:dyDescent="0.35">
      <c r="A5975" s="4">
        <v>42864</v>
      </c>
      <c r="B5975">
        <v>3.9595579131960075E-4</v>
      </c>
      <c r="C5975">
        <v>347.58887289906198</v>
      </c>
      <c r="D5975">
        <v>243.32819677166938</v>
      </c>
    </row>
    <row r="5976" spans="1:4" x14ac:dyDescent="0.35">
      <c r="A5976" s="4">
        <v>42865</v>
      </c>
      <c r="B5976">
        <v>2.4797598735273874E-3</v>
      </c>
      <c r="C5976">
        <v>348.45080983856167</v>
      </c>
      <c r="D5976">
        <v>243.70179284605095</v>
      </c>
    </row>
    <row r="5977" spans="1:4" x14ac:dyDescent="0.35">
      <c r="A5977" s="4">
        <v>42866</v>
      </c>
      <c r="B5977">
        <v>-2.1375467806754459E-3</v>
      </c>
      <c r="C5977">
        <v>347.7059799317675</v>
      </c>
      <c r="D5977">
        <v>243.18936662551027</v>
      </c>
    </row>
    <row r="5978" spans="1:4" x14ac:dyDescent="0.35">
      <c r="A5978" s="4">
        <v>42867</v>
      </c>
      <c r="B5978">
        <v>1.6883996701556468E-3</v>
      </c>
      <c r="C5978">
        <v>348.29304659359542</v>
      </c>
      <c r="D5978">
        <v>243.43718535485007</v>
      </c>
    </row>
    <row r="5979" spans="1:4" x14ac:dyDescent="0.35">
      <c r="A5979" s="4">
        <v>42868</v>
      </c>
      <c r="B5979">
        <v>0</v>
      </c>
      <c r="C5979">
        <v>348.29304659359542</v>
      </c>
      <c r="D5979">
        <v>243.43718535485007</v>
      </c>
    </row>
    <row r="5980" spans="1:4" x14ac:dyDescent="0.35">
      <c r="A5980" s="4">
        <v>42869</v>
      </c>
      <c r="B5980">
        <v>0</v>
      </c>
      <c r="C5980">
        <v>348.29304659359542</v>
      </c>
      <c r="D5980">
        <v>243.43718535485007</v>
      </c>
    </row>
    <row r="5981" spans="1:4" x14ac:dyDescent="0.35">
      <c r="A5981" s="4">
        <v>42870</v>
      </c>
      <c r="B5981">
        <v>5.6760346918959719E-3</v>
      </c>
      <c r="C5981">
        <v>350.26997000900684</v>
      </c>
      <c r="D5981">
        <v>244.60451165689005</v>
      </c>
    </row>
    <row r="5982" spans="1:4" x14ac:dyDescent="0.35">
      <c r="A5982" s="4">
        <v>42871</v>
      </c>
      <c r="B5982">
        <v>3.2374553670351529E-3</v>
      </c>
      <c r="C5982">
        <v>351.40395340332373</v>
      </c>
      <c r="D5982">
        <v>245.27214167870164</v>
      </c>
    </row>
    <row r="5983" spans="1:4" x14ac:dyDescent="0.35">
      <c r="A5983" s="4">
        <v>42872</v>
      </c>
      <c r="B5983">
        <v>-1.1132357139701281E-2</v>
      </c>
      <c r="C5983">
        <v>347.49199909373499</v>
      </c>
      <c r="D5983">
        <v>242.27151947980735</v>
      </c>
    </row>
    <row r="5984" spans="1:4" x14ac:dyDescent="0.35">
      <c r="A5984" s="4">
        <v>42873</v>
      </c>
      <c r="B5984">
        <v>8.9982556624026793E-4</v>
      </c>
      <c r="C5984">
        <v>347.80468127858347</v>
      </c>
      <c r="D5984">
        <v>242.12355698516342</v>
      </c>
    </row>
    <row r="5985" spans="1:4" x14ac:dyDescent="0.35">
      <c r="A5985" s="4">
        <v>42874</v>
      </c>
      <c r="B5985">
        <v>6.5085240877351489E-3</v>
      </c>
      <c r="C5985">
        <v>350.06837642451217</v>
      </c>
      <c r="D5985">
        <v>243.91026868015035</v>
      </c>
    </row>
    <row r="5986" spans="1:4" x14ac:dyDescent="0.35">
      <c r="A5986" s="4">
        <v>42875</v>
      </c>
      <c r="B5986">
        <v>0</v>
      </c>
      <c r="C5986">
        <v>350.06837642451217</v>
      </c>
      <c r="D5986">
        <v>243.91026868015035</v>
      </c>
    </row>
    <row r="5987" spans="1:4" x14ac:dyDescent="0.35">
      <c r="A5987" s="4">
        <v>42876</v>
      </c>
      <c r="B5987">
        <v>0</v>
      </c>
      <c r="C5987">
        <v>350.06837642451217</v>
      </c>
      <c r="D5987">
        <v>243.91026868015035</v>
      </c>
    </row>
    <row r="5988" spans="1:4" x14ac:dyDescent="0.35">
      <c r="A5988" s="4">
        <v>42877</v>
      </c>
      <c r="B5988">
        <v>6.2492015905379217E-3</v>
      </c>
      <c r="C5988">
        <v>352.25602427926128</v>
      </c>
      <c r="D5988">
        <v>245.24903406965655</v>
      </c>
    </row>
    <row r="5989" spans="1:4" x14ac:dyDescent="0.35">
      <c r="A5989" s="4">
        <v>42878</v>
      </c>
      <c r="B5989">
        <v>1.1463071993502089E-4</v>
      </c>
      <c r="C5989">
        <v>352.29640364092592</v>
      </c>
      <c r="D5989">
        <v>245.48592165459775</v>
      </c>
    </row>
    <row r="5990" spans="1:4" x14ac:dyDescent="0.35">
      <c r="A5990" s="4">
        <v>42879</v>
      </c>
      <c r="B5990">
        <v>2.0068838744023401E-3</v>
      </c>
      <c r="C5990">
        <v>353.0034216124028</v>
      </c>
      <c r="D5990">
        <v>245.64624510577681</v>
      </c>
    </row>
    <row r="5991" spans="1:4" x14ac:dyDescent="0.35">
      <c r="A5991" s="4">
        <v>42880</v>
      </c>
      <c r="B5991">
        <v>5.2609338049494844E-3</v>
      </c>
      <c r="C5991">
        <v>354.86054924642627</v>
      </c>
      <c r="D5991">
        <v>246.53923196949313</v>
      </c>
    </row>
    <row r="5992" spans="1:4" x14ac:dyDescent="0.35">
      <c r="A5992" s="4">
        <v>42881</v>
      </c>
      <c r="B5992">
        <v>-4.5323901186440933E-4</v>
      </c>
      <c r="C5992">
        <v>354.69971260173617</v>
      </c>
      <c r="D5992">
        <v>246.25230095977361</v>
      </c>
    </row>
    <row r="5993" spans="1:4" x14ac:dyDescent="0.35">
      <c r="A5993" s="4">
        <v>42882</v>
      </c>
      <c r="B5993">
        <v>0</v>
      </c>
      <c r="C5993">
        <v>354.69971260173617</v>
      </c>
      <c r="D5993">
        <v>246.25230095977361</v>
      </c>
    </row>
    <row r="5994" spans="1:4" x14ac:dyDescent="0.35">
      <c r="A5994" s="4">
        <v>42883</v>
      </c>
      <c r="B5994">
        <v>0</v>
      </c>
      <c r="C5994">
        <v>354.69971260173617</v>
      </c>
      <c r="D5994">
        <v>246.25230095977361</v>
      </c>
    </row>
    <row r="5995" spans="1:4" x14ac:dyDescent="0.35">
      <c r="A5995" s="4">
        <v>42884</v>
      </c>
      <c r="B5995">
        <v>5.6536581423710089E-4</v>
      </c>
      <c r="C5995">
        <v>354.90024769356091</v>
      </c>
      <c r="D5995">
        <v>246.19561582700635</v>
      </c>
    </row>
    <row r="5996" spans="1:4" x14ac:dyDescent="0.35">
      <c r="A5996" s="4">
        <v>42885</v>
      </c>
      <c r="B5996">
        <v>7.3915870766335539E-4</v>
      </c>
      <c r="C5996">
        <v>355.16257530199545</v>
      </c>
      <c r="D5996">
        <v>246.00042340888498</v>
      </c>
    </row>
    <row r="5997" spans="1:4" x14ac:dyDescent="0.35">
      <c r="A5997" s="4">
        <v>42886</v>
      </c>
      <c r="B5997">
        <v>2.2944462849997863E-3</v>
      </c>
      <c r="C5997">
        <v>355.97747675346807</v>
      </c>
      <c r="D5997">
        <v>246.26609172844525</v>
      </c>
    </row>
    <row r="5998" spans="1:4" x14ac:dyDescent="0.35">
      <c r="A5998" s="4">
        <v>42887</v>
      </c>
      <c r="B5998">
        <v>5.2010054698927721E-3</v>
      </c>
      <c r="C5998">
        <v>357.82891755722147</v>
      </c>
      <c r="D5998">
        <v>247.77597334461265</v>
      </c>
    </row>
    <row r="5999" spans="1:4" x14ac:dyDescent="0.35">
      <c r="A5999" s="4">
        <v>42888</v>
      </c>
      <c r="B5999">
        <v>6.4463941338630693E-3</v>
      </c>
      <c r="C5999">
        <v>360.13562379228892</v>
      </c>
      <c r="D5999">
        <v>249.34184824896514</v>
      </c>
    </row>
    <row r="6000" spans="1:4" x14ac:dyDescent="0.35">
      <c r="A6000" s="4">
        <v>42889</v>
      </c>
      <c r="B6000">
        <v>0</v>
      </c>
      <c r="C6000">
        <v>360.13562379228892</v>
      </c>
      <c r="D6000">
        <v>249.34184824896514</v>
      </c>
    </row>
    <row r="6001" spans="1:4" x14ac:dyDescent="0.35">
      <c r="A6001" s="4">
        <v>42890</v>
      </c>
      <c r="B6001">
        <v>0</v>
      </c>
      <c r="C6001">
        <v>360.13562379228892</v>
      </c>
      <c r="D6001">
        <v>249.34184824896514</v>
      </c>
    </row>
    <row r="6002" spans="1:4" x14ac:dyDescent="0.35">
      <c r="A6002" s="4">
        <v>42891</v>
      </c>
      <c r="B6002">
        <v>-1.4902878815759805E-3</v>
      </c>
      <c r="C6002">
        <v>359.59891803642745</v>
      </c>
      <c r="D6002">
        <v>248.90778495810028</v>
      </c>
    </row>
    <row r="6003" spans="1:4" x14ac:dyDescent="0.35">
      <c r="A6003" s="4">
        <v>42892</v>
      </c>
      <c r="B6003">
        <v>-3.5133467822555061E-3</v>
      </c>
      <c r="C6003">
        <v>358.33552233484164</v>
      </c>
      <c r="D6003">
        <v>248.1821322373292</v>
      </c>
    </row>
    <row r="6004" spans="1:4" x14ac:dyDescent="0.35">
      <c r="A6004" s="4">
        <v>42893</v>
      </c>
      <c r="B6004">
        <v>2.1051041492352496E-3</v>
      </c>
      <c r="C6004">
        <v>359.08985592972709</v>
      </c>
      <c r="D6004">
        <v>248.33659807104576</v>
      </c>
    </row>
    <row r="6005" spans="1:4" x14ac:dyDescent="0.35">
      <c r="A6005" s="4">
        <v>42894</v>
      </c>
      <c r="B6005">
        <v>3.3864017911376025E-4</v>
      </c>
      <c r="C6005">
        <v>359.21145818285703</v>
      </c>
      <c r="D6005">
        <v>247.99740973388498</v>
      </c>
    </row>
    <row r="6006" spans="1:4" x14ac:dyDescent="0.35">
      <c r="A6006" s="4">
        <v>42895</v>
      </c>
      <c r="B6006">
        <v>-4.0914387378148901E-3</v>
      </c>
      <c r="C6006">
        <v>357.74176650778071</v>
      </c>
      <c r="D6006">
        <v>247.81886770870827</v>
      </c>
    </row>
    <row r="6007" spans="1:4" x14ac:dyDescent="0.35">
      <c r="A6007" s="4">
        <v>42896</v>
      </c>
      <c r="B6007">
        <v>0</v>
      </c>
      <c r="C6007">
        <v>357.74176650778071</v>
      </c>
      <c r="D6007">
        <v>247.81886770870827</v>
      </c>
    </row>
    <row r="6008" spans="1:4" x14ac:dyDescent="0.35">
      <c r="A6008" s="4">
        <v>42897</v>
      </c>
      <c r="B6008">
        <v>0</v>
      </c>
      <c r="C6008">
        <v>357.74176650778071</v>
      </c>
      <c r="D6008">
        <v>247.81886770870827</v>
      </c>
    </row>
    <row r="6009" spans="1:4" x14ac:dyDescent="0.35">
      <c r="A6009" s="4">
        <v>42898</v>
      </c>
      <c r="B6009">
        <v>-4.4303051355126149E-3</v>
      </c>
      <c r="C6009">
        <v>356.15686132243394</v>
      </c>
      <c r="D6009">
        <v>247.30708720977765</v>
      </c>
    </row>
    <row r="6010" spans="1:4" x14ac:dyDescent="0.35">
      <c r="A6010" s="4">
        <v>42899</v>
      </c>
      <c r="B6010">
        <v>6.6550864931939624E-3</v>
      </c>
      <c r="C6010">
        <v>358.52711603967924</v>
      </c>
      <c r="D6010">
        <v>248.6312316171136</v>
      </c>
    </row>
    <row r="6011" spans="1:4" x14ac:dyDescent="0.35">
      <c r="A6011" s="4">
        <v>42900</v>
      </c>
      <c r="B6011">
        <v>4.148445462248435E-4</v>
      </c>
      <c r="C6011">
        <v>358.67584905844205</v>
      </c>
      <c r="D6011">
        <v>248.87517601679309</v>
      </c>
    </row>
    <row r="6012" spans="1:4" x14ac:dyDescent="0.35">
      <c r="A6012" s="4">
        <v>42901</v>
      </c>
      <c r="B6012">
        <v>-5.4389564911383817E-3</v>
      </c>
      <c r="C6012">
        <v>356.72502672099108</v>
      </c>
      <c r="D6012">
        <v>247.09450643115727</v>
      </c>
    </row>
    <row r="6013" spans="1:4" x14ac:dyDescent="0.35">
      <c r="A6013" s="4">
        <v>42902</v>
      </c>
      <c r="B6013">
        <v>3.1519577334031532E-3</v>
      </c>
      <c r="C6013">
        <v>357.84940892766275</v>
      </c>
      <c r="D6013">
        <v>247.9624023980262</v>
      </c>
    </row>
    <row r="6014" spans="1:4" x14ac:dyDescent="0.35">
      <c r="A6014" s="4">
        <v>42903</v>
      </c>
      <c r="B6014">
        <v>0</v>
      </c>
      <c r="C6014">
        <v>357.84940892766275</v>
      </c>
      <c r="D6014">
        <v>247.9624023980262</v>
      </c>
    </row>
    <row r="6015" spans="1:4" x14ac:dyDescent="0.35">
      <c r="A6015" s="4">
        <v>42904</v>
      </c>
      <c r="B6015">
        <v>0</v>
      </c>
      <c r="C6015">
        <v>357.84940892766275</v>
      </c>
      <c r="D6015">
        <v>247.9624023980262</v>
      </c>
    </row>
    <row r="6016" spans="1:4" x14ac:dyDescent="0.35">
      <c r="A6016" s="4">
        <v>42905</v>
      </c>
      <c r="B6016">
        <v>9.5326046923887072E-3</v>
      </c>
      <c r="C6016">
        <v>361.26064588237512</v>
      </c>
      <c r="D6016">
        <v>249.68112883207013</v>
      </c>
    </row>
    <row r="6017" spans="1:4" x14ac:dyDescent="0.35">
      <c r="A6017" s="4">
        <v>42906</v>
      </c>
      <c r="B6017">
        <v>-8.1159183288967689E-3</v>
      </c>
      <c r="C6017">
        <v>358.32868398494924</v>
      </c>
      <c r="D6017">
        <v>247.8830708859353</v>
      </c>
    </row>
    <row r="6018" spans="1:4" x14ac:dyDescent="0.35">
      <c r="A6018" s="4">
        <v>42907</v>
      </c>
      <c r="B6018">
        <v>-6.0702903336573046E-4</v>
      </c>
      <c r="C6018">
        <v>358.11116807028264</v>
      </c>
      <c r="D6018">
        <v>247.56975753614833</v>
      </c>
    </row>
    <row r="6019" spans="1:4" x14ac:dyDescent="0.35">
      <c r="A6019" s="4">
        <v>42908</v>
      </c>
      <c r="B6019">
        <v>-1.6237160972590774E-3</v>
      </c>
      <c r="C6019">
        <v>357.52969720207869</v>
      </c>
      <c r="D6019">
        <v>247.77472802436463</v>
      </c>
    </row>
    <row r="6020" spans="1:4" x14ac:dyDescent="0.35">
      <c r="A6020" s="4">
        <v>42909</v>
      </c>
      <c r="B6020">
        <v>1.5945339246543704E-3</v>
      </c>
      <c r="C6020">
        <v>358.0997904333388</v>
      </c>
      <c r="D6020">
        <v>248.22410414198185</v>
      </c>
    </row>
    <row r="6021" spans="1:4" x14ac:dyDescent="0.35">
      <c r="A6021" s="4">
        <v>42910</v>
      </c>
      <c r="B6021">
        <v>0</v>
      </c>
      <c r="C6021">
        <v>358.0997904333388</v>
      </c>
      <c r="D6021">
        <v>248.22410414198185</v>
      </c>
    </row>
    <row r="6022" spans="1:4" x14ac:dyDescent="0.35">
      <c r="A6022" s="4">
        <v>42911</v>
      </c>
      <c r="B6022">
        <v>0</v>
      </c>
      <c r="C6022">
        <v>358.0997904333388</v>
      </c>
      <c r="D6022">
        <v>248.22410414198185</v>
      </c>
    </row>
    <row r="6023" spans="1:4" x14ac:dyDescent="0.35">
      <c r="A6023" s="4">
        <v>42912</v>
      </c>
      <c r="B6023">
        <v>3.4320290692631082E-4</v>
      </c>
      <c r="C6023">
        <v>358.22269132238523</v>
      </c>
      <c r="D6023">
        <v>248.54678045511443</v>
      </c>
    </row>
    <row r="6024" spans="1:4" x14ac:dyDescent="0.35">
      <c r="A6024" s="4">
        <v>42913</v>
      </c>
      <c r="B6024">
        <v>-6.348137674981609E-3</v>
      </c>
      <c r="C6024">
        <v>355.94864435956828</v>
      </c>
      <c r="D6024">
        <v>247.27646155627272</v>
      </c>
    </row>
    <row r="6025" spans="1:4" x14ac:dyDescent="0.35">
      <c r="A6025" s="4">
        <v>42914</v>
      </c>
      <c r="B6025">
        <v>8.6874255835580443E-3</v>
      </c>
      <c r="C6025">
        <v>359.04092171901038</v>
      </c>
      <c r="D6025">
        <v>249.15634165499435</v>
      </c>
    </row>
    <row r="6026" spans="1:4" x14ac:dyDescent="0.35">
      <c r="A6026" s="4">
        <v>42915</v>
      </c>
      <c r="B6026">
        <v>-8.8049470998637254E-3</v>
      </c>
      <c r="C6026">
        <v>355.8795853965882</v>
      </c>
      <c r="D6026">
        <v>247.61509641776775</v>
      </c>
    </row>
    <row r="6027" spans="1:4" x14ac:dyDescent="0.35">
      <c r="A6027" s="4">
        <v>42916</v>
      </c>
      <c r="B6027">
        <v>1.2569304783527661E-5</v>
      </c>
      <c r="C6027">
        <v>355.88405855556323</v>
      </c>
      <c r="D6027">
        <v>247.2135959452379</v>
      </c>
    </row>
    <row r="6028" spans="1:4" x14ac:dyDescent="0.35">
      <c r="A6028" s="4">
        <v>42917</v>
      </c>
      <c r="B6028">
        <v>0</v>
      </c>
      <c r="C6028">
        <v>355.88405855556323</v>
      </c>
      <c r="D6028">
        <v>247.2135959452379</v>
      </c>
    </row>
    <row r="6029" spans="1:4" x14ac:dyDescent="0.35">
      <c r="A6029" s="4">
        <v>42918</v>
      </c>
      <c r="B6029">
        <v>0</v>
      </c>
      <c r="C6029">
        <v>355.88405855556323</v>
      </c>
      <c r="D6029">
        <v>247.2135959452379</v>
      </c>
    </row>
    <row r="6030" spans="1:4" x14ac:dyDescent="0.35">
      <c r="A6030" s="4">
        <v>42919</v>
      </c>
      <c r="B6030">
        <v>1.1411905007518985E-3</v>
      </c>
      <c r="C6030">
        <v>356.29019006255589</v>
      </c>
      <c r="D6030">
        <v>247.76033765705512</v>
      </c>
    </row>
    <row r="6031" spans="1:4" x14ac:dyDescent="0.35">
      <c r="A6031" s="4">
        <v>42920</v>
      </c>
      <c r="B6031">
        <v>-1.892484633866807E-3</v>
      </c>
      <c r="C6031">
        <v>355.61591635266501</v>
      </c>
      <c r="D6031">
        <v>247.54586583657678</v>
      </c>
    </row>
    <row r="6032" spans="1:4" x14ac:dyDescent="0.35">
      <c r="A6032" s="4">
        <v>42921</v>
      </c>
      <c r="B6032">
        <v>3.5097552822139083E-3</v>
      </c>
      <c r="C6032">
        <v>356.86404119352312</v>
      </c>
      <c r="D6032">
        <v>247.73921333581228</v>
      </c>
    </row>
    <row r="6033" spans="1:4" x14ac:dyDescent="0.35">
      <c r="A6033" s="4">
        <v>42922</v>
      </c>
      <c r="B6033">
        <v>-4.9644557444693555E-3</v>
      </c>
      <c r="C6033">
        <v>355.0924054542254</v>
      </c>
      <c r="D6033">
        <v>246.32286910715672</v>
      </c>
    </row>
    <row r="6034" spans="1:4" x14ac:dyDescent="0.35">
      <c r="A6034" s="4">
        <v>42923</v>
      </c>
      <c r="B6034">
        <v>4.8880777492769185E-3</v>
      </c>
      <c r="C6034">
        <v>356.82812474026343</v>
      </c>
      <c r="D6034">
        <v>246.86319972584565</v>
      </c>
    </row>
    <row r="6035" spans="1:4" x14ac:dyDescent="0.35">
      <c r="A6035" s="4">
        <v>42924</v>
      </c>
      <c r="B6035">
        <v>0</v>
      </c>
      <c r="C6035">
        <v>356.82812474026343</v>
      </c>
      <c r="D6035">
        <v>246.86319972584565</v>
      </c>
    </row>
    <row r="6036" spans="1:4" x14ac:dyDescent="0.35">
      <c r="A6036" s="4">
        <v>42925</v>
      </c>
      <c r="B6036">
        <v>0</v>
      </c>
      <c r="C6036">
        <v>356.82812474026343</v>
      </c>
      <c r="D6036">
        <v>246.86319972584565</v>
      </c>
    </row>
    <row r="6037" spans="1:4" x14ac:dyDescent="0.35">
      <c r="A6037" s="4">
        <v>42926</v>
      </c>
      <c r="B6037">
        <v>2.9170756911373738E-3</v>
      </c>
      <c r="C6037">
        <v>357.8690193888574</v>
      </c>
      <c r="D6037">
        <v>247.36999894378448</v>
      </c>
    </row>
    <row r="6038" spans="1:4" x14ac:dyDescent="0.35">
      <c r="A6038" s="4">
        <v>42927</v>
      </c>
      <c r="B6038">
        <v>-1.2982834692186057E-3</v>
      </c>
      <c r="C6038">
        <v>357.40440395683936</v>
      </c>
      <c r="D6038">
        <v>247.18592216195029</v>
      </c>
    </row>
    <row r="6039" spans="1:4" x14ac:dyDescent="0.35">
      <c r="A6039" s="4">
        <v>42928</v>
      </c>
      <c r="B6039">
        <v>9.1598359456546916E-3</v>
      </c>
      <c r="C6039">
        <v>360.67816966333851</v>
      </c>
      <c r="D6039">
        <v>249.41320048687464</v>
      </c>
    </row>
    <row r="6040" spans="1:4" x14ac:dyDescent="0.35">
      <c r="A6040" s="4">
        <v>42929</v>
      </c>
      <c r="B6040">
        <v>2.4533457141715366E-3</v>
      </c>
      <c r="C6040">
        <v>361.56303790507729</v>
      </c>
      <c r="D6040">
        <v>249.94329180574724</v>
      </c>
    </row>
    <row r="6041" spans="1:4" x14ac:dyDescent="0.35">
      <c r="A6041" s="4">
        <v>42930</v>
      </c>
      <c r="B6041">
        <v>5.3736952782987343E-3</v>
      </c>
      <c r="C6041">
        <v>363.50596749467519</v>
      </c>
      <c r="D6041">
        <v>251.38223629075426</v>
      </c>
    </row>
    <row r="6042" spans="1:4" x14ac:dyDescent="0.35">
      <c r="A6042" s="4">
        <v>42931</v>
      </c>
      <c r="B6042">
        <v>0</v>
      </c>
      <c r="C6042">
        <v>363.50596749467519</v>
      </c>
      <c r="D6042">
        <v>251.38223629075426</v>
      </c>
    </row>
    <row r="6043" spans="1:4" x14ac:dyDescent="0.35">
      <c r="A6043" s="4">
        <v>42932</v>
      </c>
      <c r="B6043">
        <v>0</v>
      </c>
      <c r="C6043">
        <v>363.50596749467519</v>
      </c>
      <c r="D6043">
        <v>251.38223629075426</v>
      </c>
    </row>
    <row r="6044" spans="1:4" x14ac:dyDescent="0.35">
      <c r="A6044" s="4">
        <v>42933</v>
      </c>
      <c r="B6044">
        <v>2.2845463066924039E-4</v>
      </c>
      <c r="C6044">
        <v>363.58901211622526</v>
      </c>
      <c r="D6044">
        <v>251.45119013411235</v>
      </c>
    </row>
    <row r="6045" spans="1:4" x14ac:dyDescent="0.35">
      <c r="A6045" s="4">
        <v>42934</v>
      </c>
      <c r="B6045">
        <v>6.7366215814049072E-4</v>
      </c>
      <c r="C6045">
        <v>363.83394827480362</v>
      </c>
      <c r="D6045">
        <v>251.59200356807369</v>
      </c>
    </row>
    <row r="6046" spans="1:4" x14ac:dyDescent="0.35">
      <c r="A6046" s="4">
        <v>42935</v>
      </c>
      <c r="B6046">
        <v>3.7026607263420013E-3</v>
      </c>
      <c r="C6046">
        <v>365.18110194599069</v>
      </c>
      <c r="D6046">
        <v>252.75075099729452</v>
      </c>
    </row>
    <row r="6047" spans="1:4" x14ac:dyDescent="0.35">
      <c r="A6047" s="4">
        <v>42936</v>
      </c>
      <c r="B6047">
        <v>2.1273232345503756E-3</v>
      </c>
      <c r="C6047">
        <v>365.95796018897914</v>
      </c>
      <c r="D6047">
        <v>253.37101272671228</v>
      </c>
    </row>
    <row r="6048" spans="1:4" x14ac:dyDescent="0.35">
      <c r="A6048" s="4">
        <v>42937</v>
      </c>
      <c r="B6048">
        <v>-1.8999130512416843E-3</v>
      </c>
      <c r="C6048">
        <v>365.26267188421031</v>
      </c>
      <c r="D6048">
        <v>252.78598894801399</v>
      </c>
    </row>
    <row r="6049" spans="1:4" x14ac:dyDescent="0.35">
      <c r="A6049" s="4">
        <v>42938</v>
      </c>
      <c r="B6049">
        <v>0</v>
      </c>
      <c r="C6049">
        <v>365.26267188421031</v>
      </c>
      <c r="D6049">
        <v>252.78598894801399</v>
      </c>
    </row>
    <row r="6050" spans="1:4" x14ac:dyDescent="0.35">
      <c r="A6050" s="4">
        <v>42939</v>
      </c>
      <c r="B6050">
        <v>0</v>
      </c>
      <c r="C6050">
        <v>365.26267188421031</v>
      </c>
      <c r="D6050">
        <v>252.78598894801399</v>
      </c>
    </row>
    <row r="6051" spans="1:4" x14ac:dyDescent="0.35">
      <c r="A6051" s="4">
        <v>42940</v>
      </c>
      <c r="B6051">
        <v>-1.6101268093765991E-3</v>
      </c>
      <c r="C6051">
        <v>364.67455266374503</v>
      </c>
      <c r="D6051">
        <v>252.2895212758358</v>
      </c>
    </row>
    <row r="6052" spans="1:4" x14ac:dyDescent="0.35">
      <c r="A6052" s="4">
        <v>42941</v>
      </c>
      <c r="B6052">
        <v>2.8775566483149936E-3</v>
      </c>
      <c r="C6052">
        <v>365.72392434723389</v>
      </c>
      <c r="D6052">
        <v>253.03353093952092</v>
      </c>
    </row>
    <row r="6053" spans="1:4" x14ac:dyDescent="0.35">
      <c r="A6053" s="4">
        <v>42942</v>
      </c>
      <c r="B6053">
        <v>2.6087990152567426E-4</v>
      </c>
      <c r="C6053">
        <v>365.81933436860317</v>
      </c>
      <c r="D6053">
        <v>253.20354021485062</v>
      </c>
    </row>
    <row r="6054" spans="1:4" x14ac:dyDescent="0.35">
      <c r="A6054" s="4">
        <v>42943</v>
      </c>
      <c r="B6054">
        <v>-2.4764152021273553E-3</v>
      </c>
      <c r="C6054">
        <v>364.91341380774065</v>
      </c>
      <c r="D6054">
        <v>253.43576937960512</v>
      </c>
    </row>
    <row r="6055" spans="1:4" x14ac:dyDescent="0.35">
      <c r="A6055" s="4">
        <v>42944</v>
      </c>
      <c r="B6055">
        <v>-2.7153243196606364E-3</v>
      </c>
      <c r="C6055">
        <v>363.92255554065815</v>
      </c>
      <c r="D6055">
        <v>253.02836516664061</v>
      </c>
    </row>
    <row r="6056" spans="1:4" x14ac:dyDescent="0.35">
      <c r="A6056" s="4">
        <v>42945</v>
      </c>
      <c r="B6056">
        <v>0</v>
      </c>
      <c r="C6056">
        <v>363.92255554065815</v>
      </c>
      <c r="D6056">
        <v>253.02836516664061</v>
      </c>
    </row>
    <row r="6057" spans="1:4" x14ac:dyDescent="0.35">
      <c r="A6057" s="4">
        <v>42946</v>
      </c>
      <c r="B6057">
        <v>0</v>
      </c>
      <c r="C6057">
        <v>363.92255554065815</v>
      </c>
      <c r="D6057">
        <v>253.02836516664061</v>
      </c>
    </row>
    <row r="6058" spans="1:4" x14ac:dyDescent="0.35">
      <c r="A6058" s="4">
        <v>42947</v>
      </c>
      <c r="B6058">
        <v>7.2373860730206956E-4</v>
      </c>
      <c r="C6058">
        <v>364.18594034417094</v>
      </c>
      <c r="D6058">
        <v>253.1300201972501</v>
      </c>
    </row>
    <row r="6059" spans="1:4" x14ac:dyDescent="0.35">
      <c r="A6059" s="4">
        <v>42948</v>
      </c>
      <c r="B6059">
        <v>5.4348671620969569E-3</v>
      </c>
      <c r="C6059">
        <v>366.16524255224488</v>
      </c>
      <c r="D6059">
        <v>254.3345677378118</v>
      </c>
    </row>
    <row r="6060" spans="1:4" x14ac:dyDescent="0.35">
      <c r="A6060" s="4">
        <v>42949</v>
      </c>
      <c r="B6060">
        <v>1.4132671745488157E-3</v>
      </c>
      <c r="C6060">
        <v>366.68273187000466</v>
      </c>
      <c r="D6060">
        <v>254.34974219564782</v>
      </c>
    </row>
    <row r="6061" spans="1:4" x14ac:dyDescent="0.35">
      <c r="A6061" s="4">
        <v>42950</v>
      </c>
      <c r="B6061">
        <v>-1.8542268646559723E-4</v>
      </c>
      <c r="C6061">
        <v>366.61474057278076</v>
      </c>
      <c r="D6061">
        <v>254.19246286063037</v>
      </c>
    </row>
    <row r="6062" spans="1:4" x14ac:dyDescent="0.35">
      <c r="A6062" s="4">
        <v>42951</v>
      </c>
      <c r="B6062">
        <v>2.4160935527908212E-3</v>
      </c>
      <c r="C6062">
        <v>367.50051608383671</v>
      </c>
      <c r="D6062">
        <v>254.07863136537435</v>
      </c>
    </row>
    <row r="6063" spans="1:4" x14ac:dyDescent="0.35">
      <c r="A6063" s="4">
        <v>42952</v>
      </c>
      <c r="B6063">
        <v>0</v>
      </c>
      <c r="C6063">
        <v>367.50051608383671</v>
      </c>
      <c r="D6063">
        <v>254.07863136537435</v>
      </c>
    </row>
    <row r="6064" spans="1:4" x14ac:dyDescent="0.35">
      <c r="A6064" s="4">
        <v>42953</v>
      </c>
      <c r="B6064">
        <v>0</v>
      </c>
      <c r="C6064">
        <v>367.50051608383671</v>
      </c>
      <c r="D6064">
        <v>254.07863136537435</v>
      </c>
    </row>
    <row r="6065" spans="1:4" x14ac:dyDescent="0.35">
      <c r="A6065" s="4">
        <v>42954</v>
      </c>
      <c r="B6065">
        <v>4.4556592525593075E-3</v>
      </c>
      <c r="C6065">
        <v>369.13797315864599</v>
      </c>
      <c r="D6065">
        <v>254.59714581823829</v>
      </c>
    </row>
    <row r="6066" spans="1:4" x14ac:dyDescent="0.35">
      <c r="A6066" s="4">
        <v>42955</v>
      </c>
      <c r="B6066">
        <v>-1.2739765977149986E-3</v>
      </c>
      <c r="C6066">
        <v>368.66770001951392</v>
      </c>
      <c r="D6066">
        <v>253.97116484027444</v>
      </c>
    </row>
    <row r="6067" spans="1:4" x14ac:dyDescent="0.35">
      <c r="A6067" s="4">
        <v>42956</v>
      </c>
      <c r="B6067">
        <v>-1.9774387557504047E-3</v>
      </c>
      <c r="C6067">
        <v>367.93868222150195</v>
      </c>
      <c r="D6067">
        <v>253.34693653525215</v>
      </c>
    </row>
    <row r="6068" spans="1:4" x14ac:dyDescent="0.35">
      <c r="A6068" s="4">
        <v>42957</v>
      </c>
      <c r="B6068">
        <v>-1.5481274638633469E-2</v>
      </c>
      <c r="C6068">
        <v>362.24252243185401</v>
      </c>
      <c r="D6068">
        <v>250.69002272478895</v>
      </c>
    </row>
    <row r="6069" spans="1:4" x14ac:dyDescent="0.35">
      <c r="A6069" s="4">
        <v>42958</v>
      </c>
      <c r="B6069">
        <v>-5.735140771634395E-5</v>
      </c>
      <c r="C6069">
        <v>362.22174731325782</v>
      </c>
      <c r="D6069">
        <v>250.37790857227782</v>
      </c>
    </row>
    <row r="6070" spans="1:4" x14ac:dyDescent="0.35">
      <c r="A6070" s="4">
        <v>42959</v>
      </c>
      <c r="B6070">
        <v>0</v>
      </c>
      <c r="C6070">
        <v>362.22174731325782</v>
      </c>
      <c r="D6070">
        <v>250.37790857227782</v>
      </c>
    </row>
    <row r="6071" spans="1:4" x14ac:dyDescent="0.35">
      <c r="A6071" s="4">
        <v>42960</v>
      </c>
      <c r="B6071">
        <v>0</v>
      </c>
      <c r="C6071">
        <v>362.22174731325782</v>
      </c>
      <c r="D6071">
        <v>250.37790857227782</v>
      </c>
    </row>
    <row r="6072" spans="1:4" x14ac:dyDescent="0.35">
      <c r="A6072" s="4">
        <v>42961</v>
      </c>
      <c r="B6072">
        <v>1.3452283499053586E-2</v>
      </c>
      <c r="C6072">
        <v>367.09445694763832</v>
      </c>
      <c r="D6072">
        <v>252.30737086605626</v>
      </c>
    </row>
    <row r="6073" spans="1:4" x14ac:dyDescent="0.35">
      <c r="A6073" s="4">
        <v>42962</v>
      </c>
      <c r="B6073">
        <v>-7.202794684337821E-4</v>
      </c>
      <c r="C6073">
        <v>366.8300463473231</v>
      </c>
      <c r="D6073">
        <v>251.90019726795245</v>
      </c>
    </row>
    <row r="6074" spans="1:4" x14ac:dyDescent="0.35">
      <c r="A6074" s="4">
        <v>42963</v>
      </c>
      <c r="B6074">
        <v>2.0233847674653305E-3</v>
      </c>
      <c r="C6074">
        <v>367.57228467535089</v>
      </c>
      <c r="D6074">
        <v>252.57534533422375</v>
      </c>
    </row>
    <row r="6075" spans="1:4" x14ac:dyDescent="0.35">
      <c r="A6075" s="4">
        <v>42964</v>
      </c>
      <c r="B6075">
        <v>-1.3703486758948169E-2</v>
      </c>
      <c r="C6075">
        <v>362.53526273934591</v>
      </c>
      <c r="D6075">
        <v>250.31342865721783</v>
      </c>
    </row>
    <row r="6076" spans="1:4" x14ac:dyDescent="0.35">
      <c r="A6076" s="4">
        <v>42965</v>
      </c>
      <c r="B6076">
        <v>-1.72957203511237E-3</v>
      </c>
      <c r="C6076">
        <v>361.90823188716985</v>
      </c>
      <c r="D6076">
        <v>249.56042501396425</v>
      </c>
    </row>
    <row r="6077" spans="1:4" x14ac:dyDescent="0.35">
      <c r="A6077" s="4">
        <v>42966</v>
      </c>
      <c r="B6077">
        <v>0</v>
      </c>
      <c r="C6077">
        <v>361.90823188716985</v>
      </c>
      <c r="D6077">
        <v>249.56042501396425</v>
      </c>
    </row>
    <row r="6078" spans="1:4" x14ac:dyDescent="0.35">
      <c r="A6078" s="4">
        <v>42967</v>
      </c>
      <c r="B6078">
        <v>0</v>
      </c>
      <c r="C6078">
        <v>361.90823188716985</v>
      </c>
      <c r="D6078">
        <v>249.56042501396425</v>
      </c>
    </row>
    <row r="6079" spans="1:4" x14ac:dyDescent="0.35">
      <c r="A6079" s="4">
        <v>42968</v>
      </c>
      <c r="B6079">
        <v>-4.0704925817880433E-4</v>
      </c>
      <c r="C6079">
        <v>361.76091740985134</v>
      </c>
      <c r="D6079">
        <v>249.80007997723422</v>
      </c>
    </row>
    <row r="6080" spans="1:4" x14ac:dyDescent="0.35">
      <c r="A6080" s="4">
        <v>42969</v>
      </c>
      <c r="B6080">
        <v>1.1563862277793602E-2</v>
      </c>
      <c r="C6080">
        <v>365.94427083626715</v>
      </c>
      <c r="D6080">
        <v>251.48859586452261</v>
      </c>
    </row>
    <row r="6081" spans="1:4" x14ac:dyDescent="0.35">
      <c r="A6081" s="4">
        <v>42970</v>
      </c>
      <c r="B6081">
        <v>-2.5753509496284632E-3</v>
      </c>
      <c r="C6081">
        <v>365.00183591085789</v>
      </c>
      <c r="D6081">
        <v>251.11366222394878</v>
      </c>
    </row>
    <row r="6082" spans="1:4" x14ac:dyDescent="0.35">
      <c r="A6082" s="4">
        <v>42971</v>
      </c>
      <c r="B6082">
        <v>-1.3867257232446084E-3</v>
      </c>
      <c r="C6082">
        <v>364.49567847596882</v>
      </c>
      <c r="D6082">
        <v>250.80426932679424</v>
      </c>
    </row>
    <row r="6083" spans="1:4" x14ac:dyDescent="0.35">
      <c r="A6083" s="4">
        <v>42972</v>
      </c>
      <c r="B6083">
        <v>1.2539314897430653E-3</v>
      </c>
      <c r="C6083">
        <v>364.95273108508508</v>
      </c>
      <c r="D6083">
        <v>251.45234320841595</v>
      </c>
    </row>
    <row r="6084" spans="1:4" x14ac:dyDescent="0.35">
      <c r="A6084" s="4">
        <v>42973</v>
      </c>
      <c r="B6084">
        <v>0</v>
      </c>
      <c r="C6084">
        <v>364.95273108508508</v>
      </c>
      <c r="D6084">
        <v>251.45234320841595</v>
      </c>
    </row>
    <row r="6085" spans="1:4" x14ac:dyDescent="0.35">
      <c r="A6085" s="4">
        <v>42974</v>
      </c>
      <c r="B6085">
        <v>0</v>
      </c>
      <c r="C6085">
        <v>364.95273108508508</v>
      </c>
      <c r="D6085">
        <v>251.45234320841595</v>
      </c>
    </row>
    <row r="6086" spans="1:4" x14ac:dyDescent="0.35">
      <c r="A6086" s="4">
        <v>42975</v>
      </c>
      <c r="B6086">
        <v>1.3455119414185202E-3</v>
      </c>
      <c r="C6086">
        <v>365.44377934281334</v>
      </c>
      <c r="D6086">
        <v>251.68125151917593</v>
      </c>
    </row>
    <row r="6087" spans="1:4" x14ac:dyDescent="0.35">
      <c r="A6087" s="4">
        <v>42976</v>
      </c>
      <c r="B6087">
        <v>-2.0672368795060514E-4</v>
      </c>
      <c r="C6087">
        <v>365.36823345700901</v>
      </c>
      <c r="D6087">
        <v>251.54661856348213</v>
      </c>
    </row>
    <row r="6088" spans="1:4" x14ac:dyDescent="0.35">
      <c r="A6088" s="4">
        <v>42977</v>
      </c>
      <c r="B6088">
        <v>5.0192551239307548E-3</v>
      </c>
      <c r="C6088">
        <v>367.20210983490961</v>
      </c>
      <c r="D6088">
        <v>251.89922868553734</v>
      </c>
    </row>
    <row r="6089" spans="1:4" x14ac:dyDescent="0.35">
      <c r="A6089" s="4">
        <v>42978</v>
      </c>
      <c r="B6089">
        <v>6.1720140310452809E-3</v>
      </c>
      <c r="C6089">
        <v>369.46848640904011</v>
      </c>
      <c r="D6089">
        <v>253.48645852599336</v>
      </c>
    </row>
    <row r="6090" spans="1:4" x14ac:dyDescent="0.35">
      <c r="A6090" s="4">
        <v>42979</v>
      </c>
      <c r="B6090">
        <v>3.1999836422560435E-3</v>
      </c>
      <c r="C6090">
        <v>370.65077952187812</v>
      </c>
      <c r="D6090">
        <v>254.28346348467409</v>
      </c>
    </row>
    <row r="6091" spans="1:4" x14ac:dyDescent="0.35">
      <c r="A6091" s="4">
        <v>42980</v>
      </c>
      <c r="B6091">
        <v>0</v>
      </c>
      <c r="C6091">
        <v>370.65077952187812</v>
      </c>
      <c r="D6091">
        <v>254.28346348467409</v>
      </c>
    </row>
    <row r="6092" spans="1:4" x14ac:dyDescent="0.35">
      <c r="A6092" s="4">
        <v>42981</v>
      </c>
      <c r="B6092">
        <v>0</v>
      </c>
      <c r="C6092">
        <v>370.65077952187812</v>
      </c>
      <c r="D6092">
        <v>254.28346348467409</v>
      </c>
    </row>
    <row r="6093" spans="1:4" x14ac:dyDescent="0.35">
      <c r="A6093" s="4">
        <v>42982</v>
      </c>
      <c r="B6093">
        <v>-7.9999184721679661E-4</v>
      </c>
      <c r="C6093">
        <v>370.35426192009606</v>
      </c>
      <c r="D6093">
        <v>253.96959665922142</v>
      </c>
    </row>
    <row r="6094" spans="1:4" x14ac:dyDescent="0.35">
      <c r="A6094" s="4">
        <v>42983</v>
      </c>
      <c r="B6094">
        <v>-8.7610596904561522E-3</v>
      </c>
      <c r="C6094">
        <v>367.10956612479924</v>
      </c>
      <c r="D6094">
        <v>252.84940803471454</v>
      </c>
    </row>
    <row r="6095" spans="1:4" x14ac:dyDescent="0.35">
      <c r="A6095" s="4">
        <v>42984</v>
      </c>
      <c r="B6095">
        <v>2.1710387545852416E-3</v>
      </c>
      <c r="C6095">
        <v>367.90657522003517</v>
      </c>
      <c r="D6095">
        <v>253.43835226604523</v>
      </c>
    </row>
    <row r="6096" spans="1:4" x14ac:dyDescent="0.35">
      <c r="A6096" s="4">
        <v>42985</v>
      </c>
      <c r="B6096">
        <v>6.6735455520805509E-4</v>
      </c>
      <c r="C6096">
        <v>368.15209934889924</v>
      </c>
      <c r="D6096">
        <v>254.19518411598688</v>
      </c>
    </row>
    <row r="6097" spans="1:4" x14ac:dyDescent="0.35">
      <c r="A6097" s="4">
        <v>42986</v>
      </c>
      <c r="B6097">
        <v>2.5650365004703524E-4</v>
      </c>
      <c r="C6097">
        <v>368.24653170615471</v>
      </c>
      <c r="D6097">
        <v>254.19389267276679</v>
      </c>
    </row>
    <row r="6098" spans="1:4" x14ac:dyDescent="0.35">
      <c r="A6098" s="4">
        <v>42987</v>
      </c>
      <c r="B6098">
        <v>0</v>
      </c>
      <c r="C6098">
        <v>368.24653170615471</v>
      </c>
      <c r="D6098">
        <v>254.19389267276679</v>
      </c>
    </row>
    <row r="6099" spans="1:4" x14ac:dyDescent="0.35">
      <c r="A6099" s="4">
        <v>42988</v>
      </c>
      <c r="B6099">
        <v>0</v>
      </c>
      <c r="C6099">
        <v>368.24653170615471</v>
      </c>
      <c r="D6099">
        <v>254.19389267276679</v>
      </c>
    </row>
    <row r="6100" spans="1:4" x14ac:dyDescent="0.35">
      <c r="A6100" s="4">
        <v>42989</v>
      </c>
      <c r="B6100">
        <v>1.1816657178465251E-2</v>
      </c>
      <c r="C6100">
        <v>372.59797472848516</v>
      </c>
      <c r="D6100">
        <v>256.45567098085627</v>
      </c>
    </row>
    <row r="6101" spans="1:4" x14ac:dyDescent="0.35">
      <c r="A6101" s="4">
        <v>42990</v>
      </c>
      <c r="B6101">
        <v>3.4468251192449895E-3</v>
      </c>
      <c r="C6101">
        <v>373.88225478715913</v>
      </c>
      <c r="D6101">
        <v>257.2810415674067</v>
      </c>
    </row>
    <row r="6102" spans="1:4" x14ac:dyDescent="0.35">
      <c r="A6102" s="4">
        <v>42991</v>
      </c>
      <c r="B6102">
        <v>6.8194561610002147E-4</v>
      </c>
      <c r="C6102">
        <v>374.1372221517488</v>
      </c>
      <c r="D6102">
        <v>257.08607976414606</v>
      </c>
    </row>
    <row r="6103" spans="1:4" x14ac:dyDescent="0.35">
      <c r="A6103" s="4">
        <v>42992</v>
      </c>
      <c r="B6103">
        <v>-2.8571717028945676E-3</v>
      </c>
      <c r="C6103">
        <v>373.06824786761723</v>
      </c>
      <c r="D6103">
        <v>256.69910802784221</v>
      </c>
    </row>
    <row r="6104" spans="1:4" x14ac:dyDescent="0.35">
      <c r="A6104" s="4">
        <v>42993</v>
      </c>
      <c r="B6104">
        <v>4.1816009557944511E-3</v>
      </c>
      <c r="C6104">
        <v>374.62827040947701</v>
      </c>
      <c r="D6104">
        <v>257.27006430003604</v>
      </c>
    </row>
    <row r="6105" spans="1:4" x14ac:dyDescent="0.35">
      <c r="A6105" s="4">
        <v>42994</v>
      </c>
      <c r="B6105">
        <v>0</v>
      </c>
      <c r="C6105">
        <v>374.62827040947701</v>
      </c>
      <c r="D6105">
        <v>257.27006430003604</v>
      </c>
    </row>
    <row r="6106" spans="1:4" x14ac:dyDescent="0.35">
      <c r="A6106" s="4">
        <v>42995</v>
      </c>
      <c r="B6106">
        <v>0</v>
      </c>
      <c r="C6106">
        <v>374.62827040947701</v>
      </c>
      <c r="D6106">
        <v>257.27006430003604</v>
      </c>
    </row>
    <row r="6107" spans="1:4" x14ac:dyDescent="0.35">
      <c r="A6107" s="4">
        <v>42996</v>
      </c>
      <c r="B6107">
        <v>4.3456780165156417E-3</v>
      </c>
      <c r="C6107">
        <v>376.25628424856075</v>
      </c>
      <c r="D6107">
        <v>257.65325395262397</v>
      </c>
    </row>
    <row r="6108" spans="1:4" x14ac:dyDescent="0.35">
      <c r="A6108" s="4">
        <v>42997</v>
      </c>
      <c r="B6108">
        <v>2.6101797008333261E-3</v>
      </c>
      <c r="C6108">
        <v>377.23838076401734</v>
      </c>
      <c r="D6108">
        <v>258.36931309518866</v>
      </c>
    </row>
    <row r="6109" spans="1:4" x14ac:dyDescent="0.35">
      <c r="A6109" s="4">
        <v>42998</v>
      </c>
      <c r="B6109">
        <v>3.0039050765928721E-5</v>
      </c>
      <c r="C6109">
        <v>377.24971264688799</v>
      </c>
      <c r="D6109">
        <v>258.71117656473393</v>
      </c>
    </row>
    <row r="6110" spans="1:4" x14ac:dyDescent="0.35">
      <c r="A6110" s="4">
        <v>42999</v>
      </c>
      <c r="B6110">
        <v>-3.8949465821592755E-3</v>
      </c>
      <c r="C6110">
        <v>375.7803451679934</v>
      </c>
      <c r="D6110">
        <v>257.63761826506652</v>
      </c>
    </row>
    <row r="6111" spans="1:4" x14ac:dyDescent="0.35">
      <c r="A6111" s="4">
        <v>43000</v>
      </c>
      <c r="B6111">
        <v>1.2313537855332957E-3</v>
      </c>
      <c r="C6111">
        <v>376.24306371854505</v>
      </c>
      <c r="D6111">
        <v>258.19197026728779</v>
      </c>
    </row>
    <row r="6112" spans="1:4" x14ac:dyDescent="0.35">
      <c r="A6112" s="4">
        <v>43001</v>
      </c>
      <c r="B6112">
        <v>0</v>
      </c>
      <c r="C6112">
        <v>376.24306371854505</v>
      </c>
      <c r="D6112">
        <v>258.19197026728779</v>
      </c>
    </row>
    <row r="6113" spans="1:4" x14ac:dyDescent="0.35">
      <c r="A6113" s="4">
        <v>43002</v>
      </c>
      <c r="B6113">
        <v>0</v>
      </c>
      <c r="C6113">
        <v>376.24306371854505</v>
      </c>
      <c r="D6113">
        <v>258.19197026728779</v>
      </c>
    </row>
    <row r="6114" spans="1:4" x14ac:dyDescent="0.35">
      <c r="A6114" s="4">
        <v>43003</v>
      </c>
      <c r="B6114">
        <v>-9.6780832576188747E-3</v>
      </c>
      <c r="C6114">
        <v>372.60175202277537</v>
      </c>
      <c r="D6114">
        <v>257.48924066367317</v>
      </c>
    </row>
    <row r="6115" spans="1:4" x14ac:dyDescent="0.35">
      <c r="A6115" s="4">
        <v>43004</v>
      </c>
      <c r="B6115">
        <v>-1.7487391337404068E-3</v>
      </c>
      <c r="C6115">
        <v>371.9501687577129</v>
      </c>
      <c r="D6115">
        <v>256.74375506487939</v>
      </c>
    </row>
    <row r="6116" spans="1:4" x14ac:dyDescent="0.35">
      <c r="A6116" s="4">
        <v>43005</v>
      </c>
      <c r="B6116">
        <v>9.7694729359196764E-3</v>
      </c>
      <c r="C6116">
        <v>375.58392586490214</v>
      </c>
      <c r="D6116">
        <v>257.51239439569042</v>
      </c>
    </row>
    <row r="6117" spans="1:4" x14ac:dyDescent="0.35">
      <c r="A6117" s="4">
        <v>43006</v>
      </c>
      <c r="B6117">
        <v>2.951766031056291E-3</v>
      </c>
      <c r="C6117">
        <v>376.69256173908093</v>
      </c>
      <c r="D6117">
        <v>258.11120894306032</v>
      </c>
    </row>
    <row r="6118" spans="1:4" x14ac:dyDescent="0.35">
      <c r="A6118" s="4">
        <v>43007</v>
      </c>
      <c r="B6118">
        <v>5.9011987906805174E-3</v>
      </c>
      <c r="C6118">
        <v>378.91549942887394</v>
      </c>
      <c r="D6118">
        <v>259.17577326315933</v>
      </c>
    </row>
    <row r="6119" spans="1:4" x14ac:dyDescent="0.35">
      <c r="A6119" s="4">
        <v>43008</v>
      </c>
      <c r="B6119">
        <v>0</v>
      </c>
      <c r="C6119">
        <v>378.91549942887394</v>
      </c>
      <c r="D6119">
        <v>259.17577326315933</v>
      </c>
    </row>
    <row r="6120" spans="1:4" x14ac:dyDescent="0.35">
      <c r="A6120" s="4">
        <v>43009</v>
      </c>
      <c r="B6120">
        <v>0</v>
      </c>
      <c r="C6120">
        <v>378.91549942887394</v>
      </c>
      <c r="D6120">
        <v>259.17577326315933</v>
      </c>
    </row>
    <row r="6121" spans="1:4" x14ac:dyDescent="0.35">
      <c r="A6121" s="4">
        <v>43010</v>
      </c>
      <c r="B6121">
        <v>2.4395496687750207E-3</v>
      </c>
      <c r="C6121">
        <v>379.83988260999939</v>
      </c>
      <c r="D6121">
        <v>259.71485856160029</v>
      </c>
    </row>
    <row r="6122" spans="1:4" x14ac:dyDescent="0.35">
      <c r="A6122" s="4">
        <v>43011</v>
      </c>
      <c r="B6122">
        <v>2.7464953831220097E-3</v>
      </c>
      <c r="C6122">
        <v>380.88311109391333</v>
      </c>
      <c r="D6122">
        <v>260.36177936891841</v>
      </c>
    </row>
    <row r="6123" spans="1:4" x14ac:dyDescent="0.35">
      <c r="A6123" s="4">
        <v>43012</v>
      </c>
      <c r="B6123">
        <v>-1.5806869360673363E-4</v>
      </c>
      <c r="C6123">
        <v>380.82290539812584</v>
      </c>
      <c r="D6123">
        <v>260.53898382790288</v>
      </c>
    </row>
    <row r="6124" spans="1:4" x14ac:dyDescent="0.35">
      <c r="A6124" s="4">
        <v>43013</v>
      </c>
      <c r="B6124">
        <v>3.5848746351705998E-3</v>
      </c>
      <c r="C6124">
        <v>382.18810777217954</v>
      </c>
      <c r="D6124">
        <v>261.24471142470696</v>
      </c>
    </row>
    <row r="6125" spans="1:4" x14ac:dyDescent="0.35">
      <c r="A6125" s="4">
        <v>43014</v>
      </c>
      <c r="B6125">
        <v>-6.2026868154664864E-4</v>
      </c>
      <c r="C6125">
        <v>381.9510484584689</v>
      </c>
      <c r="D6125">
        <v>261.00560993710275</v>
      </c>
    </row>
    <row r="6126" spans="1:4" x14ac:dyDescent="0.35">
      <c r="A6126" s="4">
        <v>43015</v>
      </c>
      <c r="B6126">
        <v>0</v>
      </c>
      <c r="C6126">
        <v>381.9510484584689</v>
      </c>
      <c r="D6126">
        <v>261.00560993710275</v>
      </c>
    </row>
    <row r="6127" spans="1:4" x14ac:dyDescent="0.35">
      <c r="A6127" s="4">
        <v>43016</v>
      </c>
      <c r="B6127">
        <v>0</v>
      </c>
      <c r="C6127">
        <v>381.9510484584689</v>
      </c>
      <c r="D6127">
        <v>261.00560993710275</v>
      </c>
    </row>
    <row r="6128" spans="1:4" x14ac:dyDescent="0.35">
      <c r="A6128" s="4">
        <v>43017</v>
      </c>
      <c r="B6128">
        <v>-3.7548781277968907E-4</v>
      </c>
      <c r="C6128">
        <v>381.80763049469431</v>
      </c>
      <c r="D6128">
        <v>260.88873432568505</v>
      </c>
    </row>
    <row r="6129" spans="1:4" x14ac:dyDescent="0.35">
      <c r="A6129" s="4">
        <v>43018</v>
      </c>
      <c r="B6129">
        <v>4.0424462933305663E-3</v>
      </c>
      <c r="C6129">
        <v>383.35106733535292</v>
      </c>
      <c r="D6129">
        <v>261.98512349656471</v>
      </c>
    </row>
    <row r="6130" spans="1:4" x14ac:dyDescent="0.35">
      <c r="A6130" s="4">
        <v>43019</v>
      </c>
      <c r="B6130">
        <v>1.2090050697931962E-3</v>
      </c>
      <c r="C6130">
        <v>383.81454071927203</v>
      </c>
      <c r="D6130">
        <v>262.37786060438685</v>
      </c>
    </row>
    <row r="6131" spans="1:4" x14ac:dyDescent="0.35">
      <c r="A6131" s="4">
        <v>43020</v>
      </c>
      <c r="B6131">
        <v>-1.178264947575303E-3</v>
      </c>
      <c r="C6131">
        <v>383.36230549957281</v>
      </c>
      <c r="D6131">
        <v>262.28695222628738</v>
      </c>
    </row>
    <row r="6132" spans="1:4" x14ac:dyDescent="0.35">
      <c r="A6132" s="4">
        <v>43021</v>
      </c>
      <c r="B6132">
        <v>1.9562336884765396E-3</v>
      </c>
      <c r="C6132">
        <v>384.11225175648315</v>
      </c>
      <c r="D6132">
        <v>262.85458764448668</v>
      </c>
    </row>
    <row r="6133" spans="1:4" x14ac:dyDescent="0.35">
      <c r="A6133" s="4">
        <v>43022</v>
      </c>
      <c r="B6133">
        <v>0</v>
      </c>
      <c r="C6133">
        <v>384.11225175648315</v>
      </c>
      <c r="D6133">
        <v>262.85458764448668</v>
      </c>
    </row>
    <row r="6134" spans="1:4" x14ac:dyDescent="0.35">
      <c r="A6134" s="4">
        <v>43023</v>
      </c>
      <c r="B6134">
        <v>0</v>
      </c>
      <c r="C6134">
        <v>384.11225175648315</v>
      </c>
      <c r="D6134">
        <v>262.85458764448668</v>
      </c>
    </row>
    <row r="6135" spans="1:4" x14ac:dyDescent="0.35">
      <c r="A6135" s="4">
        <v>43024</v>
      </c>
      <c r="B6135">
        <v>2.2614454206382208E-3</v>
      </c>
      <c r="C6135">
        <v>384.98090064922889</v>
      </c>
      <c r="D6135">
        <v>263.10051533196855</v>
      </c>
    </row>
    <row r="6136" spans="1:4" x14ac:dyDescent="0.35">
      <c r="A6136" s="4">
        <v>43025</v>
      </c>
      <c r="B6136">
        <v>-1.2408739805081122E-3</v>
      </c>
      <c r="C6136">
        <v>384.50318786662069</v>
      </c>
      <c r="D6136">
        <v>262.77373407431503</v>
      </c>
    </row>
    <row r="6137" spans="1:4" x14ac:dyDescent="0.35">
      <c r="A6137" s="4">
        <v>43026</v>
      </c>
      <c r="B6137">
        <v>2.3941380564146946E-3</v>
      </c>
      <c r="C6137">
        <v>385.42374158150494</v>
      </c>
      <c r="D6137">
        <v>263.17698721978644</v>
      </c>
    </row>
    <row r="6138" spans="1:4" x14ac:dyDescent="0.35">
      <c r="A6138" s="4">
        <v>43027</v>
      </c>
      <c r="B6138">
        <v>1.7530671503582845E-3</v>
      </c>
      <c r="C6138">
        <v>386.09941528183964</v>
      </c>
      <c r="D6138">
        <v>263.55939278184792</v>
      </c>
    </row>
    <row r="6139" spans="1:4" x14ac:dyDescent="0.35">
      <c r="A6139" s="4">
        <v>43028</v>
      </c>
      <c r="B6139">
        <v>3.5179792376748482E-3</v>
      </c>
      <c r="C6139">
        <v>387.45770500847959</v>
      </c>
      <c r="D6139">
        <v>263.86523421014721</v>
      </c>
    </row>
    <row r="6140" spans="1:4" x14ac:dyDescent="0.35">
      <c r="A6140" s="4">
        <v>43029</v>
      </c>
      <c r="B6140">
        <v>0</v>
      </c>
      <c r="C6140">
        <v>387.45770500847959</v>
      </c>
      <c r="D6140">
        <v>263.86523421014721</v>
      </c>
    </row>
    <row r="6141" spans="1:4" x14ac:dyDescent="0.35">
      <c r="A6141" s="4">
        <v>43030</v>
      </c>
      <c r="B6141">
        <v>0</v>
      </c>
      <c r="C6141">
        <v>387.45770500847959</v>
      </c>
      <c r="D6141">
        <v>263.86523421014721</v>
      </c>
    </row>
    <row r="6142" spans="1:4" x14ac:dyDescent="0.35">
      <c r="A6142" s="4">
        <v>43031</v>
      </c>
      <c r="B6142">
        <v>-2.2883283796214251E-3</v>
      </c>
      <c r="C6142">
        <v>386.57107454620569</v>
      </c>
      <c r="D6142">
        <v>263.1538796107414</v>
      </c>
    </row>
    <row r="6143" spans="1:4" x14ac:dyDescent="0.35">
      <c r="A6143" s="4">
        <v>43032</v>
      </c>
      <c r="B6143">
        <v>2.860167788820399E-3</v>
      </c>
      <c r="C6143">
        <v>387.67673268171245</v>
      </c>
      <c r="D6143">
        <v>263.32831669139705</v>
      </c>
    </row>
    <row r="6144" spans="1:4" x14ac:dyDescent="0.35">
      <c r="A6144" s="4">
        <v>43033</v>
      </c>
      <c r="B6144">
        <v>-3.7942657871214702E-3</v>
      </c>
      <c r="C6144">
        <v>386.20578411843519</v>
      </c>
      <c r="D6144">
        <v>262.30936799075039</v>
      </c>
    </row>
    <row r="6145" spans="1:4" x14ac:dyDescent="0.35">
      <c r="A6145" s="4">
        <v>43034</v>
      </c>
      <c r="B6145">
        <v>2.024882439971387E-3</v>
      </c>
      <c r="C6145">
        <v>386.987805428912</v>
      </c>
      <c r="D6145">
        <v>262.60123415848955</v>
      </c>
    </row>
    <row r="6146" spans="1:4" x14ac:dyDescent="0.35">
      <c r="A6146" s="4">
        <v>43035</v>
      </c>
      <c r="B6146">
        <v>6.2007993111150737E-3</v>
      </c>
      <c r="C6146">
        <v>389.38743914622552</v>
      </c>
      <c r="D6146">
        <v>263.76247222820626</v>
      </c>
    </row>
    <row r="6147" spans="1:4" x14ac:dyDescent="0.35">
      <c r="A6147" s="4">
        <v>43036</v>
      </c>
      <c r="B6147">
        <v>0</v>
      </c>
      <c r="C6147">
        <v>389.38743914622552</v>
      </c>
      <c r="D6147">
        <v>263.76247222820626</v>
      </c>
    </row>
    <row r="6148" spans="1:4" x14ac:dyDescent="0.35">
      <c r="A6148" s="4">
        <v>43037</v>
      </c>
      <c r="B6148">
        <v>0</v>
      </c>
      <c r="C6148">
        <v>389.38743914622552</v>
      </c>
      <c r="D6148">
        <v>263.76247222820626</v>
      </c>
    </row>
    <row r="6149" spans="1:4" x14ac:dyDescent="0.35">
      <c r="A6149" s="4">
        <v>43038</v>
      </c>
      <c r="B6149">
        <v>-5.4050263636493427E-4</v>
      </c>
      <c r="C6149">
        <v>389.17697420879961</v>
      </c>
      <c r="D6149">
        <v>263.77257315910623</v>
      </c>
    </row>
    <row r="6150" spans="1:4" x14ac:dyDescent="0.35">
      <c r="A6150" s="4">
        <v>43039</v>
      </c>
      <c r="B6150">
        <v>7.3847090902263469E-4</v>
      </c>
      <c r="C6150">
        <v>389.46437008271425</v>
      </c>
      <c r="D6150">
        <v>264.07380229019094</v>
      </c>
    </row>
    <row r="6151" spans="1:4" x14ac:dyDescent="0.35">
      <c r="A6151" s="4">
        <v>43040</v>
      </c>
      <c r="B6151">
        <v>3.7608286692847326E-4</v>
      </c>
      <c r="C6151">
        <v>389.61084095958148</v>
      </c>
      <c r="D6151">
        <v>264.64199118405594</v>
      </c>
    </row>
    <row r="6152" spans="1:4" x14ac:dyDescent="0.35">
      <c r="A6152" s="4">
        <v>43041</v>
      </c>
      <c r="B6152">
        <v>1.4861477444213368E-3</v>
      </c>
      <c r="C6152">
        <v>390.1898602320756</v>
      </c>
      <c r="D6152">
        <v>264.93187406399278</v>
      </c>
    </row>
    <row r="6153" spans="1:4" x14ac:dyDescent="0.35">
      <c r="A6153" s="4">
        <v>43042</v>
      </c>
      <c r="B6153">
        <v>2.2607386889865371E-3</v>
      </c>
      <c r="C6153">
        <v>391.07197754515249</v>
      </c>
      <c r="D6153">
        <v>265.23148889105238</v>
      </c>
    </row>
    <row r="6154" spans="1:4" x14ac:dyDescent="0.35">
      <c r="A6154" s="4">
        <v>43043</v>
      </c>
      <c r="B6154">
        <v>0</v>
      </c>
      <c r="C6154">
        <v>391.07197754515249</v>
      </c>
      <c r="D6154">
        <v>265.23148889105238</v>
      </c>
    </row>
    <row r="6155" spans="1:4" x14ac:dyDescent="0.35">
      <c r="A6155" s="4">
        <v>43044</v>
      </c>
      <c r="B6155">
        <v>0</v>
      </c>
      <c r="C6155">
        <v>391.07197754515249</v>
      </c>
      <c r="D6155">
        <v>265.23148889105238</v>
      </c>
    </row>
    <row r="6156" spans="1:4" x14ac:dyDescent="0.35">
      <c r="A6156" s="4">
        <v>43045</v>
      </c>
      <c r="B6156">
        <v>7.1052577044102916E-4</v>
      </c>
      <c r="C6156">
        <v>391.34984426329561</v>
      </c>
      <c r="D6156">
        <v>265.41362850805643</v>
      </c>
    </row>
    <row r="6157" spans="1:4" x14ac:dyDescent="0.35">
      <c r="A6157" s="4">
        <v>43046</v>
      </c>
      <c r="B6157">
        <v>-1.7546878833756114E-3</v>
      </c>
      <c r="C6157">
        <v>390.66314743340587</v>
      </c>
      <c r="D6157">
        <v>265.41777957554956</v>
      </c>
    </row>
    <row r="6158" spans="1:4" x14ac:dyDescent="0.35">
      <c r="A6158" s="4">
        <v>43047</v>
      </c>
      <c r="B6158">
        <v>1.8694597813130136E-3</v>
      </c>
      <c r="C6158">
        <v>391.39347647557372</v>
      </c>
      <c r="D6158">
        <v>265.93020579609021</v>
      </c>
    </row>
    <row r="6159" spans="1:4" x14ac:dyDescent="0.35">
      <c r="A6159" s="4">
        <v>43048</v>
      </c>
      <c r="B6159">
        <v>-5.2273451657621865E-3</v>
      </c>
      <c r="C6159">
        <v>389.34752767840826</v>
      </c>
      <c r="D6159">
        <v>264.91061137383349</v>
      </c>
    </row>
    <row r="6160" spans="1:4" x14ac:dyDescent="0.35">
      <c r="A6160" s="4">
        <v>43049</v>
      </c>
      <c r="B6160">
        <v>7.5729762883573986E-4</v>
      </c>
      <c r="C6160">
        <v>389.64237963791214</v>
      </c>
      <c r="D6160">
        <v>264.6765834131653</v>
      </c>
    </row>
    <row r="6161" spans="1:4" x14ac:dyDescent="0.35">
      <c r="A6161" s="4">
        <v>43050</v>
      </c>
      <c r="B6161">
        <v>0</v>
      </c>
      <c r="C6161">
        <v>389.64237963791214</v>
      </c>
      <c r="D6161">
        <v>264.6765834131653</v>
      </c>
    </row>
    <row r="6162" spans="1:4" x14ac:dyDescent="0.35">
      <c r="A6162" s="4">
        <v>43051</v>
      </c>
      <c r="B6162">
        <v>0</v>
      </c>
      <c r="C6162">
        <v>389.64237963791214</v>
      </c>
      <c r="D6162">
        <v>264.6765834131653</v>
      </c>
    </row>
    <row r="6163" spans="1:4" x14ac:dyDescent="0.35">
      <c r="A6163" s="4">
        <v>43052</v>
      </c>
      <c r="B6163">
        <v>-3.6182393703789925E-4</v>
      </c>
      <c r="C6163">
        <v>389.50139769807475</v>
      </c>
      <c r="D6163">
        <v>264.12541389602211</v>
      </c>
    </row>
    <row r="6164" spans="1:4" x14ac:dyDescent="0.35">
      <c r="A6164" s="4">
        <v>43053</v>
      </c>
      <c r="B6164">
        <v>-3.3335554878899902E-4</v>
      </c>
      <c r="C6164">
        <v>389.37155524589105</v>
      </c>
      <c r="D6164">
        <v>263.65657388415929</v>
      </c>
    </row>
    <row r="6165" spans="1:4" x14ac:dyDescent="0.35">
      <c r="A6165" s="4">
        <v>43054</v>
      </c>
      <c r="B6165">
        <v>-4.5970858067748404E-3</v>
      </c>
      <c r="C6165">
        <v>387.58158079570831</v>
      </c>
      <c r="D6165">
        <v>262.27399167111452</v>
      </c>
    </row>
    <row r="6166" spans="1:4" x14ac:dyDescent="0.35">
      <c r="A6166" s="4">
        <v>43055</v>
      </c>
      <c r="B6166">
        <v>7.2575346141573035E-3</v>
      </c>
      <c r="C6166">
        <v>390.39446753414296</v>
      </c>
      <c r="D6166">
        <v>264.2578790720251</v>
      </c>
    </row>
    <row r="6167" spans="1:4" x14ac:dyDescent="0.35">
      <c r="A6167" s="4">
        <v>43056</v>
      </c>
      <c r="B6167">
        <v>-1.5791114590035129E-3</v>
      </c>
      <c r="C6167">
        <v>389.77799115692824</v>
      </c>
      <c r="D6167">
        <v>263.92141199022097</v>
      </c>
    </row>
    <row r="6168" spans="1:4" x14ac:dyDescent="0.35">
      <c r="A6168" s="4">
        <v>43057</v>
      </c>
      <c r="B6168">
        <v>0</v>
      </c>
      <c r="C6168">
        <v>389.77799115692824</v>
      </c>
      <c r="D6168">
        <v>263.92141199022097</v>
      </c>
    </row>
    <row r="6169" spans="1:4" x14ac:dyDescent="0.35">
      <c r="A6169" s="4">
        <v>43058</v>
      </c>
      <c r="B6169">
        <v>0</v>
      </c>
      <c r="C6169">
        <v>389.77799115692824</v>
      </c>
      <c r="D6169">
        <v>263.92141199022097</v>
      </c>
    </row>
    <row r="6170" spans="1:4" x14ac:dyDescent="0.35">
      <c r="A6170" s="4">
        <v>43059</v>
      </c>
      <c r="B6170">
        <v>3.6439525407056987E-3</v>
      </c>
      <c r="C6170">
        <v>391.19832365811567</v>
      </c>
      <c r="D6170">
        <v>264.26401342732055</v>
      </c>
    </row>
    <row r="6171" spans="1:4" x14ac:dyDescent="0.35">
      <c r="A6171" s="4">
        <v>43060</v>
      </c>
      <c r="B6171">
        <v>6.8812364372314869E-3</v>
      </c>
      <c r="C6171">
        <v>393.8902518170558</v>
      </c>
      <c r="D6171">
        <v>265.75420053438165</v>
      </c>
    </row>
    <row r="6172" spans="1:4" x14ac:dyDescent="0.35">
      <c r="A6172" s="4">
        <v>43061</v>
      </c>
      <c r="B6172">
        <v>-1.0008796748474794E-3</v>
      </c>
      <c r="C6172">
        <v>393.49601506989154</v>
      </c>
      <c r="D6172">
        <v>266.14278657471067</v>
      </c>
    </row>
    <row r="6173" spans="1:4" x14ac:dyDescent="0.35">
      <c r="A6173" s="4">
        <v>43062</v>
      </c>
      <c r="B6173">
        <v>8.2239242485861684E-4</v>
      </c>
      <c r="C6173">
        <v>393.81962321189712</v>
      </c>
      <c r="D6173">
        <v>266.57957112093209</v>
      </c>
    </row>
    <row r="6174" spans="1:4" x14ac:dyDescent="0.35">
      <c r="A6174" s="4">
        <v>43063</v>
      </c>
      <c r="B6174">
        <v>3.4809407493577348E-3</v>
      </c>
      <c r="C6174">
        <v>395.19048598623209</v>
      </c>
      <c r="D6174">
        <v>267.39783876977202</v>
      </c>
    </row>
    <row r="6175" spans="1:4" x14ac:dyDescent="0.35">
      <c r="A6175" s="4">
        <v>43064</v>
      </c>
      <c r="B6175">
        <v>0</v>
      </c>
      <c r="C6175">
        <v>395.19048598623209</v>
      </c>
      <c r="D6175">
        <v>267.39783876977202</v>
      </c>
    </row>
    <row r="6176" spans="1:4" x14ac:dyDescent="0.35">
      <c r="A6176" s="4">
        <v>43065</v>
      </c>
      <c r="B6176">
        <v>0</v>
      </c>
      <c r="C6176">
        <v>395.19048598623209</v>
      </c>
      <c r="D6176">
        <v>267.39783876977202</v>
      </c>
    </row>
    <row r="6177" spans="1:4" x14ac:dyDescent="0.35">
      <c r="A6177" s="4">
        <v>43066</v>
      </c>
      <c r="B6177">
        <v>-1.6889196778759742E-3</v>
      </c>
      <c r="C6177">
        <v>394.52304099794054</v>
      </c>
      <c r="D6177">
        <v>266.9204198850901</v>
      </c>
    </row>
    <row r="6178" spans="1:4" x14ac:dyDescent="0.35">
      <c r="A6178" s="4">
        <v>43067</v>
      </c>
      <c r="B6178">
        <v>7.0698457488438116E-3</v>
      </c>
      <c r="C6178">
        <v>397.31225804216075</v>
      </c>
      <c r="D6178">
        <v>268.32675542878997</v>
      </c>
    </row>
    <row r="6179" spans="1:4" x14ac:dyDescent="0.35">
      <c r="A6179" s="4">
        <v>43068</v>
      </c>
      <c r="B6179">
        <v>-2.7077194228658378E-3</v>
      </c>
      <c r="C6179">
        <v>396.23644792411733</v>
      </c>
      <c r="D6179">
        <v>268.3013877941097</v>
      </c>
    </row>
    <row r="6180" spans="1:4" x14ac:dyDescent="0.35">
      <c r="A6180" s="4">
        <v>43069</v>
      </c>
      <c r="B6180">
        <v>6.4190605253299678E-3</v>
      </c>
      <c r="C6180">
        <v>398.77991366568403</v>
      </c>
      <c r="D6180">
        <v>269.79563372271963</v>
      </c>
    </row>
    <row r="6181" spans="1:4" x14ac:dyDescent="0.35">
      <c r="A6181" s="4">
        <v>43070</v>
      </c>
      <c r="B6181">
        <v>-4.7524323118858236E-3</v>
      </c>
      <c r="C6181">
        <v>396.88473911864821</v>
      </c>
      <c r="D6181">
        <v>268.76312486826208</v>
      </c>
    </row>
    <row r="6182" spans="1:4" x14ac:dyDescent="0.35">
      <c r="A6182" s="4">
        <v>43071</v>
      </c>
      <c r="B6182">
        <v>0</v>
      </c>
      <c r="C6182">
        <v>396.88473911864821</v>
      </c>
      <c r="D6182">
        <v>268.76312486826208</v>
      </c>
    </row>
    <row r="6183" spans="1:4" x14ac:dyDescent="0.35">
      <c r="A6183" s="4">
        <v>43072</v>
      </c>
      <c r="B6183">
        <v>0</v>
      </c>
      <c r="C6183">
        <v>396.88473911864821</v>
      </c>
      <c r="D6183">
        <v>268.76312486826208</v>
      </c>
    </row>
    <row r="6184" spans="1:4" x14ac:dyDescent="0.35">
      <c r="A6184" s="4">
        <v>43073</v>
      </c>
      <c r="B6184">
        <v>-4.3786227412181498E-3</v>
      </c>
      <c r="C6184">
        <v>395.14693057430088</v>
      </c>
      <c r="D6184">
        <v>268.84688418567896</v>
      </c>
    </row>
    <row r="6185" spans="1:4" x14ac:dyDescent="0.35">
      <c r="A6185" s="4">
        <v>43074</v>
      </c>
      <c r="B6185">
        <v>-2.0519871405014064E-3</v>
      </c>
      <c r="C6185">
        <v>394.33609415415384</v>
      </c>
      <c r="D6185">
        <v>268.03461252321796</v>
      </c>
    </row>
    <row r="6186" spans="1:4" x14ac:dyDescent="0.35">
      <c r="A6186" s="4">
        <v>43075</v>
      </c>
      <c r="B6186">
        <v>-2.4592475924962244E-4</v>
      </c>
      <c r="C6186">
        <v>394.23911714513554</v>
      </c>
      <c r="D6186">
        <v>267.33478866684862</v>
      </c>
    </row>
    <row r="6187" spans="1:4" x14ac:dyDescent="0.35">
      <c r="A6187" s="4">
        <v>43076</v>
      </c>
      <c r="B6187">
        <v>3.7591133355968122E-3</v>
      </c>
      <c r="C6187">
        <v>395.72110666780969</v>
      </c>
      <c r="D6187">
        <v>268.05467601610144</v>
      </c>
    </row>
    <row r="6188" spans="1:4" x14ac:dyDescent="0.35">
      <c r="A6188" s="4">
        <v>43077</v>
      </c>
      <c r="B6188">
        <v>4.7797847292509171E-3</v>
      </c>
      <c r="C6188">
        <v>397.6125683705028</v>
      </c>
      <c r="D6188">
        <v>269.35128500906632</v>
      </c>
    </row>
    <row r="6189" spans="1:4" x14ac:dyDescent="0.35">
      <c r="A6189" s="4">
        <v>43078</v>
      </c>
      <c r="B6189">
        <v>0</v>
      </c>
      <c r="C6189">
        <v>397.6125683705028</v>
      </c>
      <c r="D6189">
        <v>269.35128500906632</v>
      </c>
    </row>
    <row r="6190" spans="1:4" x14ac:dyDescent="0.35">
      <c r="A6190" s="4">
        <v>43079</v>
      </c>
      <c r="B6190">
        <v>0</v>
      </c>
      <c r="C6190">
        <v>397.6125683705028</v>
      </c>
      <c r="D6190">
        <v>269.35128500906632</v>
      </c>
    </row>
    <row r="6191" spans="1:4" x14ac:dyDescent="0.35">
      <c r="A6191" s="4">
        <v>43080</v>
      </c>
      <c r="B6191">
        <v>2.6181156620980637E-3</v>
      </c>
      <c r="C6191">
        <v>398.65356406320069</v>
      </c>
      <c r="D6191">
        <v>270.3642377233341</v>
      </c>
    </row>
    <row r="6192" spans="1:4" x14ac:dyDescent="0.35">
      <c r="A6192" s="4">
        <v>43081</v>
      </c>
      <c r="B6192">
        <v>1.4858012936170957E-4</v>
      </c>
      <c r="C6192">
        <v>398.71279606131969</v>
      </c>
      <c r="D6192">
        <v>270.65914800723482</v>
      </c>
    </row>
    <row r="6193" spans="1:4" x14ac:dyDescent="0.35">
      <c r="A6193" s="4">
        <v>43082</v>
      </c>
      <c r="B6193">
        <v>5.7911221003127417E-4</v>
      </c>
      <c r="C6193">
        <v>398.94369550981457</v>
      </c>
      <c r="D6193">
        <v>270.78418738472226</v>
      </c>
    </row>
    <row r="6194" spans="1:4" x14ac:dyDescent="0.35">
      <c r="A6194" s="4">
        <v>43083</v>
      </c>
      <c r="B6194">
        <v>-3.7094399770272774E-3</v>
      </c>
      <c r="C6194">
        <v>397.46383781710745</v>
      </c>
      <c r="D6194">
        <v>269.9232098636752</v>
      </c>
    </row>
    <row r="6195" spans="1:4" x14ac:dyDescent="0.35">
      <c r="A6195" s="4">
        <v>43084</v>
      </c>
      <c r="B6195">
        <v>5.6875913424989377E-3</v>
      </c>
      <c r="C6195">
        <v>399.72444970003244</v>
      </c>
      <c r="D6195">
        <v>270.96771069089067</v>
      </c>
    </row>
    <row r="6196" spans="1:4" x14ac:dyDescent="0.35">
      <c r="A6196" s="4">
        <v>43085</v>
      </c>
      <c r="B6196">
        <v>0</v>
      </c>
      <c r="C6196">
        <v>399.72444970003244</v>
      </c>
      <c r="D6196">
        <v>270.96771069089067</v>
      </c>
    </row>
    <row r="6197" spans="1:4" x14ac:dyDescent="0.35">
      <c r="A6197" s="4">
        <v>43086</v>
      </c>
      <c r="B6197">
        <v>0</v>
      </c>
      <c r="C6197">
        <v>399.72444970003244</v>
      </c>
      <c r="D6197">
        <v>270.96771069089067</v>
      </c>
    </row>
    <row r="6198" spans="1:4" x14ac:dyDescent="0.35">
      <c r="A6198" s="4">
        <v>43087</v>
      </c>
      <c r="B6198">
        <v>8.4800634670831841E-3</v>
      </c>
      <c r="C6198">
        <v>403.11413840283359</v>
      </c>
      <c r="D6198">
        <v>273.37943478142637</v>
      </c>
    </row>
    <row r="6199" spans="1:4" x14ac:dyDescent="0.35">
      <c r="A6199" s="4">
        <v>43088</v>
      </c>
      <c r="B6199">
        <v>-3.1019437426542964E-3</v>
      </c>
      <c r="C6199">
        <v>401.86370102363946</v>
      </c>
      <c r="D6199">
        <v>272.39180357886676</v>
      </c>
    </row>
    <row r="6200" spans="1:4" x14ac:dyDescent="0.35">
      <c r="A6200" s="4">
        <v>43089</v>
      </c>
      <c r="B6200">
        <v>-5.6182718620005883E-4</v>
      </c>
      <c r="C6200">
        <v>401.63792307125743</v>
      </c>
      <c r="D6200">
        <v>272.29143999147732</v>
      </c>
    </row>
    <row r="6201" spans="1:4" x14ac:dyDescent="0.35">
      <c r="A6201" s="4">
        <v>43090</v>
      </c>
      <c r="B6201">
        <v>3.4799454175133782E-4</v>
      </c>
      <c r="C6201">
        <v>401.77769087624654</v>
      </c>
      <c r="D6201">
        <v>272.98568296821708</v>
      </c>
    </row>
    <row r="6202" spans="1:4" x14ac:dyDescent="0.35">
      <c r="A6202" s="4">
        <v>43091</v>
      </c>
      <c r="B6202">
        <v>-3.159106013798658E-4</v>
      </c>
      <c r="C6202">
        <v>401.65076504430078</v>
      </c>
      <c r="D6202">
        <v>272.83320042230281</v>
      </c>
    </row>
    <row r="6203" spans="1:4" x14ac:dyDescent="0.35">
      <c r="A6203" s="4">
        <v>43092</v>
      </c>
      <c r="B6203">
        <v>0</v>
      </c>
      <c r="C6203">
        <v>401.65076504430078</v>
      </c>
      <c r="D6203">
        <v>272.83320042230281</v>
      </c>
    </row>
    <row r="6204" spans="1:4" x14ac:dyDescent="0.35">
      <c r="A6204" s="4">
        <v>43093</v>
      </c>
      <c r="B6204">
        <v>0</v>
      </c>
      <c r="C6204">
        <v>401.65076504430078</v>
      </c>
      <c r="D6204">
        <v>272.83320042230281</v>
      </c>
    </row>
    <row r="6205" spans="1:4" x14ac:dyDescent="0.35">
      <c r="A6205" s="4">
        <v>43094</v>
      </c>
      <c r="B6205">
        <v>2.7508069702069987E-4</v>
      </c>
      <c r="C6205">
        <v>401.76125141670803</v>
      </c>
      <c r="D6205">
        <v>272.8788621647272</v>
      </c>
    </row>
    <row r="6206" spans="1:4" x14ac:dyDescent="0.35">
      <c r="A6206" s="4">
        <v>43095</v>
      </c>
      <c r="B6206">
        <v>-9.8821520564574736E-4</v>
      </c>
      <c r="C6206">
        <v>401.36422483901879</v>
      </c>
      <c r="D6206">
        <v>272.80220578502076</v>
      </c>
    </row>
    <row r="6207" spans="1:4" x14ac:dyDescent="0.35">
      <c r="A6207" s="4">
        <v>43096</v>
      </c>
      <c r="B6207">
        <v>2.739038352254398E-3</v>
      </c>
      <c r="C6207">
        <v>402.4635768440757</v>
      </c>
      <c r="D6207">
        <v>273.3445658144841</v>
      </c>
    </row>
    <row r="6208" spans="1:4" x14ac:dyDescent="0.35">
      <c r="A6208" s="4">
        <v>43097</v>
      </c>
      <c r="B6208">
        <v>2.183602908639423E-3</v>
      </c>
      <c r="C6208">
        <v>403.34239748109388</v>
      </c>
      <c r="D6208">
        <v>273.8807453656799</v>
      </c>
    </row>
    <row r="6209" spans="1:4" x14ac:dyDescent="0.35">
      <c r="A6209" s="4">
        <v>43098</v>
      </c>
      <c r="B6209">
        <v>-3.1801943831161169E-3</v>
      </c>
      <c r="C6209">
        <v>402.05969025415192</v>
      </c>
      <c r="D6209">
        <v>273.44423755729133</v>
      </c>
    </row>
    <row r="6210" spans="1:4" x14ac:dyDescent="0.35">
      <c r="A6210" s="4">
        <v>43099</v>
      </c>
      <c r="B6210">
        <v>0</v>
      </c>
      <c r="C6210">
        <v>402.05969025415192</v>
      </c>
      <c r="D6210">
        <v>273.44423755729133</v>
      </c>
    </row>
    <row r="6211" spans="1:4" x14ac:dyDescent="0.35">
      <c r="A6211" s="4">
        <v>43100</v>
      </c>
      <c r="B6211">
        <v>0</v>
      </c>
      <c r="C6211">
        <v>402.05969025415192</v>
      </c>
      <c r="D6211">
        <v>273.44423755729133</v>
      </c>
    </row>
    <row r="6212" spans="1:4" x14ac:dyDescent="0.35">
      <c r="A6212" s="4">
        <v>43101</v>
      </c>
      <c r="B6212">
        <v>9.3311000900486718E-6</v>
      </c>
      <c r="C6212">
        <v>402.06344191336382</v>
      </c>
      <c r="D6212">
        <v>273.4471433045365</v>
      </c>
    </row>
    <row r="6213" spans="1:4" x14ac:dyDescent="0.35">
      <c r="A6213" s="4">
        <v>43102</v>
      </c>
      <c r="B6213">
        <v>5.393099433146243E-3</v>
      </c>
      <c r="C6213">
        <v>404.23181003403556</v>
      </c>
      <c r="D6213">
        <v>275.08639985757304</v>
      </c>
    </row>
    <row r="6214" spans="1:4" x14ac:dyDescent="0.35">
      <c r="A6214" s="4">
        <v>43103</v>
      </c>
      <c r="B6214">
        <v>6.7593832744560489E-3</v>
      </c>
      <c r="C6214">
        <v>406.96416776978276</v>
      </c>
      <c r="D6214">
        <v>276.33633240272627</v>
      </c>
    </row>
    <row r="6215" spans="1:4" x14ac:dyDescent="0.35">
      <c r="A6215" s="4">
        <v>43104</v>
      </c>
      <c r="B6215">
        <v>6.93608817940446E-3</v>
      </c>
      <c r="C6215">
        <v>409.78690712329194</v>
      </c>
      <c r="D6215">
        <v>278.58505790969843</v>
      </c>
    </row>
    <row r="6216" spans="1:4" x14ac:dyDescent="0.35">
      <c r="A6216" s="4">
        <v>43105</v>
      </c>
      <c r="B6216">
        <v>7.9627822798067644E-3</v>
      </c>
      <c r="C6216">
        <v>413.04995104583008</v>
      </c>
      <c r="D6216">
        <v>280.38542200444056</v>
      </c>
    </row>
    <row r="6217" spans="1:4" x14ac:dyDescent="0.35">
      <c r="A6217" s="4">
        <v>43106</v>
      </c>
      <c r="B6217">
        <v>0</v>
      </c>
      <c r="C6217">
        <v>413.04995104583008</v>
      </c>
      <c r="D6217">
        <v>280.38542200444056</v>
      </c>
    </row>
    <row r="6218" spans="1:4" x14ac:dyDescent="0.35">
      <c r="A6218" s="4">
        <v>43107</v>
      </c>
      <c r="B6218">
        <v>0</v>
      </c>
      <c r="C6218">
        <v>413.04995104583008</v>
      </c>
      <c r="D6218">
        <v>280.38542200444056</v>
      </c>
    </row>
    <row r="6219" spans="1:4" x14ac:dyDescent="0.35">
      <c r="A6219" s="4">
        <v>43108</v>
      </c>
      <c r="B6219">
        <v>1.6660422937866206E-3</v>
      </c>
      <c r="C6219">
        <v>413.73810973371894</v>
      </c>
      <c r="D6219">
        <v>280.56414852150584</v>
      </c>
    </row>
    <row r="6220" spans="1:4" x14ac:dyDescent="0.35">
      <c r="A6220" s="4">
        <v>43109</v>
      </c>
      <c r="B6220">
        <v>2.1701663886984452E-3</v>
      </c>
      <c r="C6220">
        <v>414.63599027318668</v>
      </c>
      <c r="D6220">
        <v>281.09917499839804</v>
      </c>
    </row>
    <row r="6221" spans="1:4" x14ac:dyDescent="0.35">
      <c r="A6221" s="4">
        <v>43110</v>
      </c>
      <c r="B6221">
        <v>-1.2490962049088203E-3</v>
      </c>
      <c r="C6221">
        <v>414.11807003131781</v>
      </c>
      <c r="D6221">
        <v>281.16554595531596</v>
      </c>
    </row>
    <row r="6222" spans="1:4" x14ac:dyDescent="0.35">
      <c r="A6222" s="4">
        <v>43111</v>
      </c>
      <c r="B6222">
        <v>4.3825087784516983E-3</v>
      </c>
      <c r="C6222">
        <v>415.93294610854554</v>
      </c>
      <c r="D6222">
        <v>282.40975925192316</v>
      </c>
    </row>
    <row r="6223" spans="1:4" x14ac:dyDescent="0.35">
      <c r="A6223" s="4">
        <v>43112</v>
      </c>
      <c r="B6223">
        <v>7.5563156350963818E-3</v>
      </c>
      <c r="C6223">
        <v>419.07586673237722</v>
      </c>
      <c r="D6223">
        <v>284.16990411495408</v>
      </c>
    </row>
    <row r="6224" spans="1:4" x14ac:dyDescent="0.35">
      <c r="A6224" s="4">
        <v>43113</v>
      </c>
      <c r="B6224">
        <v>0</v>
      </c>
      <c r="C6224">
        <v>419.07586673237722</v>
      </c>
      <c r="D6224">
        <v>284.16990411495408</v>
      </c>
    </row>
    <row r="6225" spans="1:4" x14ac:dyDescent="0.35">
      <c r="A6225" s="4">
        <v>43114</v>
      </c>
      <c r="B6225">
        <v>0</v>
      </c>
      <c r="C6225">
        <v>419.07586673237722</v>
      </c>
      <c r="D6225">
        <v>284.16990411495408</v>
      </c>
    </row>
    <row r="6226" spans="1:4" x14ac:dyDescent="0.35">
      <c r="A6226" s="4">
        <v>43115</v>
      </c>
      <c r="B6226">
        <v>2.5812243707478439E-3</v>
      </c>
      <c r="C6226">
        <v>420.15759557277914</v>
      </c>
      <c r="D6226">
        <v>285.2935058393997</v>
      </c>
    </row>
    <row r="6227" spans="1:4" x14ac:dyDescent="0.35">
      <c r="A6227" s="4">
        <v>43116</v>
      </c>
      <c r="B6227">
        <v>-2.874218902287862E-3</v>
      </c>
      <c r="C6227">
        <v>418.94997066964402</v>
      </c>
      <c r="D6227">
        <v>284.57403359689619</v>
      </c>
    </row>
    <row r="6228" spans="1:4" x14ac:dyDescent="0.35">
      <c r="A6228" s="4">
        <v>43117</v>
      </c>
      <c r="B6228">
        <v>1.0501963602232909E-2</v>
      </c>
      <c r="C6228">
        <v>423.34976801277321</v>
      </c>
      <c r="D6228">
        <v>286.07593593888237</v>
      </c>
    </row>
    <row r="6229" spans="1:4" x14ac:dyDescent="0.35">
      <c r="A6229" s="4">
        <v>43118</v>
      </c>
      <c r="B6229">
        <v>-7.5265258427061315E-4</v>
      </c>
      <c r="C6229">
        <v>423.03113271582805</v>
      </c>
      <c r="D6229">
        <v>285.67651100009908</v>
      </c>
    </row>
    <row r="6230" spans="1:4" x14ac:dyDescent="0.35">
      <c r="A6230" s="4">
        <v>43119</v>
      </c>
      <c r="B6230">
        <v>5.7444470495040187E-3</v>
      </c>
      <c r="C6230">
        <v>425.46121265800582</v>
      </c>
      <c r="D6230">
        <v>287.06790270082365</v>
      </c>
    </row>
    <row r="6231" spans="1:4" x14ac:dyDescent="0.35">
      <c r="A6231" s="4">
        <v>43120</v>
      </c>
      <c r="B6231">
        <v>0</v>
      </c>
      <c r="C6231">
        <v>425.46121265800582</v>
      </c>
      <c r="D6231">
        <v>287.06790270082365</v>
      </c>
    </row>
    <row r="6232" spans="1:4" x14ac:dyDescent="0.35">
      <c r="A6232" s="4">
        <v>43121</v>
      </c>
      <c r="B6232">
        <v>0</v>
      </c>
      <c r="C6232">
        <v>425.46121265800582</v>
      </c>
      <c r="D6232">
        <v>287.06790270082365</v>
      </c>
    </row>
    <row r="6233" spans="1:4" x14ac:dyDescent="0.35">
      <c r="A6233" s="4">
        <v>43122</v>
      </c>
      <c r="B6233">
        <v>5.0629823385142693E-3</v>
      </c>
      <c r="C6233">
        <v>427.61531526341616</v>
      </c>
      <c r="D6233">
        <v>288.84598940001933</v>
      </c>
    </row>
    <row r="6234" spans="1:4" x14ac:dyDescent="0.35">
      <c r="A6234" s="4">
        <v>43123</v>
      </c>
      <c r="B6234">
        <v>3.2206204688907548E-3</v>
      </c>
      <c r="C6234">
        <v>428.99250190056466</v>
      </c>
      <c r="D6234">
        <v>290.02646074912087</v>
      </c>
    </row>
    <row r="6235" spans="1:4" x14ac:dyDescent="0.35">
      <c r="A6235" s="4">
        <v>43124</v>
      </c>
      <c r="B6235">
        <v>-1.1511107555937916E-3</v>
      </c>
      <c r="C6235">
        <v>428.49868401755782</v>
      </c>
      <c r="D6235">
        <v>290.32496862484902</v>
      </c>
    </row>
    <row r="6236" spans="1:4" x14ac:dyDescent="0.35">
      <c r="A6236" s="4">
        <v>43125</v>
      </c>
      <c r="B6236">
        <v>6.354494304564699E-4</v>
      </c>
      <c r="C6236">
        <v>428.77097326226817</v>
      </c>
      <c r="D6236">
        <v>290.59580271728959</v>
      </c>
    </row>
    <row r="6237" spans="1:4" x14ac:dyDescent="0.35">
      <c r="A6237" s="4">
        <v>43126</v>
      </c>
      <c r="B6237">
        <v>1.0072631142151393E-2</v>
      </c>
      <c r="C6237">
        <v>433.08982512040023</v>
      </c>
      <c r="D6237">
        <v>292.49044216709785</v>
      </c>
    </row>
    <row r="6238" spans="1:4" x14ac:dyDescent="0.35">
      <c r="A6238" s="4">
        <v>43127</v>
      </c>
      <c r="B6238">
        <v>0</v>
      </c>
      <c r="C6238">
        <v>433.08982512040023</v>
      </c>
      <c r="D6238">
        <v>292.49044216709785</v>
      </c>
    </row>
    <row r="6239" spans="1:4" x14ac:dyDescent="0.35">
      <c r="A6239" s="4">
        <v>43128</v>
      </c>
      <c r="B6239">
        <v>0</v>
      </c>
      <c r="C6239">
        <v>433.08982512040023</v>
      </c>
      <c r="D6239">
        <v>292.49044216709785</v>
      </c>
    </row>
    <row r="6240" spans="1:4" x14ac:dyDescent="0.35">
      <c r="A6240" s="4">
        <v>43129</v>
      </c>
      <c r="B6240">
        <v>-7.3015283718098449E-3</v>
      </c>
      <c r="C6240">
        <v>429.92760747474148</v>
      </c>
      <c r="D6240">
        <v>290.58662424583252</v>
      </c>
    </row>
    <row r="6241" spans="1:4" x14ac:dyDescent="0.35">
      <c r="A6241" s="4">
        <v>43130</v>
      </c>
      <c r="B6241">
        <v>-9.460767423230397E-3</v>
      </c>
      <c r="C6241">
        <v>425.86016237159703</v>
      </c>
      <c r="D6241">
        <v>287.98759476541244</v>
      </c>
    </row>
    <row r="6242" spans="1:4" x14ac:dyDescent="0.35">
      <c r="A6242" s="4">
        <v>43131</v>
      </c>
      <c r="B6242">
        <v>1.5847371111448016E-3</v>
      </c>
      <c r="C6242">
        <v>426.53503877506546</v>
      </c>
      <c r="D6242">
        <v>287.88211152811482</v>
      </c>
    </row>
    <row r="6243" spans="1:4" x14ac:dyDescent="0.35">
      <c r="A6243" s="4">
        <v>43132</v>
      </c>
      <c r="B6243">
        <v>4.058459080802379E-4</v>
      </c>
      <c r="C6243">
        <v>426.70814627520514</v>
      </c>
      <c r="D6243">
        <v>287.83331342358451</v>
      </c>
    </row>
    <row r="6244" spans="1:4" x14ac:dyDescent="0.35">
      <c r="A6244" s="4">
        <v>43133</v>
      </c>
      <c r="B6244">
        <v>-2.0633639608301779E-2</v>
      </c>
      <c r="C6244">
        <v>417.90360416703601</v>
      </c>
      <c r="D6244">
        <v>282.50860078123173</v>
      </c>
    </row>
    <row r="6245" spans="1:4" x14ac:dyDescent="0.35">
      <c r="A6245" s="4">
        <v>43134</v>
      </c>
      <c r="B6245">
        <v>0</v>
      </c>
      <c r="C6245">
        <v>417.90360416703601</v>
      </c>
      <c r="D6245">
        <v>282.50860078123173</v>
      </c>
    </row>
    <row r="6246" spans="1:4" x14ac:dyDescent="0.35">
      <c r="A6246" s="4">
        <v>43135</v>
      </c>
      <c r="B6246">
        <v>0</v>
      </c>
      <c r="C6246">
        <v>417.90360416703601</v>
      </c>
      <c r="D6246">
        <v>282.50860078123173</v>
      </c>
    </row>
    <row r="6247" spans="1:4" x14ac:dyDescent="0.35">
      <c r="A6247" s="4">
        <v>43136</v>
      </c>
      <c r="B6247">
        <v>-3.7875449481774126E-2</v>
      </c>
      <c r="C6247">
        <v>402.07531731915611</v>
      </c>
      <c r="D6247">
        <v>273.67489854099279</v>
      </c>
    </row>
    <row r="6248" spans="1:4" x14ac:dyDescent="0.35">
      <c r="A6248" s="4">
        <v>43137</v>
      </c>
      <c r="B6248">
        <v>1.2160323908891657E-2</v>
      </c>
      <c r="C6248">
        <v>406.96468341352744</v>
      </c>
      <c r="D6248">
        <v>273.06501448030787</v>
      </c>
    </row>
    <row r="6249" spans="1:4" x14ac:dyDescent="0.35">
      <c r="A6249" s="4">
        <v>43138</v>
      </c>
      <c r="B6249">
        <v>-1.2444114612558677E-3</v>
      </c>
      <c r="C6249">
        <v>406.45825189716129</v>
      </c>
      <c r="D6249">
        <v>273.35826433721138</v>
      </c>
    </row>
    <row r="6250" spans="1:4" x14ac:dyDescent="0.35">
      <c r="A6250" s="4">
        <v>43139</v>
      </c>
      <c r="B6250">
        <v>-3.7374327746893088E-2</v>
      </c>
      <c r="C6250">
        <v>391.26714797532753</v>
      </c>
      <c r="D6250">
        <v>266.08291895686517</v>
      </c>
    </row>
    <row r="6251" spans="1:4" x14ac:dyDescent="0.35">
      <c r="A6251" s="4">
        <v>43140</v>
      </c>
      <c r="B6251">
        <v>1.2919835831011417E-2</v>
      </c>
      <c r="C6251">
        <v>396.32225529323682</v>
      </c>
      <c r="D6251">
        <v>266.88384436817836</v>
      </c>
    </row>
    <row r="6252" spans="1:4" x14ac:dyDescent="0.35">
      <c r="A6252" s="4">
        <v>43141</v>
      </c>
      <c r="B6252">
        <v>0</v>
      </c>
      <c r="C6252">
        <v>396.32225529323682</v>
      </c>
      <c r="D6252">
        <v>266.88384436817836</v>
      </c>
    </row>
    <row r="6253" spans="1:4" x14ac:dyDescent="0.35">
      <c r="A6253" s="4">
        <v>43142</v>
      </c>
      <c r="B6253">
        <v>0</v>
      </c>
      <c r="C6253">
        <v>396.32225529323682</v>
      </c>
      <c r="D6253">
        <v>266.88384436817836</v>
      </c>
    </row>
    <row r="6254" spans="1:4" x14ac:dyDescent="0.35">
      <c r="A6254" s="4">
        <v>43143</v>
      </c>
      <c r="B6254">
        <v>1.590082199164522E-2</v>
      </c>
      <c r="C6254">
        <v>402.62410492598195</v>
      </c>
      <c r="D6254">
        <v>270.14321644081099</v>
      </c>
    </row>
    <row r="6255" spans="1:4" x14ac:dyDescent="0.35">
      <c r="A6255" s="4">
        <v>43144</v>
      </c>
      <c r="B6255">
        <v>3.837516180230649E-3</v>
      </c>
      <c r="C6255">
        <v>404.16918144318629</v>
      </c>
      <c r="D6255">
        <v>270.77357910112869</v>
      </c>
    </row>
    <row r="6256" spans="1:4" x14ac:dyDescent="0.35">
      <c r="A6256" s="4">
        <v>43145</v>
      </c>
      <c r="B6256">
        <v>1.7510365881441725E-2</v>
      </c>
      <c r="C6256">
        <v>411.24633168825926</v>
      </c>
      <c r="D6256">
        <v>274.10665568325044</v>
      </c>
    </row>
    <row r="6257" spans="1:4" x14ac:dyDescent="0.35">
      <c r="A6257" s="4">
        <v>43146</v>
      </c>
      <c r="B6257">
        <v>1.42221903785269E-2</v>
      </c>
      <c r="C6257">
        <v>417.09515531000051</v>
      </c>
      <c r="D6257">
        <v>277.46108720147566</v>
      </c>
    </row>
    <row r="6258" spans="1:4" x14ac:dyDescent="0.35">
      <c r="A6258" s="4">
        <v>43147</v>
      </c>
      <c r="B6258">
        <v>4.4152254636831145E-6</v>
      </c>
      <c r="C6258">
        <v>417.09699687915099</v>
      </c>
      <c r="D6258">
        <v>278.37958006878864</v>
      </c>
    </row>
    <row r="6259" spans="1:4" x14ac:dyDescent="0.35">
      <c r="A6259" s="4">
        <v>43148</v>
      </c>
      <c r="B6259">
        <v>0</v>
      </c>
      <c r="C6259">
        <v>417.09699687915099</v>
      </c>
      <c r="D6259">
        <v>278.37958006878864</v>
      </c>
    </row>
    <row r="6260" spans="1:4" x14ac:dyDescent="0.35">
      <c r="A6260" s="4">
        <v>43149</v>
      </c>
      <c r="B6260">
        <v>0</v>
      </c>
      <c r="C6260">
        <v>417.09699687915099</v>
      </c>
      <c r="D6260">
        <v>278.37958006878864</v>
      </c>
    </row>
    <row r="6261" spans="1:4" x14ac:dyDescent="0.35">
      <c r="A6261" s="4">
        <v>43150</v>
      </c>
      <c r="B6261">
        <v>2.2517550443712508E-4</v>
      </c>
      <c r="C6261">
        <v>417.19091690582246</v>
      </c>
      <c r="D6261">
        <v>278.12511963145982</v>
      </c>
    </row>
    <row r="6262" spans="1:4" x14ac:dyDescent="0.35">
      <c r="A6262" s="4">
        <v>43151</v>
      </c>
      <c r="B6262">
        <v>-6.9744549551731261E-4</v>
      </c>
      <c r="C6262">
        <v>416.89994898005574</v>
      </c>
      <c r="D6262">
        <v>276.87103601881347</v>
      </c>
    </row>
    <row r="6263" spans="1:4" x14ac:dyDescent="0.35">
      <c r="A6263" s="4">
        <v>43152</v>
      </c>
      <c r="B6263">
        <v>-2.8933267957398368E-3</v>
      </c>
      <c r="C6263">
        <v>415.69372118652916</v>
      </c>
      <c r="D6263">
        <v>275.85586940188273</v>
      </c>
    </row>
    <row r="6264" spans="1:4" x14ac:dyDescent="0.35">
      <c r="A6264" s="4">
        <v>43153</v>
      </c>
      <c r="B6264">
        <v>6.6894669690942266E-4</v>
      </c>
      <c r="C6264">
        <v>415.97179812824288</v>
      </c>
      <c r="D6264">
        <v>275.76680594266907</v>
      </c>
    </row>
    <row r="6265" spans="1:4" x14ac:dyDescent="0.35">
      <c r="A6265" s="4">
        <v>43154</v>
      </c>
      <c r="B6265">
        <v>1.3923383758560837E-2</v>
      </c>
      <c r="C6265">
        <v>421.76353310632101</v>
      </c>
      <c r="D6265">
        <v>278.86894480325634</v>
      </c>
    </row>
    <row r="6266" spans="1:4" x14ac:dyDescent="0.35">
      <c r="A6266" s="4">
        <v>43155</v>
      </c>
      <c r="B6266">
        <v>0</v>
      </c>
      <c r="C6266">
        <v>421.76353310632101</v>
      </c>
      <c r="D6266">
        <v>278.86894480325634</v>
      </c>
    </row>
    <row r="6267" spans="1:4" x14ac:dyDescent="0.35">
      <c r="A6267" s="4">
        <v>43156</v>
      </c>
      <c r="B6267">
        <v>0</v>
      </c>
      <c r="C6267">
        <v>421.76353310632101</v>
      </c>
      <c r="D6267">
        <v>278.86894480325634</v>
      </c>
    </row>
    <row r="6268" spans="1:4" x14ac:dyDescent="0.35">
      <c r="A6268" s="4">
        <v>43157</v>
      </c>
      <c r="B6268">
        <v>1.1649434120441615E-2</v>
      </c>
      <c r="C6268">
        <v>426.67683959964779</v>
      </c>
      <c r="D6268">
        <v>281.34173570891318</v>
      </c>
    </row>
    <row r="6269" spans="1:4" x14ac:dyDescent="0.35">
      <c r="A6269" s="4">
        <v>43158</v>
      </c>
      <c r="B6269">
        <v>-7.3977521882498953E-3</v>
      </c>
      <c r="C6269">
        <v>423.52039007582397</v>
      </c>
      <c r="D6269">
        <v>278.87982982468276</v>
      </c>
    </row>
    <row r="6270" spans="1:4" x14ac:dyDescent="0.35">
      <c r="A6270" s="4">
        <v>43159</v>
      </c>
      <c r="B6270">
        <v>-9.1965318421762809E-3</v>
      </c>
      <c r="C6270">
        <v>419.62547132268071</v>
      </c>
      <c r="D6270">
        <v>275.95591012846711</v>
      </c>
    </row>
    <row r="6271" spans="1:4" x14ac:dyDescent="0.35">
      <c r="A6271" s="4">
        <v>43160</v>
      </c>
      <c r="B6271">
        <v>-1.5141451822464125E-2</v>
      </c>
      <c r="C6271">
        <v>413.27173246516952</v>
      </c>
      <c r="D6271">
        <v>272.35361375792991</v>
      </c>
    </row>
    <row r="6272" spans="1:4" x14ac:dyDescent="0.35">
      <c r="A6272" s="4">
        <v>43161</v>
      </c>
      <c r="B6272">
        <v>1.2230113187338253E-3</v>
      </c>
      <c r="C6272">
        <v>413.77716847168722</v>
      </c>
      <c r="D6272">
        <v>272.35070801068474</v>
      </c>
    </row>
    <row r="6273" spans="1:4" x14ac:dyDescent="0.35">
      <c r="A6273" s="4">
        <v>43162</v>
      </c>
      <c r="B6273">
        <v>0</v>
      </c>
      <c r="C6273">
        <v>413.77716847168722</v>
      </c>
      <c r="D6273">
        <v>272.35070801068474</v>
      </c>
    </row>
    <row r="6274" spans="1:4" x14ac:dyDescent="0.35">
      <c r="A6274" s="4">
        <v>43163</v>
      </c>
      <c r="B6274">
        <v>0</v>
      </c>
      <c r="C6274">
        <v>413.77716847168722</v>
      </c>
      <c r="D6274">
        <v>272.35070801068474</v>
      </c>
    </row>
    <row r="6275" spans="1:4" x14ac:dyDescent="0.35">
      <c r="A6275" s="4">
        <v>43164</v>
      </c>
      <c r="B6275">
        <v>8.6242063686943898E-3</v>
      </c>
      <c r="C6275">
        <v>417.34566816324104</v>
      </c>
      <c r="D6275">
        <v>274.53569157015136</v>
      </c>
    </row>
    <row r="6276" spans="1:4" x14ac:dyDescent="0.35">
      <c r="A6276" s="4">
        <v>43165</v>
      </c>
      <c r="B6276">
        <v>5.6619260260622559E-3</v>
      </c>
      <c r="C6276">
        <v>419.7086484636788</v>
      </c>
      <c r="D6276">
        <v>276.03169017170285</v>
      </c>
    </row>
    <row r="6277" spans="1:4" x14ac:dyDescent="0.35">
      <c r="A6277" s="4">
        <v>43166</v>
      </c>
      <c r="B6277">
        <v>1.4824789819206088E-4</v>
      </c>
      <c r="C6277">
        <v>419.77086938866654</v>
      </c>
      <c r="D6277">
        <v>275.8105305202634</v>
      </c>
    </row>
    <row r="6278" spans="1:4" x14ac:dyDescent="0.35">
      <c r="A6278" s="4">
        <v>43167</v>
      </c>
      <c r="B6278">
        <v>5.1525055674968194E-3</v>
      </c>
      <c r="C6278">
        <v>421.93374113026459</v>
      </c>
      <c r="D6278">
        <v>277.08998176758996</v>
      </c>
    </row>
    <row r="6279" spans="1:4" x14ac:dyDescent="0.35">
      <c r="A6279" s="4">
        <v>43168</v>
      </c>
      <c r="B6279">
        <v>1.5332679179463906E-2</v>
      </c>
      <c r="C6279">
        <v>428.40311581800592</v>
      </c>
      <c r="D6279">
        <v>280.23210924502774</v>
      </c>
    </row>
    <row r="6280" spans="1:4" x14ac:dyDescent="0.35">
      <c r="A6280" s="4">
        <v>43169</v>
      </c>
      <c r="B6280">
        <v>0</v>
      </c>
      <c r="C6280">
        <v>428.40311581800592</v>
      </c>
      <c r="D6280">
        <v>280.23210924502774</v>
      </c>
    </row>
    <row r="6281" spans="1:4" x14ac:dyDescent="0.35">
      <c r="A6281" s="4">
        <v>43170</v>
      </c>
      <c r="B6281">
        <v>0</v>
      </c>
      <c r="C6281">
        <v>428.40311581800592</v>
      </c>
      <c r="D6281">
        <v>280.23210924502774</v>
      </c>
    </row>
    <row r="6282" spans="1:4" x14ac:dyDescent="0.35">
      <c r="A6282" s="4">
        <v>43171</v>
      </c>
      <c r="B6282">
        <v>6.8305108777649707E-4</v>
      </c>
      <c r="C6282">
        <v>428.69573703227223</v>
      </c>
      <c r="D6282">
        <v>280.8788916834294</v>
      </c>
    </row>
    <row r="6283" spans="1:4" x14ac:dyDescent="0.35">
      <c r="A6283" s="4">
        <v>43172</v>
      </c>
      <c r="B6283">
        <v>-5.2186209236883604E-3</v>
      </c>
      <c r="C6283">
        <v>426.45853648909957</v>
      </c>
      <c r="D6283">
        <v>279.62877464638757</v>
      </c>
    </row>
    <row r="6284" spans="1:4" x14ac:dyDescent="0.35">
      <c r="A6284" s="4">
        <v>43173</v>
      </c>
      <c r="B6284">
        <v>-5.2633509342764921E-3</v>
      </c>
      <c r="C6284">
        <v>424.21393555263944</v>
      </c>
      <c r="D6284">
        <v>278.35089158011391</v>
      </c>
    </row>
    <row r="6285" spans="1:4" x14ac:dyDescent="0.35">
      <c r="A6285" s="4">
        <v>43174</v>
      </c>
      <c r="B6285">
        <v>7.3664867156344896E-4</v>
      </c>
      <c r="C6285">
        <v>424.52643218472298</v>
      </c>
      <c r="D6285">
        <v>278.24462425228978</v>
      </c>
    </row>
    <row r="6286" spans="1:4" x14ac:dyDescent="0.35">
      <c r="A6286" s="4">
        <v>43175</v>
      </c>
      <c r="B6286">
        <v>1.0755784271917002E-3</v>
      </c>
      <c r="C6286">
        <v>424.9830436569535</v>
      </c>
      <c r="D6286">
        <v>278.36080801912527</v>
      </c>
    </row>
    <row r="6287" spans="1:4" x14ac:dyDescent="0.35">
      <c r="A6287" s="4">
        <v>43176</v>
      </c>
      <c r="B6287">
        <v>0</v>
      </c>
      <c r="C6287">
        <v>424.9830436569535</v>
      </c>
      <c r="D6287">
        <v>278.36080801912527</v>
      </c>
    </row>
    <row r="6288" spans="1:4" x14ac:dyDescent="0.35">
      <c r="A6288" s="4">
        <v>43177</v>
      </c>
      <c r="B6288">
        <v>0</v>
      </c>
      <c r="C6288">
        <v>424.9830436569535</v>
      </c>
      <c r="D6288">
        <v>278.36080801912527</v>
      </c>
    </row>
    <row r="6289" spans="1:4" x14ac:dyDescent="0.35">
      <c r="A6289" s="4">
        <v>43178</v>
      </c>
      <c r="B6289">
        <v>-1.0612634943364955E-2</v>
      </c>
      <c r="C6289">
        <v>420.47285375750209</v>
      </c>
      <c r="D6289">
        <v>275.28855684448848</v>
      </c>
    </row>
    <row r="6290" spans="1:4" x14ac:dyDescent="0.35">
      <c r="A6290" s="4">
        <v>43179</v>
      </c>
      <c r="B6290">
        <v>3.9086299226484891E-3</v>
      </c>
      <c r="C6290">
        <v>422.11632653536009</v>
      </c>
      <c r="D6290">
        <v>275.35880213106662</v>
      </c>
    </row>
    <row r="6291" spans="1:4" x14ac:dyDescent="0.35">
      <c r="A6291" s="4">
        <v>43180</v>
      </c>
      <c r="B6291">
        <v>-2.0389430735775231E-3</v>
      </c>
      <c r="C6291">
        <v>421.25565537512682</v>
      </c>
      <c r="D6291">
        <v>275.15507696309828</v>
      </c>
    </row>
    <row r="6292" spans="1:4" x14ac:dyDescent="0.35">
      <c r="A6292" s="4">
        <v>43181</v>
      </c>
      <c r="B6292">
        <v>-2.1847751951590402E-2</v>
      </c>
      <c r="C6292">
        <v>412.05216630828642</v>
      </c>
      <c r="D6292">
        <v>270.45805184867868</v>
      </c>
    </row>
    <row r="6293" spans="1:4" x14ac:dyDescent="0.35">
      <c r="A6293" s="4">
        <v>43182</v>
      </c>
      <c r="B6293">
        <v>-1.9628198959483131E-2</v>
      </c>
      <c r="C6293">
        <v>403.96432440630133</v>
      </c>
      <c r="D6293">
        <v>265.72846391592412</v>
      </c>
    </row>
    <row r="6294" spans="1:4" x14ac:dyDescent="0.35">
      <c r="A6294" s="4">
        <v>43183</v>
      </c>
      <c r="B6294">
        <v>0</v>
      </c>
      <c r="C6294">
        <v>403.96432440630133</v>
      </c>
      <c r="D6294">
        <v>265.72846391592412</v>
      </c>
    </row>
    <row r="6295" spans="1:4" x14ac:dyDescent="0.35">
      <c r="A6295" s="4">
        <v>43184</v>
      </c>
      <c r="B6295">
        <v>0</v>
      </c>
      <c r="C6295">
        <v>403.96432440630133</v>
      </c>
      <c r="D6295">
        <v>265.72846391592412</v>
      </c>
    </row>
    <row r="6296" spans="1:4" x14ac:dyDescent="0.35">
      <c r="A6296" s="4">
        <v>43185</v>
      </c>
      <c r="B6296">
        <v>2.3126187897703279E-2</v>
      </c>
      <c r="C6296">
        <v>413.30647927649028</v>
      </c>
      <c r="D6296">
        <v>269.98220114504966</v>
      </c>
    </row>
    <row r="6297" spans="1:4" x14ac:dyDescent="0.35">
      <c r="A6297" s="4">
        <v>43186</v>
      </c>
      <c r="B6297">
        <v>-1.3674996210105199E-2</v>
      </c>
      <c r="C6297">
        <v>407.65451473877238</v>
      </c>
      <c r="D6297">
        <v>268.2231171103781</v>
      </c>
    </row>
    <row r="6298" spans="1:4" x14ac:dyDescent="0.35">
      <c r="A6298" s="4">
        <v>43187</v>
      </c>
      <c r="B6298">
        <v>-5.2069746433740958E-3</v>
      </c>
      <c r="C6298">
        <v>405.53186801727065</v>
      </c>
      <c r="D6298">
        <v>267.42311415850793</v>
      </c>
    </row>
    <row r="6299" spans="1:4" x14ac:dyDescent="0.35">
      <c r="A6299" s="4">
        <v>43188</v>
      </c>
      <c r="B6299">
        <v>1.1394160569161635E-2</v>
      </c>
      <c r="C6299">
        <v>410.15256323737151</v>
      </c>
      <c r="D6299">
        <v>269.76902076779152</v>
      </c>
    </row>
    <row r="6300" spans="1:4" x14ac:dyDescent="0.35">
      <c r="A6300" s="4">
        <v>43189</v>
      </c>
      <c r="B6300">
        <v>5.5084796219995657E-4</v>
      </c>
      <c r="C6300">
        <v>410.37849494102193</v>
      </c>
      <c r="D6300">
        <v>269.9410594538956</v>
      </c>
    </row>
    <row r="6301" spans="1:4" x14ac:dyDescent="0.35">
      <c r="A6301" s="4">
        <v>43190</v>
      </c>
      <c r="B6301">
        <v>0</v>
      </c>
      <c r="C6301">
        <v>410.37849494102193</v>
      </c>
      <c r="D6301">
        <v>269.9410594538956</v>
      </c>
    </row>
    <row r="6302" spans="1:4" x14ac:dyDescent="0.35">
      <c r="A6302" s="4">
        <v>43191</v>
      </c>
      <c r="B6302">
        <v>0</v>
      </c>
      <c r="C6302">
        <v>410.37849494102193</v>
      </c>
      <c r="D6302">
        <v>269.9410594538956</v>
      </c>
    </row>
    <row r="6303" spans="1:4" x14ac:dyDescent="0.35">
      <c r="A6303" s="4">
        <v>43192</v>
      </c>
      <c r="B6303">
        <v>-1.8573899811375583E-2</v>
      </c>
      <c r="C6303">
        <v>402.75616589124428</v>
      </c>
      <c r="D6303">
        <v>266.24882328767399</v>
      </c>
    </row>
    <row r="6304" spans="1:4" x14ac:dyDescent="0.35">
      <c r="A6304" s="4">
        <v>43193</v>
      </c>
      <c r="B6304">
        <v>8.2825073588316516E-3</v>
      </c>
      <c r="C6304">
        <v>406.09199679905339</v>
      </c>
      <c r="D6304">
        <v>267.59589081216643</v>
      </c>
    </row>
    <row r="6305" spans="1:4" x14ac:dyDescent="0.35">
      <c r="A6305" s="4">
        <v>43194</v>
      </c>
      <c r="B6305">
        <v>7.8255495131348343E-3</v>
      </c>
      <c r="C6305">
        <v>409.26988982689215</v>
      </c>
      <c r="D6305">
        <v>269.24584789474079</v>
      </c>
    </row>
    <row r="6306" spans="1:4" x14ac:dyDescent="0.35">
      <c r="A6306" s="4">
        <v>43195</v>
      </c>
      <c r="B6306">
        <v>8.2569819969829338E-3</v>
      </c>
      <c r="C6306">
        <v>412.64922393909995</v>
      </c>
      <c r="D6306">
        <v>271.81623500945835</v>
      </c>
    </row>
    <row r="6307" spans="1:4" x14ac:dyDescent="0.35">
      <c r="A6307" s="4">
        <v>43196</v>
      </c>
      <c r="B6307">
        <v>-1.7412483896564149E-2</v>
      </c>
      <c r="C6307">
        <v>405.46397597233067</v>
      </c>
      <c r="D6307">
        <v>268.2290208508129</v>
      </c>
    </row>
    <row r="6308" spans="1:4" x14ac:dyDescent="0.35">
      <c r="A6308" s="4">
        <v>43197</v>
      </c>
      <c r="B6308">
        <v>0</v>
      </c>
      <c r="C6308">
        <v>405.46397597233067</v>
      </c>
      <c r="D6308">
        <v>268.2290208508129</v>
      </c>
    </row>
    <row r="6309" spans="1:4" x14ac:dyDescent="0.35">
      <c r="A6309" s="4">
        <v>43198</v>
      </c>
      <c r="B6309">
        <v>0</v>
      </c>
      <c r="C6309">
        <v>405.46397597233067</v>
      </c>
      <c r="D6309">
        <v>268.2290208508129</v>
      </c>
    </row>
    <row r="6310" spans="1:4" x14ac:dyDescent="0.35">
      <c r="A6310" s="4">
        <v>43199</v>
      </c>
      <c r="B6310">
        <v>3.9380517884612075E-3</v>
      </c>
      <c r="C6310">
        <v>407.06071410806516</v>
      </c>
      <c r="D6310">
        <v>269.36479903990511</v>
      </c>
    </row>
    <row r="6311" spans="1:4" x14ac:dyDescent="0.35">
      <c r="A6311" s="4">
        <v>43200</v>
      </c>
      <c r="B6311">
        <v>1.6691788373020929E-2</v>
      </c>
      <c r="C6311">
        <v>413.85528540292773</v>
      </c>
      <c r="D6311">
        <v>273.15232526658014</v>
      </c>
    </row>
    <row r="6312" spans="1:4" x14ac:dyDescent="0.35">
      <c r="A6312" s="4">
        <v>43201</v>
      </c>
      <c r="B6312">
        <v>-4.8412054028189929E-3</v>
      </c>
      <c r="C6312">
        <v>411.8517269592499</v>
      </c>
      <c r="D6312">
        <v>272.17917667727431</v>
      </c>
    </row>
    <row r="6313" spans="1:4" x14ac:dyDescent="0.35">
      <c r="A6313" s="4">
        <v>43202</v>
      </c>
      <c r="B6313">
        <v>8.103902609497754E-3</v>
      </c>
      <c r="C6313">
        <v>415.18933324408113</v>
      </c>
      <c r="D6313">
        <v>273.29383054512374</v>
      </c>
    </row>
    <row r="6314" spans="1:4" x14ac:dyDescent="0.35">
      <c r="A6314" s="4">
        <v>43203</v>
      </c>
      <c r="B6314">
        <v>-4.4149509750597013E-3</v>
      </c>
      <c r="C6314">
        <v>413.35629269244077</v>
      </c>
      <c r="D6314">
        <v>273.0597564614834</v>
      </c>
    </row>
    <row r="6315" spans="1:4" x14ac:dyDescent="0.35">
      <c r="A6315" s="4">
        <v>43204</v>
      </c>
      <c r="B6315">
        <v>0</v>
      </c>
      <c r="C6315">
        <v>413.35629269244077</v>
      </c>
      <c r="D6315">
        <v>273.0597564614834</v>
      </c>
    </row>
    <row r="6316" spans="1:4" x14ac:dyDescent="0.35">
      <c r="A6316" s="4">
        <v>43205</v>
      </c>
      <c r="B6316">
        <v>0</v>
      </c>
      <c r="C6316">
        <v>413.35629269244077</v>
      </c>
      <c r="D6316">
        <v>273.0597564614834</v>
      </c>
    </row>
    <row r="6317" spans="1:4" x14ac:dyDescent="0.35">
      <c r="A6317" s="4">
        <v>43206</v>
      </c>
      <c r="B6317">
        <v>5.7573631056715337E-3</v>
      </c>
      <c r="C6317">
        <v>415.73613496148539</v>
      </c>
      <c r="D6317">
        <v>274.52277713795058</v>
      </c>
    </row>
    <row r="6318" spans="1:4" x14ac:dyDescent="0.35">
      <c r="A6318" s="4">
        <v>43207</v>
      </c>
      <c r="B6318">
        <v>1.0249727204236954E-2</v>
      </c>
      <c r="C6318">
        <v>419.99731693378448</v>
      </c>
      <c r="D6318">
        <v>276.70324064614687</v>
      </c>
    </row>
    <row r="6319" spans="1:4" x14ac:dyDescent="0.35">
      <c r="A6319" s="4">
        <v>43208</v>
      </c>
      <c r="B6319">
        <v>2.6845995673990442E-3</v>
      </c>
      <c r="C6319">
        <v>421.12484154913363</v>
      </c>
      <c r="D6319">
        <v>277.66398215594546</v>
      </c>
    </row>
    <row r="6320" spans="1:4" x14ac:dyDescent="0.35">
      <c r="A6320" s="4">
        <v>43209</v>
      </c>
      <c r="B6320">
        <v>-4.5363146517425623E-3</v>
      </c>
      <c r="C6320">
        <v>419.21448676020157</v>
      </c>
      <c r="D6320">
        <v>276.67985629926892</v>
      </c>
    </row>
    <row r="6321" spans="1:4" x14ac:dyDescent="0.35">
      <c r="A6321" s="4">
        <v>43210</v>
      </c>
      <c r="B6321">
        <v>-8.0290966487660421E-3</v>
      </c>
      <c r="C6321">
        <v>415.84857312944104</v>
      </c>
      <c r="D6321">
        <v>274.58107657474295</v>
      </c>
    </row>
    <row r="6322" spans="1:4" x14ac:dyDescent="0.35">
      <c r="A6322" s="4">
        <v>43211</v>
      </c>
      <c r="B6322">
        <v>0</v>
      </c>
      <c r="C6322">
        <v>415.84857312944104</v>
      </c>
      <c r="D6322">
        <v>274.58107657474295</v>
      </c>
    </row>
    <row r="6323" spans="1:4" x14ac:dyDescent="0.35">
      <c r="A6323" s="4">
        <v>43212</v>
      </c>
      <c r="B6323">
        <v>0</v>
      </c>
      <c r="C6323">
        <v>415.84857312944104</v>
      </c>
      <c r="D6323">
        <v>274.58107657474295</v>
      </c>
    </row>
    <row r="6324" spans="1:4" x14ac:dyDescent="0.35">
      <c r="A6324" s="4">
        <v>43213</v>
      </c>
      <c r="B6324">
        <v>-1.7462737623301239E-3</v>
      </c>
      <c r="C6324">
        <v>415.12238767708266</v>
      </c>
      <c r="D6324">
        <v>274.26665627362451</v>
      </c>
    </row>
    <row r="6325" spans="1:4" x14ac:dyDescent="0.35">
      <c r="A6325" s="4">
        <v>43214</v>
      </c>
      <c r="B6325">
        <v>-1.082026640322508E-2</v>
      </c>
      <c r="C6325">
        <v>410.63065285247376</v>
      </c>
      <c r="D6325">
        <v>272.23623079381878</v>
      </c>
    </row>
    <row r="6326" spans="1:4" x14ac:dyDescent="0.35">
      <c r="A6326" s="4">
        <v>43215</v>
      </c>
      <c r="B6326">
        <v>-1.5326567704149838E-3</v>
      </c>
      <c r="C6326">
        <v>410.00129700223948</v>
      </c>
      <c r="D6326">
        <v>271.65152987592552</v>
      </c>
    </row>
    <row r="6327" spans="1:4" x14ac:dyDescent="0.35">
      <c r="A6327" s="4">
        <v>43216</v>
      </c>
      <c r="B6327">
        <v>1.0950554177306917E-2</v>
      </c>
      <c r="C6327">
        <v>414.49103841782863</v>
      </c>
      <c r="D6327">
        <v>273.75044796936788</v>
      </c>
    </row>
    <row r="6328" spans="1:4" x14ac:dyDescent="0.35">
      <c r="A6328" s="4">
        <v>43217</v>
      </c>
      <c r="B6328">
        <v>3.3293888674900554E-3</v>
      </c>
      <c r="C6328">
        <v>415.87104026681135</v>
      </c>
      <c r="D6328">
        <v>274.2578006629725</v>
      </c>
    </row>
    <row r="6329" spans="1:4" x14ac:dyDescent="0.35">
      <c r="A6329" s="4">
        <v>43218</v>
      </c>
      <c r="B6329">
        <v>0</v>
      </c>
      <c r="C6329">
        <v>415.87104026681135</v>
      </c>
      <c r="D6329">
        <v>274.2578006629725</v>
      </c>
    </row>
    <row r="6330" spans="1:4" x14ac:dyDescent="0.35">
      <c r="A6330" s="4">
        <v>43219</v>
      </c>
      <c r="B6330">
        <v>0</v>
      </c>
      <c r="C6330">
        <v>415.87104026681135</v>
      </c>
      <c r="D6330">
        <v>274.2578006629725</v>
      </c>
    </row>
    <row r="6331" spans="1:4" x14ac:dyDescent="0.35">
      <c r="A6331" s="4">
        <v>43220</v>
      </c>
      <c r="B6331">
        <v>-5.1420864516235777E-3</v>
      </c>
      <c r="C6331">
        <v>413.73259542503274</v>
      </c>
      <c r="D6331">
        <v>273.0429676996223</v>
      </c>
    </row>
    <row r="6332" spans="1:4" x14ac:dyDescent="0.35">
      <c r="A6332" s="4">
        <v>43221</v>
      </c>
      <c r="B6332">
        <v>7.1769750048600311E-4</v>
      </c>
      <c r="C6332">
        <v>414.02953027463894</v>
      </c>
      <c r="D6332">
        <v>272.69031145459496</v>
      </c>
    </row>
    <row r="6333" spans="1:4" x14ac:dyDescent="0.35">
      <c r="A6333" s="4">
        <v>43222</v>
      </c>
      <c r="B6333">
        <v>-4.493261408397415E-3</v>
      </c>
      <c r="C6333">
        <v>412.16918736431899</v>
      </c>
      <c r="D6333">
        <v>271.77822968041028</v>
      </c>
    </row>
    <row r="6334" spans="1:4" x14ac:dyDescent="0.35">
      <c r="A6334" s="4">
        <v>43223</v>
      </c>
      <c r="B6334">
        <v>-3.4584057509167506E-5</v>
      </c>
      <c r="C6334">
        <v>412.15493288143972</v>
      </c>
      <c r="D6334">
        <v>271.14071795940998</v>
      </c>
    </row>
    <row r="6335" spans="1:4" x14ac:dyDescent="0.35">
      <c r="A6335" s="4">
        <v>43224</v>
      </c>
      <c r="B6335">
        <v>8.4283653423552103E-3</v>
      </c>
      <c r="C6335">
        <v>415.62872523341838</v>
      </c>
      <c r="D6335">
        <v>273.55050488511557</v>
      </c>
    </row>
    <row r="6336" spans="1:4" x14ac:dyDescent="0.35">
      <c r="A6336" s="4">
        <v>43225</v>
      </c>
      <c r="B6336">
        <v>0</v>
      </c>
      <c r="C6336">
        <v>415.62872523341838</v>
      </c>
      <c r="D6336">
        <v>273.55050488511557</v>
      </c>
    </row>
    <row r="6337" spans="1:4" x14ac:dyDescent="0.35">
      <c r="A6337" s="4">
        <v>43226</v>
      </c>
      <c r="B6337">
        <v>0</v>
      </c>
      <c r="C6337">
        <v>415.62872523341838</v>
      </c>
      <c r="D6337">
        <v>273.55050488511557</v>
      </c>
    </row>
    <row r="6338" spans="1:4" x14ac:dyDescent="0.35">
      <c r="A6338" s="4">
        <v>43227</v>
      </c>
      <c r="B6338">
        <v>5.1988921166580488E-3</v>
      </c>
      <c r="C6338">
        <v>417.78953413649106</v>
      </c>
      <c r="D6338">
        <v>274.56885398712438</v>
      </c>
    </row>
    <row r="6339" spans="1:4" x14ac:dyDescent="0.35">
      <c r="A6339" s="4">
        <v>43228</v>
      </c>
      <c r="B6339">
        <v>2.1585384638352061E-3</v>
      </c>
      <c r="C6339">
        <v>418.69134891571247</v>
      </c>
      <c r="D6339">
        <v>274.3436816371082</v>
      </c>
    </row>
    <row r="6340" spans="1:4" x14ac:dyDescent="0.35">
      <c r="A6340" s="4">
        <v>43229</v>
      </c>
      <c r="B6340">
        <v>8.5692045341715685E-3</v>
      </c>
      <c r="C6340">
        <v>422.27920072125943</v>
      </c>
      <c r="D6340">
        <v>276.30220140333859</v>
      </c>
    </row>
    <row r="6341" spans="1:4" x14ac:dyDescent="0.35">
      <c r="A6341" s="4">
        <v>43230</v>
      </c>
      <c r="B6341">
        <v>6.2807736471340112E-3</v>
      </c>
      <c r="C6341">
        <v>424.93144079688233</v>
      </c>
      <c r="D6341">
        <v>278.20998590020844</v>
      </c>
    </row>
    <row r="6342" spans="1:4" x14ac:dyDescent="0.35">
      <c r="A6342" s="4">
        <v>43231</v>
      </c>
      <c r="B6342">
        <v>3.6082402556141132E-3</v>
      </c>
      <c r="C6342">
        <v>426.46469552744173</v>
      </c>
      <c r="D6342">
        <v>279.38870457636847</v>
      </c>
    </row>
    <row r="6343" spans="1:4" x14ac:dyDescent="0.35">
      <c r="A6343" s="4">
        <v>43232</v>
      </c>
      <c r="B6343">
        <v>0</v>
      </c>
      <c r="C6343">
        <v>426.46469552744173</v>
      </c>
      <c r="D6343">
        <v>279.38870457636847</v>
      </c>
    </row>
    <row r="6344" spans="1:4" x14ac:dyDescent="0.35">
      <c r="A6344" s="4">
        <v>43233</v>
      </c>
      <c r="B6344">
        <v>0</v>
      </c>
      <c r="C6344">
        <v>426.46469552744173</v>
      </c>
      <c r="D6344">
        <v>279.38870457636847</v>
      </c>
    </row>
    <row r="6345" spans="1:4" x14ac:dyDescent="0.35">
      <c r="A6345" s="4">
        <v>43234</v>
      </c>
      <c r="B6345">
        <v>1.3547148862575629E-3</v>
      </c>
      <c r="C6345">
        <v>427.0424335989361</v>
      </c>
      <c r="D6345">
        <v>279.96828584435349</v>
      </c>
    </row>
    <row r="6346" spans="1:4" x14ac:dyDescent="0.35">
      <c r="A6346" s="4">
        <v>43235</v>
      </c>
      <c r="B6346">
        <v>-7.0698369290785566E-3</v>
      </c>
      <c r="C6346">
        <v>424.02331323159473</v>
      </c>
      <c r="D6346">
        <v>277.88629488168863</v>
      </c>
    </row>
    <row r="6347" spans="1:4" x14ac:dyDescent="0.35">
      <c r="A6347" s="4">
        <v>43236</v>
      </c>
      <c r="B6347">
        <v>3.1221119783201396E-3</v>
      </c>
      <c r="C6347">
        <v>425.34716149692213</v>
      </c>
      <c r="D6347">
        <v>278.31459280103525</v>
      </c>
    </row>
    <row r="6348" spans="1:4" x14ac:dyDescent="0.35">
      <c r="A6348" s="4">
        <v>43237</v>
      </c>
      <c r="B6348">
        <v>3.6706190217624507E-4</v>
      </c>
      <c r="C6348">
        <v>425.50329023510648</v>
      </c>
      <c r="D6348">
        <v>278.72817749226732</v>
      </c>
    </row>
    <row r="6349" spans="1:4" x14ac:dyDescent="0.35">
      <c r="A6349" s="4">
        <v>43238</v>
      </c>
      <c r="B6349">
        <v>-5.179072644159058E-4</v>
      </c>
      <c r="C6349">
        <v>425.28291899006086</v>
      </c>
      <c r="D6349">
        <v>278.15818980248861</v>
      </c>
    </row>
    <row r="6350" spans="1:4" x14ac:dyDescent="0.35">
      <c r="A6350" s="4">
        <v>43239</v>
      </c>
      <c r="B6350">
        <v>0</v>
      </c>
      <c r="C6350">
        <v>425.28291899006086</v>
      </c>
      <c r="D6350">
        <v>278.15818980248861</v>
      </c>
    </row>
    <row r="6351" spans="1:4" x14ac:dyDescent="0.35">
      <c r="A6351" s="4">
        <v>43240</v>
      </c>
      <c r="B6351">
        <v>0</v>
      </c>
      <c r="C6351">
        <v>425.28291899006086</v>
      </c>
      <c r="D6351">
        <v>278.15818980248861</v>
      </c>
    </row>
    <row r="6352" spans="1:4" x14ac:dyDescent="0.35">
      <c r="A6352" s="4">
        <v>43241</v>
      </c>
      <c r="B6352">
        <v>7.4853819172020731E-3</v>
      </c>
      <c r="C6352">
        <v>428.46632406156397</v>
      </c>
      <c r="D6352">
        <v>279.49796989738201</v>
      </c>
    </row>
    <row r="6353" spans="1:4" x14ac:dyDescent="0.35">
      <c r="A6353" s="4">
        <v>43242</v>
      </c>
      <c r="B6353">
        <v>-2.669393517443136E-3</v>
      </c>
      <c r="C6353">
        <v>427.32257883367134</v>
      </c>
      <c r="D6353">
        <v>279.26698605287544</v>
      </c>
    </row>
    <row r="6354" spans="1:4" x14ac:dyDescent="0.35">
      <c r="A6354" s="4">
        <v>43243</v>
      </c>
      <c r="B6354">
        <v>1.0640807410858754E-4</v>
      </c>
      <c r="C6354">
        <v>427.36804940630816</v>
      </c>
      <c r="D6354">
        <v>278.50798642324287</v>
      </c>
    </row>
    <row r="6355" spans="1:4" x14ac:dyDescent="0.35">
      <c r="A6355" s="4">
        <v>43244</v>
      </c>
      <c r="B6355">
        <v>-4.4804098571806633E-4</v>
      </c>
      <c r="C6355">
        <v>427.17657100418774</v>
      </c>
      <c r="D6355">
        <v>277.84685974050387</v>
      </c>
    </row>
    <row r="6356" spans="1:4" x14ac:dyDescent="0.35">
      <c r="A6356" s="4">
        <v>43245</v>
      </c>
      <c r="B6356">
        <v>-2.5300222783201229E-3</v>
      </c>
      <c r="C6356">
        <v>426.09580476277074</v>
      </c>
      <c r="D6356">
        <v>276.95438022948116</v>
      </c>
    </row>
    <row r="6357" spans="1:4" x14ac:dyDescent="0.35">
      <c r="A6357" s="4">
        <v>43246</v>
      </c>
      <c r="B6357">
        <v>0</v>
      </c>
      <c r="C6357">
        <v>426.09580476277074</v>
      </c>
      <c r="D6357">
        <v>276.95438022948116</v>
      </c>
    </row>
    <row r="6358" spans="1:4" x14ac:dyDescent="0.35">
      <c r="A6358" s="4">
        <v>43247</v>
      </c>
      <c r="B6358">
        <v>0</v>
      </c>
      <c r="C6358">
        <v>426.09580476277074</v>
      </c>
      <c r="D6358">
        <v>276.95438022948116</v>
      </c>
    </row>
    <row r="6359" spans="1:4" x14ac:dyDescent="0.35">
      <c r="A6359" s="4">
        <v>43248</v>
      </c>
      <c r="B6359">
        <v>-1.6851203386320399E-4</v>
      </c>
      <c r="C6359">
        <v>426.02400249208955</v>
      </c>
      <c r="D6359">
        <v>276.5038971605324</v>
      </c>
    </row>
    <row r="6360" spans="1:4" x14ac:dyDescent="0.35">
      <c r="A6360" s="4">
        <v>43249</v>
      </c>
      <c r="B6360">
        <v>-1.1432364333033034E-2</v>
      </c>
      <c r="C6360">
        <v>421.15354088098297</v>
      </c>
      <c r="D6360">
        <v>273.38782916235704</v>
      </c>
    </row>
    <row r="6361" spans="1:4" x14ac:dyDescent="0.35">
      <c r="A6361" s="4">
        <v>43250</v>
      </c>
      <c r="B6361">
        <v>9.674113623608642E-3</v>
      </c>
      <c r="C6361">
        <v>425.22782808845074</v>
      </c>
      <c r="D6361">
        <v>275.68968833324124</v>
      </c>
    </row>
    <row r="6362" spans="1:4" x14ac:dyDescent="0.35">
      <c r="A6362" s="4">
        <v>43251</v>
      </c>
      <c r="B6362">
        <v>-5.2175720350185681E-3</v>
      </c>
      <c r="C6362">
        <v>423.00917126410474</v>
      </c>
      <c r="D6362">
        <v>274.75399159731791</v>
      </c>
    </row>
    <row r="6363" spans="1:4" x14ac:dyDescent="0.35">
      <c r="A6363" s="4">
        <v>43252</v>
      </c>
      <c r="B6363">
        <v>9.2541009127553586E-3</v>
      </c>
      <c r="C6363">
        <v>426.92374082200377</v>
      </c>
      <c r="D6363">
        <v>276.90655070736597</v>
      </c>
    </row>
    <row r="6364" spans="1:4" x14ac:dyDescent="0.35">
      <c r="A6364" s="4">
        <v>43253</v>
      </c>
      <c r="B6364">
        <v>0</v>
      </c>
      <c r="C6364">
        <v>426.92374082200377</v>
      </c>
      <c r="D6364">
        <v>276.90655070736597</v>
      </c>
    </row>
    <row r="6365" spans="1:4" x14ac:dyDescent="0.35">
      <c r="A6365" s="4">
        <v>43254</v>
      </c>
      <c r="B6365">
        <v>0</v>
      </c>
      <c r="C6365">
        <v>426.92374082200377</v>
      </c>
      <c r="D6365">
        <v>276.90655070736597</v>
      </c>
    </row>
    <row r="6366" spans="1:4" x14ac:dyDescent="0.35">
      <c r="A6366" s="4">
        <v>43255</v>
      </c>
      <c r="B6366">
        <v>6.7542768229364916E-3</v>
      </c>
      <c r="C6366">
        <v>429.80730194979918</v>
      </c>
      <c r="D6366">
        <v>278.57841620170967</v>
      </c>
    </row>
    <row r="6367" spans="1:4" x14ac:dyDescent="0.35">
      <c r="A6367" s="4">
        <v>43256</v>
      </c>
      <c r="B6367">
        <v>8.6115040828395155E-4</v>
      </c>
      <c r="C6367">
        <v>430.1774306833567</v>
      </c>
      <c r="D6367">
        <v>278.26630204919854</v>
      </c>
    </row>
    <row r="6368" spans="1:4" x14ac:dyDescent="0.35">
      <c r="A6368" s="4">
        <v>43257</v>
      </c>
      <c r="B6368">
        <v>8.637988014588871E-3</v>
      </c>
      <c r="C6368">
        <v>433.89329817374613</v>
      </c>
      <c r="D6368">
        <v>280.55423208249471</v>
      </c>
    </row>
    <row r="6369" spans="1:4" x14ac:dyDescent="0.35">
      <c r="A6369" s="4">
        <v>43258</v>
      </c>
      <c r="B6369">
        <v>-2.7449000006316013E-3</v>
      </c>
      <c r="C6369">
        <v>432.70230445931492</v>
      </c>
      <c r="D6369">
        <v>280.71607759175458</v>
      </c>
    </row>
    <row r="6370" spans="1:4" x14ac:dyDescent="0.35">
      <c r="A6370" s="4">
        <v>43259</v>
      </c>
      <c r="B6370">
        <v>1.0365532205228085E-3</v>
      </c>
      <c r="C6370">
        <v>433.15082342652983</v>
      </c>
      <c r="D6370">
        <v>280.74702610606448</v>
      </c>
    </row>
    <row r="6371" spans="1:4" x14ac:dyDescent="0.35">
      <c r="A6371" s="4">
        <v>43260</v>
      </c>
      <c r="B6371">
        <v>0</v>
      </c>
      <c r="C6371">
        <v>433.15082342652983</v>
      </c>
      <c r="D6371">
        <v>280.74702610606448</v>
      </c>
    </row>
    <row r="6372" spans="1:4" x14ac:dyDescent="0.35">
      <c r="A6372" s="4">
        <v>43261</v>
      </c>
      <c r="B6372">
        <v>0</v>
      </c>
      <c r="C6372">
        <v>433.15082342652983</v>
      </c>
      <c r="D6372">
        <v>280.74702610606448</v>
      </c>
    </row>
    <row r="6373" spans="1:4" x14ac:dyDescent="0.35">
      <c r="A6373" s="4">
        <v>43262</v>
      </c>
      <c r="B6373">
        <v>9.076581449318907E-4</v>
      </c>
      <c r="C6373">
        <v>433.54397629939689</v>
      </c>
      <c r="D6373">
        <v>281.608464856833</v>
      </c>
    </row>
    <row r="6374" spans="1:4" x14ac:dyDescent="0.35">
      <c r="A6374" s="4">
        <v>43263</v>
      </c>
      <c r="B6374">
        <v>7.5458749448110789E-4</v>
      </c>
      <c r="C6374">
        <v>433.87112316222004</v>
      </c>
      <c r="D6374">
        <v>281.76726624993125</v>
      </c>
    </row>
    <row r="6375" spans="1:4" x14ac:dyDescent="0.35">
      <c r="A6375" s="4">
        <v>43264</v>
      </c>
      <c r="B6375">
        <v>-1.5413160459004508E-3</v>
      </c>
      <c r="C6375">
        <v>433.20239063823726</v>
      </c>
      <c r="D6375">
        <v>281.10106604025623</v>
      </c>
    </row>
    <row r="6376" spans="1:4" x14ac:dyDescent="0.35">
      <c r="A6376" s="4">
        <v>43265</v>
      </c>
      <c r="B6376">
        <v>8.1007009617164484E-4</v>
      </c>
      <c r="C6376">
        <v>433.5533149404834</v>
      </c>
      <c r="D6376">
        <v>281.39122565802592</v>
      </c>
    </row>
    <row r="6377" spans="1:4" x14ac:dyDescent="0.35">
      <c r="A6377" s="4">
        <v>43266</v>
      </c>
      <c r="B6377">
        <v>-2.7514198864749613E-3</v>
      </c>
      <c r="C6377">
        <v>432.36042772790898</v>
      </c>
      <c r="D6377">
        <v>280.36960182499479</v>
      </c>
    </row>
    <row r="6378" spans="1:4" x14ac:dyDescent="0.35">
      <c r="A6378" s="4">
        <v>43267</v>
      </c>
      <c r="B6378">
        <v>0</v>
      </c>
      <c r="C6378">
        <v>432.36042772790898</v>
      </c>
      <c r="D6378">
        <v>280.36960182499479</v>
      </c>
    </row>
    <row r="6379" spans="1:4" x14ac:dyDescent="0.35">
      <c r="A6379" s="4">
        <v>43268</v>
      </c>
      <c r="B6379">
        <v>0</v>
      </c>
      <c r="C6379">
        <v>432.36042772790898</v>
      </c>
      <c r="D6379">
        <v>280.36960182499479</v>
      </c>
    </row>
    <row r="6380" spans="1:4" x14ac:dyDescent="0.35">
      <c r="A6380" s="4">
        <v>43269</v>
      </c>
      <c r="B6380">
        <v>-2.2411401537151487E-3</v>
      </c>
      <c r="C6380">
        <v>431.39144741245053</v>
      </c>
      <c r="D6380">
        <v>279.28156091207353</v>
      </c>
    </row>
    <row r="6381" spans="1:4" x14ac:dyDescent="0.35">
      <c r="A6381" s="4">
        <v>43270</v>
      </c>
      <c r="B6381">
        <v>-7.9564245048395349E-3</v>
      </c>
      <c r="C6381">
        <v>427.95911392907988</v>
      </c>
      <c r="D6381">
        <v>277.40320287143277</v>
      </c>
    </row>
    <row r="6382" spans="1:4" x14ac:dyDescent="0.35">
      <c r="A6382" s="4">
        <v>43271</v>
      </c>
      <c r="B6382">
        <v>3.6050328907619982E-3</v>
      </c>
      <c r="C6382">
        <v>429.50192061069555</v>
      </c>
      <c r="D6382">
        <v>278.2358147646101</v>
      </c>
    </row>
    <row r="6383" spans="1:4" x14ac:dyDescent="0.35">
      <c r="A6383" s="4">
        <v>43272</v>
      </c>
      <c r="B6383">
        <v>-6.2151360022269699E-3</v>
      </c>
      <c r="C6383">
        <v>426.83250776088238</v>
      </c>
      <c r="D6383">
        <v>276.70642313122499</v>
      </c>
    </row>
    <row r="6384" spans="1:4" x14ac:dyDescent="0.35">
      <c r="A6384" s="4">
        <v>43273</v>
      </c>
      <c r="B6384">
        <v>5.5426293923446345E-4</v>
      </c>
      <c r="C6384">
        <v>427.06908520119475</v>
      </c>
      <c r="D6384">
        <v>277.88910838298949</v>
      </c>
    </row>
    <row r="6385" spans="1:4" x14ac:dyDescent="0.35">
      <c r="A6385" s="4">
        <v>43274</v>
      </c>
      <c r="B6385">
        <v>0</v>
      </c>
      <c r="C6385">
        <v>427.06908520119475</v>
      </c>
      <c r="D6385">
        <v>277.88910838298949</v>
      </c>
    </row>
    <row r="6386" spans="1:4" x14ac:dyDescent="0.35">
      <c r="A6386" s="4">
        <v>43275</v>
      </c>
      <c r="B6386">
        <v>0</v>
      </c>
      <c r="C6386">
        <v>427.06908520119475</v>
      </c>
      <c r="D6386">
        <v>277.88910838298949</v>
      </c>
    </row>
    <row r="6387" spans="1:4" x14ac:dyDescent="0.35">
      <c r="A6387" s="4">
        <v>43276</v>
      </c>
      <c r="B6387">
        <v>-1.649880676295936E-2</v>
      </c>
      <c r="C6387">
        <v>420.02295489002643</v>
      </c>
      <c r="D6387">
        <v>274.03894716014031</v>
      </c>
    </row>
    <row r="6388" spans="1:4" x14ac:dyDescent="0.35">
      <c r="A6388" s="4">
        <v>43277</v>
      </c>
      <c r="B6388">
        <v>1.9371569141097117E-3</v>
      </c>
      <c r="C6388">
        <v>420.83660526117649</v>
      </c>
      <c r="D6388">
        <v>274.40949911836026</v>
      </c>
    </row>
    <row r="6389" spans="1:4" x14ac:dyDescent="0.35">
      <c r="A6389" s="4">
        <v>43278</v>
      </c>
      <c r="B6389">
        <v>-8.5224347511860185E-3</v>
      </c>
      <c r="C6389">
        <v>417.25005275192751</v>
      </c>
      <c r="D6389">
        <v>272.84929733958171</v>
      </c>
    </row>
    <row r="6390" spans="1:4" x14ac:dyDescent="0.35">
      <c r="A6390" s="4">
        <v>43279</v>
      </c>
      <c r="B6390">
        <v>4.5970547488058643E-3</v>
      </c>
      <c r="C6390">
        <v>419.16817408837028</v>
      </c>
      <c r="D6390">
        <v>273.3359408186929</v>
      </c>
    </row>
    <row r="6391" spans="1:4" x14ac:dyDescent="0.35">
      <c r="A6391" s="4">
        <v>43280</v>
      </c>
      <c r="B6391">
        <v>4.1829351695753178E-3</v>
      </c>
      <c r="C6391">
        <v>420.92152738573117</v>
      </c>
      <c r="D6391">
        <v>274.62291011047927</v>
      </c>
    </row>
    <row r="6392" spans="1:4" x14ac:dyDescent="0.35">
      <c r="A6392" s="4">
        <v>43281</v>
      </c>
      <c r="B6392">
        <v>0</v>
      </c>
      <c r="C6392">
        <v>420.92152738573117</v>
      </c>
      <c r="D6392">
        <v>274.62291011047927</v>
      </c>
    </row>
    <row r="6393" spans="1:4" x14ac:dyDescent="0.35">
      <c r="A6393" s="4">
        <v>43282</v>
      </c>
      <c r="B6393">
        <v>0</v>
      </c>
      <c r="C6393">
        <v>420.92152738573117</v>
      </c>
      <c r="D6393">
        <v>274.62291011047927</v>
      </c>
    </row>
    <row r="6394" spans="1:4" x14ac:dyDescent="0.35">
      <c r="A6394" s="4">
        <v>43283</v>
      </c>
      <c r="B6394">
        <v>-1.5921513776551155E-3</v>
      </c>
      <c r="C6394">
        <v>420.25135659601926</v>
      </c>
      <c r="D6394">
        <v>273.67895736254178</v>
      </c>
    </row>
    <row r="6395" spans="1:4" x14ac:dyDescent="0.35">
      <c r="A6395" s="4">
        <v>43284</v>
      </c>
      <c r="B6395">
        <v>-2.4579490443247883E-3</v>
      </c>
      <c r="C6395">
        <v>419.21840017569787</v>
      </c>
      <c r="D6395">
        <v>273.67757367337737</v>
      </c>
    </row>
    <row r="6396" spans="1:4" x14ac:dyDescent="0.35">
      <c r="A6396" s="4">
        <v>43285</v>
      </c>
      <c r="B6396">
        <v>4.6735290517449279E-4</v>
      </c>
      <c r="C6396">
        <v>419.41432311292255</v>
      </c>
      <c r="D6396">
        <v>273.69546938656998</v>
      </c>
    </row>
    <row r="6397" spans="1:4" x14ac:dyDescent="0.35">
      <c r="A6397" s="4">
        <v>43286</v>
      </c>
      <c r="B6397">
        <v>6.0263901554490941E-3</v>
      </c>
      <c r="C6397">
        <v>421.94187746078461</v>
      </c>
      <c r="D6397">
        <v>275.56704735030536</v>
      </c>
    </row>
    <row r="6398" spans="1:4" x14ac:dyDescent="0.35">
      <c r="A6398" s="4">
        <v>43287</v>
      </c>
      <c r="B6398">
        <v>8.1214830396537929E-3</v>
      </c>
      <c r="C6398">
        <v>425.36867126230209</v>
      </c>
      <c r="D6398">
        <v>277.8826050439169</v>
      </c>
    </row>
    <row r="6399" spans="1:4" x14ac:dyDescent="0.35">
      <c r="A6399" s="4">
        <v>43288</v>
      </c>
      <c r="B6399">
        <v>0</v>
      </c>
      <c r="C6399">
        <v>425.36867126230209</v>
      </c>
      <c r="D6399">
        <v>277.8826050439169</v>
      </c>
    </row>
    <row r="6400" spans="1:4" x14ac:dyDescent="0.35">
      <c r="A6400" s="4">
        <v>43289</v>
      </c>
      <c r="B6400">
        <v>0</v>
      </c>
      <c r="C6400">
        <v>425.36867126230209</v>
      </c>
      <c r="D6400">
        <v>277.8826050439169</v>
      </c>
    </row>
    <row r="6401" spans="1:4" x14ac:dyDescent="0.35">
      <c r="A6401" s="4">
        <v>43290</v>
      </c>
      <c r="B6401">
        <v>1.0208768690441615E-2</v>
      </c>
      <c r="C6401">
        <v>429.71116163537937</v>
      </c>
      <c r="D6401">
        <v>280.20826366842846</v>
      </c>
    </row>
    <row r="6402" spans="1:4" x14ac:dyDescent="0.35">
      <c r="A6402" s="4">
        <v>43291</v>
      </c>
      <c r="B6402">
        <v>2.5705885683432383E-3</v>
      </c>
      <c r="C6402">
        <v>430.81577223516871</v>
      </c>
      <c r="D6402">
        <v>280.83272258831147</v>
      </c>
    </row>
    <row r="6403" spans="1:4" x14ac:dyDescent="0.35">
      <c r="A6403" s="4">
        <v>43292</v>
      </c>
      <c r="B6403">
        <v>-6.9356570809890336E-3</v>
      </c>
      <c r="C6403">
        <v>427.8277817738641</v>
      </c>
      <c r="D6403">
        <v>278.39101856588093</v>
      </c>
    </row>
    <row r="6404" spans="1:4" x14ac:dyDescent="0.35">
      <c r="A6404" s="4">
        <v>43293</v>
      </c>
      <c r="B6404">
        <v>9.5725620313366032E-3</v>
      </c>
      <c r="C6404">
        <v>431.92318975362349</v>
      </c>
      <c r="D6404">
        <v>280.18681648638062</v>
      </c>
    </row>
    <row r="6405" spans="1:4" x14ac:dyDescent="0.35">
      <c r="A6405" s="4">
        <v>43294</v>
      </c>
      <c r="B6405">
        <v>2.149750967601245E-3</v>
      </c>
      <c r="C6405">
        <v>432.85171704872573</v>
      </c>
      <c r="D6405">
        <v>280.67881023026064</v>
      </c>
    </row>
    <row r="6406" spans="1:4" x14ac:dyDescent="0.35">
      <c r="A6406" s="4">
        <v>43295</v>
      </c>
      <c r="B6406">
        <v>0</v>
      </c>
      <c r="C6406">
        <v>432.85171704872573</v>
      </c>
      <c r="D6406">
        <v>280.67881023026064</v>
      </c>
    </row>
    <row r="6407" spans="1:4" x14ac:dyDescent="0.35">
      <c r="A6407" s="4">
        <v>43296</v>
      </c>
      <c r="B6407">
        <v>0</v>
      </c>
      <c r="C6407">
        <v>432.85171704872573</v>
      </c>
      <c r="D6407">
        <v>280.67881023026064</v>
      </c>
    </row>
    <row r="6408" spans="1:4" x14ac:dyDescent="0.35">
      <c r="A6408" s="4">
        <v>43297</v>
      </c>
      <c r="B6408">
        <v>-1.1599380668102168E-3</v>
      </c>
      <c r="C6408">
        <v>432.34963586483673</v>
      </c>
      <c r="D6408">
        <v>280.44690392631122</v>
      </c>
    </row>
    <row r="6409" spans="1:4" x14ac:dyDescent="0.35">
      <c r="A6409" s="4">
        <v>43298</v>
      </c>
      <c r="B6409">
        <v>3.8110470941323926E-3</v>
      </c>
      <c r="C6409">
        <v>433.99734068824858</v>
      </c>
      <c r="D6409">
        <v>281.15304662986455</v>
      </c>
    </row>
    <row r="6410" spans="1:4" x14ac:dyDescent="0.35">
      <c r="A6410" s="4">
        <v>43299</v>
      </c>
      <c r="B6410">
        <v>2.6701113173811758E-3</v>
      </c>
      <c r="C6410">
        <v>435.15616189933365</v>
      </c>
      <c r="D6410">
        <v>281.69144008372331</v>
      </c>
    </row>
    <row r="6411" spans="1:4" x14ac:dyDescent="0.35">
      <c r="A6411" s="4">
        <v>43300</v>
      </c>
      <c r="B6411">
        <v>-4.8949396195142689E-3</v>
      </c>
      <c r="C6411">
        <v>433.02609876177684</v>
      </c>
      <c r="D6411">
        <v>280.73019122123111</v>
      </c>
    </row>
    <row r="6412" spans="1:4" x14ac:dyDescent="0.35">
      <c r="A6412" s="4">
        <v>43301</v>
      </c>
      <c r="B6412">
        <v>3.2981563408707362E-3</v>
      </c>
      <c r="C6412">
        <v>434.45428653517052</v>
      </c>
      <c r="D6412">
        <v>281.30460671633585</v>
      </c>
    </row>
    <row r="6413" spans="1:4" x14ac:dyDescent="0.35">
      <c r="A6413" s="4">
        <v>43302</v>
      </c>
      <c r="B6413">
        <v>0</v>
      </c>
      <c r="C6413">
        <v>434.45428653517052</v>
      </c>
      <c r="D6413">
        <v>281.30460671633585</v>
      </c>
    </row>
    <row r="6414" spans="1:4" x14ac:dyDescent="0.35">
      <c r="A6414" s="4">
        <v>43303</v>
      </c>
      <c r="B6414">
        <v>0</v>
      </c>
      <c r="C6414">
        <v>434.45428653517052</v>
      </c>
      <c r="D6414">
        <v>281.30460671633585</v>
      </c>
    </row>
    <row r="6415" spans="1:4" x14ac:dyDescent="0.35">
      <c r="A6415" s="4">
        <v>43304</v>
      </c>
      <c r="B6415">
        <v>2.1900852959872086E-4</v>
      </c>
      <c r="C6415">
        <v>434.54943572964248</v>
      </c>
      <c r="D6415">
        <v>281.34597902235066</v>
      </c>
    </row>
    <row r="6416" spans="1:4" x14ac:dyDescent="0.35">
      <c r="A6416" s="4">
        <v>43305</v>
      </c>
      <c r="B6416">
        <v>3.0414204617605313E-3</v>
      </c>
      <c r="C6416">
        <v>435.87108327511714</v>
      </c>
      <c r="D6416">
        <v>282.88302706911196</v>
      </c>
    </row>
    <row r="6417" spans="1:4" x14ac:dyDescent="0.35">
      <c r="A6417" s="4">
        <v>43306</v>
      </c>
      <c r="B6417">
        <v>8.913108378005373E-3</v>
      </c>
      <c r="C6417">
        <v>439.75604947918686</v>
      </c>
      <c r="D6417">
        <v>284.29425164785937</v>
      </c>
    </row>
    <row r="6418" spans="1:4" x14ac:dyDescent="0.35">
      <c r="A6418" s="4">
        <v>43307</v>
      </c>
      <c r="B6418">
        <v>-2.7931962438295516E-3</v>
      </c>
      <c r="C6418">
        <v>438.52772453358028</v>
      </c>
      <c r="D6418">
        <v>284.33082716477105</v>
      </c>
    </row>
    <row r="6419" spans="1:4" x14ac:dyDescent="0.35">
      <c r="A6419" s="4">
        <v>43308</v>
      </c>
      <c r="B6419">
        <v>-6.9323578281347067E-3</v>
      </c>
      <c r="C6419">
        <v>435.4876934295558</v>
      </c>
      <c r="D6419">
        <v>283.56684625414675</v>
      </c>
    </row>
    <row r="6420" spans="1:4" x14ac:dyDescent="0.35">
      <c r="A6420" s="4">
        <v>43309</v>
      </c>
      <c r="B6420">
        <v>0</v>
      </c>
      <c r="C6420">
        <v>435.4876934295558</v>
      </c>
      <c r="D6420">
        <v>283.56684625414675</v>
      </c>
    </row>
    <row r="6421" spans="1:4" x14ac:dyDescent="0.35">
      <c r="A6421" s="4">
        <v>43310</v>
      </c>
      <c r="B6421">
        <v>0</v>
      </c>
      <c r="C6421">
        <v>435.4876934295558</v>
      </c>
      <c r="D6421">
        <v>283.56684625414675</v>
      </c>
    </row>
    <row r="6422" spans="1:4" x14ac:dyDescent="0.35">
      <c r="A6422" s="4">
        <v>43311</v>
      </c>
      <c r="B6422">
        <v>-9.0494645765857792E-3</v>
      </c>
      <c r="C6422">
        <v>431.54676297432599</v>
      </c>
      <c r="D6422">
        <v>282.55278658854752</v>
      </c>
    </row>
    <row r="6423" spans="1:4" x14ac:dyDescent="0.35">
      <c r="A6423" s="4">
        <v>43312</v>
      </c>
      <c r="B6423">
        <v>2.6896466197968774E-3</v>
      </c>
      <c r="C6423">
        <v>432.70747126664423</v>
      </c>
      <c r="D6423">
        <v>283.20035311747563</v>
      </c>
    </row>
    <row r="6424" spans="1:4" x14ac:dyDescent="0.35">
      <c r="A6424" s="4">
        <v>43313</v>
      </c>
      <c r="B6424">
        <v>-4.0687393533008764E-3</v>
      </c>
      <c r="C6424">
        <v>430.94689734983433</v>
      </c>
      <c r="D6424">
        <v>282.71025041545352</v>
      </c>
    </row>
    <row r="6425" spans="1:4" x14ac:dyDescent="0.35">
      <c r="A6425" s="4">
        <v>43314</v>
      </c>
      <c r="B6425">
        <v>-9.7233446607236651E-4</v>
      </c>
      <c r="C6425">
        <v>430.52787282849414</v>
      </c>
      <c r="D6425">
        <v>282.49942230977473</v>
      </c>
    </row>
    <row r="6426" spans="1:4" x14ac:dyDescent="0.35">
      <c r="A6426" s="4">
        <v>43315</v>
      </c>
      <c r="B6426">
        <v>4.0843793386791116E-3</v>
      </c>
      <c r="C6426">
        <v>432.28631197700031</v>
      </c>
      <c r="D6426">
        <v>283.54383089104596</v>
      </c>
    </row>
    <row r="6427" spans="1:4" x14ac:dyDescent="0.35">
      <c r="A6427" s="4">
        <v>43316</v>
      </c>
      <c r="B6427">
        <v>0</v>
      </c>
      <c r="C6427">
        <v>432.28631197700031</v>
      </c>
      <c r="D6427">
        <v>283.54383089104596</v>
      </c>
    </row>
    <row r="6428" spans="1:4" x14ac:dyDescent="0.35">
      <c r="A6428" s="4">
        <v>43317</v>
      </c>
      <c r="B6428">
        <v>0</v>
      </c>
      <c r="C6428">
        <v>432.28631197700031</v>
      </c>
      <c r="D6428">
        <v>283.54383089104596</v>
      </c>
    </row>
    <row r="6429" spans="1:4" x14ac:dyDescent="0.35">
      <c r="A6429" s="4">
        <v>43318</v>
      </c>
      <c r="B6429">
        <v>3.0963268773023245E-3</v>
      </c>
      <c r="C6429">
        <v>433.62481170346462</v>
      </c>
      <c r="D6429">
        <v>283.81830869828605</v>
      </c>
    </row>
    <row r="6430" spans="1:4" x14ac:dyDescent="0.35">
      <c r="A6430" s="4">
        <v>43319</v>
      </c>
      <c r="B6430">
        <v>4.7029450549449514E-3</v>
      </c>
      <c r="C6430">
        <v>435.66412536736686</v>
      </c>
      <c r="D6430">
        <v>285.0717465893224</v>
      </c>
    </row>
    <row r="6431" spans="1:4" x14ac:dyDescent="0.35">
      <c r="A6431" s="4">
        <v>43320</v>
      </c>
      <c r="B6431">
        <v>-1.5946105244293296E-3</v>
      </c>
      <c r="C6431">
        <v>434.96941076793973</v>
      </c>
      <c r="D6431">
        <v>284.98817176379407</v>
      </c>
    </row>
    <row r="6432" spans="1:4" x14ac:dyDescent="0.35">
      <c r="A6432" s="4">
        <v>43321</v>
      </c>
      <c r="B6432">
        <v>-9.6334250401741706E-4</v>
      </c>
      <c r="C6432">
        <v>434.55038624659954</v>
      </c>
      <c r="D6432">
        <v>284.78910501601246</v>
      </c>
    </row>
    <row r="6433" spans="1:4" x14ac:dyDescent="0.35">
      <c r="A6433" s="4">
        <v>43322</v>
      </c>
      <c r="B6433">
        <v>-1.0115024808584394E-2</v>
      </c>
      <c r="C6433">
        <v>430.15489830913526</v>
      </c>
      <c r="D6433">
        <v>281.68728901623018</v>
      </c>
    </row>
    <row r="6434" spans="1:4" x14ac:dyDescent="0.35">
      <c r="A6434" s="4">
        <v>43323</v>
      </c>
      <c r="B6434">
        <v>0</v>
      </c>
      <c r="C6434">
        <v>430.15489830913526</v>
      </c>
      <c r="D6434">
        <v>281.68728901623018</v>
      </c>
    </row>
    <row r="6435" spans="1:4" x14ac:dyDescent="0.35">
      <c r="A6435" s="4">
        <v>43324</v>
      </c>
      <c r="B6435">
        <v>0</v>
      </c>
      <c r="C6435">
        <v>430.15489830913526</v>
      </c>
      <c r="D6435">
        <v>281.68728901623018</v>
      </c>
    </row>
    <row r="6436" spans="1:4" x14ac:dyDescent="0.35">
      <c r="A6436" s="4">
        <v>43325</v>
      </c>
      <c r="B6436">
        <v>-4.3162091092714405E-3</v>
      </c>
      <c r="C6436">
        <v>428.29825981865565</v>
      </c>
      <c r="D6436">
        <v>280.06043954270081</v>
      </c>
    </row>
    <row r="6437" spans="1:4" x14ac:dyDescent="0.35">
      <c r="A6437" s="4">
        <v>43326</v>
      </c>
      <c r="B6437">
        <v>4.0023953136159029E-3</v>
      </c>
      <c r="C6437">
        <v>430.01247876658368</v>
      </c>
      <c r="D6437">
        <v>281.38347699870531</v>
      </c>
    </row>
    <row r="6438" spans="1:4" x14ac:dyDescent="0.35">
      <c r="A6438" s="4">
        <v>43327</v>
      </c>
      <c r="B6438">
        <v>-7.7062190166166111E-3</v>
      </c>
      <c r="C6438">
        <v>426.69870842533021</v>
      </c>
      <c r="D6438">
        <v>278.58298237595199</v>
      </c>
    </row>
    <row r="6439" spans="1:4" x14ac:dyDescent="0.35">
      <c r="A6439" s="4">
        <v>43328</v>
      </c>
      <c r="B6439">
        <v>6.3309233227841766E-3</v>
      </c>
      <c r="C6439">
        <v>429.40010523030202</v>
      </c>
      <c r="D6439">
        <v>280.67899472214918</v>
      </c>
    </row>
    <row r="6440" spans="1:4" x14ac:dyDescent="0.35">
      <c r="A6440" s="4">
        <v>43329</v>
      </c>
      <c r="B6440">
        <v>3.4963942324763853E-3</v>
      </c>
      <c r="C6440">
        <v>430.90145728165402</v>
      </c>
      <c r="D6440">
        <v>281.62276297819812</v>
      </c>
    </row>
    <row r="6441" spans="1:4" x14ac:dyDescent="0.35">
      <c r="A6441" s="4">
        <v>43330</v>
      </c>
      <c r="B6441">
        <v>0</v>
      </c>
      <c r="C6441">
        <v>430.90145728165402</v>
      </c>
      <c r="D6441">
        <v>281.62276297819812</v>
      </c>
    </row>
    <row r="6442" spans="1:4" x14ac:dyDescent="0.35">
      <c r="A6442" s="4">
        <v>43331</v>
      </c>
      <c r="B6442">
        <v>0</v>
      </c>
      <c r="C6442">
        <v>430.90145728165402</v>
      </c>
      <c r="D6442">
        <v>281.62276297819812</v>
      </c>
    </row>
    <row r="6443" spans="1:4" x14ac:dyDescent="0.35">
      <c r="A6443" s="4">
        <v>43332</v>
      </c>
      <c r="B6443">
        <v>5.0058565620034745E-3</v>
      </c>
      <c r="C6443">
        <v>433.05848816916426</v>
      </c>
      <c r="D6443">
        <v>282.57796973133924</v>
      </c>
    </row>
    <row r="6444" spans="1:4" x14ac:dyDescent="0.35">
      <c r="A6444" s="4">
        <v>43333</v>
      </c>
      <c r="B6444">
        <v>2.5133484223438529E-3</v>
      </c>
      <c r="C6444">
        <v>434.14691503718683</v>
      </c>
      <c r="D6444">
        <v>283.45564376830305</v>
      </c>
    </row>
    <row r="6445" spans="1:4" x14ac:dyDescent="0.35">
      <c r="A6445" s="4">
        <v>43334</v>
      </c>
      <c r="B6445">
        <v>9.300450200795396E-4</v>
      </c>
      <c r="C6445">
        <v>434.55069121350004</v>
      </c>
      <c r="D6445">
        <v>284.01696033931836</v>
      </c>
    </row>
    <row r="6446" spans="1:4" x14ac:dyDescent="0.35">
      <c r="A6446" s="4">
        <v>43335</v>
      </c>
      <c r="B6446">
        <v>-1.3432417884344794E-3</v>
      </c>
      <c r="C6446">
        <v>433.96698456586898</v>
      </c>
      <c r="D6446">
        <v>283.14961784811516</v>
      </c>
    </row>
    <row r="6447" spans="1:4" x14ac:dyDescent="0.35">
      <c r="A6447" s="4">
        <v>43336</v>
      </c>
      <c r="B6447">
        <v>4.6008529884462579E-3</v>
      </c>
      <c r="C6447">
        <v>435.96360286369588</v>
      </c>
      <c r="D6447">
        <v>284.78638376065584</v>
      </c>
    </row>
    <row r="6448" spans="1:4" x14ac:dyDescent="0.35">
      <c r="A6448" s="4">
        <v>43337</v>
      </c>
      <c r="B6448">
        <v>0</v>
      </c>
      <c r="C6448">
        <v>435.96360286369588</v>
      </c>
      <c r="D6448">
        <v>284.78638376065584</v>
      </c>
    </row>
    <row r="6449" spans="1:4" x14ac:dyDescent="0.35">
      <c r="A6449" s="4">
        <v>43338</v>
      </c>
      <c r="B6449">
        <v>0</v>
      </c>
      <c r="C6449">
        <v>435.96360286369588</v>
      </c>
      <c r="D6449">
        <v>284.78638376065584</v>
      </c>
    </row>
    <row r="6450" spans="1:4" x14ac:dyDescent="0.35">
      <c r="A6450" s="4">
        <v>43339</v>
      </c>
      <c r="B6450">
        <v>7.9039190119367664E-3</v>
      </c>
      <c r="C6450">
        <v>439.40942387288271</v>
      </c>
      <c r="D6450">
        <v>287.21997013998867</v>
      </c>
    </row>
    <row r="6451" spans="1:4" x14ac:dyDescent="0.35">
      <c r="A6451" s="4">
        <v>43340</v>
      </c>
      <c r="B6451">
        <v>1.1708423471536999E-3</v>
      </c>
      <c r="C6451">
        <v>439.9239030340915</v>
      </c>
      <c r="D6451">
        <v>287.56377077436406</v>
      </c>
    </row>
    <row r="6452" spans="1:4" x14ac:dyDescent="0.35">
      <c r="A6452" s="4">
        <v>43341</v>
      </c>
      <c r="B6452">
        <v>3.5825944694392042E-3</v>
      </c>
      <c r="C6452">
        <v>441.49997197607553</v>
      </c>
      <c r="D6452">
        <v>288.67012250722723</v>
      </c>
    </row>
    <row r="6453" spans="1:4" x14ac:dyDescent="0.35">
      <c r="A6453" s="4">
        <v>43342</v>
      </c>
      <c r="B6453">
        <v>-3.2258109080761654E-3</v>
      </c>
      <c r="C6453">
        <v>440.07577655055979</v>
      </c>
      <c r="D6453">
        <v>287.48623805818687</v>
      </c>
    </row>
    <row r="6454" spans="1:4" x14ac:dyDescent="0.35">
      <c r="A6454" s="4">
        <v>43343</v>
      </c>
      <c r="B6454">
        <v>-7.22785697852113E-4</v>
      </c>
      <c r="C6454">
        <v>439.75769607329789</v>
      </c>
      <c r="D6454">
        <v>286.70436143437001</v>
      </c>
    </row>
    <row r="6455" spans="1:4" x14ac:dyDescent="0.35">
      <c r="A6455" s="4">
        <v>43344</v>
      </c>
      <c r="B6455">
        <v>0</v>
      </c>
      <c r="C6455">
        <v>439.75769607329789</v>
      </c>
      <c r="D6455">
        <v>286.70436143437001</v>
      </c>
    </row>
    <row r="6456" spans="1:4" x14ac:dyDescent="0.35">
      <c r="A6456" s="4">
        <v>43345</v>
      </c>
      <c r="B6456">
        <v>0</v>
      </c>
      <c r="C6456">
        <v>439.75769607329789</v>
      </c>
      <c r="D6456">
        <v>286.70436143437001</v>
      </c>
    </row>
    <row r="6457" spans="1:4" x14ac:dyDescent="0.35">
      <c r="A6457" s="4">
        <v>43346</v>
      </c>
      <c r="B6457">
        <v>-3.9695015760504715E-4</v>
      </c>
      <c r="C6457">
        <v>439.58313418653353</v>
      </c>
      <c r="D6457">
        <v>286.43523389189886</v>
      </c>
    </row>
    <row r="6458" spans="1:4" x14ac:dyDescent="0.35">
      <c r="A6458" s="4">
        <v>43347</v>
      </c>
      <c r="B6458">
        <v>-2.0065067621813214E-3</v>
      </c>
      <c r="C6458">
        <v>438.70110765524743</v>
      </c>
      <c r="D6458">
        <v>285.0545888436842</v>
      </c>
    </row>
    <row r="6459" spans="1:4" x14ac:dyDescent="0.35">
      <c r="A6459" s="4">
        <v>43348</v>
      </c>
      <c r="B6459">
        <v>-9.591293119313905E-3</v>
      </c>
      <c r="C6459">
        <v>434.49339673995826</v>
      </c>
      <c r="D6459">
        <v>283.73547184031213</v>
      </c>
    </row>
    <row r="6460" spans="1:4" x14ac:dyDescent="0.35">
      <c r="A6460" s="4">
        <v>43349</v>
      </c>
      <c r="B6460">
        <v>-2.5824271349698595E-3</v>
      </c>
      <c r="C6460">
        <v>433.37134920225179</v>
      </c>
      <c r="D6460">
        <v>282.65799308801235</v>
      </c>
    </row>
    <row r="6461" spans="1:4" x14ac:dyDescent="0.35">
      <c r="A6461" s="4">
        <v>43350</v>
      </c>
      <c r="B6461">
        <v>-2.4287067081790862E-3</v>
      </c>
      <c r="C6461">
        <v>432.31881729931166</v>
      </c>
      <c r="D6461">
        <v>281.82381301378206</v>
      </c>
    </row>
    <row r="6462" spans="1:4" x14ac:dyDescent="0.35">
      <c r="A6462" s="4">
        <v>43351</v>
      </c>
      <c r="B6462">
        <v>0</v>
      </c>
      <c r="C6462">
        <v>432.31881729931166</v>
      </c>
      <c r="D6462">
        <v>281.82381301378206</v>
      </c>
    </row>
    <row r="6463" spans="1:4" x14ac:dyDescent="0.35">
      <c r="A6463" s="4">
        <v>43352</v>
      </c>
      <c r="B6463">
        <v>0</v>
      </c>
      <c r="C6463">
        <v>432.31881729931166</v>
      </c>
      <c r="D6463">
        <v>281.82381301378206</v>
      </c>
    </row>
    <row r="6464" spans="1:4" x14ac:dyDescent="0.35">
      <c r="A6464" s="4">
        <v>43353</v>
      </c>
      <c r="B6464">
        <v>1.6037880197404208E-3</v>
      </c>
      <c r="C6464">
        <v>433.0121650392046</v>
      </c>
      <c r="D6464">
        <v>282.49287284773015</v>
      </c>
    </row>
    <row r="6465" spans="1:4" x14ac:dyDescent="0.35">
      <c r="A6465" s="4">
        <v>43354</v>
      </c>
      <c r="B6465">
        <v>3.4865457314852411E-3</v>
      </c>
      <c r="C6465">
        <v>434.52188175490323</v>
      </c>
      <c r="D6465">
        <v>283.16875888155585</v>
      </c>
    </row>
    <row r="6466" spans="1:4" x14ac:dyDescent="0.35">
      <c r="A6466" s="4">
        <v>43355</v>
      </c>
      <c r="B6466">
        <v>2.2872120082630372E-3</v>
      </c>
      <c r="C6466">
        <v>435.51572542070613</v>
      </c>
      <c r="D6466">
        <v>283.83449786150936</v>
      </c>
    </row>
    <row r="6467" spans="1:4" x14ac:dyDescent="0.35">
      <c r="A6467" s="4">
        <v>43356</v>
      </c>
      <c r="B6467">
        <v>4.3085232562519171E-3</v>
      </c>
      <c r="C6467">
        <v>437.39215505214463</v>
      </c>
      <c r="D6467">
        <v>285.19609412222781</v>
      </c>
    </row>
    <row r="6468" spans="1:4" x14ac:dyDescent="0.35">
      <c r="A6468" s="4">
        <v>43357</v>
      </c>
      <c r="B6468">
        <v>2.780512417531464E-3</v>
      </c>
      <c r="C6468">
        <v>438.60832937059797</v>
      </c>
      <c r="D6468">
        <v>285.73029038562134</v>
      </c>
    </row>
    <row r="6469" spans="1:4" x14ac:dyDescent="0.35">
      <c r="A6469" s="4">
        <v>43358</v>
      </c>
      <c r="B6469">
        <v>0</v>
      </c>
      <c r="C6469">
        <v>438.60832937059797</v>
      </c>
      <c r="D6469">
        <v>285.73029038562134</v>
      </c>
    </row>
    <row r="6470" spans="1:4" x14ac:dyDescent="0.35">
      <c r="A6470" s="4">
        <v>43359</v>
      </c>
      <c r="B6470">
        <v>0</v>
      </c>
      <c r="C6470">
        <v>438.60832937059797</v>
      </c>
      <c r="D6470">
        <v>285.73029038562134</v>
      </c>
    </row>
    <row r="6471" spans="1:4" x14ac:dyDescent="0.35">
      <c r="A6471" s="4">
        <v>43360</v>
      </c>
      <c r="B6471">
        <v>-5.9761270363680504E-3</v>
      </c>
      <c r="C6471">
        <v>435.98715027507012</v>
      </c>
      <c r="D6471">
        <v>284.93513034582645</v>
      </c>
    </row>
    <row r="6472" spans="1:4" x14ac:dyDescent="0.35">
      <c r="A6472" s="4">
        <v>43361</v>
      </c>
      <c r="B6472">
        <v>6.567000451015925E-3</v>
      </c>
      <c r="C6472">
        <v>438.85027808756365</v>
      </c>
      <c r="D6472">
        <v>286.49251862330414</v>
      </c>
    </row>
    <row r="6473" spans="1:4" x14ac:dyDescent="0.35">
      <c r="A6473" s="4">
        <v>43362</v>
      </c>
      <c r="B6473">
        <v>-5.6467707000782438E-4</v>
      </c>
      <c r="C6473">
        <v>438.60246939836105</v>
      </c>
      <c r="D6473">
        <v>287.2201085089053</v>
      </c>
    </row>
    <row r="6474" spans="1:4" x14ac:dyDescent="0.35">
      <c r="A6474" s="4">
        <v>43363</v>
      </c>
      <c r="B6474">
        <v>7.2118103982017154E-3</v>
      </c>
      <c r="C6474">
        <v>441.76558724784513</v>
      </c>
      <c r="D6474">
        <v>289.59636403386077</v>
      </c>
    </row>
    <row r="6475" spans="1:4" x14ac:dyDescent="0.35">
      <c r="A6475" s="4">
        <v>43364</v>
      </c>
      <c r="B6475">
        <v>2.412714537008637E-3</v>
      </c>
      <c r="C6475">
        <v>442.8314415021481</v>
      </c>
      <c r="D6475">
        <v>290.17230158704632</v>
      </c>
    </row>
    <row r="6476" spans="1:4" x14ac:dyDescent="0.35">
      <c r="A6476" s="4">
        <v>43365</v>
      </c>
      <c r="B6476">
        <v>0</v>
      </c>
      <c r="C6476">
        <v>442.8314415021481</v>
      </c>
      <c r="D6476">
        <v>290.17230158704632</v>
      </c>
    </row>
    <row r="6477" spans="1:4" x14ac:dyDescent="0.35">
      <c r="A6477" s="4">
        <v>43366</v>
      </c>
      <c r="B6477">
        <v>0</v>
      </c>
      <c r="C6477">
        <v>442.8314415021481</v>
      </c>
      <c r="D6477">
        <v>290.17230158704632</v>
      </c>
    </row>
    <row r="6478" spans="1:4" x14ac:dyDescent="0.35">
      <c r="A6478" s="4">
        <v>43367</v>
      </c>
      <c r="B6478">
        <v>-1.6656476483321945E-3</v>
      </c>
      <c r="C6478">
        <v>442.09384035300246</v>
      </c>
      <c r="D6478">
        <v>289.25749855750502</v>
      </c>
    </row>
    <row r="6479" spans="1:4" x14ac:dyDescent="0.35">
      <c r="A6479" s="4">
        <v>43368</v>
      </c>
      <c r="B6479">
        <v>1.8501602223759477E-3</v>
      </c>
      <c r="C6479">
        <v>442.91178479098102</v>
      </c>
      <c r="D6479">
        <v>289.43165890032782</v>
      </c>
    </row>
    <row r="6480" spans="1:4" x14ac:dyDescent="0.35">
      <c r="A6480" s="4">
        <v>43369</v>
      </c>
      <c r="B6480">
        <v>-6.8015234339651722E-4</v>
      </c>
      <c r="C6480">
        <v>442.61053730263751</v>
      </c>
      <c r="D6480">
        <v>288.95866782097193</v>
      </c>
    </row>
    <row r="6481" spans="1:4" x14ac:dyDescent="0.35">
      <c r="A6481" s="4">
        <v>43370</v>
      </c>
      <c r="B6481">
        <v>9.4813071811348582E-4</v>
      </c>
      <c r="C6481">
        <v>443.03018994921479</v>
      </c>
      <c r="D6481">
        <v>288.91489712040544</v>
      </c>
    </row>
    <row r="6482" spans="1:4" x14ac:dyDescent="0.35">
      <c r="A6482" s="4">
        <v>43371</v>
      </c>
      <c r="B6482">
        <v>-4.0665548186201715E-4</v>
      </c>
      <c r="C6482">
        <v>442.85002929384154</v>
      </c>
      <c r="D6482">
        <v>288.30076974628315</v>
      </c>
    </row>
    <row r="6483" spans="1:4" x14ac:dyDescent="0.35">
      <c r="A6483" s="4">
        <v>43372</v>
      </c>
      <c r="B6483">
        <v>0</v>
      </c>
      <c r="C6483">
        <v>442.85002929384154</v>
      </c>
      <c r="D6483">
        <v>288.30076974628315</v>
      </c>
    </row>
    <row r="6484" spans="1:4" x14ac:dyDescent="0.35">
      <c r="A6484" s="4">
        <v>43373</v>
      </c>
      <c r="B6484">
        <v>0</v>
      </c>
      <c r="C6484">
        <v>442.85002929384154</v>
      </c>
      <c r="D6484">
        <v>288.30076974628315</v>
      </c>
    </row>
    <row r="6485" spans="1:4" x14ac:dyDescent="0.35">
      <c r="A6485" s="4">
        <v>43374</v>
      </c>
      <c r="B6485">
        <v>3.0411370977418972E-3</v>
      </c>
      <c r="C6485">
        <v>444.19679694666314</v>
      </c>
      <c r="D6485">
        <v>288.85719728225098</v>
      </c>
    </row>
    <row r="6486" spans="1:4" x14ac:dyDescent="0.35">
      <c r="A6486" s="4">
        <v>43375</v>
      </c>
      <c r="B6486">
        <v>-4.0520864052287029E-3</v>
      </c>
      <c r="C6486">
        <v>442.39687314450941</v>
      </c>
      <c r="D6486">
        <v>288.25824436596463</v>
      </c>
    </row>
    <row r="6487" spans="1:4" x14ac:dyDescent="0.35">
      <c r="A6487" s="4">
        <v>43376</v>
      </c>
      <c r="B6487">
        <v>1.0752013956832481E-3</v>
      </c>
      <c r="C6487">
        <v>442.87253887996025</v>
      </c>
      <c r="D6487">
        <v>288.25972030107329</v>
      </c>
    </row>
    <row r="6488" spans="1:4" x14ac:dyDescent="0.35">
      <c r="A6488" s="4">
        <v>43377</v>
      </c>
      <c r="B6488">
        <v>-1.2686207384263397E-2</v>
      </c>
      <c r="C6488">
        <v>437.25416600693381</v>
      </c>
      <c r="D6488">
        <v>285.90232907172543</v>
      </c>
    </row>
    <row r="6489" spans="1:4" x14ac:dyDescent="0.35">
      <c r="A6489" s="4">
        <v>43378</v>
      </c>
      <c r="B6489">
        <v>-7.1809591913908118E-3</v>
      </c>
      <c r="C6489">
        <v>434.1142616845724</v>
      </c>
      <c r="D6489">
        <v>284.05515016025527</v>
      </c>
    </row>
    <row r="6490" spans="1:4" x14ac:dyDescent="0.35">
      <c r="A6490" s="4">
        <v>43379</v>
      </c>
      <c r="B6490">
        <v>0</v>
      </c>
      <c r="C6490">
        <v>434.1142616845724</v>
      </c>
      <c r="D6490">
        <v>284.05515016025527</v>
      </c>
    </row>
    <row r="6491" spans="1:4" x14ac:dyDescent="0.35">
      <c r="A6491" s="4">
        <v>43380</v>
      </c>
      <c r="B6491">
        <v>0</v>
      </c>
      <c r="C6491">
        <v>434.1142616845724</v>
      </c>
      <c r="D6491">
        <v>284.05515016025527</v>
      </c>
    </row>
    <row r="6492" spans="1:4" x14ac:dyDescent="0.35">
      <c r="A6492" s="4">
        <v>43381</v>
      </c>
      <c r="B6492">
        <v>-5.7304491342537438E-3</v>
      </c>
      <c r="C6492">
        <v>431.62659198953486</v>
      </c>
      <c r="D6492">
        <v>283.02241069093691</v>
      </c>
    </row>
    <row r="6493" spans="1:4" x14ac:dyDescent="0.35">
      <c r="A6493" s="4">
        <v>43382</v>
      </c>
      <c r="B6493">
        <v>-1.5781766440825231E-3</v>
      </c>
      <c r="C6493">
        <v>430.94540898309202</v>
      </c>
      <c r="D6493">
        <v>282.38900391445759</v>
      </c>
    </row>
    <row r="6494" spans="1:4" x14ac:dyDescent="0.35">
      <c r="A6494" s="4">
        <v>43383</v>
      </c>
      <c r="B6494">
        <v>-3.1508017597321643E-2</v>
      </c>
      <c r="C6494">
        <v>417.36717345336774</v>
      </c>
      <c r="D6494">
        <v>275.87477982046261</v>
      </c>
    </row>
    <row r="6495" spans="1:4" x14ac:dyDescent="0.35">
      <c r="A6495" s="4">
        <v>43384</v>
      </c>
      <c r="B6495">
        <v>-2.0428086482250946E-2</v>
      </c>
      <c r="C6495">
        <v>408.84116073920973</v>
      </c>
      <c r="D6495">
        <v>270.06762088946391</v>
      </c>
    </row>
    <row r="6496" spans="1:4" x14ac:dyDescent="0.35">
      <c r="A6496" s="4">
        <v>43385</v>
      </c>
      <c r="B6496">
        <v>1.4681485358657986E-2</v>
      </c>
      <c r="C6496">
        <v>414.84355625461922</v>
      </c>
      <c r="D6496">
        <v>272.52117851573598</v>
      </c>
    </row>
    <row r="6497" spans="1:4" x14ac:dyDescent="0.35">
      <c r="A6497" s="4">
        <v>43386</v>
      </c>
      <c r="B6497">
        <v>0</v>
      </c>
      <c r="C6497">
        <v>414.84355625461922</v>
      </c>
      <c r="D6497">
        <v>272.52117851573598</v>
      </c>
    </row>
    <row r="6498" spans="1:4" x14ac:dyDescent="0.35">
      <c r="A6498" s="4">
        <v>43387</v>
      </c>
      <c r="B6498">
        <v>0</v>
      </c>
      <c r="C6498">
        <v>414.84355625461922</v>
      </c>
      <c r="D6498">
        <v>272.52117851573598</v>
      </c>
    </row>
    <row r="6499" spans="1:4" x14ac:dyDescent="0.35">
      <c r="A6499" s="4">
        <v>43388</v>
      </c>
      <c r="B6499">
        <v>-7.1711913880270128E-3</v>
      </c>
      <c r="C6499">
        <v>411.86863371662758</v>
      </c>
      <c r="D6499">
        <v>271.42548118943853</v>
      </c>
    </row>
    <row r="6500" spans="1:4" x14ac:dyDescent="0.35">
      <c r="A6500" s="4">
        <v>43389</v>
      </c>
      <c r="B6500">
        <v>2.0525356125579493E-2</v>
      </c>
      <c r="C6500">
        <v>420.32238410061728</v>
      </c>
      <c r="D6500">
        <v>276.1964875511801</v>
      </c>
    </row>
    <row r="6501" spans="1:4" x14ac:dyDescent="0.35">
      <c r="A6501" s="4">
        <v>43390</v>
      </c>
      <c r="B6501">
        <v>-4.6415813264153312E-4</v>
      </c>
      <c r="C6501">
        <v>420.12728804770569</v>
      </c>
      <c r="D6501">
        <v>275.97684995782146</v>
      </c>
    </row>
    <row r="6502" spans="1:4" x14ac:dyDescent="0.35">
      <c r="A6502" s="4">
        <v>43391</v>
      </c>
      <c r="B6502">
        <v>-1.3379566075746739E-2</v>
      </c>
      <c r="C6502">
        <v>414.50616723704712</v>
      </c>
      <c r="D6502">
        <v>272.68749795329398</v>
      </c>
    </row>
    <row r="6503" spans="1:4" x14ac:dyDescent="0.35">
      <c r="A6503" s="4">
        <v>43392</v>
      </c>
      <c r="B6503">
        <v>-4.5536587274268084E-3</v>
      </c>
      <c r="C6503">
        <v>412.6186476110359</v>
      </c>
      <c r="D6503">
        <v>272.41080624339088</v>
      </c>
    </row>
    <row r="6504" spans="1:4" x14ac:dyDescent="0.35">
      <c r="A6504" s="4">
        <v>43393</v>
      </c>
      <c r="B6504">
        <v>0</v>
      </c>
      <c r="C6504">
        <v>412.6186476110359</v>
      </c>
      <c r="D6504">
        <v>272.41080624339088</v>
      </c>
    </row>
    <row r="6505" spans="1:4" x14ac:dyDescent="0.35">
      <c r="A6505" s="4">
        <v>43394</v>
      </c>
      <c r="B6505">
        <v>0</v>
      </c>
      <c r="C6505">
        <v>412.6186476110359</v>
      </c>
      <c r="D6505">
        <v>272.41080624339088</v>
      </c>
    </row>
    <row r="6506" spans="1:4" x14ac:dyDescent="0.35">
      <c r="A6506" s="4">
        <v>43395</v>
      </c>
      <c r="B6506">
        <v>-1.9913851173414341E-5</v>
      </c>
      <c r="C6506">
        <v>412.61043078469601</v>
      </c>
      <c r="D6506">
        <v>271.23836029144269</v>
      </c>
    </row>
    <row r="6507" spans="1:4" x14ac:dyDescent="0.35">
      <c r="A6507" s="4">
        <v>43396</v>
      </c>
      <c r="B6507">
        <v>-1.2572992905350518E-2</v>
      </c>
      <c r="C6507">
        <v>407.42268276576641</v>
      </c>
      <c r="D6507">
        <v>268.66197719034619</v>
      </c>
    </row>
    <row r="6508" spans="1:4" x14ac:dyDescent="0.35">
      <c r="A6508" s="4">
        <v>43397</v>
      </c>
      <c r="B6508">
        <v>-2.6451202508251281E-2</v>
      </c>
      <c r="C6508">
        <v>396.64586287747409</v>
      </c>
      <c r="D6508">
        <v>262.68923678934385</v>
      </c>
    </row>
    <row r="6509" spans="1:4" x14ac:dyDescent="0.35">
      <c r="A6509" s="4">
        <v>43398</v>
      </c>
      <c r="B6509">
        <v>1.527937040932793E-2</v>
      </c>
      <c r="C6509">
        <v>402.7063619377065</v>
      </c>
      <c r="D6509">
        <v>265.02467348395032</v>
      </c>
    </row>
    <row r="6510" spans="1:4" x14ac:dyDescent="0.35">
      <c r="A6510" s="4">
        <v>43399</v>
      </c>
      <c r="B6510">
        <v>-1.3857790382468291E-2</v>
      </c>
      <c r="C6510">
        <v>397.12574158828738</v>
      </c>
      <c r="D6510">
        <v>261.8051977822239</v>
      </c>
    </row>
    <row r="6511" spans="1:4" x14ac:dyDescent="0.35">
      <c r="A6511" s="4">
        <v>43400</v>
      </c>
      <c r="B6511">
        <v>0</v>
      </c>
      <c r="C6511">
        <v>397.12574158828738</v>
      </c>
      <c r="D6511">
        <v>261.8051977822239</v>
      </c>
    </row>
    <row r="6512" spans="1:4" x14ac:dyDescent="0.35">
      <c r="A6512" s="4">
        <v>43401</v>
      </c>
      <c r="B6512">
        <v>0</v>
      </c>
      <c r="C6512">
        <v>397.12574158828738</v>
      </c>
      <c r="D6512">
        <v>261.8051977822239</v>
      </c>
    </row>
    <row r="6513" spans="1:4" x14ac:dyDescent="0.35">
      <c r="A6513" s="4">
        <v>43402</v>
      </c>
      <c r="B6513">
        <v>-6.6383855446650354E-3</v>
      </c>
      <c r="C6513">
        <v>394.48946780591331</v>
      </c>
      <c r="D6513">
        <v>260.99048160223913</v>
      </c>
    </row>
    <row r="6514" spans="1:4" x14ac:dyDescent="0.35">
      <c r="A6514" s="4">
        <v>43403</v>
      </c>
      <c r="B6514">
        <v>1.1866033765243263E-2</v>
      </c>
      <c r="C6514">
        <v>399.17049315093112</v>
      </c>
      <c r="D6514">
        <v>263.84540133212454</v>
      </c>
    </row>
    <row r="6515" spans="1:4" x14ac:dyDescent="0.35">
      <c r="A6515" s="4">
        <v>43404</v>
      </c>
      <c r="B6515">
        <v>1.6036859015038166E-2</v>
      </c>
      <c r="C6515">
        <v>405.57193407255585</v>
      </c>
      <c r="D6515">
        <v>267.13147860562964</v>
      </c>
    </row>
    <row r="6516" spans="1:4" x14ac:dyDescent="0.35">
      <c r="A6516" s="4">
        <v>43405</v>
      </c>
      <c r="B6516">
        <v>7.2616022244282874E-3</v>
      </c>
      <c r="C6516">
        <v>408.51703613118281</v>
      </c>
      <c r="D6516">
        <v>269.64891654832371</v>
      </c>
    </row>
    <row r="6517" spans="1:4" x14ac:dyDescent="0.35">
      <c r="A6517" s="4">
        <v>43406</v>
      </c>
      <c r="B6517">
        <v>-1.0624079885760264E-3</v>
      </c>
      <c r="C6517">
        <v>408.08302436852762</v>
      </c>
      <c r="D6517">
        <v>269.10037604059278</v>
      </c>
    </row>
    <row r="6518" spans="1:4" x14ac:dyDescent="0.35">
      <c r="A6518" s="4">
        <v>43407</v>
      </c>
      <c r="B6518">
        <v>0</v>
      </c>
      <c r="C6518">
        <v>408.08302436852762</v>
      </c>
      <c r="D6518">
        <v>269.10037604059278</v>
      </c>
    </row>
    <row r="6519" spans="1:4" x14ac:dyDescent="0.35">
      <c r="A6519" s="4">
        <v>43408</v>
      </c>
      <c r="B6519">
        <v>0</v>
      </c>
      <c r="C6519">
        <v>408.08302436852762</v>
      </c>
      <c r="D6519">
        <v>269.10037604059278</v>
      </c>
    </row>
    <row r="6520" spans="1:4" x14ac:dyDescent="0.35">
      <c r="A6520" s="4">
        <v>43409</v>
      </c>
      <c r="B6520">
        <v>4.1391374569660997E-3</v>
      </c>
      <c r="C6520">
        <v>409.77213610024342</v>
      </c>
      <c r="D6520">
        <v>269.63028286757674</v>
      </c>
    </row>
    <row r="6521" spans="1:4" x14ac:dyDescent="0.35">
      <c r="A6521" s="4">
        <v>43410</v>
      </c>
      <c r="B6521">
        <v>4.4326060782231861E-3</v>
      </c>
      <c r="C6521">
        <v>411.58849456140786</v>
      </c>
      <c r="D6521">
        <v>270.95756363701861</v>
      </c>
    </row>
    <row r="6522" spans="1:4" x14ac:dyDescent="0.35">
      <c r="A6522" s="4">
        <v>43411</v>
      </c>
      <c r="B6522">
        <v>1.4881590941810291E-2</v>
      </c>
      <c r="C6522">
        <v>417.71358617382623</v>
      </c>
      <c r="D6522">
        <v>275.42540370284536</v>
      </c>
    </row>
    <row r="6523" spans="1:4" x14ac:dyDescent="0.35">
      <c r="A6523" s="4">
        <v>43412</v>
      </c>
      <c r="B6523">
        <v>-6.9636054258926164E-5</v>
      </c>
      <c r="C6523">
        <v>417.68449824787473</v>
      </c>
      <c r="D6523">
        <v>275.25567116534853</v>
      </c>
    </row>
    <row r="6524" spans="1:4" x14ac:dyDescent="0.35">
      <c r="A6524" s="4">
        <v>43413</v>
      </c>
      <c r="B6524">
        <v>-7.8672105233062346E-3</v>
      </c>
      <c r="C6524">
        <v>414.39848636783717</v>
      </c>
      <c r="D6524">
        <v>272.72545715937002</v>
      </c>
    </row>
    <row r="6525" spans="1:4" x14ac:dyDescent="0.35">
      <c r="A6525" s="4">
        <v>43414</v>
      </c>
      <c r="B6525">
        <v>0</v>
      </c>
      <c r="C6525">
        <v>414.39848636783717</v>
      </c>
      <c r="D6525">
        <v>272.72545715937002</v>
      </c>
    </row>
    <row r="6526" spans="1:4" x14ac:dyDescent="0.35">
      <c r="A6526" s="4">
        <v>43415</v>
      </c>
      <c r="B6526">
        <v>0</v>
      </c>
      <c r="C6526">
        <v>414.39848636783717</v>
      </c>
      <c r="D6526">
        <v>272.72545715937002</v>
      </c>
    </row>
    <row r="6527" spans="1:4" x14ac:dyDescent="0.35">
      <c r="A6527" s="4">
        <v>43416</v>
      </c>
      <c r="B6527">
        <v>-1.3852490981945107E-2</v>
      </c>
      <c r="C6527">
        <v>408.65803507249501</v>
      </c>
      <c r="D6527">
        <v>268.18308237055561</v>
      </c>
    </row>
    <row r="6528" spans="1:4" x14ac:dyDescent="0.35">
      <c r="A6528" s="4">
        <v>43417</v>
      </c>
      <c r="B6528">
        <v>-7.9185681154689584E-4</v>
      </c>
      <c r="C6528">
        <v>408.33443642382946</v>
      </c>
      <c r="D6528">
        <v>267.92608516975878</v>
      </c>
    </row>
    <row r="6529" spans="1:4" x14ac:dyDescent="0.35">
      <c r="A6529" s="4">
        <v>43418</v>
      </c>
      <c r="B6529">
        <v>-5.6655280592868952E-3</v>
      </c>
      <c r="C6529">
        <v>406.02100621669717</v>
      </c>
      <c r="D6529">
        <v>266.45725299880121</v>
      </c>
    </row>
    <row r="6530" spans="1:4" x14ac:dyDescent="0.35">
      <c r="A6530" s="4">
        <v>43419</v>
      </c>
      <c r="B6530">
        <v>4.585732028026434E-3</v>
      </c>
      <c r="C6530">
        <v>407.88290974895659</v>
      </c>
      <c r="D6530">
        <v>268.00463259132329</v>
      </c>
    </row>
    <row r="6531" spans="1:4" x14ac:dyDescent="0.35">
      <c r="A6531" s="4">
        <v>43420</v>
      </c>
      <c r="B6531">
        <v>3.4789139741211563E-3</v>
      </c>
      <c r="C6531">
        <v>409.30189930348746</v>
      </c>
      <c r="D6531">
        <v>268.73614292955688</v>
      </c>
    </row>
    <row r="6532" spans="1:4" x14ac:dyDescent="0.35">
      <c r="A6532" s="4">
        <v>43421</v>
      </c>
      <c r="B6532">
        <v>0</v>
      </c>
      <c r="C6532">
        <v>409.30189930348746</v>
      </c>
      <c r="D6532">
        <v>268.73614292955688</v>
      </c>
    </row>
    <row r="6533" spans="1:4" x14ac:dyDescent="0.35">
      <c r="A6533" s="4">
        <v>43422</v>
      </c>
      <c r="B6533">
        <v>0</v>
      </c>
      <c r="C6533">
        <v>409.30189930348746</v>
      </c>
      <c r="D6533">
        <v>268.73614292955688</v>
      </c>
    </row>
    <row r="6534" spans="1:4" x14ac:dyDescent="0.35">
      <c r="A6534" s="4">
        <v>43423</v>
      </c>
      <c r="B6534">
        <v>-7.4131629424161669E-3</v>
      </c>
      <c r="C6534">
        <v>406.26767763131033</v>
      </c>
      <c r="D6534">
        <v>265.81535959544709</v>
      </c>
    </row>
    <row r="6535" spans="1:4" x14ac:dyDescent="0.35">
      <c r="A6535" s="4">
        <v>43424</v>
      </c>
      <c r="B6535">
        <v>-1.5882330456754107E-2</v>
      </c>
      <c r="C6535">
        <v>399.8152001212718</v>
      </c>
      <c r="D6535">
        <v>261.50055555120036</v>
      </c>
    </row>
    <row r="6536" spans="1:4" x14ac:dyDescent="0.35">
      <c r="A6536" s="4">
        <v>43425</v>
      </c>
      <c r="B6536">
        <v>1.6989544963385696E-3</v>
      </c>
      <c r="C6536">
        <v>400.49446795322234</v>
      </c>
      <c r="D6536">
        <v>262.54819274052181</v>
      </c>
    </row>
    <row r="6537" spans="1:4" x14ac:dyDescent="0.35">
      <c r="A6537" s="4">
        <v>43426</v>
      </c>
      <c r="B6537">
        <v>-4.0872572629454575E-4</v>
      </c>
      <c r="C6537">
        <v>400.33077556093122</v>
      </c>
      <c r="D6537">
        <v>262.48062258632808</v>
      </c>
    </row>
    <row r="6538" spans="1:4" x14ac:dyDescent="0.35">
      <c r="A6538" s="4">
        <v>43427</v>
      </c>
      <c r="B6538">
        <v>-4.5941649029355956E-3</v>
      </c>
      <c r="C6538">
        <v>398.49158996228419</v>
      </c>
      <c r="D6538">
        <v>261.30559374793972</v>
      </c>
    </row>
    <row r="6539" spans="1:4" x14ac:dyDescent="0.35">
      <c r="A6539" s="4">
        <v>43428</v>
      </c>
      <c r="B6539">
        <v>0</v>
      </c>
      <c r="C6539">
        <v>398.49158996228419</v>
      </c>
      <c r="D6539">
        <v>261.30559374793972</v>
      </c>
    </row>
    <row r="6540" spans="1:4" x14ac:dyDescent="0.35">
      <c r="A6540" s="4">
        <v>43429</v>
      </c>
      <c r="B6540">
        <v>0</v>
      </c>
      <c r="C6540">
        <v>398.49158996228419</v>
      </c>
      <c r="D6540">
        <v>261.30559374793972</v>
      </c>
    </row>
    <row r="6541" spans="1:4" x14ac:dyDescent="0.35">
      <c r="A6541" s="4">
        <v>43430</v>
      </c>
      <c r="B6541">
        <v>1.0798751874316715E-2</v>
      </c>
      <c r="C6541">
        <v>402.79480176628886</v>
      </c>
      <c r="D6541">
        <v>264.50892640941515</v>
      </c>
    </row>
    <row r="6542" spans="1:4" x14ac:dyDescent="0.35">
      <c r="A6542" s="4">
        <v>43431</v>
      </c>
      <c r="B6542">
        <v>1.4367312049611784E-5</v>
      </c>
      <c r="C6542">
        <v>402.80058884489779</v>
      </c>
      <c r="D6542">
        <v>264.63530335309486</v>
      </c>
    </row>
    <row r="6543" spans="1:4" x14ac:dyDescent="0.35">
      <c r="A6543" s="4">
        <v>43432</v>
      </c>
      <c r="B6543">
        <v>1.2840115765210535E-2</v>
      </c>
      <c r="C6543">
        <v>407.97259503596121</v>
      </c>
      <c r="D6543">
        <v>268.57558886351705</v>
      </c>
    </row>
    <row r="6544" spans="1:4" x14ac:dyDescent="0.35">
      <c r="A6544" s="4">
        <v>43433</v>
      </c>
      <c r="B6544">
        <v>1.1155330822921687E-3</v>
      </c>
      <c r="C6544">
        <v>408.42770196239235</v>
      </c>
      <c r="D6544">
        <v>269.28519078998136</v>
      </c>
    </row>
    <row r="6545" spans="1:4" x14ac:dyDescent="0.35">
      <c r="A6545" s="4">
        <v>43434</v>
      </c>
      <c r="B6545">
        <v>3.6872184237286623E-3</v>
      </c>
      <c r="C6545">
        <v>409.93366410982924</v>
      </c>
      <c r="D6545">
        <v>270.16604731202324</v>
      </c>
    </row>
    <row r="6546" spans="1:4" x14ac:dyDescent="0.35">
      <c r="A6546" s="4">
        <v>43435</v>
      </c>
      <c r="B6546">
        <v>0</v>
      </c>
      <c r="C6546">
        <v>409.93366410982924</v>
      </c>
      <c r="D6546">
        <v>270.16604731202324</v>
      </c>
    </row>
    <row r="6547" spans="1:4" x14ac:dyDescent="0.35">
      <c r="A6547" s="4">
        <v>43436</v>
      </c>
      <c r="B6547">
        <v>0</v>
      </c>
      <c r="C6547">
        <v>409.93366410982924</v>
      </c>
      <c r="D6547">
        <v>270.16604731202324</v>
      </c>
    </row>
    <row r="6548" spans="1:4" x14ac:dyDescent="0.35">
      <c r="A6548" s="4">
        <v>43437</v>
      </c>
      <c r="B6548">
        <v>9.0445189414307681E-3</v>
      </c>
      <c r="C6548">
        <v>413.64131689960072</v>
      </c>
      <c r="D6548">
        <v>273.51070076015355</v>
      </c>
    </row>
    <row r="6549" spans="1:4" x14ac:dyDescent="0.35">
      <c r="A6549" s="4">
        <v>43438</v>
      </c>
      <c r="B6549">
        <v>-2.161886349591513E-2</v>
      </c>
      <c r="C6549">
        <v>404.69886173327768</v>
      </c>
      <c r="D6549">
        <v>266.94449607655019</v>
      </c>
    </row>
    <row r="6550" spans="1:4" x14ac:dyDescent="0.35">
      <c r="A6550" s="4">
        <v>43439</v>
      </c>
      <c r="B6550">
        <v>-3.7596381290353476E-3</v>
      </c>
      <c r="C6550">
        <v>403.17734046192805</v>
      </c>
      <c r="D6550">
        <v>265.85216572721941</v>
      </c>
    </row>
    <row r="6551" spans="1:4" x14ac:dyDescent="0.35">
      <c r="A6551" s="4">
        <v>43440</v>
      </c>
      <c r="B6551">
        <v>-1.0972481546756896E-2</v>
      </c>
      <c r="C6551">
        <v>398.75348453363904</v>
      </c>
      <c r="D6551">
        <v>263.5408052240731</v>
      </c>
    </row>
    <row r="6552" spans="1:4" x14ac:dyDescent="0.35">
      <c r="A6552" s="4">
        <v>43441</v>
      </c>
      <c r="B6552">
        <v>-9.3898535945037276E-3</v>
      </c>
      <c r="C6552">
        <v>395.00924769356999</v>
      </c>
      <c r="D6552">
        <v>260.17216783042693</v>
      </c>
    </row>
    <row r="6553" spans="1:4" x14ac:dyDescent="0.35">
      <c r="A6553" s="4">
        <v>43442</v>
      </c>
      <c r="B6553">
        <v>0</v>
      </c>
      <c r="C6553">
        <v>395.00924769356999</v>
      </c>
      <c r="D6553">
        <v>260.17216783042693</v>
      </c>
    </row>
    <row r="6554" spans="1:4" x14ac:dyDescent="0.35">
      <c r="A6554" s="4">
        <v>43443</v>
      </c>
      <c r="B6554">
        <v>0</v>
      </c>
      <c r="C6554">
        <v>395.00924769356999</v>
      </c>
      <c r="D6554">
        <v>260.17216783042693</v>
      </c>
    </row>
    <row r="6555" spans="1:4" x14ac:dyDescent="0.35">
      <c r="A6555" s="4">
        <v>43444</v>
      </c>
      <c r="B6555">
        <v>-9.4254265664516224E-3</v>
      </c>
      <c r="C6555">
        <v>391.28611703636494</v>
      </c>
      <c r="D6555">
        <v>258.53120472742091</v>
      </c>
    </row>
    <row r="6556" spans="1:4" x14ac:dyDescent="0.35">
      <c r="A6556" s="4">
        <v>43445</v>
      </c>
      <c r="B6556">
        <v>-1.162718219436254E-4</v>
      </c>
      <c r="C6556">
        <v>391.24062148663586</v>
      </c>
      <c r="D6556">
        <v>258.77819324326208</v>
      </c>
    </row>
    <row r="6557" spans="1:4" x14ac:dyDescent="0.35">
      <c r="A6557" s="4">
        <v>43446</v>
      </c>
      <c r="B6557">
        <v>9.0282980980753713E-3</v>
      </c>
      <c r="C6557">
        <v>394.77285844549345</v>
      </c>
      <c r="D6557">
        <v>261.59012636310757</v>
      </c>
    </row>
    <row r="6558" spans="1:4" x14ac:dyDescent="0.35">
      <c r="A6558" s="4">
        <v>43447</v>
      </c>
      <c r="B6558">
        <v>2.6732059223988358E-4</v>
      </c>
      <c r="C6558">
        <v>394.87838935981335</v>
      </c>
      <c r="D6558">
        <v>261.42177751477516</v>
      </c>
    </row>
    <row r="6559" spans="1:4" x14ac:dyDescent="0.35">
      <c r="A6559" s="4">
        <v>43448</v>
      </c>
      <c r="B6559">
        <v>-1.3564379132711246E-2</v>
      </c>
      <c r="C6559">
        <v>389.52210917522245</v>
      </c>
      <c r="D6559">
        <v>257.21716125098499</v>
      </c>
    </row>
    <row r="6560" spans="1:4" x14ac:dyDescent="0.35">
      <c r="A6560" s="4">
        <v>43449</v>
      </c>
      <c r="B6560">
        <v>0</v>
      </c>
      <c r="C6560">
        <v>389.52210917522245</v>
      </c>
      <c r="D6560">
        <v>257.21716125098499</v>
      </c>
    </row>
    <row r="6561" spans="1:4" x14ac:dyDescent="0.35">
      <c r="A6561" s="4">
        <v>43450</v>
      </c>
      <c r="B6561">
        <v>0</v>
      </c>
      <c r="C6561">
        <v>389.52210917522245</v>
      </c>
      <c r="D6561">
        <v>257.21716125098499</v>
      </c>
    </row>
    <row r="6562" spans="1:4" x14ac:dyDescent="0.35">
      <c r="A6562" s="4">
        <v>43451</v>
      </c>
      <c r="B6562">
        <v>-1.2666001196882437E-2</v>
      </c>
      <c r="C6562">
        <v>384.58842167419692</v>
      </c>
      <c r="D6562">
        <v>253.48968713404386</v>
      </c>
    </row>
    <row r="6563" spans="1:4" x14ac:dyDescent="0.35">
      <c r="A6563" s="4">
        <v>43452</v>
      </c>
      <c r="B6563">
        <v>-6.6368119887019184E-3</v>
      </c>
      <c r="C6563">
        <v>382.03598062651366</v>
      </c>
      <c r="D6563">
        <v>252.69706385771696</v>
      </c>
    </row>
    <row r="6564" spans="1:4" x14ac:dyDescent="0.35">
      <c r="A6564" s="4">
        <v>43453</v>
      </c>
      <c r="B6564">
        <v>-5.8647318085276456E-3</v>
      </c>
      <c r="C6564">
        <v>379.79544205893131</v>
      </c>
      <c r="D6564">
        <v>250.66193383475235</v>
      </c>
    </row>
    <row r="6565" spans="1:4" x14ac:dyDescent="0.35">
      <c r="A6565" s="4">
        <v>43454</v>
      </c>
      <c r="B6565">
        <v>-1.3158333467119032E-2</v>
      </c>
      <c r="C6565">
        <v>374.797966983028</v>
      </c>
      <c r="D6565">
        <v>246.70794980160284</v>
      </c>
    </row>
    <row r="6566" spans="1:4" x14ac:dyDescent="0.35">
      <c r="A6566" s="4">
        <v>43455</v>
      </c>
      <c r="B6566">
        <v>-1.1436644817031105E-2</v>
      </c>
      <c r="C6566">
        <v>370.51153575649778</v>
      </c>
      <c r="D6566">
        <v>243.01940347315281</v>
      </c>
    </row>
    <row r="6567" spans="1:4" x14ac:dyDescent="0.35">
      <c r="A6567" s="4">
        <v>43456</v>
      </c>
      <c r="B6567">
        <v>0</v>
      </c>
      <c r="C6567">
        <v>370.51153575649778</v>
      </c>
      <c r="D6567">
        <v>243.01940347315281</v>
      </c>
    </row>
    <row r="6568" spans="1:4" x14ac:dyDescent="0.35">
      <c r="A6568" s="4">
        <v>43457</v>
      </c>
      <c r="B6568">
        <v>0</v>
      </c>
      <c r="C6568">
        <v>370.51153575649778</v>
      </c>
      <c r="D6568">
        <v>243.01940347315281</v>
      </c>
    </row>
    <row r="6569" spans="1:4" x14ac:dyDescent="0.35">
      <c r="A6569" s="4">
        <v>43458</v>
      </c>
      <c r="B6569">
        <v>-1.9284545147279841E-2</v>
      </c>
      <c r="C6569">
        <v>363.3663893176136</v>
      </c>
      <c r="D6569">
        <v>238.78785139362941</v>
      </c>
    </row>
    <row r="6570" spans="1:4" x14ac:dyDescent="0.35">
      <c r="A6570" s="4">
        <v>43459</v>
      </c>
      <c r="B6570">
        <v>-3.8426538449127801E-3</v>
      </c>
      <c r="C6570">
        <v>361.97009806459022</v>
      </c>
      <c r="D6570">
        <v>237.77167007131146</v>
      </c>
    </row>
    <row r="6571" spans="1:4" x14ac:dyDescent="0.35">
      <c r="A6571" s="4">
        <v>43460</v>
      </c>
      <c r="B6571">
        <v>2.5889279920388475E-2</v>
      </c>
      <c r="C6571">
        <v>371.34124325619484</v>
      </c>
      <c r="D6571">
        <v>245.14461166071834</v>
      </c>
    </row>
    <row r="6572" spans="1:4" x14ac:dyDescent="0.35">
      <c r="A6572" s="4">
        <v>43461</v>
      </c>
      <c r="B6572">
        <v>6.0462684154154456E-3</v>
      </c>
      <c r="C6572">
        <v>373.58647208663587</v>
      </c>
      <c r="D6572">
        <v>246.7186042081685</v>
      </c>
    </row>
    <row r="6573" spans="1:4" x14ac:dyDescent="0.35">
      <c r="A6573" s="4">
        <v>43462</v>
      </c>
      <c r="B6573">
        <v>5.4412032416213396E-3</v>
      </c>
      <c r="C6573">
        <v>375.61923200957955</v>
      </c>
      <c r="D6573">
        <v>247.87218586450899</v>
      </c>
    </row>
    <row r="6574" spans="1:4" x14ac:dyDescent="0.35">
      <c r="A6574" s="4">
        <v>43463</v>
      </c>
      <c r="B6574">
        <v>0</v>
      </c>
      <c r="C6574">
        <v>375.61923200957955</v>
      </c>
      <c r="D6574">
        <v>247.87218586450899</v>
      </c>
    </row>
    <row r="6575" spans="1:4" x14ac:dyDescent="0.35">
      <c r="A6575" s="4">
        <v>43464</v>
      </c>
      <c r="B6575">
        <v>0</v>
      </c>
      <c r="C6575">
        <v>375.61923200957955</v>
      </c>
      <c r="D6575">
        <v>247.87218586450899</v>
      </c>
    </row>
    <row r="6576" spans="1:4" x14ac:dyDescent="0.35">
      <c r="A6576" s="4">
        <v>43465</v>
      </c>
      <c r="B6576">
        <v>6.3832258016180976E-3</v>
      </c>
      <c r="C6576">
        <v>378.01689438292709</v>
      </c>
      <c r="D6576">
        <v>249.62315225608293</v>
      </c>
    </row>
    <row r="6577" spans="1:4" x14ac:dyDescent="0.35">
      <c r="A6577" s="4">
        <v>43466</v>
      </c>
      <c r="B6577">
        <v>9.3056611920605548E-6</v>
      </c>
      <c r="C6577">
        <v>378.02041208007108</v>
      </c>
      <c r="D6577">
        <v>249.62651923304955</v>
      </c>
    </row>
    <row r="6578" spans="1:4" x14ac:dyDescent="0.35">
      <c r="A6578" s="4">
        <v>43467</v>
      </c>
      <c r="B6578">
        <v>-1.5068323309358333E-3</v>
      </c>
      <c r="C6578">
        <v>377.45079870139512</v>
      </c>
      <c r="D6578">
        <v>249.25882689910264</v>
      </c>
    </row>
    <row r="6579" spans="1:4" x14ac:dyDescent="0.35">
      <c r="A6579" s="4">
        <v>43468</v>
      </c>
      <c r="B6579">
        <v>-1.4014200709103579E-2</v>
      </c>
      <c r="C6579">
        <v>372.16112745058234</v>
      </c>
      <c r="D6579">
        <v>245.58111946910694</v>
      </c>
    </row>
    <row r="6580" spans="1:4" x14ac:dyDescent="0.35">
      <c r="A6580" s="4">
        <v>43469</v>
      </c>
      <c r="B6580">
        <v>2.8186046036746494E-2</v>
      </c>
      <c r="C6580">
        <v>382.65087812199192</v>
      </c>
      <c r="D6580">
        <v>252.3402565451965</v>
      </c>
    </row>
    <row r="6581" spans="1:4" x14ac:dyDescent="0.35">
      <c r="A6581" s="4">
        <v>43470</v>
      </c>
      <c r="B6581">
        <v>0</v>
      </c>
      <c r="C6581">
        <v>382.65087812199192</v>
      </c>
      <c r="D6581">
        <v>252.3402565451965</v>
      </c>
    </row>
    <row r="6582" spans="1:4" x14ac:dyDescent="0.35">
      <c r="A6582" s="4">
        <v>43471</v>
      </c>
      <c r="B6582">
        <v>0</v>
      </c>
      <c r="C6582">
        <v>382.65087812199192</v>
      </c>
      <c r="D6582">
        <v>252.3402565451965</v>
      </c>
    </row>
    <row r="6583" spans="1:4" x14ac:dyDescent="0.35">
      <c r="A6583" s="4">
        <v>43472</v>
      </c>
      <c r="B6583">
        <v>5.1760937550170095E-3</v>
      </c>
      <c r="C6583">
        <v>384.63151494259091</v>
      </c>
      <c r="D6583">
        <v>254.40476690141801</v>
      </c>
    </row>
    <row r="6584" spans="1:4" x14ac:dyDescent="0.35">
      <c r="A6584" s="4">
        <v>43473</v>
      </c>
      <c r="B6584">
        <v>7.7442322204610212E-3</v>
      </c>
      <c r="C6584">
        <v>387.61019071361409</v>
      </c>
      <c r="D6584">
        <v>256.53214286867444</v>
      </c>
    </row>
    <row r="6585" spans="1:4" x14ac:dyDescent="0.35">
      <c r="A6585" s="4">
        <v>43474</v>
      </c>
      <c r="B6585">
        <v>6.9261218161766154E-3</v>
      </c>
      <c r="C6585">
        <v>390.29482611168805</v>
      </c>
      <c r="D6585">
        <v>258.58493798997091</v>
      </c>
    </row>
    <row r="6586" spans="1:4" x14ac:dyDescent="0.35">
      <c r="A6586" s="4">
        <v>43475</v>
      </c>
      <c r="B6586">
        <v>3.939906835191789E-3</v>
      </c>
      <c r="C6586">
        <v>391.83255136482546</v>
      </c>
      <c r="D6586">
        <v>259.51016481121718</v>
      </c>
    </row>
    <row r="6587" spans="1:4" x14ac:dyDescent="0.35">
      <c r="A6587" s="4">
        <v>43476</v>
      </c>
      <c r="B6587">
        <v>-2.544450044113354E-4</v>
      </c>
      <c r="C6587">
        <v>391.73285152956493</v>
      </c>
      <c r="D6587">
        <v>259.44093423002624</v>
      </c>
    </row>
    <row r="6588" spans="1:4" x14ac:dyDescent="0.35">
      <c r="A6588" s="4">
        <v>43477</v>
      </c>
      <c r="B6588">
        <v>0</v>
      </c>
      <c r="C6588">
        <v>391.73285152956493</v>
      </c>
      <c r="D6588">
        <v>259.44093423002624</v>
      </c>
    </row>
    <row r="6589" spans="1:4" x14ac:dyDescent="0.35">
      <c r="A6589" s="4">
        <v>43478</v>
      </c>
      <c r="B6589">
        <v>0</v>
      </c>
      <c r="C6589">
        <v>391.73285152956493</v>
      </c>
      <c r="D6589">
        <v>259.44093423002624</v>
      </c>
    </row>
    <row r="6590" spans="1:4" x14ac:dyDescent="0.35">
      <c r="A6590" s="4">
        <v>43479</v>
      </c>
      <c r="B6590">
        <v>-4.1638750896362906E-3</v>
      </c>
      <c r="C6590">
        <v>390.10172486728874</v>
      </c>
      <c r="D6590">
        <v>258.26299964439272</v>
      </c>
    </row>
    <row r="6591" spans="1:4" x14ac:dyDescent="0.35">
      <c r="A6591" s="4">
        <v>43480</v>
      </c>
      <c r="B6591">
        <v>6.7108633411735001E-3</v>
      </c>
      <c r="C6591">
        <v>392.71964423202917</v>
      </c>
      <c r="D6591">
        <v>260.31745519268645</v>
      </c>
    </row>
    <row r="6592" spans="1:4" x14ac:dyDescent="0.35">
      <c r="A6592" s="4">
        <v>43481</v>
      </c>
      <c r="B6592">
        <v>1.3288818687196985E-3</v>
      </c>
      <c r="C6592">
        <v>393.24152224673912</v>
      </c>
      <c r="D6592">
        <v>260.70336610063106</v>
      </c>
    </row>
    <row r="6593" spans="1:4" x14ac:dyDescent="0.35">
      <c r="A6593" s="4">
        <v>43482</v>
      </c>
      <c r="B6593">
        <v>5.3043332946362369E-3</v>
      </c>
      <c r="C6593">
        <v>395.32740634602595</v>
      </c>
      <c r="D6593">
        <v>261.92885347054693</v>
      </c>
    </row>
    <row r="6594" spans="1:4" x14ac:dyDescent="0.35">
      <c r="A6594" s="4">
        <v>43483</v>
      </c>
      <c r="B6594">
        <v>1.3385056730543132E-2</v>
      </c>
      <c r="C6594">
        <v>400.61888610710599</v>
      </c>
      <c r="D6594">
        <v>265.26612724313389</v>
      </c>
    </row>
    <row r="6595" spans="1:4" x14ac:dyDescent="0.35">
      <c r="A6595" s="4">
        <v>43484</v>
      </c>
      <c r="B6595">
        <v>0</v>
      </c>
      <c r="C6595">
        <v>400.61888610710599</v>
      </c>
      <c r="D6595">
        <v>265.26612724313389</v>
      </c>
    </row>
    <row r="6596" spans="1:4" x14ac:dyDescent="0.35">
      <c r="A6596" s="4">
        <v>43485</v>
      </c>
      <c r="B6596">
        <v>0</v>
      </c>
      <c r="C6596">
        <v>400.61888610710599</v>
      </c>
      <c r="D6596">
        <v>265.26612724313389</v>
      </c>
    </row>
    <row r="6597" spans="1:4" x14ac:dyDescent="0.35">
      <c r="A6597" s="4">
        <v>43486</v>
      </c>
      <c r="B6597">
        <v>-2.4886605754047731E-4</v>
      </c>
      <c r="C6597">
        <v>400.51918566434426</v>
      </c>
      <c r="D6597">
        <v>265.27567469836811</v>
      </c>
    </row>
    <row r="6598" spans="1:4" x14ac:dyDescent="0.35">
      <c r="A6598" s="4">
        <v>43487</v>
      </c>
      <c r="B6598">
        <v>-1.0604316065118403E-2</v>
      </c>
      <c r="C6598">
        <v>396.27195362941575</v>
      </c>
      <c r="D6598">
        <v>262.37140338828658</v>
      </c>
    </row>
    <row r="6599" spans="1:4" x14ac:dyDescent="0.35">
      <c r="A6599" s="4">
        <v>43488</v>
      </c>
      <c r="B6599">
        <v>6.2333252384118244E-4</v>
      </c>
      <c r="C6599">
        <v>396.51896282639905</v>
      </c>
      <c r="D6599">
        <v>262.55151359451622</v>
      </c>
    </row>
    <row r="6600" spans="1:4" x14ac:dyDescent="0.35">
      <c r="A6600" s="4">
        <v>43489</v>
      </c>
      <c r="B6600">
        <v>7.1394128154841224E-4</v>
      </c>
      <c r="C6600">
        <v>396.80205408287759</v>
      </c>
      <c r="D6600">
        <v>262.96482154791539</v>
      </c>
    </row>
    <row r="6601" spans="1:4" x14ac:dyDescent="0.35">
      <c r="A6601" s="4">
        <v>43490</v>
      </c>
      <c r="B6601">
        <v>8.0741901183156647E-3</v>
      </c>
      <c r="C6601">
        <v>400.00590930688094</v>
      </c>
      <c r="D6601">
        <v>265.43858103598728</v>
      </c>
    </row>
    <row r="6602" spans="1:4" x14ac:dyDescent="0.35">
      <c r="A6602" s="4">
        <v>43491</v>
      </c>
      <c r="B6602">
        <v>0</v>
      </c>
      <c r="C6602">
        <v>400.00590930688094</v>
      </c>
      <c r="D6602">
        <v>265.43858103598728</v>
      </c>
    </row>
    <row r="6603" spans="1:4" x14ac:dyDescent="0.35">
      <c r="A6603" s="4">
        <v>43492</v>
      </c>
      <c r="B6603">
        <v>0</v>
      </c>
      <c r="C6603">
        <v>400.00590930688094</v>
      </c>
      <c r="D6603">
        <v>265.43858103598728</v>
      </c>
    </row>
    <row r="6604" spans="1:4" x14ac:dyDescent="0.35">
      <c r="A6604" s="4">
        <v>43493</v>
      </c>
      <c r="B6604">
        <v>-5.4317426419739252E-3</v>
      </c>
      <c r="C6604">
        <v>397.83318015225723</v>
      </c>
      <c r="D6604">
        <v>263.75767543910297</v>
      </c>
    </row>
    <row r="6605" spans="1:4" x14ac:dyDescent="0.35">
      <c r="A6605" s="4">
        <v>43494</v>
      </c>
      <c r="B6605">
        <v>1.845441636279688E-3</v>
      </c>
      <c r="C6605">
        <v>398.56735806720377</v>
      </c>
      <c r="D6605">
        <v>263.81569813806249</v>
      </c>
    </row>
    <row r="6606" spans="1:4" x14ac:dyDescent="0.35">
      <c r="A6606" s="4">
        <v>43495</v>
      </c>
      <c r="B6606">
        <v>8.4756216302797945E-3</v>
      </c>
      <c r="C6606">
        <v>401.9454641883616</v>
      </c>
      <c r="D6606">
        <v>266.67144808144656</v>
      </c>
    </row>
    <row r="6607" spans="1:4" x14ac:dyDescent="0.35">
      <c r="A6607" s="4">
        <v>43496</v>
      </c>
      <c r="B6607">
        <v>8.9950948421745926E-3</v>
      </c>
      <c r="C6607">
        <v>405.56100176011785</v>
      </c>
      <c r="D6607">
        <v>269.04530521185046</v>
      </c>
    </row>
    <row r="6608" spans="1:4" x14ac:dyDescent="0.35">
      <c r="A6608" s="4">
        <v>43497</v>
      </c>
      <c r="B6608">
        <v>2.206684799902936E-3</v>
      </c>
      <c r="C6608">
        <v>406.45594705813528</v>
      </c>
      <c r="D6608">
        <v>269.2005551360935</v>
      </c>
    </row>
    <row r="6609" spans="1:4" x14ac:dyDescent="0.35">
      <c r="A6609" s="4">
        <v>43498</v>
      </c>
      <c r="B6609">
        <v>0</v>
      </c>
      <c r="C6609">
        <v>406.45594705813528</v>
      </c>
      <c r="D6609">
        <v>269.2005551360935</v>
      </c>
    </row>
    <row r="6610" spans="1:4" x14ac:dyDescent="0.35">
      <c r="A6610" s="4">
        <v>43499</v>
      </c>
      <c r="B6610">
        <v>0</v>
      </c>
      <c r="C6610">
        <v>406.45594705813528</v>
      </c>
      <c r="D6610">
        <v>269.2005551360935</v>
      </c>
    </row>
    <row r="6611" spans="1:4" x14ac:dyDescent="0.35">
      <c r="A6611" s="4">
        <v>43500</v>
      </c>
      <c r="B6611">
        <v>3.6311739478660744E-3</v>
      </c>
      <c r="C6611">
        <v>407.93185930404798</v>
      </c>
      <c r="D6611">
        <v>270.29251650164707</v>
      </c>
    </row>
    <row r="6612" spans="1:4" x14ac:dyDescent="0.35">
      <c r="A6612" s="4">
        <v>43501</v>
      </c>
      <c r="B6612">
        <v>6.6701794749041924E-3</v>
      </c>
      <c r="C6612">
        <v>410.65283801913733</v>
      </c>
      <c r="D6612">
        <v>272.09735452468738</v>
      </c>
    </row>
    <row r="6613" spans="1:4" x14ac:dyDescent="0.35">
      <c r="A6613" s="4">
        <v>43502</v>
      </c>
      <c r="B6613">
        <v>-1.3227281337773878E-3</v>
      </c>
      <c r="C6613">
        <v>410.10965595707387</v>
      </c>
      <c r="D6613">
        <v>271.54660011429348</v>
      </c>
    </row>
    <row r="6614" spans="1:4" x14ac:dyDescent="0.35">
      <c r="A6614" s="4">
        <v>43503</v>
      </c>
      <c r="B6614">
        <v>-9.1866916046243231E-3</v>
      </c>
      <c r="C6614">
        <v>406.34210502371764</v>
      </c>
      <c r="D6614">
        <v>268.88793363088877</v>
      </c>
    </row>
    <row r="6615" spans="1:4" x14ac:dyDescent="0.35">
      <c r="A6615" s="4">
        <v>43504</v>
      </c>
      <c r="B6615">
        <v>-1.6504991985228138E-3</v>
      </c>
      <c r="C6615">
        <v>405.67143770504993</v>
      </c>
      <c r="D6615">
        <v>268.07686116570352</v>
      </c>
    </row>
    <row r="6616" spans="1:4" x14ac:dyDescent="0.35">
      <c r="A6616" s="4">
        <v>43505</v>
      </c>
      <c r="B6616">
        <v>0</v>
      </c>
      <c r="C6616">
        <v>405.67143770504993</v>
      </c>
      <c r="D6616">
        <v>268.07686116570352</v>
      </c>
    </row>
    <row r="6617" spans="1:4" x14ac:dyDescent="0.35">
      <c r="A6617" s="4">
        <v>43506</v>
      </c>
      <c r="B6617">
        <v>0</v>
      </c>
      <c r="C6617">
        <v>405.67143770504993</v>
      </c>
      <c r="D6617">
        <v>268.07686116570352</v>
      </c>
    </row>
    <row r="6618" spans="1:4" x14ac:dyDescent="0.35">
      <c r="A6618" s="4">
        <v>43507</v>
      </c>
      <c r="B6618">
        <v>7.5143294528942888E-4</v>
      </c>
      <c r="C6618">
        <v>405.97627258830437</v>
      </c>
      <c r="D6618">
        <v>268.21919665774561</v>
      </c>
    </row>
    <row r="6619" spans="1:4" x14ac:dyDescent="0.35">
      <c r="A6619" s="4">
        <v>43508</v>
      </c>
      <c r="B6619">
        <v>1.0571783418888443E-2</v>
      </c>
      <c r="C6619">
        <v>410.26816581531557</v>
      </c>
      <c r="D6619">
        <v>271.35126932725564</v>
      </c>
    </row>
    <row r="6620" spans="1:4" x14ac:dyDescent="0.35">
      <c r="A6620" s="4">
        <v>43509</v>
      </c>
      <c r="B6620">
        <v>4.1855237417227562E-3</v>
      </c>
      <c r="C6620">
        <v>411.98535296380862</v>
      </c>
      <c r="D6620">
        <v>272.39660036796982</v>
      </c>
    </row>
    <row r="6621" spans="1:4" x14ac:dyDescent="0.35">
      <c r="A6621" s="4">
        <v>43510</v>
      </c>
      <c r="B6621">
        <v>-2.7182957924101188E-3</v>
      </c>
      <c r="C6621">
        <v>410.86545491231249</v>
      </c>
      <c r="D6621">
        <v>271.8008760597337</v>
      </c>
    </row>
    <row r="6622" spans="1:4" x14ac:dyDescent="0.35">
      <c r="A6622" s="4">
        <v>43511</v>
      </c>
      <c r="B6622">
        <v>9.7735915009010098E-3</v>
      </c>
      <c r="C6622">
        <v>414.88108603045725</v>
      </c>
      <c r="D6622">
        <v>274.33450316565097</v>
      </c>
    </row>
    <row r="6623" spans="1:4" x14ac:dyDescent="0.35">
      <c r="A6623" s="4">
        <v>43512</v>
      </c>
      <c r="B6623">
        <v>0</v>
      </c>
      <c r="C6623">
        <v>414.88108603045725</v>
      </c>
      <c r="D6623">
        <v>274.33450316565097</v>
      </c>
    </row>
    <row r="6624" spans="1:4" x14ac:dyDescent="0.35">
      <c r="A6624" s="4">
        <v>43513</v>
      </c>
      <c r="B6624">
        <v>0</v>
      </c>
      <c r="C6624">
        <v>414.88108603045725</v>
      </c>
      <c r="D6624">
        <v>274.33450316565097</v>
      </c>
    </row>
    <row r="6625" spans="1:4" x14ac:dyDescent="0.35">
      <c r="A6625" s="4">
        <v>43514</v>
      </c>
      <c r="B6625">
        <v>2.440629434505519E-3</v>
      </c>
      <c r="C6625">
        <v>415.89365702084285</v>
      </c>
      <c r="D6625">
        <v>275.13810370934851</v>
      </c>
    </row>
    <row r="6626" spans="1:4" x14ac:dyDescent="0.35">
      <c r="A6626" s="4">
        <v>43515</v>
      </c>
      <c r="B6626">
        <v>1.6075613804227627E-3</v>
      </c>
      <c r="C6626">
        <v>416.56223160223232</v>
      </c>
      <c r="D6626">
        <v>275.5848508175535</v>
      </c>
    </row>
    <row r="6627" spans="1:4" x14ac:dyDescent="0.35">
      <c r="A6627" s="4">
        <v>43516</v>
      </c>
      <c r="B6627">
        <v>4.8666836505818836E-3</v>
      </c>
      <c r="C6627">
        <v>418.58950820422086</v>
      </c>
      <c r="D6627">
        <v>276.63585498384151</v>
      </c>
    </row>
    <row r="6628" spans="1:4" x14ac:dyDescent="0.35">
      <c r="A6628" s="4">
        <v>43517</v>
      </c>
      <c r="B6628">
        <v>-3.3431941623847787E-3</v>
      </c>
      <c r="C6628">
        <v>417.19008220395699</v>
      </c>
      <c r="D6628">
        <v>275.8691989408328</v>
      </c>
    </row>
    <row r="6629" spans="1:4" x14ac:dyDescent="0.35">
      <c r="A6629" s="4">
        <v>43518</v>
      </c>
      <c r="B6629">
        <v>5.4275143042457575E-3</v>
      </c>
      <c r="C6629">
        <v>419.4543873427084</v>
      </c>
      <c r="D6629">
        <v>277.14814283546576</v>
      </c>
    </row>
    <row r="6630" spans="1:4" x14ac:dyDescent="0.35">
      <c r="A6630" s="4">
        <v>43519</v>
      </c>
      <c r="B6630">
        <v>0</v>
      </c>
      <c r="C6630">
        <v>419.4543873427084</v>
      </c>
      <c r="D6630">
        <v>277.14814283546576</v>
      </c>
    </row>
    <row r="6631" spans="1:4" x14ac:dyDescent="0.35">
      <c r="A6631" s="4">
        <v>43520</v>
      </c>
      <c r="B6631">
        <v>0</v>
      </c>
      <c r="C6631">
        <v>419.4543873427084</v>
      </c>
      <c r="D6631">
        <v>277.14814283546576</v>
      </c>
    </row>
    <row r="6632" spans="1:4" x14ac:dyDescent="0.35">
      <c r="A6632" s="4">
        <v>43521</v>
      </c>
      <c r="B6632">
        <v>1.8479105699045787E-3</v>
      </c>
      <c r="C6632">
        <v>420.2295015386718</v>
      </c>
      <c r="D6632">
        <v>277.81185240464492</v>
      </c>
    </row>
    <row r="6633" spans="1:4" x14ac:dyDescent="0.35">
      <c r="A6633" s="4">
        <v>43522</v>
      </c>
      <c r="B6633">
        <v>2.6454911576442375E-4</v>
      </c>
      <c r="C6633">
        <v>420.34067288172201</v>
      </c>
      <c r="D6633">
        <v>277.81295935597643</v>
      </c>
    </row>
    <row r="6634" spans="1:4" x14ac:dyDescent="0.35">
      <c r="A6634" s="4">
        <v>43523</v>
      </c>
      <c r="B6634">
        <v>1.1703440410463159E-3</v>
      </c>
      <c r="C6634">
        <v>420.8326160834385</v>
      </c>
      <c r="D6634">
        <v>277.89418190992529</v>
      </c>
    </row>
    <row r="6635" spans="1:4" x14ac:dyDescent="0.35">
      <c r="A6635" s="4">
        <v>43524</v>
      </c>
      <c r="B6635">
        <v>-2.3124723202376488E-3</v>
      </c>
      <c r="C6635">
        <v>419.85945230729232</v>
      </c>
      <c r="D6635">
        <v>277.13545901812563</v>
      </c>
    </row>
    <row r="6636" spans="1:4" x14ac:dyDescent="0.35">
      <c r="A6636" s="4">
        <v>43525</v>
      </c>
      <c r="B6636">
        <v>6.3545181210062918E-3</v>
      </c>
      <c r="C6636">
        <v>422.52745680525476</v>
      </c>
      <c r="D6636">
        <v>278.54562276851362</v>
      </c>
    </row>
    <row r="6637" spans="1:4" x14ac:dyDescent="0.35">
      <c r="A6637" s="4">
        <v>43526</v>
      </c>
      <c r="B6637">
        <v>0</v>
      </c>
      <c r="C6637">
        <v>422.52745680525476</v>
      </c>
      <c r="D6637">
        <v>278.54562276851362</v>
      </c>
    </row>
    <row r="6638" spans="1:4" x14ac:dyDescent="0.35">
      <c r="A6638" s="4">
        <v>43527</v>
      </c>
      <c r="B6638">
        <v>0</v>
      </c>
      <c r="C6638">
        <v>422.52745680525476</v>
      </c>
      <c r="D6638">
        <v>278.54562276851362</v>
      </c>
    </row>
    <row r="6639" spans="1:4" x14ac:dyDescent="0.35">
      <c r="A6639" s="4">
        <v>43528</v>
      </c>
      <c r="B6639">
        <v>-1.8002021279580616E-3</v>
      </c>
      <c r="C6639">
        <v>421.76682197839324</v>
      </c>
      <c r="D6639">
        <v>277.79091257529069</v>
      </c>
    </row>
    <row r="6640" spans="1:4" x14ac:dyDescent="0.35">
      <c r="A6640" s="4">
        <v>43529</v>
      </c>
      <c r="B6640">
        <v>-1.0469142746656335E-3</v>
      </c>
      <c r="C6640">
        <v>421.32526827188371</v>
      </c>
      <c r="D6640">
        <v>277.41081316183653</v>
      </c>
    </row>
    <row r="6641" spans="1:4" x14ac:dyDescent="0.35">
      <c r="A6641" s="4">
        <v>43530</v>
      </c>
      <c r="B6641">
        <v>-2.1488105879422514E-3</v>
      </c>
      <c r="C6641">
        <v>420.4199200744535</v>
      </c>
      <c r="D6641">
        <v>276.24943672320336</v>
      </c>
    </row>
    <row r="6642" spans="1:4" x14ac:dyDescent="0.35">
      <c r="A6642" s="4">
        <v>43531</v>
      </c>
      <c r="B6642">
        <v>-7.2136290824857952E-3</v>
      </c>
      <c r="C6642">
        <v>417.38716671214809</v>
      </c>
      <c r="D6642">
        <v>274.08866772411335</v>
      </c>
    </row>
    <row r="6643" spans="1:4" x14ac:dyDescent="0.35">
      <c r="A6643" s="4">
        <v>43532</v>
      </c>
      <c r="B6643">
        <v>-4.232308778790328E-3</v>
      </c>
      <c r="C6643">
        <v>415.62065534231783</v>
      </c>
      <c r="D6643">
        <v>272.73491236865976</v>
      </c>
    </row>
    <row r="6644" spans="1:4" x14ac:dyDescent="0.35">
      <c r="A6644" s="4">
        <v>43533</v>
      </c>
      <c r="B6644">
        <v>0</v>
      </c>
      <c r="C6644">
        <v>415.62065534231783</v>
      </c>
      <c r="D6644">
        <v>272.73491236865976</v>
      </c>
    </row>
    <row r="6645" spans="1:4" x14ac:dyDescent="0.35">
      <c r="A6645" s="4">
        <v>43534</v>
      </c>
      <c r="B6645">
        <v>0</v>
      </c>
      <c r="C6645">
        <v>415.62065534231783</v>
      </c>
      <c r="D6645">
        <v>272.73491236865976</v>
      </c>
    </row>
    <row r="6646" spans="1:4" x14ac:dyDescent="0.35">
      <c r="A6646" s="4">
        <v>43535</v>
      </c>
      <c r="B6646">
        <v>1.1746289284213285E-2</v>
      </c>
      <c r="C6646">
        <v>420.50265579246303</v>
      </c>
      <c r="D6646">
        <v>275.86624707061537</v>
      </c>
    </row>
    <row r="6647" spans="1:4" x14ac:dyDescent="0.35">
      <c r="A6647" s="4">
        <v>43536</v>
      </c>
      <c r="B6647">
        <v>4.2587791922776841E-3</v>
      </c>
      <c r="C6647">
        <v>422.29348375324946</v>
      </c>
      <c r="D6647">
        <v>277.03790893203711</v>
      </c>
    </row>
    <row r="6648" spans="1:4" x14ac:dyDescent="0.35">
      <c r="A6648" s="4">
        <v>43537</v>
      </c>
      <c r="B6648">
        <v>5.4225586021849903E-3</v>
      </c>
      <c r="C6648">
        <v>424.58339491622229</v>
      </c>
      <c r="D6648">
        <v>278.68219288903759</v>
      </c>
    </row>
    <row r="6649" spans="1:4" x14ac:dyDescent="0.35">
      <c r="A6649" s="4">
        <v>43538</v>
      </c>
      <c r="B6649">
        <v>7.8154847172018371E-4</v>
      </c>
      <c r="C6649">
        <v>424.91522741963684</v>
      </c>
      <c r="D6649">
        <v>278.83103172015234</v>
      </c>
    </row>
    <row r="6650" spans="1:4" x14ac:dyDescent="0.35">
      <c r="A6650" s="4">
        <v>43539</v>
      </c>
      <c r="B6650">
        <v>4.766583943521141E-3</v>
      </c>
      <c r="C6650">
        <v>426.94062152001288</v>
      </c>
      <c r="D6650">
        <v>280.4947795713984</v>
      </c>
    </row>
    <row r="6651" spans="1:4" x14ac:dyDescent="0.35">
      <c r="A6651" s="4">
        <v>43540</v>
      </c>
      <c r="B6651">
        <v>0</v>
      </c>
      <c r="C6651">
        <v>426.94062152001288</v>
      </c>
      <c r="D6651">
        <v>280.4947795713984</v>
      </c>
    </row>
    <row r="6652" spans="1:4" x14ac:dyDescent="0.35">
      <c r="A6652" s="4">
        <v>43541</v>
      </c>
      <c r="B6652">
        <v>0</v>
      </c>
      <c r="C6652">
        <v>426.94062152001288</v>
      </c>
      <c r="D6652">
        <v>280.4947795713984</v>
      </c>
    </row>
    <row r="6653" spans="1:4" x14ac:dyDescent="0.35">
      <c r="A6653" s="4">
        <v>43542</v>
      </c>
      <c r="B6653">
        <v>3.8639403996050259E-3</v>
      </c>
      <c r="C6653">
        <v>428.59029463573654</v>
      </c>
      <c r="D6653">
        <v>281.72437188583524</v>
      </c>
    </row>
    <row r="6654" spans="1:4" x14ac:dyDescent="0.35">
      <c r="A6654" s="4">
        <v>43543</v>
      </c>
      <c r="B6654">
        <v>-2.3801533953515808E-4</v>
      </c>
      <c r="C6654">
        <v>428.48828357123733</v>
      </c>
      <c r="D6654">
        <v>282.06872599587638</v>
      </c>
    </row>
    <row r="6655" spans="1:4" x14ac:dyDescent="0.35">
      <c r="A6655" s="4">
        <v>43544</v>
      </c>
      <c r="B6655">
        <v>-3.4776506445592936E-3</v>
      </c>
      <c r="C6655">
        <v>426.9981510156897</v>
      </c>
      <c r="D6655">
        <v>280.95909953199089</v>
      </c>
    </row>
    <row r="6656" spans="1:4" x14ac:dyDescent="0.35">
      <c r="A6656" s="4">
        <v>43545</v>
      </c>
      <c r="B6656">
        <v>7.3101486475599664E-3</v>
      </c>
      <c r="C6656">
        <v>430.11957097184762</v>
      </c>
      <c r="D6656">
        <v>283.10289527733124</v>
      </c>
    </row>
    <row r="6657" spans="1:4" x14ac:dyDescent="0.35">
      <c r="A6657" s="4">
        <v>43546</v>
      </c>
      <c r="B6657">
        <v>-1.4856850532458332E-2</v>
      </c>
      <c r="C6657">
        <v>423.72934879483375</v>
      </c>
      <c r="D6657">
        <v>278.71410998576255</v>
      </c>
    </row>
    <row r="6658" spans="1:4" x14ac:dyDescent="0.35">
      <c r="A6658" s="4">
        <v>43547</v>
      </c>
      <c r="B6658">
        <v>0</v>
      </c>
      <c r="C6658">
        <v>423.72934879483375</v>
      </c>
      <c r="D6658">
        <v>278.71410998576255</v>
      </c>
    </row>
    <row r="6659" spans="1:4" x14ac:dyDescent="0.35">
      <c r="A6659" s="4">
        <v>43548</v>
      </c>
      <c r="B6659">
        <v>0</v>
      </c>
      <c r="C6659">
        <v>423.72934879483375</v>
      </c>
      <c r="D6659">
        <v>278.71410998576255</v>
      </c>
    </row>
    <row r="6660" spans="1:4" x14ac:dyDescent="0.35">
      <c r="A6660" s="4">
        <v>43549</v>
      </c>
      <c r="B6660">
        <v>-2.068734327902888E-3</v>
      </c>
      <c r="C6660">
        <v>422.85276534524195</v>
      </c>
      <c r="D6660">
        <v>277.69276289056427</v>
      </c>
    </row>
    <row r="6661" spans="1:4" x14ac:dyDescent="0.35">
      <c r="A6661" s="4">
        <v>43550</v>
      </c>
      <c r="B6661">
        <v>7.6875766601189888E-3</v>
      </c>
      <c r="C6661">
        <v>426.1034783947768</v>
      </c>
      <c r="D6661">
        <v>279.76705131688072</v>
      </c>
    </row>
    <row r="6662" spans="1:4" x14ac:dyDescent="0.35">
      <c r="A6662" s="4">
        <v>43551</v>
      </c>
      <c r="B6662">
        <v>-3.3119933968913662E-3</v>
      </c>
      <c r="C6662">
        <v>424.69222648794084</v>
      </c>
      <c r="D6662">
        <v>278.85178705761797</v>
      </c>
    </row>
    <row r="6663" spans="1:4" x14ac:dyDescent="0.35">
      <c r="A6663" s="4">
        <v>43552</v>
      </c>
      <c r="B6663">
        <v>3.325792171156472E-3</v>
      </c>
      <c r="C6663">
        <v>426.10466456994544</v>
      </c>
      <c r="D6663">
        <v>279.05495874992062</v>
      </c>
    </row>
    <row r="6664" spans="1:4" x14ac:dyDescent="0.35">
      <c r="A6664" s="4">
        <v>43553</v>
      </c>
      <c r="B6664">
        <v>5.8131968546242252E-3</v>
      </c>
      <c r="C6664">
        <v>428.58169486576418</v>
      </c>
      <c r="D6664">
        <v>280.77548397987823</v>
      </c>
    </row>
    <row r="6665" spans="1:4" x14ac:dyDescent="0.35">
      <c r="A6665" s="4">
        <v>43554</v>
      </c>
      <c r="B6665">
        <v>0</v>
      </c>
      <c r="C6665">
        <v>428.58169486576418</v>
      </c>
      <c r="D6665">
        <v>280.77548397987823</v>
      </c>
    </row>
    <row r="6666" spans="1:4" x14ac:dyDescent="0.35">
      <c r="A6666" s="4">
        <v>43555</v>
      </c>
      <c r="B6666">
        <v>0</v>
      </c>
      <c r="C6666">
        <v>428.58169486576418</v>
      </c>
      <c r="D6666">
        <v>280.77548397987823</v>
      </c>
    </row>
    <row r="6667" spans="1:4" x14ac:dyDescent="0.35">
      <c r="A6667" s="4">
        <v>43556</v>
      </c>
      <c r="B6667">
        <v>9.1817533866839218E-3</v>
      </c>
      <c r="C6667">
        <v>432.51682629406866</v>
      </c>
      <c r="D6667">
        <v>283.98790286686631</v>
      </c>
    </row>
    <row r="6668" spans="1:4" x14ac:dyDescent="0.35">
      <c r="A6668" s="4">
        <v>43557</v>
      </c>
      <c r="B6668">
        <v>-5.6651807323299694E-4</v>
      </c>
      <c r="C6668">
        <v>432.27179769499566</v>
      </c>
      <c r="D6668">
        <v>283.9867036695905</v>
      </c>
    </row>
    <row r="6669" spans="1:4" x14ac:dyDescent="0.35">
      <c r="A6669" s="4">
        <v>43558</v>
      </c>
      <c r="B6669">
        <v>3.0773905797434769E-3</v>
      </c>
      <c r="C6669">
        <v>433.60206685311101</v>
      </c>
      <c r="D6669">
        <v>285.49584731820357</v>
      </c>
    </row>
    <row r="6670" spans="1:4" x14ac:dyDescent="0.35">
      <c r="A6670" s="4">
        <v>43559</v>
      </c>
      <c r="B6670">
        <v>-6.2039366380978829E-4</v>
      </c>
      <c r="C6670">
        <v>433.33306287822052</v>
      </c>
      <c r="D6670">
        <v>285.52684195548562</v>
      </c>
    </row>
    <row r="6671" spans="1:4" x14ac:dyDescent="0.35">
      <c r="A6671" s="4">
        <v>43560</v>
      </c>
      <c r="B6671">
        <v>3.0876675456775163E-3</v>
      </c>
      <c r="C6671">
        <v>434.67105131293863</v>
      </c>
      <c r="D6671">
        <v>286.49431741921751</v>
      </c>
    </row>
    <row r="6672" spans="1:4" x14ac:dyDescent="0.35">
      <c r="A6672" s="4">
        <v>43561</v>
      </c>
      <c r="B6672">
        <v>0</v>
      </c>
      <c r="C6672">
        <v>434.67105131293863</v>
      </c>
      <c r="D6672">
        <v>286.49431741921751</v>
      </c>
    </row>
    <row r="6673" spans="1:4" x14ac:dyDescent="0.35">
      <c r="A6673" s="4">
        <v>43562</v>
      </c>
      <c r="B6673">
        <v>0</v>
      </c>
      <c r="C6673">
        <v>434.67105131293863</v>
      </c>
      <c r="D6673">
        <v>286.49431741921751</v>
      </c>
    </row>
    <row r="6674" spans="1:4" x14ac:dyDescent="0.35">
      <c r="A6674" s="4">
        <v>43563</v>
      </c>
      <c r="B6674">
        <v>2.0872854589528457E-3</v>
      </c>
      <c r="C6674">
        <v>435.57833387777191</v>
      </c>
      <c r="D6674">
        <v>286.90960866041894</v>
      </c>
    </row>
    <row r="6675" spans="1:4" x14ac:dyDescent="0.35">
      <c r="A6675" s="4">
        <v>43564</v>
      </c>
      <c r="B6675">
        <v>-3.7218345906769642E-3</v>
      </c>
      <c r="C6675">
        <v>433.95718336779618</v>
      </c>
      <c r="D6675">
        <v>285.66387330573099</v>
      </c>
    </row>
    <row r="6676" spans="1:4" x14ac:dyDescent="0.35">
      <c r="A6676" s="4">
        <v>43565</v>
      </c>
      <c r="B6676">
        <v>2.7609158029114453E-3</v>
      </c>
      <c r="C6676">
        <v>435.15530261314325</v>
      </c>
      <c r="D6676">
        <v>286.32407752902708</v>
      </c>
    </row>
    <row r="6677" spans="1:4" x14ac:dyDescent="0.35">
      <c r="A6677" s="4">
        <v>43566</v>
      </c>
      <c r="B6677">
        <v>-1.2649473139573308E-3</v>
      </c>
      <c r="C6677">
        <v>434.60485408194847</v>
      </c>
      <c r="D6677">
        <v>286.30092379700983</v>
      </c>
    </row>
    <row r="6678" spans="1:4" x14ac:dyDescent="0.35">
      <c r="A6678" s="4">
        <v>43567</v>
      </c>
      <c r="B6678">
        <v>4.0140907961616606E-3</v>
      </c>
      <c r="C6678">
        <v>436.34939742668598</v>
      </c>
      <c r="D6678">
        <v>287.8951643292321</v>
      </c>
    </row>
    <row r="6679" spans="1:4" x14ac:dyDescent="0.35">
      <c r="A6679" s="4">
        <v>43568</v>
      </c>
      <c r="B6679">
        <v>0</v>
      </c>
      <c r="C6679">
        <v>436.34939742668598</v>
      </c>
      <c r="D6679">
        <v>287.8951643292321</v>
      </c>
    </row>
    <row r="6680" spans="1:4" x14ac:dyDescent="0.35">
      <c r="A6680" s="4">
        <v>43569</v>
      </c>
      <c r="B6680">
        <v>0</v>
      </c>
      <c r="C6680">
        <v>436.34939742668598</v>
      </c>
      <c r="D6680">
        <v>287.8951643292321</v>
      </c>
    </row>
    <row r="6681" spans="1:4" x14ac:dyDescent="0.35">
      <c r="A6681" s="4">
        <v>43570</v>
      </c>
      <c r="B6681">
        <v>1.2837805113651935E-3</v>
      </c>
      <c r="C6681">
        <v>436.90957427924832</v>
      </c>
      <c r="D6681">
        <v>288.17503852421322</v>
      </c>
    </row>
    <row r="6682" spans="1:4" x14ac:dyDescent="0.35">
      <c r="A6682" s="4">
        <v>43571</v>
      </c>
      <c r="B6682">
        <v>1.2697103934593604E-4</v>
      </c>
      <c r="C6682">
        <v>436.96504914199471</v>
      </c>
      <c r="D6682">
        <v>288.43895417083195</v>
      </c>
    </row>
    <row r="6683" spans="1:4" x14ac:dyDescent="0.35">
      <c r="A6683" s="4">
        <v>43572</v>
      </c>
      <c r="B6683">
        <v>-2.5029002246050691E-3</v>
      </c>
      <c r="C6683">
        <v>435.87136922235266</v>
      </c>
      <c r="D6683">
        <v>288.16788946353063</v>
      </c>
    </row>
    <row r="6684" spans="1:4" x14ac:dyDescent="0.35">
      <c r="A6684" s="4">
        <v>43573</v>
      </c>
      <c r="B6684">
        <v>4.0663103738003252E-4</v>
      </c>
      <c r="C6684">
        <v>436.0486080493838</v>
      </c>
      <c r="D6684">
        <v>288.0846374988073</v>
      </c>
    </row>
    <row r="6685" spans="1:4" x14ac:dyDescent="0.35">
      <c r="A6685" s="4">
        <v>43574</v>
      </c>
      <c r="B6685">
        <v>-1.9742533476107346E-5</v>
      </c>
      <c r="C6685">
        <v>436.03999934514218</v>
      </c>
      <c r="D6685">
        <v>288.10506997546793</v>
      </c>
    </row>
    <row r="6686" spans="1:4" x14ac:dyDescent="0.35">
      <c r="A6686" s="4">
        <v>43575</v>
      </c>
      <c r="B6686">
        <v>0</v>
      </c>
      <c r="C6686">
        <v>436.03999934514218</v>
      </c>
      <c r="D6686">
        <v>288.10506997546793</v>
      </c>
    </row>
    <row r="6687" spans="1:4" x14ac:dyDescent="0.35">
      <c r="A6687" s="4">
        <v>43576</v>
      </c>
      <c r="B6687">
        <v>0</v>
      </c>
      <c r="C6687">
        <v>436.03999934514218</v>
      </c>
      <c r="D6687">
        <v>288.10506997546793</v>
      </c>
    </row>
    <row r="6688" spans="1:4" x14ac:dyDescent="0.35">
      <c r="A6688" s="4">
        <v>43577</v>
      </c>
      <c r="B6688">
        <v>7.942682695614464E-4</v>
      </c>
      <c r="C6688">
        <v>436.38633208088163</v>
      </c>
      <c r="D6688">
        <v>288.27138941302599</v>
      </c>
    </row>
    <row r="6689" spans="1:4" x14ac:dyDescent="0.35">
      <c r="A6689" s="4">
        <v>43578</v>
      </c>
      <c r="B6689">
        <v>9.2868781128554838E-3</v>
      </c>
      <c r="C6689">
        <v>440.43899875703283</v>
      </c>
      <c r="D6689">
        <v>290.01659043308166</v>
      </c>
    </row>
    <row r="6690" spans="1:4" x14ac:dyDescent="0.35">
      <c r="A6690" s="4">
        <v>43579</v>
      </c>
      <c r="B6690">
        <v>-9.6258311200680111E-4</v>
      </c>
      <c r="C6690">
        <v>440.01503961496013</v>
      </c>
      <c r="D6690">
        <v>289.28198985571424</v>
      </c>
    </row>
    <row r="6691" spans="1:4" x14ac:dyDescent="0.35">
      <c r="A6691" s="4">
        <v>43580</v>
      </c>
      <c r="B6691">
        <v>-6.1611404492039354E-4</v>
      </c>
      <c r="C6691">
        <v>439.74394016907718</v>
      </c>
      <c r="D6691">
        <v>288.86093324299458</v>
      </c>
    </row>
    <row r="6692" spans="1:4" x14ac:dyDescent="0.35">
      <c r="A6692" s="4">
        <v>43581</v>
      </c>
      <c r="B6692">
        <v>4.9381671418785881E-3</v>
      </c>
      <c r="C6692">
        <v>441.9154692452604</v>
      </c>
      <c r="D6692">
        <v>290.01479163716795</v>
      </c>
    </row>
    <row r="6693" spans="1:4" x14ac:dyDescent="0.35">
      <c r="A6693" s="4">
        <v>43582</v>
      </c>
      <c r="B6693">
        <v>0</v>
      </c>
      <c r="C6693">
        <v>441.9154692452604</v>
      </c>
      <c r="D6693">
        <v>290.01479163716795</v>
      </c>
    </row>
    <row r="6694" spans="1:4" x14ac:dyDescent="0.35">
      <c r="A6694" s="4">
        <v>43583</v>
      </c>
      <c r="B6694">
        <v>0</v>
      </c>
      <c r="C6694">
        <v>441.9154692452604</v>
      </c>
      <c r="D6694">
        <v>290.01479163716795</v>
      </c>
    </row>
    <row r="6695" spans="1:4" x14ac:dyDescent="0.35">
      <c r="A6695" s="4">
        <v>43584</v>
      </c>
      <c r="B6695">
        <v>4.8870202189169769E-5</v>
      </c>
      <c r="C6695">
        <v>441.937065743593</v>
      </c>
      <c r="D6695">
        <v>290.29660299697929</v>
      </c>
    </row>
    <row r="6696" spans="1:4" x14ac:dyDescent="0.35">
      <c r="A6696" s="4">
        <v>43585</v>
      </c>
      <c r="B6696">
        <v>9.3524336907345787E-4</v>
      </c>
      <c r="C6696">
        <v>442.3503844538775</v>
      </c>
      <c r="D6696">
        <v>290.73158874728705</v>
      </c>
    </row>
    <row r="6697" spans="1:4" x14ac:dyDescent="0.35">
      <c r="A6697" s="4">
        <v>43586</v>
      </c>
      <c r="B6697">
        <v>-5.0843907318094961E-3</v>
      </c>
      <c r="C6697">
        <v>440.10130225894784</v>
      </c>
      <c r="D6697">
        <v>289.57939078011094</v>
      </c>
    </row>
    <row r="6698" spans="1:4" x14ac:dyDescent="0.35">
      <c r="A6698" s="4">
        <v>43587</v>
      </c>
      <c r="B6698">
        <v>-3.1144357391983762E-3</v>
      </c>
      <c r="C6698">
        <v>438.73063503432485</v>
      </c>
      <c r="D6698">
        <v>288.45228370978214</v>
      </c>
    </row>
    <row r="6699" spans="1:4" x14ac:dyDescent="0.35">
      <c r="A6699" s="4">
        <v>43588</v>
      </c>
      <c r="B6699">
        <v>8.2761495877668474E-3</v>
      </c>
      <c r="C6699">
        <v>442.36163539860485</v>
      </c>
      <c r="D6699">
        <v>290.70091697081006</v>
      </c>
    </row>
    <row r="6700" spans="1:4" x14ac:dyDescent="0.35">
      <c r="A6700" s="4">
        <v>43589</v>
      </c>
      <c r="B6700">
        <v>0</v>
      </c>
      <c r="C6700">
        <v>442.36163539860485</v>
      </c>
      <c r="D6700">
        <v>290.70091697081006</v>
      </c>
    </row>
    <row r="6701" spans="1:4" x14ac:dyDescent="0.35">
      <c r="A6701" s="4">
        <v>43590</v>
      </c>
      <c r="B6701">
        <v>0</v>
      </c>
      <c r="C6701">
        <v>442.36163539860485</v>
      </c>
      <c r="D6701">
        <v>290.70091697081006</v>
      </c>
    </row>
    <row r="6702" spans="1:4" x14ac:dyDescent="0.35">
      <c r="A6702" s="4">
        <v>43591</v>
      </c>
      <c r="B6702">
        <v>-4.5393266898308467E-3</v>
      </c>
      <c r="C6702">
        <v>440.35361142048276</v>
      </c>
      <c r="D6702">
        <v>289.28069841249425</v>
      </c>
    </row>
    <row r="6703" spans="1:4" x14ac:dyDescent="0.35">
      <c r="A6703" s="4">
        <v>43592</v>
      </c>
      <c r="B6703">
        <v>-1.3954158376662595E-2</v>
      </c>
      <c r="C6703">
        <v>434.20884738498603</v>
      </c>
      <c r="D6703">
        <v>285.14203799887264</v>
      </c>
    </row>
    <row r="6704" spans="1:4" x14ac:dyDescent="0.35">
      <c r="A6704" s="4">
        <v>43593</v>
      </c>
      <c r="B6704">
        <v>-8.8268984810598158E-5</v>
      </c>
      <c r="C6704">
        <v>434.17052021083157</v>
      </c>
      <c r="D6704">
        <v>284.67476616806283</v>
      </c>
    </row>
    <row r="6705" spans="1:4" x14ac:dyDescent="0.35">
      <c r="A6705" s="4">
        <v>43594</v>
      </c>
      <c r="B6705">
        <v>-5.0963302230636245E-3</v>
      </c>
      <c r="C6705">
        <v>431.95784386671784</v>
      </c>
      <c r="D6705">
        <v>283.10879901776605</v>
      </c>
    </row>
    <row r="6706" spans="1:4" x14ac:dyDescent="0.35">
      <c r="A6706" s="4">
        <v>43595</v>
      </c>
      <c r="B6706">
        <v>4.2453401834799736E-3</v>
      </c>
      <c r="C6706">
        <v>433.79165185885455</v>
      </c>
      <c r="D6706">
        <v>284.09809064732292</v>
      </c>
    </row>
    <row r="6707" spans="1:4" x14ac:dyDescent="0.35">
      <c r="A6707" s="4">
        <v>43596</v>
      </c>
      <c r="B6707">
        <v>0</v>
      </c>
      <c r="C6707">
        <v>433.79165185885455</v>
      </c>
      <c r="D6707">
        <v>284.09809064732292</v>
      </c>
    </row>
    <row r="6708" spans="1:4" x14ac:dyDescent="0.35">
      <c r="A6708" s="4">
        <v>43597</v>
      </c>
      <c r="B6708">
        <v>0</v>
      </c>
      <c r="C6708">
        <v>433.79165185885455</v>
      </c>
      <c r="D6708">
        <v>284.09809064732292</v>
      </c>
    </row>
    <row r="6709" spans="1:4" x14ac:dyDescent="0.35">
      <c r="A6709" s="4">
        <v>43598</v>
      </c>
      <c r="B6709">
        <v>-1.9860627694222959E-2</v>
      </c>
      <c r="C6709">
        <v>425.17627736442387</v>
      </c>
      <c r="D6709">
        <v>278.80718614355305</v>
      </c>
    </row>
    <row r="6710" spans="1:4" x14ac:dyDescent="0.35">
      <c r="A6710" s="4">
        <v>43599</v>
      </c>
      <c r="B6710">
        <v>6.7496305865353216E-3</v>
      </c>
      <c r="C6710">
        <v>428.04606017079203</v>
      </c>
      <c r="D6710">
        <v>280.48915256879667</v>
      </c>
    </row>
    <row r="6711" spans="1:4" x14ac:dyDescent="0.35">
      <c r="A6711" s="4">
        <v>43600</v>
      </c>
      <c r="B6711">
        <v>7.1165965738191582E-3</v>
      </c>
      <c r="C6711">
        <v>431.09229129604029</v>
      </c>
      <c r="D6711">
        <v>282.08030286188512</v>
      </c>
    </row>
    <row r="6712" spans="1:4" x14ac:dyDescent="0.35">
      <c r="A6712" s="4">
        <v>43601</v>
      </c>
      <c r="B6712">
        <v>1.0066696485641246E-2</v>
      </c>
      <c r="C6712">
        <v>435.43196654981716</v>
      </c>
      <c r="D6712">
        <v>284.29655779646657</v>
      </c>
    </row>
    <row r="6713" spans="1:4" x14ac:dyDescent="0.35">
      <c r="A6713" s="4">
        <v>43602</v>
      </c>
      <c r="B6713">
        <v>-3.6270432894915704E-3</v>
      </c>
      <c r="C6713">
        <v>433.85263595751252</v>
      </c>
      <c r="D6713">
        <v>283.05031508908502</v>
      </c>
    </row>
    <row r="6714" spans="1:4" x14ac:dyDescent="0.35">
      <c r="A6714" s="4">
        <v>43603</v>
      </c>
      <c r="B6714">
        <v>0</v>
      </c>
      <c r="C6714">
        <v>433.85263595751252</v>
      </c>
      <c r="D6714">
        <v>283.05031508908502</v>
      </c>
    </row>
    <row r="6715" spans="1:4" x14ac:dyDescent="0.35">
      <c r="A6715" s="4">
        <v>43604</v>
      </c>
      <c r="B6715">
        <v>0</v>
      </c>
      <c r="C6715">
        <v>433.85263595751252</v>
      </c>
      <c r="D6715">
        <v>283.05031508908502</v>
      </c>
    </row>
    <row r="6716" spans="1:4" x14ac:dyDescent="0.35">
      <c r="A6716" s="4">
        <v>43605</v>
      </c>
      <c r="B6716">
        <v>-5.4240283054585474E-3</v>
      </c>
      <c r="C6716">
        <v>431.49940697968117</v>
      </c>
      <c r="D6716">
        <v>281.53452973248289</v>
      </c>
    </row>
    <row r="6717" spans="1:4" x14ac:dyDescent="0.35">
      <c r="A6717" s="4">
        <v>43606</v>
      </c>
      <c r="B6717">
        <v>6.189882473790851E-3</v>
      </c>
      <c r="C6717">
        <v>434.17033759639588</v>
      </c>
      <c r="D6717">
        <v>283.32059570585977</v>
      </c>
    </row>
    <row r="6718" spans="1:4" x14ac:dyDescent="0.35">
      <c r="A6718" s="4">
        <v>43607</v>
      </c>
      <c r="B6718">
        <v>-8.3157156551649531E-4</v>
      </c>
      <c r="C6718">
        <v>433.80929388906003</v>
      </c>
      <c r="D6718">
        <v>282.54194769009314</v>
      </c>
    </row>
    <row r="6719" spans="1:4" x14ac:dyDescent="0.35">
      <c r="A6719" s="4">
        <v>43608</v>
      </c>
      <c r="B6719">
        <v>-1.0824756604538858E-2</v>
      </c>
      <c r="C6719">
        <v>429.1134138699241</v>
      </c>
      <c r="D6719">
        <v>279.33146596793517</v>
      </c>
    </row>
    <row r="6720" spans="1:4" x14ac:dyDescent="0.35">
      <c r="A6720" s="4">
        <v>43609</v>
      </c>
      <c r="B6720">
        <v>3.1595753879339657E-3</v>
      </c>
      <c r="C6720">
        <v>430.46923005101979</v>
      </c>
      <c r="D6720">
        <v>280.37061653038177</v>
      </c>
    </row>
    <row r="6721" spans="1:4" x14ac:dyDescent="0.35">
      <c r="A6721" s="4">
        <v>43610</v>
      </c>
      <c r="B6721">
        <v>0</v>
      </c>
      <c r="C6721">
        <v>430.46923005101979</v>
      </c>
      <c r="D6721">
        <v>280.37061653038177</v>
      </c>
    </row>
    <row r="6722" spans="1:4" x14ac:dyDescent="0.35">
      <c r="A6722" s="4">
        <v>43611</v>
      </c>
      <c r="B6722">
        <v>0</v>
      </c>
      <c r="C6722">
        <v>430.46923005101979</v>
      </c>
      <c r="D6722">
        <v>280.37061653038177</v>
      </c>
    </row>
    <row r="6723" spans="1:4" x14ac:dyDescent="0.35">
      <c r="A6723" s="4">
        <v>43612</v>
      </c>
      <c r="B6723">
        <v>3.9231966787507672E-4</v>
      </c>
      <c r="C6723">
        <v>430.63811159638379</v>
      </c>
      <c r="D6723">
        <v>280.57618661723598</v>
      </c>
    </row>
    <row r="6724" spans="1:4" x14ac:dyDescent="0.35">
      <c r="A6724" s="4">
        <v>43613</v>
      </c>
      <c r="B6724">
        <v>-5.5369459455914287E-3</v>
      </c>
      <c r="C6724">
        <v>428.25369165036307</v>
      </c>
      <c r="D6724">
        <v>278.99186252402512</v>
      </c>
    </row>
    <row r="6725" spans="1:4" x14ac:dyDescent="0.35">
      <c r="A6725" s="4">
        <v>43614</v>
      </c>
      <c r="B6725">
        <v>-1.008080107867251E-2</v>
      </c>
      <c r="C6725">
        <v>423.93655137362862</v>
      </c>
      <c r="D6725">
        <v>276.37143198452929</v>
      </c>
    </row>
    <row r="6726" spans="1:4" x14ac:dyDescent="0.35">
      <c r="A6726" s="4">
        <v>43615</v>
      </c>
      <c r="B6726">
        <v>3.0907594362567991E-3</v>
      </c>
      <c r="C6726">
        <v>425.24683727016082</v>
      </c>
      <c r="D6726">
        <v>276.63507089331512</v>
      </c>
    </row>
    <row r="6727" spans="1:4" x14ac:dyDescent="0.35">
      <c r="A6727" s="4">
        <v>43616</v>
      </c>
      <c r="B6727">
        <v>-8.8529348456835386E-3</v>
      </c>
      <c r="C6727">
        <v>421.48215472647513</v>
      </c>
      <c r="D6727">
        <v>273.95611030216622</v>
      </c>
    </row>
    <row r="6728" spans="1:4" x14ac:dyDescent="0.35">
      <c r="A6728" s="4">
        <v>43617</v>
      </c>
      <c r="B6728">
        <v>0</v>
      </c>
      <c r="C6728">
        <v>421.48215472647513</v>
      </c>
      <c r="D6728">
        <v>273.95611030216622</v>
      </c>
    </row>
    <row r="6729" spans="1:4" x14ac:dyDescent="0.35">
      <c r="A6729" s="4">
        <v>43618</v>
      </c>
      <c r="B6729">
        <v>0</v>
      </c>
      <c r="C6729">
        <v>421.48215472647513</v>
      </c>
      <c r="D6729">
        <v>273.95611030216622</v>
      </c>
    </row>
    <row r="6730" spans="1:4" x14ac:dyDescent="0.35">
      <c r="A6730" s="4">
        <v>43619</v>
      </c>
      <c r="B6730">
        <v>-3.168145153116475E-3</v>
      </c>
      <c r="C6730">
        <v>420.14683808085334</v>
      </c>
      <c r="D6730">
        <v>273.80519593730492</v>
      </c>
    </row>
    <row r="6731" spans="1:4" x14ac:dyDescent="0.35">
      <c r="A6731" s="4">
        <v>43620</v>
      </c>
      <c r="B6731">
        <v>1.5104469350398032E-2</v>
      </c>
      <c r="C6731">
        <v>426.49293311931228</v>
      </c>
      <c r="D6731">
        <v>278.18129741153348</v>
      </c>
    </row>
    <row r="6732" spans="1:4" x14ac:dyDescent="0.35">
      <c r="A6732" s="4">
        <v>43621</v>
      </c>
      <c r="B6732">
        <v>1.1637534946158318E-2</v>
      </c>
      <c r="C6732">
        <v>431.45625953277789</v>
      </c>
      <c r="D6732">
        <v>280.63194929056027</v>
      </c>
    </row>
    <row r="6733" spans="1:4" x14ac:dyDescent="0.35">
      <c r="A6733" s="4">
        <v>43622</v>
      </c>
      <c r="B6733">
        <v>6.8203671986527895E-3</v>
      </c>
      <c r="C6733">
        <v>434.39894965294872</v>
      </c>
      <c r="D6733">
        <v>281.79766128857511</v>
      </c>
    </row>
    <row r="6734" spans="1:4" x14ac:dyDescent="0.35">
      <c r="A6734" s="4">
        <v>43623</v>
      </c>
      <c r="B6734">
        <v>1.2683137157649696E-2</v>
      </c>
      <c r="C6734">
        <v>439.90849111253601</v>
      </c>
      <c r="D6734">
        <v>284.85215511893574</v>
      </c>
    </row>
    <row r="6735" spans="1:4" x14ac:dyDescent="0.35">
      <c r="A6735" s="4">
        <v>43624</v>
      </c>
      <c r="B6735">
        <v>0</v>
      </c>
      <c r="C6735">
        <v>439.90849111253601</v>
      </c>
      <c r="D6735">
        <v>284.85215511893574</v>
      </c>
    </row>
    <row r="6736" spans="1:4" x14ac:dyDescent="0.35">
      <c r="A6736" s="4">
        <v>43625</v>
      </c>
      <c r="B6736">
        <v>0</v>
      </c>
      <c r="C6736">
        <v>439.90849111253601</v>
      </c>
      <c r="D6736">
        <v>284.85215511893574</v>
      </c>
    </row>
    <row r="6737" spans="1:4" x14ac:dyDescent="0.35">
      <c r="A6737" s="4">
        <v>43626</v>
      </c>
      <c r="B6737">
        <v>3.7848970729613346E-3</v>
      </c>
      <c r="C6737">
        <v>441.57349947291863</v>
      </c>
      <c r="D6737">
        <v>286.01224011434886</v>
      </c>
    </row>
    <row r="6738" spans="1:4" x14ac:dyDescent="0.35">
      <c r="A6738" s="4">
        <v>43627</v>
      </c>
      <c r="B6738">
        <v>9.8973013712171771E-4</v>
      </c>
      <c r="C6738">
        <v>442.01053807310132</v>
      </c>
      <c r="D6738">
        <v>286.59504999038415</v>
      </c>
    </row>
    <row r="6739" spans="1:4" x14ac:dyDescent="0.35">
      <c r="A6739" s="4">
        <v>43628</v>
      </c>
      <c r="B6739">
        <v>-7.6774181801934709E-4</v>
      </c>
      <c r="C6739">
        <v>441.6711880990174</v>
      </c>
      <c r="D6739">
        <v>285.88443335853265</v>
      </c>
    </row>
    <row r="6740" spans="1:4" x14ac:dyDescent="0.35">
      <c r="A6740" s="4">
        <v>43629</v>
      </c>
      <c r="B6740">
        <v>1.4904324505016964E-3</v>
      </c>
      <c r="C6740">
        <v>442.32946917021178</v>
      </c>
      <c r="D6740">
        <v>286.2786002784913</v>
      </c>
    </row>
    <row r="6741" spans="1:4" x14ac:dyDescent="0.35">
      <c r="A6741" s="4">
        <v>43630</v>
      </c>
      <c r="B6741">
        <v>-3.0855620104834709E-3</v>
      </c>
      <c r="C6741">
        <v>440.96463416402287</v>
      </c>
      <c r="D6741">
        <v>285.4913733899055</v>
      </c>
    </row>
    <row r="6742" spans="1:4" x14ac:dyDescent="0.35">
      <c r="A6742" s="4">
        <v>43631</v>
      </c>
      <c r="B6742">
        <v>0</v>
      </c>
      <c r="C6742">
        <v>440.96463416402287</v>
      </c>
      <c r="D6742">
        <v>285.4913733899055</v>
      </c>
    </row>
    <row r="6743" spans="1:4" x14ac:dyDescent="0.35">
      <c r="A6743" s="4">
        <v>43632</v>
      </c>
      <c r="B6743">
        <v>0</v>
      </c>
      <c r="C6743">
        <v>440.96463416402287</v>
      </c>
      <c r="D6743">
        <v>285.4913733899055</v>
      </c>
    </row>
    <row r="6744" spans="1:4" x14ac:dyDescent="0.35">
      <c r="A6744" s="4">
        <v>43633</v>
      </c>
      <c r="B6744">
        <v>-2.3159125322166889E-5</v>
      </c>
      <c r="C6744">
        <v>440.95442180879763</v>
      </c>
      <c r="D6744">
        <v>285.48214879547635</v>
      </c>
    </row>
    <row r="6745" spans="1:4" x14ac:dyDescent="0.35">
      <c r="A6745" s="4">
        <v>43634</v>
      </c>
      <c r="B6745">
        <v>9.3967660757969772E-3</v>
      </c>
      <c r="C6745">
        <v>445.09796736062322</v>
      </c>
      <c r="D6745">
        <v>288.18311004433883</v>
      </c>
    </row>
    <row r="6746" spans="1:4" x14ac:dyDescent="0.35">
      <c r="A6746" s="4">
        <v>43635</v>
      </c>
      <c r="B6746">
        <v>4.8406976178751969E-3</v>
      </c>
      <c r="C6746">
        <v>447.2525520309469</v>
      </c>
      <c r="D6746">
        <v>289.62136268476371</v>
      </c>
    </row>
    <row r="6747" spans="1:4" x14ac:dyDescent="0.35">
      <c r="A6747" s="4">
        <v>43636</v>
      </c>
      <c r="B6747">
        <v>1.1540270879373515E-2</v>
      </c>
      <c r="C6747">
        <v>452.41396763287509</v>
      </c>
      <c r="D6747">
        <v>292.55515269701857</v>
      </c>
    </row>
    <row r="6748" spans="1:4" x14ac:dyDescent="0.35">
      <c r="A6748" s="4">
        <v>43637</v>
      </c>
      <c r="B6748">
        <v>-3.7618543610832595E-3</v>
      </c>
      <c r="C6748">
        <v>450.71205217572037</v>
      </c>
      <c r="D6748">
        <v>291.8667212147692</v>
      </c>
    </row>
    <row r="6749" spans="1:4" x14ac:dyDescent="0.35">
      <c r="A6749" s="4">
        <v>43638</v>
      </c>
      <c r="B6749">
        <v>0</v>
      </c>
      <c r="C6749">
        <v>450.71205217572037</v>
      </c>
      <c r="D6749">
        <v>291.8667212147692</v>
      </c>
    </row>
    <row r="6750" spans="1:4" x14ac:dyDescent="0.35">
      <c r="A6750" s="4">
        <v>43639</v>
      </c>
      <c r="B6750">
        <v>0</v>
      </c>
      <c r="C6750">
        <v>450.71205217572037</v>
      </c>
      <c r="D6750">
        <v>291.8667212147692</v>
      </c>
    </row>
    <row r="6751" spans="1:4" x14ac:dyDescent="0.35">
      <c r="A6751" s="4">
        <v>43640</v>
      </c>
      <c r="B6751">
        <v>1.1343480009935575E-3</v>
      </c>
      <c r="C6751">
        <v>451.22331649112959</v>
      </c>
      <c r="D6751">
        <v>291.87599193217051</v>
      </c>
    </row>
    <row r="6752" spans="1:4" x14ac:dyDescent="0.35">
      <c r="A6752" s="4">
        <v>43641</v>
      </c>
      <c r="B6752">
        <v>-8.1380026078261523E-3</v>
      </c>
      <c r="C6752">
        <v>447.5512599648128</v>
      </c>
      <c r="D6752">
        <v>289.94431573572911</v>
      </c>
    </row>
    <row r="6753" spans="1:4" x14ac:dyDescent="0.35">
      <c r="A6753" s="4">
        <v>43642</v>
      </c>
      <c r="B6753">
        <v>-3.5399959450421519E-3</v>
      </c>
      <c r="C6753">
        <v>445.96693031933887</v>
      </c>
      <c r="D6753">
        <v>289.26188023985873</v>
      </c>
    </row>
    <row r="6754" spans="1:4" x14ac:dyDescent="0.35">
      <c r="A6754" s="4">
        <v>43643</v>
      </c>
      <c r="B6754">
        <v>2.4613279109177533E-3</v>
      </c>
      <c r="C6754">
        <v>447.06460117228022</v>
      </c>
      <c r="D6754">
        <v>290.40397727613487</v>
      </c>
    </row>
    <row r="6755" spans="1:4" x14ac:dyDescent="0.35">
      <c r="A6755" s="4">
        <v>43644</v>
      </c>
      <c r="B6755">
        <v>4.3634703212128371E-3</v>
      </c>
      <c r="C6755">
        <v>449.01535429116029</v>
      </c>
      <c r="D6755">
        <v>292.00841098520135</v>
      </c>
    </row>
    <row r="6756" spans="1:4" x14ac:dyDescent="0.35">
      <c r="A6756" s="4">
        <v>43645</v>
      </c>
      <c r="B6756">
        <v>0</v>
      </c>
      <c r="C6756">
        <v>449.01535429116029</v>
      </c>
      <c r="D6756">
        <v>292.00841098520135</v>
      </c>
    </row>
    <row r="6757" spans="1:4" x14ac:dyDescent="0.35">
      <c r="A6757" s="4">
        <v>43646</v>
      </c>
      <c r="B6757">
        <v>0</v>
      </c>
      <c r="C6757">
        <v>449.01535429116029</v>
      </c>
      <c r="D6757">
        <v>292.00841098520135</v>
      </c>
    </row>
    <row r="6758" spans="1:4" x14ac:dyDescent="0.35">
      <c r="A6758" s="4">
        <v>43647</v>
      </c>
      <c r="B6758">
        <v>6.7679592586439297E-3</v>
      </c>
      <c r="C6758">
        <v>452.05427191550848</v>
      </c>
      <c r="D6758">
        <v>293.87343948689204</v>
      </c>
    </row>
    <row r="6759" spans="1:4" x14ac:dyDescent="0.35">
      <c r="A6759" s="4">
        <v>43648</v>
      </c>
      <c r="B6759">
        <v>4.823596391751981E-3</v>
      </c>
      <c r="C6759">
        <v>454.23479927039619</v>
      </c>
      <c r="D6759">
        <v>294.72468506081628</v>
      </c>
    </row>
    <row r="6760" spans="1:4" x14ac:dyDescent="0.35">
      <c r="A6760" s="4">
        <v>43649</v>
      </c>
      <c r="B6760">
        <v>8.6822137232428903E-3</v>
      </c>
      <c r="C6760">
        <v>458.17856287819615</v>
      </c>
      <c r="D6760">
        <v>296.74265733814264</v>
      </c>
    </row>
    <row r="6761" spans="1:4" x14ac:dyDescent="0.35">
      <c r="A6761" s="4">
        <v>43650</v>
      </c>
      <c r="B6761">
        <v>2.0198296627644795E-5</v>
      </c>
      <c r="C6761">
        <v>458.18781730471761</v>
      </c>
      <c r="D6761">
        <v>296.98978422290025</v>
      </c>
    </row>
    <row r="6762" spans="1:4" x14ac:dyDescent="0.35">
      <c r="A6762" s="4">
        <v>43651</v>
      </c>
      <c r="B6762">
        <v>-5.0608221406880649E-3</v>
      </c>
      <c r="C6762">
        <v>455.86901025430836</v>
      </c>
      <c r="D6762">
        <v>295.71646733086908</v>
      </c>
    </row>
    <row r="6763" spans="1:4" x14ac:dyDescent="0.35">
      <c r="A6763" s="4">
        <v>43652</v>
      </c>
      <c r="B6763">
        <v>0</v>
      </c>
      <c r="C6763">
        <v>455.86901025430836</v>
      </c>
      <c r="D6763">
        <v>295.71646733086908</v>
      </c>
    </row>
    <row r="6764" spans="1:4" x14ac:dyDescent="0.35">
      <c r="A6764" s="4">
        <v>43653</v>
      </c>
      <c r="B6764">
        <v>0</v>
      </c>
      <c r="C6764">
        <v>455.86901025430836</v>
      </c>
      <c r="D6764">
        <v>295.71646733086908</v>
      </c>
    </row>
    <row r="6765" spans="1:4" x14ac:dyDescent="0.35">
      <c r="A6765" s="4">
        <v>43654</v>
      </c>
      <c r="B6765">
        <v>-4.0221753062031117E-3</v>
      </c>
      <c r="C6765">
        <v>454.03542517840026</v>
      </c>
      <c r="D6765">
        <v>294.25270868684754</v>
      </c>
    </row>
    <row r="6766" spans="1:4" x14ac:dyDescent="0.35">
      <c r="A6766" s="4">
        <v>43655</v>
      </c>
      <c r="B6766">
        <v>6.5735361312844304E-4</v>
      </c>
      <c r="C6766">
        <v>454.33388700562961</v>
      </c>
      <c r="D6766">
        <v>294.16419870329958</v>
      </c>
    </row>
    <row r="6767" spans="1:4" x14ac:dyDescent="0.35">
      <c r="A6767" s="4">
        <v>43656</v>
      </c>
      <c r="B6767">
        <v>4.160261812970887E-3</v>
      </c>
      <c r="C6767">
        <v>456.22403492607771</v>
      </c>
      <c r="D6767">
        <v>295.17203176765918</v>
      </c>
    </row>
    <row r="6768" spans="1:4" x14ac:dyDescent="0.35">
      <c r="A6768" s="4">
        <v>43657</v>
      </c>
      <c r="B6768">
        <v>1.7085987003950171E-3</v>
      </c>
      <c r="C6768">
        <v>457.00353871924142</v>
      </c>
      <c r="D6768">
        <v>295.73828349669407</v>
      </c>
    </row>
    <row r="6769" spans="1:4" x14ac:dyDescent="0.35">
      <c r="A6769" s="4">
        <v>43658</v>
      </c>
      <c r="B6769">
        <v>2.867480395703898E-3</v>
      </c>
      <c r="C6769">
        <v>458.31398740728611</v>
      </c>
      <c r="D6769">
        <v>296.72942004513681</v>
      </c>
    </row>
    <row r="6770" spans="1:4" x14ac:dyDescent="0.35">
      <c r="A6770" s="4">
        <v>43659</v>
      </c>
      <c r="B6770">
        <v>0</v>
      </c>
      <c r="C6770">
        <v>458.31398740728611</v>
      </c>
      <c r="D6770">
        <v>296.72942004513681</v>
      </c>
    </row>
    <row r="6771" spans="1:4" x14ac:dyDescent="0.35">
      <c r="A6771" s="4">
        <v>43660</v>
      </c>
      <c r="B6771">
        <v>0</v>
      </c>
      <c r="C6771">
        <v>458.31398740728611</v>
      </c>
      <c r="D6771">
        <v>296.72942004513681</v>
      </c>
    </row>
    <row r="6772" spans="1:4" x14ac:dyDescent="0.35">
      <c r="A6772" s="4">
        <v>43661</v>
      </c>
      <c r="B6772">
        <v>1.8449520323180649E-3</v>
      </c>
      <c r="C6772">
        <v>459.15955472979294</v>
      </c>
      <c r="D6772">
        <v>296.95500750190234</v>
      </c>
    </row>
    <row r="6773" spans="1:4" x14ac:dyDescent="0.35">
      <c r="A6773" s="4">
        <v>43662</v>
      </c>
      <c r="B6773">
        <v>-2.5756752337909336E-3</v>
      </c>
      <c r="C6773">
        <v>457.97690883631691</v>
      </c>
      <c r="D6773">
        <v>296.1204123209227</v>
      </c>
    </row>
    <row r="6774" spans="1:4" x14ac:dyDescent="0.35">
      <c r="A6774" s="4">
        <v>43663</v>
      </c>
      <c r="B6774">
        <v>-4.151879467217969E-3</v>
      </c>
      <c r="C6774">
        <v>456.07544391205943</v>
      </c>
      <c r="D6774">
        <v>294.76098383989512</v>
      </c>
    </row>
    <row r="6775" spans="1:4" x14ac:dyDescent="0.35">
      <c r="A6775" s="4">
        <v>43664</v>
      </c>
      <c r="B6775">
        <v>2.8914865001548606E-3</v>
      </c>
      <c r="C6775">
        <v>457.39417990118324</v>
      </c>
      <c r="D6775">
        <v>294.83551856288284</v>
      </c>
    </row>
    <row r="6776" spans="1:4" x14ac:dyDescent="0.35">
      <c r="A6776" s="4">
        <v>43665</v>
      </c>
      <c r="B6776">
        <v>-4.1171076852976572E-3</v>
      </c>
      <c r="C6776">
        <v>455.51103880790168</v>
      </c>
      <c r="D6776">
        <v>294.3331010272978</v>
      </c>
    </row>
    <row r="6777" spans="1:4" x14ac:dyDescent="0.35">
      <c r="A6777" s="4">
        <v>43666</v>
      </c>
      <c r="B6777">
        <v>0</v>
      </c>
      <c r="C6777">
        <v>455.51103880790168</v>
      </c>
      <c r="D6777">
        <v>294.3331010272978</v>
      </c>
    </row>
    <row r="6778" spans="1:4" x14ac:dyDescent="0.35">
      <c r="A6778" s="4">
        <v>43667</v>
      </c>
      <c r="B6778">
        <v>0</v>
      </c>
      <c r="C6778">
        <v>455.51103880790168</v>
      </c>
      <c r="D6778">
        <v>294.3331010272978</v>
      </c>
    </row>
    <row r="6779" spans="1:4" x14ac:dyDescent="0.35">
      <c r="A6779" s="4">
        <v>43668</v>
      </c>
      <c r="B6779">
        <v>1.9837623966460867E-3</v>
      </c>
      <c r="C6779">
        <v>456.41466447794602</v>
      </c>
      <c r="D6779">
        <v>294.75314293463032</v>
      </c>
    </row>
    <row r="6780" spans="1:4" x14ac:dyDescent="0.35">
      <c r="A6780" s="4">
        <v>43669</v>
      </c>
      <c r="B6780">
        <v>2.9713814084449536E-3</v>
      </c>
      <c r="C6780">
        <v>457.7708465265174</v>
      </c>
      <c r="D6780">
        <v>296.35333333025937</v>
      </c>
    </row>
    <row r="6781" spans="1:4" x14ac:dyDescent="0.35">
      <c r="A6781" s="4">
        <v>43670</v>
      </c>
      <c r="B6781">
        <v>3.2536464526935972E-3</v>
      </c>
      <c r="C6781">
        <v>459.2602710174649</v>
      </c>
      <c r="D6781">
        <v>297.45908546448459</v>
      </c>
    </row>
    <row r="6782" spans="1:4" x14ac:dyDescent="0.35">
      <c r="A6782" s="4">
        <v>43671</v>
      </c>
      <c r="B6782">
        <v>-5.0203185760583297E-3</v>
      </c>
      <c r="C6782">
        <v>456.95463814763036</v>
      </c>
      <c r="D6782">
        <v>296.01539031334647</v>
      </c>
    </row>
    <row r="6783" spans="1:4" x14ac:dyDescent="0.35">
      <c r="A6783" s="4">
        <v>43672</v>
      </c>
      <c r="B6783">
        <v>4.7138918360022644E-3</v>
      </c>
      <c r="C6783">
        <v>459.1086728858179</v>
      </c>
      <c r="D6783">
        <v>297.2010274353284</v>
      </c>
    </row>
    <row r="6784" spans="1:4" x14ac:dyDescent="0.35">
      <c r="A6784" s="4">
        <v>43673</v>
      </c>
      <c r="B6784">
        <v>0</v>
      </c>
      <c r="C6784">
        <v>459.1086728858179</v>
      </c>
      <c r="D6784">
        <v>297.2010274353284</v>
      </c>
    </row>
    <row r="6785" spans="1:4" x14ac:dyDescent="0.35">
      <c r="A6785" s="4">
        <v>43674</v>
      </c>
      <c r="B6785">
        <v>0</v>
      </c>
      <c r="C6785">
        <v>459.1086728858179</v>
      </c>
      <c r="D6785">
        <v>297.2010274353284</v>
      </c>
    </row>
    <row r="6786" spans="1:4" x14ac:dyDescent="0.35">
      <c r="A6786" s="4">
        <v>43675</v>
      </c>
      <c r="B6786">
        <v>-5.1209083343436469E-4</v>
      </c>
      <c r="C6786">
        <v>458.87356754288282</v>
      </c>
      <c r="D6786">
        <v>296.77425157406259</v>
      </c>
    </row>
    <row r="6787" spans="1:4" x14ac:dyDescent="0.35">
      <c r="A6787" s="4">
        <v>43676</v>
      </c>
      <c r="B6787">
        <v>-5.0271078808864309E-3</v>
      </c>
      <c r="C6787">
        <v>456.56676061515753</v>
      </c>
      <c r="D6787">
        <v>295.5706264929438</v>
      </c>
    </row>
    <row r="6788" spans="1:4" x14ac:dyDescent="0.35">
      <c r="A6788" s="4">
        <v>43677</v>
      </c>
      <c r="B6788">
        <v>-9.2554638206002755E-3</v>
      </c>
      <c r="C6788">
        <v>452.34102348059525</v>
      </c>
      <c r="D6788">
        <v>293.45482739169609</v>
      </c>
    </row>
    <row r="6789" spans="1:4" x14ac:dyDescent="0.35">
      <c r="A6789" s="4">
        <v>43678</v>
      </c>
      <c r="B6789">
        <v>-4.7611278291909143E-3</v>
      </c>
      <c r="C6789">
        <v>450.18737004541708</v>
      </c>
      <c r="D6789">
        <v>291.54053955575364</v>
      </c>
    </row>
    <row r="6790" spans="1:4" x14ac:dyDescent="0.35">
      <c r="A6790" s="4">
        <v>43679</v>
      </c>
      <c r="B6790">
        <v>-1.0201415602326319E-2</v>
      </c>
      <c r="C6790">
        <v>445.59482158466551</v>
      </c>
      <c r="D6790">
        <v>288.44227502482659</v>
      </c>
    </row>
    <row r="6791" spans="1:4" x14ac:dyDescent="0.35">
      <c r="A6791" s="4">
        <v>43680</v>
      </c>
      <c r="B6791">
        <v>0</v>
      </c>
      <c r="C6791">
        <v>445.59482158466551</v>
      </c>
      <c r="D6791">
        <v>288.44227502482659</v>
      </c>
    </row>
    <row r="6792" spans="1:4" x14ac:dyDescent="0.35">
      <c r="A6792" s="4">
        <v>43681</v>
      </c>
      <c r="B6792">
        <v>0</v>
      </c>
      <c r="C6792">
        <v>445.59482158466551</v>
      </c>
      <c r="D6792">
        <v>288.44227502482659</v>
      </c>
    </row>
    <row r="6793" spans="1:4" x14ac:dyDescent="0.35">
      <c r="A6793" s="4">
        <v>43682</v>
      </c>
      <c r="B6793">
        <v>-2.6534170071848544E-2</v>
      </c>
      <c r="C6793">
        <v>433.77133280560298</v>
      </c>
      <c r="D6793">
        <v>281.3913179039701</v>
      </c>
    </row>
    <row r="6794" spans="1:4" x14ac:dyDescent="0.35">
      <c r="A6794" s="4">
        <v>43683</v>
      </c>
      <c r="B6794">
        <v>9.3884111040802472E-3</v>
      </c>
      <c r="C6794">
        <v>437.84375640314681</v>
      </c>
      <c r="D6794">
        <v>282.99455241576078</v>
      </c>
    </row>
    <row r="6795" spans="1:4" x14ac:dyDescent="0.35">
      <c r="A6795" s="4">
        <v>43684</v>
      </c>
      <c r="B6795">
        <v>3.8024047351887793E-3</v>
      </c>
      <c r="C6795">
        <v>439.50861557576695</v>
      </c>
      <c r="D6795">
        <v>283.64940637428788</v>
      </c>
    </row>
    <row r="6796" spans="1:4" x14ac:dyDescent="0.35">
      <c r="A6796" s="4">
        <v>43685</v>
      </c>
      <c r="B6796">
        <v>1.8659177767259456E-2</v>
      </c>
      <c r="C6796">
        <v>447.70948496403736</v>
      </c>
      <c r="D6796">
        <v>288.18168023220238</v>
      </c>
    </row>
    <row r="6797" spans="1:4" x14ac:dyDescent="0.35">
      <c r="A6797" s="4">
        <v>43686</v>
      </c>
      <c r="B6797">
        <v>-5.8310654357653889E-3</v>
      </c>
      <c r="C6797">
        <v>445.09886166099926</v>
      </c>
      <c r="D6797">
        <v>286.65441025553599</v>
      </c>
    </row>
    <row r="6798" spans="1:4" x14ac:dyDescent="0.35">
      <c r="A6798" s="4">
        <v>43687</v>
      </c>
      <c r="B6798">
        <v>0</v>
      </c>
      <c r="C6798">
        <v>445.09886166099926</v>
      </c>
      <c r="D6798">
        <v>286.65441025553599</v>
      </c>
    </row>
    <row r="6799" spans="1:4" x14ac:dyDescent="0.35">
      <c r="A6799" s="4">
        <v>43688</v>
      </c>
      <c r="B6799">
        <v>0</v>
      </c>
      <c r="C6799">
        <v>445.09886166099926</v>
      </c>
      <c r="D6799">
        <v>286.65441025553599</v>
      </c>
    </row>
    <row r="6800" spans="1:4" x14ac:dyDescent="0.35">
      <c r="A6800" s="4">
        <v>43689</v>
      </c>
      <c r="B6800">
        <v>-8.5976806203114289E-3</v>
      </c>
      <c r="C6800">
        <v>441.27204380397382</v>
      </c>
      <c r="D6800">
        <v>284.29987865046115</v>
      </c>
    </row>
    <row r="6801" spans="1:4" x14ac:dyDescent="0.35">
      <c r="A6801" s="4">
        <v>43690</v>
      </c>
      <c r="B6801">
        <v>1.0323311621446441E-2</v>
      </c>
      <c r="C6801">
        <v>445.82743262199483</v>
      </c>
      <c r="D6801">
        <v>286.57295708672638</v>
      </c>
    </row>
    <row r="6802" spans="1:4" x14ac:dyDescent="0.35">
      <c r="A6802" s="4">
        <v>43691</v>
      </c>
      <c r="B6802">
        <v>-2.3526634391805981E-2</v>
      </c>
      <c r="C6802">
        <v>435.3386136128596</v>
      </c>
      <c r="D6802">
        <v>280.15706716934642</v>
      </c>
    </row>
    <row r="6803" spans="1:4" x14ac:dyDescent="0.35">
      <c r="A6803" s="4">
        <v>43692</v>
      </c>
      <c r="B6803">
        <v>1.0232385984274615E-3</v>
      </c>
      <c r="C6803">
        <v>435.78406888569418</v>
      </c>
      <c r="D6803">
        <v>279.78162617607904</v>
      </c>
    </row>
    <row r="6804" spans="1:4" x14ac:dyDescent="0.35">
      <c r="A6804" s="4">
        <v>43693</v>
      </c>
      <c r="B6804">
        <v>1.3118257613837492E-2</v>
      </c>
      <c r="C6804">
        <v>441.50079656534302</v>
      </c>
      <c r="D6804">
        <v>283.25334841247127</v>
      </c>
    </row>
    <row r="6805" spans="1:4" x14ac:dyDescent="0.35">
      <c r="A6805" s="4">
        <v>43694</v>
      </c>
      <c r="B6805">
        <v>0</v>
      </c>
      <c r="C6805">
        <v>441.50079656534302</v>
      </c>
      <c r="D6805">
        <v>283.25334841247127</v>
      </c>
    </row>
    <row r="6806" spans="1:4" x14ac:dyDescent="0.35">
      <c r="A6806" s="4">
        <v>43695</v>
      </c>
      <c r="B6806">
        <v>0</v>
      </c>
      <c r="C6806">
        <v>441.50079656534302</v>
      </c>
      <c r="D6806">
        <v>283.25334841247127</v>
      </c>
    </row>
    <row r="6807" spans="1:4" x14ac:dyDescent="0.35">
      <c r="A6807" s="4">
        <v>43696</v>
      </c>
      <c r="B6807">
        <v>1.1375787539301456E-2</v>
      </c>
      <c r="C6807">
        <v>446.52321582550275</v>
      </c>
      <c r="D6807">
        <v>286.40004206415153</v>
      </c>
    </row>
    <row r="6808" spans="1:4" x14ac:dyDescent="0.35">
      <c r="A6808" s="4">
        <v>43697</v>
      </c>
      <c r="B6808">
        <v>-5.5118470471015113E-3</v>
      </c>
      <c r="C6808">
        <v>444.06204815689267</v>
      </c>
      <c r="D6808">
        <v>284.76650475966102</v>
      </c>
    </row>
    <row r="6809" spans="1:4" x14ac:dyDescent="0.35">
      <c r="A6809" s="4">
        <v>43698</v>
      </c>
      <c r="B6809">
        <v>9.0498321901607472E-3</v>
      </c>
      <c r="C6809">
        <v>448.08073517473156</v>
      </c>
      <c r="D6809">
        <v>286.91998632915204</v>
      </c>
    </row>
    <row r="6810" spans="1:4" x14ac:dyDescent="0.35">
      <c r="A6810" s="4">
        <v>43699</v>
      </c>
      <c r="B6810">
        <v>-3.5451288389817836E-3</v>
      </c>
      <c r="C6810">
        <v>446.49223123827142</v>
      </c>
      <c r="D6810">
        <v>286.42748523257836</v>
      </c>
    </row>
    <row r="6811" spans="1:4" x14ac:dyDescent="0.35">
      <c r="A6811" s="4">
        <v>43700</v>
      </c>
      <c r="B6811">
        <v>-1.9021309801208024E-2</v>
      </c>
      <c r="C6811">
        <v>437.99936418405565</v>
      </c>
      <c r="D6811">
        <v>281.45575169605797</v>
      </c>
    </row>
    <row r="6812" spans="1:4" x14ac:dyDescent="0.35">
      <c r="A6812" s="4">
        <v>43701</v>
      </c>
      <c r="B6812">
        <v>0</v>
      </c>
      <c r="C6812">
        <v>437.99936418405565</v>
      </c>
      <c r="D6812">
        <v>281.45575169605797</v>
      </c>
    </row>
    <row r="6813" spans="1:4" x14ac:dyDescent="0.35">
      <c r="A6813" s="4">
        <v>43702</v>
      </c>
      <c r="B6813">
        <v>0</v>
      </c>
      <c r="C6813">
        <v>437.99936418405565</v>
      </c>
      <c r="D6813">
        <v>281.45575169605797</v>
      </c>
    </row>
    <row r="6814" spans="1:4" x14ac:dyDescent="0.35">
      <c r="A6814" s="4">
        <v>43703</v>
      </c>
      <c r="B6814">
        <v>6.7462329368629982E-3</v>
      </c>
      <c r="C6814">
        <v>440.95420992103919</v>
      </c>
      <c r="D6814">
        <v>282.89695620670017</v>
      </c>
    </row>
    <row r="6815" spans="1:4" x14ac:dyDescent="0.35">
      <c r="A6815" s="4">
        <v>43704</v>
      </c>
      <c r="B6815">
        <v>2.2460095281713601E-3</v>
      </c>
      <c r="C6815">
        <v>441.9445972780091</v>
      </c>
      <c r="D6815">
        <v>282.85752106551541</v>
      </c>
    </row>
    <row r="6816" spans="1:4" x14ac:dyDescent="0.35">
      <c r="A6816" s="4">
        <v>43705</v>
      </c>
      <c r="B6816">
        <v>2.0292658930512108E-3</v>
      </c>
      <c r="C6816">
        <v>442.84142037588362</v>
      </c>
      <c r="D6816">
        <v>283.81840094423052</v>
      </c>
    </row>
    <row r="6817" spans="1:4" x14ac:dyDescent="0.35">
      <c r="A6817" s="4">
        <v>43706</v>
      </c>
      <c r="B6817">
        <v>1.0696744219154669E-2</v>
      </c>
      <c r="C6817">
        <v>447.57838177929153</v>
      </c>
      <c r="D6817">
        <v>286.69601317641172</v>
      </c>
    </row>
    <row r="6818" spans="1:4" x14ac:dyDescent="0.35">
      <c r="A6818" s="4">
        <v>43707</v>
      </c>
      <c r="B6818">
        <v>7.8377188342623207E-5</v>
      </c>
      <c r="C6818">
        <v>447.61346171441829</v>
      </c>
      <c r="D6818">
        <v>287.45233767365983</v>
      </c>
    </row>
    <row r="6819" spans="1:4" x14ac:dyDescent="0.35">
      <c r="A6819" s="4">
        <v>43708</v>
      </c>
      <c r="B6819">
        <v>0</v>
      </c>
      <c r="C6819">
        <v>447.61346171441829</v>
      </c>
      <c r="D6819">
        <v>287.45233767365983</v>
      </c>
    </row>
    <row r="6820" spans="1:4" x14ac:dyDescent="0.35">
      <c r="A6820" s="4">
        <v>43709</v>
      </c>
      <c r="B6820">
        <v>0</v>
      </c>
      <c r="C6820">
        <v>447.61346171441829</v>
      </c>
      <c r="D6820">
        <v>287.45233767365983</v>
      </c>
    </row>
    <row r="6821" spans="1:4" x14ac:dyDescent="0.35">
      <c r="A6821" s="4">
        <v>43710</v>
      </c>
      <c r="B6821">
        <v>-2.3010485640262424E-4</v>
      </c>
      <c r="C6821">
        <v>447.51046368308664</v>
      </c>
      <c r="D6821">
        <v>287.19967603224472</v>
      </c>
    </row>
    <row r="6822" spans="1:4" x14ac:dyDescent="0.35">
      <c r="A6822" s="4">
        <v>43711</v>
      </c>
      <c r="B6822">
        <v>-3.7460168808853833E-3</v>
      </c>
      <c r="C6822">
        <v>445.83408193175694</v>
      </c>
      <c r="D6822">
        <v>285.92077826058386</v>
      </c>
    </row>
    <row r="6823" spans="1:4" x14ac:dyDescent="0.35">
      <c r="A6823" s="4">
        <v>43712</v>
      </c>
      <c r="B6823">
        <v>1.1746336489323106E-2</v>
      </c>
      <c r="C6823">
        <v>451.07099907653583</v>
      </c>
      <c r="D6823">
        <v>289.0087573687224</v>
      </c>
    </row>
    <row r="6824" spans="1:4" x14ac:dyDescent="0.35">
      <c r="A6824" s="4">
        <v>43713</v>
      </c>
      <c r="B6824">
        <v>8.6218435784981562E-3</v>
      </c>
      <c r="C6824">
        <v>454.9600626733706</v>
      </c>
      <c r="D6824">
        <v>292.37264409623759</v>
      </c>
    </row>
    <row r="6825" spans="1:4" x14ac:dyDescent="0.35">
      <c r="A6825" s="4">
        <v>43714</v>
      </c>
      <c r="B6825">
        <v>1.3310121937890607E-3</v>
      </c>
      <c r="C6825">
        <v>455.56562006447587</v>
      </c>
      <c r="D6825">
        <v>293.00383697005395</v>
      </c>
    </row>
    <row r="6826" spans="1:4" x14ac:dyDescent="0.35">
      <c r="A6826" s="4">
        <v>43715</v>
      </c>
      <c r="B6826">
        <v>0</v>
      </c>
      <c r="C6826">
        <v>455.56562006447587</v>
      </c>
      <c r="D6826">
        <v>293.00383697005395</v>
      </c>
    </row>
    <row r="6827" spans="1:4" x14ac:dyDescent="0.35">
      <c r="A6827" s="4">
        <v>43716</v>
      </c>
      <c r="B6827">
        <v>0</v>
      </c>
      <c r="C6827">
        <v>455.56562006447587</v>
      </c>
      <c r="D6827">
        <v>293.00383697005395</v>
      </c>
    </row>
    <row r="6828" spans="1:4" x14ac:dyDescent="0.35">
      <c r="A6828" s="4">
        <v>43717</v>
      </c>
      <c r="B6828">
        <v>-1.3323614137531803E-2</v>
      </c>
      <c r="C6828">
        <v>449.49583952841135</v>
      </c>
      <c r="D6828">
        <v>292.95250210205558</v>
      </c>
    </row>
    <row r="6829" spans="1:4" x14ac:dyDescent="0.35">
      <c r="A6829" s="4">
        <v>43718</v>
      </c>
      <c r="B6829">
        <v>-1.296623327367763E-2</v>
      </c>
      <c r="C6829">
        <v>443.66757161753839</v>
      </c>
      <c r="D6829">
        <v>293.10064908858817</v>
      </c>
    </row>
    <row r="6830" spans="1:4" x14ac:dyDescent="0.35">
      <c r="A6830" s="4">
        <v>43719</v>
      </c>
      <c r="B6830">
        <v>3.450249562714891E-3</v>
      </c>
      <c r="C6830">
        <v>445.1983354625026</v>
      </c>
      <c r="D6830">
        <v>295.12669288604008</v>
      </c>
    </row>
    <row r="6831" spans="1:4" x14ac:dyDescent="0.35">
      <c r="A6831" s="4">
        <v>43720</v>
      </c>
      <c r="B6831">
        <v>7.4990327045580951E-3</v>
      </c>
      <c r="C6831">
        <v>448.53689234015076</v>
      </c>
      <c r="D6831">
        <v>296.14559546371464</v>
      </c>
    </row>
    <row r="6832" spans="1:4" x14ac:dyDescent="0.35">
      <c r="A6832" s="4">
        <v>43721</v>
      </c>
      <c r="B6832">
        <v>-3.7018121063112641E-3</v>
      </c>
      <c r="C6832">
        <v>446.87649304195878</v>
      </c>
      <c r="D6832">
        <v>296.72097954123444</v>
      </c>
    </row>
    <row r="6833" spans="1:4" x14ac:dyDescent="0.35">
      <c r="A6833" s="4">
        <v>43722</v>
      </c>
      <c r="B6833">
        <v>0</v>
      </c>
      <c r="C6833">
        <v>446.87649304195878</v>
      </c>
      <c r="D6833">
        <v>296.72097954123444</v>
      </c>
    </row>
    <row r="6834" spans="1:4" x14ac:dyDescent="0.35">
      <c r="A6834" s="4">
        <v>43723</v>
      </c>
      <c r="B6834">
        <v>0</v>
      </c>
      <c r="C6834">
        <v>446.87649304195878</v>
      </c>
      <c r="D6834">
        <v>296.72097954123444</v>
      </c>
    </row>
    <row r="6835" spans="1:4" x14ac:dyDescent="0.35">
      <c r="A6835" s="4">
        <v>43724</v>
      </c>
      <c r="B6835">
        <v>-8.0232391791579261E-3</v>
      </c>
      <c r="C6835">
        <v>443.29109605473985</v>
      </c>
      <c r="D6835">
        <v>295.39005505699305</v>
      </c>
    </row>
    <row r="6836" spans="1:4" x14ac:dyDescent="0.35">
      <c r="A6836" s="4">
        <v>43725</v>
      </c>
      <c r="B6836">
        <v>8.2363545317976072E-3</v>
      </c>
      <c r="C6836">
        <v>446.94219868263582</v>
      </c>
      <c r="D6836">
        <v>296.1857224494816</v>
      </c>
    </row>
    <row r="6837" spans="1:4" x14ac:dyDescent="0.35">
      <c r="A6837" s="4">
        <v>43726</v>
      </c>
      <c r="B6837">
        <v>8.2246971364541288E-4</v>
      </c>
      <c r="C6837">
        <v>447.30979510480239</v>
      </c>
      <c r="D6837">
        <v>296.09135484847116</v>
      </c>
    </row>
    <row r="6838" spans="1:4" x14ac:dyDescent="0.35">
      <c r="A6838" s="4">
        <v>43727</v>
      </c>
      <c r="B6838">
        <v>2.1795401130659808E-3</v>
      </c>
      <c r="C6838">
        <v>448.28472474620065</v>
      </c>
      <c r="D6838">
        <v>296.5938646300005</v>
      </c>
    </row>
    <row r="6839" spans="1:4" x14ac:dyDescent="0.35">
      <c r="A6839" s="4">
        <v>43728</v>
      </c>
      <c r="B6839">
        <v>-4.9041939176903693E-3</v>
      </c>
      <c r="C6839">
        <v>446.08624952570682</v>
      </c>
      <c r="D6839">
        <v>295.64137913221595</v>
      </c>
    </row>
    <row r="6840" spans="1:4" x14ac:dyDescent="0.35">
      <c r="A6840" s="4">
        <v>43729</v>
      </c>
      <c r="B6840">
        <v>0</v>
      </c>
      <c r="C6840">
        <v>446.08624952570682</v>
      </c>
      <c r="D6840">
        <v>295.64137913221595</v>
      </c>
    </row>
    <row r="6841" spans="1:4" x14ac:dyDescent="0.35">
      <c r="A6841" s="4">
        <v>43730</v>
      </c>
      <c r="B6841">
        <v>0</v>
      </c>
      <c r="C6841">
        <v>446.08624952570682</v>
      </c>
      <c r="D6841">
        <v>295.64137913221595</v>
      </c>
    </row>
    <row r="6842" spans="1:4" x14ac:dyDescent="0.35">
      <c r="A6842" s="4">
        <v>43731</v>
      </c>
      <c r="B6842">
        <v>-4.8567072321137328E-4</v>
      </c>
      <c r="C6842">
        <v>445.86959849428501</v>
      </c>
      <c r="D6842">
        <v>295.13600972641359</v>
      </c>
    </row>
    <row r="6843" spans="1:4" x14ac:dyDescent="0.35">
      <c r="A6843" s="4">
        <v>43732</v>
      </c>
      <c r="B6843">
        <v>-4.3213834799682438E-3</v>
      </c>
      <c r="C6843">
        <v>443.94282497713175</v>
      </c>
      <c r="D6843">
        <v>293.57802185029806</v>
      </c>
    </row>
    <row r="6844" spans="1:4" x14ac:dyDescent="0.35">
      <c r="A6844" s="4">
        <v>43733</v>
      </c>
      <c r="B6844">
        <v>9.0402892892571529E-4</v>
      </c>
      <c r="C6844">
        <v>444.34416213370008</v>
      </c>
      <c r="D6844">
        <v>293.91301299699353</v>
      </c>
    </row>
    <row r="6845" spans="1:4" x14ac:dyDescent="0.35">
      <c r="A6845" s="4">
        <v>43734</v>
      </c>
      <c r="B6845">
        <v>2.4019055383706078E-3</v>
      </c>
      <c r="C6845">
        <v>445.41143483767166</v>
      </c>
      <c r="D6845">
        <v>293.77814942643897</v>
      </c>
    </row>
    <row r="6846" spans="1:4" x14ac:dyDescent="0.35">
      <c r="A6846" s="4">
        <v>43735</v>
      </c>
      <c r="B6846">
        <v>-7.3240065545273625E-3</v>
      </c>
      <c r="C6846">
        <v>442.1492385694591</v>
      </c>
      <c r="D6846">
        <v>292.95522335741231</v>
      </c>
    </row>
    <row r="6847" spans="1:4" x14ac:dyDescent="0.35">
      <c r="A6847" s="4">
        <v>43736</v>
      </c>
      <c r="B6847">
        <v>0</v>
      </c>
      <c r="C6847">
        <v>442.1492385694591</v>
      </c>
      <c r="D6847">
        <v>292.95522335741231</v>
      </c>
    </row>
    <row r="6848" spans="1:4" x14ac:dyDescent="0.35">
      <c r="A6848" s="4">
        <v>43737</v>
      </c>
      <c r="B6848">
        <v>0</v>
      </c>
      <c r="C6848">
        <v>442.1492385694591</v>
      </c>
      <c r="D6848">
        <v>292.95522335741231</v>
      </c>
    </row>
    <row r="6849" spans="1:4" x14ac:dyDescent="0.35">
      <c r="A6849" s="4">
        <v>43738</v>
      </c>
      <c r="B6849">
        <v>4.1609433613674085E-3</v>
      </c>
      <c r="C6849">
        <v>443.98899650841832</v>
      </c>
      <c r="D6849">
        <v>293.56962746936756</v>
      </c>
    </row>
    <row r="6850" spans="1:4" x14ac:dyDescent="0.35">
      <c r="A6850" s="4">
        <v>43739</v>
      </c>
      <c r="B6850">
        <v>-1.0921963788117939E-2</v>
      </c>
      <c r="C6850">
        <v>439.13976476623054</v>
      </c>
      <c r="D6850">
        <v>290.67430401588234</v>
      </c>
    </row>
    <row r="6851" spans="1:4" x14ac:dyDescent="0.35">
      <c r="A6851" s="4">
        <v>43740</v>
      </c>
      <c r="B6851">
        <v>-1.7420215853667931E-2</v>
      </c>
      <c r="C6851">
        <v>431.48985527407382</v>
      </c>
      <c r="D6851">
        <v>285.69136259713048</v>
      </c>
    </row>
    <row r="6852" spans="1:4" x14ac:dyDescent="0.35">
      <c r="A6852" s="4">
        <v>43741</v>
      </c>
      <c r="B6852">
        <v>2.630945227276138E-3</v>
      </c>
      <c r="C6852">
        <v>432.62508144942524</v>
      </c>
      <c r="D6852">
        <v>287.07007048051508</v>
      </c>
    </row>
    <row r="6853" spans="1:4" x14ac:dyDescent="0.35">
      <c r="A6853" s="4">
        <v>43742</v>
      </c>
      <c r="B6853">
        <v>9.6555300159821833E-3</v>
      </c>
      <c r="C6853">
        <v>436.80230590902693</v>
      </c>
      <c r="D6853">
        <v>290.09707501947679</v>
      </c>
    </row>
    <row r="6854" spans="1:4" x14ac:dyDescent="0.35">
      <c r="A6854" s="4">
        <v>43743</v>
      </c>
      <c r="B6854">
        <v>0</v>
      </c>
      <c r="C6854">
        <v>436.80230590902693</v>
      </c>
      <c r="D6854">
        <v>290.09707501947679</v>
      </c>
    </row>
    <row r="6855" spans="1:4" x14ac:dyDescent="0.35">
      <c r="A6855" s="4">
        <v>43744</v>
      </c>
      <c r="B6855">
        <v>0</v>
      </c>
      <c r="C6855">
        <v>436.80230590902693</v>
      </c>
      <c r="D6855">
        <v>290.09707501947679</v>
      </c>
    </row>
    <row r="6856" spans="1:4" x14ac:dyDescent="0.35">
      <c r="A6856" s="4">
        <v>43745</v>
      </c>
      <c r="B6856">
        <v>-1.7074350124223203E-3</v>
      </c>
      <c r="C6856">
        <v>436.05649435841104</v>
      </c>
      <c r="D6856">
        <v>289.82937728914214</v>
      </c>
    </row>
    <row r="6857" spans="1:4" x14ac:dyDescent="0.35">
      <c r="A6857" s="4">
        <v>43746</v>
      </c>
      <c r="B6857">
        <v>-1.3061502640695055E-2</v>
      </c>
      <c r="C6857">
        <v>430.36094130585644</v>
      </c>
      <c r="D6857">
        <v>286.10462442755761</v>
      </c>
    </row>
    <row r="6858" spans="1:4" x14ac:dyDescent="0.35">
      <c r="A6858" s="4">
        <v>43747</v>
      </c>
      <c r="B6858">
        <v>4.7488009531446718E-3</v>
      </c>
      <c r="C6858">
        <v>432.40463975412592</v>
      </c>
      <c r="D6858">
        <v>287.96324183612001</v>
      </c>
    </row>
    <row r="6859" spans="1:4" x14ac:dyDescent="0.35">
      <c r="A6859" s="4">
        <v>43748</v>
      </c>
      <c r="B6859">
        <v>7.0923419326296422E-3</v>
      </c>
      <c r="C6859">
        <v>435.47140131251774</v>
      </c>
      <c r="D6859">
        <v>289.6802155972224</v>
      </c>
    </row>
    <row r="6860" spans="1:4" x14ac:dyDescent="0.35">
      <c r="A6860" s="4">
        <v>43749</v>
      </c>
      <c r="B6860">
        <v>1.529903417947609E-2</v>
      </c>
      <c r="C6860">
        <v>442.13369316538228</v>
      </c>
      <c r="D6860">
        <v>293.62645097105144</v>
      </c>
    </row>
    <row r="6861" spans="1:4" x14ac:dyDescent="0.35">
      <c r="A6861" s="4">
        <v>43750</v>
      </c>
      <c r="B6861">
        <v>0</v>
      </c>
      <c r="C6861">
        <v>442.13369316538228</v>
      </c>
      <c r="D6861">
        <v>293.62645097105144</v>
      </c>
    </row>
    <row r="6862" spans="1:4" x14ac:dyDescent="0.35">
      <c r="A6862" s="4">
        <v>43751</v>
      </c>
      <c r="B6862">
        <v>0</v>
      </c>
      <c r="C6862">
        <v>442.13369316538228</v>
      </c>
      <c r="D6862">
        <v>293.62645097105144</v>
      </c>
    </row>
    <row r="6863" spans="1:4" x14ac:dyDescent="0.35">
      <c r="A6863" s="4">
        <v>43752</v>
      </c>
      <c r="B6863">
        <v>-2.6928039974741802E-3</v>
      </c>
      <c r="C6863">
        <v>440.94311378900852</v>
      </c>
      <c r="D6863">
        <v>293.08219989973009</v>
      </c>
    </row>
    <row r="6864" spans="1:4" x14ac:dyDescent="0.35">
      <c r="A6864" s="4">
        <v>43753</v>
      </c>
      <c r="B6864">
        <v>9.4579699005532536E-3</v>
      </c>
      <c r="C6864">
        <v>445.1135404870812</v>
      </c>
      <c r="D6864">
        <v>295.95755210627618</v>
      </c>
    </row>
    <row r="6865" spans="1:4" x14ac:dyDescent="0.35">
      <c r="A6865" s="4">
        <v>43754</v>
      </c>
      <c r="B6865">
        <v>4.7888540784879474E-4</v>
      </c>
      <c r="C6865">
        <v>445.32669886645635</v>
      </c>
      <c r="D6865">
        <v>295.79616782673776</v>
      </c>
    </row>
    <row r="6866" spans="1:4" x14ac:dyDescent="0.35">
      <c r="A6866" s="4">
        <v>43755</v>
      </c>
      <c r="B6866">
        <v>2.6484188536020081E-3</v>
      </c>
      <c r="C6866">
        <v>446.5061104917466</v>
      </c>
      <c r="D6866">
        <v>296.69501230791656</v>
      </c>
    </row>
    <row r="6867" spans="1:4" x14ac:dyDescent="0.35">
      <c r="A6867" s="4">
        <v>43756</v>
      </c>
      <c r="B6867">
        <v>-2.5663890036742298E-4</v>
      </c>
      <c r="C6867">
        <v>446.39151965454266</v>
      </c>
      <c r="D6867">
        <v>295.80373199416965</v>
      </c>
    </row>
    <row r="6868" spans="1:4" x14ac:dyDescent="0.35">
      <c r="A6868" s="4">
        <v>43757</v>
      </c>
      <c r="B6868">
        <v>0</v>
      </c>
      <c r="C6868">
        <v>446.39151965454266</v>
      </c>
      <c r="D6868">
        <v>295.80373199416965</v>
      </c>
    </row>
    <row r="6869" spans="1:4" x14ac:dyDescent="0.35">
      <c r="A6869" s="4">
        <v>43758</v>
      </c>
      <c r="B6869">
        <v>0</v>
      </c>
      <c r="C6869">
        <v>446.39151965454266</v>
      </c>
      <c r="D6869">
        <v>295.80373199416965</v>
      </c>
    </row>
    <row r="6870" spans="1:4" x14ac:dyDescent="0.35">
      <c r="A6870" s="4">
        <v>43759</v>
      </c>
      <c r="B6870">
        <v>7.7848987974034056E-3</v>
      </c>
      <c r="C6870">
        <v>449.86663245907238</v>
      </c>
      <c r="D6870">
        <v>297.70270700335965</v>
      </c>
    </row>
    <row r="6871" spans="1:4" x14ac:dyDescent="0.35">
      <c r="A6871" s="4">
        <v>43760</v>
      </c>
      <c r="B6871">
        <v>1.2574190421812403E-3</v>
      </c>
      <c r="C6871">
        <v>450.43230332916835</v>
      </c>
      <c r="D6871">
        <v>297.02576014117466</v>
      </c>
    </row>
    <row r="6872" spans="1:4" x14ac:dyDescent="0.35">
      <c r="A6872" s="4">
        <v>43761</v>
      </c>
      <c r="B6872">
        <v>2.7412883516266806E-3</v>
      </c>
      <c r="C6872">
        <v>451.66706815548099</v>
      </c>
      <c r="D6872">
        <v>297.5755459691535</v>
      </c>
    </row>
    <row r="6873" spans="1:4" x14ac:dyDescent="0.35">
      <c r="A6873" s="4">
        <v>43762</v>
      </c>
      <c r="B6873">
        <v>-4.2248569945035896E-4</v>
      </c>
      <c r="C6873">
        <v>451.47624527827264</v>
      </c>
      <c r="D6873">
        <v>298.57258625803087</v>
      </c>
    </row>
    <row r="6874" spans="1:4" x14ac:dyDescent="0.35">
      <c r="A6874" s="4">
        <v>43763</v>
      </c>
      <c r="B6874">
        <v>2.4832870159257059E-3</v>
      </c>
      <c r="C6874">
        <v>452.59739037617106</v>
      </c>
      <c r="D6874">
        <v>299.53531105563172</v>
      </c>
    </row>
    <row r="6875" spans="1:4" x14ac:dyDescent="0.35">
      <c r="A6875" s="4">
        <v>43764</v>
      </c>
      <c r="B6875">
        <v>0</v>
      </c>
      <c r="C6875">
        <v>452.59739037617106</v>
      </c>
      <c r="D6875">
        <v>299.53531105563172</v>
      </c>
    </row>
    <row r="6876" spans="1:4" x14ac:dyDescent="0.35">
      <c r="A6876" s="4">
        <v>43765</v>
      </c>
      <c r="B6876">
        <v>0</v>
      </c>
      <c r="C6876">
        <v>452.59739037617106</v>
      </c>
      <c r="D6876">
        <v>299.53531105563172</v>
      </c>
    </row>
    <row r="6877" spans="1:4" x14ac:dyDescent="0.35">
      <c r="A6877" s="4">
        <v>43766</v>
      </c>
      <c r="B6877">
        <v>2.1628000536408898E-3</v>
      </c>
      <c r="C6877">
        <v>453.57626803635435</v>
      </c>
      <c r="D6877">
        <v>300.70157652931238</v>
      </c>
    </row>
    <row r="6878" spans="1:4" x14ac:dyDescent="0.35">
      <c r="A6878" s="4">
        <v>43767</v>
      </c>
      <c r="B6878">
        <v>2.2758876871906697E-3</v>
      </c>
      <c r="C6878">
        <v>454.60855667998021</v>
      </c>
      <c r="D6878">
        <v>300.84529571051894</v>
      </c>
    </row>
    <row r="6879" spans="1:4" x14ac:dyDescent="0.35">
      <c r="A6879" s="4">
        <v>43768</v>
      </c>
      <c r="B6879">
        <v>-3.2362563243182318E-4</v>
      </c>
      <c r="C6879">
        <v>454.46143369831572</v>
      </c>
      <c r="D6879">
        <v>301.52381075375695</v>
      </c>
    </row>
    <row r="6880" spans="1:4" x14ac:dyDescent="0.35">
      <c r="A6880" s="4">
        <v>43769</v>
      </c>
      <c r="B6880">
        <v>-2.8719053296920594E-3</v>
      </c>
      <c r="C6880">
        <v>453.15626348473802</v>
      </c>
      <c r="D6880">
        <v>301.04021139080749</v>
      </c>
    </row>
    <row r="6881" spans="1:4" x14ac:dyDescent="0.35">
      <c r="A6881" s="4">
        <v>43770</v>
      </c>
      <c r="B6881">
        <v>8.3402483014918261E-3</v>
      </c>
      <c r="C6881">
        <v>456.93569924157697</v>
      </c>
      <c r="D6881">
        <v>303.55096150254042</v>
      </c>
    </row>
    <row r="6882" spans="1:4" x14ac:dyDescent="0.35">
      <c r="A6882" s="4">
        <v>43771</v>
      </c>
      <c r="B6882">
        <v>0</v>
      </c>
      <c r="C6882">
        <v>456.93569924157697</v>
      </c>
      <c r="D6882">
        <v>303.55096150254042</v>
      </c>
    </row>
    <row r="6883" spans="1:4" x14ac:dyDescent="0.35">
      <c r="A6883" s="4">
        <v>43772</v>
      </c>
      <c r="B6883">
        <v>0</v>
      </c>
      <c r="C6883">
        <v>456.93569924157697</v>
      </c>
      <c r="D6883">
        <v>303.55096150254042</v>
      </c>
    </row>
    <row r="6884" spans="1:4" x14ac:dyDescent="0.35">
      <c r="A6884" s="4">
        <v>43773</v>
      </c>
      <c r="B6884">
        <v>4.182886767740257E-3</v>
      </c>
      <c r="C6884">
        <v>458.8470095316427</v>
      </c>
      <c r="D6884">
        <v>304.82068080274422</v>
      </c>
    </row>
    <row r="6885" spans="1:4" x14ac:dyDescent="0.35">
      <c r="A6885" s="4">
        <v>43774</v>
      </c>
      <c r="B6885">
        <v>-9.5402102840880243E-4</v>
      </c>
      <c r="C6885">
        <v>458.40925983572703</v>
      </c>
      <c r="D6885">
        <v>304.52987546336453</v>
      </c>
    </row>
    <row r="6886" spans="1:4" x14ac:dyDescent="0.35">
      <c r="A6886" s="4">
        <v>43775</v>
      </c>
      <c r="B6886">
        <v>9.6886603446777464E-4</v>
      </c>
      <c r="C6886">
        <v>458.85339699746737</v>
      </c>
      <c r="D6886">
        <v>304.82492411618171</v>
      </c>
    </row>
    <row r="6887" spans="1:4" x14ac:dyDescent="0.35">
      <c r="A6887" s="4">
        <v>43776</v>
      </c>
      <c r="B6887">
        <v>2.6096386406273542E-3</v>
      </c>
      <c r="C6887">
        <v>460.05083855265508</v>
      </c>
      <c r="D6887">
        <v>305.6204070167816</v>
      </c>
    </row>
    <row r="6888" spans="1:4" x14ac:dyDescent="0.35">
      <c r="A6888" s="4">
        <v>43777</v>
      </c>
      <c r="B6888">
        <v>1.0331701027195273E-3</v>
      </c>
      <c r="C6888">
        <v>460.52614932477871</v>
      </c>
      <c r="D6888">
        <v>305.93616488409231</v>
      </c>
    </row>
    <row r="6889" spans="1:4" x14ac:dyDescent="0.35">
      <c r="A6889" s="4">
        <v>43778</v>
      </c>
      <c r="B6889">
        <v>0</v>
      </c>
      <c r="C6889">
        <v>460.52614932477871</v>
      </c>
      <c r="D6889">
        <v>305.93616488409231</v>
      </c>
    </row>
    <row r="6890" spans="1:4" x14ac:dyDescent="0.35">
      <c r="A6890" s="4">
        <v>43779</v>
      </c>
      <c r="B6890">
        <v>0</v>
      </c>
      <c r="C6890">
        <v>460.52614932477871</v>
      </c>
      <c r="D6890">
        <v>305.93616488409231</v>
      </c>
    </row>
    <row r="6891" spans="1:4" x14ac:dyDescent="0.35">
      <c r="A6891" s="4">
        <v>43780</v>
      </c>
      <c r="B6891">
        <v>-1.0137110296403185E-3</v>
      </c>
      <c r="C6891">
        <v>460.05930888777038</v>
      </c>
      <c r="D6891">
        <v>305.62603401938344</v>
      </c>
    </row>
    <row r="6892" spans="1:4" x14ac:dyDescent="0.35">
      <c r="A6892" s="4">
        <v>43781</v>
      </c>
      <c r="B6892">
        <v>1.6798137128697377E-3</v>
      </c>
      <c r="C6892">
        <v>460.83212282357346</v>
      </c>
      <c r="D6892">
        <v>306.1394288223392</v>
      </c>
    </row>
    <row r="6893" spans="1:4" x14ac:dyDescent="0.35">
      <c r="A6893" s="4">
        <v>43782</v>
      </c>
      <c r="B6893">
        <v>-7.3281033214367408E-4</v>
      </c>
      <c r="C6893">
        <v>460.49442028258466</v>
      </c>
      <c r="D6893">
        <v>305.91508668582162</v>
      </c>
    </row>
    <row r="6894" spans="1:4" x14ac:dyDescent="0.35">
      <c r="A6894" s="4">
        <v>43783</v>
      </c>
      <c r="B6894">
        <v>-1.0611228150902985E-3</v>
      </c>
      <c r="C6894">
        <v>460.00577914700102</v>
      </c>
      <c r="D6894">
        <v>305.59047320785896</v>
      </c>
    </row>
    <row r="6895" spans="1:4" x14ac:dyDescent="0.35">
      <c r="A6895" s="4">
        <v>43784</v>
      </c>
      <c r="B6895">
        <v>7.8102089197302771E-3</v>
      </c>
      <c r="C6895">
        <v>463.59852038642242</v>
      </c>
      <c r="D6895">
        <v>307.9771986474916</v>
      </c>
    </row>
    <row r="6896" spans="1:4" x14ac:dyDescent="0.35">
      <c r="A6896" s="4">
        <v>43785</v>
      </c>
      <c r="B6896">
        <v>0</v>
      </c>
      <c r="C6896">
        <v>463.59852038642242</v>
      </c>
      <c r="D6896">
        <v>307.9771986474916</v>
      </c>
    </row>
    <row r="6897" spans="1:4" x14ac:dyDescent="0.35">
      <c r="A6897" s="4">
        <v>43786</v>
      </c>
      <c r="B6897">
        <v>0</v>
      </c>
      <c r="C6897">
        <v>463.59852038642242</v>
      </c>
      <c r="D6897">
        <v>307.9771986474916</v>
      </c>
    </row>
    <row r="6898" spans="1:4" x14ac:dyDescent="0.35">
      <c r="A6898" s="4">
        <v>43787</v>
      </c>
      <c r="B6898">
        <v>1.3421580499681784E-3</v>
      </c>
      <c r="C6898">
        <v>464.2207428725124</v>
      </c>
      <c r="D6898">
        <v>308.39055272386298</v>
      </c>
    </row>
    <row r="6899" spans="1:4" x14ac:dyDescent="0.35">
      <c r="A6899" s="4">
        <v>43788</v>
      </c>
      <c r="B6899">
        <v>-3.6328187862044725E-4</v>
      </c>
      <c r="C6899">
        <v>464.05209988894711</v>
      </c>
      <c r="D6899">
        <v>308.27852002452067</v>
      </c>
    </row>
    <row r="6900" spans="1:4" x14ac:dyDescent="0.35">
      <c r="A6900" s="4">
        <v>43789</v>
      </c>
      <c r="B6900">
        <v>-4.2647646060893774E-3</v>
      </c>
      <c r="C6900">
        <v>462.07302691795928</v>
      </c>
      <c r="D6900">
        <v>306.96378470350248</v>
      </c>
    </row>
    <row r="6901" spans="1:4" x14ac:dyDescent="0.35">
      <c r="A6901" s="4">
        <v>43790</v>
      </c>
      <c r="B6901">
        <v>-1.9304816257155188E-3</v>
      </c>
      <c r="C6901">
        <v>461.18100342975544</v>
      </c>
      <c r="D6901">
        <v>306.37119675737227</v>
      </c>
    </row>
    <row r="6902" spans="1:4" x14ac:dyDescent="0.35">
      <c r="A6902" s="4">
        <v>43791</v>
      </c>
      <c r="B6902">
        <v>1.5601086701575451E-3</v>
      </c>
      <c r="C6902">
        <v>461.90049591171817</v>
      </c>
      <c r="D6902">
        <v>306.84916911772001</v>
      </c>
    </row>
    <row r="6903" spans="1:4" x14ac:dyDescent="0.35">
      <c r="A6903" s="4">
        <v>43792</v>
      </c>
      <c r="B6903">
        <v>0</v>
      </c>
      <c r="C6903">
        <v>461.90049591171817</v>
      </c>
      <c r="D6903">
        <v>306.84916911772001</v>
      </c>
    </row>
    <row r="6904" spans="1:4" x14ac:dyDescent="0.35">
      <c r="A6904" s="4">
        <v>43793</v>
      </c>
      <c r="B6904">
        <v>0</v>
      </c>
      <c r="C6904">
        <v>461.90049591171817</v>
      </c>
      <c r="D6904">
        <v>306.84916911772001</v>
      </c>
    </row>
    <row r="6905" spans="1:4" x14ac:dyDescent="0.35">
      <c r="A6905" s="4">
        <v>43794</v>
      </c>
      <c r="B6905">
        <v>7.431853631429286E-3</v>
      </c>
      <c r="C6905">
        <v>465.33327278961866</v>
      </c>
      <c r="D6905">
        <v>309.12962722952858</v>
      </c>
    </row>
    <row r="6906" spans="1:4" x14ac:dyDescent="0.35">
      <c r="A6906" s="4">
        <v>43795</v>
      </c>
      <c r="B6906">
        <v>1.8220632583598739E-3</v>
      </c>
      <c r="C6906">
        <v>466.18113944886096</v>
      </c>
      <c r="D6906">
        <v>309.692880965374</v>
      </c>
    </row>
    <row r="6907" spans="1:4" x14ac:dyDescent="0.35">
      <c r="A6907" s="4">
        <v>43796</v>
      </c>
      <c r="B6907">
        <v>3.5016733924053689E-3</v>
      </c>
      <c r="C6907">
        <v>467.81355354091028</v>
      </c>
      <c r="D6907">
        <v>310.77732428646783</v>
      </c>
    </row>
    <row r="6908" spans="1:4" x14ac:dyDescent="0.35">
      <c r="A6908" s="4">
        <v>43797</v>
      </c>
      <c r="B6908">
        <v>-3.1552314509186719E-4</v>
      </c>
      <c r="C6908">
        <v>467.66594753718044</v>
      </c>
      <c r="D6908">
        <v>310.67926684768571</v>
      </c>
    </row>
    <row r="6909" spans="1:4" x14ac:dyDescent="0.35">
      <c r="A6909" s="4">
        <v>43798</v>
      </c>
      <c r="B6909">
        <v>-4.0395552777732213E-3</v>
      </c>
      <c r="C6909">
        <v>465.77678509057182</v>
      </c>
      <c r="D6909">
        <v>309.42426077559645</v>
      </c>
    </row>
    <row r="6910" spans="1:4" x14ac:dyDescent="0.35">
      <c r="A6910" s="4">
        <v>43799</v>
      </c>
      <c r="B6910">
        <v>0</v>
      </c>
      <c r="C6910">
        <v>465.77678509057182</v>
      </c>
      <c r="D6910">
        <v>309.42426077559645</v>
      </c>
    </row>
    <row r="6911" spans="1:4" x14ac:dyDescent="0.35">
      <c r="A6911" s="4">
        <v>43800</v>
      </c>
      <c r="B6911">
        <v>0</v>
      </c>
      <c r="C6911">
        <v>465.77678509057182</v>
      </c>
      <c r="D6911">
        <v>309.42426077559645</v>
      </c>
    </row>
    <row r="6912" spans="1:4" x14ac:dyDescent="0.35">
      <c r="A6912" s="4">
        <v>43801</v>
      </c>
      <c r="B6912">
        <v>-7.1182299681807892E-3</v>
      </c>
      <c r="C6912">
        <v>462.46127882045721</v>
      </c>
      <c r="D6912">
        <v>307.29596234889715</v>
      </c>
    </row>
    <row r="6913" spans="1:4" x14ac:dyDescent="0.35">
      <c r="A6913" s="4">
        <v>43802</v>
      </c>
      <c r="B6913">
        <v>-6.5465073609523028E-3</v>
      </c>
      <c r="C6913">
        <v>459.43377265450368</v>
      </c>
      <c r="D6913">
        <v>305.50708287421935</v>
      </c>
    </row>
    <row r="6914" spans="1:4" x14ac:dyDescent="0.35">
      <c r="A6914" s="4">
        <v>43803</v>
      </c>
      <c r="B6914">
        <v>6.8598442897995771E-3</v>
      </c>
      <c r="C6914">
        <v>462.58541679638876</v>
      </c>
      <c r="D6914">
        <v>307.19223178454109</v>
      </c>
    </row>
    <row r="6915" spans="1:4" x14ac:dyDescent="0.35">
      <c r="A6915" s="4">
        <v>43804</v>
      </c>
      <c r="B6915">
        <v>2.0559293608939377E-3</v>
      </c>
      <c r="C6915">
        <v>463.53645973670183</v>
      </c>
      <c r="D6915">
        <v>307.65659786810573</v>
      </c>
    </row>
    <row r="6916" spans="1:4" x14ac:dyDescent="0.35">
      <c r="A6916" s="4">
        <v>43805</v>
      </c>
      <c r="B6916">
        <v>8.1287083293424267E-3</v>
      </c>
      <c r="C6916">
        <v>467.30441241791743</v>
      </c>
      <c r="D6916">
        <v>310.06799909783643</v>
      </c>
    </row>
    <row r="6917" spans="1:4" x14ac:dyDescent="0.35">
      <c r="A6917" s="4">
        <v>43806</v>
      </c>
      <c r="B6917">
        <v>0</v>
      </c>
      <c r="C6917">
        <v>467.30441241791743</v>
      </c>
      <c r="D6917">
        <v>310.06799909783643</v>
      </c>
    </row>
    <row r="6918" spans="1:4" x14ac:dyDescent="0.35">
      <c r="A6918" s="4">
        <v>43807</v>
      </c>
      <c r="B6918">
        <v>0</v>
      </c>
      <c r="C6918">
        <v>467.30441241791743</v>
      </c>
      <c r="D6918">
        <v>310.06799909783643</v>
      </c>
    </row>
    <row r="6919" spans="1:4" x14ac:dyDescent="0.35">
      <c r="A6919" s="4">
        <v>43808</v>
      </c>
      <c r="B6919">
        <v>-9.6757982533557385E-4</v>
      </c>
      <c r="C6919">
        <v>466.85225809617157</v>
      </c>
      <c r="D6919">
        <v>309.56507420955785</v>
      </c>
    </row>
    <row r="6920" spans="1:4" x14ac:dyDescent="0.35">
      <c r="A6920" s="4">
        <v>43809</v>
      </c>
      <c r="B6920">
        <v>-1.0548576004804078E-3</v>
      </c>
      <c r="C6920">
        <v>466.3597954434174</v>
      </c>
      <c r="D6920">
        <v>309.17944003944621</v>
      </c>
    </row>
    <row r="6921" spans="1:4" x14ac:dyDescent="0.35">
      <c r="A6921" s="4">
        <v>43810</v>
      </c>
      <c r="B6921">
        <v>3.6921423444571388E-3</v>
      </c>
      <c r="C6921">
        <v>468.0816621919264</v>
      </c>
      <c r="D6921">
        <v>309.90398580888575</v>
      </c>
    </row>
    <row r="6922" spans="1:4" x14ac:dyDescent="0.35">
      <c r="A6922" s="4">
        <v>43811</v>
      </c>
      <c r="B6922">
        <v>6.1153339502748594E-3</v>
      </c>
      <c r="C6922">
        <v>470.94413787222976</v>
      </c>
      <c r="D6922">
        <v>311.86333578861473</v>
      </c>
    </row>
    <row r="6923" spans="1:4" x14ac:dyDescent="0.35">
      <c r="A6923" s="4">
        <v>43812</v>
      </c>
      <c r="B6923">
        <v>4.5871531182530845E-3</v>
      </c>
      <c r="C6923">
        <v>473.1044307427934</v>
      </c>
      <c r="D6923">
        <v>313.28936584142093</v>
      </c>
    </row>
    <row r="6924" spans="1:4" x14ac:dyDescent="0.35">
      <c r="A6924" s="4">
        <v>43813</v>
      </c>
      <c r="B6924">
        <v>0</v>
      </c>
      <c r="C6924">
        <v>473.1044307427934</v>
      </c>
      <c r="D6924">
        <v>313.28936584142093</v>
      </c>
    </row>
    <row r="6925" spans="1:4" x14ac:dyDescent="0.35">
      <c r="A6925" s="4">
        <v>43814</v>
      </c>
      <c r="B6925">
        <v>0</v>
      </c>
      <c r="C6925">
        <v>473.1044307427934</v>
      </c>
      <c r="D6925">
        <v>313.28936584142093</v>
      </c>
    </row>
    <row r="6926" spans="1:4" x14ac:dyDescent="0.35">
      <c r="A6926" s="4">
        <v>43815</v>
      </c>
      <c r="B6926">
        <v>8.0637145194402127E-3</v>
      </c>
      <c r="C6926">
        <v>476.91940981018558</v>
      </c>
      <c r="D6926">
        <v>315.68739140922935</v>
      </c>
    </row>
    <row r="6927" spans="1:4" x14ac:dyDescent="0.35">
      <c r="A6927" s="4">
        <v>43816</v>
      </c>
      <c r="B6927">
        <v>-9.4623545277827681E-4</v>
      </c>
      <c r="C6927">
        <v>476.4681317565051</v>
      </c>
      <c r="D6927">
        <v>315.58153918815458</v>
      </c>
    </row>
    <row r="6928" spans="1:4" x14ac:dyDescent="0.35">
      <c r="A6928" s="4">
        <v>43817</v>
      </c>
      <c r="B6928">
        <v>-1.5951045860177482E-3</v>
      </c>
      <c r="C6928">
        <v>475.70811525444901</v>
      </c>
      <c r="D6928">
        <v>315.14498525679392</v>
      </c>
    </row>
    <row r="6929" spans="1:4" x14ac:dyDescent="0.35">
      <c r="A6929" s="4">
        <v>43818</v>
      </c>
      <c r="B6929">
        <v>3.1173267986337461E-3</v>
      </c>
      <c r="C6929">
        <v>477.19105291045923</v>
      </c>
      <c r="D6929">
        <v>316.15364853465201</v>
      </c>
    </row>
    <row r="6930" spans="1:4" x14ac:dyDescent="0.35">
      <c r="A6930" s="4">
        <v>43819</v>
      </c>
      <c r="B6930">
        <v>5.3344644968893462E-3</v>
      </c>
      <c r="C6930">
        <v>479.7366116404433</v>
      </c>
      <c r="D6930">
        <v>317.40579498246825</v>
      </c>
    </row>
    <row r="6931" spans="1:4" x14ac:dyDescent="0.35">
      <c r="A6931" s="4">
        <v>43820</v>
      </c>
      <c r="B6931">
        <v>0</v>
      </c>
      <c r="C6931">
        <v>479.7366116404433</v>
      </c>
      <c r="D6931">
        <v>317.40579498246825</v>
      </c>
    </row>
    <row r="6932" spans="1:4" x14ac:dyDescent="0.35">
      <c r="A6932" s="4">
        <v>43821</v>
      </c>
      <c r="B6932">
        <v>0</v>
      </c>
      <c r="C6932">
        <v>479.7366116404433</v>
      </c>
      <c r="D6932">
        <v>317.40579498246825</v>
      </c>
    </row>
    <row r="6933" spans="1:4" x14ac:dyDescent="0.35">
      <c r="A6933" s="4">
        <v>43822</v>
      </c>
      <c r="B6933">
        <v>1.4003632420478418E-4</v>
      </c>
      <c r="C6933">
        <v>479.80379219212386</v>
      </c>
      <c r="D6933">
        <v>317.52428489791095</v>
      </c>
    </row>
    <row r="6934" spans="1:4" x14ac:dyDescent="0.35">
      <c r="A6934" s="4">
        <v>43823</v>
      </c>
      <c r="B6934">
        <v>2.0211108682799406E-4</v>
      </c>
      <c r="C6934">
        <v>479.90076585802802</v>
      </c>
      <c r="D6934">
        <v>317.70047465150822</v>
      </c>
    </row>
    <row r="6935" spans="1:4" x14ac:dyDescent="0.35">
      <c r="A6935" s="4">
        <v>43824</v>
      </c>
      <c r="B6935">
        <v>-2.1911231514626373E-5</v>
      </c>
      <c r="C6935">
        <v>479.89025064124326</v>
      </c>
      <c r="D6935">
        <v>317.61671533409128</v>
      </c>
    </row>
    <row r="6936" spans="1:4" x14ac:dyDescent="0.35">
      <c r="A6936" s="4">
        <v>43825</v>
      </c>
      <c r="B6936">
        <v>3.5503059422734573E-3</v>
      </c>
      <c r="C6936">
        <v>481.59400784973394</v>
      </c>
      <c r="D6936">
        <v>318.84524682016888</v>
      </c>
    </row>
    <row r="6937" spans="1:4" x14ac:dyDescent="0.35">
      <c r="A6937" s="4">
        <v>43826</v>
      </c>
      <c r="B6937">
        <v>3.0367724209876545E-3</v>
      </c>
      <c r="C6937">
        <v>483.05649925088494</v>
      </c>
      <c r="D6937">
        <v>319.51352256359041</v>
      </c>
    </row>
    <row r="6938" spans="1:4" x14ac:dyDescent="0.35">
      <c r="A6938" s="4">
        <v>43827</v>
      </c>
      <c r="B6938">
        <v>0</v>
      </c>
      <c r="C6938">
        <v>483.05649925088494</v>
      </c>
      <c r="D6938">
        <v>319.51352256359041</v>
      </c>
    </row>
    <row r="6939" spans="1:4" x14ac:dyDescent="0.35">
      <c r="A6939" s="4">
        <v>43828</v>
      </c>
      <c r="B6939">
        <v>0</v>
      </c>
      <c r="C6939">
        <v>483.05649925088494</v>
      </c>
      <c r="D6939">
        <v>319.51352256359041</v>
      </c>
    </row>
    <row r="6940" spans="1:4" x14ac:dyDescent="0.35">
      <c r="A6940" s="4">
        <v>43829</v>
      </c>
      <c r="B6940">
        <v>-4.5047850491929387E-3</v>
      </c>
      <c r="C6940">
        <v>480.88043355514407</v>
      </c>
      <c r="D6940">
        <v>317.98025660054509</v>
      </c>
    </row>
    <row r="6941" spans="1:4" x14ac:dyDescent="0.35">
      <c r="A6941" s="4">
        <v>43830</v>
      </c>
      <c r="B6941">
        <v>1.413432283716709E-3</v>
      </c>
      <c r="C6941">
        <v>481.56012548453862</v>
      </c>
      <c r="D6941">
        <v>318.69405571747467</v>
      </c>
    </row>
    <row r="6942" spans="1:4" x14ac:dyDescent="0.35">
      <c r="A6942" s="4">
        <v>43831</v>
      </c>
      <c r="B6942">
        <v>0</v>
      </c>
      <c r="C6942">
        <v>481.56012548453862</v>
      </c>
      <c r="D6942">
        <v>318.69493205394548</v>
      </c>
    </row>
    <row r="6943" spans="1:4" x14ac:dyDescent="0.35">
      <c r="A6943" s="4">
        <v>43832</v>
      </c>
      <c r="B6943">
        <v>8.3266916321844686E-3</v>
      </c>
      <c r="C6943">
        <v>485.56992815180445</v>
      </c>
      <c r="D6943">
        <v>321.07358597345262</v>
      </c>
    </row>
    <row r="6944" spans="1:4" x14ac:dyDescent="0.35">
      <c r="A6944" s="4">
        <v>43833</v>
      </c>
      <c r="B6944">
        <v>-5.6111578306570209E-3</v>
      </c>
      <c r="C6944">
        <v>482.84531864712386</v>
      </c>
      <c r="D6944">
        <v>319.35661221235023</v>
      </c>
    </row>
    <row r="6945" spans="1:4" x14ac:dyDescent="0.35">
      <c r="A6945" s="4">
        <v>43834</v>
      </c>
      <c r="B6945">
        <v>0</v>
      </c>
      <c r="C6945">
        <v>482.84531864712386</v>
      </c>
      <c r="D6945">
        <v>319.35661221235023</v>
      </c>
    </row>
    <row r="6946" spans="1:4" x14ac:dyDescent="0.35">
      <c r="A6946" s="4">
        <v>43835</v>
      </c>
      <c r="B6946">
        <v>0</v>
      </c>
      <c r="C6946">
        <v>482.84531864712386</v>
      </c>
      <c r="D6946">
        <v>319.35661221235023</v>
      </c>
    </row>
    <row r="6947" spans="1:4" x14ac:dyDescent="0.35">
      <c r="A6947" s="4">
        <v>43836</v>
      </c>
      <c r="B6947">
        <v>8.8138825001182752E-4</v>
      </c>
      <c r="C6947">
        <v>483.27089283755265</v>
      </c>
      <c r="D6947">
        <v>319.55637080471405</v>
      </c>
    </row>
    <row r="6948" spans="1:4" x14ac:dyDescent="0.35">
      <c r="A6948" s="4">
        <v>43837</v>
      </c>
      <c r="B6948">
        <v>-1.4124848673128243E-3</v>
      </c>
      <c r="C6948">
        <v>482.58828001460682</v>
      </c>
      <c r="D6948">
        <v>319.29107146893102</v>
      </c>
    </row>
    <row r="6949" spans="1:4" x14ac:dyDescent="0.35">
      <c r="A6949" s="4">
        <v>43838</v>
      </c>
      <c r="B6949">
        <v>2.5118115669224839E-3</v>
      </c>
      <c r="C6949">
        <v>483.80045083840872</v>
      </c>
      <c r="D6949">
        <v>319.90386127686111</v>
      </c>
    </row>
    <row r="6950" spans="1:4" x14ac:dyDescent="0.35">
      <c r="A6950" s="4">
        <v>43839</v>
      </c>
      <c r="B6950">
        <v>7.1790642523532622E-3</v>
      </c>
      <c r="C6950">
        <v>487.27368536029513</v>
      </c>
      <c r="D6950">
        <v>321.69283299748321</v>
      </c>
    </row>
    <row r="6951" spans="1:4" x14ac:dyDescent="0.35">
      <c r="A6951" s="4">
        <v>43840</v>
      </c>
      <c r="B6951">
        <v>-2.7274334850901916E-4</v>
      </c>
      <c r="C6951">
        <v>487.14078470370964</v>
      </c>
      <c r="D6951">
        <v>321.39105039073274</v>
      </c>
    </row>
    <row r="6952" spans="1:4" x14ac:dyDescent="0.35">
      <c r="A6952" s="4">
        <v>43841</v>
      </c>
      <c r="B6952">
        <v>0</v>
      </c>
      <c r="C6952">
        <v>487.14078470370964</v>
      </c>
      <c r="D6952">
        <v>321.39105039073274</v>
      </c>
    </row>
    <row r="6953" spans="1:4" x14ac:dyDescent="0.35">
      <c r="A6953" s="4">
        <v>43842</v>
      </c>
      <c r="B6953">
        <v>0</v>
      </c>
      <c r="C6953">
        <v>487.14078470370964</v>
      </c>
      <c r="D6953">
        <v>321.39105039073274</v>
      </c>
    </row>
    <row r="6954" spans="1:4" x14ac:dyDescent="0.35">
      <c r="A6954" s="4">
        <v>43843</v>
      </c>
      <c r="B6954">
        <v>6.4888654378876254E-3</v>
      </c>
      <c r="C6954">
        <v>490.30177570495903</v>
      </c>
      <c r="D6954">
        <v>322.82796546496536</v>
      </c>
    </row>
    <row r="6955" spans="1:4" x14ac:dyDescent="0.35">
      <c r="A6955" s="4">
        <v>43844</v>
      </c>
      <c r="B6955">
        <v>4.0569473883622642E-4</v>
      </c>
      <c r="C6955">
        <v>490.50068855580457</v>
      </c>
      <c r="D6955">
        <v>322.87657907760706</v>
      </c>
    </row>
    <row r="6956" spans="1:4" x14ac:dyDescent="0.35">
      <c r="A6956" s="4">
        <v>43845</v>
      </c>
      <c r="B6956">
        <v>2.9375632338324298E-3</v>
      </c>
      <c r="C6956">
        <v>491.94156534467561</v>
      </c>
      <c r="D6956">
        <v>323.3634070486068</v>
      </c>
    </row>
    <row r="6957" spans="1:4" x14ac:dyDescent="0.35">
      <c r="A6957" s="4">
        <v>43846</v>
      </c>
      <c r="B6957">
        <v>5.8953245901951501E-3</v>
      </c>
      <c r="C6957">
        <v>494.84172055179118</v>
      </c>
      <c r="D6957">
        <v>325.28392148578894</v>
      </c>
    </row>
    <row r="6958" spans="1:4" x14ac:dyDescent="0.35">
      <c r="A6958" s="4">
        <v>43847</v>
      </c>
      <c r="B6958">
        <v>4.5816621363579113E-3</v>
      </c>
      <c r="C6958">
        <v>497.10891812633355</v>
      </c>
      <c r="D6958">
        <v>326.55004319416537</v>
      </c>
    </row>
    <row r="6959" spans="1:4" x14ac:dyDescent="0.35">
      <c r="A6959" s="4">
        <v>43848</v>
      </c>
      <c r="B6959">
        <v>0</v>
      </c>
      <c r="C6959">
        <v>497.10891812633355</v>
      </c>
      <c r="D6959">
        <v>326.55004319416537</v>
      </c>
    </row>
    <row r="6960" spans="1:4" x14ac:dyDescent="0.35">
      <c r="A6960" s="4">
        <v>43849</v>
      </c>
      <c r="B6960">
        <v>0</v>
      </c>
      <c r="C6960">
        <v>497.10891812633355</v>
      </c>
      <c r="D6960">
        <v>326.55004319416537</v>
      </c>
    </row>
    <row r="6961" spans="1:4" x14ac:dyDescent="0.35">
      <c r="A6961" s="4">
        <v>43850</v>
      </c>
      <c r="B6961">
        <v>-6.6866168362900158E-4</v>
      </c>
      <c r="C6961">
        <v>496.7765204401922</v>
      </c>
      <c r="D6961">
        <v>326.49428052084102</v>
      </c>
    </row>
    <row r="6962" spans="1:4" x14ac:dyDescent="0.35">
      <c r="A6962" s="4">
        <v>43851</v>
      </c>
      <c r="B6962">
        <v>-3.240298947123299E-3</v>
      </c>
      <c r="C6962">
        <v>495.16681600405428</v>
      </c>
      <c r="D6962">
        <v>325.72102889281541</v>
      </c>
    </row>
    <row r="6963" spans="1:4" x14ac:dyDescent="0.35">
      <c r="A6963" s="4">
        <v>43852</v>
      </c>
      <c r="B6963">
        <v>1.9371682658331224E-3</v>
      </c>
      <c r="C6963">
        <v>496.12603744631099</v>
      </c>
      <c r="D6963">
        <v>325.85261773234765</v>
      </c>
    </row>
    <row r="6964" spans="1:4" x14ac:dyDescent="0.35">
      <c r="A6964" s="4">
        <v>43853</v>
      </c>
      <c r="B6964">
        <v>-3.2645645500669618E-3</v>
      </c>
      <c r="C6964">
        <v>494.50640197209856</v>
      </c>
      <c r="D6964">
        <v>325.31025770288431</v>
      </c>
    </row>
    <row r="6965" spans="1:4" x14ac:dyDescent="0.35">
      <c r="A6965" s="4">
        <v>43854</v>
      </c>
      <c r="B6965">
        <v>-4.2026063838270789E-3</v>
      </c>
      <c r="C6965">
        <v>492.42818621032728</v>
      </c>
      <c r="D6965">
        <v>323.85632325192989</v>
      </c>
    </row>
    <row r="6966" spans="1:4" x14ac:dyDescent="0.35">
      <c r="A6966" s="4">
        <v>43855</v>
      </c>
      <c r="B6966">
        <v>0</v>
      </c>
      <c r="C6966">
        <v>492.42818621032728</v>
      </c>
      <c r="D6966">
        <v>323.85632325192989</v>
      </c>
    </row>
    <row r="6967" spans="1:4" x14ac:dyDescent="0.35">
      <c r="A6967" s="4">
        <v>43856</v>
      </c>
      <c r="B6967">
        <v>0</v>
      </c>
      <c r="C6967">
        <v>492.42818621032728</v>
      </c>
      <c r="D6967">
        <v>323.85632325192989</v>
      </c>
    </row>
    <row r="6968" spans="1:4" x14ac:dyDescent="0.35">
      <c r="A6968" s="4">
        <v>43857</v>
      </c>
      <c r="B6968">
        <v>-1.7089570918961239E-2</v>
      </c>
      <c r="C6968">
        <v>484.01279979959043</v>
      </c>
      <c r="D6968">
        <v>318.5540724970121</v>
      </c>
    </row>
    <row r="6969" spans="1:4" x14ac:dyDescent="0.35">
      <c r="A6969" s="4">
        <v>43858</v>
      </c>
      <c r="B6969">
        <v>6.9019372133118928E-3</v>
      </c>
      <c r="C6969">
        <v>487.35342575424647</v>
      </c>
      <c r="D6969">
        <v>320.77812221388632</v>
      </c>
    </row>
    <row r="6970" spans="1:4" x14ac:dyDescent="0.35">
      <c r="A6970" s="4">
        <v>43859</v>
      </c>
      <c r="B6970">
        <v>7.0422197556130328E-4</v>
      </c>
      <c r="C6970">
        <v>487.69663074652772</v>
      </c>
      <c r="D6970">
        <v>320.9161221465468</v>
      </c>
    </row>
    <row r="6971" spans="1:4" x14ac:dyDescent="0.35">
      <c r="A6971" s="4">
        <v>43860</v>
      </c>
      <c r="B6971">
        <v>-1.1864527577989392E-3</v>
      </c>
      <c r="C6971">
        <v>487.11800173400923</v>
      </c>
      <c r="D6971">
        <v>320.74177731183539</v>
      </c>
    </row>
    <row r="6972" spans="1:4" x14ac:dyDescent="0.35">
      <c r="A6972" s="4">
        <v>43861</v>
      </c>
      <c r="B6972">
        <v>-1.5752814351724709E-2</v>
      </c>
      <c r="C6972">
        <v>479.44452228531026</v>
      </c>
      <c r="D6972">
        <v>316.75426187793579</v>
      </c>
    </row>
    <row r="6973" spans="1:4" x14ac:dyDescent="0.35">
      <c r="A6973" s="4">
        <v>43862</v>
      </c>
      <c r="B6973">
        <v>0</v>
      </c>
      <c r="C6973">
        <v>479.44452228531026</v>
      </c>
      <c r="D6973">
        <v>316.75426187793579</v>
      </c>
    </row>
    <row r="6974" spans="1:4" x14ac:dyDescent="0.35">
      <c r="A6974" s="4">
        <v>43863</v>
      </c>
      <c r="B6974">
        <v>0</v>
      </c>
      <c r="C6974">
        <v>479.44452228531026</v>
      </c>
      <c r="D6974">
        <v>316.75426187793579</v>
      </c>
    </row>
    <row r="6975" spans="1:4" x14ac:dyDescent="0.35">
      <c r="A6975" s="4">
        <v>43864</v>
      </c>
      <c r="B6975">
        <v>6.6561291612893259E-3</v>
      </c>
      <c r="C6975">
        <v>482.63576695131388</v>
      </c>
      <c r="D6975">
        <v>317.96522051162577</v>
      </c>
    </row>
    <row r="6976" spans="1:4" x14ac:dyDescent="0.35">
      <c r="A6976" s="4">
        <v>43865</v>
      </c>
      <c r="B6976">
        <v>1.2290750744890633E-2</v>
      </c>
      <c r="C6976">
        <v>488.56772286348161</v>
      </c>
      <c r="D6976">
        <v>322.27259875735706</v>
      </c>
    </row>
    <row r="6977" spans="1:4" x14ac:dyDescent="0.35">
      <c r="A6977" s="4">
        <v>43866</v>
      </c>
      <c r="B6977">
        <v>6.1636707605331378E-3</v>
      </c>
      <c r="C6977">
        <v>491.57909345143548</v>
      </c>
      <c r="D6977">
        <v>325.20592753989052</v>
      </c>
    </row>
    <row r="6978" spans="1:4" x14ac:dyDescent="0.35">
      <c r="A6978" s="4">
        <v>43867</v>
      </c>
      <c r="B6978">
        <v>5.0030950791221176E-3</v>
      </c>
      <c r="C6978">
        <v>494.03851039488171</v>
      </c>
      <c r="D6978">
        <v>326.80551833688162</v>
      </c>
    </row>
    <row r="6979" spans="1:4" x14ac:dyDescent="0.35">
      <c r="A6979" s="4">
        <v>43868</v>
      </c>
      <c r="B6979">
        <v>-4.5288010442348248E-3</v>
      </c>
      <c r="C6979">
        <v>491.80110827311319</v>
      </c>
      <c r="D6979">
        <v>325.25011334720625</v>
      </c>
    </row>
    <row r="6980" spans="1:4" x14ac:dyDescent="0.35">
      <c r="A6980" s="4">
        <v>43869</v>
      </c>
      <c r="B6980">
        <v>0</v>
      </c>
      <c r="C6980">
        <v>491.80110827311319</v>
      </c>
      <c r="D6980">
        <v>325.25011334720625</v>
      </c>
    </row>
    <row r="6981" spans="1:4" x14ac:dyDescent="0.35">
      <c r="A6981" s="4">
        <v>43870</v>
      </c>
      <c r="B6981">
        <v>0</v>
      </c>
      <c r="C6981">
        <v>491.80110827311319</v>
      </c>
      <c r="D6981">
        <v>325.25011334720625</v>
      </c>
    </row>
    <row r="6982" spans="1:4" x14ac:dyDescent="0.35">
      <c r="A6982" s="4">
        <v>43871</v>
      </c>
      <c r="B6982">
        <v>4.5507356739387566E-3</v>
      </c>
      <c r="C6982">
        <v>494.03916512101426</v>
      </c>
      <c r="D6982">
        <v>326.40092762521806</v>
      </c>
    </row>
    <row r="6983" spans="1:4" x14ac:dyDescent="0.35">
      <c r="A6983" s="4">
        <v>43872</v>
      </c>
      <c r="B6983">
        <v>1.999285918081301E-3</v>
      </c>
      <c r="C6983">
        <v>495.02689066682137</v>
      </c>
      <c r="D6983">
        <v>327.51235288501721</v>
      </c>
    </row>
    <row r="6984" spans="1:4" x14ac:dyDescent="0.35">
      <c r="A6984" s="4">
        <v>43873</v>
      </c>
      <c r="B6984">
        <v>3.5706773754353763E-3</v>
      </c>
      <c r="C6984">
        <v>496.79447198555749</v>
      </c>
      <c r="D6984">
        <v>329.37073967871885</v>
      </c>
    </row>
    <row r="6985" spans="1:4" x14ac:dyDescent="0.35">
      <c r="A6985" s="4">
        <v>43874</v>
      </c>
      <c r="B6985">
        <v>4.398294204921941E-4</v>
      </c>
      <c r="C6985">
        <v>497.01297681027461</v>
      </c>
      <c r="D6985">
        <v>328.78267178385892</v>
      </c>
    </row>
    <row r="6986" spans="1:4" x14ac:dyDescent="0.35">
      <c r="A6986" s="4">
        <v>43875</v>
      </c>
      <c r="B6986">
        <v>2.5630954852980067E-3</v>
      </c>
      <c r="C6986">
        <v>498.28686852727151</v>
      </c>
      <c r="D6986">
        <v>329.00558410823993</v>
      </c>
    </row>
    <row r="6987" spans="1:4" x14ac:dyDescent="0.35">
      <c r="A6987" s="4">
        <v>43876</v>
      </c>
      <c r="B6987">
        <v>0</v>
      </c>
      <c r="C6987">
        <v>498.28686852727151</v>
      </c>
      <c r="D6987">
        <v>329.00558410823993</v>
      </c>
    </row>
    <row r="6988" spans="1:4" x14ac:dyDescent="0.35">
      <c r="A6988" s="4">
        <v>43877</v>
      </c>
      <c r="B6988">
        <v>0</v>
      </c>
      <c r="C6988">
        <v>498.28686852727151</v>
      </c>
      <c r="D6988">
        <v>329.00558410823993</v>
      </c>
    </row>
    <row r="6989" spans="1:4" x14ac:dyDescent="0.35">
      <c r="A6989" s="4">
        <v>43878</v>
      </c>
      <c r="B6989">
        <v>3.5265258879214282E-4</v>
      </c>
      <c r="C6989">
        <v>498.46259068141882</v>
      </c>
      <c r="D6989">
        <v>328.91555206661121</v>
      </c>
    </row>
    <row r="6990" spans="1:4" x14ac:dyDescent="0.35">
      <c r="A6990" s="4">
        <v>43879</v>
      </c>
      <c r="B6990">
        <v>-2.1567374444215063E-3</v>
      </c>
      <c r="C6990">
        <v>497.38753774745288</v>
      </c>
      <c r="D6990">
        <v>327.67936416715742</v>
      </c>
    </row>
    <row r="6991" spans="1:4" x14ac:dyDescent="0.35">
      <c r="A6991" s="4">
        <v>43880</v>
      </c>
      <c r="B6991">
        <v>4.4268705458289804E-3</v>
      </c>
      <c r="C6991">
        <v>499.58940798816951</v>
      </c>
      <c r="D6991">
        <v>329.04082205895935</v>
      </c>
    </row>
    <row r="6992" spans="1:4" x14ac:dyDescent="0.35">
      <c r="A6992" s="4">
        <v>43881</v>
      </c>
      <c r="B6992">
        <v>-4.9537565159792889E-3</v>
      </c>
      <c r="C6992">
        <v>497.11456370303387</v>
      </c>
      <c r="D6992">
        <v>327.58255204862314</v>
      </c>
    </row>
    <row r="6993" spans="1:4" x14ac:dyDescent="0.35">
      <c r="A6993" s="4">
        <v>43882</v>
      </c>
      <c r="B6993">
        <v>-6.8469962547540505E-3</v>
      </c>
      <c r="C6993">
        <v>493.71082214717552</v>
      </c>
      <c r="D6993">
        <v>325.23521562720305</v>
      </c>
    </row>
    <row r="6994" spans="1:4" x14ac:dyDescent="0.35">
      <c r="A6994" s="4">
        <v>43883</v>
      </c>
      <c r="B6994">
        <v>0</v>
      </c>
      <c r="C6994">
        <v>493.71082214717552</v>
      </c>
      <c r="D6994">
        <v>325.23521562720305</v>
      </c>
    </row>
    <row r="6995" spans="1:4" x14ac:dyDescent="0.35">
      <c r="A6995" s="4">
        <v>43884</v>
      </c>
      <c r="B6995">
        <v>0</v>
      </c>
      <c r="C6995">
        <v>493.71082214717552</v>
      </c>
      <c r="D6995">
        <v>325.23521562720305</v>
      </c>
    </row>
    <row r="6996" spans="1:4" x14ac:dyDescent="0.35">
      <c r="A6996" s="4">
        <v>43885</v>
      </c>
      <c r="B6996">
        <v>-2.9719191413295237E-2</v>
      </c>
      <c r="C6996">
        <v>479.03813572096823</v>
      </c>
      <c r="D6996">
        <v>315.51272371371311</v>
      </c>
    </row>
    <row r="6997" spans="1:4" x14ac:dyDescent="0.35">
      <c r="A6997" s="4">
        <v>43886</v>
      </c>
      <c r="B6997">
        <v>-2.3403254360900135E-2</v>
      </c>
      <c r="C6997">
        <v>467.82708438211898</v>
      </c>
      <c r="D6997">
        <v>307.21460142603206</v>
      </c>
    </row>
    <row r="6998" spans="1:4" x14ac:dyDescent="0.35">
      <c r="A6998" s="4">
        <v>43887</v>
      </c>
      <c r="B6998">
        <v>-3.8420172612440347E-3</v>
      </c>
      <c r="C6998">
        <v>466.0296846486454</v>
      </c>
      <c r="D6998">
        <v>305.75988288455113</v>
      </c>
    </row>
    <row r="6999" spans="1:4" x14ac:dyDescent="0.35">
      <c r="A6999" s="4">
        <v>43888</v>
      </c>
      <c r="B6999">
        <v>-3.4740283957453211E-2</v>
      </c>
      <c r="C6999">
        <v>449.8396810713491</v>
      </c>
      <c r="D6999">
        <v>294.84912483966696</v>
      </c>
    </row>
    <row r="7000" spans="1:4" x14ac:dyDescent="0.35">
      <c r="A7000" s="4">
        <v>43889</v>
      </c>
      <c r="B7000">
        <v>-1.7264148320125773E-2</v>
      </c>
      <c r="C7000">
        <v>442.07358209705524</v>
      </c>
      <c r="D7000">
        <v>289.98052226886472</v>
      </c>
    </row>
    <row r="7001" spans="1:4" x14ac:dyDescent="0.35">
      <c r="A7001" s="4">
        <v>43890</v>
      </c>
      <c r="B7001">
        <v>0</v>
      </c>
      <c r="C7001">
        <v>442.07358209705524</v>
      </c>
      <c r="D7001">
        <v>289.98052226886472</v>
      </c>
    </row>
    <row r="7002" spans="1:4" x14ac:dyDescent="0.35">
      <c r="A7002" s="4">
        <v>43891</v>
      </c>
      <c r="B7002">
        <v>0</v>
      </c>
      <c r="C7002">
        <v>442.07358209705524</v>
      </c>
      <c r="D7002">
        <v>289.98052226886472</v>
      </c>
    </row>
    <row r="7003" spans="1:4" x14ac:dyDescent="0.35">
      <c r="A7003" s="4">
        <v>43892</v>
      </c>
      <c r="B7003">
        <v>3.7021281810609374E-2</v>
      </c>
      <c r="C7003">
        <v>458.43971276089582</v>
      </c>
      <c r="D7003">
        <v>299.64190124426142</v>
      </c>
    </row>
    <row r="7004" spans="1:4" x14ac:dyDescent="0.35">
      <c r="A7004" s="4">
        <v>43893</v>
      </c>
      <c r="B7004">
        <v>-9.8469892973182122E-3</v>
      </c>
      <c r="C7004">
        <v>453.92546181587363</v>
      </c>
      <c r="D7004">
        <v>295.22977772878687</v>
      </c>
    </row>
    <row r="7005" spans="1:4" x14ac:dyDescent="0.35">
      <c r="A7005" s="4">
        <v>43894</v>
      </c>
      <c r="B7005">
        <v>3.1601820276016525E-2</v>
      </c>
      <c r="C7005">
        <v>468.27033267888663</v>
      </c>
      <c r="D7005">
        <v>303.85920132539172</v>
      </c>
    </row>
    <row r="7006" spans="1:4" x14ac:dyDescent="0.35">
      <c r="A7006" s="4">
        <v>43895</v>
      </c>
      <c r="B7006">
        <v>-1.9465751412953487E-2</v>
      </c>
      <c r="C7006">
        <v>459.15509878889839</v>
      </c>
      <c r="D7006">
        <v>297.07663377945204</v>
      </c>
    </row>
    <row r="7007" spans="1:4" x14ac:dyDescent="0.35">
      <c r="A7007" s="4">
        <v>43896</v>
      </c>
      <c r="B7007">
        <v>-1.7798163736770956E-2</v>
      </c>
      <c r="C7007">
        <v>450.98298116008033</v>
      </c>
      <c r="D7007">
        <v>291.24941135556986</v>
      </c>
    </row>
    <row r="7008" spans="1:4" x14ac:dyDescent="0.35">
      <c r="A7008" s="4">
        <v>43897</v>
      </c>
      <c r="B7008">
        <v>0</v>
      </c>
      <c r="C7008">
        <v>450.98298116008033</v>
      </c>
      <c r="D7008">
        <v>291.24941135556986</v>
      </c>
    </row>
    <row r="7009" spans="1:4" x14ac:dyDescent="0.35">
      <c r="A7009" s="4">
        <v>43898</v>
      </c>
      <c r="B7009">
        <v>0</v>
      </c>
      <c r="C7009">
        <v>450.98298116008033</v>
      </c>
      <c r="D7009">
        <v>291.24941135556986</v>
      </c>
    </row>
    <row r="7010" spans="1:4" x14ac:dyDescent="0.35">
      <c r="A7010" s="4">
        <v>43899</v>
      </c>
      <c r="B7010">
        <v>-6.1561879169257462E-2</v>
      </c>
      <c r="C7010">
        <v>423.21962136651194</v>
      </c>
      <c r="D7010">
        <v>270.38928249721016</v>
      </c>
    </row>
    <row r="7011" spans="1:4" x14ac:dyDescent="0.35">
      <c r="A7011" s="4">
        <v>43900</v>
      </c>
      <c r="B7011">
        <v>2.5500668133035271E-2</v>
      </c>
      <c r="C7011">
        <v>434.01200447836817</v>
      </c>
      <c r="D7011">
        <v>278.08305548086378</v>
      </c>
    </row>
    <row r="7012" spans="1:4" x14ac:dyDescent="0.35">
      <c r="A7012" s="4">
        <v>43901</v>
      </c>
      <c r="B7012">
        <v>-3.8309495404310667E-2</v>
      </c>
      <c r="C7012">
        <v>417.38522358738851</v>
      </c>
      <c r="D7012">
        <v>267.27183080987038</v>
      </c>
    </row>
    <row r="7013" spans="1:4" x14ac:dyDescent="0.35">
      <c r="A7013" s="4">
        <v>43902</v>
      </c>
      <c r="B7013">
        <v>-9.5110831325950204E-2</v>
      </c>
      <c r="C7013">
        <v>377.68736798882441</v>
      </c>
      <c r="D7013">
        <v>240.80711511417664</v>
      </c>
    </row>
    <row r="7014" spans="1:4" x14ac:dyDescent="0.35">
      <c r="A7014" s="4">
        <v>43903</v>
      </c>
      <c r="B7014">
        <v>5.990407755189766E-2</v>
      </c>
      <c r="C7014">
        <v>400.31238137119908</v>
      </c>
      <c r="D7014">
        <v>255.09393635122251</v>
      </c>
    </row>
    <row r="7015" spans="1:4" x14ac:dyDescent="0.35">
      <c r="A7015" s="4">
        <v>43904</v>
      </c>
      <c r="B7015">
        <v>0</v>
      </c>
      <c r="C7015">
        <v>400.31238137119908</v>
      </c>
      <c r="D7015">
        <v>255.09393635122251</v>
      </c>
    </row>
    <row r="7016" spans="1:4" x14ac:dyDescent="0.35">
      <c r="A7016" s="4">
        <v>43905</v>
      </c>
      <c r="B7016">
        <v>0</v>
      </c>
      <c r="C7016">
        <v>400.31238137119908</v>
      </c>
      <c r="D7016">
        <v>255.09393635122251</v>
      </c>
    </row>
    <row r="7017" spans="1:4" x14ac:dyDescent="0.35">
      <c r="A7017" s="4">
        <v>43906</v>
      </c>
      <c r="B7017">
        <v>-9.0684613244475104E-2</v>
      </c>
      <c r="C7017">
        <v>364.01020788957709</v>
      </c>
      <c r="D7017">
        <v>230.85267077376508</v>
      </c>
    </row>
    <row r="7018" spans="1:4" x14ac:dyDescent="0.35">
      <c r="A7018" s="4">
        <v>43907</v>
      </c>
      <c r="B7018">
        <v>4.3291651865212916E-2</v>
      </c>
      <c r="C7018">
        <v>379.76881108491642</v>
      </c>
      <c r="D7018">
        <v>240.36811666529226</v>
      </c>
    </row>
    <row r="7019" spans="1:4" x14ac:dyDescent="0.35">
      <c r="A7019" s="4">
        <v>43908</v>
      </c>
      <c r="B7019">
        <v>-4.8917497709298013E-2</v>
      </c>
      <c r="C7019">
        <v>361.1914711386072</v>
      </c>
      <c r="D7019">
        <v>228.07616009652764</v>
      </c>
    </row>
    <row r="7020" spans="1:4" x14ac:dyDescent="0.35">
      <c r="A7020" s="4">
        <v>43909</v>
      </c>
      <c r="B7020">
        <v>4.7550101969657975E-3</v>
      </c>
      <c r="C7020">
        <v>362.90894026692837</v>
      </c>
      <c r="D7020">
        <v>229.77791327682195</v>
      </c>
    </row>
    <row r="7021" spans="1:4" x14ac:dyDescent="0.35">
      <c r="A7021" s="4">
        <v>43910</v>
      </c>
      <c r="B7021">
        <v>-3.1398535158348867E-2</v>
      </c>
      <c r="C7021">
        <v>351.5141311466781</v>
      </c>
      <c r="D7021">
        <v>223.89488205664327</v>
      </c>
    </row>
    <row r="7022" spans="1:4" x14ac:dyDescent="0.35">
      <c r="A7022" s="4">
        <v>43911</v>
      </c>
      <c r="B7022">
        <v>0</v>
      </c>
      <c r="C7022">
        <v>351.5141311466781</v>
      </c>
      <c r="D7022">
        <v>223.89488205664327</v>
      </c>
    </row>
    <row r="7023" spans="1:4" x14ac:dyDescent="0.35">
      <c r="A7023" s="4">
        <v>43912</v>
      </c>
      <c r="B7023">
        <v>0</v>
      </c>
      <c r="C7023">
        <v>351.5141311466781</v>
      </c>
      <c r="D7023">
        <v>223.89488205664327</v>
      </c>
    </row>
    <row r="7024" spans="1:4" x14ac:dyDescent="0.35">
      <c r="A7024" s="4">
        <v>43913</v>
      </c>
      <c r="B7024">
        <v>-3.4715216492021014E-2</v>
      </c>
      <c r="C7024">
        <v>339.31124198391649</v>
      </c>
      <c r="D7024">
        <v>217.27517472535069</v>
      </c>
    </row>
    <row r="7025" spans="1:4" x14ac:dyDescent="0.35">
      <c r="A7025" s="4">
        <v>43914</v>
      </c>
      <c r="B7025">
        <v>8.8286451122294579E-2</v>
      </c>
      <c r="C7025">
        <v>369.26782736457454</v>
      </c>
      <c r="D7025">
        <v>236.34614737119975</v>
      </c>
    </row>
    <row r="7026" spans="1:4" x14ac:dyDescent="0.35">
      <c r="A7026" s="4">
        <v>43915</v>
      </c>
      <c r="B7026">
        <v>2.476909628652987E-2</v>
      </c>
      <c r="C7026">
        <v>378.4142577360854</v>
      </c>
      <c r="D7026">
        <v>242.23231495348432</v>
      </c>
    </row>
    <row r="7027" spans="1:4" x14ac:dyDescent="0.35">
      <c r="A7027" s="4">
        <v>43916</v>
      </c>
      <c r="B7027">
        <v>5.3663651776018145E-2</v>
      </c>
      <c r="C7027">
        <v>398.72134869031504</v>
      </c>
      <c r="D7027">
        <v>254.41150085535222</v>
      </c>
    </row>
    <row r="7028" spans="1:4" x14ac:dyDescent="0.35">
      <c r="A7028" s="4">
        <v>43917</v>
      </c>
      <c r="B7028">
        <v>-2.3677480746530435E-2</v>
      </c>
      <c r="C7028">
        <v>389.28063163346945</v>
      </c>
      <c r="D7028">
        <v>247.85908694042044</v>
      </c>
    </row>
    <row r="7029" spans="1:4" x14ac:dyDescent="0.35">
      <c r="A7029" s="4">
        <v>43918</v>
      </c>
      <c r="B7029">
        <v>0</v>
      </c>
      <c r="C7029">
        <v>389.28063163346945</v>
      </c>
      <c r="D7029">
        <v>247.85908694042044</v>
      </c>
    </row>
    <row r="7030" spans="1:4" x14ac:dyDescent="0.35">
      <c r="A7030" s="4">
        <v>43919</v>
      </c>
      <c r="B7030">
        <v>0</v>
      </c>
      <c r="C7030">
        <v>389.28063163346945</v>
      </c>
      <c r="D7030">
        <v>247.85908694042044</v>
      </c>
    </row>
    <row r="7031" spans="1:4" x14ac:dyDescent="0.35">
      <c r="A7031" s="4">
        <v>43920</v>
      </c>
      <c r="B7031">
        <v>2.9148471493000309E-2</v>
      </c>
      <c r="C7031">
        <v>400.62756702741484</v>
      </c>
      <c r="D7031">
        <v>254.0028974451119</v>
      </c>
    </row>
    <row r="7032" spans="1:4" x14ac:dyDescent="0.35">
      <c r="A7032" s="4">
        <v>43921</v>
      </c>
      <c r="B7032">
        <v>-1.4343311333631982E-2</v>
      </c>
      <c r="C7032">
        <v>394.88124110470511</v>
      </c>
      <c r="D7032">
        <v>251.60371880299988</v>
      </c>
    </row>
    <row r="7033" spans="1:4" x14ac:dyDescent="0.35">
      <c r="A7033" s="4">
        <v>43922</v>
      </c>
      <c r="B7033">
        <v>-3.6825302879176958E-2</v>
      </c>
      <c r="C7033">
        <v>380.33961979971906</v>
      </c>
      <c r="D7033">
        <v>241.90599492555225</v>
      </c>
    </row>
    <row r="7034" spans="1:4" x14ac:dyDescent="0.35">
      <c r="A7034" s="4">
        <v>43923</v>
      </c>
      <c r="B7034">
        <v>8.8763029408861736E-3</v>
      </c>
      <c r="C7034">
        <v>383.71562948548285</v>
      </c>
      <c r="D7034">
        <v>244.84412049718884</v>
      </c>
    </row>
    <row r="7035" spans="1:4" x14ac:dyDescent="0.35">
      <c r="A7035" s="4">
        <v>43924</v>
      </c>
      <c r="B7035">
        <v>-1.3490011863648965E-2</v>
      </c>
      <c r="C7035">
        <v>378.53930109145614</v>
      </c>
      <c r="D7035">
        <v>241.32143237657544</v>
      </c>
    </row>
    <row r="7036" spans="1:4" x14ac:dyDescent="0.35">
      <c r="A7036" s="4">
        <v>43925</v>
      </c>
      <c r="B7036">
        <v>0</v>
      </c>
      <c r="C7036">
        <v>378.53930109145614</v>
      </c>
      <c r="D7036">
        <v>241.32143237657544</v>
      </c>
    </row>
    <row r="7037" spans="1:4" x14ac:dyDescent="0.35">
      <c r="A7037" s="4">
        <v>43926</v>
      </c>
      <c r="B7037">
        <v>0</v>
      </c>
      <c r="C7037">
        <v>378.53930109145614</v>
      </c>
      <c r="D7037">
        <v>241.32143237657544</v>
      </c>
    </row>
    <row r="7038" spans="1:4" x14ac:dyDescent="0.35">
      <c r="A7038" s="4">
        <v>43927</v>
      </c>
      <c r="B7038">
        <v>5.7861327782160452E-2</v>
      </c>
      <c r="C7038">
        <v>400.44208767033882</v>
      </c>
      <c r="D7038">
        <v>255.53528707168653</v>
      </c>
    </row>
    <row r="7039" spans="1:4" x14ac:dyDescent="0.35">
      <c r="A7039" s="4">
        <v>43928</v>
      </c>
      <c r="B7039">
        <v>4.1289952438118465E-3</v>
      </c>
      <c r="C7039">
        <v>402.0955111457518</v>
      </c>
      <c r="D7039">
        <v>257.38509499256901</v>
      </c>
    </row>
    <row r="7040" spans="1:4" x14ac:dyDescent="0.35">
      <c r="A7040" s="4">
        <v>43929</v>
      </c>
      <c r="B7040">
        <v>2.0609070015513729E-2</v>
      </c>
      <c r="C7040">
        <v>410.38232568787839</v>
      </c>
      <c r="D7040">
        <v>263.53988276463116</v>
      </c>
    </row>
    <row r="7041" spans="1:4" x14ac:dyDescent="0.35">
      <c r="A7041" s="4">
        <v>43930</v>
      </c>
      <c r="B7041">
        <v>1.0712693514659376E-2</v>
      </c>
      <c r="C7041">
        <v>414.77862576680576</v>
      </c>
      <c r="D7041">
        <v>267.71041415200557</v>
      </c>
    </row>
    <row r="7042" spans="1:4" x14ac:dyDescent="0.35">
      <c r="A7042" s="4">
        <v>43931</v>
      </c>
      <c r="B7042">
        <v>4.1046729692131265E-4</v>
      </c>
      <c r="C7042">
        <v>414.94887882814504</v>
      </c>
      <c r="D7042">
        <v>267.88480510968913</v>
      </c>
    </row>
    <row r="7043" spans="1:4" x14ac:dyDescent="0.35">
      <c r="A7043" s="4">
        <v>43932</v>
      </c>
      <c r="B7043">
        <v>0</v>
      </c>
      <c r="C7043">
        <v>414.94887882814504</v>
      </c>
      <c r="D7043">
        <v>267.88480510968913</v>
      </c>
    </row>
    <row r="7044" spans="1:4" x14ac:dyDescent="0.35">
      <c r="A7044" s="4">
        <v>43933</v>
      </c>
      <c r="B7044">
        <v>0</v>
      </c>
      <c r="C7044">
        <v>414.94887882814504</v>
      </c>
      <c r="D7044">
        <v>267.88480510968913</v>
      </c>
    </row>
    <row r="7045" spans="1:4" x14ac:dyDescent="0.35">
      <c r="A7045" s="4">
        <v>43934</v>
      </c>
      <c r="B7045">
        <v>-4.1628261146797324E-3</v>
      </c>
      <c r="C7045">
        <v>413.22151879910217</v>
      </c>
      <c r="D7045">
        <v>265.82209354938124</v>
      </c>
    </row>
    <row r="7046" spans="1:4" x14ac:dyDescent="0.35">
      <c r="A7046" s="4">
        <v>43935</v>
      </c>
      <c r="B7046">
        <v>2.9327991196232389E-2</v>
      </c>
      <c r="C7046">
        <v>425.34047586453596</v>
      </c>
      <c r="D7046">
        <v>272.63754677446093</v>
      </c>
    </row>
    <row r="7047" spans="1:4" x14ac:dyDescent="0.35">
      <c r="A7047" s="4">
        <v>43936</v>
      </c>
      <c r="B7047">
        <v>-2.0749895629086853E-2</v>
      </c>
      <c r="C7047">
        <v>416.51470538352072</v>
      </c>
      <c r="D7047">
        <v>266.31394892434486</v>
      </c>
    </row>
    <row r="7048" spans="1:4" x14ac:dyDescent="0.35">
      <c r="A7048" s="4">
        <v>43937</v>
      </c>
      <c r="B7048">
        <v>6.495142684313936E-3</v>
      </c>
      <c r="C7048">
        <v>419.22002782510162</v>
      </c>
      <c r="D7048">
        <v>266.88790318972821</v>
      </c>
    </row>
    <row r="7049" spans="1:4" x14ac:dyDescent="0.35">
      <c r="A7049" s="4">
        <v>43938</v>
      </c>
      <c r="B7049">
        <v>2.3409316561849788E-2</v>
      </c>
      <c r="C7049">
        <v>429.03368216552695</v>
      </c>
      <c r="D7049">
        <v>274.1201697140902</v>
      </c>
    </row>
    <row r="7050" spans="1:4" x14ac:dyDescent="0.35">
      <c r="A7050" s="4">
        <v>43939</v>
      </c>
      <c r="B7050">
        <v>0</v>
      </c>
      <c r="C7050">
        <v>429.03368216552695</v>
      </c>
      <c r="D7050">
        <v>274.1201697140902</v>
      </c>
    </row>
    <row r="7051" spans="1:4" x14ac:dyDescent="0.35">
      <c r="A7051" s="4">
        <v>43940</v>
      </c>
      <c r="B7051">
        <v>0</v>
      </c>
      <c r="C7051">
        <v>429.03368216552695</v>
      </c>
      <c r="D7051">
        <v>274.1201697140902</v>
      </c>
    </row>
    <row r="7052" spans="1:4" x14ac:dyDescent="0.35">
      <c r="A7052" s="4">
        <v>43941</v>
      </c>
      <c r="B7052">
        <v>-9.9341588524428232E-3</v>
      </c>
      <c r="C7052">
        <v>424.77159341384612</v>
      </c>
      <c r="D7052">
        <v>270.93099680506356</v>
      </c>
    </row>
    <row r="7053" spans="1:4" x14ac:dyDescent="0.35">
      <c r="A7053" s="4">
        <v>43942</v>
      </c>
      <c r="B7053">
        <v>-3.1745541927147264E-2</v>
      </c>
      <c r="C7053">
        <v>411.28698898566569</v>
      </c>
      <c r="D7053">
        <v>262.55257442287655</v>
      </c>
    </row>
    <row r="7054" spans="1:4" x14ac:dyDescent="0.35">
      <c r="A7054" s="4">
        <v>43943</v>
      </c>
      <c r="B7054">
        <v>2.1328086738070504E-2</v>
      </c>
      <c r="C7054">
        <v>420.05895356099182</v>
      </c>
      <c r="D7054">
        <v>267.45895170786628</v>
      </c>
    </row>
    <row r="7055" spans="1:4" x14ac:dyDescent="0.35">
      <c r="A7055" s="4">
        <v>43944</v>
      </c>
      <c r="B7055">
        <v>1.6212252478905783E-3</v>
      </c>
      <c r="C7055">
        <v>420.73996374210742</v>
      </c>
      <c r="D7055">
        <v>268.31001278990198</v>
      </c>
    </row>
    <row r="7056" spans="1:4" x14ac:dyDescent="0.35">
      <c r="A7056" s="4">
        <v>43945</v>
      </c>
      <c r="B7056">
        <v>6.9918453383367787E-3</v>
      </c>
      <c r="C7056">
        <v>423.6817124962497</v>
      </c>
      <c r="D7056">
        <v>270.12933342619607</v>
      </c>
    </row>
    <row r="7057" spans="1:4" x14ac:dyDescent="0.35">
      <c r="A7057" s="4">
        <v>43946</v>
      </c>
      <c r="B7057">
        <v>0</v>
      </c>
      <c r="C7057">
        <v>423.6817124962497</v>
      </c>
      <c r="D7057">
        <v>270.12933342619607</v>
      </c>
    </row>
    <row r="7058" spans="1:4" x14ac:dyDescent="0.35">
      <c r="A7058" s="4">
        <v>43947</v>
      </c>
      <c r="B7058">
        <v>0</v>
      </c>
      <c r="C7058">
        <v>423.6817124962497</v>
      </c>
      <c r="D7058">
        <v>270.12933342619607</v>
      </c>
    </row>
    <row r="7059" spans="1:4" x14ac:dyDescent="0.35">
      <c r="A7059" s="4">
        <v>43948</v>
      </c>
      <c r="B7059">
        <v>1.5343097140449048E-2</v>
      </c>
      <c r="C7059">
        <v>430.1823021677115</v>
      </c>
      <c r="D7059">
        <v>274.91325422013847</v>
      </c>
    </row>
    <row r="7060" spans="1:4" x14ac:dyDescent="0.35">
      <c r="A7060" s="4">
        <v>43949</v>
      </c>
      <c r="B7060">
        <v>-1.4945195576011846E-3</v>
      </c>
      <c r="C7060">
        <v>429.53938630378798</v>
      </c>
      <c r="D7060">
        <v>275.03174413558122</v>
      </c>
    </row>
    <row r="7061" spans="1:4" x14ac:dyDescent="0.35">
      <c r="A7061" s="4">
        <v>43950</v>
      </c>
      <c r="B7061">
        <v>2.193353946485635E-2</v>
      </c>
      <c r="C7061">
        <v>438.96070538499225</v>
      </c>
      <c r="D7061">
        <v>281.50298161953623</v>
      </c>
    </row>
    <row r="7062" spans="1:4" x14ac:dyDescent="0.35">
      <c r="A7062" s="4">
        <v>43951</v>
      </c>
      <c r="B7062">
        <v>-8.403851389582568E-3</v>
      </c>
      <c r="C7062">
        <v>435.27174485107042</v>
      </c>
      <c r="D7062">
        <v>279.08996608578042</v>
      </c>
    </row>
    <row r="7063" spans="1:4" x14ac:dyDescent="0.35">
      <c r="A7063" s="4">
        <v>43952</v>
      </c>
      <c r="B7063">
        <v>-1.9779496127798668E-2</v>
      </c>
      <c r="C7063">
        <v>426.66228905924851</v>
      </c>
      <c r="D7063">
        <v>272.57537300800828</v>
      </c>
    </row>
    <row r="7064" spans="1:4" x14ac:dyDescent="0.35">
      <c r="A7064" s="4">
        <v>43953</v>
      </c>
      <c r="B7064">
        <v>0</v>
      </c>
      <c r="C7064">
        <v>426.66228905924851</v>
      </c>
      <c r="D7064">
        <v>272.57537300800828</v>
      </c>
    </row>
    <row r="7065" spans="1:4" x14ac:dyDescent="0.35">
      <c r="A7065" s="4">
        <v>43954</v>
      </c>
      <c r="B7065">
        <v>0</v>
      </c>
      <c r="C7065">
        <v>426.66228905924851</v>
      </c>
      <c r="D7065">
        <v>272.57537300800828</v>
      </c>
    </row>
    <row r="7066" spans="1:4" x14ac:dyDescent="0.35">
      <c r="A7066" s="4">
        <v>43955</v>
      </c>
      <c r="B7066">
        <v>1.0478961140321227E-3</v>
      </c>
      <c r="C7066">
        <v>427.10938681395771</v>
      </c>
      <c r="D7066">
        <v>271.63626317214613</v>
      </c>
    </row>
    <row r="7067" spans="1:4" x14ac:dyDescent="0.35">
      <c r="A7067" s="4">
        <v>43956</v>
      </c>
      <c r="B7067">
        <v>1.1531888160642406E-2</v>
      </c>
      <c r="C7067">
        <v>432.03476449505678</v>
      </c>
      <c r="D7067">
        <v>274.42748707749814</v>
      </c>
    </row>
    <row r="7068" spans="1:4" x14ac:dyDescent="0.35">
      <c r="A7068" s="4">
        <v>43957</v>
      </c>
      <c r="B7068">
        <v>-6.8143786303033341E-4</v>
      </c>
      <c r="C7068">
        <v>431.74035964838447</v>
      </c>
      <c r="D7068">
        <v>273.00699178134943</v>
      </c>
    </row>
    <row r="7069" spans="1:4" x14ac:dyDescent="0.35">
      <c r="A7069" s="4">
        <v>43958</v>
      </c>
      <c r="B7069">
        <v>7.6909195248701136E-3</v>
      </c>
      <c r="C7069">
        <v>435.06084001007872</v>
      </c>
      <c r="D7069">
        <v>275.61386216703443</v>
      </c>
    </row>
    <row r="7070" spans="1:4" x14ac:dyDescent="0.35">
      <c r="A7070" s="4">
        <v>43959</v>
      </c>
      <c r="B7070">
        <v>1.3737999996672384E-2</v>
      </c>
      <c r="C7070">
        <v>441.03770582868952</v>
      </c>
      <c r="D7070">
        <v>280.5044192725781</v>
      </c>
    </row>
    <row r="7071" spans="1:4" x14ac:dyDescent="0.35">
      <c r="A7071" s="4">
        <v>43960</v>
      </c>
      <c r="B7071">
        <v>0</v>
      </c>
      <c r="C7071">
        <v>441.03770582868952</v>
      </c>
      <c r="D7071">
        <v>280.5044192725781</v>
      </c>
    </row>
    <row r="7072" spans="1:4" x14ac:dyDescent="0.35">
      <c r="A7072" s="4">
        <v>43961</v>
      </c>
      <c r="B7072">
        <v>0</v>
      </c>
      <c r="C7072">
        <v>441.03770582868952</v>
      </c>
      <c r="D7072">
        <v>280.5044192725781</v>
      </c>
    </row>
    <row r="7073" spans="1:4" x14ac:dyDescent="0.35">
      <c r="A7073" s="4">
        <v>43962</v>
      </c>
      <c r="B7073">
        <v>4.5550553642042628E-3</v>
      </c>
      <c r="C7073">
        <v>443.04665699644079</v>
      </c>
      <c r="D7073">
        <v>280.35382776852185</v>
      </c>
    </row>
    <row r="7074" spans="1:4" x14ac:dyDescent="0.35">
      <c r="A7074" s="4">
        <v>43963</v>
      </c>
      <c r="B7074">
        <v>-1.085011026040587E-2</v>
      </c>
      <c r="C7074">
        <v>438.2395519175252</v>
      </c>
      <c r="D7074">
        <v>276.76430746126903</v>
      </c>
    </row>
    <row r="7075" spans="1:4" x14ac:dyDescent="0.35">
      <c r="A7075" s="4">
        <v>43964</v>
      </c>
      <c r="B7075">
        <v>-1.1796534560690668E-2</v>
      </c>
      <c r="C7075">
        <v>433.06984389746856</v>
      </c>
      <c r="D7075">
        <v>271.93841476267386</v>
      </c>
    </row>
    <row r="7076" spans="1:4" x14ac:dyDescent="0.35">
      <c r="A7076" s="4">
        <v>43965</v>
      </c>
      <c r="B7076">
        <v>9.36791893282062E-4</v>
      </c>
      <c r="C7076">
        <v>433.47554021645664</v>
      </c>
      <c r="D7076">
        <v>272.18660247579078</v>
      </c>
    </row>
    <row r="7077" spans="1:4" x14ac:dyDescent="0.35">
      <c r="A7077" s="4">
        <v>43966</v>
      </c>
      <c r="B7077">
        <v>6.975103537392259E-3</v>
      </c>
      <c r="C7077">
        <v>436.49907699039341</v>
      </c>
      <c r="D7077">
        <v>273.37943478142745</v>
      </c>
    </row>
    <row r="7078" spans="1:4" x14ac:dyDescent="0.35">
      <c r="A7078" s="4">
        <v>43967</v>
      </c>
      <c r="B7078">
        <v>0</v>
      </c>
      <c r="C7078">
        <v>436.49907699039341</v>
      </c>
      <c r="D7078">
        <v>273.37943478142745</v>
      </c>
    </row>
    <row r="7079" spans="1:4" x14ac:dyDescent="0.35">
      <c r="A7079" s="4">
        <v>43968</v>
      </c>
      <c r="B7079">
        <v>0</v>
      </c>
      <c r="C7079">
        <v>436.49907699039341</v>
      </c>
      <c r="D7079">
        <v>273.37943478142745</v>
      </c>
    </row>
    <row r="7080" spans="1:4" x14ac:dyDescent="0.35">
      <c r="A7080" s="4">
        <v>43969</v>
      </c>
      <c r="B7080">
        <v>2.139538044980548E-2</v>
      </c>
      <c r="C7080">
        <v>445.83814080859179</v>
      </c>
      <c r="D7080">
        <v>281.66150627480175</v>
      </c>
    </row>
    <row r="7081" spans="1:4" x14ac:dyDescent="0.35">
      <c r="A7081" s="4">
        <v>43970</v>
      </c>
      <c r="B7081">
        <v>-2.6896578108078556E-3</v>
      </c>
      <c r="C7081">
        <v>444.63898877080987</v>
      </c>
      <c r="D7081">
        <v>280.64661639570392</v>
      </c>
    </row>
    <row r="7082" spans="1:4" x14ac:dyDescent="0.35">
      <c r="A7082" s="4">
        <v>43971</v>
      </c>
      <c r="B7082">
        <v>1.3791351963555538E-2</v>
      </c>
      <c r="C7082">
        <v>450.7711615616675</v>
      </c>
      <c r="D7082">
        <v>284.84749669875032</v>
      </c>
    </row>
    <row r="7083" spans="1:4" x14ac:dyDescent="0.35">
      <c r="A7083" s="4">
        <v>43972</v>
      </c>
      <c r="B7083">
        <v>-7.9913443731208511E-3</v>
      </c>
      <c r="C7083">
        <v>447.16889397615648</v>
      </c>
      <c r="D7083">
        <v>282.43554199335387</v>
      </c>
    </row>
    <row r="7084" spans="1:4" x14ac:dyDescent="0.35">
      <c r="A7084" s="4">
        <v>43973</v>
      </c>
      <c r="B7084">
        <v>-6.9781833583353677E-4</v>
      </c>
      <c r="C7084">
        <v>446.85685132272556</v>
      </c>
      <c r="D7084">
        <v>282.164938515774</v>
      </c>
    </row>
    <row r="7085" spans="1:4" x14ac:dyDescent="0.35">
      <c r="A7085" s="4">
        <v>43974</v>
      </c>
      <c r="B7085">
        <v>0</v>
      </c>
      <c r="C7085">
        <v>446.85685132272556</v>
      </c>
      <c r="D7085">
        <v>282.164938515774</v>
      </c>
    </row>
    <row r="7086" spans="1:4" x14ac:dyDescent="0.35">
      <c r="A7086" s="4">
        <v>43975</v>
      </c>
      <c r="B7086">
        <v>0</v>
      </c>
      <c r="C7086">
        <v>446.85685132272556</v>
      </c>
      <c r="D7086">
        <v>282.164938515774</v>
      </c>
    </row>
    <row r="7087" spans="1:4" x14ac:dyDescent="0.35">
      <c r="A7087" s="4">
        <v>43976</v>
      </c>
      <c r="B7087">
        <v>3.700130682633509E-3</v>
      </c>
      <c r="C7087">
        <v>448.51028006904971</v>
      </c>
      <c r="D7087">
        <v>283.51814039556189</v>
      </c>
    </row>
    <row r="7088" spans="1:4" x14ac:dyDescent="0.35">
      <c r="A7088" s="4">
        <v>43977</v>
      </c>
      <c r="B7088">
        <v>6.5038628476801258E-3</v>
      </c>
      <c r="C7088">
        <v>451.42732941639343</v>
      </c>
      <c r="D7088">
        <v>287.93971912032634</v>
      </c>
    </row>
    <row r="7089" spans="1:4" x14ac:dyDescent="0.35">
      <c r="A7089" s="4">
        <v>43978</v>
      </c>
      <c r="B7089">
        <v>2.3274883406753295E-3</v>
      </c>
      <c r="C7089">
        <v>452.47802126227231</v>
      </c>
      <c r="D7089">
        <v>291.02410063663751</v>
      </c>
    </row>
    <row r="7090" spans="1:4" x14ac:dyDescent="0.35">
      <c r="A7090" s="4">
        <v>43979</v>
      </c>
      <c r="B7090">
        <v>6.8089632407146152E-3</v>
      </c>
      <c r="C7090">
        <v>455.55892747627843</v>
      </c>
      <c r="D7090">
        <v>292.60505775288169</v>
      </c>
    </row>
    <row r="7091" spans="1:4" x14ac:dyDescent="0.35">
      <c r="A7091" s="4">
        <v>43980</v>
      </c>
      <c r="B7091">
        <v>5.408614741123462E-3</v>
      </c>
      <c r="C7091">
        <v>458.02287020687697</v>
      </c>
      <c r="D7091">
        <v>292.57231044265814</v>
      </c>
    </row>
    <row r="7092" spans="1:4" x14ac:dyDescent="0.35">
      <c r="A7092" s="4">
        <v>43981</v>
      </c>
      <c r="B7092">
        <v>0</v>
      </c>
      <c r="C7092">
        <v>458.02287020687697</v>
      </c>
      <c r="D7092">
        <v>292.57231044265814</v>
      </c>
    </row>
    <row r="7093" spans="1:4" x14ac:dyDescent="0.35">
      <c r="A7093" s="4">
        <v>43982</v>
      </c>
      <c r="B7093">
        <v>0</v>
      </c>
      <c r="C7093">
        <v>458.02287020687697</v>
      </c>
      <c r="D7093">
        <v>292.57231044265814</v>
      </c>
    </row>
    <row r="7094" spans="1:4" x14ac:dyDescent="0.35">
      <c r="A7094" s="4">
        <v>43983</v>
      </c>
      <c r="B7094">
        <v>6.0369438657575936E-3</v>
      </c>
      <c r="C7094">
        <v>460.78792856354903</v>
      </c>
      <c r="D7094">
        <v>294.76596512088815</v>
      </c>
    </row>
    <row r="7095" spans="1:4" x14ac:dyDescent="0.35">
      <c r="A7095" s="4">
        <v>43984</v>
      </c>
      <c r="B7095">
        <v>6.0449775843801935E-3</v>
      </c>
      <c r="C7095">
        <v>463.57338126286868</v>
      </c>
      <c r="D7095">
        <v>297.92921691956877</v>
      </c>
    </row>
    <row r="7096" spans="1:4" x14ac:dyDescent="0.35">
      <c r="A7096" s="4">
        <v>43985</v>
      </c>
      <c r="B7096">
        <v>8.8005188410480925E-3</v>
      </c>
      <c r="C7096">
        <v>467.65306753888092</v>
      </c>
      <c r="D7096">
        <v>302.78910224863552</v>
      </c>
    </row>
    <row r="7097" spans="1:4" x14ac:dyDescent="0.35">
      <c r="A7097" s="4">
        <v>43986</v>
      </c>
      <c r="B7097">
        <v>-5.1317175571394301E-3</v>
      </c>
      <c r="C7097">
        <v>465.25320408154153</v>
      </c>
      <c r="D7097">
        <v>302.2680510323035</v>
      </c>
    </row>
    <row r="7098" spans="1:4" x14ac:dyDescent="0.35">
      <c r="A7098" s="4">
        <v>43987</v>
      </c>
      <c r="B7098">
        <v>1.4290900743467304E-2</v>
      </c>
      <c r="C7098">
        <v>471.90209144165095</v>
      </c>
      <c r="D7098">
        <v>308.84836934538356</v>
      </c>
    </row>
    <row r="7099" spans="1:4" x14ac:dyDescent="0.35">
      <c r="A7099" s="4">
        <v>43988</v>
      </c>
      <c r="B7099">
        <v>0</v>
      </c>
      <c r="C7099">
        <v>471.90209144165095</v>
      </c>
      <c r="D7099">
        <v>308.84836934538356</v>
      </c>
    </row>
    <row r="7100" spans="1:4" x14ac:dyDescent="0.35">
      <c r="A7100" s="4">
        <v>43989</v>
      </c>
      <c r="B7100">
        <v>0</v>
      </c>
      <c r="C7100">
        <v>471.90209144165095</v>
      </c>
      <c r="D7100">
        <v>308.84836934538356</v>
      </c>
    </row>
    <row r="7101" spans="1:4" x14ac:dyDescent="0.35">
      <c r="A7101" s="4">
        <v>43990</v>
      </c>
      <c r="B7101">
        <v>3.8684072464035052E-3</v>
      </c>
      <c r="C7101">
        <v>473.72760091177679</v>
      </c>
      <c r="D7101">
        <v>311.75780642834542</v>
      </c>
    </row>
    <row r="7102" spans="1:4" x14ac:dyDescent="0.35">
      <c r="A7102" s="4">
        <v>43991</v>
      </c>
      <c r="B7102">
        <v>1.9792929720592427E-4</v>
      </c>
      <c r="C7102">
        <v>473.82136548289225</v>
      </c>
      <c r="D7102">
        <v>310.03382197547683</v>
      </c>
    </row>
    <row r="7103" spans="1:4" x14ac:dyDescent="0.35">
      <c r="A7103" s="4">
        <v>43992</v>
      </c>
      <c r="B7103">
        <v>5.6327125252680424E-3</v>
      </c>
      <c r="C7103">
        <v>476.49026502298733</v>
      </c>
      <c r="D7103">
        <v>308.95911060150581</v>
      </c>
    </row>
    <row r="7104" spans="1:4" x14ac:dyDescent="0.35">
      <c r="A7104" s="4">
        <v>43993</v>
      </c>
      <c r="B7104">
        <v>-4.321214173605839E-2</v>
      </c>
      <c r="C7104">
        <v>455.90010015496199</v>
      </c>
      <c r="D7104">
        <v>293.60283600931348</v>
      </c>
    </row>
    <row r="7105" spans="1:4" x14ac:dyDescent="0.35">
      <c r="A7105" s="4">
        <v>43994</v>
      </c>
      <c r="B7105">
        <v>2.2888824215483525E-3</v>
      </c>
      <c r="C7105">
        <v>456.94360188018879</v>
      </c>
      <c r="D7105">
        <v>295.01184668539781</v>
      </c>
    </row>
    <row r="7106" spans="1:4" x14ac:dyDescent="0.35">
      <c r="A7106" s="4">
        <v>43995</v>
      </c>
      <c r="B7106">
        <v>0</v>
      </c>
      <c r="C7106">
        <v>456.94360188018879</v>
      </c>
      <c r="D7106">
        <v>295.01184668539781</v>
      </c>
    </row>
    <row r="7107" spans="1:4" x14ac:dyDescent="0.35">
      <c r="A7107" s="4">
        <v>43996</v>
      </c>
      <c r="B7107">
        <v>0</v>
      </c>
      <c r="C7107">
        <v>456.94360188018879</v>
      </c>
      <c r="D7107">
        <v>295.01184668539781</v>
      </c>
    </row>
    <row r="7108" spans="1:4" x14ac:dyDescent="0.35">
      <c r="A7108" s="4">
        <v>43997</v>
      </c>
      <c r="B7108">
        <v>5.7788578999973875E-3</v>
      </c>
      <c r="C7108">
        <v>459.58421402376734</v>
      </c>
      <c r="D7108">
        <v>295.97517108163657</v>
      </c>
    </row>
    <row r="7109" spans="1:4" x14ac:dyDescent="0.35">
      <c r="A7109" s="4">
        <v>43998</v>
      </c>
      <c r="B7109">
        <v>1.9095958282758473E-2</v>
      </c>
      <c r="C7109">
        <v>468.36041500217959</v>
      </c>
      <c r="D7109">
        <v>302.47103823271749</v>
      </c>
    </row>
    <row r="7110" spans="1:4" x14ac:dyDescent="0.35">
      <c r="A7110" s="4">
        <v>43999</v>
      </c>
      <c r="B7110">
        <v>3.653156336659E-3</v>
      </c>
      <c r="C7110">
        <v>470.07140882008508</v>
      </c>
      <c r="D7110">
        <v>302.31154499503702</v>
      </c>
    </row>
    <row r="7111" spans="1:4" x14ac:dyDescent="0.35">
      <c r="A7111" s="4">
        <v>44000</v>
      </c>
      <c r="B7111">
        <v>-1.2659833086878117E-3</v>
      </c>
      <c r="C7111">
        <v>469.47630626262753</v>
      </c>
      <c r="D7111">
        <v>302.0164502192477</v>
      </c>
    </row>
    <row r="7112" spans="1:4" x14ac:dyDescent="0.35">
      <c r="A7112" s="4">
        <v>44001</v>
      </c>
      <c r="B7112">
        <v>2.0188617766493866E-3</v>
      </c>
      <c r="C7112">
        <v>470.42411403238373</v>
      </c>
      <c r="D7112">
        <v>301.1496150807381</v>
      </c>
    </row>
    <row r="7113" spans="1:4" x14ac:dyDescent="0.35">
      <c r="A7113" s="4">
        <v>44002</v>
      </c>
      <c r="B7113">
        <v>0</v>
      </c>
      <c r="C7113">
        <v>470.42411403238373</v>
      </c>
      <c r="D7113">
        <v>301.1496150807381</v>
      </c>
    </row>
    <row r="7114" spans="1:4" x14ac:dyDescent="0.35">
      <c r="A7114" s="4">
        <v>44003</v>
      </c>
      <c r="B7114">
        <v>0</v>
      </c>
      <c r="C7114">
        <v>470.42411403238373</v>
      </c>
      <c r="D7114">
        <v>301.1496150807381</v>
      </c>
    </row>
    <row r="7115" spans="1:4" x14ac:dyDescent="0.35">
      <c r="A7115" s="4">
        <v>44004</v>
      </c>
      <c r="B7115">
        <v>6.20811772814379E-3</v>
      </c>
      <c r="C7115">
        <v>473.34456231445455</v>
      </c>
      <c r="D7115">
        <v>302.37934576409145</v>
      </c>
    </row>
    <row r="7116" spans="1:4" x14ac:dyDescent="0.35">
      <c r="A7116" s="4">
        <v>44005</v>
      </c>
      <c r="B7116">
        <v>7.7870521571050556E-3</v>
      </c>
      <c r="C7116">
        <v>477.03052110947925</v>
      </c>
      <c r="D7116">
        <v>304.87053973563451</v>
      </c>
    </row>
    <row r="7117" spans="1:4" x14ac:dyDescent="0.35">
      <c r="A7117" s="4">
        <v>44006</v>
      </c>
      <c r="B7117">
        <v>-2.2064855226408969E-2</v>
      </c>
      <c r="C7117">
        <v>466.50491172262014</v>
      </c>
      <c r="D7117">
        <v>297.24779612908554</v>
      </c>
    </row>
    <row r="7118" spans="1:4" x14ac:dyDescent="0.35">
      <c r="A7118" s="4">
        <v>44007</v>
      </c>
      <c r="B7118">
        <v>7.9727161202127021E-3</v>
      </c>
      <c r="C7118">
        <v>470.22422295246952</v>
      </c>
      <c r="D7118">
        <v>299.0691922991262</v>
      </c>
    </row>
    <row r="7119" spans="1:4" x14ac:dyDescent="0.35">
      <c r="A7119" s="4">
        <v>44008</v>
      </c>
      <c r="B7119">
        <v>-1.7226189196538937E-2</v>
      </c>
      <c r="C7119">
        <v>462.12405152309475</v>
      </c>
      <c r="D7119">
        <v>294.13740125648411</v>
      </c>
    </row>
    <row r="7120" spans="1:4" x14ac:dyDescent="0.35">
      <c r="A7120" s="4">
        <v>44009</v>
      </c>
      <c r="B7120">
        <v>0</v>
      </c>
      <c r="C7120">
        <v>462.12405152309475</v>
      </c>
      <c r="D7120">
        <v>294.13740125648411</v>
      </c>
    </row>
    <row r="7121" spans="1:4" x14ac:dyDescent="0.35">
      <c r="A7121" s="4">
        <v>44010</v>
      </c>
      <c r="B7121">
        <v>0</v>
      </c>
      <c r="C7121">
        <v>462.12405152309475</v>
      </c>
      <c r="D7121">
        <v>294.13740125648411</v>
      </c>
    </row>
    <row r="7122" spans="1:4" x14ac:dyDescent="0.35">
      <c r="A7122" s="4">
        <v>44011</v>
      </c>
      <c r="B7122">
        <v>7.3790597196418256E-3</v>
      </c>
      <c r="C7122">
        <v>465.53409249716657</v>
      </c>
      <c r="D7122">
        <v>296.84320541742193</v>
      </c>
    </row>
    <row r="7123" spans="1:4" x14ac:dyDescent="0.35">
      <c r="A7123" s="4">
        <v>44012</v>
      </c>
      <c r="B7123">
        <v>1.3626104468073452E-2</v>
      </c>
      <c r="C7123">
        <v>471.87750867498272</v>
      </c>
      <c r="D7123">
        <v>300.31114557009818</v>
      </c>
    </row>
    <row r="7124" spans="1:4" x14ac:dyDescent="0.35">
      <c r="A7124" s="4">
        <v>44013</v>
      </c>
      <c r="B7124">
        <v>9.9885813909090793E-3</v>
      </c>
      <c r="C7124">
        <v>476.59089557692221</v>
      </c>
      <c r="D7124">
        <v>301.61859346151732</v>
      </c>
    </row>
    <row r="7125" spans="1:4" x14ac:dyDescent="0.35">
      <c r="A7125" s="4">
        <v>44014</v>
      </c>
      <c r="B7125">
        <v>7.6036948535966875E-3</v>
      </c>
      <c r="C7125">
        <v>480.21474731689148</v>
      </c>
      <c r="D7125">
        <v>303.89642256391357</v>
      </c>
    </row>
    <row r="7126" spans="1:4" x14ac:dyDescent="0.35">
      <c r="A7126" s="4">
        <v>44015</v>
      </c>
      <c r="B7126">
        <v>8.671891038574131E-4</v>
      </c>
      <c r="C7126">
        <v>480.63118431327632</v>
      </c>
      <c r="D7126">
        <v>303.73134844660348</v>
      </c>
    </row>
    <row r="7127" spans="1:4" x14ac:dyDescent="0.35">
      <c r="A7127" s="4">
        <v>44016</v>
      </c>
      <c r="B7127">
        <v>0</v>
      </c>
      <c r="C7127">
        <v>480.63118431327632</v>
      </c>
      <c r="D7127">
        <v>303.73134844660348</v>
      </c>
    </row>
    <row r="7128" spans="1:4" x14ac:dyDescent="0.35">
      <c r="A7128" s="4">
        <v>44017</v>
      </c>
      <c r="B7128">
        <v>0</v>
      </c>
      <c r="C7128">
        <v>480.63118431327632</v>
      </c>
      <c r="D7128">
        <v>303.73134844660348</v>
      </c>
    </row>
    <row r="7129" spans="1:4" x14ac:dyDescent="0.35">
      <c r="A7129" s="4">
        <v>44018</v>
      </c>
      <c r="B7129">
        <v>1.9468325511817097E-2</v>
      </c>
      <c r="C7129">
        <v>489.98826866061734</v>
      </c>
      <c r="D7129">
        <v>308.90629979839866</v>
      </c>
    </row>
    <row r="7130" spans="1:4" x14ac:dyDescent="0.35">
      <c r="A7130" s="4">
        <v>44019</v>
      </c>
      <c r="B7130">
        <v>-2.8618804462452463E-3</v>
      </c>
      <c r="C7130">
        <v>488.58598081564793</v>
      </c>
      <c r="D7130">
        <v>306.04284731866625</v>
      </c>
    </row>
    <row r="7131" spans="1:4" x14ac:dyDescent="0.35">
      <c r="A7131" s="4">
        <v>44020</v>
      </c>
      <c r="B7131">
        <v>9.473050684126072E-3</v>
      </c>
      <c r="C7131">
        <v>493.214380575468</v>
      </c>
      <c r="D7131">
        <v>307.33876446704892</v>
      </c>
    </row>
    <row r="7132" spans="1:4" x14ac:dyDescent="0.35">
      <c r="A7132" s="4">
        <v>44021</v>
      </c>
      <c r="B7132">
        <v>4.8419891787574443E-3</v>
      </c>
      <c r="C7132">
        <v>495.60251926902197</v>
      </c>
      <c r="D7132">
        <v>305.77422712888864</v>
      </c>
    </row>
    <row r="7133" spans="1:4" x14ac:dyDescent="0.35">
      <c r="A7133" s="4">
        <v>44022</v>
      </c>
      <c r="B7133">
        <v>4.4173883220441912E-3</v>
      </c>
      <c r="C7133">
        <v>497.79178805001663</v>
      </c>
      <c r="D7133">
        <v>308.34894980298793</v>
      </c>
    </row>
    <row r="7134" spans="1:4" x14ac:dyDescent="0.35">
      <c r="A7134" s="4">
        <v>44023</v>
      </c>
      <c r="B7134">
        <v>0</v>
      </c>
      <c r="C7134">
        <v>497.79178805001663</v>
      </c>
      <c r="D7134">
        <v>308.34894980298793</v>
      </c>
    </row>
    <row r="7135" spans="1:4" x14ac:dyDescent="0.35">
      <c r="A7135" s="4">
        <v>44024</v>
      </c>
      <c r="B7135">
        <v>0</v>
      </c>
      <c r="C7135">
        <v>497.79178805001663</v>
      </c>
      <c r="D7135">
        <v>308.34894980298793</v>
      </c>
    </row>
    <row r="7136" spans="1:4" x14ac:dyDescent="0.35">
      <c r="A7136" s="4">
        <v>44025</v>
      </c>
      <c r="B7136">
        <v>-1.2586089741619899E-2</v>
      </c>
      <c r="C7136">
        <v>491.52653593297771</v>
      </c>
      <c r="D7136">
        <v>307.55268281186153</v>
      </c>
    </row>
    <row r="7137" spans="1:4" x14ac:dyDescent="0.35">
      <c r="A7137" s="4">
        <v>44026</v>
      </c>
      <c r="B7137">
        <v>7.4660156236492359E-3</v>
      </c>
      <c r="C7137">
        <v>495.19628072969152</v>
      </c>
      <c r="D7137">
        <v>309.8882578753844</v>
      </c>
    </row>
    <row r="7138" spans="1:4" x14ac:dyDescent="0.35">
      <c r="A7138" s="4">
        <v>44027</v>
      </c>
      <c r="B7138">
        <v>5.6738611088227309E-3</v>
      </c>
      <c r="C7138">
        <v>498.0059556481574</v>
      </c>
      <c r="D7138">
        <v>313.72808755247291</v>
      </c>
    </row>
    <row r="7139" spans="1:4" x14ac:dyDescent="0.35">
      <c r="A7139" s="4">
        <v>44028</v>
      </c>
      <c r="B7139">
        <v>-6.3005778373932397E-3</v>
      </c>
      <c r="C7139">
        <v>494.86823036111076</v>
      </c>
      <c r="D7139">
        <v>312.37119583491335</v>
      </c>
    </row>
    <row r="7140" spans="1:4" x14ac:dyDescent="0.35">
      <c r="A7140" s="4">
        <v>44029</v>
      </c>
      <c r="B7140">
        <v>5.1967589809818193E-3</v>
      </c>
      <c r="C7140">
        <v>497.43994128164246</v>
      </c>
      <c r="D7140">
        <v>313.07507851283157</v>
      </c>
    </row>
    <row r="7141" spans="1:4" x14ac:dyDescent="0.35">
      <c r="A7141" s="4">
        <v>44030</v>
      </c>
      <c r="B7141">
        <v>0</v>
      </c>
      <c r="C7141">
        <v>497.43994128164246</v>
      </c>
      <c r="D7141">
        <v>313.07507851283157</v>
      </c>
    </row>
    <row r="7142" spans="1:4" x14ac:dyDescent="0.35">
      <c r="A7142" s="4">
        <v>44031</v>
      </c>
      <c r="B7142">
        <v>0</v>
      </c>
      <c r="C7142">
        <v>497.43994128164246</v>
      </c>
      <c r="D7142">
        <v>313.07507851283157</v>
      </c>
    </row>
    <row r="7143" spans="1:4" x14ac:dyDescent="0.35">
      <c r="A7143" s="4">
        <v>44032</v>
      </c>
      <c r="B7143">
        <v>2.2558908752938533E-2</v>
      </c>
      <c r="C7143">
        <v>508.66164352708216</v>
      </c>
      <c r="D7143">
        <v>315.6816721606836</v>
      </c>
    </row>
    <row r="7144" spans="1:4" x14ac:dyDescent="0.35">
      <c r="A7144" s="4">
        <v>44033</v>
      </c>
      <c r="B7144">
        <v>-6.0850503578852022E-3</v>
      </c>
      <c r="C7144">
        <v>505.56641181109524</v>
      </c>
      <c r="D7144">
        <v>316.85716222879341</v>
      </c>
    </row>
    <row r="7145" spans="1:4" x14ac:dyDescent="0.35">
      <c r="A7145" s="4">
        <v>44034</v>
      </c>
      <c r="B7145">
        <v>3.0191267394439336E-3</v>
      </c>
      <c r="C7145">
        <v>507.09278088355882</v>
      </c>
      <c r="D7145">
        <v>317.70988373782637</v>
      </c>
    </row>
    <row r="7146" spans="1:4" x14ac:dyDescent="0.35">
      <c r="A7146" s="4">
        <v>44035</v>
      </c>
      <c r="B7146">
        <v>-1.6608845760638147E-2</v>
      </c>
      <c r="C7146">
        <v>498.6705550995307</v>
      </c>
      <c r="D7146">
        <v>315.04425268562761</v>
      </c>
    </row>
    <row r="7147" spans="1:4" x14ac:dyDescent="0.35">
      <c r="A7147" s="4">
        <v>44036</v>
      </c>
      <c r="B7147">
        <v>-9.7859431454087042E-3</v>
      </c>
      <c r="C7147">
        <v>493.79059339903728</v>
      </c>
      <c r="D7147">
        <v>312.79589616243254</v>
      </c>
    </row>
    <row r="7148" spans="1:4" x14ac:dyDescent="0.35">
      <c r="A7148" s="4">
        <v>44037</v>
      </c>
      <c r="B7148">
        <v>0</v>
      </c>
      <c r="C7148">
        <v>493.79059339903728</v>
      </c>
      <c r="D7148">
        <v>312.79589616243254</v>
      </c>
    </row>
    <row r="7149" spans="1:4" x14ac:dyDescent="0.35">
      <c r="A7149" s="4">
        <v>44038</v>
      </c>
      <c r="B7149">
        <v>0</v>
      </c>
      <c r="C7149">
        <v>493.79059339903728</v>
      </c>
      <c r="D7149">
        <v>312.79589616243254</v>
      </c>
    </row>
    <row r="7150" spans="1:4" x14ac:dyDescent="0.35">
      <c r="A7150" s="4">
        <v>44039</v>
      </c>
      <c r="B7150">
        <v>1.5582993986416938E-2</v>
      </c>
      <c r="C7150">
        <v>501.48532924652375</v>
      </c>
      <c r="D7150">
        <v>315.53384803495607</v>
      </c>
    </row>
    <row r="7151" spans="1:4" x14ac:dyDescent="0.35">
      <c r="A7151" s="4">
        <v>44040</v>
      </c>
      <c r="B7151">
        <v>-6.809338521400865E-3</v>
      </c>
      <c r="C7151">
        <v>498.07054587616801</v>
      </c>
      <c r="D7151">
        <v>313.93628664873938</v>
      </c>
    </row>
    <row r="7152" spans="1:4" x14ac:dyDescent="0.35">
      <c r="A7152" s="4">
        <v>44041</v>
      </c>
      <c r="B7152">
        <v>9.2380565613408017E-3</v>
      </c>
      <c r="C7152">
        <v>502.67174975050995</v>
      </c>
      <c r="D7152">
        <v>316.64112222726209</v>
      </c>
    </row>
    <row r="7153" spans="1:4" x14ac:dyDescent="0.35">
      <c r="A7153" s="4">
        <v>44042</v>
      </c>
      <c r="B7153">
        <v>-1.4066695070571456E-3</v>
      </c>
      <c r="C7153">
        <v>501.96465672807682</v>
      </c>
      <c r="D7153">
        <v>314.52532312601431</v>
      </c>
    </row>
    <row r="7154" spans="1:4" x14ac:dyDescent="0.35">
      <c r="A7154" s="4">
        <v>44043</v>
      </c>
      <c r="B7154">
        <v>2.8037573056840515E-3</v>
      </c>
      <c r="C7154">
        <v>503.37204380157334</v>
      </c>
      <c r="D7154">
        <v>314.67845139353858</v>
      </c>
    </row>
    <row r="7155" spans="1:4" x14ac:dyDescent="0.35">
      <c r="A7155" s="4">
        <v>44044</v>
      </c>
      <c r="B7155">
        <v>0</v>
      </c>
      <c r="C7155">
        <v>503.37204380157334</v>
      </c>
      <c r="D7155">
        <v>314.67845139353858</v>
      </c>
    </row>
    <row r="7156" spans="1:4" x14ac:dyDescent="0.35">
      <c r="A7156" s="4">
        <v>44045</v>
      </c>
      <c r="B7156">
        <v>0</v>
      </c>
      <c r="C7156">
        <v>503.37204380157334</v>
      </c>
      <c r="D7156">
        <v>314.67845139353858</v>
      </c>
    </row>
    <row r="7157" spans="1:4" x14ac:dyDescent="0.35">
      <c r="A7157" s="4">
        <v>44046</v>
      </c>
      <c r="B7157">
        <v>1.2254090887602764E-2</v>
      </c>
      <c r="C7157">
        <v>509.54041057659617</v>
      </c>
      <c r="D7157">
        <v>317.2907642899367</v>
      </c>
    </row>
    <row r="7158" spans="1:4" x14ac:dyDescent="0.35">
      <c r="A7158" s="4">
        <v>44047</v>
      </c>
      <c r="B7158">
        <v>3.0356100408639453E-3</v>
      </c>
      <c r="C7158">
        <v>511.08717656316844</v>
      </c>
      <c r="D7158">
        <v>319.0325983330257</v>
      </c>
    </row>
    <row r="7159" spans="1:4" x14ac:dyDescent="0.35">
      <c r="A7159" s="4">
        <v>44048</v>
      </c>
      <c r="B7159">
        <v>4.3434158671034062E-3</v>
      </c>
      <c r="C7159">
        <v>513.30704071532602</v>
      </c>
      <c r="D7159">
        <v>321.64246671190011</v>
      </c>
    </row>
    <row r="7160" spans="1:4" x14ac:dyDescent="0.35">
      <c r="A7160" s="4">
        <v>44049</v>
      </c>
      <c r="B7160">
        <v>1.9073416095183315E-3</v>
      </c>
      <c r="C7160">
        <v>514.28609259254108</v>
      </c>
      <c r="D7160">
        <v>322.22859744192988</v>
      </c>
    </row>
    <row r="7161" spans="1:4" x14ac:dyDescent="0.35">
      <c r="A7161" s="4">
        <v>44050</v>
      </c>
      <c r="B7161">
        <v>-7.9949234384451007E-3</v>
      </c>
      <c r="C7161">
        <v>510.17441465680662</v>
      </c>
      <c r="D7161">
        <v>321.72664113606629</v>
      </c>
    </row>
    <row r="7162" spans="1:4" x14ac:dyDescent="0.35">
      <c r="A7162" s="4">
        <v>44051</v>
      </c>
      <c r="B7162">
        <v>0</v>
      </c>
      <c r="C7162">
        <v>510.17441465680662</v>
      </c>
      <c r="D7162">
        <v>321.72664113606629</v>
      </c>
    </row>
    <row r="7163" spans="1:4" x14ac:dyDescent="0.35">
      <c r="A7163" s="4">
        <v>44052</v>
      </c>
      <c r="B7163">
        <v>0</v>
      </c>
      <c r="C7163">
        <v>510.17441465680662</v>
      </c>
      <c r="D7163">
        <v>321.72664113606629</v>
      </c>
    </row>
    <row r="7164" spans="1:4" x14ac:dyDescent="0.35">
      <c r="A7164" s="4">
        <v>44053</v>
      </c>
      <c r="B7164">
        <v>-6.7366765728906763E-3</v>
      </c>
      <c r="C7164">
        <v>506.73753462949992</v>
      </c>
      <c r="D7164">
        <v>322.40211206314268</v>
      </c>
    </row>
    <row r="7165" spans="1:4" x14ac:dyDescent="0.35">
      <c r="A7165" s="4">
        <v>44054</v>
      </c>
      <c r="B7165">
        <v>-1.4295968818553328E-2</v>
      </c>
      <c r="C7165">
        <v>499.49323063524599</v>
      </c>
      <c r="D7165">
        <v>322.21088622062581</v>
      </c>
    </row>
    <row r="7166" spans="1:4" x14ac:dyDescent="0.35">
      <c r="A7166" s="4">
        <v>44055</v>
      </c>
      <c r="B7166">
        <v>2.2622709824952958E-2</v>
      </c>
      <c r="C7166">
        <v>510.79312105143549</v>
      </c>
      <c r="D7166">
        <v>326.64657857486685</v>
      </c>
    </row>
    <row r="7167" spans="1:4" x14ac:dyDescent="0.35">
      <c r="A7167" s="4">
        <v>44056</v>
      </c>
      <c r="B7167">
        <v>5.7701522734534549E-3</v>
      </c>
      <c r="C7167">
        <v>513.74047514013478</v>
      </c>
      <c r="D7167">
        <v>326.51093091378584</v>
      </c>
    </row>
    <row r="7168" spans="1:4" x14ac:dyDescent="0.35">
      <c r="A7168" s="4">
        <v>44057</v>
      </c>
      <c r="B7168">
        <v>-2.5211251761809716E-3</v>
      </c>
      <c r="C7168">
        <v>512.44527109423586</v>
      </c>
      <c r="D7168">
        <v>325.72794733863742</v>
      </c>
    </row>
    <row r="7169" spans="1:4" x14ac:dyDescent="0.35">
      <c r="A7169" s="4">
        <v>44058</v>
      </c>
      <c r="B7169">
        <v>0</v>
      </c>
      <c r="C7169">
        <v>512.44527109423586</v>
      </c>
      <c r="D7169">
        <v>325.72794733863742</v>
      </c>
    </row>
    <row r="7170" spans="1:4" x14ac:dyDescent="0.35">
      <c r="A7170" s="4">
        <v>44059</v>
      </c>
      <c r="B7170">
        <v>0</v>
      </c>
      <c r="C7170">
        <v>512.44527109423586</v>
      </c>
      <c r="D7170">
        <v>325.72794733863742</v>
      </c>
    </row>
    <row r="7171" spans="1:4" x14ac:dyDescent="0.35">
      <c r="A7171" s="4">
        <v>44060</v>
      </c>
      <c r="B7171">
        <v>1.43059001472714E-2</v>
      </c>
      <c r="C7171">
        <v>519.77626197345137</v>
      </c>
      <c r="D7171">
        <v>327.06883438486233</v>
      </c>
    </row>
    <row r="7172" spans="1:4" x14ac:dyDescent="0.35">
      <c r="A7172" s="4">
        <v>44061</v>
      </c>
      <c r="B7172">
        <v>7.4134147817015439E-3</v>
      </c>
      <c r="C7172">
        <v>523.62957899714297</v>
      </c>
      <c r="D7172">
        <v>327.83064751579576</v>
      </c>
    </row>
    <row r="7173" spans="1:4" x14ac:dyDescent="0.35">
      <c r="A7173" s="4">
        <v>44062</v>
      </c>
      <c r="B7173">
        <v>-4.2296405941621984E-3</v>
      </c>
      <c r="C7173">
        <v>521.41481407351262</v>
      </c>
      <c r="D7173">
        <v>327.19401213126622</v>
      </c>
    </row>
    <row r="7174" spans="1:4" x14ac:dyDescent="0.35">
      <c r="A7174" s="4">
        <v>44063</v>
      </c>
      <c r="B7174">
        <v>5.8807997105239096E-3</v>
      </c>
      <c r="C7174">
        <v>524.48115016117902</v>
      </c>
      <c r="D7174">
        <v>326.49663279242054</v>
      </c>
    </row>
    <row r="7175" spans="1:4" x14ac:dyDescent="0.35">
      <c r="A7175" s="4">
        <v>44064</v>
      </c>
      <c r="B7175">
        <v>2.8000583345486607E-3</v>
      </c>
      <c r="C7175">
        <v>525.94972797700154</v>
      </c>
      <c r="D7175">
        <v>326.9151065187001</v>
      </c>
    </row>
    <row r="7176" spans="1:4" x14ac:dyDescent="0.35">
      <c r="A7176" s="4">
        <v>44065</v>
      </c>
      <c r="B7176">
        <v>0</v>
      </c>
      <c r="C7176">
        <v>525.94972797700154</v>
      </c>
      <c r="D7176">
        <v>326.9151065187001</v>
      </c>
    </row>
    <row r="7177" spans="1:4" x14ac:dyDescent="0.35">
      <c r="A7177" s="4">
        <v>44066</v>
      </c>
      <c r="B7177">
        <v>0</v>
      </c>
      <c r="C7177">
        <v>525.94972797700154</v>
      </c>
      <c r="D7177">
        <v>326.9151065187001</v>
      </c>
    </row>
    <row r="7178" spans="1:4" x14ac:dyDescent="0.35">
      <c r="A7178" s="4">
        <v>44067</v>
      </c>
      <c r="B7178">
        <v>1.1214204227787405E-3</v>
      </c>
      <c r="C7178">
        <v>526.53953874330989</v>
      </c>
      <c r="D7178">
        <v>330.34937690170989</v>
      </c>
    </row>
    <row r="7179" spans="1:4" x14ac:dyDescent="0.35">
      <c r="A7179" s="4">
        <v>44068</v>
      </c>
      <c r="B7179">
        <v>4.3386188729919173E-3</v>
      </c>
      <c r="C7179">
        <v>528.82399312347809</v>
      </c>
      <c r="D7179">
        <v>331.16626086138552</v>
      </c>
    </row>
    <row r="7180" spans="1:4" x14ac:dyDescent="0.35">
      <c r="A7180" s="4">
        <v>44069</v>
      </c>
      <c r="B7180">
        <v>1.6183466186680429E-2</v>
      </c>
      <c r="C7180">
        <v>537.38219833489723</v>
      </c>
      <c r="D7180">
        <v>334.33135757895195</v>
      </c>
    </row>
    <row r="7181" spans="1:4" x14ac:dyDescent="0.35">
      <c r="A7181" s="4">
        <v>44070</v>
      </c>
      <c r="B7181">
        <v>-4.2131233097689735E-3</v>
      </c>
      <c r="C7181">
        <v>535.1181408688376</v>
      </c>
      <c r="D7181">
        <v>333.8983089934743</v>
      </c>
    </row>
    <row r="7182" spans="1:4" x14ac:dyDescent="0.35">
      <c r="A7182" s="4">
        <v>44071</v>
      </c>
      <c r="B7182">
        <v>2.8396908739196647E-3</v>
      </c>
      <c r="C7182">
        <v>536.63771096993173</v>
      </c>
      <c r="D7182">
        <v>335.85682875970463</v>
      </c>
    </row>
    <row r="7183" spans="1:4" x14ac:dyDescent="0.35">
      <c r="A7183" s="4">
        <v>44072</v>
      </c>
      <c r="B7183">
        <v>0</v>
      </c>
      <c r="C7183">
        <v>536.63771096993173</v>
      </c>
      <c r="D7183">
        <v>335.85682875970463</v>
      </c>
    </row>
    <row r="7184" spans="1:4" x14ac:dyDescent="0.35">
      <c r="A7184" s="4">
        <v>44073</v>
      </c>
      <c r="B7184">
        <v>0</v>
      </c>
      <c r="C7184">
        <v>536.63771096993173</v>
      </c>
      <c r="D7184">
        <v>335.85682875970463</v>
      </c>
    </row>
    <row r="7185" spans="1:4" x14ac:dyDescent="0.35">
      <c r="A7185" s="4">
        <v>44074</v>
      </c>
      <c r="B7185">
        <v>1.0461901006280971E-2</v>
      </c>
      <c r="C7185">
        <v>542.25196157833636</v>
      </c>
      <c r="D7185">
        <v>335.70346987731961</v>
      </c>
    </row>
    <row r="7186" spans="1:4" x14ac:dyDescent="0.35">
      <c r="A7186" s="4">
        <v>44075</v>
      </c>
      <c r="B7186">
        <v>8.3725158297285329E-3</v>
      </c>
      <c r="C7186">
        <v>546.79197471035229</v>
      </c>
      <c r="D7186">
        <v>337.32206333883482</v>
      </c>
    </row>
    <row r="7187" spans="1:4" x14ac:dyDescent="0.35">
      <c r="A7187" s="4">
        <v>44076</v>
      </c>
      <c r="B7187">
        <v>8.5952047150836819E-3</v>
      </c>
      <c r="C7187">
        <v>551.4917636695526</v>
      </c>
      <c r="D7187">
        <v>341.01240846319854</v>
      </c>
    </row>
    <row r="7188" spans="1:4" x14ac:dyDescent="0.35">
      <c r="A7188" s="4">
        <v>44077</v>
      </c>
      <c r="B7188">
        <v>-4.1768375372931876E-2</v>
      </c>
      <c r="C7188">
        <v>528.45684866952251</v>
      </c>
      <c r="D7188">
        <v>331.72582475945927</v>
      </c>
    </row>
    <row r="7189" spans="1:4" x14ac:dyDescent="0.35">
      <c r="A7189" s="4">
        <v>44078</v>
      </c>
      <c r="B7189">
        <v>-1.6490620899055619E-2</v>
      </c>
      <c r="C7189">
        <v>519.74226711660378</v>
      </c>
      <c r="D7189">
        <v>328.14760458038222</v>
      </c>
    </row>
    <row r="7190" spans="1:4" x14ac:dyDescent="0.35">
      <c r="A7190" s="4">
        <v>44079</v>
      </c>
      <c r="B7190">
        <v>0</v>
      </c>
      <c r="C7190">
        <v>519.74226711660378</v>
      </c>
      <c r="D7190">
        <v>328.14760458038222</v>
      </c>
    </row>
    <row r="7191" spans="1:4" x14ac:dyDescent="0.35">
      <c r="A7191" s="4">
        <v>44080</v>
      </c>
      <c r="B7191">
        <v>0</v>
      </c>
      <c r="C7191">
        <v>519.74226711660378</v>
      </c>
      <c r="D7191">
        <v>328.14760458038222</v>
      </c>
    </row>
    <row r="7192" spans="1:4" x14ac:dyDescent="0.35">
      <c r="A7192" s="4">
        <v>44081</v>
      </c>
      <c r="B7192">
        <v>2.7699925108819468E-3</v>
      </c>
      <c r="C7192">
        <v>521.18194930410561</v>
      </c>
      <c r="D7192">
        <v>329.31276310273137</v>
      </c>
    </row>
    <row r="7193" spans="1:4" x14ac:dyDescent="0.35">
      <c r="A7193" s="4">
        <v>44082</v>
      </c>
      <c r="B7193">
        <v>-3.2388201836777264E-2</v>
      </c>
      <c r="C7193">
        <v>504.30180313635924</v>
      </c>
      <c r="D7193">
        <v>321.98820451110549</v>
      </c>
    </row>
    <row r="7194" spans="1:4" x14ac:dyDescent="0.35">
      <c r="A7194" s="4">
        <v>44083</v>
      </c>
      <c r="B7194">
        <v>2.5005645566292367E-2</v>
      </c>
      <c r="C7194">
        <v>516.91219528402917</v>
      </c>
      <c r="D7194">
        <v>327.38219385762142</v>
      </c>
    </row>
    <row r="7195" spans="1:4" x14ac:dyDescent="0.35">
      <c r="A7195" s="4">
        <v>44084</v>
      </c>
      <c r="B7195">
        <v>-1.3547640343031464E-2</v>
      </c>
      <c r="C7195">
        <v>509.90925477339431</v>
      </c>
      <c r="D7195">
        <v>323.84387004945052</v>
      </c>
    </row>
    <row r="7196" spans="1:4" x14ac:dyDescent="0.35">
      <c r="A7196" s="4">
        <v>44085</v>
      </c>
      <c r="B7196">
        <v>-2.7067388463691833E-3</v>
      </c>
      <c r="C7196">
        <v>508.52906358537598</v>
      </c>
      <c r="D7196">
        <v>323.89737269713976</v>
      </c>
    </row>
    <row r="7197" spans="1:4" x14ac:dyDescent="0.35">
      <c r="A7197" s="4">
        <v>44086</v>
      </c>
      <c r="B7197">
        <v>0</v>
      </c>
      <c r="C7197">
        <v>508.52906358537598</v>
      </c>
      <c r="D7197">
        <v>323.89737269713976</v>
      </c>
    </row>
    <row r="7198" spans="1:4" x14ac:dyDescent="0.35">
      <c r="A7198" s="4">
        <v>44087</v>
      </c>
      <c r="B7198">
        <v>0</v>
      </c>
      <c r="C7198">
        <v>508.52906358537598</v>
      </c>
      <c r="D7198">
        <v>323.89737269713976</v>
      </c>
    </row>
    <row r="7199" spans="1:4" x14ac:dyDescent="0.35">
      <c r="A7199" s="4">
        <v>44088</v>
      </c>
      <c r="B7199">
        <v>1.6458319406377431E-2</v>
      </c>
      <c r="C7199">
        <v>516.89859734129016</v>
      </c>
      <c r="D7199">
        <v>327.80601784866991</v>
      </c>
    </row>
    <row r="7200" spans="1:4" x14ac:dyDescent="0.35">
      <c r="A7200" s="4">
        <v>44089</v>
      </c>
      <c r="B7200">
        <v>1.2416804777312995E-2</v>
      </c>
      <c r="C7200">
        <v>523.3168263141439</v>
      </c>
      <c r="D7200">
        <v>329.39744487959121</v>
      </c>
    </row>
    <row r="7201" spans="1:4" x14ac:dyDescent="0.35">
      <c r="A7201" s="4">
        <v>44090</v>
      </c>
      <c r="B7201">
        <v>-8.3116798752761456E-3</v>
      </c>
      <c r="C7201">
        <v>518.96718438047526</v>
      </c>
      <c r="D7201">
        <v>328.79332619042452</v>
      </c>
    </row>
    <row r="7202" spans="1:4" x14ac:dyDescent="0.35">
      <c r="A7202" s="4">
        <v>44091</v>
      </c>
      <c r="B7202">
        <v>-9.8977797138094514E-3</v>
      </c>
      <c r="C7202">
        <v>513.83056151078142</v>
      </c>
      <c r="D7202">
        <v>326.0710561284306</v>
      </c>
    </row>
    <row r="7203" spans="1:4" x14ac:dyDescent="0.35">
      <c r="A7203" s="4">
        <v>44092</v>
      </c>
      <c r="B7203">
        <v>-1.3265012454555247E-3</v>
      </c>
      <c r="C7203">
        <v>513.14896463098421</v>
      </c>
      <c r="D7203">
        <v>323.94727775300157</v>
      </c>
    </row>
    <row r="7204" spans="1:4" x14ac:dyDescent="0.35">
      <c r="A7204" s="4">
        <v>44093</v>
      </c>
      <c r="B7204">
        <v>0</v>
      </c>
      <c r="C7204">
        <v>513.14896463098421</v>
      </c>
      <c r="D7204">
        <v>323.94727775300157</v>
      </c>
    </row>
    <row r="7205" spans="1:4" x14ac:dyDescent="0.35">
      <c r="A7205" s="4">
        <v>44094</v>
      </c>
      <c r="B7205">
        <v>0</v>
      </c>
      <c r="C7205">
        <v>513.14896463098421</v>
      </c>
      <c r="D7205">
        <v>323.94727775300157</v>
      </c>
    </row>
    <row r="7206" spans="1:4" x14ac:dyDescent="0.35">
      <c r="A7206" s="4">
        <v>44095</v>
      </c>
      <c r="B7206">
        <v>-3.1798819468826789E-3</v>
      </c>
      <c r="C7206">
        <v>511.51721150229258</v>
      </c>
      <c r="D7206">
        <v>318.69022751078677</v>
      </c>
    </row>
    <row r="7207" spans="1:4" x14ac:dyDescent="0.35">
      <c r="A7207" s="4">
        <v>44096</v>
      </c>
      <c r="B7207">
        <v>8.0614611647580325E-3</v>
      </c>
      <c r="C7207">
        <v>515.64078763792361</v>
      </c>
      <c r="D7207">
        <v>320.59316909558135</v>
      </c>
    </row>
    <row r="7208" spans="1:4" x14ac:dyDescent="0.35">
      <c r="A7208" s="4">
        <v>44097</v>
      </c>
      <c r="B7208">
        <v>-2.031552853997165E-2</v>
      </c>
      <c r="C7208">
        <v>505.16527250029191</v>
      </c>
      <c r="D7208">
        <v>315.42965624087833</v>
      </c>
    </row>
    <row r="7209" spans="1:4" x14ac:dyDescent="0.35">
      <c r="A7209" s="4">
        <v>44098</v>
      </c>
      <c r="B7209">
        <v>-8.613699146370335E-4</v>
      </c>
      <c r="C7209">
        <v>504.73013833264076</v>
      </c>
      <c r="D7209">
        <v>314.71853225633322</v>
      </c>
    </row>
    <row r="7210" spans="1:4" x14ac:dyDescent="0.35">
      <c r="A7210" s="4">
        <v>44099</v>
      </c>
      <c r="B7210">
        <v>1.8010069204734913E-2</v>
      </c>
      <c r="C7210">
        <v>513.82036305372708</v>
      </c>
      <c r="D7210">
        <v>318.36976510031724</v>
      </c>
    </row>
    <row r="7211" spans="1:4" x14ac:dyDescent="0.35">
      <c r="A7211" s="4">
        <v>44100</v>
      </c>
      <c r="B7211">
        <v>0</v>
      </c>
      <c r="C7211">
        <v>513.82036305372708</v>
      </c>
      <c r="D7211">
        <v>318.36976510031724</v>
      </c>
    </row>
    <row r="7212" spans="1:4" x14ac:dyDescent="0.35">
      <c r="A7212" s="4">
        <v>44101</v>
      </c>
      <c r="B7212">
        <v>0</v>
      </c>
      <c r="C7212">
        <v>513.82036305372708</v>
      </c>
      <c r="D7212">
        <v>318.36976510031724</v>
      </c>
    </row>
    <row r="7213" spans="1:4" x14ac:dyDescent="0.35">
      <c r="A7213" s="4">
        <v>44102</v>
      </c>
      <c r="B7213">
        <v>1.3030404276645591E-2</v>
      </c>
      <c r="C7213">
        <v>520.51565010988998</v>
      </c>
      <c r="D7213">
        <v>323.78160403705357</v>
      </c>
    </row>
    <row r="7214" spans="1:4" x14ac:dyDescent="0.35">
      <c r="A7214" s="4">
        <v>44103</v>
      </c>
      <c r="B7214">
        <v>2.7495493612683664E-3</v>
      </c>
      <c r="C7214">
        <v>521.9468335831798</v>
      </c>
      <c r="D7214">
        <v>323.07103352817421</v>
      </c>
    </row>
    <row r="7215" spans="1:4" x14ac:dyDescent="0.35">
      <c r="A7215" s="4">
        <v>44104</v>
      </c>
      <c r="B7215">
        <v>5.4449416101656212E-3</v>
      </c>
      <c r="C7215">
        <v>524.78880361565109</v>
      </c>
      <c r="D7215">
        <v>324.12199157149013</v>
      </c>
    </row>
    <row r="7216" spans="1:4" x14ac:dyDescent="0.35">
      <c r="A7216" s="4">
        <v>44105</v>
      </c>
      <c r="B7216">
        <v>1.0769370291436875E-2</v>
      </c>
      <c r="C7216">
        <v>530.4404485665882</v>
      </c>
      <c r="D7216">
        <v>325.90533628951039</v>
      </c>
    </row>
    <row r="7217" spans="1:4" x14ac:dyDescent="0.35">
      <c r="A7217" s="4">
        <v>44106</v>
      </c>
      <c r="B7217">
        <v>-1.7999109177078365E-2</v>
      </c>
      <c r="C7217">
        <v>520.89299302089978</v>
      </c>
      <c r="D7217">
        <v>323.4959644705541</v>
      </c>
    </row>
    <row r="7218" spans="1:4" x14ac:dyDescent="0.35">
      <c r="A7218" s="4">
        <v>44107</v>
      </c>
      <c r="B7218">
        <v>0</v>
      </c>
      <c r="C7218">
        <v>520.89299302089978</v>
      </c>
      <c r="D7218">
        <v>323.4959644705541</v>
      </c>
    </row>
    <row r="7219" spans="1:4" x14ac:dyDescent="0.35">
      <c r="A7219" s="4">
        <v>44108</v>
      </c>
      <c r="B7219">
        <v>0</v>
      </c>
      <c r="C7219">
        <v>520.89299302089978</v>
      </c>
      <c r="D7219">
        <v>323.4959644705541</v>
      </c>
    </row>
    <row r="7220" spans="1:4" x14ac:dyDescent="0.35">
      <c r="A7220" s="4">
        <v>44109</v>
      </c>
      <c r="B7220">
        <v>1.948090088561405E-2</v>
      </c>
      <c r="C7220">
        <v>531.04045778995078</v>
      </c>
      <c r="D7220">
        <v>329.14492160709244</v>
      </c>
    </row>
    <row r="7221" spans="1:4" x14ac:dyDescent="0.35">
      <c r="A7221" s="4">
        <v>44110</v>
      </c>
      <c r="B7221">
        <v>-1.4067421196835017E-2</v>
      </c>
      <c r="C7221">
        <v>523.57008799765947</v>
      </c>
      <c r="D7221">
        <v>326.2868193921289</v>
      </c>
    </row>
    <row r="7222" spans="1:4" x14ac:dyDescent="0.35">
      <c r="A7222" s="4">
        <v>44111</v>
      </c>
      <c r="B7222">
        <v>1.3521454148797796E-2</v>
      </c>
      <c r="C7222">
        <v>530.64951693620185</v>
      </c>
      <c r="D7222">
        <v>329.96346599376528</v>
      </c>
    </row>
    <row r="7223" spans="1:4" x14ac:dyDescent="0.35">
      <c r="A7223" s="4">
        <v>44112</v>
      </c>
      <c r="B7223">
        <v>4.3530625188183958E-3</v>
      </c>
      <c r="C7223">
        <v>532.95946745900596</v>
      </c>
      <c r="D7223">
        <v>332.47661450004983</v>
      </c>
    </row>
    <row r="7224" spans="1:4" x14ac:dyDescent="0.35">
      <c r="A7224" s="4">
        <v>44113</v>
      </c>
      <c r="B7224">
        <v>1.3554327338599848E-2</v>
      </c>
      <c r="C7224">
        <v>540.18337453915115</v>
      </c>
      <c r="D7224">
        <v>335.27392663772508</v>
      </c>
    </row>
    <row r="7225" spans="1:4" x14ac:dyDescent="0.35">
      <c r="A7225" s="4">
        <v>44114</v>
      </c>
      <c r="B7225">
        <v>0</v>
      </c>
      <c r="C7225">
        <v>540.18337453915115</v>
      </c>
      <c r="D7225">
        <v>335.27392663772508</v>
      </c>
    </row>
    <row r="7226" spans="1:4" x14ac:dyDescent="0.35">
      <c r="A7226" s="4">
        <v>44115</v>
      </c>
      <c r="B7226">
        <v>0</v>
      </c>
      <c r="C7226">
        <v>540.18337453915115</v>
      </c>
      <c r="D7226">
        <v>335.27392663772508</v>
      </c>
    </row>
    <row r="7227" spans="1:4" x14ac:dyDescent="0.35">
      <c r="A7227" s="4">
        <v>44116</v>
      </c>
      <c r="B7227">
        <v>1.7309465297684401E-2</v>
      </c>
      <c r="C7227">
        <v>549.5336599151226</v>
      </c>
      <c r="D7227">
        <v>339.40511512985904</v>
      </c>
    </row>
    <row r="7228" spans="1:4" x14ac:dyDescent="0.35">
      <c r="A7228" s="4">
        <v>44117</v>
      </c>
      <c r="B7228">
        <v>-7.1140474599773462E-5</v>
      </c>
      <c r="C7228">
        <v>549.49456582974767</v>
      </c>
      <c r="D7228">
        <v>337.52348235819591</v>
      </c>
    </row>
    <row r="7229" spans="1:4" x14ac:dyDescent="0.35">
      <c r="A7229" s="4">
        <v>44118</v>
      </c>
      <c r="B7229">
        <v>-4.6615792453005289E-3</v>
      </c>
      <c r="C7229">
        <v>546.93305336627031</v>
      </c>
      <c r="D7229">
        <v>336.09113345820572</v>
      </c>
    </row>
    <row r="7230" spans="1:4" x14ac:dyDescent="0.35">
      <c r="A7230" s="4">
        <v>44119</v>
      </c>
      <c r="B7230">
        <v>-9.6403065505603625E-3</v>
      </c>
      <c r="C7230">
        <v>541.66045106918546</v>
      </c>
      <c r="D7230">
        <v>333.67779506364485</v>
      </c>
    </row>
    <row r="7231" spans="1:4" x14ac:dyDescent="0.35">
      <c r="A7231" s="4">
        <v>44120</v>
      </c>
      <c r="B7231">
        <v>-3.3576843902183295E-4</v>
      </c>
      <c r="C7231">
        <v>541.47857858505006</v>
      </c>
      <c r="D7231">
        <v>334.25696122488063</v>
      </c>
    </row>
    <row r="7232" spans="1:4" x14ac:dyDescent="0.35">
      <c r="A7232" s="4">
        <v>44121</v>
      </c>
      <c r="B7232">
        <v>0</v>
      </c>
      <c r="C7232">
        <v>541.47857858505006</v>
      </c>
      <c r="D7232">
        <v>334.25696122488063</v>
      </c>
    </row>
    <row r="7233" spans="1:4" x14ac:dyDescent="0.35">
      <c r="A7233" s="4">
        <v>44122</v>
      </c>
      <c r="B7233">
        <v>0</v>
      </c>
      <c r="C7233">
        <v>541.47857858505006</v>
      </c>
      <c r="D7233">
        <v>334.25696122488063</v>
      </c>
    </row>
    <row r="7234" spans="1:4" x14ac:dyDescent="0.35">
      <c r="A7234" s="4">
        <v>44123</v>
      </c>
      <c r="B7234">
        <v>-1.2022664134478056E-2</v>
      </c>
      <c r="C7234">
        <v>534.96856349870745</v>
      </c>
      <c r="D7234">
        <v>331.21459773619432</v>
      </c>
    </row>
    <row r="7235" spans="1:4" x14ac:dyDescent="0.35">
      <c r="A7235" s="4">
        <v>44124</v>
      </c>
      <c r="B7235">
        <v>-3.0184123151211217E-4</v>
      </c>
      <c r="C7235">
        <v>534.80708792868074</v>
      </c>
      <c r="D7235">
        <v>331.87249581088315</v>
      </c>
    </row>
    <row r="7236" spans="1:4" x14ac:dyDescent="0.35">
      <c r="A7236" s="4">
        <v>44125</v>
      </c>
      <c r="B7236">
        <v>-4.7609966946351445E-3</v>
      </c>
      <c r="C7236">
        <v>532.26087315078485</v>
      </c>
      <c r="D7236">
        <v>331.20846338089899</v>
      </c>
    </row>
    <row r="7237" spans="1:4" x14ac:dyDescent="0.35">
      <c r="A7237" s="4">
        <v>44126</v>
      </c>
      <c r="B7237">
        <v>-3.0209936706031559E-3</v>
      </c>
      <c r="C7237">
        <v>530.65291642188663</v>
      </c>
      <c r="D7237">
        <v>331.66079136873356</v>
      </c>
    </row>
    <row r="7238" spans="1:4" x14ac:dyDescent="0.35">
      <c r="A7238" s="4">
        <v>44127</v>
      </c>
      <c r="B7238">
        <v>1.8834322028469241E-3</v>
      </c>
      <c r="C7238">
        <v>531.65236521321026</v>
      </c>
      <c r="D7238">
        <v>332.98027735588278</v>
      </c>
    </row>
    <row r="7239" spans="1:4" x14ac:dyDescent="0.35">
      <c r="A7239" s="4">
        <v>44128</v>
      </c>
      <c r="B7239">
        <v>0</v>
      </c>
      <c r="C7239">
        <v>531.65236521321026</v>
      </c>
      <c r="D7239">
        <v>332.98027735588278</v>
      </c>
    </row>
    <row r="7240" spans="1:4" x14ac:dyDescent="0.35">
      <c r="A7240" s="4">
        <v>44129</v>
      </c>
      <c r="B7240">
        <v>0</v>
      </c>
      <c r="C7240">
        <v>531.65236521321026</v>
      </c>
      <c r="D7240">
        <v>332.98027735588278</v>
      </c>
    </row>
    <row r="7241" spans="1:4" x14ac:dyDescent="0.35">
      <c r="A7241" s="4">
        <v>44130</v>
      </c>
      <c r="B7241">
        <v>-1.0470484423755644E-2</v>
      </c>
      <c r="C7241">
        <v>526.08570740439245</v>
      </c>
      <c r="D7241">
        <v>327.43874062147216</v>
      </c>
    </row>
    <row r="7242" spans="1:4" x14ac:dyDescent="0.35">
      <c r="A7242" s="4">
        <v>44131</v>
      </c>
      <c r="B7242">
        <v>4.3875945449081133E-3</v>
      </c>
      <c r="C7242">
        <v>528.39395818435412</v>
      </c>
      <c r="D7242">
        <v>326.2871422529339</v>
      </c>
    </row>
    <row r="7243" spans="1:4" x14ac:dyDescent="0.35">
      <c r="A7243" s="4">
        <v>44132</v>
      </c>
      <c r="B7243">
        <v>-3.0871723277157148E-2</v>
      </c>
      <c r="C7243">
        <v>512.08152612596496</v>
      </c>
      <c r="D7243">
        <v>316.01154365747055</v>
      </c>
    </row>
    <row r="7244" spans="1:4" x14ac:dyDescent="0.35">
      <c r="A7244" s="4">
        <v>44133</v>
      </c>
      <c r="B7244">
        <v>4.9789225611578392E-3</v>
      </c>
      <c r="C7244">
        <v>514.63114038954564</v>
      </c>
      <c r="D7244">
        <v>317.65324472803093</v>
      </c>
    </row>
    <row r="7245" spans="1:4" x14ac:dyDescent="0.35">
      <c r="A7245" s="4">
        <v>44134</v>
      </c>
      <c r="B7245">
        <v>-1.6441523268487579E-2</v>
      </c>
      <c r="C7245">
        <v>506.16982052014265</v>
      </c>
      <c r="D7245">
        <v>314.17953920383638</v>
      </c>
    </row>
    <row r="7246" spans="1:4" x14ac:dyDescent="0.35">
      <c r="A7246" s="4">
        <v>44135</v>
      </c>
      <c r="B7246">
        <v>0</v>
      </c>
      <c r="C7246">
        <v>506.16982052014265</v>
      </c>
      <c r="D7246">
        <v>314.17953920383638</v>
      </c>
    </row>
    <row r="7247" spans="1:4" x14ac:dyDescent="0.35">
      <c r="A7247" s="4">
        <v>44136</v>
      </c>
      <c r="B7247">
        <v>0</v>
      </c>
      <c r="C7247">
        <v>506.16982052014265</v>
      </c>
      <c r="D7247">
        <v>314.17953920383638</v>
      </c>
    </row>
    <row r="7248" spans="1:4" x14ac:dyDescent="0.35">
      <c r="A7248" s="4">
        <v>44137</v>
      </c>
      <c r="B7248">
        <v>7.9787234042552058E-3</v>
      </c>
      <c r="C7248">
        <v>510.20840951365437</v>
      </c>
      <c r="D7248">
        <v>318.18656465495371</v>
      </c>
    </row>
    <row r="7249" spans="1:4" x14ac:dyDescent="0.35">
      <c r="A7249" s="4">
        <v>44138</v>
      </c>
      <c r="B7249">
        <v>1.9109298792676199E-2</v>
      </c>
      <c r="C7249">
        <v>519.95813445758688</v>
      </c>
      <c r="D7249">
        <v>324.64834692961881</v>
      </c>
    </row>
    <row r="7250" spans="1:4" x14ac:dyDescent="0.35">
      <c r="A7250" s="4">
        <v>44139</v>
      </c>
      <c r="B7250">
        <v>3.8852058162037739E-2</v>
      </c>
      <c r="C7250">
        <v>540.15957813935768</v>
      </c>
      <c r="D7250">
        <v>331.13678828218423</v>
      </c>
    </row>
    <row r="7251" spans="1:4" x14ac:dyDescent="0.35">
      <c r="A7251" s="4">
        <v>44140</v>
      </c>
      <c r="B7251">
        <v>2.2414243413082291E-2</v>
      </c>
      <c r="C7251">
        <v>552.26684640568112</v>
      </c>
      <c r="D7251">
        <v>338.01879695607039</v>
      </c>
    </row>
    <row r="7252" spans="1:4" x14ac:dyDescent="0.35">
      <c r="A7252" s="4">
        <v>44141</v>
      </c>
      <c r="B7252">
        <v>2.3329393805091581E-3</v>
      </c>
      <c r="C7252">
        <v>553.55525148021059</v>
      </c>
      <c r="D7252">
        <v>338.5161409647194</v>
      </c>
    </row>
    <row r="7253" spans="1:4" x14ac:dyDescent="0.35">
      <c r="A7253" s="4">
        <v>44142</v>
      </c>
      <c r="B7253">
        <v>0</v>
      </c>
      <c r="C7253">
        <v>553.55525148021059</v>
      </c>
      <c r="D7253">
        <v>338.5161409647194</v>
      </c>
    </row>
    <row r="7254" spans="1:4" x14ac:dyDescent="0.35">
      <c r="A7254" s="4">
        <v>44143</v>
      </c>
      <c r="B7254">
        <v>0</v>
      </c>
      <c r="C7254">
        <v>553.55525148021059</v>
      </c>
      <c r="D7254">
        <v>338.5161409647194</v>
      </c>
    </row>
    <row r="7255" spans="1:4" x14ac:dyDescent="0.35">
      <c r="A7255" s="4">
        <v>44144</v>
      </c>
      <c r="B7255">
        <v>-2.513894433015007E-2</v>
      </c>
      <c r="C7255">
        <v>539.6394568295874</v>
      </c>
      <c r="D7255">
        <v>342.93153921121626</v>
      </c>
    </row>
    <row r="7256" spans="1:4" x14ac:dyDescent="0.35">
      <c r="A7256" s="4">
        <v>44145</v>
      </c>
      <c r="B7256">
        <v>-1.5144117952772262E-2</v>
      </c>
      <c r="C7256">
        <v>531.4670932433902</v>
      </c>
      <c r="D7256">
        <v>343.64865918214031</v>
      </c>
    </row>
    <row r="7257" spans="1:4" x14ac:dyDescent="0.35">
      <c r="A7257" s="4">
        <v>44146</v>
      </c>
      <c r="B7257">
        <v>1.8984568641560839E-2</v>
      </c>
      <c r="C7257">
        <v>541.55676675580014</v>
      </c>
      <c r="D7257">
        <v>346.55357621383189</v>
      </c>
    </row>
    <row r="7258" spans="1:4" x14ac:dyDescent="0.35">
      <c r="A7258" s="4">
        <v>44147</v>
      </c>
      <c r="B7258">
        <v>-9.2589395846354172E-4</v>
      </c>
      <c r="C7258">
        <v>541.05534261729588</v>
      </c>
      <c r="D7258">
        <v>344.01690499175299</v>
      </c>
    </row>
    <row r="7259" spans="1:4" x14ac:dyDescent="0.35">
      <c r="A7259" s="4">
        <v>44148</v>
      </c>
      <c r="B7259">
        <v>3.185513766194692E-3</v>
      </c>
      <c r="C7259">
        <v>542.77888185947643</v>
      </c>
      <c r="D7259">
        <v>346.78045511381742</v>
      </c>
    </row>
    <row r="7260" spans="1:4" x14ac:dyDescent="0.35">
      <c r="A7260" s="4">
        <v>44149</v>
      </c>
      <c r="B7260">
        <v>0</v>
      </c>
      <c r="C7260">
        <v>542.77888185947643</v>
      </c>
      <c r="D7260">
        <v>346.78045511381742</v>
      </c>
    </row>
    <row r="7261" spans="1:4" x14ac:dyDescent="0.35">
      <c r="A7261" s="4">
        <v>44150</v>
      </c>
      <c r="B7261">
        <v>0</v>
      </c>
      <c r="C7261">
        <v>542.77888185947643</v>
      </c>
      <c r="D7261">
        <v>346.78045511381742</v>
      </c>
    </row>
    <row r="7262" spans="1:4" x14ac:dyDescent="0.35">
      <c r="A7262" s="4">
        <v>44151</v>
      </c>
      <c r="B7262">
        <v>2.2985626154761185E-3</v>
      </c>
      <c r="C7262">
        <v>544.02649310578852</v>
      </c>
      <c r="D7262">
        <v>351.20254119127549</v>
      </c>
    </row>
    <row r="7263" spans="1:4" x14ac:dyDescent="0.35">
      <c r="A7263" s="4">
        <v>44152</v>
      </c>
      <c r="B7263">
        <v>-1.5403169366126068E-3</v>
      </c>
      <c r="C7263">
        <v>543.18851988449171</v>
      </c>
      <c r="D7263">
        <v>350.80726731998533</v>
      </c>
    </row>
    <row r="7264" spans="1:4" x14ac:dyDescent="0.35">
      <c r="A7264" s="4">
        <v>44153</v>
      </c>
      <c r="B7264">
        <v>-4.2619636950786965E-3</v>
      </c>
      <c r="C7264">
        <v>540.87347013316048</v>
      </c>
      <c r="D7264">
        <v>348.76960053355265</v>
      </c>
    </row>
    <row r="7265" spans="1:4" x14ac:dyDescent="0.35">
      <c r="A7265" s="4">
        <v>44154</v>
      </c>
      <c r="B7265">
        <v>5.2481230889132036E-3</v>
      </c>
      <c r="C7265">
        <v>543.71204067994688</v>
      </c>
      <c r="D7265">
        <v>349.18918121116371</v>
      </c>
    </row>
    <row r="7266" spans="1:4" x14ac:dyDescent="0.35">
      <c r="A7266" s="4">
        <v>44155</v>
      </c>
      <c r="B7266">
        <v>-1.4630532169975785E-3</v>
      </c>
      <c r="C7266">
        <v>542.91656102970978</v>
      </c>
      <c r="D7266">
        <v>348.33134005222252</v>
      </c>
    </row>
    <row r="7267" spans="1:4" x14ac:dyDescent="0.35">
      <c r="A7267" s="4">
        <v>44156</v>
      </c>
      <c r="B7267">
        <v>0</v>
      </c>
      <c r="C7267">
        <v>542.91656102970978</v>
      </c>
      <c r="D7267">
        <v>348.33134005222252</v>
      </c>
    </row>
    <row r="7268" spans="1:4" x14ac:dyDescent="0.35">
      <c r="A7268" s="4">
        <v>44157</v>
      </c>
      <c r="B7268">
        <v>0</v>
      </c>
      <c r="C7268">
        <v>542.91656102970978</v>
      </c>
      <c r="D7268">
        <v>348.33134005222252</v>
      </c>
    </row>
    <row r="7269" spans="1:4" x14ac:dyDescent="0.35">
      <c r="A7269" s="4">
        <v>44158</v>
      </c>
      <c r="B7269">
        <v>-4.0793836154673357E-3</v>
      </c>
      <c r="C7269">
        <v>540.70179610607931</v>
      </c>
      <c r="D7269">
        <v>349.29392648090698</v>
      </c>
    </row>
    <row r="7270" spans="1:4" x14ac:dyDescent="0.35">
      <c r="A7270" s="4">
        <v>44159</v>
      </c>
      <c r="B7270">
        <v>5.2937995900763646E-3</v>
      </c>
      <c r="C7270">
        <v>543.56416305265918</v>
      </c>
      <c r="D7270">
        <v>354.83417177209748</v>
      </c>
    </row>
    <row r="7271" spans="1:4" x14ac:dyDescent="0.35">
      <c r="A7271" s="4">
        <v>44160</v>
      </c>
      <c r="B7271">
        <v>8.0052033821984558E-3</v>
      </c>
      <c r="C7271">
        <v>547.91550472917015</v>
      </c>
      <c r="D7271">
        <v>355.18064753885727</v>
      </c>
    </row>
    <row r="7272" spans="1:4" x14ac:dyDescent="0.35">
      <c r="A7272" s="4">
        <v>44161</v>
      </c>
      <c r="B7272">
        <v>2.5065766615377516E-3</v>
      </c>
      <c r="C7272">
        <v>549.28889694581892</v>
      </c>
      <c r="D7272">
        <v>355.26187009280613</v>
      </c>
    </row>
    <row r="7273" spans="1:4" x14ac:dyDescent="0.35">
      <c r="A7273" s="4">
        <v>44162</v>
      </c>
      <c r="B7273">
        <v>1.0595370714197472E-2</v>
      </c>
      <c r="C7273">
        <v>555.10881643815253</v>
      </c>
      <c r="D7273">
        <v>356.83387935245401</v>
      </c>
    </row>
    <row r="7274" spans="1:4" x14ac:dyDescent="0.35">
      <c r="A7274" s="4">
        <v>44163</v>
      </c>
      <c r="B7274">
        <v>0</v>
      </c>
      <c r="C7274">
        <v>555.10881643815253</v>
      </c>
      <c r="D7274">
        <v>356.83387935245401</v>
      </c>
    </row>
    <row r="7275" spans="1:4" x14ac:dyDescent="0.35">
      <c r="A7275" s="4">
        <v>44164</v>
      </c>
      <c r="B7275">
        <v>0</v>
      </c>
      <c r="C7275">
        <v>555.10881643815253</v>
      </c>
      <c r="D7275">
        <v>356.83387935245401</v>
      </c>
    </row>
    <row r="7276" spans="1:4" x14ac:dyDescent="0.35">
      <c r="A7276" s="4">
        <v>44165</v>
      </c>
      <c r="B7276">
        <v>1.8494476153148032E-3</v>
      </c>
      <c r="C7276">
        <v>556.1354611149543</v>
      </c>
      <c r="D7276">
        <v>354.35103363886935</v>
      </c>
    </row>
    <row r="7277" spans="1:4" x14ac:dyDescent="0.35">
      <c r="A7277" s="4">
        <v>44166</v>
      </c>
      <c r="B7277">
        <v>1.0298743649375108E-2</v>
      </c>
      <c r="C7277">
        <v>561.8629576633042</v>
      </c>
      <c r="D7277">
        <v>357.93151384358163</v>
      </c>
    </row>
    <row r="7278" spans="1:4" x14ac:dyDescent="0.35">
      <c r="A7278" s="4">
        <v>44167</v>
      </c>
      <c r="B7278">
        <v>4.9790364703059531E-3</v>
      </c>
      <c r="C7278">
        <v>564.66049382082372</v>
      </c>
      <c r="D7278">
        <v>358.62437313115697</v>
      </c>
    </row>
    <row r="7279" spans="1:4" x14ac:dyDescent="0.35">
      <c r="A7279" s="4">
        <v>44168</v>
      </c>
      <c r="B7279">
        <v>3.8848306512506703E-3</v>
      </c>
      <c r="C7279">
        <v>566.85410421476922</v>
      </c>
      <c r="D7279">
        <v>359.67076500023046</v>
      </c>
    </row>
    <row r="7280" spans="1:4" x14ac:dyDescent="0.35">
      <c r="A7280" s="4">
        <v>44169</v>
      </c>
      <c r="B7280">
        <v>1.0062101130140055E-2</v>
      </c>
      <c r="C7280">
        <v>572.55784753741318</v>
      </c>
      <c r="D7280">
        <v>362.20323903184413</v>
      </c>
    </row>
    <row r="7281" spans="1:4" x14ac:dyDescent="0.35">
      <c r="A7281" s="4">
        <v>44170</v>
      </c>
      <c r="B7281">
        <v>0</v>
      </c>
      <c r="C7281">
        <v>572.55784753741318</v>
      </c>
      <c r="D7281">
        <v>362.20323903184413</v>
      </c>
    </row>
    <row r="7282" spans="1:4" x14ac:dyDescent="0.35">
      <c r="A7282" s="4">
        <v>44171</v>
      </c>
      <c r="B7282">
        <v>0</v>
      </c>
      <c r="C7282">
        <v>572.55784753741318</v>
      </c>
      <c r="D7282">
        <v>362.20323903184413</v>
      </c>
    </row>
    <row r="7283" spans="1:4" x14ac:dyDescent="0.35">
      <c r="A7283" s="4">
        <v>44172</v>
      </c>
      <c r="B7283">
        <v>-5.7593159762160395E-3</v>
      </c>
      <c r="C7283">
        <v>569.26030597878309</v>
      </c>
      <c r="D7283">
        <v>361.69058219644273</v>
      </c>
    </row>
    <row r="7284" spans="1:4" x14ac:dyDescent="0.35">
      <c r="A7284" s="4">
        <v>44173</v>
      </c>
      <c r="B7284">
        <v>2.1645608705811448E-3</v>
      </c>
      <c r="C7284">
        <v>570.49250456227981</v>
      </c>
      <c r="D7284">
        <v>362.54542536219441</v>
      </c>
    </row>
    <row r="7285" spans="1:4" x14ac:dyDescent="0.35">
      <c r="A7285" s="4">
        <v>44174</v>
      </c>
      <c r="B7285">
        <v>9.5034969329632624E-4</v>
      </c>
      <c r="C7285">
        <v>571.03467193901838</v>
      </c>
      <c r="D7285">
        <v>360.56448983150119</v>
      </c>
    </row>
    <row r="7286" spans="1:4" x14ac:dyDescent="0.35">
      <c r="A7286" s="4">
        <v>44175</v>
      </c>
      <c r="B7286">
        <v>-2.2763859020062949E-3</v>
      </c>
      <c r="C7286">
        <v>569.73477666225961</v>
      </c>
      <c r="D7286">
        <v>360.72467491376381</v>
      </c>
    </row>
    <row r="7287" spans="1:4" x14ac:dyDescent="0.35">
      <c r="A7287" s="4">
        <v>44176</v>
      </c>
      <c r="B7287">
        <v>-4.0242937682334334E-3</v>
      </c>
      <c r="C7287">
        <v>567.4419965509918</v>
      </c>
      <c r="D7287">
        <v>359.81180904905261</v>
      </c>
    </row>
    <row r="7288" spans="1:4" x14ac:dyDescent="0.35">
      <c r="A7288" s="4">
        <v>44177</v>
      </c>
      <c r="B7288">
        <v>0</v>
      </c>
      <c r="C7288">
        <v>567.4419965509918</v>
      </c>
      <c r="D7288">
        <v>359.81180904905261</v>
      </c>
    </row>
    <row r="7289" spans="1:4" x14ac:dyDescent="0.35">
      <c r="A7289" s="4">
        <v>44178</v>
      </c>
      <c r="B7289">
        <v>0</v>
      </c>
      <c r="C7289">
        <v>567.4419965509918</v>
      </c>
      <c r="D7289">
        <v>359.81180904905261</v>
      </c>
    </row>
    <row r="7290" spans="1:4" x14ac:dyDescent="0.35">
      <c r="A7290" s="4">
        <v>44179</v>
      </c>
      <c r="B7290">
        <v>-4.4518304411436116E-3</v>
      </c>
      <c r="C7290">
        <v>564.91584099716283</v>
      </c>
      <c r="D7290">
        <v>359.50379984106246</v>
      </c>
    </row>
    <row r="7291" spans="1:4" x14ac:dyDescent="0.35">
      <c r="A7291" s="4">
        <v>44180</v>
      </c>
      <c r="B7291">
        <v>9.4869379843331991E-3</v>
      </c>
      <c r="C7291">
        <v>570.27516254707029</v>
      </c>
      <c r="D7291">
        <v>362.84273404064675</v>
      </c>
    </row>
    <row r="7292" spans="1:4" x14ac:dyDescent="0.35">
      <c r="A7292" s="4">
        <v>44181</v>
      </c>
      <c r="B7292">
        <v>1.6150647744064273E-3</v>
      </c>
      <c r="C7292">
        <v>571.19619387381897</v>
      </c>
      <c r="D7292">
        <v>364.36174800529903</v>
      </c>
    </row>
    <row r="7293" spans="1:4" x14ac:dyDescent="0.35">
      <c r="A7293" s="4">
        <v>44182</v>
      </c>
      <c r="B7293">
        <v>5.750173617608656E-3</v>
      </c>
      <c r="C7293">
        <v>574.48067115831066</v>
      </c>
      <c r="D7293">
        <v>367.15020453232228</v>
      </c>
    </row>
    <row r="7294" spans="1:4" x14ac:dyDescent="0.35">
      <c r="A7294" s="4">
        <v>44183</v>
      </c>
      <c r="B7294">
        <v>-4.7756133613804375E-3</v>
      </c>
      <c r="C7294">
        <v>571.73717358927217</v>
      </c>
      <c r="D7294">
        <v>365.98850523288411</v>
      </c>
    </row>
    <row r="7295" spans="1:4" x14ac:dyDescent="0.35">
      <c r="A7295" s="4">
        <v>44184</v>
      </c>
      <c r="B7295">
        <v>0</v>
      </c>
      <c r="C7295">
        <v>571.73717358927217</v>
      </c>
      <c r="D7295">
        <v>365.98850523288411</v>
      </c>
    </row>
    <row r="7296" spans="1:4" x14ac:dyDescent="0.35">
      <c r="A7296" s="4">
        <v>44185</v>
      </c>
      <c r="B7296">
        <v>0</v>
      </c>
      <c r="C7296">
        <v>571.73717358927217</v>
      </c>
      <c r="D7296">
        <v>365.98850523288411</v>
      </c>
    </row>
    <row r="7297" spans="1:4" x14ac:dyDescent="0.35">
      <c r="A7297" s="4">
        <v>44186</v>
      </c>
      <c r="B7297">
        <v>-1.0940023577189373E-2</v>
      </c>
      <c r="C7297">
        <v>565.48235543024987</v>
      </c>
      <c r="D7297">
        <v>363.06703005419217</v>
      </c>
    </row>
    <row r="7298" spans="1:4" x14ac:dyDescent="0.35">
      <c r="A7298" s="4">
        <v>44187</v>
      </c>
      <c r="B7298">
        <v>-4.839004391648527E-3</v>
      </c>
      <c r="C7298">
        <v>562.74598382892316</v>
      </c>
      <c r="D7298">
        <v>362.81948806268525</v>
      </c>
    </row>
    <row r="7299" spans="1:4" x14ac:dyDescent="0.35">
      <c r="A7299" s="4">
        <v>44188</v>
      </c>
      <c r="B7299">
        <v>8.4397892057648249E-3</v>
      </c>
      <c r="C7299">
        <v>567.49544130882998</v>
      </c>
      <c r="D7299">
        <v>363.97011784880846</v>
      </c>
    </row>
    <row r="7300" spans="1:4" x14ac:dyDescent="0.35">
      <c r="A7300" s="4">
        <v>44189</v>
      </c>
      <c r="B7300">
        <v>2.6976347038460968E-3</v>
      </c>
      <c r="C7300">
        <v>569.02633670557918</v>
      </c>
      <c r="D7300">
        <v>365.03675770265403</v>
      </c>
    </row>
    <row r="7301" spans="1:4" x14ac:dyDescent="0.35">
      <c r="A7301" s="4">
        <v>44190</v>
      </c>
      <c r="B7301">
        <v>2.5567974285922723E-4</v>
      </c>
      <c r="C7301">
        <v>569.17182521302823</v>
      </c>
      <c r="D7301">
        <v>365.06849030749044</v>
      </c>
    </row>
    <row r="7302" spans="1:4" x14ac:dyDescent="0.35">
      <c r="A7302" s="4">
        <v>44191</v>
      </c>
      <c r="B7302">
        <v>0</v>
      </c>
      <c r="C7302">
        <v>569.17182521302823</v>
      </c>
      <c r="D7302">
        <v>365.06849030749044</v>
      </c>
    </row>
    <row r="7303" spans="1:4" x14ac:dyDescent="0.35">
      <c r="A7303" s="4">
        <v>44192</v>
      </c>
      <c r="B7303">
        <v>0</v>
      </c>
      <c r="C7303">
        <v>569.17182521302823</v>
      </c>
      <c r="D7303">
        <v>365.06849030749044</v>
      </c>
    </row>
    <row r="7304" spans="1:4" x14ac:dyDescent="0.35">
      <c r="A7304" s="4">
        <v>44193</v>
      </c>
      <c r="B7304">
        <v>3.5295651947102602E-3</v>
      </c>
      <c r="C7304">
        <v>571.18075427710983</v>
      </c>
      <c r="D7304">
        <v>367.47509474811795</v>
      </c>
    </row>
    <row r="7305" spans="1:4" x14ac:dyDescent="0.35">
      <c r="A7305" s="4">
        <v>44194</v>
      </c>
      <c r="B7305">
        <v>1.478388701866562E-3</v>
      </c>
      <c r="C7305">
        <v>572.02518145095678</v>
      </c>
      <c r="D7305">
        <v>368.24428755459468</v>
      </c>
    </row>
    <row r="7306" spans="1:4" x14ac:dyDescent="0.35">
      <c r="A7306" s="4">
        <v>44195</v>
      </c>
      <c r="B7306">
        <v>2.8122664230545436E-3</v>
      </c>
      <c r="C7306">
        <v>573.63386866189296</v>
      </c>
      <c r="D7306">
        <v>368.8145519822063</v>
      </c>
    </row>
    <row r="7307" spans="1:4" x14ac:dyDescent="0.35">
      <c r="A7307" s="4">
        <v>44196</v>
      </c>
      <c r="B7307">
        <v>3.9803765881392117E-3</v>
      </c>
      <c r="C7307">
        <v>575.91714748287848</v>
      </c>
      <c r="D7307">
        <v>369.37434649514074</v>
      </c>
    </row>
    <row r="7308" spans="1:4" x14ac:dyDescent="0.35">
      <c r="A7308" s="4">
        <v>44197</v>
      </c>
      <c r="B7308">
        <v>0</v>
      </c>
      <c r="C7308">
        <v>575.91714748287848</v>
      </c>
      <c r="D7308">
        <v>369.37434649514074</v>
      </c>
    </row>
    <row r="7309" spans="1:4" x14ac:dyDescent="0.35">
      <c r="A7309" s="4">
        <v>44198</v>
      </c>
      <c r="B7309">
        <v>0</v>
      </c>
      <c r="C7309">
        <v>575.91714748287848</v>
      </c>
      <c r="D7309">
        <v>369.37434649514074</v>
      </c>
    </row>
    <row r="7310" spans="1:4" x14ac:dyDescent="0.35">
      <c r="A7310" s="4">
        <v>44199</v>
      </c>
      <c r="B7310">
        <v>0</v>
      </c>
      <c r="C7310">
        <v>575.91714748287848</v>
      </c>
      <c r="D7310">
        <v>369.37434649514074</v>
      </c>
    </row>
    <row r="7311" spans="1:4" x14ac:dyDescent="0.35">
      <c r="A7311" s="4">
        <v>44200</v>
      </c>
      <c r="B7311">
        <v>-7.5796476510413546E-3</v>
      </c>
      <c r="C7311">
        <v>571.55189842876541</v>
      </c>
      <c r="D7311">
        <v>366.65207643314687</v>
      </c>
    </row>
    <row r="7312" spans="1:4" x14ac:dyDescent="0.35">
      <c r="A7312" s="4">
        <v>44201</v>
      </c>
      <c r="B7312">
        <v>5.965819656035487E-3</v>
      </c>
      <c r="C7312">
        <v>574.96167397885608</v>
      </c>
      <c r="D7312">
        <v>368.61345582365027</v>
      </c>
    </row>
    <row r="7313" spans="1:4" x14ac:dyDescent="0.35">
      <c r="A7313" s="4">
        <v>44202</v>
      </c>
      <c r="B7313">
        <v>2.1505331921815696E-2</v>
      </c>
      <c r="C7313">
        <v>587.32641562009417</v>
      </c>
      <c r="D7313">
        <v>370.72169075746621</v>
      </c>
    </row>
    <row r="7314" spans="1:4" x14ac:dyDescent="0.35">
      <c r="A7314" s="4">
        <v>44203</v>
      </c>
      <c r="B7314">
        <v>8.5981758197537506E-3</v>
      </c>
      <c r="C7314">
        <v>592.37635140518148</v>
      </c>
      <c r="D7314">
        <v>375.52682811859569</v>
      </c>
    </row>
    <row r="7315" spans="1:4" x14ac:dyDescent="0.35">
      <c r="A7315" s="4">
        <v>44204</v>
      </c>
      <c r="B7315">
        <v>2.6023732119961895E-3</v>
      </c>
      <c r="C7315">
        <v>593.91793575349834</v>
      </c>
      <c r="D7315">
        <v>378.17350262924248</v>
      </c>
    </row>
    <row r="7316" spans="1:4" x14ac:dyDescent="0.35">
      <c r="A7316" s="4">
        <v>44205</v>
      </c>
      <c r="B7316">
        <v>0</v>
      </c>
      <c r="C7316">
        <v>593.91793575349834</v>
      </c>
      <c r="D7316">
        <v>378.17350262924248</v>
      </c>
    </row>
    <row r="7317" spans="1:4" x14ac:dyDescent="0.35">
      <c r="A7317" s="4">
        <v>44206</v>
      </c>
      <c r="B7317">
        <v>0</v>
      </c>
      <c r="C7317">
        <v>593.91793575349834</v>
      </c>
      <c r="D7317">
        <v>378.17350262924248</v>
      </c>
    </row>
    <row r="7318" spans="1:4" x14ac:dyDescent="0.35">
      <c r="A7318" s="4">
        <v>44207</v>
      </c>
      <c r="B7318">
        <v>-3.7654464793674958E-3</v>
      </c>
      <c r="C7318">
        <v>591.68156955328209</v>
      </c>
      <c r="D7318">
        <v>374.97902557841911</v>
      </c>
    </row>
    <row r="7319" spans="1:4" x14ac:dyDescent="0.35">
      <c r="A7319" s="4">
        <v>44208</v>
      </c>
      <c r="B7319">
        <v>4.6578567837001206E-3</v>
      </c>
      <c r="C7319">
        <v>594.43753756581623</v>
      </c>
      <c r="D7319">
        <v>375.5767331744575</v>
      </c>
    </row>
    <row r="7320" spans="1:4" x14ac:dyDescent="0.35">
      <c r="A7320" s="4">
        <v>44209</v>
      </c>
      <c r="B7320">
        <v>2.6173250937544523E-4</v>
      </c>
      <c r="C7320">
        <v>594.5931211941903</v>
      </c>
      <c r="D7320">
        <v>376.33107438390329</v>
      </c>
    </row>
    <row r="7321" spans="1:4" x14ac:dyDescent="0.35">
      <c r="A7321" s="4">
        <v>44210</v>
      </c>
      <c r="B7321">
        <v>4.3813743153788831E-3</v>
      </c>
      <c r="C7321">
        <v>597.19825622349151</v>
      </c>
      <c r="D7321">
        <v>376.11009922435238</v>
      </c>
    </row>
    <row r="7322" spans="1:4" x14ac:dyDescent="0.35">
      <c r="A7322" s="4">
        <v>44211</v>
      </c>
      <c r="B7322">
        <v>-8.8826266244129704E-3</v>
      </c>
      <c r="C7322">
        <v>591.89356709270771</v>
      </c>
      <c r="D7322">
        <v>372.91562217352902</v>
      </c>
    </row>
    <row r="7323" spans="1:4" x14ac:dyDescent="0.35">
      <c r="A7323" s="4">
        <v>44212</v>
      </c>
      <c r="B7323">
        <v>0</v>
      </c>
      <c r="C7323">
        <v>591.89356709270771</v>
      </c>
      <c r="D7323">
        <v>372.91562217352902</v>
      </c>
    </row>
    <row r="7324" spans="1:4" x14ac:dyDescent="0.35">
      <c r="A7324" s="4">
        <v>44213</v>
      </c>
      <c r="B7324">
        <v>0</v>
      </c>
      <c r="C7324">
        <v>591.89356709270771</v>
      </c>
      <c r="D7324">
        <v>372.91562217352902</v>
      </c>
    </row>
    <row r="7325" spans="1:4" x14ac:dyDescent="0.35">
      <c r="A7325" s="4">
        <v>44214</v>
      </c>
      <c r="B7325">
        <v>-1.492869741095415E-3</v>
      </c>
      <c r="C7325">
        <v>591.00994709644601</v>
      </c>
      <c r="D7325">
        <v>372.74376797931347</v>
      </c>
    </row>
    <row r="7326" spans="1:4" x14ac:dyDescent="0.35">
      <c r="A7326" s="4">
        <v>44215</v>
      </c>
      <c r="B7326">
        <v>4.165787490580275E-3</v>
      </c>
      <c r="C7326">
        <v>593.47196894086892</v>
      </c>
      <c r="D7326">
        <v>375.36060092698187</v>
      </c>
    </row>
    <row r="7327" spans="1:4" x14ac:dyDescent="0.35">
      <c r="A7327" s="4">
        <v>44216</v>
      </c>
      <c r="B7327">
        <v>3.3150022613659402E-3</v>
      </c>
      <c r="C7327">
        <v>595.43932985996514</v>
      </c>
      <c r="D7327">
        <v>379.34631756496782</v>
      </c>
    </row>
    <row r="7328" spans="1:4" x14ac:dyDescent="0.35">
      <c r="A7328" s="4">
        <v>44217</v>
      </c>
      <c r="B7328">
        <v>-2.6418432466448483E-3</v>
      </c>
      <c r="C7328">
        <v>593.86627248758782</v>
      </c>
      <c r="D7328">
        <v>379.92087142898896</v>
      </c>
    </row>
    <row r="7329" spans="1:4" x14ac:dyDescent="0.35">
      <c r="A7329" s="4">
        <v>44218</v>
      </c>
      <c r="B7329">
        <v>-6.2836229826210843E-3</v>
      </c>
      <c r="C7329">
        <v>590.13464072918134</v>
      </c>
      <c r="D7329">
        <v>378.56273439118149</v>
      </c>
    </row>
    <row r="7330" spans="1:4" x14ac:dyDescent="0.35">
      <c r="A7330" s="4">
        <v>44219</v>
      </c>
      <c r="B7330">
        <v>0</v>
      </c>
      <c r="C7330">
        <v>590.13464072918134</v>
      </c>
      <c r="D7330">
        <v>378.56273439118149</v>
      </c>
    </row>
    <row r="7331" spans="1:4" x14ac:dyDescent="0.35">
      <c r="A7331" s="4">
        <v>44220</v>
      </c>
      <c r="B7331">
        <v>0</v>
      </c>
      <c r="C7331">
        <v>590.13464072918134</v>
      </c>
      <c r="D7331">
        <v>378.56273439118149</v>
      </c>
    </row>
    <row r="7332" spans="1:4" x14ac:dyDescent="0.35">
      <c r="A7332" s="4">
        <v>44221</v>
      </c>
      <c r="B7332">
        <v>-3.02180773131977E-3</v>
      </c>
      <c r="C7332">
        <v>588.35136730930628</v>
      </c>
      <c r="D7332">
        <v>378.73472695431343</v>
      </c>
    </row>
    <row r="7333" spans="1:4" x14ac:dyDescent="0.35">
      <c r="A7333" s="4">
        <v>44222</v>
      </c>
      <c r="B7333">
        <v>-7.3578912626792725E-4</v>
      </c>
      <c r="C7333">
        <v>587.91846477081526</v>
      </c>
      <c r="D7333">
        <v>378.35757941107664</v>
      </c>
    </row>
    <row r="7334" spans="1:4" x14ac:dyDescent="0.35">
      <c r="A7334" s="4">
        <v>44223</v>
      </c>
      <c r="B7334">
        <v>-2.0804125877233903E-2</v>
      </c>
      <c r="C7334">
        <v>575.68733502417308</v>
      </c>
      <c r="D7334">
        <v>370.15765293109416</v>
      </c>
    </row>
    <row r="7335" spans="1:4" x14ac:dyDescent="0.35">
      <c r="A7335" s="4">
        <v>44224</v>
      </c>
      <c r="B7335">
        <v>7.5754528096947382E-3</v>
      </c>
      <c r="C7335">
        <v>580.04842726378763</v>
      </c>
      <c r="D7335">
        <v>372.39895263955088</v>
      </c>
    </row>
    <row r="7336" spans="1:4" x14ac:dyDescent="0.35">
      <c r="A7336" s="4">
        <v>44225</v>
      </c>
      <c r="B7336">
        <v>-1.7156177728910316E-2</v>
      </c>
      <c r="C7336">
        <v>570.09701335427519</v>
      </c>
      <c r="D7336">
        <v>365.70328077313405</v>
      </c>
    </row>
    <row r="7337" spans="1:4" x14ac:dyDescent="0.35">
      <c r="A7337" s="4">
        <v>44226</v>
      </c>
      <c r="B7337">
        <v>0</v>
      </c>
      <c r="C7337">
        <v>570.09701335427519</v>
      </c>
      <c r="D7337">
        <v>365.70328077313405</v>
      </c>
    </row>
    <row r="7338" spans="1:4" x14ac:dyDescent="0.35">
      <c r="A7338" s="4">
        <v>44227</v>
      </c>
      <c r="B7338">
        <v>0</v>
      </c>
      <c r="C7338">
        <v>570.09701335427519</v>
      </c>
      <c r="D7338">
        <v>365.70328077313405</v>
      </c>
    </row>
    <row r="7339" spans="1:4" x14ac:dyDescent="0.35">
      <c r="A7339" s="4">
        <v>44228</v>
      </c>
      <c r="B7339">
        <v>1.5359873227657639E-2</v>
      </c>
      <c r="C7339">
        <v>578.85363120686316</v>
      </c>
      <c r="D7339">
        <v>370.67639799881886</v>
      </c>
    </row>
    <row r="7340" spans="1:4" x14ac:dyDescent="0.35">
      <c r="A7340" s="4">
        <v>44229</v>
      </c>
      <c r="B7340">
        <v>1.4182576361888504E-2</v>
      </c>
      <c r="C7340">
        <v>587.06326703381103</v>
      </c>
      <c r="D7340">
        <v>375.36004745131612</v>
      </c>
    </row>
    <row r="7341" spans="1:4" x14ac:dyDescent="0.35">
      <c r="A7341" s="4">
        <v>44230</v>
      </c>
      <c r="B7341">
        <v>1.3762391284694274E-3</v>
      </c>
      <c r="C7341">
        <v>587.87120647279016</v>
      </c>
      <c r="D7341">
        <v>376.18195881495564</v>
      </c>
    </row>
    <row r="7342" spans="1:4" x14ac:dyDescent="0.35">
      <c r="A7342" s="4">
        <v>44231</v>
      </c>
      <c r="B7342">
        <v>6.7323802819085621E-3</v>
      </c>
      <c r="C7342">
        <v>591.82897899154943</v>
      </c>
      <c r="D7342">
        <v>378.92673688735681</v>
      </c>
    </row>
    <row r="7343" spans="1:4" x14ac:dyDescent="0.35">
      <c r="A7343" s="4">
        <v>44232</v>
      </c>
      <c r="B7343">
        <v>6.6763953500384443E-3</v>
      </c>
      <c r="C7343">
        <v>595.78026323490656</v>
      </c>
      <c r="D7343">
        <v>381.11859276967311</v>
      </c>
    </row>
    <row r="7344" spans="1:4" x14ac:dyDescent="0.35">
      <c r="A7344" s="4">
        <v>44233</v>
      </c>
      <c r="B7344">
        <v>0</v>
      </c>
      <c r="C7344">
        <v>595.78026323490656</v>
      </c>
      <c r="D7344">
        <v>381.11859276967311</v>
      </c>
    </row>
    <row r="7345" spans="1:4" x14ac:dyDescent="0.35">
      <c r="A7345" s="4">
        <v>44234</v>
      </c>
      <c r="B7345">
        <v>0</v>
      </c>
      <c r="C7345">
        <v>595.78026323490656</v>
      </c>
      <c r="D7345">
        <v>381.11859276967311</v>
      </c>
    </row>
    <row r="7346" spans="1:4" x14ac:dyDescent="0.35">
      <c r="A7346" s="4">
        <v>44235</v>
      </c>
      <c r="B7346">
        <v>9.2459661713332093E-3</v>
      </c>
      <c r="C7346">
        <v>601.28882739432447</v>
      </c>
      <c r="D7346">
        <v>384.20647963186741</v>
      </c>
    </row>
    <row r="7347" spans="1:4" x14ac:dyDescent="0.35">
      <c r="A7347" s="4">
        <v>44236</v>
      </c>
      <c r="B7347">
        <v>5.1725620266065216E-4</v>
      </c>
      <c r="C7347">
        <v>601.59984776988483</v>
      </c>
      <c r="D7347">
        <v>384.60124615046396</v>
      </c>
    </row>
    <row r="7348" spans="1:4" x14ac:dyDescent="0.35">
      <c r="A7348" s="4">
        <v>44237</v>
      </c>
      <c r="B7348">
        <v>2.2827394757497755E-4</v>
      </c>
      <c r="C7348">
        <v>601.73717734199579</v>
      </c>
      <c r="D7348">
        <v>384.89841645999991</v>
      </c>
    </row>
    <row r="7349" spans="1:4" x14ac:dyDescent="0.35">
      <c r="A7349" s="4">
        <v>44238</v>
      </c>
      <c r="B7349">
        <v>3.6102727395347237E-3</v>
      </c>
      <c r="C7349">
        <v>603.90961266971806</v>
      </c>
      <c r="D7349">
        <v>385.83162255542737</v>
      </c>
    </row>
    <row r="7350" spans="1:4" x14ac:dyDescent="0.35">
      <c r="A7350" s="4">
        <v>44239</v>
      </c>
      <c r="B7350">
        <v>4.9069950151478204E-3</v>
      </c>
      <c r="C7350">
        <v>606.87299412868822</v>
      </c>
      <c r="D7350">
        <v>387.45104623044119</v>
      </c>
    </row>
    <row r="7351" spans="1:4" x14ac:dyDescent="0.35">
      <c r="A7351" s="4">
        <v>44240</v>
      </c>
      <c r="B7351">
        <v>0</v>
      </c>
      <c r="C7351">
        <v>606.87299412868822</v>
      </c>
      <c r="D7351">
        <v>387.45104623044119</v>
      </c>
    </row>
    <row r="7352" spans="1:4" x14ac:dyDescent="0.35">
      <c r="A7352" s="4">
        <v>44241</v>
      </c>
      <c r="B7352">
        <v>0</v>
      </c>
      <c r="C7352">
        <v>606.87299412868822</v>
      </c>
      <c r="D7352">
        <v>387.45104623044119</v>
      </c>
    </row>
    <row r="7353" spans="1:4" x14ac:dyDescent="0.35">
      <c r="A7353" s="4">
        <v>44242</v>
      </c>
      <c r="B7353">
        <v>3.3006327513843033E-3</v>
      </c>
      <c r="C7353">
        <v>608.87605900903998</v>
      </c>
      <c r="D7353">
        <v>388.9422480428895</v>
      </c>
    </row>
    <row r="7354" spans="1:4" x14ac:dyDescent="0.35">
      <c r="A7354" s="4">
        <v>44243</v>
      </c>
      <c r="B7354">
        <v>-5.0403579109702004E-5</v>
      </c>
      <c r="C7354">
        <v>608.84536947643176</v>
      </c>
      <c r="D7354">
        <v>388.77772740124522</v>
      </c>
    </row>
    <row r="7355" spans="1:4" x14ac:dyDescent="0.35">
      <c r="A7355" s="4">
        <v>44244</v>
      </c>
      <c r="B7355">
        <v>-4.7944021356750924E-3</v>
      </c>
      <c r="C7355">
        <v>605.92631993671807</v>
      </c>
      <c r="D7355">
        <v>387.13007646727806</v>
      </c>
    </row>
    <row r="7356" spans="1:4" x14ac:dyDescent="0.35">
      <c r="A7356" s="4">
        <v>44245</v>
      </c>
      <c r="B7356">
        <v>-5.4973111217601909E-3</v>
      </c>
      <c r="C7356">
        <v>602.59535443916275</v>
      </c>
      <c r="D7356">
        <v>385.37841823112194</v>
      </c>
    </row>
    <row r="7357" spans="1:4" x14ac:dyDescent="0.35">
      <c r="A7357" s="4">
        <v>44246</v>
      </c>
      <c r="B7357">
        <v>1.9742916619945637E-3</v>
      </c>
      <c r="C7357">
        <v>603.78505342298854</v>
      </c>
      <c r="D7357">
        <v>385.87806838837827</v>
      </c>
    </row>
    <row r="7358" spans="1:4" x14ac:dyDescent="0.35">
      <c r="A7358" s="4">
        <v>44247</v>
      </c>
      <c r="B7358">
        <v>0</v>
      </c>
      <c r="C7358">
        <v>603.78505342298854</v>
      </c>
      <c r="D7358">
        <v>385.87806838837827</v>
      </c>
    </row>
    <row r="7359" spans="1:4" x14ac:dyDescent="0.35">
      <c r="A7359" s="4">
        <v>44248</v>
      </c>
      <c r="B7359">
        <v>0</v>
      </c>
      <c r="C7359">
        <v>603.78505342298854</v>
      </c>
      <c r="D7359">
        <v>385.87806838837827</v>
      </c>
    </row>
    <row r="7360" spans="1:4" x14ac:dyDescent="0.35">
      <c r="A7360" s="4">
        <v>44249</v>
      </c>
      <c r="B7360">
        <v>-1.1692402852692796E-2</v>
      </c>
      <c r="C7360">
        <v>596.7253553419323</v>
      </c>
      <c r="D7360">
        <v>383.37045463875126</v>
      </c>
    </row>
    <row r="7361" spans="1:4" x14ac:dyDescent="0.35">
      <c r="A7361" s="4">
        <v>44250</v>
      </c>
      <c r="B7361">
        <v>-2.2616752483907133E-3</v>
      </c>
      <c r="C7361">
        <v>595.37575637566829</v>
      </c>
      <c r="D7361">
        <v>383.53262300881613</v>
      </c>
    </row>
    <row r="7362" spans="1:4" x14ac:dyDescent="0.35">
      <c r="A7362" s="4">
        <v>44251</v>
      </c>
      <c r="B7362">
        <v>4.8759549809184177E-3</v>
      </c>
      <c r="C7362">
        <v>598.27878176048637</v>
      </c>
      <c r="D7362">
        <v>385.35591022071475</v>
      </c>
    </row>
    <row r="7363" spans="1:4" x14ac:dyDescent="0.35">
      <c r="A7363" s="4">
        <v>44252</v>
      </c>
      <c r="B7363">
        <v>-1.8424508344338043E-2</v>
      </c>
      <c r="C7363">
        <v>587.25578935369992</v>
      </c>
      <c r="D7363">
        <v>379.63389429629729</v>
      </c>
    </row>
    <row r="7364" spans="1:4" x14ac:dyDescent="0.35">
      <c r="A7364" s="4">
        <v>44253</v>
      </c>
      <c r="B7364">
        <v>-9.4923815485116383E-3</v>
      </c>
      <c r="C7364">
        <v>581.68133333458229</v>
      </c>
      <c r="D7364">
        <v>375.07417726995595</v>
      </c>
    </row>
    <row r="7365" spans="1:4" x14ac:dyDescent="0.35">
      <c r="A7365" s="4">
        <v>44254</v>
      </c>
      <c r="B7365">
        <v>0</v>
      </c>
      <c r="C7365">
        <v>581.68133333458229</v>
      </c>
      <c r="D7365">
        <v>375.07417726995595</v>
      </c>
    </row>
    <row r="7366" spans="1:4" x14ac:dyDescent="0.35">
      <c r="A7366" s="4">
        <v>44255</v>
      </c>
      <c r="B7366">
        <v>0</v>
      </c>
      <c r="C7366">
        <v>581.68133333458229</v>
      </c>
      <c r="D7366">
        <v>375.07417726995595</v>
      </c>
    </row>
    <row r="7367" spans="1:4" x14ac:dyDescent="0.35">
      <c r="A7367" s="4">
        <v>44256</v>
      </c>
      <c r="B7367">
        <v>1.8079582795694549E-2</v>
      </c>
      <c r="C7367">
        <v>592.19788916131483</v>
      </c>
      <c r="D7367">
        <v>382.90581181735359</v>
      </c>
    </row>
    <row r="7368" spans="1:4" x14ac:dyDescent="0.35">
      <c r="A7368" s="4">
        <v>44257</v>
      </c>
      <c r="B7368">
        <v>-1.4198604569349849E-3</v>
      </c>
      <c r="C7368">
        <v>591.3570507958143</v>
      </c>
      <c r="D7368">
        <v>380.78397060675474</v>
      </c>
    </row>
    <row r="7369" spans="1:4" x14ac:dyDescent="0.35">
      <c r="A7369" s="4">
        <v>44258</v>
      </c>
      <c r="B7369">
        <v>1.3935004555298836E-3</v>
      </c>
      <c r="C7369">
        <v>592.18110711547911</v>
      </c>
      <c r="D7369">
        <v>377.14800446655101</v>
      </c>
    </row>
    <row r="7370" spans="1:4" x14ac:dyDescent="0.35">
      <c r="A7370" s="4">
        <v>44259</v>
      </c>
      <c r="B7370">
        <v>-8.1998532215523667E-3</v>
      </c>
      <c r="C7370">
        <v>587.32530895655577</v>
      </c>
      <c r="D7370">
        <v>372.45946597900627</v>
      </c>
    </row>
    <row r="7371" spans="1:4" x14ac:dyDescent="0.35">
      <c r="A7371" s="4">
        <v>44260</v>
      </c>
      <c r="B7371">
        <v>1.22856973948684E-2</v>
      </c>
      <c r="C7371">
        <v>594.54100997474359</v>
      </c>
      <c r="D7371">
        <v>375.50847117568151</v>
      </c>
    </row>
    <row r="7372" spans="1:4" x14ac:dyDescent="0.35">
      <c r="A7372" s="4">
        <v>44261</v>
      </c>
      <c r="B7372">
        <v>0</v>
      </c>
      <c r="C7372">
        <v>594.54100997474359</v>
      </c>
      <c r="D7372">
        <v>375.50847117568151</v>
      </c>
    </row>
    <row r="7373" spans="1:4" x14ac:dyDescent="0.35">
      <c r="A7373" s="4">
        <v>44262</v>
      </c>
      <c r="B7373">
        <v>0</v>
      </c>
      <c r="C7373">
        <v>594.54100997474359</v>
      </c>
      <c r="D7373">
        <v>375.50847117568151</v>
      </c>
    </row>
    <row r="7374" spans="1:4" x14ac:dyDescent="0.35">
      <c r="A7374" s="4">
        <v>44263</v>
      </c>
      <c r="B7374">
        <v>9.7548250954604399E-3</v>
      </c>
      <c r="C7374">
        <v>600.34065353912558</v>
      </c>
      <c r="D7374">
        <v>374.6964301280812</v>
      </c>
    </row>
    <row r="7375" spans="1:4" x14ac:dyDescent="0.35">
      <c r="A7375" s="4">
        <v>44264</v>
      </c>
      <c r="B7375">
        <v>2.7973483990433312E-3</v>
      </c>
      <c r="C7375">
        <v>602.02001550518389</v>
      </c>
      <c r="D7375">
        <v>380.11975368488197</v>
      </c>
    </row>
    <row r="7376" spans="1:4" x14ac:dyDescent="0.35">
      <c r="A7376" s="4">
        <v>44265</v>
      </c>
      <c r="B7376">
        <v>8.8675235241701955E-3</v>
      </c>
      <c r="C7376">
        <v>607.3584421546974</v>
      </c>
      <c r="D7376">
        <v>381.99474474855612</v>
      </c>
    </row>
    <row r="7377" spans="1:4" x14ac:dyDescent="0.35">
      <c r="A7377" s="4">
        <v>44266</v>
      </c>
      <c r="B7377">
        <v>2.6992829225811477E-3</v>
      </c>
      <c r="C7377">
        <v>608.99787442549109</v>
      </c>
      <c r="D7377">
        <v>386.25710697347296</v>
      </c>
    </row>
    <row r="7378" spans="1:4" x14ac:dyDescent="0.35">
      <c r="A7378" s="4">
        <v>44267</v>
      </c>
      <c r="B7378">
        <v>6.0358941856057946E-3</v>
      </c>
      <c r="C7378">
        <v>612.67372115478224</v>
      </c>
      <c r="D7378">
        <v>386.45917171444404</v>
      </c>
    </row>
    <row r="7379" spans="1:4" x14ac:dyDescent="0.35">
      <c r="A7379" s="4">
        <v>44268</v>
      </c>
      <c r="B7379">
        <v>0</v>
      </c>
      <c r="C7379">
        <v>612.67372115478224</v>
      </c>
      <c r="D7379">
        <v>386.45917171444404</v>
      </c>
    </row>
    <row r="7380" spans="1:4" x14ac:dyDescent="0.35">
      <c r="A7380" s="4">
        <v>44269</v>
      </c>
      <c r="B7380">
        <v>0</v>
      </c>
      <c r="C7380">
        <v>612.67372115478224</v>
      </c>
      <c r="D7380">
        <v>386.45917171444404</v>
      </c>
    </row>
    <row r="7381" spans="1:4" x14ac:dyDescent="0.35">
      <c r="A7381" s="4">
        <v>44270</v>
      </c>
      <c r="B7381">
        <v>3.8253631969835666E-3</v>
      </c>
      <c r="C7381">
        <v>615.01742065944677</v>
      </c>
      <c r="D7381">
        <v>388.48424692948083</v>
      </c>
    </row>
    <row r="7382" spans="1:4" x14ac:dyDescent="0.35">
      <c r="A7382" s="4">
        <v>44271</v>
      </c>
      <c r="B7382">
        <v>-1.9514985796590389E-3</v>
      </c>
      <c r="C7382">
        <v>613.81721503656433</v>
      </c>
      <c r="D7382">
        <v>388.74557968965939</v>
      </c>
    </row>
    <row r="7383" spans="1:4" x14ac:dyDescent="0.35">
      <c r="A7383" s="4">
        <v>44272</v>
      </c>
      <c r="B7383">
        <v>1.9769981870445541E-3</v>
      </c>
      <c r="C7383">
        <v>615.03073055786831</v>
      </c>
      <c r="D7383">
        <v>389.17719846300042</v>
      </c>
    </row>
    <row r="7384" spans="1:4" x14ac:dyDescent="0.35">
      <c r="A7384" s="4">
        <v>44273</v>
      </c>
      <c r="B7384">
        <v>-2.4463772915872539E-5</v>
      </c>
      <c r="C7384">
        <v>615.01568458573968</v>
      </c>
      <c r="D7384">
        <v>385.86418537376215</v>
      </c>
    </row>
    <row r="7385" spans="1:4" x14ac:dyDescent="0.35">
      <c r="A7385" s="4">
        <v>44274</v>
      </c>
      <c r="B7385">
        <v>-4.0610856535280293E-3</v>
      </c>
      <c r="C7385">
        <v>612.51805321237384</v>
      </c>
      <c r="D7385">
        <v>385.03803069668527</v>
      </c>
    </row>
    <row r="7386" spans="1:4" x14ac:dyDescent="0.35">
      <c r="A7386" s="4">
        <v>44275</v>
      </c>
      <c r="B7386">
        <v>0</v>
      </c>
      <c r="C7386">
        <v>612.51805321237384</v>
      </c>
      <c r="D7386">
        <v>385.03803069668527</v>
      </c>
    </row>
    <row r="7387" spans="1:4" x14ac:dyDescent="0.35">
      <c r="A7387" s="4">
        <v>44276</v>
      </c>
      <c r="B7387">
        <v>0</v>
      </c>
      <c r="C7387">
        <v>612.51805321237384</v>
      </c>
      <c r="D7387">
        <v>385.03803069668527</v>
      </c>
    </row>
    <row r="7388" spans="1:4" x14ac:dyDescent="0.35">
      <c r="A7388" s="4">
        <v>44277</v>
      </c>
      <c r="B7388">
        <v>-1.3226838388835649E-4</v>
      </c>
      <c r="C7388">
        <v>612.43703643937295</v>
      </c>
      <c r="D7388">
        <v>386.90084529571288</v>
      </c>
    </row>
    <row r="7389" spans="1:4" x14ac:dyDescent="0.35">
      <c r="A7389" s="4">
        <v>44278</v>
      </c>
      <c r="B7389">
        <v>-9.8467940516707708E-3</v>
      </c>
      <c r="C7389">
        <v>606.40649507193882</v>
      </c>
      <c r="D7389">
        <v>383.92185477075503</v>
      </c>
    </row>
    <row r="7390" spans="1:4" x14ac:dyDescent="0.35">
      <c r="A7390" s="4">
        <v>44279</v>
      </c>
      <c r="B7390">
        <v>-1.8017106708414499E-3</v>
      </c>
      <c r="C7390">
        <v>605.31392601890013</v>
      </c>
      <c r="D7390">
        <v>381.07906538254394</v>
      </c>
    </row>
    <row r="7391" spans="1:4" x14ac:dyDescent="0.35">
      <c r="A7391" s="4">
        <v>44280</v>
      </c>
      <c r="B7391">
        <v>7.0391632927184755E-3</v>
      </c>
      <c r="C7391">
        <v>609.5748295875037</v>
      </c>
      <c r="D7391">
        <v>382.20764838798141</v>
      </c>
    </row>
    <row r="7392" spans="1:4" x14ac:dyDescent="0.35">
      <c r="A7392" s="4">
        <v>44281</v>
      </c>
      <c r="B7392">
        <v>1.5502654343021449E-2</v>
      </c>
      <c r="C7392">
        <v>619.02485746680497</v>
      </c>
      <c r="D7392">
        <v>387.70988835012366</v>
      </c>
    </row>
    <row r="7393" spans="1:4" x14ac:dyDescent="0.35">
      <c r="A7393" s="4">
        <v>44282</v>
      </c>
      <c r="B7393">
        <v>0</v>
      </c>
      <c r="C7393">
        <v>619.02485746680497</v>
      </c>
      <c r="D7393">
        <v>387.70988835012366</v>
      </c>
    </row>
    <row r="7394" spans="1:4" x14ac:dyDescent="0.35">
      <c r="A7394" s="4">
        <v>44283</v>
      </c>
      <c r="B7394">
        <v>0</v>
      </c>
      <c r="C7394">
        <v>619.02485746680497</v>
      </c>
      <c r="D7394">
        <v>387.70988835012366</v>
      </c>
    </row>
    <row r="7395" spans="1:4" x14ac:dyDescent="0.35">
      <c r="A7395" s="4">
        <v>44284</v>
      </c>
      <c r="B7395">
        <v>-1.9725193465819357E-3</v>
      </c>
      <c r="C7395">
        <v>617.80381895943663</v>
      </c>
      <c r="D7395">
        <v>387.26263388922507</v>
      </c>
    </row>
    <row r="7396" spans="1:4" x14ac:dyDescent="0.35">
      <c r="A7396" s="4">
        <v>44285</v>
      </c>
      <c r="B7396">
        <v>1.1240291198477692E-5</v>
      </c>
      <c r="C7396">
        <v>617.81076325426523</v>
      </c>
      <c r="D7396">
        <v>386.61824984537498</v>
      </c>
    </row>
    <row r="7397" spans="1:4" x14ac:dyDescent="0.35">
      <c r="A7397" s="4">
        <v>44286</v>
      </c>
      <c r="B7397">
        <v>-4.6918321468715218E-3</v>
      </c>
      <c r="C7397">
        <v>614.91209885454566</v>
      </c>
      <c r="D7397">
        <v>387.55366984346551</v>
      </c>
    </row>
    <row r="7398" spans="1:4" x14ac:dyDescent="0.35">
      <c r="A7398" s="4">
        <v>44287</v>
      </c>
      <c r="B7398">
        <v>5.5468190489096347E-3</v>
      </c>
      <c r="C7398">
        <v>618.322904997877</v>
      </c>
      <c r="D7398">
        <v>391.50493262125843</v>
      </c>
    </row>
    <row r="7399" spans="1:4" x14ac:dyDescent="0.35">
      <c r="A7399" s="4">
        <v>44288</v>
      </c>
      <c r="B7399">
        <v>6.2705606536317404E-5</v>
      </c>
      <c r="C7399">
        <v>618.36167731067019</v>
      </c>
      <c r="D7399">
        <v>391.73942181164807</v>
      </c>
    </row>
    <row r="7400" spans="1:4" x14ac:dyDescent="0.35">
      <c r="A7400" s="4">
        <v>44289</v>
      </c>
      <c r="B7400">
        <v>0</v>
      </c>
      <c r="C7400">
        <v>618.36167731067019</v>
      </c>
      <c r="D7400">
        <v>391.73942181164807</v>
      </c>
    </row>
    <row r="7401" spans="1:4" x14ac:dyDescent="0.35">
      <c r="A7401" s="4">
        <v>44290</v>
      </c>
      <c r="B7401">
        <v>0</v>
      </c>
      <c r="C7401">
        <v>618.36167731067019</v>
      </c>
      <c r="D7401">
        <v>391.73942181164807</v>
      </c>
    </row>
    <row r="7402" spans="1:4" x14ac:dyDescent="0.35">
      <c r="A7402" s="4">
        <v>44291</v>
      </c>
      <c r="B7402">
        <v>8.3402585929368556E-3</v>
      </c>
      <c r="C7402">
        <v>623.51897360340331</v>
      </c>
      <c r="D7402">
        <v>396.05113561676097</v>
      </c>
    </row>
    <row r="7403" spans="1:4" x14ac:dyDescent="0.35">
      <c r="A7403" s="4">
        <v>44292</v>
      </c>
      <c r="B7403">
        <v>2.3666683991319104E-4</v>
      </c>
      <c r="C7403">
        <v>623.6665398685119</v>
      </c>
      <c r="D7403">
        <v>396.52887736224784</v>
      </c>
    </row>
    <row r="7404" spans="1:4" x14ac:dyDescent="0.35">
      <c r="A7404" s="4">
        <v>44293</v>
      </c>
      <c r="B7404">
        <v>1.1580012971841303E-3</v>
      </c>
      <c r="C7404">
        <v>624.38874653069001</v>
      </c>
      <c r="D7404">
        <v>397.21278879322699</v>
      </c>
    </row>
    <row r="7405" spans="1:4" x14ac:dyDescent="0.35">
      <c r="A7405" s="4">
        <v>44294</v>
      </c>
      <c r="B7405">
        <v>-6.6637811907133138E-4</v>
      </c>
      <c r="C7405">
        <v>623.97266753220754</v>
      </c>
      <c r="D7405">
        <v>399.26627575910561</v>
      </c>
    </row>
    <row r="7406" spans="1:4" x14ac:dyDescent="0.35">
      <c r="A7406" s="4">
        <v>44295</v>
      </c>
      <c r="B7406">
        <v>3.3452415399797264E-3</v>
      </c>
      <c r="C7406">
        <v>626.06000681944829</v>
      </c>
      <c r="D7406">
        <v>401.28378680671051</v>
      </c>
    </row>
    <row r="7407" spans="1:4" x14ac:dyDescent="0.35">
      <c r="A7407" s="4">
        <v>44296</v>
      </c>
      <c r="B7407">
        <v>0</v>
      </c>
      <c r="C7407">
        <v>626.06000681944829</v>
      </c>
      <c r="D7407">
        <v>401.28378680671051</v>
      </c>
    </row>
    <row r="7408" spans="1:4" x14ac:dyDescent="0.35">
      <c r="A7408" s="4">
        <v>44297</v>
      </c>
      <c r="B7408">
        <v>0</v>
      </c>
      <c r="C7408">
        <v>626.06000681944829</v>
      </c>
      <c r="D7408">
        <v>401.28378680671051</v>
      </c>
    </row>
    <row r="7409" spans="1:4" x14ac:dyDescent="0.35">
      <c r="A7409" s="4">
        <v>44298</v>
      </c>
      <c r="B7409">
        <v>3.4847553507644236E-4</v>
      </c>
      <c r="C7409">
        <v>626.27817341531465</v>
      </c>
      <c r="D7409">
        <v>400.8947395366601</v>
      </c>
    </row>
    <row r="7410" spans="1:4" x14ac:dyDescent="0.35">
      <c r="A7410" s="4">
        <v>44299</v>
      </c>
      <c r="B7410">
        <v>-1.9903310935177609E-3</v>
      </c>
      <c r="C7410">
        <v>625.03167249357466</v>
      </c>
      <c r="D7410">
        <v>402.41347676347948</v>
      </c>
    </row>
    <row r="7411" spans="1:4" x14ac:dyDescent="0.35">
      <c r="A7411" s="4">
        <v>44300</v>
      </c>
      <c r="B7411">
        <v>3.1997689055789369E-3</v>
      </c>
      <c r="C7411">
        <v>627.03162940422158</v>
      </c>
      <c r="D7411">
        <v>401.79676650291702</v>
      </c>
    </row>
    <row r="7412" spans="1:4" x14ac:dyDescent="0.35">
      <c r="A7412" s="4">
        <v>44301</v>
      </c>
      <c r="B7412">
        <v>5.9619725823094605E-3</v>
      </c>
      <c r="C7412">
        <v>630.76997478697035</v>
      </c>
      <c r="D7412">
        <v>405.70822515574793</v>
      </c>
    </row>
    <row r="7413" spans="1:4" x14ac:dyDescent="0.35">
      <c r="A7413" s="4">
        <v>44302</v>
      </c>
      <c r="B7413">
        <v>5.9293904370114614E-3</v>
      </c>
      <c r="C7413">
        <v>634.51005624342622</v>
      </c>
      <c r="D7413">
        <v>407.32192958221572</v>
      </c>
    </row>
    <row r="7414" spans="1:4" x14ac:dyDescent="0.35">
      <c r="A7414" s="4">
        <v>44303</v>
      </c>
      <c r="B7414">
        <v>0</v>
      </c>
      <c r="C7414">
        <v>634.51005624342622</v>
      </c>
      <c r="D7414">
        <v>407.32192958221572</v>
      </c>
    </row>
    <row r="7415" spans="1:4" x14ac:dyDescent="0.35">
      <c r="A7415" s="4">
        <v>44304</v>
      </c>
      <c r="B7415">
        <v>0</v>
      </c>
      <c r="C7415">
        <v>634.51005624342622</v>
      </c>
      <c r="D7415">
        <v>407.32192958221572</v>
      </c>
    </row>
    <row r="7416" spans="1:4" x14ac:dyDescent="0.35">
      <c r="A7416" s="4">
        <v>44305</v>
      </c>
      <c r="B7416">
        <v>-8.7828341649509589E-4</v>
      </c>
      <c r="C7416">
        <v>633.9527765834282</v>
      </c>
      <c r="D7416">
        <v>406.10359127298238</v>
      </c>
    </row>
    <row r="7417" spans="1:4" x14ac:dyDescent="0.35">
      <c r="A7417" s="4">
        <v>44306</v>
      </c>
      <c r="B7417">
        <v>-9.5746758996398951E-3</v>
      </c>
      <c r="C7417">
        <v>627.88288421196501</v>
      </c>
      <c r="D7417">
        <v>402.23336655724978</v>
      </c>
    </row>
    <row r="7418" spans="1:4" x14ac:dyDescent="0.35">
      <c r="A7418" s="4">
        <v>44307</v>
      </c>
      <c r="B7418">
        <v>5.7317708213326934E-3</v>
      </c>
      <c r="C7418">
        <v>631.48176500690533</v>
      </c>
      <c r="D7418">
        <v>404.61441887130849</v>
      </c>
    </row>
    <row r="7419" spans="1:4" x14ac:dyDescent="0.35">
      <c r="A7419" s="4">
        <v>44308</v>
      </c>
      <c r="B7419">
        <v>-3.9240339288725279E-3</v>
      </c>
      <c r="C7419">
        <v>629.00380913555398</v>
      </c>
      <c r="D7419">
        <v>403.39691077557387</v>
      </c>
    </row>
    <row r="7420" spans="1:4" x14ac:dyDescent="0.35">
      <c r="A7420" s="4">
        <v>44309</v>
      </c>
      <c r="B7420">
        <v>5.8512781730764019E-3</v>
      </c>
      <c r="C7420">
        <v>632.68428539473075</v>
      </c>
      <c r="D7420">
        <v>406.46911582723851</v>
      </c>
    </row>
    <row r="7421" spans="1:4" x14ac:dyDescent="0.35">
      <c r="A7421" s="4">
        <v>44310</v>
      </c>
      <c r="B7421">
        <v>0</v>
      </c>
      <c r="C7421">
        <v>632.68428539473075</v>
      </c>
      <c r="D7421">
        <v>406.46911582723851</v>
      </c>
    </row>
    <row r="7422" spans="1:4" x14ac:dyDescent="0.35">
      <c r="A7422" s="4">
        <v>44311</v>
      </c>
      <c r="B7422">
        <v>0</v>
      </c>
      <c r="C7422">
        <v>632.68428539473075</v>
      </c>
      <c r="D7422">
        <v>406.46911582723851</v>
      </c>
    </row>
    <row r="7423" spans="1:4" x14ac:dyDescent="0.35">
      <c r="A7423" s="4">
        <v>44312</v>
      </c>
      <c r="B7423">
        <v>1.897920245275353E-3</v>
      </c>
      <c r="C7423">
        <v>633.88506970884896</v>
      </c>
      <c r="D7423">
        <v>407.86009242121384</v>
      </c>
    </row>
    <row r="7424" spans="1:4" x14ac:dyDescent="0.35">
      <c r="A7424" s="4">
        <v>44313</v>
      </c>
      <c r="B7424">
        <v>5.9705471266968679E-4</v>
      </c>
      <c r="C7424">
        <v>634.26353377700957</v>
      </c>
      <c r="D7424">
        <v>407.30717023112913</v>
      </c>
    </row>
    <row r="7425" spans="1:4" x14ac:dyDescent="0.35">
      <c r="A7425" s="4">
        <v>44314</v>
      </c>
      <c r="B7425">
        <v>8.8592384704466731E-4</v>
      </c>
      <c r="C7425">
        <v>634.82544296689343</v>
      </c>
      <c r="D7425">
        <v>407.31464215261678</v>
      </c>
    </row>
    <row r="7426" spans="1:4" x14ac:dyDescent="0.35">
      <c r="A7426" s="4">
        <v>44315</v>
      </c>
      <c r="B7426">
        <v>6.3117478363758917E-3</v>
      </c>
      <c r="C7426">
        <v>638.83230108301609</v>
      </c>
      <c r="D7426">
        <v>408.93092946552468</v>
      </c>
    </row>
    <row r="7427" spans="1:4" x14ac:dyDescent="0.35">
      <c r="A7427" s="4">
        <v>44316</v>
      </c>
      <c r="B7427">
        <v>-7.1091721727724044E-3</v>
      </c>
      <c r="C7427">
        <v>634.29073226508854</v>
      </c>
      <c r="D7427">
        <v>405.59047320785953</v>
      </c>
    </row>
    <row r="7428" spans="1:4" x14ac:dyDescent="0.35">
      <c r="A7428" s="4">
        <v>44317</v>
      </c>
      <c r="B7428">
        <v>0</v>
      </c>
      <c r="C7428">
        <v>634.29073226508854</v>
      </c>
      <c r="D7428">
        <v>405.59047320785953</v>
      </c>
    </row>
    <row r="7429" spans="1:4" x14ac:dyDescent="0.35">
      <c r="A7429" s="4">
        <v>44318</v>
      </c>
      <c r="B7429">
        <v>0</v>
      </c>
      <c r="C7429">
        <v>634.29073226508854</v>
      </c>
      <c r="D7429">
        <v>405.59047320785953</v>
      </c>
    </row>
    <row r="7430" spans="1:4" x14ac:dyDescent="0.35">
      <c r="A7430" s="4">
        <v>44319</v>
      </c>
      <c r="B7430">
        <v>6.9858352941277735E-3</v>
      </c>
      <c r="C7430">
        <v>638.72178284928418</v>
      </c>
      <c r="D7430">
        <v>406.96609085211031</v>
      </c>
    </row>
    <row r="7431" spans="1:4" x14ac:dyDescent="0.35">
      <c r="A7431" s="4">
        <v>44320</v>
      </c>
      <c r="B7431">
        <v>-4.6766719978295424E-3</v>
      </c>
      <c r="C7431">
        <v>635.73469057302918</v>
      </c>
      <c r="D7431">
        <v>403.36909862336984</v>
      </c>
    </row>
    <row r="7432" spans="1:4" x14ac:dyDescent="0.35">
      <c r="A7432" s="4">
        <v>44321</v>
      </c>
      <c r="B7432">
        <v>5.5765268656479423E-3</v>
      </c>
      <c r="C7432">
        <v>639.27988215443406</v>
      </c>
      <c r="D7432">
        <v>404.82284858243571</v>
      </c>
    </row>
    <row r="7433" spans="1:4" x14ac:dyDescent="0.35">
      <c r="A7433" s="4">
        <v>44322</v>
      </c>
      <c r="B7433">
        <v>7.8552701686721849E-3</v>
      </c>
      <c r="C7433">
        <v>644.30159834215408</v>
      </c>
      <c r="D7433">
        <v>407.56306048059434</v>
      </c>
    </row>
    <row r="7434" spans="1:4" x14ac:dyDescent="0.35">
      <c r="A7434" s="4">
        <v>44323</v>
      </c>
      <c r="B7434">
        <v>9.0257451840753157E-3</v>
      </c>
      <c r="C7434">
        <v>650.1169003904829</v>
      </c>
      <c r="D7434">
        <v>411.4164964344659</v>
      </c>
    </row>
    <row r="7435" spans="1:4" x14ac:dyDescent="0.35">
      <c r="A7435" s="4">
        <v>44324</v>
      </c>
      <c r="B7435">
        <v>0</v>
      </c>
      <c r="C7435">
        <v>650.1169003904829</v>
      </c>
      <c r="D7435">
        <v>411.4164964344659</v>
      </c>
    </row>
    <row r="7436" spans="1:4" x14ac:dyDescent="0.35">
      <c r="A7436" s="4">
        <v>44325</v>
      </c>
      <c r="B7436">
        <v>0</v>
      </c>
      <c r="C7436">
        <v>650.1169003904829</v>
      </c>
      <c r="D7436">
        <v>411.4164964344659</v>
      </c>
    </row>
    <row r="7437" spans="1:4" x14ac:dyDescent="0.35">
      <c r="A7437" s="4">
        <v>44326</v>
      </c>
      <c r="B7437">
        <v>-1.2725137685190889E-3</v>
      </c>
      <c r="C7437">
        <v>649.28961768358909</v>
      </c>
      <c r="D7437">
        <v>409.0056025574288</v>
      </c>
    </row>
    <row r="7438" spans="1:4" x14ac:dyDescent="0.35">
      <c r="A7438" s="4">
        <v>44327</v>
      </c>
      <c r="B7438">
        <v>-1.3098638732262993E-2</v>
      </c>
      <c r="C7438">
        <v>640.78480754894258</v>
      </c>
      <c r="D7438">
        <v>404.42102524910086</v>
      </c>
    </row>
    <row r="7439" spans="1:4" x14ac:dyDescent="0.35">
      <c r="A7439" s="4">
        <v>44328</v>
      </c>
      <c r="B7439">
        <v>-1.5210949393493491E-2</v>
      </c>
      <c r="C7439">
        <v>631.03786226919613</v>
      </c>
      <c r="D7439">
        <v>397.33155544650253</v>
      </c>
    </row>
    <row r="7440" spans="1:4" x14ac:dyDescent="0.35">
      <c r="A7440" s="4">
        <v>44329</v>
      </c>
      <c r="B7440">
        <v>8.1858609747765664E-3</v>
      </c>
      <c r="C7440">
        <v>636.20345047955186</v>
      </c>
      <c r="D7440">
        <v>399.59139658976187</v>
      </c>
    </row>
    <row r="7441" spans="1:4" x14ac:dyDescent="0.35">
      <c r="A7441" s="4">
        <v>44330</v>
      </c>
      <c r="B7441">
        <v>1.368600856581528E-2</v>
      </c>
      <c r="C7441">
        <v>644.91053635241622</v>
      </c>
      <c r="D7441">
        <v>405.98616218589899</v>
      </c>
    </row>
    <row r="7442" spans="1:4" x14ac:dyDescent="0.35">
      <c r="A7442" s="4">
        <v>44331</v>
      </c>
      <c r="B7442">
        <v>0</v>
      </c>
      <c r="C7442">
        <v>644.91053635241622</v>
      </c>
      <c r="D7442">
        <v>405.98616218589899</v>
      </c>
    </row>
    <row r="7443" spans="1:4" x14ac:dyDescent="0.35">
      <c r="A7443" s="4">
        <v>44332</v>
      </c>
      <c r="B7443">
        <v>0</v>
      </c>
      <c r="C7443">
        <v>644.91053635241622</v>
      </c>
      <c r="D7443">
        <v>405.98616218589899</v>
      </c>
    </row>
    <row r="7444" spans="1:4" x14ac:dyDescent="0.35">
      <c r="A7444" s="4">
        <v>44333</v>
      </c>
      <c r="B7444">
        <v>-5.8712931366031933E-4</v>
      </c>
      <c r="C7444">
        <v>644.53189047183525</v>
      </c>
      <c r="D7444">
        <v>405.38951541821996</v>
      </c>
    </row>
    <row r="7445" spans="1:4" x14ac:dyDescent="0.35">
      <c r="A7445" s="4">
        <v>44334</v>
      </c>
      <c r="B7445">
        <v>-3.2159958936346508E-3</v>
      </c>
      <c r="C7445">
        <v>642.45907855876123</v>
      </c>
      <c r="D7445">
        <v>404.67064277435435</v>
      </c>
    </row>
    <row r="7446" spans="1:4" x14ac:dyDescent="0.35">
      <c r="A7446" s="4">
        <v>44335</v>
      </c>
      <c r="B7446">
        <v>-6.2238535908497577E-3</v>
      </c>
      <c r="C7446">
        <v>638.46050731569926</v>
      </c>
      <c r="D7446">
        <v>402.24992470425013</v>
      </c>
    </row>
    <row r="7447" spans="1:4" x14ac:dyDescent="0.35">
      <c r="A7447" s="4">
        <v>44336</v>
      </c>
      <c r="B7447">
        <v>8.7185513929936911E-3</v>
      </c>
      <c r="C7447">
        <v>644.02695806112797</v>
      </c>
      <c r="D7447">
        <v>406.6412467592869</v>
      </c>
    </row>
    <row r="7448" spans="1:4" x14ac:dyDescent="0.35">
      <c r="A7448" s="4">
        <v>44337</v>
      </c>
      <c r="B7448">
        <v>1.0413040694220081E-3</v>
      </c>
      <c r="C7448">
        <v>644.69758595337441</v>
      </c>
      <c r="D7448">
        <v>406.78007690544598</v>
      </c>
    </row>
    <row r="7449" spans="1:4" x14ac:dyDescent="0.35">
      <c r="A7449" s="4">
        <v>44338</v>
      </c>
      <c r="B7449">
        <v>0</v>
      </c>
      <c r="C7449">
        <v>644.69758595337441</v>
      </c>
      <c r="D7449">
        <v>406.78007690544598</v>
      </c>
    </row>
    <row r="7450" spans="1:4" x14ac:dyDescent="0.35">
      <c r="A7450" s="4">
        <v>44339</v>
      </c>
      <c r="B7450">
        <v>0</v>
      </c>
      <c r="C7450">
        <v>644.69758595337441</v>
      </c>
      <c r="D7450">
        <v>406.78007690544598</v>
      </c>
    </row>
    <row r="7451" spans="1:4" x14ac:dyDescent="0.35">
      <c r="A7451" s="4">
        <v>44340</v>
      </c>
      <c r="B7451">
        <v>6.1067533538886592E-3</v>
      </c>
      <c r="C7451">
        <v>648.63459509863901</v>
      </c>
      <c r="D7451">
        <v>410.05513078860815</v>
      </c>
    </row>
    <row r="7452" spans="1:4" x14ac:dyDescent="0.35">
      <c r="A7452" s="4">
        <v>44341</v>
      </c>
      <c r="B7452">
        <v>-1.5419210612511716E-3</v>
      </c>
      <c r="C7452">
        <v>647.63445175540028</v>
      </c>
      <c r="D7452">
        <v>409.95310677422145</v>
      </c>
    </row>
    <row r="7453" spans="1:4" x14ac:dyDescent="0.35">
      <c r="A7453" s="4">
        <v>44342</v>
      </c>
      <c r="B7453">
        <v>7.0908852102599348E-4</v>
      </c>
      <c r="C7453">
        <v>648.09368191096098</v>
      </c>
      <c r="D7453">
        <v>410.5115175979916</v>
      </c>
    </row>
    <row r="7454" spans="1:4" x14ac:dyDescent="0.35">
      <c r="A7454" s="4">
        <v>44343</v>
      </c>
      <c r="B7454">
        <v>8.9721554860226033E-4</v>
      </c>
      <c r="C7454">
        <v>648.67516163932237</v>
      </c>
      <c r="D7454">
        <v>410.69494865821565</v>
      </c>
    </row>
    <row r="7455" spans="1:4" x14ac:dyDescent="0.35">
      <c r="A7455" s="4">
        <v>44344</v>
      </c>
      <c r="B7455">
        <v>2.2586574664781311E-3</v>
      </c>
      <c r="C7455">
        <v>650.14029663647784</v>
      </c>
      <c r="D7455">
        <v>411.92850754825713</v>
      </c>
    </row>
    <row r="7456" spans="1:4" x14ac:dyDescent="0.35">
      <c r="A7456" s="4">
        <v>44345</v>
      </c>
      <c r="B7456">
        <v>0</v>
      </c>
      <c r="C7456">
        <v>650.14029663647784</v>
      </c>
      <c r="D7456">
        <v>411.92850754825713</v>
      </c>
    </row>
    <row r="7457" spans="1:4" x14ac:dyDescent="0.35">
      <c r="A7457" s="4">
        <v>44346</v>
      </c>
      <c r="B7457">
        <v>0</v>
      </c>
      <c r="C7457">
        <v>650.14029663647784</v>
      </c>
      <c r="D7457">
        <v>411.92850754825713</v>
      </c>
    </row>
    <row r="7458" spans="1:4" x14ac:dyDescent="0.35">
      <c r="A7458" s="4">
        <v>44347</v>
      </c>
      <c r="B7458">
        <v>-1.0245763074895589E-3</v>
      </c>
      <c r="C7458">
        <v>649.47417829199992</v>
      </c>
      <c r="D7458">
        <v>411.43319295038253</v>
      </c>
    </row>
    <row r="7459" spans="1:4" x14ac:dyDescent="0.35">
      <c r="A7459" s="4">
        <v>44348</v>
      </c>
      <c r="B7459">
        <v>2.4085656083149276E-3</v>
      </c>
      <c r="C7459">
        <v>651.03847946132259</v>
      </c>
      <c r="D7459">
        <v>412.30699265768624</v>
      </c>
    </row>
    <row r="7460" spans="1:4" x14ac:dyDescent="0.35">
      <c r="A7460" s="4">
        <v>44349</v>
      </c>
      <c r="B7460">
        <v>2.4157179099335594E-3</v>
      </c>
      <c r="C7460">
        <v>652.61120477621319</v>
      </c>
      <c r="D7460">
        <v>412.88980253372148</v>
      </c>
    </row>
    <row r="7461" spans="1:4" x14ac:dyDescent="0.35">
      <c r="A7461" s="4">
        <v>44350</v>
      </c>
      <c r="B7461">
        <v>-1.911660878103078E-3</v>
      </c>
      <c r="C7461">
        <v>651.36363346743076</v>
      </c>
      <c r="D7461">
        <v>411.12804336666545</v>
      </c>
    </row>
    <row r="7462" spans="1:4" x14ac:dyDescent="0.35">
      <c r="A7462" s="4">
        <v>44351</v>
      </c>
      <c r="B7462">
        <v>6.9193391453041811E-3</v>
      </c>
      <c r="C7462">
        <v>655.87063935430956</v>
      </c>
      <c r="D7462">
        <v>414.51965000044032</v>
      </c>
    </row>
    <row r="7463" spans="1:4" x14ac:dyDescent="0.35">
      <c r="A7463" s="4">
        <v>44352</v>
      </c>
      <c r="B7463">
        <v>0</v>
      </c>
      <c r="C7463">
        <v>655.87063935430956</v>
      </c>
      <c r="D7463">
        <v>414.51965000044032</v>
      </c>
    </row>
    <row r="7464" spans="1:4" x14ac:dyDescent="0.35">
      <c r="A7464" s="4">
        <v>44353</v>
      </c>
      <c r="B7464">
        <v>0</v>
      </c>
      <c r="C7464">
        <v>655.87063935430956</v>
      </c>
      <c r="D7464">
        <v>414.51965000044032</v>
      </c>
    </row>
    <row r="7465" spans="1:4" x14ac:dyDescent="0.35">
      <c r="A7465" s="4">
        <v>44354</v>
      </c>
      <c r="B7465">
        <v>-8.3588664475909734E-5</v>
      </c>
      <c r="C7465">
        <v>655.81581600349693</v>
      </c>
      <c r="D7465">
        <v>415.02810964537645</v>
      </c>
    </row>
    <row r="7466" spans="1:4" x14ac:dyDescent="0.35">
      <c r="A7466" s="4">
        <v>44355</v>
      </c>
      <c r="B7466">
        <v>-3.823227594013203E-4</v>
      </c>
      <c r="C7466">
        <v>655.56508269106348</v>
      </c>
      <c r="D7466">
        <v>415.15337963772464</v>
      </c>
    </row>
    <row r="7467" spans="1:4" x14ac:dyDescent="0.35">
      <c r="A7467" s="4">
        <v>44356</v>
      </c>
      <c r="B7467">
        <v>-2.6838571319658267E-3</v>
      </c>
      <c r="C7467">
        <v>653.80563966841532</v>
      </c>
      <c r="D7467">
        <v>414.4455303842019</v>
      </c>
    </row>
    <row r="7468" spans="1:4" x14ac:dyDescent="0.35">
      <c r="A7468" s="4">
        <v>44357</v>
      </c>
      <c r="B7468">
        <v>1.7671767729772435E-3</v>
      </c>
      <c r="C7468">
        <v>654.96102980887883</v>
      </c>
      <c r="D7468">
        <v>415.95638058278439</v>
      </c>
    </row>
    <row r="7469" spans="1:4" x14ac:dyDescent="0.35">
      <c r="A7469" s="4">
        <v>44358</v>
      </c>
      <c r="B7469">
        <v>1.5753836534696769E-3</v>
      </c>
      <c r="C7469">
        <v>655.9928447088995</v>
      </c>
      <c r="D7469">
        <v>416.68304800894259</v>
      </c>
    </row>
    <row r="7470" spans="1:4" x14ac:dyDescent="0.35">
      <c r="A7470" s="4">
        <v>44359</v>
      </c>
      <c r="B7470">
        <v>0</v>
      </c>
      <c r="C7470">
        <v>655.9928447088995</v>
      </c>
      <c r="D7470">
        <v>416.68304800894259</v>
      </c>
    </row>
    <row r="7471" spans="1:4" x14ac:dyDescent="0.35">
      <c r="A7471" s="4">
        <v>44360</v>
      </c>
      <c r="B7471">
        <v>0</v>
      </c>
      <c r="C7471">
        <v>655.9928447088995</v>
      </c>
      <c r="D7471">
        <v>416.68304800894259</v>
      </c>
    </row>
    <row r="7472" spans="1:4" x14ac:dyDescent="0.35">
      <c r="A7472" s="4">
        <v>44361</v>
      </c>
      <c r="B7472">
        <v>3.1283570900620338E-4</v>
      </c>
      <c r="C7472">
        <v>656.19806269557705</v>
      </c>
      <c r="D7472">
        <v>417.72736434426946</v>
      </c>
    </row>
    <row r="7473" spans="1:4" x14ac:dyDescent="0.35">
      <c r="A7473" s="4">
        <v>44362</v>
      </c>
      <c r="B7473">
        <v>5.8722824994573205E-4</v>
      </c>
      <c r="C7473">
        <v>656.58340073555155</v>
      </c>
      <c r="D7473">
        <v>417.38277961936762</v>
      </c>
    </row>
    <row r="7474" spans="1:4" x14ac:dyDescent="0.35">
      <c r="A7474" s="4">
        <v>44363</v>
      </c>
      <c r="B7474">
        <v>-3.8794390343979673E-3</v>
      </c>
      <c r="C7474">
        <v>654.03622546140036</v>
      </c>
      <c r="D7474">
        <v>416.17043729651328</v>
      </c>
    </row>
    <row r="7475" spans="1:4" x14ac:dyDescent="0.35">
      <c r="A7475" s="4">
        <v>44364</v>
      </c>
      <c r="B7475">
        <v>-7.90996108475925E-3</v>
      </c>
      <c r="C7475">
        <v>648.86282436997783</v>
      </c>
      <c r="D7475">
        <v>414.52675293815065</v>
      </c>
    </row>
    <row r="7476" spans="1:4" x14ac:dyDescent="0.35">
      <c r="A7476" s="4">
        <v>44365</v>
      </c>
      <c r="B7476">
        <v>-1.6583700271211498E-2</v>
      </c>
      <c r="C7476">
        <v>638.10227777349439</v>
      </c>
      <c r="D7476">
        <v>408.68089683352162</v>
      </c>
    </row>
    <row r="7477" spans="1:4" x14ac:dyDescent="0.35">
      <c r="A7477" s="4">
        <v>44366</v>
      </c>
      <c r="B7477">
        <v>0</v>
      </c>
      <c r="C7477">
        <v>638.10227777349439</v>
      </c>
      <c r="D7477">
        <v>408.68089683352162</v>
      </c>
    </row>
    <row r="7478" spans="1:4" x14ac:dyDescent="0.35">
      <c r="A7478" s="4">
        <v>44367</v>
      </c>
      <c r="B7478">
        <v>0</v>
      </c>
      <c r="C7478">
        <v>638.10227777349439</v>
      </c>
      <c r="D7478">
        <v>408.68089683352162</v>
      </c>
    </row>
    <row r="7479" spans="1:4" x14ac:dyDescent="0.35">
      <c r="A7479" s="4">
        <v>44368</v>
      </c>
      <c r="B7479">
        <v>1.1851180760741646E-2</v>
      </c>
      <c r="C7479">
        <v>645.66454321122899</v>
      </c>
      <c r="D7479">
        <v>412.56094574232128</v>
      </c>
    </row>
    <row r="7480" spans="1:4" x14ac:dyDescent="0.35">
      <c r="A7480" s="4">
        <v>44369</v>
      </c>
      <c r="B7480">
        <v>4.3682377805555114E-3</v>
      </c>
      <c r="C7480">
        <v>648.48495946244941</v>
      </c>
      <c r="D7480">
        <v>415.19461357482299</v>
      </c>
    </row>
    <row r="7481" spans="1:4" x14ac:dyDescent="0.35">
      <c r="A7481" s="4">
        <v>44370</v>
      </c>
      <c r="B7481">
        <v>-2.442992415869389E-3</v>
      </c>
      <c r="C7481">
        <v>646.90071562467722</v>
      </c>
      <c r="D7481">
        <v>414.76530095008917</v>
      </c>
    </row>
    <row r="7482" spans="1:4" x14ac:dyDescent="0.35">
      <c r="A7482" s="4">
        <v>44371</v>
      </c>
      <c r="B7482">
        <v>4.9864003535818706E-3</v>
      </c>
      <c r="C7482">
        <v>650.1264215818004</v>
      </c>
      <c r="D7482">
        <v>416.93603251116269</v>
      </c>
    </row>
    <row r="7483" spans="1:4" x14ac:dyDescent="0.35">
      <c r="A7483" s="4">
        <v>44372</v>
      </c>
      <c r="B7483">
        <v>6.470349141243806E-3</v>
      </c>
      <c r="C7483">
        <v>654.33296651538217</v>
      </c>
      <c r="D7483">
        <v>418.5448940255551</v>
      </c>
    </row>
    <row r="7484" spans="1:4" x14ac:dyDescent="0.35">
      <c r="A7484" s="4">
        <v>44373</v>
      </c>
      <c r="B7484">
        <v>0</v>
      </c>
      <c r="C7484">
        <v>654.33296651538217</v>
      </c>
      <c r="D7484">
        <v>418.5448940255551</v>
      </c>
    </row>
    <row r="7485" spans="1:4" x14ac:dyDescent="0.35">
      <c r="A7485" s="4">
        <v>44374</v>
      </c>
      <c r="B7485">
        <v>0</v>
      </c>
      <c r="C7485">
        <v>654.33296651538217</v>
      </c>
      <c r="D7485">
        <v>418.5448940255551</v>
      </c>
    </row>
    <row r="7486" spans="1:4" x14ac:dyDescent="0.35">
      <c r="A7486" s="4">
        <v>44375</v>
      </c>
      <c r="B7486">
        <v>-1.466594990684345E-3</v>
      </c>
      <c r="C7486">
        <v>653.37332506445102</v>
      </c>
      <c r="D7486">
        <v>418.58133117355038</v>
      </c>
    </row>
    <row r="7487" spans="1:4" x14ac:dyDescent="0.35">
      <c r="A7487" s="4">
        <v>44376</v>
      </c>
      <c r="B7487">
        <v>-5.2923493582046806E-4</v>
      </c>
      <c r="C7487">
        <v>653.02753707469378</v>
      </c>
      <c r="D7487">
        <v>418.54452504177794</v>
      </c>
    </row>
    <row r="7488" spans="1:4" x14ac:dyDescent="0.35">
      <c r="A7488" s="4">
        <v>44377</v>
      </c>
      <c r="B7488">
        <v>-1.920077792159864E-3</v>
      </c>
      <c r="C7488">
        <v>651.77367340308786</v>
      </c>
      <c r="D7488">
        <v>417.56551883500958</v>
      </c>
    </row>
    <row r="7489" spans="1:4" x14ac:dyDescent="0.35">
      <c r="A7489" s="4">
        <v>44378</v>
      </c>
      <c r="B7489">
        <v>4.4450002431619673E-3</v>
      </c>
      <c r="C7489">
        <v>654.67080753985113</v>
      </c>
      <c r="D7489">
        <v>419.10219789799373</v>
      </c>
    </row>
    <row r="7490" spans="1:4" x14ac:dyDescent="0.35">
      <c r="A7490" s="4">
        <v>44379</v>
      </c>
      <c r="B7490">
        <v>6.9272986168364969E-3</v>
      </c>
      <c r="C7490">
        <v>659.20590771940522</v>
      </c>
      <c r="D7490">
        <v>421.60432301393536</v>
      </c>
    </row>
    <row r="7491" spans="1:4" x14ac:dyDescent="0.35">
      <c r="A7491" s="4">
        <v>44380</v>
      </c>
      <c r="B7491">
        <v>0</v>
      </c>
      <c r="C7491">
        <v>659.20590771940522</v>
      </c>
      <c r="D7491">
        <v>421.60432301393536</v>
      </c>
    </row>
    <row r="7492" spans="1:4" x14ac:dyDescent="0.35">
      <c r="A7492" s="4">
        <v>44381</v>
      </c>
      <c r="B7492">
        <v>0</v>
      </c>
      <c r="C7492">
        <v>659.20590771940522</v>
      </c>
      <c r="D7492">
        <v>421.60432301393536</v>
      </c>
    </row>
    <row r="7493" spans="1:4" x14ac:dyDescent="0.35">
      <c r="A7493" s="4">
        <v>44382</v>
      </c>
      <c r="B7493">
        <v>1.1906992199250954E-3</v>
      </c>
      <c r="C7493">
        <v>659.99082367949677</v>
      </c>
      <c r="D7493">
        <v>422.13113960178555</v>
      </c>
    </row>
    <row r="7494" spans="1:4" x14ac:dyDescent="0.35">
      <c r="A7494" s="4">
        <v>44383</v>
      </c>
      <c r="B7494">
        <v>-2.5618918022665138E-3</v>
      </c>
      <c r="C7494">
        <v>658.29999859874113</v>
      </c>
      <c r="D7494">
        <v>421.14507658027884</v>
      </c>
    </row>
    <row r="7495" spans="1:4" x14ac:dyDescent="0.35">
      <c r="A7495" s="4">
        <v>44384</v>
      </c>
      <c r="B7495">
        <v>5.5216873315315773E-3</v>
      </c>
      <c r="C7495">
        <v>661.93492536135102</v>
      </c>
      <c r="D7495">
        <v>422.12039294927558</v>
      </c>
    </row>
    <row r="7496" spans="1:4" x14ac:dyDescent="0.35">
      <c r="A7496" s="4">
        <v>44385</v>
      </c>
      <c r="B7496">
        <v>-9.6072677023690822E-3</v>
      </c>
      <c r="C7496">
        <v>655.57553933185682</v>
      </c>
      <c r="D7496">
        <v>418.38180319604731</v>
      </c>
    </row>
    <row r="7497" spans="1:4" x14ac:dyDescent="0.35">
      <c r="A7497" s="4">
        <v>44386</v>
      </c>
      <c r="B7497">
        <v>9.4025323613531331E-3</v>
      </c>
      <c r="C7497">
        <v>661.73960955573614</v>
      </c>
      <c r="D7497">
        <v>422.66003172338236</v>
      </c>
    </row>
    <row r="7498" spans="1:4" x14ac:dyDescent="0.35">
      <c r="A7498" s="4">
        <v>44387</v>
      </c>
      <c r="B7498">
        <v>0</v>
      </c>
      <c r="C7498">
        <v>661.73960955573614</v>
      </c>
      <c r="D7498">
        <v>422.66003172338236</v>
      </c>
    </row>
    <row r="7499" spans="1:4" x14ac:dyDescent="0.35">
      <c r="A7499" s="4">
        <v>44388</v>
      </c>
      <c r="B7499">
        <v>0</v>
      </c>
      <c r="C7499">
        <v>661.73960955573614</v>
      </c>
      <c r="D7499">
        <v>422.66003172338236</v>
      </c>
    </row>
    <row r="7500" spans="1:4" x14ac:dyDescent="0.35">
      <c r="A7500" s="4">
        <v>44389</v>
      </c>
      <c r="B7500">
        <v>5.2361514332581738E-3</v>
      </c>
      <c r="C7500">
        <v>665.20457836075514</v>
      </c>
      <c r="D7500">
        <v>424.75692040605043</v>
      </c>
    </row>
    <row r="7501" spans="1:4" x14ac:dyDescent="0.35">
      <c r="A7501" s="4">
        <v>44390</v>
      </c>
      <c r="B7501">
        <v>-1.1345349722674536E-3</v>
      </c>
      <c r="C7501">
        <v>664.44988050289248</v>
      </c>
      <c r="D7501">
        <v>423.51289160133177</v>
      </c>
    </row>
    <row r="7502" spans="1:4" x14ac:dyDescent="0.35">
      <c r="A7502" s="4">
        <v>44391</v>
      </c>
      <c r="B7502">
        <v>7.5191522576090186E-4</v>
      </c>
      <c r="C7502">
        <v>664.94949048479759</v>
      </c>
      <c r="D7502">
        <v>423.44176997828282</v>
      </c>
    </row>
    <row r="7503" spans="1:4" x14ac:dyDescent="0.35">
      <c r="A7503" s="4">
        <v>44392</v>
      </c>
      <c r="B7503">
        <v>-3.8307514274520393E-3</v>
      </c>
      <c r="C7503">
        <v>662.40223427493947</v>
      </c>
      <c r="D7503">
        <v>421.36314599258463</v>
      </c>
    </row>
    <row r="7504" spans="1:4" x14ac:dyDescent="0.35">
      <c r="A7504" s="4">
        <v>44393</v>
      </c>
      <c r="B7504">
        <v>-4.5122211877062224E-3</v>
      </c>
      <c r="C7504">
        <v>659.4133288786602</v>
      </c>
      <c r="D7504">
        <v>418.75106371104721</v>
      </c>
    </row>
    <row r="7505" spans="1:4" x14ac:dyDescent="0.35">
      <c r="A7505" s="4">
        <v>44394</v>
      </c>
      <c r="B7505">
        <v>0</v>
      </c>
      <c r="C7505">
        <v>659.4133288786602</v>
      </c>
      <c r="D7505">
        <v>418.75106371104721</v>
      </c>
    </row>
    <row r="7506" spans="1:4" x14ac:dyDescent="0.35">
      <c r="A7506" s="4">
        <v>44395</v>
      </c>
      <c r="B7506">
        <v>0</v>
      </c>
      <c r="C7506">
        <v>659.4133288786602</v>
      </c>
      <c r="D7506">
        <v>418.75106371104721</v>
      </c>
    </row>
    <row r="7507" spans="1:4" x14ac:dyDescent="0.35">
      <c r="A7507" s="4">
        <v>44396</v>
      </c>
      <c r="B7507">
        <v>-1.3916649346582655E-2</v>
      </c>
      <c r="C7507">
        <v>650.23650480619312</v>
      </c>
      <c r="D7507">
        <v>411.96554429489015</v>
      </c>
    </row>
    <row r="7508" spans="1:4" x14ac:dyDescent="0.35">
      <c r="A7508" s="4">
        <v>44397</v>
      </c>
      <c r="B7508">
        <v>8.5688565681025786E-3</v>
      </c>
      <c r="C7508">
        <v>655.80828815122175</v>
      </c>
      <c r="D7508">
        <v>416.1674393033237</v>
      </c>
    </row>
    <row r="7509" spans="1:4" x14ac:dyDescent="0.35">
      <c r="A7509" s="4">
        <v>44398</v>
      </c>
      <c r="B7509">
        <v>9.9902412977233013E-3</v>
      </c>
      <c r="C7509">
        <v>662.35997119489934</v>
      </c>
      <c r="D7509">
        <v>420.44068654966702</v>
      </c>
    </row>
    <row r="7510" spans="1:4" x14ac:dyDescent="0.35">
      <c r="A7510" s="4">
        <v>44399</v>
      </c>
      <c r="B7510">
        <v>3.1424856309332228E-3</v>
      </c>
      <c r="C7510">
        <v>664.44142788688464</v>
      </c>
      <c r="D7510">
        <v>421.82677410859486</v>
      </c>
    </row>
    <row r="7511" spans="1:4" x14ac:dyDescent="0.35">
      <c r="A7511" s="4">
        <v>44400</v>
      </c>
      <c r="B7511">
        <v>1.1308857992074595E-2</v>
      </c>
      <c r="C7511">
        <v>671.95550163890869</v>
      </c>
      <c r="D7511">
        <v>425.4184621955385</v>
      </c>
    </row>
    <row r="7512" spans="1:4" x14ac:dyDescent="0.35">
      <c r="A7512" s="4">
        <v>44401</v>
      </c>
      <c r="B7512">
        <v>0</v>
      </c>
      <c r="C7512">
        <v>671.95550163890869</v>
      </c>
      <c r="D7512">
        <v>425.4184621955385</v>
      </c>
    </row>
    <row r="7513" spans="1:4" x14ac:dyDescent="0.35">
      <c r="A7513" s="4">
        <v>44402</v>
      </c>
      <c r="B7513">
        <v>0</v>
      </c>
      <c r="C7513">
        <v>671.95550163890869</v>
      </c>
      <c r="D7513">
        <v>425.4184621955385</v>
      </c>
    </row>
    <row r="7514" spans="1:4" x14ac:dyDescent="0.35">
      <c r="A7514" s="4">
        <v>44403</v>
      </c>
      <c r="B7514">
        <v>9.2052280663756925E-4</v>
      </c>
      <c r="C7514">
        <v>672.57405200321284</v>
      </c>
      <c r="D7514">
        <v>426.53463812146873</v>
      </c>
    </row>
    <row r="7515" spans="1:4" x14ac:dyDescent="0.35">
      <c r="A7515" s="4">
        <v>44404</v>
      </c>
      <c r="B7515">
        <v>-5.084476457814735E-3</v>
      </c>
      <c r="C7515">
        <v>669.15436506966546</v>
      </c>
      <c r="D7515">
        <v>424.93813756361141</v>
      </c>
    </row>
    <row r="7516" spans="1:4" x14ac:dyDescent="0.35">
      <c r="A7516" s="4">
        <v>44405</v>
      </c>
      <c r="B7516">
        <v>7.434709446321186E-4</v>
      </c>
      <c r="C7516">
        <v>669.65186189756855</v>
      </c>
      <c r="D7516">
        <v>425.02627856338205</v>
      </c>
    </row>
    <row r="7517" spans="1:4" x14ac:dyDescent="0.35">
      <c r="A7517" s="4">
        <v>44406</v>
      </c>
      <c r="B7517">
        <v>6.9481823288153333E-3</v>
      </c>
      <c r="C7517">
        <v>674.30472513086352</v>
      </c>
      <c r="D7517">
        <v>427.87142022317261</v>
      </c>
    </row>
    <row r="7518" spans="1:4" x14ac:dyDescent="0.35">
      <c r="A7518" s="4">
        <v>44407</v>
      </c>
      <c r="B7518">
        <v>-3.739998057027516E-3</v>
      </c>
      <c r="C7518">
        <v>671.78282676902961</v>
      </c>
      <c r="D7518">
        <v>425.04532735087827</v>
      </c>
    </row>
    <row r="7519" spans="1:4" x14ac:dyDescent="0.35">
      <c r="A7519" s="4">
        <v>44408</v>
      </c>
      <c r="B7519">
        <v>0</v>
      </c>
      <c r="C7519">
        <v>671.78282676902961</v>
      </c>
      <c r="D7519">
        <v>425.04532735087827</v>
      </c>
    </row>
    <row r="7520" spans="1:4" x14ac:dyDescent="0.35">
      <c r="A7520" s="4">
        <v>44409</v>
      </c>
      <c r="B7520">
        <v>0</v>
      </c>
      <c r="C7520">
        <v>671.78282676902961</v>
      </c>
      <c r="D7520">
        <v>425.04532735087827</v>
      </c>
    </row>
    <row r="7521" spans="1:4" x14ac:dyDescent="0.35">
      <c r="A7521" s="4">
        <v>44410</v>
      </c>
      <c r="B7521">
        <v>1.0816339278052478E-3</v>
      </c>
      <c r="C7521">
        <v>672.50944986657987</v>
      </c>
      <c r="D7521">
        <v>426.13572053537894</v>
      </c>
    </row>
    <row r="7522" spans="1:4" x14ac:dyDescent="0.35">
      <c r="A7522" s="4">
        <v>44411</v>
      </c>
      <c r="B7522">
        <v>4.8259584584224857E-3</v>
      </c>
      <c r="C7522">
        <v>675.75495253453255</v>
      </c>
      <c r="D7522">
        <v>428.26927698090299</v>
      </c>
    </row>
    <row r="7523" spans="1:4" x14ac:dyDescent="0.35">
      <c r="A7523" s="4">
        <v>44412</v>
      </c>
      <c r="B7523">
        <v>5.5439033815130045E-4</v>
      </c>
      <c r="C7523">
        <v>676.12958455117564</v>
      </c>
      <c r="D7523">
        <v>427.3495849163142</v>
      </c>
    </row>
    <row r="7524" spans="1:4" x14ac:dyDescent="0.35">
      <c r="A7524" s="4">
        <v>44413</v>
      </c>
      <c r="B7524">
        <v>5.2238299513871489E-3</v>
      </c>
      <c r="C7524">
        <v>679.66157052597305</v>
      </c>
      <c r="D7524">
        <v>429.65753231952169</v>
      </c>
    </row>
    <row r="7525" spans="1:4" x14ac:dyDescent="0.35">
      <c r="A7525" s="4">
        <v>44414</v>
      </c>
      <c r="B7525">
        <v>-2.0924423345812793E-3</v>
      </c>
      <c r="C7525">
        <v>678.23941788261652</v>
      </c>
      <c r="D7525">
        <v>429.10691627804431</v>
      </c>
    </row>
    <row r="7526" spans="1:4" x14ac:dyDescent="0.35">
      <c r="A7526" s="4">
        <v>44415</v>
      </c>
      <c r="B7526">
        <v>0</v>
      </c>
      <c r="C7526">
        <v>678.23941788261652</v>
      </c>
      <c r="D7526">
        <v>429.10691627804431</v>
      </c>
    </row>
    <row r="7527" spans="1:4" x14ac:dyDescent="0.35">
      <c r="A7527" s="4">
        <v>44416</v>
      </c>
      <c r="B7527">
        <v>0</v>
      </c>
      <c r="C7527">
        <v>678.23941788261652</v>
      </c>
      <c r="D7527">
        <v>429.10691627804431</v>
      </c>
    </row>
    <row r="7528" spans="1:4" x14ac:dyDescent="0.35">
      <c r="A7528" s="4">
        <v>44417</v>
      </c>
      <c r="B7528">
        <v>-5.6571231459112692E-4</v>
      </c>
      <c r="C7528">
        <v>677.8557294916792</v>
      </c>
      <c r="D7528">
        <v>428.98381406538687</v>
      </c>
    </row>
    <row r="7529" spans="1:4" x14ac:dyDescent="0.35">
      <c r="A7529" s="4">
        <v>44418</v>
      </c>
      <c r="B7529">
        <v>7.3481799226327027E-4</v>
      </c>
      <c r="C7529">
        <v>678.35383007786845</v>
      </c>
      <c r="D7529">
        <v>429.32235668093762</v>
      </c>
    </row>
    <row r="7530" spans="1:4" x14ac:dyDescent="0.35">
      <c r="A7530" s="4">
        <v>44419</v>
      </c>
      <c r="B7530">
        <v>2.69858448919158E-3</v>
      </c>
      <c r="C7530">
        <v>680.18442520190024</v>
      </c>
      <c r="D7530">
        <v>430.78053444532952</v>
      </c>
    </row>
    <row r="7531" spans="1:4" x14ac:dyDescent="0.35">
      <c r="A7531" s="4">
        <v>44420</v>
      </c>
      <c r="B7531">
        <v>1.4384191502807564E-3</v>
      </c>
      <c r="C7531">
        <v>681.16281550483336</v>
      </c>
      <c r="D7531">
        <v>431.7449196699277</v>
      </c>
    </row>
    <row r="7532" spans="1:4" x14ac:dyDescent="0.35">
      <c r="A7532" s="4">
        <v>44421</v>
      </c>
      <c r="B7532">
        <v>4.4030138153143827E-3</v>
      </c>
      <c r="C7532">
        <v>684.16198479197953</v>
      </c>
      <c r="D7532">
        <v>433.07044776642806</v>
      </c>
    </row>
    <row r="7533" spans="1:4" x14ac:dyDescent="0.35">
      <c r="A7533" s="4">
        <v>44422</v>
      </c>
      <c r="B7533">
        <v>0</v>
      </c>
      <c r="C7533">
        <v>684.16198479197953</v>
      </c>
      <c r="D7533">
        <v>433.07044776642806</v>
      </c>
    </row>
    <row r="7534" spans="1:4" x14ac:dyDescent="0.35">
      <c r="A7534" s="4">
        <v>44423</v>
      </c>
      <c r="B7534">
        <v>0</v>
      </c>
      <c r="C7534">
        <v>684.16198479197953</v>
      </c>
      <c r="D7534">
        <v>433.07044776642806</v>
      </c>
    </row>
    <row r="7535" spans="1:4" x14ac:dyDescent="0.35">
      <c r="A7535" s="4">
        <v>44424</v>
      </c>
      <c r="B7535">
        <v>2.5433032231647612E-3</v>
      </c>
      <c r="C7535">
        <v>685.90201617306775</v>
      </c>
      <c r="D7535">
        <v>432.65543326305948</v>
      </c>
    </row>
    <row r="7536" spans="1:4" x14ac:dyDescent="0.35">
      <c r="A7536" s="4">
        <v>44425</v>
      </c>
      <c r="B7536">
        <v>-7.7461986842176644E-3</v>
      </c>
      <c r="C7536">
        <v>680.58888287788568</v>
      </c>
      <c r="D7536">
        <v>429.65790130329896</v>
      </c>
    </row>
    <row r="7537" spans="1:4" x14ac:dyDescent="0.35">
      <c r="A7537" s="4">
        <v>44426</v>
      </c>
      <c r="B7537">
        <v>-8.2717833134131613E-3</v>
      </c>
      <c r="C7537">
        <v>674.95919911320186</v>
      </c>
      <c r="D7537">
        <v>426.63260331430661</v>
      </c>
    </row>
    <row r="7538" spans="1:4" x14ac:dyDescent="0.35">
      <c r="A7538" s="4">
        <v>44427</v>
      </c>
      <c r="B7538">
        <v>-2.8266540958088449E-4</v>
      </c>
      <c r="C7538">
        <v>674.7684114947341</v>
      </c>
      <c r="D7538">
        <v>424.65554211327361</v>
      </c>
    </row>
    <row r="7539" spans="1:4" x14ac:dyDescent="0.35">
      <c r="A7539" s="4">
        <v>44428</v>
      </c>
      <c r="B7539">
        <v>7.8139714668803428E-3</v>
      </c>
      <c r="C7539">
        <v>680.04103260890611</v>
      </c>
      <c r="D7539">
        <v>426.99563722806676</v>
      </c>
    </row>
    <row r="7540" spans="1:4" x14ac:dyDescent="0.35">
      <c r="A7540" s="4">
        <v>44429</v>
      </c>
      <c r="B7540">
        <v>0</v>
      </c>
      <c r="C7540">
        <v>680.04103260890611</v>
      </c>
      <c r="D7540">
        <v>426.99563722806676</v>
      </c>
    </row>
    <row r="7541" spans="1:4" x14ac:dyDescent="0.35">
      <c r="A7541" s="4">
        <v>44430</v>
      </c>
      <c r="B7541">
        <v>0</v>
      </c>
      <c r="C7541">
        <v>680.04103260890611</v>
      </c>
      <c r="D7541">
        <v>426.99563722806676</v>
      </c>
    </row>
    <row r="7542" spans="1:4" x14ac:dyDescent="0.35">
      <c r="A7542" s="4">
        <v>44431</v>
      </c>
      <c r="B7542">
        <v>8.9719282654137089E-3</v>
      </c>
      <c r="C7542">
        <v>686.14231197101105</v>
      </c>
      <c r="D7542">
        <v>431.52754210220417</v>
      </c>
    </row>
    <row r="7543" spans="1:4" x14ac:dyDescent="0.35">
      <c r="A7543" s="4">
        <v>44432</v>
      </c>
      <c r="B7543">
        <v>6.2563135090609734E-4</v>
      </c>
      <c r="C7543">
        <v>686.5715841125633</v>
      </c>
      <c r="D7543">
        <v>432.84379948130311</v>
      </c>
    </row>
    <row r="7544" spans="1:4" x14ac:dyDescent="0.35">
      <c r="A7544" s="4">
        <v>44433</v>
      </c>
      <c r="B7544">
        <v>-6.4194842779863315E-5</v>
      </c>
      <c r="C7544">
        <v>686.52750975766412</v>
      </c>
      <c r="D7544">
        <v>433.38417622296419</v>
      </c>
    </row>
    <row r="7545" spans="1:4" x14ac:dyDescent="0.35">
      <c r="A7545" s="4">
        <v>44434</v>
      </c>
      <c r="B7545">
        <v>-5.1891231125064108E-3</v>
      </c>
      <c r="C7545">
        <v>682.96503398940911</v>
      </c>
      <c r="D7545">
        <v>431.25500145979407</v>
      </c>
    </row>
    <row r="7546" spans="1:4" x14ac:dyDescent="0.35">
      <c r="A7546" s="4">
        <v>44435</v>
      </c>
      <c r="B7546">
        <v>7.8824105068160399E-3</v>
      </c>
      <c r="C7546">
        <v>688.34844474911517</v>
      </c>
      <c r="D7546">
        <v>434.50657875013417</v>
      </c>
    </row>
    <row r="7547" spans="1:4" x14ac:dyDescent="0.35">
      <c r="A7547" s="4">
        <v>44436</v>
      </c>
      <c r="B7547">
        <v>0</v>
      </c>
      <c r="C7547">
        <v>688.34844474911517</v>
      </c>
      <c r="D7547">
        <v>434.50657875013417</v>
      </c>
    </row>
    <row r="7548" spans="1:4" x14ac:dyDescent="0.35">
      <c r="A7548" s="4">
        <v>44437</v>
      </c>
      <c r="B7548">
        <v>0</v>
      </c>
      <c r="C7548">
        <v>688.34844474911517</v>
      </c>
      <c r="D7548">
        <v>434.50657875013417</v>
      </c>
    </row>
    <row r="7549" spans="1:4" x14ac:dyDescent="0.35">
      <c r="A7549" s="4">
        <v>44438</v>
      </c>
      <c r="B7549">
        <v>4.0842693574105748E-3</v>
      </c>
      <c r="C7549">
        <v>691.15984520922518</v>
      </c>
      <c r="D7549">
        <v>436.32963534717203</v>
      </c>
    </row>
    <row r="7550" spans="1:4" x14ac:dyDescent="0.35">
      <c r="A7550" s="4">
        <v>44439</v>
      </c>
      <c r="B7550">
        <v>-3.9492907917580977E-3</v>
      </c>
      <c r="C7550">
        <v>688.43025399690748</v>
      </c>
      <c r="D7550">
        <v>435.62399999631225</v>
      </c>
    </row>
    <row r="7551" spans="1:4" x14ac:dyDescent="0.35">
      <c r="A7551" s="4">
        <v>44440</v>
      </c>
      <c r="B7551">
        <v>2.7147757733776423E-3</v>
      </c>
      <c r="C7551">
        <v>690.29918777211856</v>
      </c>
      <c r="D7551">
        <v>437.07442910138366</v>
      </c>
    </row>
    <row r="7552" spans="1:4" x14ac:dyDescent="0.35">
      <c r="A7552" s="4">
        <v>44441</v>
      </c>
      <c r="B7552">
        <v>2.3833742807237712E-3</v>
      </c>
      <c r="C7552">
        <v>691.94442910225916</v>
      </c>
      <c r="D7552">
        <v>438.56544642194336</v>
      </c>
    </row>
    <row r="7553" spans="1:4" x14ac:dyDescent="0.35">
      <c r="A7553" s="4">
        <v>44442</v>
      </c>
      <c r="B7553">
        <v>-3.9264891428025805E-5</v>
      </c>
      <c r="C7553">
        <v>691.91725997937624</v>
      </c>
      <c r="D7553">
        <v>438.92345293173963</v>
      </c>
    </row>
    <row r="7554" spans="1:4" x14ac:dyDescent="0.35">
      <c r="A7554" s="4">
        <v>44443</v>
      </c>
      <c r="B7554">
        <v>0</v>
      </c>
      <c r="C7554">
        <v>691.91725997937624</v>
      </c>
      <c r="D7554">
        <v>438.92345293173963</v>
      </c>
    </row>
    <row r="7555" spans="1:4" x14ac:dyDescent="0.35">
      <c r="A7555" s="4">
        <v>44444</v>
      </c>
      <c r="B7555">
        <v>0</v>
      </c>
      <c r="C7555">
        <v>691.91725997937624</v>
      </c>
      <c r="D7555">
        <v>438.92345293173963</v>
      </c>
    </row>
    <row r="7556" spans="1:4" x14ac:dyDescent="0.35">
      <c r="A7556" s="4">
        <v>44445</v>
      </c>
      <c r="B7556">
        <v>1.8010204037111066E-3</v>
      </c>
      <c r="C7556">
        <v>693.16341708227901</v>
      </c>
      <c r="D7556">
        <v>439.73286496992768</v>
      </c>
    </row>
    <row r="7557" spans="1:4" x14ac:dyDescent="0.35">
      <c r="A7557" s="4">
        <v>44446</v>
      </c>
      <c r="B7557">
        <v>-5.8345186445903918E-3</v>
      </c>
      <c r="C7557">
        <v>689.1191422015645</v>
      </c>
      <c r="D7557">
        <v>438.26121929766919</v>
      </c>
    </row>
    <row r="7558" spans="1:4" x14ac:dyDescent="0.35">
      <c r="A7558" s="4">
        <v>44447</v>
      </c>
      <c r="B7558">
        <v>-3.7586873813116872E-3</v>
      </c>
      <c r="C7558">
        <v>686.52895877755111</v>
      </c>
      <c r="D7558">
        <v>436.60997077187466</v>
      </c>
    </row>
    <row r="7559" spans="1:4" x14ac:dyDescent="0.35">
      <c r="A7559" s="4">
        <v>44448</v>
      </c>
      <c r="B7559">
        <v>-3.7412526897550036E-3</v>
      </c>
      <c r="C7559">
        <v>683.96048046392991</v>
      </c>
      <c r="D7559">
        <v>435.11577096623682</v>
      </c>
    </row>
    <row r="7560" spans="1:4" x14ac:dyDescent="0.35">
      <c r="A7560" s="4">
        <v>44449</v>
      </c>
      <c r="B7560">
        <v>-2.5672244029542046E-3</v>
      </c>
      <c r="C7560">
        <v>682.20460042782668</v>
      </c>
      <c r="D7560">
        <v>433.18736950081779</v>
      </c>
    </row>
    <row r="7561" spans="1:4" x14ac:dyDescent="0.35">
      <c r="A7561" s="4">
        <v>44450</v>
      </c>
      <c r="B7561">
        <v>0</v>
      </c>
      <c r="C7561">
        <v>682.20460042782668</v>
      </c>
      <c r="D7561">
        <v>433.18736950081779</v>
      </c>
    </row>
    <row r="7562" spans="1:4" x14ac:dyDescent="0.35">
      <c r="A7562" s="4">
        <v>44451</v>
      </c>
      <c r="B7562">
        <v>0</v>
      </c>
      <c r="C7562">
        <v>682.20460042782668</v>
      </c>
      <c r="D7562">
        <v>433.18736950081779</v>
      </c>
    </row>
    <row r="7563" spans="1:4" x14ac:dyDescent="0.35">
      <c r="A7563" s="4">
        <v>44452</v>
      </c>
      <c r="B7563">
        <v>-2.2523519156059102E-4</v>
      </c>
      <c r="C7563">
        <v>682.05094394396576</v>
      </c>
      <c r="D7563">
        <v>433.74877831777741</v>
      </c>
    </row>
    <row r="7564" spans="1:4" x14ac:dyDescent="0.35">
      <c r="A7564" s="4">
        <v>44453</v>
      </c>
      <c r="B7564">
        <v>-2.6582854988004279E-3</v>
      </c>
      <c r="C7564">
        <v>680.23785781023639</v>
      </c>
      <c r="D7564">
        <v>432.40950557557761</v>
      </c>
    </row>
    <row r="7565" spans="1:4" x14ac:dyDescent="0.35">
      <c r="A7565" s="4">
        <v>44454</v>
      </c>
      <c r="B7565">
        <v>3.1357825810074402E-3</v>
      </c>
      <c r="C7565">
        <v>682.37093583569958</v>
      </c>
      <c r="D7565">
        <v>434.03155826000381</v>
      </c>
    </row>
    <row r="7566" spans="1:4" x14ac:dyDescent="0.35">
      <c r="A7566" s="4">
        <v>44455</v>
      </c>
      <c r="B7566">
        <v>-2.2261438295956282E-3</v>
      </c>
      <c r="C7566">
        <v>680.85187998739354</v>
      </c>
      <c r="D7566">
        <v>433.32993560772076</v>
      </c>
    </row>
    <row r="7567" spans="1:4" x14ac:dyDescent="0.35">
      <c r="A7567" s="4">
        <v>44456</v>
      </c>
      <c r="B7567">
        <v>-1.0717045782549062E-2</v>
      </c>
      <c r="C7567">
        <v>673.55515921843403</v>
      </c>
      <c r="D7567">
        <v>429.72865394257076</v>
      </c>
    </row>
    <row r="7568" spans="1:4" x14ac:dyDescent="0.35">
      <c r="A7568" s="4">
        <v>44457</v>
      </c>
      <c r="B7568">
        <v>0</v>
      </c>
      <c r="C7568">
        <v>673.55515921843403</v>
      </c>
      <c r="D7568">
        <v>429.72865394257076</v>
      </c>
    </row>
    <row r="7569" spans="1:4" x14ac:dyDescent="0.35">
      <c r="A7569" s="4">
        <v>44458</v>
      </c>
      <c r="B7569">
        <v>0</v>
      </c>
      <c r="C7569">
        <v>673.55515921843403</v>
      </c>
      <c r="D7569">
        <v>429.72865394257076</v>
      </c>
    </row>
    <row r="7570" spans="1:4" x14ac:dyDescent="0.35">
      <c r="A7570" s="4">
        <v>44459</v>
      </c>
      <c r="B7570">
        <v>-1.5719287489109002E-2</v>
      </c>
      <c r="C7570">
        <v>662.96735203090691</v>
      </c>
      <c r="D7570">
        <v>422.74259184352348</v>
      </c>
    </row>
    <row r="7571" spans="1:4" x14ac:dyDescent="0.35">
      <c r="A7571" s="4">
        <v>44460</v>
      </c>
      <c r="B7571">
        <v>2.2539597975532732E-3</v>
      </c>
      <c r="C7571">
        <v>664.46165378947489</v>
      </c>
      <c r="D7571">
        <v>423.20838773922469</v>
      </c>
    </row>
    <row r="7572" spans="1:4" x14ac:dyDescent="0.35">
      <c r="A7572" s="4">
        <v>44461</v>
      </c>
      <c r="B7572">
        <v>5.6835606076093281E-3</v>
      </c>
      <c r="C7572">
        <v>668.23816187021976</v>
      </c>
      <c r="D7572">
        <v>426.63334128186102</v>
      </c>
    </row>
    <row r="7573" spans="1:4" x14ac:dyDescent="0.35">
      <c r="A7573" s="4">
        <v>44462</v>
      </c>
      <c r="B7573">
        <v>9.9833076963040668E-3</v>
      </c>
      <c r="C7573">
        <v>674.90938905458279</v>
      </c>
      <c r="D7573">
        <v>431.09546209914168</v>
      </c>
    </row>
    <row r="7574" spans="1:4" x14ac:dyDescent="0.35">
      <c r="A7574" s="4">
        <v>44463</v>
      </c>
      <c r="B7574">
        <v>-3.6790365765618782E-3</v>
      </c>
      <c r="C7574">
        <v>672.42637272638592</v>
      </c>
      <c r="D7574">
        <v>430.69963475218577</v>
      </c>
    </row>
    <row r="7575" spans="1:4" x14ac:dyDescent="0.35">
      <c r="A7575" s="4">
        <v>44464</v>
      </c>
      <c r="B7575">
        <v>0</v>
      </c>
      <c r="C7575">
        <v>672.42637272638592</v>
      </c>
      <c r="D7575">
        <v>430.69963475218577</v>
      </c>
    </row>
    <row r="7576" spans="1:4" x14ac:dyDescent="0.35">
      <c r="A7576" s="4">
        <v>44465</v>
      </c>
      <c r="B7576">
        <v>0</v>
      </c>
      <c r="C7576">
        <v>672.42637272638592</v>
      </c>
      <c r="D7576">
        <v>430.69963475218577</v>
      </c>
    </row>
    <row r="7577" spans="1:4" x14ac:dyDescent="0.35">
      <c r="A7577" s="4">
        <v>44466</v>
      </c>
      <c r="B7577">
        <v>-6.9616238844737444E-3</v>
      </c>
      <c r="C7577">
        <v>667.74519322946389</v>
      </c>
      <c r="D7577">
        <v>429.60181576916966</v>
      </c>
    </row>
    <row r="7578" spans="1:4" x14ac:dyDescent="0.35">
      <c r="A7578" s="4">
        <v>44467</v>
      </c>
      <c r="B7578">
        <v>-2.357635438583483E-2</v>
      </c>
      <c r="C7578">
        <v>652.00219591444829</v>
      </c>
      <c r="D7578">
        <v>420.9075432737277</v>
      </c>
    </row>
    <row r="7579" spans="1:4" x14ac:dyDescent="0.35">
      <c r="A7579" s="4">
        <v>44468</v>
      </c>
      <c r="B7579">
        <v>-6.514455887826065E-4</v>
      </c>
      <c r="C7579">
        <v>651.57745196004328</v>
      </c>
      <c r="D7579">
        <v>420.58159222957278</v>
      </c>
    </row>
    <row r="7580" spans="1:4" x14ac:dyDescent="0.35">
      <c r="A7580" s="4">
        <v>44469</v>
      </c>
      <c r="B7580">
        <v>-7.5583590660697197E-3</v>
      </c>
      <c r="C7580">
        <v>646.65259561877451</v>
      </c>
      <c r="D7580">
        <v>417.53664585444642</v>
      </c>
    </row>
    <row r="7581" spans="1:4" x14ac:dyDescent="0.35">
      <c r="A7581" s="4">
        <v>44470</v>
      </c>
      <c r="B7581">
        <v>6.7524828484772925E-3</v>
      </c>
      <c r="C7581">
        <v>651.01910617961357</v>
      </c>
      <c r="D7581">
        <v>419.79404248018204</v>
      </c>
    </row>
    <row r="7582" spans="1:4" x14ac:dyDescent="0.35">
      <c r="A7582" s="4">
        <v>44471</v>
      </c>
      <c r="B7582">
        <v>0</v>
      </c>
      <c r="C7582">
        <v>651.01910617961357</v>
      </c>
      <c r="D7582">
        <v>419.79404248018204</v>
      </c>
    </row>
    <row r="7583" spans="1:4" x14ac:dyDescent="0.35">
      <c r="A7583" s="4">
        <v>44472</v>
      </c>
      <c r="B7583">
        <v>0</v>
      </c>
      <c r="C7583">
        <v>651.01910617961357</v>
      </c>
      <c r="D7583">
        <v>419.79404248018204</v>
      </c>
    </row>
    <row r="7584" spans="1:4" x14ac:dyDescent="0.35">
      <c r="A7584" s="4">
        <v>44473</v>
      </c>
      <c r="B7584">
        <v>-1.17067093406652E-2</v>
      </c>
      <c r="C7584">
        <v>643.3978147283492</v>
      </c>
      <c r="D7584">
        <v>415.6817182836557</v>
      </c>
    </row>
    <row r="7585" spans="1:4" x14ac:dyDescent="0.35">
      <c r="A7585" s="4">
        <v>44474</v>
      </c>
      <c r="B7585">
        <v>1.2540888294808594E-2</v>
      </c>
      <c r="C7585">
        <v>651.46659485198143</v>
      </c>
      <c r="D7585">
        <v>418.93998340495688</v>
      </c>
    </row>
    <row r="7586" spans="1:4" x14ac:dyDescent="0.35">
      <c r="A7586" s="4">
        <v>44475</v>
      </c>
      <c r="B7586">
        <v>-4.4728623098966303E-3</v>
      </c>
      <c r="C7586">
        <v>648.55267447371125</v>
      </c>
      <c r="D7586">
        <v>418.90714384878908</v>
      </c>
    </row>
    <row r="7587" spans="1:4" x14ac:dyDescent="0.35">
      <c r="A7587" s="4">
        <v>44476</v>
      </c>
      <c r="B7587">
        <v>1.3743009231183878E-2</v>
      </c>
      <c r="C7587">
        <v>657.4657398659125</v>
      </c>
      <c r="D7587">
        <v>423.21392249588234</v>
      </c>
    </row>
    <row r="7588" spans="1:4" x14ac:dyDescent="0.35">
      <c r="A7588" s="4">
        <v>44477</v>
      </c>
      <c r="B7588">
        <v>-1.7042252023268256E-3</v>
      </c>
      <c r="C7588">
        <v>656.34527018236656</v>
      </c>
      <c r="D7588">
        <v>422.82842669468721</v>
      </c>
    </row>
    <row r="7589" spans="1:4" x14ac:dyDescent="0.35">
      <c r="A7589" s="4">
        <v>44478</v>
      </c>
      <c r="B7589">
        <v>0</v>
      </c>
      <c r="C7589">
        <v>656.34527018236656</v>
      </c>
      <c r="D7589">
        <v>422.82842669468721</v>
      </c>
    </row>
    <row r="7590" spans="1:4" x14ac:dyDescent="0.35">
      <c r="A7590" s="4">
        <v>44479</v>
      </c>
      <c r="B7590">
        <v>0</v>
      </c>
      <c r="C7590">
        <v>656.34527018236656</v>
      </c>
      <c r="D7590">
        <v>422.82842669468721</v>
      </c>
    </row>
    <row r="7591" spans="1:4" x14ac:dyDescent="0.35">
      <c r="A7591" s="4">
        <v>44480</v>
      </c>
      <c r="B7591">
        <v>-4.5807666392352342E-3</v>
      </c>
      <c r="C7591">
        <v>653.33870566489531</v>
      </c>
      <c r="D7591">
        <v>421.13732792095863</v>
      </c>
    </row>
    <row r="7592" spans="1:4" x14ac:dyDescent="0.35">
      <c r="A7592" s="4">
        <v>44481</v>
      </c>
      <c r="B7592">
        <v>-1.262832329577912E-3</v>
      </c>
      <c r="C7592">
        <v>652.51364842521707</v>
      </c>
      <c r="D7592">
        <v>420.18613386639424</v>
      </c>
    </row>
    <row r="7593" spans="1:4" x14ac:dyDescent="0.35">
      <c r="A7593" s="4">
        <v>44482</v>
      </c>
      <c r="B7593">
        <v>4.2433383071116548E-3</v>
      </c>
      <c r="C7593">
        <v>655.28248458549297</v>
      </c>
      <c r="D7593">
        <v>422.17730869690382</v>
      </c>
    </row>
    <row r="7594" spans="1:4" x14ac:dyDescent="0.35">
      <c r="A7594" s="4">
        <v>44483</v>
      </c>
      <c r="B7594">
        <v>1.8758252750916915E-2</v>
      </c>
      <c r="C7594">
        <v>667.5744390545965</v>
      </c>
      <c r="D7594">
        <v>428.5350836693799</v>
      </c>
    </row>
    <row r="7595" spans="1:4" x14ac:dyDescent="0.35">
      <c r="A7595" s="4">
        <v>44484</v>
      </c>
      <c r="B7595">
        <v>1.0971257400361756E-2</v>
      </c>
      <c r="C7595">
        <v>674.89857005936653</v>
      </c>
      <c r="D7595">
        <v>431.99218492360194</v>
      </c>
    </row>
    <row r="7596" spans="1:4" x14ac:dyDescent="0.35">
      <c r="A7596" s="4">
        <v>44485</v>
      </c>
      <c r="B7596">
        <v>0</v>
      </c>
      <c r="C7596">
        <v>674.89857005936653</v>
      </c>
      <c r="D7596">
        <v>431.99218492360194</v>
      </c>
    </row>
    <row r="7597" spans="1:4" x14ac:dyDescent="0.35">
      <c r="A7597" s="4">
        <v>44486</v>
      </c>
      <c r="B7597">
        <v>0</v>
      </c>
      <c r="C7597">
        <v>674.89857005936653</v>
      </c>
      <c r="D7597">
        <v>431.99218492360194</v>
      </c>
    </row>
    <row r="7598" spans="1:4" x14ac:dyDescent="0.35">
      <c r="A7598" s="4">
        <v>44487</v>
      </c>
      <c r="B7598">
        <v>3.9471946168967431E-3</v>
      </c>
      <c r="C7598">
        <v>677.56252606205612</v>
      </c>
      <c r="D7598">
        <v>432.63698407420128</v>
      </c>
    </row>
    <row r="7599" spans="1:4" x14ac:dyDescent="0.35">
      <c r="A7599" s="4">
        <v>44488</v>
      </c>
      <c r="B7599">
        <v>7.3164250646895468E-3</v>
      </c>
      <c r="C7599">
        <v>682.5198615106309</v>
      </c>
      <c r="D7599">
        <v>435.72251866481616</v>
      </c>
    </row>
    <row r="7600" spans="1:4" x14ac:dyDescent="0.35">
      <c r="A7600" s="4">
        <v>44489</v>
      </c>
      <c r="B7600">
        <v>1.4316557264948404E-3</v>
      </c>
      <c r="C7600">
        <v>683.49699497880908</v>
      </c>
      <c r="D7600">
        <v>437.32284742936162</v>
      </c>
    </row>
    <row r="7601" spans="1:4" x14ac:dyDescent="0.35">
      <c r="A7601" s="4">
        <v>44490</v>
      </c>
      <c r="B7601">
        <v>3.3502465372259316E-4</v>
      </c>
      <c r="C7601">
        <v>683.72598332287225</v>
      </c>
      <c r="D7601">
        <v>437.98489657154352</v>
      </c>
    </row>
    <row r="7602" spans="1:4" x14ac:dyDescent="0.35">
      <c r="A7602" s="4">
        <v>44491</v>
      </c>
      <c r="B7602">
        <v>2.4440939084284796E-3</v>
      </c>
      <c r="C7602">
        <v>685.39707383374594</v>
      </c>
      <c r="D7602">
        <v>437.82747886760961</v>
      </c>
    </row>
    <row r="7603" spans="1:4" x14ac:dyDescent="0.35">
      <c r="A7603" s="4">
        <v>44492</v>
      </c>
      <c r="B7603">
        <v>0</v>
      </c>
      <c r="C7603">
        <v>685.39707383374594</v>
      </c>
      <c r="D7603">
        <v>437.82747886760961</v>
      </c>
    </row>
    <row r="7604" spans="1:4" x14ac:dyDescent="0.35">
      <c r="A7604" s="4">
        <v>44493</v>
      </c>
      <c r="B7604">
        <v>0</v>
      </c>
      <c r="C7604">
        <v>685.39707383374594</v>
      </c>
      <c r="D7604">
        <v>437.82747886760961</v>
      </c>
    </row>
    <row r="7605" spans="1:4" x14ac:dyDescent="0.35">
      <c r="A7605" s="4">
        <v>44494</v>
      </c>
      <c r="B7605">
        <v>1.0132541704603204E-2</v>
      </c>
      <c r="C7605">
        <v>692.3418882685794</v>
      </c>
      <c r="D7605">
        <v>439.04849230922736</v>
      </c>
    </row>
    <row r="7606" spans="1:4" x14ac:dyDescent="0.35">
      <c r="A7606" s="4">
        <v>44495</v>
      </c>
      <c r="B7606">
        <v>5.2767650652896236E-4</v>
      </c>
      <c r="C7606">
        <v>692.70722081750466</v>
      </c>
      <c r="D7606">
        <v>440.09880463093322</v>
      </c>
    </row>
    <row r="7607" spans="1:4" x14ac:dyDescent="0.35">
      <c r="A7607" s="4">
        <v>44496</v>
      </c>
      <c r="B7607">
        <v>-7.8579809985237503E-3</v>
      </c>
      <c r="C7607">
        <v>687.26394063878047</v>
      </c>
      <c r="D7607">
        <v>437.96663187457369</v>
      </c>
    </row>
    <row r="7608" spans="1:4" x14ac:dyDescent="0.35">
      <c r="A7608" s="4">
        <v>44497</v>
      </c>
      <c r="B7608">
        <v>1.2778155052127316E-2</v>
      </c>
      <c r="C7608">
        <v>696.04590583399886</v>
      </c>
      <c r="D7608">
        <v>441.79280915190691</v>
      </c>
    </row>
    <row r="7609" spans="1:4" x14ac:dyDescent="0.35">
      <c r="A7609" s="4">
        <v>44498</v>
      </c>
      <c r="B7609">
        <v>-1.0572709350946674E-3</v>
      </c>
      <c r="C7609">
        <v>695.30999672826897</v>
      </c>
      <c r="D7609">
        <v>441.18615369927227</v>
      </c>
    </row>
    <row r="7610" spans="1:4" x14ac:dyDescent="0.35">
      <c r="A7610" s="4">
        <v>44499</v>
      </c>
      <c r="B7610">
        <v>0</v>
      </c>
      <c r="C7610">
        <v>695.30999672826897</v>
      </c>
      <c r="D7610">
        <v>441.18615369927227</v>
      </c>
    </row>
    <row r="7611" spans="1:4" x14ac:dyDescent="0.35">
      <c r="A7611" s="4">
        <v>44500</v>
      </c>
      <c r="B7611">
        <v>0</v>
      </c>
      <c r="C7611">
        <v>695.30999672826897</v>
      </c>
      <c r="D7611">
        <v>441.18615369927227</v>
      </c>
    </row>
    <row r="7612" spans="1:4" x14ac:dyDescent="0.35">
      <c r="A7612" s="4">
        <v>44501</v>
      </c>
      <c r="B7612">
        <v>5.1207839583391479E-3</v>
      </c>
      <c r="C7612">
        <v>698.87052900558797</v>
      </c>
      <c r="D7612">
        <v>443.38658845440767</v>
      </c>
    </row>
    <row r="7613" spans="1:4" x14ac:dyDescent="0.35">
      <c r="A7613" s="4">
        <v>44502</v>
      </c>
      <c r="B7613">
        <v>1.6500396578714631E-3</v>
      </c>
      <c r="C7613">
        <v>700.02369309416474</v>
      </c>
      <c r="D7613">
        <v>444.10416965505323</v>
      </c>
    </row>
    <row r="7614" spans="1:4" x14ac:dyDescent="0.35">
      <c r="A7614" s="4">
        <v>44503</v>
      </c>
      <c r="B7614">
        <v>4.9756885908847689E-3</v>
      </c>
      <c r="C7614">
        <v>703.50679299724231</v>
      </c>
      <c r="D7614">
        <v>446.42378617021353</v>
      </c>
    </row>
    <row r="7615" spans="1:4" x14ac:dyDescent="0.35">
      <c r="A7615" s="4">
        <v>44504</v>
      </c>
      <c r="B7615">
        <v>3.7852221636112725E-3</v>
      </c>
      <c r="C7615">
        <v>706.16972250234653</v>
      </c>
      <c r="D7615">
        <v>448.16769574704904</v>
      </c>
    </row>
    <row r="7616" spans="1:4" x14ac:dyDescent="0.35">
      <c r="A7616" s="4">
        <v>44505</v>
      </c>
      <c r="B7616">
        <v>7.2632978747351798E-4</v>
      </c>
      <c r="C7616">
        <v>706.68263460681192</v>
      </c>
      <c r="D7616">
        <v>449.26127141662778</v>
      </c>
    </row>
    <row r="7617" spans="1:4" x14ac:dyDescent="0.35">
      <c r="A7617" s="4">
        <v>44506</v>
      </c>
      <c r="B7617">
        <v>0</v>
      </c>
      <c r="C7617">
        <v>706.68263460681192</v>
      </c>
      <c r="D7617">
        <v>449.26127141662778</v>
      </c>
    </row>
    <row r="7618" spans="1:4" x14ac:dyDescent="0.35">
      <c r="A7618" s="4">
        <v>44507</v>
      </c>
      <c r="B7618">
        <v>0</v>
      </c>
      <c r="C7618">
        <v>706.68263460681192</v>
      </c>
      <c r="D7618">
        <v>449.26127141662778</v>
      </c>
    </row>
    <row r="7619" spans="1:4" x14ac:dyDescent="0.35">
      <c r="A7619" s="4">
        <v>44508</v>
      </c>
      <c r="B7619">
        <v>1.6669551913302814E-3</v>
      </c>
      <c r="C7619">
        <v>707.86064289319268</v>
      </c>
      <c r="D7619">
        <v>450.03373895412682</v>
      </c>
    </row>
    <row r="7620" spans="1:4" x14ac:dyDescent="0.35">
      <c r="A7620" s="4">
        <v>44509</v>
      </c>
      <c r="B7620">
        <v>-5.9065540518523181E-3</v>
      </c>
      <c r="C7620">
        <v>703.67962574476508</v>
      </c>
      <c r="D7620">
        <v>448.68021421353399</v>
      </c>
    </row>
    <row r="7621" spans="1:4" x14ac:dyDescent="0.35">
      <c r="A7621" s="4">
        <v>44510</v>
      </c>
      <c r="B7621">
        <v>-8.9595349676388353E-3</v>
      </c>
      <c r="C7621">
        <v>697.37498353188982</v>
      </c>
      <c r="D7621">
        <v>445.0816999267127</v>
      </c>
    </row>
    <row r="7622" spans="1:4" x14ac:dyDescent="0.35">
      <c r="A7622" s="4">
        <v>44511</v>
      </c>
      <c r="B7622">
        <v>1.8163379763248984E-3</v>
      </c>
      <c r="C7622">
        <v>698.6416521982178</v>
      </c>
      <c r="D7622">
        <v>445.16393718604883</v>
      </c>
    </row>
    <row r="7623" spans="1:4" x14ac:dyDescent="0.35">
      <c r="A7623" s="4">
        <v>44512</v>
      </c>
      <c r="B7623">
        <v>7.6408324736542462E-3</v>
      </c>
      <c r="C7623">
        <v>703.97985602178142</v>
      </c>
      <c r="D7623">
        <v>448.22963889864093</v>
      </c>
    </row>
    <row r="7624" spans="1:4" x14ac:dyDescent="0.35">
      <c r="A7624" s="4">
        <v>44513</v>
      </c>
      <c r="B7624">
        <v>0</v>
      </c>
      <c r="C7624">
        <v>703.97985602178142</v>
      </c>
      <c r="D7624">
        <v>448.22963889864093</v>
      </c>
    </row>
    <row r="7625" spans="1:4" x14ac:dyDescent="0.35">
      <c r="A7625" s="4">
        <v>44514</v>
      </c>
      <c r="B7625">
        <v>0</v>
      </c>
      <c r="C7625">
        <v>703.97985602178142</v>
      </c>
      <c r="D7625">
        <v>448.22963889864093</v>
      </c>
    </row>
    <row r="7626" spans="1:4" x14ac:dyDescent="0.35">
      <c r="A7626" s="4">
        <v>44515</v>
      </c>
      <c r="B7626">
        <v>-7.309287504210526E-5</v>
      </c>
      <c r="C7626">
        <v>703.92840011013311</v>
      </c>
      <c r="D7626">
        <v>448.62325234293388</v>
      </c>
    </row>
    <row r="7627" spans="1:4" x14ac:dyDescent="0.35">
      <c r="A7627" s="4">
        <v>44516</v>
      </c>
      <c r="B7627">
        <v>2.0969188471515066E-3</v>
      </c>
      <c r="C7627">
        <v>705.40448083936928</v>
      </c>
      <c r="D7627">
        <v>449.40277669517138</v>
      </c>
    </row>
    <row r="7628" spans="1:4" x14ac:dyDescent="0.35">
      <c r="A7628" s="4">
        <v>44517</v>
      </c>
      <c r="B7628">
        <v>-4.4561195495388933E-3</v>
      </c>
      <c r="C7628">
        <v>702.26111414196862</v>
      </c>
      <c r="D7628">
        <v>447.92435094600745</v>
      </c>
    </row>
    <row r="7629" spans="1:4" x14ac:dyDescent="0.35">
      <c r="A7629" s="4">
        <v>44518</v>
      </c>
      <c r="B7629">
        <v>1.6406061853593782E-3</v>
      </c>
      <c r="C7629">
        <v>703.41324806956732</v>
      </c>
      <c r="D7629">
        <v>448.70060056722258</v>
      </c>
    </row>
    <row r="7630" spans="1:4" x14ac:dyDescent="0.35">
      <c r="A7630" s="4">
        <v>44519</v>
      </c>
      <c r="B7630">
        <v>-1.0283082341459361E-3</v>
      </c>
      <c r="C7630">
        <v>702.68992243457012</v>
      </c>
      <c r="D7630">
        <v>447.80724471972917</v>
      </c>
    </row>
    <row r="7631" spans="1:4" x14ac:dyDescent="0.35">
      <c r="A7631" s="4">
        <v>44520</v>
      </c>
      <c r="B7631">
        <v>0</v>
      </c>
      <c r="C7631">
        <v>702.68992243457012</v>
      </c>
      <c r="D7631">
        <v>447.80724471972917</v>
      </c>
    </row>
    <row r="7632" spans="1:4" x14ac:dyDescent="0.35">
      <c r="A7632" s="4">
        <v>44521</v>
      </c>
      <c r="B7632">
        <v>0</v>
      </c>
      <c r="C7632">
        <v>702.68992243457012</v>
      </c>
      <c r="D7632">
        <v>447.80724471972917</v>
      </c>
    </row>
    <row r="7633" spans="1:4" x14ac:dyDescent="0.35">
      <c r="A7633" s="4">
        <v>44522</v>
      </c>
      <c r="B7633">
        <v>-4.2611139897742569E-3</v>
      </c>
      <c r="C7633">
        <v>699.69568057561082</v>
      </c>
      <c r="D7633">
        <v>445.28565570954197</v>
      </c>
    </row>
    <row r="7634" spans="1:4" x14ac:dyDescent="0.35">
      <c r="A7634" s="4">
        <v>44523</v>
      </c>
      <c r="B7634">
        <v>-3.0013301872619984E-3</v>
      </c>
      <c r="C7634">
        <v>697.59566280760237</v>
      </c>
      <c r="D7634">
        <v>444.65091136687039</v>
      </c>
    </row>
    <row r="7635" spans="1:4" x14ac:dyDescent="0.35">
      <c r="A7635" s="4">
        <v>44524</v>
      </c>
      <c r="B7635">
        <v>6.6329776773189528E-4</v>
      </c>
      <c r="C7635">
        <v>698.0583764535221</v>
      </c>
      <c r="D7635">
        <v>444.83341996765159</v>
      </c>
    </row>
    <row r="7636" spans="1:4" x14ac:dyDescent="0.35">
      <c r="A7636" s="4">
        <v>44525</v>
      </c>
      <c r="B7636">
        <v>1.2096635475841826E-3</v>
      </c>
      <c r="C7636">
        <v>698.90279222560378</v>
      </c>
      <c r="D7636">
        <v>445.45202127007212</v>
      </c>
    </row>
    <row r="7637" spans="1:4" x14ac:dyDescent="0.35">
      <c r="A7637" s="4">
        <v>44526</v>
      </c>
      <c r="B7637">
        <v>-2.3351438050436477E-2</v>
      </c>
      <c r="C7637">
        <v>682.5824069696705</v>
      </c>
      <c r="D7637">
        <v>435.65707016734098</v>
      </c>
    </row>
    <row r="7638" spans="1:4" x14ac:dyDescent="0.35">
      <c r="A7638" s="4">
        <v>44527</v>
      </c>
      <c r="B7638">
        <v>0</v>
      </c>
      <c r="C7638">
        <v>682.5824069696705</v>
      </c>
      <c r="D7638">
        <v>435.65707016734098</v>
      </c>
    </row>
    <row r="7639" spans="1:4" x14ac:dyDescent="0.35">
      <c r="A7639" s="4">
        <v>44528</v>
      </c>
      <c r="B7639">
        <v>0</v>
      </c>
      <c r="C7639">
        <v>682.5824069696705</v>
      </c>
      <c r="D7639">
        <v>435.65707016734098</v>
      </c>
    </row>
    <row r="7640" spans="1:4" x14ac:dyDescent="0.35">
      <c r="A7640" s="4">
        <v>44529</v>
      </c>
      <c r="B7640">
        <v>1.0626312112165966E-2</v>
      </c>
      <c r="C7640">
        <v>689.83574066840367</v>
      </c>
      <c r="D7640">
        <v>438.9802303104513</v>
      </c>
    </row>
    <row r="7641" spans="1:4" x14ac:dyDescent="0.35">
      <c r="A7641" s="4">
        <v>44530</v>
      </c>
      <c r="B7641">
        <v>-1.6451252542157728E-2</v>
      </c>
      <c r="C7641">
        <v>678.4870786860613</v>
      </c>
      <c r="D7641">
        <v>431.51845587669152</v>
      </c>
    </row>
    <row r="7642" spans="1:4" x14ac:dyDescent="0.35">
      <c r="A7642" s="4">
        <v>44531</v>
      </c>
      <c r="B7642">
        <v>-6.3747208631352859E-3</v>
      </c>
      <c r="C7642">
        <v>674.1619129501936</v>
      </c>
      <c r="D7642">
        <v>429.61399223381613</v>
      </c>
    </row>
    <row r="7643" spans="1:4" x14ac:dyDescent="0.35">
      <c r="A7643" s="4">
        <v>44532</v>
      </c>
      <c r="B7643">
        <v>5.8403687876341596E-3</v>
      </c>
      <c r="C7643">
        <v>678.09926714439962</v>
      </c>
      <c r="D7643">
        <v>432.88646323053825</v>
      </c>
    </row>
    <row r="7644" spans="1:4" x14ac:dyDescent="0.35">
      <c r="A7644" s="4">
        <v>44533</v>
      </c>
      <c r="B7644">
        <v>-1.2145696377241201E-2</v>
      </c>
      <c r="C7644">
        <v>669.86327933203404</v>
      </c>
      <c r="D7644">
        <v>429.45675902177084</v>
      </c>
    </row>
    <row r="7645" spans="1:4" x14ac:dyDescent="0.35">
      <c r="A7645" s="4">
        <v>44534</v>
      </c>
      <c r="B7645">
        <v>0</v>
      </c>
      <c r="C7645">
        <v>669.86327933203404</v>
      </c>
      <c r="D7645">
        <v>429.45675902177084</v>
      </c>
    </row>
    <row r="7646" spans="1:4" x14ac:dyDescent="0.35">
      <c r="A7646" s="4">
        <v>44535</v>
      </c>
      <c r="B7646">
        <v>0</v>
      </c>
      <c r="C7646">
        <v>669.86327933203404</v>
      </c>
      <c r="D7646">
        <v>429.45675902177084</v>
      </c>
    </row>
    <row r="7647" spans="1:4" x14ac:dyDescent="0.35">
      <c r="A7647" s="4">
        <v>44536</v>
      </c>
      <c r="B7647">
        <v>4.20762611055275E-3</v>
      </c>
      <c r="C7647">
        <v>672.68181355665206</v>
      </c>
      <c r="D7647">
        <v>433.75786454329022</v>
      </c>
    </row>
    <row r="7648" spans="1:4" x14ac:dyDescent="0.35">
      <c r="A7648" s="4">
        <v>44537</v>
      </c>
      <c r="B7648">
        <v>2.8188259224838457E-2</v>
      </c>
      <c r="C7648">
        <v>691.64354289302139</v>
      </c>
      <c r="D7648">
        <v>443.06603379799384</v>
      </c>
    </row>
    <row r="7649" spans="1:4" x14ac:dyDescent="0.35">
      <c r="A7649" s="4">
        <v>44538</v>
      </c>
      <c r="B7649">
        <v>3.1505921496098582E-3</v>
      </c>
      <c r="C7649">
        <v>693.82262960958849</v>
      </c>
      <c r="D7649">
        <v>444.77502828491498</v>
      </c>
    </row>
    <row r="7650" spans="1:4" x14ac:dyDescent="0.35">
      <c r="A7650" s="4">
        <v>44539</v>
      </c>
      <c r="B7650">
        <v>-1.0146620576678689E-2</v>
      </c>
      <c r="C7650">
        <v>686.78267463942655</v>
      </c>
      <c r="D7650">
        <v>441.47815823592782</v>
      </c>
    </row>
    <row r="7651" spans="1:4" x14ac:dyDescent="0.35">
      <c r="A7651" s="4">
        <v>44540</v>
      </c>
      <c r="B7651">
        <v>5.7782057525491209E-3</v>
      </c>
      <c r="C7651">
        <v>690.75104624077915</v>
      </c>
      <c r="D7651">
        <v>443.67476478437516</v>
      </c>
    </row>
    <row r="7652" spans="1:4" x14ac:dyDescent="0.35">
      <c r="A7652" s="4">
        <v>44541</v>
      </c>
      <c r="B7652">
        <v>0</v>
      </c>
      <c r="C7652">
        <v>690.75104624077915</v>
      </c>
      <c r="D7652">
        <v>443.67476478437516</v>
      </c>
    </row>
    <row r="7653" spans="1:4" x14ac:dyDescent="0.35">
      <c r="A7653" s="4">
        <v>44542</v>
      </c>
      <c r="B7653">
        <v>0</v>
      </c>
      <c r="C7653">
        <v>690.75104624077915</v>
      </c>
      <c r="D7653">
        <v>443.67476478437516</v>
      </c>
    </row>
    <row r="7654" spans="1:4" x14ac:dyDescent="0.35">
      <c r="A7654" s="4">
        <v>44543</v>
      </c>
      <c r="B7654">
        <v>-1.0798974709974072E-2</v>
      </c>
      <c r="C7654">
        <v>683.29164316153685</v>
      </c>
      <c r="D7654">
        <v>440.02897445110438</v>
      </c>
    </row>
    <row r="7655" spans="1:4" x14ac:dyDescent="0.35">
      <c r="A7655" s="4">
        <v>44544</v>
      </c>
      <c r="B7655">
        <v>-1.0231857122396056E-2</v>
      </c>
      <c r="C7655">
        <v>676.30030069578083</v>
      </c>
      <c r="D7655">
        <v>436.73408768991942</v>
      </c>
    </row>
    <row r="7656" spans="1:4" x14ac:dyDescent="0.35">
      <c r="A7656" s="4">
        <v>44545</v>
      </c>
      <c r="B7656">
        <v>1.6283484718670339E-2</v>
      </c>
      <c r="C7656">
        <v>687.3128263073927</v>
      </c>
      <c r="D7656">
        <v>441.89552501087582</v>
      </c>
    </row>
    <row r="7657" spans="1:4" x14ac:dyDescent="0.35">
      <c r="A7657" s="4">
        <v>44546</v>
      </c>
      <c r="B7657">
        <v>-7.4826485160845099E-3</v>
      </c>
      <c r="C7657">
        <v>682.16990600753786</v>
      </c>
      <c r="D7657">
        <v>440.82667125436734</v>
      </c>
    </row>
    <row r="7658" spans="1:4" x14ac:dyDescent="0.35">
      <c r="A7658" s="4">
        <v>44547</v>
      </c>
      <c r="B7658">
        <v>-1.1462881553146124E-2</v>
      </c>
      <c r="C7658">
        <v>674.35027317585264</v>
      </c>
      <c r="D7658">
        <v>437.00363033913993</v>
      </c>
    </row>
    <row r="7659" spans="1:4" x14ac:dyDescent="0.35">
      <c r="A7659" s="4">
        <v>44548</v>
      </c>
      <c r="B7659">
        <v>0</v>
      </c>
      <c r="C7659">
        <v>674.35027317585264</v>
      </c>
      <c r="D7659">
        <v>437.00363033913993</v>
      </c>
    </row>
    <row r="7660" spans="1:4" x14ac:dyDescent="0.35">
      <c r="A7660" s="4">
        <v>44549</v>
      </c>
      <c r="B7660">
        <v>0</v>
      </c>
      <c r="C7660">
        <v>674.35027317585264</v>
      </c>
      <c r="D7660">
        <v>437.00363033913993</v>
      </c>
    </row>
    <row r="7661" spans="1:4" x14ac:dyDescent="0.35">
      <c r="A7661" s="4">
        <v>44550</v>
      </c>
      <c r="B7661">
        <v>-1.5067880201903146E-2</v>
      </c>
      <c r="C7661">
        <v>664.18924404551819</v>
      </c>
      <c r="D7661">
        <v>431.54303942084533</v>
      </c>
    </row>
    <row r="7662" spans="1:4" x14ac:dyDescent="0.35">
      <c r="A7662" s="4">
        <v>44551</v>
      </c>
      <c r="B7662">
        <v>1.9198184986879911E-2</v>
      </c>
      <c r="C7662">
        <v>676.94047201899991</v>
      </c>
      <c r="D7662">
        <v>438.77023241827118</v>
      </c>
    </row>
    <row r="7663" spans="1:4" x14ac:dyDescent="0.35">
      <c r="A7663" s="4">
        <v>44552</v>
      </c>
      <c r="B7663">
        <v>1.1724513730624277E-2</v>
      </c>
      <c r="C7663">
        <v>684.87726987800204</v>
      </c>
      <c r="D7663">
        <v>443.15020822215996</v>
      </c>
    </row>
    <row r="7664" spans="1:4" x14ac:dyDescent="0.35">
      <c r="A7664" s="4">
        <v>44553</v>
      </c>
      <c r="B7664">
        <v>7.3021790169890011E-3</v>
      </c>
      <c r="C7664">
        <v>689.87836630731783</v>
      </c>
      <c r="D7664">
        <v>446.29376551173431</v>
      </c>
    </row>
    <row r="7665" spans="1:4" x14ac:dyDescent="0.35">
      <c r="A7665" s="4">
        <v>44554</v>
      </c>
      <c r="B7665">
        <v>2.9708465372199654E-4</v>
      </c>
      <c r="C7665">
        <v>690.08331858288261</v>
      </c>
      <c r="D7665">
        <v>446.40418390705156</v>
      </c>
    </row>
    <row r="7666" spans="1:4" x14ac:dyDescent="0.35">
      <c r="A7666" s="4">
        <v>44555</v>
      </c>
      <c r="B7666">
        <v>0</v>
      </c>
      <c r="C7666">
        <v>690.08331858288261</v>
      </c>
      <c r="D7666">
        <v>446.40418390705156</v>
      </c>
    </row>
    <row r="7667" spans="1:4" x14ac:dyDescent="0.35">
      <c r="A7667" s="4">
        <v>44556</v>
      </c>
      <c r="B7667">
        <v>0</v>
      </c>
      <c r="C7667">
        <v>690.08331858288261</v>
      </c>
      <c r="D7667">
        <v>446.40418390705156</v>
      </c>
    </row>
    <row r="7668" spans="1:4" x14ac:dyDescent="0.35">
      <c r="A7668" s="4">
        <v>44557</v>
      </c>
      <c r="B7668">
        <v>1.3928903159479859E-2</v>
      </c>
      <c r="C7668">
        <v>699.695422299396</v>
      </c>
      <c r="D7668">
        <v>450.70528942857089</v>
      </c>
    </row>
    <row r="7669" spans="1:4" x14ac:dyDescent="0.35">
      <c r="A7669" s="4">
        <v>44558</v>
      </c>
      <c r="B7669">
        <v>-1.8751485608217041E-3</v>
      </c>
      <c r="C7669">
        <v>698.38338943525775</v>
      </c>
      <c r="D7669">
        <v>450.92575723542819</v>
      </c>
    </row>
    <row r="7670" spans="1:4" x14ac:dyDescent="0.35">
      <c r="A7670" s="4">
        <v>44559</v>
      </c>
      <c r="B7670">
        <v>1.2423423821831825E-3</v>
      </c>
      <c r="C7670">
        <v>699.25102071896595</v>
      </c>
      <c r="D7670">
        <v>451.6051024921648</v>
      </c>
    </row>
    <row r="7671" spans="1:4" x14ac:dyDescent="0.35">
      <c r="A7671" s="4">
        <v>44560</v>
      </c>
      <c r="B7671">
        <v>-2.812863912162184E-3</v>
      </c>
      <c r="C7671">
        <v>697.28412275724304</v>
      </c>
      <c r="D7671">
        <v>450.69099130720571</v>
      </c>
    </row>
    <row r="7672" spans="1:4" x14ac:dyDescent="0.35">
      <c r="A7672" s="4">
        <v>44561</v>
      </c>
      <c r="B7672">
        <v>-1.833847443265584E-3</v>
      </c>
      <c r="C7672">
        <v>696.00541005149501</v>
      </c>
      <c r="D7672">
        <v>449.96160262569083</v>
      </c>
    </row>
    <row r="7673" spans="1:4" x14ac:dyDescent="0.35">
      <c r="A7673" s="4">
        <v>44562</v>
      </c>
      <c r="B7673">
        <v>0</v>
      </c>
      <c r="C7673">
        <v>696.00541005149501</v>
      </c>
      <c r="D7673">
        <v>449.96160262569083</v>
      </c>
    </row>
    <row r="7674" spans="1:4" x14ac:dyDescent="0.35">
      <c r="A7674" s="4">
        <v>44563</v>
      </c>
      <c r="B7674">
        <v>0</v>
      </c>
      <c r="C7674">
        <v>696.00541005149501</v>
      </c>
      <c r="D7674">
        <v>449.96160262569083</v>
      </c>
    </row>
    <row r="7675" spans="1:4" x14ac:dyDescent="0.35">
      <c r="A7675" s="4">
        <v>44564</v>
      </c>
      <c r="B7675">
        <v>1.1152824987739063E-3</v>
      </c>
      <c r="C7675">
        <v>696.78165270437739</v>
      </c>
      <c r="D7675">
        <v>451.32393685396357</v>
      </c>
    </row>
    <row r="7676" spans="1:4" x14ac:dyDescent="0.35">
      <c r="A7676" s="4">
        <v>44565</v>
      </c>
      <c r="B7676">
        <v>1.2814416471913725E-2</v>
      </c>
      <c r="C7676">
        <v>705.71050299211959</v>
      </c>
      <c r="D7676">
        <v>452.27024187348053</v>
      </c>
    </row>
    <row r="7677" spans="1:4" x14ac:dyDescent="0.35">
      <c r="A7677" s="4">
        <v>44566</v>
      </c>
      <c r="B7677">
        <v>-3.2139405295914525E-3</v>
      </c>
      <c r="C7677">
        <v>703.44239140439481</v>
      </c>
      <c r="D7677">
        <v>446.00867942090065</v>
      </c>
    </row>
    <row r="7678" spans="1:4" x14ac:dyDescent="0.35">
      <c r="A7678" s="4">
        <v>44567</v>
      </c>
      <c r="B7678">
        <v>-1.5117581655437196E-3</v>
      </c>
      <c r="C7678">
        <v>702.37895662519963</v>
      </c>
      <c r="D7678">
        <v>443.46259911250399</v>
      </c>
    </row>
    <row r="7679" spans="1:4" x14ac:dyDescent="0.35">
      <c r="A7679" s="4">
        <v>44568</v>
      </c>
      <c r="B7679">
        <v>3.4487092476684911E-3</v>
      </c>
      <c r="C7679">
        <v>704.80125742828068</v>
      </c>
      <c r="D7679">
        <v>442.52238232531028</v>
      </c>
    </row>
    <row r="7680" spans="1:4" x14ac:dyDescent="0.35">
      <c r="A7680" s="4">
        <v>44569</v>
      </c>
      <c r="B7680">
        <v>0</v>
      </c>
      <c r="C7680">
        <v>704.80125742828068</v>
      </c>
      <c r="D7680">
        <v>442.52238232531028</v>
      </c>
    </row>
    <row r="7681" spans="1:4" x14ac:dyDescent="0.35">
      <c r="A7681" s="4">
        <v>44570</v>
      </c>
      <c r="B7681">
        <v>0</v>
      </c>
      <c r="C7681">
        <v>704.80125742828068</v>
      </c>
      <c r="D7681">
        <v>442.52238232531028</v>
      </c>
    </row>
    <row r="7682" spans="1:4" x14ac:dyDescent="0.35">
      <c r="A7682" s="4">
        <v>44571</v>
      </c>
      <c r="B7682">
        <v>-1.6399383436622728E-3</v>
      </c>
      <c r="C7682">
        <v>703.64542682156264</v>
      </c>
      <c r="D7682">
        <v>440.93501411593775</v>
      </c>
    </row>
    <row r="7683" spans="1:4" x14ac:dyDescent="0.35">
      <c r="A7683" s="4">
        <v>44572</v>
      </c>
      <c r="B7683">
        <v>6.7244208550720774E-3</v>
      </c>
      <c r="C7683">
        <v>708.37703480425762</v>
      </c>
      <c r="D7683">
        <v>444.73042737084978</v>
      </c>
    </row>
    <row r="7684" spans="1:4" x14ac:dyDescent="0.35">
      <c r="A7684" s="4">
        <v>44573</v>
      </c>
      <c r="B7684">
        <v>5.5022838257945406E-3</v>
      </c>
      <c r="C7684">
        <v>712.27472630542536</v>
      </c>
      <c r="D7684">
        <v>447.63631298495648</v>
      </c>
    </row>
    <row r="7685" spans="1:4" x14ac:dyDescent="0.35">
      <c r="A7685" s="4">
        <v>44574</v>
      </c>
      <c r="B7685">
        <v>3.0736054135127588E-4</v>
      </c>
      <c r="C7685">
        <v>712.49365145089348</v>
      </c>
      <c r="D7685">
        <v>443.19411729164284</v>
      </c>
    </row>
    <row r="7686" spans="1:4" x14ac:dyDescent="0.35">
      <c r="A7686" s="4">
        <v>44575</v>
      </c>
      <c r="B7686">
        <v>-3.0429255697431712E-3</v>
      </c>
      <c r="C7686">
        <v>710.32558630061385</v>
      </c>
      <c r="D7686">
        <v>441.94510720593252</v>
      </c>
    </row>
    <row r="7687" spans="1:4" x14ac:dyDescent="0.35">
      <c r="A7687" s="4">
        <v>44576</v>
      </c>
      <c r="B7687">
        <v>0</v>
      </c>
      <c r="C7687">
        <v>710.32558630061385</v>
      </c>
      <c r="D7687">
        <v>441.94510720593252</v>
      </c>
    </row>
    <row r="7688" spans="1:4" x14ac:dyDescent="0.35">
      <c r="A7688" s="4">
        <v>44577</v>
      </c>
      <c r="B7688">
        <v>0</v>
      </c>
      <c r="C7688">
        <v>710.32558630061385</v>
      </c>
      <c r="D7688">
        <v>441.94510720593252</v>
      </c>
    </row>
    <row r="7689" spans="1:4" x14ac:dyDescent="0.35">
      <c r="A7689" s="4">
        <v>44578</v>
      </c>
      <c r="B7689">
        <v>9.4780997072896334E-4</v>
      </c>
      <c r="C7689">
        <v>710.99883997377344</v>
      </c>
      <c r="D7689">
        <v>442.37280552664117</v>
      </c>
    </row>
    <row r="7690" spans="1:4" x14ac:dyDescent="0.35">
      <c r="A7690" s="4">
        <v>44579</v>
      </c>
      <c r="B7690">
        <v>-1.2784146168853372E-2</v>
      </c>
      <c r="C7690">
        <v>701.90932687766349</v>
      </c>
      <c r="D7690">
        <v>435.13578833614821</v>
      </c>
    </row>
    <row r="7691" spans="1:4" x14ac:dyDescent="0.35">
      <c r="A7691" s="4">
        <v>44580</v>
      </c>
      <c r="B7691">
        <v>-7.4067739198384608E-3</v>
      </c>
      <c r="C7691">
        <v>696.71044318125462</v>
      </c>
      <c r="D7691">
        <v>431.57449528784866</v>
      </c>
    </row>
    <row r="7692" spans="1:4" x14ac:dyDescent="0.35">
      <c r="A7692" s="4">
        <v>44581</v>
      </c>
      <c r="B7692">
        <v>-5.6527049696838416E-3</v>
      </c>
      <c r="C7692">
        <v>692.77214459665333</v>
      </c>
      <c r="D7692">
        <v>429.31460802161712</v>
      </c>
    </row>
    <row r="7693" spans="1:4" x14ac:dyDescent="0.35">
      <c r="A7693" s="4">
        <v>44582</v>
      </c>
      <c r="B7693">
        <v>-1.2300729039064984E-2</v>
      </c>
      <c r="C7693">
        <v>684.25054216015792</v>
      </c>
      <c r="D7693">
        <v>421.35585856298547</v>
      </c>
    </row>
    <row r="7694" spans="1:4" x14ac:dyDescent="0.35">
      <c r="A7694" s="4">
        <v>44583</v>
      </c>
      <c r="B7694">
        <v>0</v>
      </c>
      <c r="C7694">
        <v>684.25054216015792</v>
      </c>
      <c r="D7694">
        <v>421.35585856298547</v>
      </c>
    </row>
    <row r="7695" spans="1:4" x14ac:dyDescent="0.35">
      <c r="A7695" s="4">
        <v>44584</v>
      </c>
      <c r="B7695">
        <v>0</v>
      </c>
      <c r="C7695">
        <v>684.25054216015792</v>
      </c>
      <c r="D7695">
        <v>421.35585856298547</v>
      </c>
    </row>
    <row r="7696" spans="1:4" x14ac:dyDescent="0.35">
      <c r="A7696" s="4">
        <v>44585</v>
      </c>
      <c r="B7696">
        <v>-6.712904429915012E-3</v>
      </c>
      <c r="C7696">
        <v>679.65723366451925</v>
      </c>
      <c r="D7696">
        <v>418.6413371603121</v>
      </c>
    </row>
    <row r="7697" spans="1:4" x14ac:dyDescent="0.35">
      <c r="A7697" s="4">
        <v>44586</v>
      </c>
      <c r="B7697">
        <v>-1.472879023899476E-3</v>
      </c>
      <c r="C7697">
        <v>678.65618078161322</v>
      </c>
      <c r="D7697">
        <v>414.46623959869521</v>
      </c>
    </row>
    <row r="7698" spans="1:4" x14ac:dyDescent="0.35">
      <c r="A7698" s="4">
        <v>44587</v>
      </c>
      <c r="B7698">
        <v>1.5175427947067277E-4</v>
      </c>
      <c r="C7698">
        <v>678.75916976133601</v>
      </c>
      <c r="D7698">
        <v>415.05555281380305</v>
      </c>
    </row>
    <row r="7699" spans="1:4" x14ac:dyDescent="0.35">
      <c r="A7699" s="4">
        <v>44588</v>
      </c>
      <c r="B7699">
        <v>-4.438355926839388E-3</v>
      </c>
      <c r="C7699">
        <v>675.74659497732921</v>
      </c>
      <c r="D7699">
        <v>411.6749234473989</v>
      </c>
    </row>
    <row r="7700" spans="1:4" x14ac:dyDescent="0.35">
      <c r="A7700" s="4">
        <v>44589</v>
      </c>
      <c r="B7700">
        <v>9.0565005800200549E-3</v>
      </c>
      <c r="C7700">
        <v>681.86649440668793</v>
      </c>
      <c r="D7700">
        <v>418.70466400106835</v>
      </c>
    </row>
    <row r="7701" spans="1:4" x14ac:dyDescent="0.35">
      <c r="A7701" s="4">
        <v>44590</v>
      </c>
      <c r="B7701">
        <v>0</v>
      </c>
      <c r="C7701">
        <v>681.86649440668793</v>
      </c>
      <c r="D7701">
        <v>418.70466400106835</v>
      </c>
    </row>
    <row r="7702" spans="1:4" x14ac:dyDescent="0.35">
      <c r="A7702" s="4">
        <v>44591</v>
      </c>
      <c r="B7702">
        <v>0</v>
      </c>
      <c r="C7702">
        <v>681.86649440668793</v>
      </c>
      <c r="D7702">
        <v>418.70466400106835</v>
      </c>
    </row>
    <row r="7703" spans="1:4" x14ac:dyDescent="0.35">
      <c r="A7703" s="4">
        <v>44592</v>
      </c>
      <c r="B7703">
        <v>7.854069659556373E-3</v>
      </c>
      <c r="C7703">
        <v>687.22192135227556</v>
      </c>
      <c r="D7703">
        <v>426.15375461748812</v>
      </c>
    </row>
    <row r="7704" spans="1:4" x14ac:dyDescent="0.35">
      <c r="A7704" s="4">
        <v>44593</v>
      </c>
      <c r="B7704">
        <v>8.725438562687593E-3</v>
      </c>
      <c r="C7704">
        <v>693.21823400596702</v>
      </c>
      <c r="D7704">
        <v>429.99524472157378</v>
      </c>
    </row>
    <row r="7705" spans="1:4" x14ac:dyDescent="0.35">
      <c r="A7705" s="4">
        <v>44594</v>
      </c>
      <c r="B7705">
        <v>9.2187611424845439E-3</v>
      </c>
      <c r="C7705">
        <v>699.60884732488296</v>
      </c>
      <c r="D7705">
        <v>433.78950490218216</v>
      </c>
    </row>
    <row r="7706" spans="1:4" x14ac:dyDescent="0.35">
      <c r="A7706" s="4">
        <v>44595</v>
      </c>
      <c r="B7706">
        <v>-7.2578426844933652E-3</v>
      </c>
      <c r="C7706">
        <v>694.53119637031921</v>
      </c>
      <c r="D7706">
        <v>425.25320358633979</v>
      </c>
    </row>
    <row r="7707" spans="1:4" x14ac:dyDescent="0.35">
      <c r="A7707" s="4">
        <v>44596</v>
      </c>
      <c r="B7707">
        <v>-3.3148188161723491E-3</v>
      </c>
      <c r="C7707">
        <v>692.22895129217216</v>
      </c>
      <c r="D7707">
        <v>426.54127982945778</v>
      </c>
    </row>
    <row r="7708" spans="1:4" x14ac:dyDescent="0.35">
      <c r="A7708" s="4">
        <v>44597</v>
      </c>
      <c r="B7708">
        <v>0</v>
      </c>
      <c r="C7708">
        <v>692.22895129217216</v>
      </c>
      <c r="D7708">
        <v>426.54127982945778</v>
      </c>
    </row>
    <row r="7709" spans="1:4" x14ac:dyDescent="0.35">
      <c r="A7709" s="4">
        <v>44598</v>
      </c>
      <c r="B7709">
        <v>0</v>
      </c>
      <c r="C7709">
        <v>692.22895129217216</v>
      </c>
      <c r="D7709">
        <v>426.54127982945778</v>
      </c>
    </row>
    <row r="7710" spans="1:4" x14ac:dyDescent="0.35">
      <c r="A7710" s="4">
        <v>44599</v>
      </c>
      <c r="B7710">
        <v>2.9296667440315005E-3</v>
      </c>
      <c r="C7710">
        <v>694.25695143002861</v>
      </c>
      <c r="D7710">
        <v>426.26352729119526</v>
      </c>
    </row>
    <row r="7711" spans="1:4" x14ac:dyDescent="0.35">
      <c r="A7711" s="4">
        <v>44600</v>
      </c>
      <c r="B7711">
        <v>6.021078436774463E-3</v>
      </c>
      <c r="C7711">
        <v>698.43712698986474</v>
      </c>
      <c r="D7711">
        <v>428.73119854694392</v>
      </c>
    </row>
    <row r="7712" spans="1:4" x14ac:dyDescent="0.35">
      <c r="A7712" s="4">
        <v>44601</v>
      </c>
      <c r="B7712">
        <v>1.0318573094526995E-2</v>
      </c>
      <c r="C7712">
        <v>705.6440015366411</v>
      </c>
      <c r="D7712">
        <v>435.41492456357497</v>
      </c>
    </row>
    <row r="7713" spans="1:4" x14ac:dyDescent="0.35">
      <c r="A7713" s="4">
        <v>44602</v>
      </c>
      <c r="B7713">
        <v>-9.185697200589038E-3</v>
      </c>
      <c r="C7713">
        <v>699.16216940711354</v>
      </c>
      <c r="D7713">
        <v>430.29389096621833</v>
      </c>
    </row>
    <row r="7714" spans="1:4" x14ac:dyDescent="0.35">
      <c r="A7714" s="4">
        <v>44603</v>
      </c>
      <c r="B7714">
        <v>-8.1092637859168093E-3</v>
      </c>
      <c r="C7714">
        <v>693.49247894625739</v>
      </c>
      <c r="D7714">
        <v>423.52123985929001</v>
      </c>
    </row>
    <row r="7715" spans="1:4" x14ac:dyDescent="0.35">
      <c r="A7715" s="4">
        <v>44604</v>
      </c>
      <c r="B7715">
        <v>0</v>
      </c>
      <c r="C7715">
        <v>693.49247894625739</v>
      </c>
      <c r="D7715">
        <v>423.52123985929001</v>
      </c>
    </row>
    <row r="7716" spans="1:4" x14ac:dyDescent="0.35">
      <c r="A7716" s="4">
        <v>44605</v>
      </c>
      <c r="B7716">
        <v>0</v>
      </c>
      <c r="C7716">
        <v>693.49247894625739</v>
      </c>
      <c r="D7716">
        <v>423.52123985929001</v>
      </c>
    </row>
    <row r="7717" spans="1:4" x14ac:dyDescent="0.35">
      <c r="A7717" s="4">
        <v>44606</v>
      </c>
      <c r="B7717">
        <v>-1.1664219825354816E-2</v>
      </c>
      <c r="C7717">
        <v>685.40343022459797</v>
      </c>
      <c r="D7717">
        <v>419.68422368350247</v>
      </c>
    </row>
    <row r="7718" spans="1:4" x14ac:dyDescent="0.35">
      <c r="A7718" s="4">
        <v>44607</v>
      </c>
      <c r="B7718">
        <v>8.6807567971354249E-3</v>
      </c>
      <c r="C7718">
        <v>691.35325071030013</v>
      </c>
      <c r="D7718">
        <v>425.67412183014306</v>
      </c>
    </row>
    <row r="7719" spans="1:4" x14ac:dyDescent="0.35">
      <c r="A7719" s="4">
        <v>44608</v>
      </c>
      <c r="B7719">
        <v>3.1887499946798847E-3</v>
      </c>
      <c r="C7719">
        <v>693.55780338482452</v>
      </c>
      <c r="D7719">
        <v>426.55737674673668</v>
      </c>
    </row>
    <row r="7720" spans="1:4" x14ac:dyDescent="0.35">
      <c r="A7720" s="4">
        <v>44609</v>
      </c>
      <c r="B7720">
        <v>-1.0913864307285359E-2</v>
      </c>
      <c r="C7720">
        <v>685.9884076294237</v>
      </c>
      <c r="D7720">
        <v>419.47362619268443</v>
      </c>
    </row>
    <row r="7721" spans="1:4" x14ac:dyDescent="0.35">
      <c r="A7721" s="4">
        <v>44610</v>
      </c>
      <c r="B7721">
        <v>-4.6257889449478062E-3</v>
      </c>
      <c r="C7721">
        <v>682.81517003704914</v>
      </c>
      <c r="D7721">
        <v>415.94812457077012</v>
      </c>
    </row>
    <row r="7722" spans="1:4" x14ac:dyDescent="0.35">
      <c r="A7722" s="4">
        <v>44611</v>
      </c>
      <c r="B7722">
        <v>0</v>
      </c>
      <c r="C7722">
        <v>682.81517003704914</v>
      </c>
      <c r="D7722">
        <v>415.94812457077012</v>
      </c>
    </row>
    <row r="7723" spans="1:4" x14ac:dyDescent="0.35">
      <c r="A7723" s="4">
        <v>44612</v>
      </c>
      <c r="B7723">
        <v>0</v>
      </c>
      <c r="C7723">
        <v>682.81517003704914</v>
      </c>
      <c r="D7723">
        <v>415.94812457077012</v>
      </c>
    </row>
    <row r="7724" spans="1:4" x14ac:dyDescent="0.35">
      <c r="A7724" s="4">
        <v>44613</v>
      </c>
      <c r="B7724">
        <v>-2.0245689064483097E-3</v>
      </c>
      <c r="C7724">
        <v>681.43276367494093</v>
      </c>
      <c r="D7724">
        <v>414.88106961017525</v>
      </c>
    </row>
    <row r="7725" spans="1:4" x14ac:dyDescent="0.35">
      <c r="A7725" s="4">
        <v>44614</v>
      </c>
      <c r="B7725">
        <v>-8.0542500289317864E-3</v>
      </c>
      <c r="C7725">
        <v>675.94433381839701</v>
      </c>
      <c r="D7725">
        <v>411.23029799591268</v>
      </c>
    </row>
    <row r="7726" spans="1:4" x14ac:dyDescent="0.35">
      <c r="A7726" s="4">
        <v>44615</v>
      </c>
      <c r="B7726">
        <v>-8.9006174623793566E-3</v>
      </c>
      <c r="C7726">
        <v>669.92801187721659</v>
      </c>
      <c r="D7726">
        <v>405.61275060340569</v>
      </c>
    </row>
    <row r="7727" spans="1:4" x14ac:dyDescent="0.35">
      <c r="A7727" s="4">
        <v>44616</v>
      </c>
      <c r="B7727">
        <v>-1.4865388382648836E-2</v>
      </c>
      <c r="C7727">
        <v>659.96927179224599</v>
      </c>
      <c r="D7727">
        <v>405.26991855144541</v>
      </c>
    </row>
    <row r="7728" spans="1:4" x14ac:dyDescent="0.35">
      <c r="A7728" s="4">
        <v>44617</v>
      </c>
      <c r="B7728">
        <v>2.9614945957249006E-2</v>
      </c>
      <c r="C7728">
        <v>679.51422610981831</v>
      </c>
      <c r="D7728">
        <v>415.65957925702548</v>
      </c>
    </row>
    <row r="7729" spans="1:4" x14ac:dyDescent="0.35">
      <c r="A7729" s="4">
        <v>44618</v>
      </c>
      <c r="B7729">
        <v>0</v>
      </c>
      <c r="C7729">
        <v>679.51422610981831</v>
      </c>
      <c r="D7729">
        <v>415.65957925702548</v>
      </c>
    </row>
    <row r="7730" spans="1:4" x14ac:dyDescent="0.35">
      <c r="A7730" s="4">
        <v>44619</v>
      </c>
      <c r="B7730">
        <v>0</v>
      </c>
      <c r="C7730">
        <v>679.51422610981831</v>
      </c>
      <c r="D7730">
        <v>415.65957925702548</v>
      </c>
    </row>
    <row r="7731" spans="1:4" x14ac:dyDescent="0.35">
      <c r="A7731" s="4">
        <v>44620</v>
      </c>
      <c r="B7731">
        <v>-5.1652552574918964E-3</v>
      </c>
      <c r="C7731">
        <v>676.00436168086401</v>
      </c>
      <c r="D7731">
        <v>415.37578460941188</v>
      </c>
    </row>
    <row r="7732" spans="1:4" x14ac:dyDescent="0.35">
      <c r="A7732" s="4">
        <v>44621</v>
      </c>
      <c r="B7732">
        <v>-1.6063739581465231E-2</v>
      </c>
      <c r="C7732">
        <v>665.14520365888802</v>
      </c>
      <c r="D7732">
        <v>408.80330720159668</v>
      </c>
    </row>
    <row r="7733" spans="1:4" x14ac:dyDescent="0.35">
      <c r="A7733" s="4">
        <v>44622</v>
      </c>
      <c r="B7733">
        <v>1.4061839178497682E-2</v>
      </c>
      <c r="C7733">
        <v>674.49836854308842</v>
      </c>
      <c r="D7733">
        <v>413.48663379328895</v>
      </c>
    </row>
    <row r="7734" spans="1:4" x14ac:dyDescent="0.35">
      <c r="A7734" s="4">
        <v>44623</v>
      </c>
      <c r="B7734">
        <v>-1.4632039542280539E-3</v>
      </c>
      <c r="C7734">
        <v>673.51143986311581</v>
      </c>
      <c r="D7734">
        <v>410.48656507006041</v>
      </c>
    </row>
    <row r="7735" spans="1:4" x14ac:dyDescent="0.35">
      <c r="A7735" s="4">
        <v>44624</v>
      </c>
      <c r="B7735">
        <v>-1.0368407899772669E-2</v>
      </c>
      <c r="C7735">
        <v>666.52819852945186</v>
      </c>
      <c r="D7735">
        <v>404.09622727924932</v>
      </c>
    </row>
    <row r="7736" spans="1:4" x14ac:dyDescent="0.35">
      <c r="A7736" s="4">
        <v>44625</v>
      </c>
      <c r="B7736">
        <v>0</v>
      </c>
      <c r="C7736">
        <v>666.52819852945186</v>
      </c>
      <c r="D7736">
        <v>404.09622727924932</v>
      </c>
    </row>
    <row r="7737" spans="1:4" x14ac:dyDescent="0.35">
      <c r="A7737" s="4">
        <v>44626</v>
      </c>
      <c r="B7737">
        <v>0</v>
      </c>
      <c r="C7737">
        <v>666.52819852945186</v>
      </c>
      <c r="D7737">
        <v>404.09622727924932</v>
      </c>
    </row>
    <row r="7738" spans="1:4" x14ac:dyDescent="0.35">
      <c r="A7738" s="4">
        <v>44627</v>
      </c>
      <c r="B7738">
        <v>-1.9097240616931965E-2</v>
      </c>
      <c r="C7738">
        <v>653.79934914416469</v>
      </c>
      <c r="D7738">
        <v>393.36664026895414</v>
      </c>
    </row>
    <row r="7739" spans="1:4" x14ac:dyDescent="0.35">
      <c r="A7739" s="4">
        <v>44628</v>
      </c>
      <c r="B7739">
        <v>-8.2020409687986184E-3</v>
      </c>
      <c r="C7739">
        <v>648.43686009711041</v>
      </c>
      <c r="D7739">
        <v>390.35965309990377</v>
      </c>
    </row>
    <row r="7740" spans="1:4" x14ac:dyDescent="0.35">
      <c r="A7740" s="4">
        <v>44629</v>
      </c>
      <c r="B7740">
        <v>2.1117576107406721E-2</v>
      </c>
      <c r="C7740">
        <v>662.13027484105896</v>
      </c>
      <c r="D7740">
        <v>402.1298204847821</v>
      </c>
    </row>
    <row r="7741" spans="1:4" x14ac:dyDescent="0.35">
      <c r="A7741" s="4">
        <v>44630</v>
      </c>
      <c r="B7741">
        <v>-8.4437013987215259E-4</v>
      </c>
      <c r="C7741">
        <v>661.57119180827783</v>
      </c>
      <c r="D7741">
        <v>400.8054915855576</v>
      </c>
    </row>
    <row r="7742" spans="1:4" x14ac:dyDescent="0.35">
      <c r="A7742" s="4">
        <v>44631</v>
      </c>
      <c r="B7742">
        <v>-5.8150654406131652E-3</v>
      </c>
      <c r="C7742">
        <v>657.72411203428828</v>
      </c>
      <c r="D7742">
        <v>396.42583864247382</v>
      </c>
    </row>
    <row r="7743" spans="1:4" x14ac:dyDescent="0.35">
      <c r="A7743" s="4">
        <v>44632</v>
      </c>
      <c r="B7743">
        <v>0</v>
      </c>
      <c r="C7743">
        <v>657.72411203428828</v>
      </c>
      <c r="D7743">
        <v>396.42583864247382</v>
      </c>
    </row>
    <row r="7744" spans="1:4" x14ac:dyDescent="0.35">
      <c r="A7744" s="4">
        <v>44633</v>
      </c>
      <c r="B7744">
        <v>0</v>
      </c>
      <c r="C7744">
        <v>657.72411203428828</v>
      </c>
      <c r="D7744">
        <v>396.42583864247382</v>
      </c>
    </row>
    <row r="7745" spans="1:4" x14ac:dyDescent="0.35">
      <c r="A7745" s="4">
        <v>44634</v>
      </c>
      <c r="B7745">
        <v>1.8288994749517951E-3</v>
      </c>
      <c r="C7745">
        <v>658.9270233174509</v>
      </c>
      <c r="D7745">
        <v>394.58055077286161</v>
      </c>
    </row>
    <row r="7746" spans="1:4" x14ac:dyDescent="0.35">
      <c r="A7746" s="4">
        <v>44635</v>
      </c>
      <c r="B7746">
        <v>8.4704587837693968E-3</v>
      </c>
      <c r="C7746">
        <v>664.50843750997319</v>
      </c>
      <c r="D7746">
        <v>400.0877720159956</v>
      </c>
    </row>
    <row r="7747" spans="1:4" x14ac:dyDescent="0.35">
      <c r="A7747" s="4">
        <v>44636</v>
      </c>
      <c r="B7747">
        <v>1.5117700196609851E-2</v>
      </c>
      <c r="C7747">
        <v>674.55427684636663</v>
      </c>
      <c r="D7747">
        <v>409.94807937025746</v>
      </c>
    </row>
    <row r="7748" spans="1:4" x14ac:dyDescent="0.35">
      <c r="A7748" s="4">
        <v>44637</v>
      </c>
      <c r="B7748">
        <v>1.3420751869203773E-2</v>
      </c>
      <c r="C7748">
        <v>683.60730241823194</v>
      </c>
      <c r="D7748">
        <v>416.31009765617102</v>
      </c>
    </row>
    <row r="7749" spans="1:4" x14ac:dyDescent="0.35">
      <c r="A7749" s="4">
        <v>44638</v>
      </c>
      <c r="B7749">
        <v>2.027388250445572E-3</v>
      </c>
      <c r="C7749">
        <v>684.99323983107342</v>
      </c>
      <c r="D7749">
        <v>420.40277346656319</v>
      </c>
    </row>
    <row r="7750" spans="1:4" x14ac:dyDescent="0.35">
      <c r="A7750" s="4">
        <v>44639</v>
      </c>
      <c r="B7750">
        <v>0</v>
      </c>
      <c r="C7750">
        <v>684.99323983107342</v>
      </c>
      <c r="D7750">
        <v>420.40277346656319</v>
      </c>
    </row>
    <row r="7751" spans="1:4" x14ac:dyDescent="0.35">
      <c r="A7751" s="4">
        <v>44640</v>
      </c>
      <c r="B7751">
        <v>0</v>
      </c>
      <c r="C7751">
        <v>684.99323983107342</v>
      </c>
      <c r="D7751">
        <v>420.40277346656319</v>
      </c>
    </row>
    <row r="7752" spans="1:4" x14ac:dyDescent="0.35">
      <c r="A7752" s="4">
        <v>44641</v>
      </c>
      <c r="B7752">
        <v>2.360071068467029E-3</v>
      </c>
      <c r="C7752">
        <v>686.6098725584942</v>
      </c>
      <c r="D7752">
        <v>420.34327483249496</v>
      </c>
    </row>
    <row r="7753" spans="1:4" x14ac:dyDescent="0.35">
      <c r="A7753" s="4">
        <v>44642</v>
      </c>
      <c r="B7753">
        <v>6.0195680962034093E-3</v>
      </c>
      <c r="C7753">
        <v>690.74296744188564</v>
      </c>
      <c r="D7753">
        <v>424.58340578483751</v>
      </c>
    </row>
    <row r="7754" spans="1:4" x14ac:dyDescent="0.35">
      <c r="A7754" s="4">
        <v>44643</v>
      </c>
      <c r="B7754">
        <v>-8.4415506961638132E-3</v>
      </c>
      <c r="C7754">
        <v>684.91202566420634</v>
      </c>
      <c r="D7754">
        <v>420.75095578329234</v>
      </c>
    </row>
    <row r="7755" spans="1:4" x14ac:dyDescent="0.35">
      <c r="A7755" s="4">
        <v>44644</v>
      </c>
      <c r="B7755">
        <v>6.8361674156434127E-3</v>
      </c>
      <c r="C7755">
        <v>689.59419893663426</v>
      </c>
      <c r="D7755">
        <v>424.80018375392314</v>
      </c>
    </row>
    <row r="7756" spans="1:4" x14ac:dyDescent="0.35">
      <c r="A7756" s="4">
        <v>44645</v>
      </c>
      <c r="B7756">
        <v>6.6284565348371238E-3</v>
      </c>
      <c r="C7756">
        <v>694.16514411096159</v>
      </c>
      <c r="D7756">
        <v>425.89846396666076</v>
      </c>
    </row>
    <row r="7757" spans="1:4" x14ac:dyDescent="0.35">
      <c r="A7757" s="4">
        <v>44646</v>
      </c>
      <c r="B7757">
        <v>0</v>
      </c>
      <c r="C7757">
        <v>694.16514411096159</v>
      </c>
      <c r="D7757">
        <v>425.89846396666076</v>
      </c>
    </row>
    <row r="7758" spans="1:4" x14ac:dyDescent="0.35">
      <c r="A7758" s="4">
        <v>44647</v>
      </c>
      <c r="B7758">
        <v>0</v>
      </c>
      <c r="C7758">
        <v>694.16514411096159</v>
      </c>
      <c r="D7758">
        <v>425.89846396666076</v>
      </c>
    </row>
    <row r="7759" spans="1:4" x14ac:dyDescent="0.35">
      <c r="A7759" s="4">
        <v>44648</v>
      </c>
      <c r="B7759">
        <v>-8.6983577398858092E-4</v>
      </c>
      <c r="C7759">
        <v>693.56133443555791</v>
      </c>
      <c r="D7759">
        <v>427.65865495266382</v>
      </c>
    </row>
    <row r="7760" spans="1:4" x14ac:dyDescent="0.35">
      <c r="A7760" s="4">
        <v>44649</v>
      </c>
      <c r="B7760">
        <v>1.1446686358248082E-2</v>
      </c>
      <c r="C7760">
        <v>701.50031350104973</v>
      </c>
      <c r="D7760">
        <v>434.53240761453594</v>
      </c>
    </row>
    <row r="7761" spans="1:4" x14ac:dyDescent="0.35">
      <c r="A7761" s="4">
        <v>44650</v>
      </c>
      <c r="B7761">
        <v>-9.9329109049772768E-4</v>
      </c>
      <c r="C7761">
        <v>700.80351948966779</v>
      </c>
      <c r="D7761">
        <v>432.83665042062063</v>
      </c>
    </row>
    <row r="7762" spans="1:4" x14ac:dyDescent="0.35">
      <c r="A7762" s="4">
        <v>44651</v>
      </c>
      <c r="B7762">
        <v>-1.3315272843007264E-2</v>
      </c>
      <c r="C7762">
        <v>691.47212941832311</v>
      </c>
      <c r="D7762">
        <v>426.77512329823742</v>
      </c>
    </row>
    <row r="7763" spans="1:4" x14ac:dyDescent="0.35">
      <c r="A7763" s="4">
        <v>44652</v>
      </c>
      <c r="B7763">
        <v>1.9362410709498068E-3</v>
      </c>
      <c r="C7763">
        <v>692.81098615472001</v>
      </c>
      <c r="D7763">
        <v>427.33869989488784</v>
      </c>
    </row>
    <row r="7764" spans="1:4" x14ac:dyDescent="0.35">
      <c r="A7764" s="4">
        <v>44653</v>
      </c>
      <c r="B7764">
        <v>0</v>
      </c>
      <c r="C7764">
        <v>692.81098615472001</v>
      </c>
      <c r="D7764">
        <v>427.33869989488784</v>
      </c>
    </row>
    <row r="7765" spans="1:4" x14ac:dyDescent="0.35">
      <c r="A7765" s="4">
        <v>44654</v>
      </c>
      <c r="B7765">
        <v>0</v>
      </c>
      <c r="C7765">
        <v>692.81098615472001</v>
      </c>
      <c r="D7765">
        <v>427.33869989488784</v>
      </c>
    </row>
    <row r="7766" spans="1:4" x14ac:dyDescent="0.35">
      <c r="A7766" s="4">
        <v>44655</v>
      </c>
      <c r="B7766">
        <v>-3.4232844503023774E-4</v>
      </c>
      <c r="C7766">
        <v>692.5738172471298</v>
      </c>
      <c r="D7766">
        <v>430.7446507730001</v>
      </c>
    </row>
    <row r="7767" spans="1:4" x14ac:dyDescent="0.35">
      <c r="A7767" s="4">
        <v>44656</v>
      </c>
      <c r="B7767">
        <v>-5.5173691334935437E-3</v>
      </c>
      <c r="C7767">
        <v>688.75263184518474</v>
      </c>
      <c r="D7767">
        <v>426.30702125392884</v>
      </c>
    </row>
    <row r="7768" spans="1:4" x14ac:dyDescent="0.35">
      <c r="A7768" s="4">
        <v>44657</v>
      </c>
      <c r="B7768">
        <v>-1.8678396631395255E-3</v>
      </c>
      <c r="C7768">
        <v>687.46615236133255</v>
      </c>
      <c r="D7768">
        <v>421.12390613606397</v>
      </c>
    </row>
    <row r="7769" spans="1:4" x14ac:dyDescent="0.35">
      <c r="A7769" s="4">
        <v>44658</v>
      </c>
      <c r="B7769">
        <v>1.2840816675940836E-3</v>
      </c>
      <c r="C7769">
        <v>688.34891504467123</v>
      </c>
      <c r="D7769">
        <v>421.45008779507964</v>
      </c>
    </row>
    <row r="7770" spans="1:4" x14ac:dyDescent="0.35">
      <c r="A7770" s="4">
        <v>44659</v>
      </c>
      <c r="B7770">
        <v>6.2300688240073399E-3</v>
      </c>
      <c r="C7770">
        <v>692.63737616033029</v>
      </c>
      <c r="D7770">
        <v>421.22800568419723</v>
      </c>
    </row>
    <row r="7771" spans="1:4" x14ac:dyDescent="0.35">
      <c r="A7771" s="4">
        <v>44660</v>
      </c>
      <c r="B7771">
        <v>0</v>
      </c>
      <c r="C7771">
        <v>692.63737616033029</v>
      </c>
      <c r="D7771">
        <v>421.22800568419723</v>
      </c>
    </row>
    <row r="7772" spans="1:4" x14ac:dyDescent="0.35">
      <c r="A7772" s="4">
        <v>44661</v>
      </c>
      <c r="B7772">
        <v>0</v>
      </c>
      <c r="C7772">
        <v>692.63737616033029</v>
      </c>
      <c r="D7772">
        <v>421.22800568419723</v>
      </c>
    </row>
    <row r="7773" spans="1:4" x14ac:dyDescent="0.35">
      <c r="A7773" s="4">
        <v>44662</v>
      </c>
      <c r="B7773">
        <v>-6.4217540955887609E-3</v>
      </c>
      <c r="C7773">
        <v>688.18942925321483</v>
      </c>
      <c r="D7773">
        <v>415.70644019672579</v>
      </c>
    </row>
    <row r="7774" spans="1:4" x14ac:dyDescent="0.35">
      <c r="A7774" s="4">
        <v>44663</v>
      </c>
      <c r="B7774">
        <v>-2.8297070496391408E-3</v>
      </c>
      <c r="C7774">
        <v>686.24205477376984</v>
      </c>
      <c r="D7774">
        <v>413.95782607673129</v>
      </c>
    </row>
    <row r="7775" spans="1:4" x14ac:dyDescent="0.35">
      <c r="A7775" s="4">
        <v>44664</v>
      </c>
      <c r="B7775">
        <v>3.9157168952121957E-3</v>
      </c>
      <c r="C7775">
        <v>688.92918438185256</v>
      </c>
      <c r="D7775">
        <v>417.53171069642661</v>
      </c>
    </row>
    <row r="7776" spans="1:4" x14ac:dyDescent="0.35">
      <c r="A7776" s="4">
        <v>44665</v>
      </c>
      <c r="B7776">
        <v>-2.3337741193675265E-3</v>
      </c>
      <c r="C7776">
        <v>687.32137928126519</v>
      </c>
      <c r="D7776">
        <v>414.12483735887145</v>
      </c>
    </row>
    <row r="7777" spans="1:4" x14ac:dyDescent="0.35">
      <c r="A7777" s="4">
        <v>44666</v>
      </c>
      <c r="B7777">
        <v>-8.5623475902796287E-6</v>
      </c>
      <c r="C7777">
        <v>687.31549419670955</v>
      </c>
      <c r="D7777">
        <v>413.98937418967904</v>
      </c>
    </row>
    <row r="7778" spans="1:4" x14ac:dyDescent="0.35">
      <c r="A7778" s="4">
        <v>44667</v>
      </c>
      <c r="B7778">
        <v>0</v>
      </c>
      <c r="C7778">
        <v>687.31549419670955</v>
      </c>
      <c r="D7778">
        <v>413.98937418967904</v>
      </c>
    </row>
    <row r="7779" spans="1:4" x14ac:dyDescent="0.35">
      <c r="A7779" s="4">
        <v>44668</v>
      </c>
      <c r="B7779">
        <v>0</v>
      </c>
      <c r="C7779">
        <v>687.31549419670955</v>
      </c>
      <c r="D7779">
        <v>413.98937418967904</v>
      </c>
    </row>
    <row r="7780" spans="1:4" x14ac:dyDescent="0.35">
      <c r="A7780" s="4">
        <v>44669</v>
      </c>
      <c r="B7780">
        <v>-1.7749898535313058E-3</v>
      </c>
      <c r="C7780">
        <v>686.09551616833551</v>
      </c>
      <c r="D7780">
        <v>413.21750625081785</v>
      </c>
    </row>
    <row r="7781" spans="1:4" x14ac:dyDescent="0.35">
      <c r="A7781" s="4">
        <v>44670</v>
      </c>
      <c r="B7781">
        <v>8.4172441566932044E-3</v>
      </c>
      <c r="C7781">
        <v>691.87054964273682</v>
      </c>
      <c r="D7781">
        <v>417.54421002187814</v>
      </c>
    </row>
    <row r="7782" spans="1:4" x14ac:dyDescent="0.35">
      <c r="A7782" s="4">
        <v>44671</v>
      </c>
      <c r="B7782">
        <v>1.080268178701882E-2</v>
      </c>
      <c r="C7782">
        <v>699.34460702833712</v>
      </c>
      <c r="D7782">
        <v>418.93772337932154</v>
      </c>
    </row>
    <row r="7783" spans="1:4" x14ac:dyDescent="0.35">
      <c r="A7783" s="4">
        <v>44672</v>
      </c>
      <c r="B7783">
        <v>-8.3082702337894387E-3</v>
      </c>
      <c r="C7783">
        <v>693.5342630466024</v>
      </c>
      <c r="D7783">
        <v>414.12234671837564</v>
      </c>
    </row>
    <row r="7784" spans="1:4" x14ac:dyDescent="0.35">
      <c r="A7784" s="4">
        <v>44673</v>
      </c>
      <c r="B7784">
        <v>-2.5344920196765153E-2</v>
      </c>
      <c r="C7784">
        <v>675.95669249596392</v>
      </c>
      <c r="D7784">
        <v>403.3018974529532</v>
      </c>
    </row>
    <row r="7785" spans="1:4" x14ac:dyDescent="0.35">
      <c r="A7785" s="4">
        <v>44674</v>
      </c>
      <c r="B7785">
        <v>0</v>
      </c>
      <c r="C7785">
        <v>675.95669249596392</v>
      </c>
      <c r="D7785">
        <v>403.3018974529532</v>
      </c>
    </row>
    <row r="7786" spans="1:4" x14ac:dyDescent="0.35">
      <c r="A7786" s="4">
        <v>44675</v>
      </c>
      <c r="B7786">
        <v>0</v>
      </c>
      <c r="C7786">
        <v>675.95669249596392</v>
      </c>
      <c r="D7786">
        <v>403.3018974529532</v>
      </c>
    </row>
    <row r="7787" spans="1:4" x14ac:dyDescent="0.35">
      <c r="A7787" s="4">
        <v>44676</v>
      </c>
      <c r="B7787">
        <v>-5.4762653089475144E-3</v>
      </c>
      <c r="C7787">
        <v>672.25497431049735</v>
      </c>
      <c r="D7787">
        <v>402.65723667127025</v>
      </c>
    </row>
    <row r="7788" spans="1:4" x14ac:dyDescent="0.35">
      <c r="A7788" s="4">
        <v>44677</v>
      </c>
      <c r="B7788">
        <v>-1.5371578294025356E-2</v>
      </c>
      <c r="C7788">
        <v>661.92135433933549</v>
      </c>
      <c r="D7788">
        <v>393.35852262585661</v>
      </c>
    </row>
    <row r="7789" spans="1:4" x14ac:dyDescent="0.35">
      <c r="A7789" s="4">
        <v>44678</v>
      </c>
      <c r="B7789">
        <v>-1.3247458977331261E-3</v>
      </c>
      <c r="C7789">
        <v>661.04447674055245</v>
      </c>
      <c r="D7789">
        <v>392.90167458675171</v>
      </c>
    </row>
    <row r="7790" spans="1:4" x14ac:dyDescent="0.35">
      <c r="A7790" s="4">
        <v>44679</v>
      </c>
      <c r="B7790">
        <v>1.3305984220844058E-2</v>
      </c>
      <c r="C7790">
        <v>669.84032411733835</v>
      </c>
      <c r="D7790">
        <v>400.51062742462915</v>
      </c>
    </row>
    <row r="7791" spans="1:4" x14ac:dyDescent="0.35">
      <c r="A7791" s="4">
        <v>44680</v>
      </c>
      <c r="B7791">
        <v>-1.9102969601124564E-2</v>
      </c>
      <c r="C7791">
        <v>657.04438476811742</v>
      </c>
      <c r="D7791">
        <v>391.32145543806195</v>
      </c>
    </row>
    <row r="7792" spans="1:4" x14ac:dyDescent="0.35">
      <c r="A7792" s="4">
        <v>44681</v>
      </c>
      <c r="B7792">
        <v>0</v>
      </c>
      <c r="C7792">
        <v>657.04438476811742</v>
      </c>
      <c r="D7792">
        <v>391.32145543806195</v>
      </c>
    </row>
    <row r="7793" spans="1:4" x14ac:dyDescent="0.35">
      <c r="A7793" s="4">
        <v>44682</v>
      </c>
      <c r="B7793">
        <v>0</v>
      </c>
      <c r="C7793">
        <v>657.04438476811742</v>
      </c>
      <c r="D7793">
        <v>391.32145543806195</v>
      </c>
    </row>
    <row r="7794" spans="1:4" x14ac:dyDescent="0.35">
      <c r="A7794" s="4">
        <v>44683</v>
      </c>
      <c r="B7794">
        <v>-3.104463494787546E-3</v>
      </c>
      <c r="C7794">
        <v>655.00461446114969</v>
      </c>
      <c r="D7794">
        <v>391.49289452552813</v>
      </c>
    </row>
    <row r="7795" spans="1:4" x14ac:dyDescent="0.35">
      <c r="A7795" s="4">
        <v>44684</v>
      </c>
      <c r="B7795">
        <v>8.1995272198966962E-3</v>
      </c>
      <c r="C7795">
        <v>660.37534262658187</v>
      </c>
      <c r="D7795">
        <v>393.4034002777546</v>
      </c>
    </row>
    <row r="7796" spans="1:4" x14ac:dyDescent="0.35">
      <c r="A7796" s="4">
        <v>44685</v>
      </c>
      <c r="B7796">
        <v>1.8051593550405087E-2</v>
      </c>
      <c r="C7796">
        <v>672.2961699023864</v>
      </c>
      <c r="D7796">
        <v>401.05755362833492</v>
      </c>
    </row>
    <row r="7797" spans="1:4" x14ac:dyDescent="0.35">
      <c r="A7797" s="4">
        <v>44686</v>
      </c>
      <c r="B7797">
        <v>-1.9074330363200054E-2</v>
      </c>
      <c r="C7797">
        <v>659.47257065575423</v>
      </c>
      <c r="D7797">
        <v>389.86881243032752</v>
      </c>
    </row>
    <row r="7798" spans="1:4" x14ac:dyDescent="0.35">
      <c r="A7798" s="4">
        <v>44687</v>
      </c>
      <c r="B7798">
        <v>-2.6361278013319334E-3</v>
      </c>
      <c r="C7798">
        <v>657.73411667803271</v>
      </c>
      <c r="D7798">
        <v>386.87501643131083</v>
      </c>
    </row>
    <row r="7799" spans="1:4" x14ac:dyDescent="0.35">
      <c r="A7799" s="4">
        <v>44688</v>
      </c>
      <c r="B7799">
        <v>0</v>
      </c>
      <c r="C7799">
        <v>657.73411667803271</v>
      </c>
      <c r="D7799">
        <v>386.87501643131083</v>
      </c>
    </row>
    <row r="7800" spans="1:4" x14ac:dyDescent="0.35">
      <c r="A7800" s="4">
        <v>44689</v>
      </c>
      <c r="B7800">
        <v>0</v>
      </c>
      <c r="C7800">
        <v>657.73411667803271</v>
      </c>
      <c r="D7800">
        <v>386.87501643131083</v>
      </c>
    </row>
    <row r="7801" spans="1:4" x14ac:dyDescent="0.35">
      <c r="A7801" s="4">
        <v>44690</v>
      </c>
      <c r="B7801">
        <v>-2.3580275744455537E-2</v>
      </c>
      <c r="C7801">
        <v>642.22456484022882</v>
      </c>
      <c r="D7801">
        <v>374.26347378854746</v>
      </c>
    </row>
    <row r="7802" spans="1:4" x14ac:dyDescent="0.35">
      <c r="A7802" s="4">
        <v>44691</v>
      </c>
      <c r="B7802">
        <v>-2.7829832077158612E-3</v>
      </c>
      <c r="C7802">
        <v>640.43726466069586</v>
      </c>
      <c r="D7802">
        <v>375.03755563007167</v>
      </c>
    </row>
    <row r="7803" spans="1:4" x14ac:dyDescent="0.35">
      <c r="A7803" s="4">
        <v>44692</v>
      </c>
      <c r="B7803">
        <v>-1.77902260351126E-3</v>
      </c>
      <c r="C7803">
        <v>639.29791229073351</v>
      </c>
      <c r="D7803">
        <v>371.6223801575303</v>
      </c>
    </row>
    <row r="7804" spans="1:4" x14ac:dyDescent="0.35">
      <c r="A7804" s="4">
        <v>44693</v>
      </c>
      <c r="B7804">
        <v>-2.7202380185253894E-3</v>
      </c>
      <c r="C7804">
        <v>637.55886980455637</v>
      </c>
      <c r="D7804">
        <v>369.93174261352323</v>
      </c>
    </row>
    <row r="7805" spans="1:4" x14ac:dyDescent="0.35">
      <c r="A7805" s="4">
        <v>44694</v>
      </c>
      <c r="B7805">
        <v>1.5407805624605864E-2</v>
      </c>
      <c r="C7805">
        <v>647.38225294474842</v>
      </c>
      <c r="D7805">
        <v>378.60858062549397</v>
      </c>
    </row>
    <row r="7806" spans="1:4" x14ac:dyDescent="0.35">
      <c r="A7806" s="4">
        <v>44695</v>
      </c>
      <c r="B7806">
        <v>0</v>
      </c>
      <c r="C7806">
        <v>647.38225294474842</v>
      </c>
      <c r="D7806">
        <v>378.60858062549397</v>
      </c>
    </row>
    <row r="7807" spans="1:4" x14ac:dyDescent="0.35">
      <c r="A7807" s="4">
        <v>44696</v>
      </c>
      <c r="B7807">
        <v>0</v>
      </c>
      <c r="C7807">
        <v>647.38225294474842</v>
      </c>
      <c r="D7807">
        <v>378.60858062549397</v>
      </c>
    </row>
    <row r="7808" spans="1:4" x14ac:dyDescent="0.35">
      <c r="A7808" s="4">
        <v>44697</v>
      </c>
      <c r="B7808">
        <v>2.3862790319253424E-3</v>
      </c>
      <c r="C7808">
        <v>648.92708764059103</v>
      </c>
      <c r="D7808">
        <v>377.61126359878369</v>
      </c>
    </row>
    <row r="7809" spans="1:4" x14ac:dyDescent="0.35">
      <c r="A7809" s="4">
        <v>44698</v>
      </c>
      <c r="B7809">
        <v>1.6640608562535908E-2</v>
      </c>
      <c r="C7809">
        <v>659.72562929164451</v>
      </c>
      <c r="D7809">
        <v>385.05029940727565</v>
      </c>
    </row>
    <row r="7810" spans="1:4" x14ac:dyDescent="0.35">
      <c r="A7810" s="4">
        <v>44699</v>
      </c>
      <c r="B7810">
        <v>-2.4869470737627353E-2</v>
      </c>
      <c r="C7810">
        <v>643.31860205911312</v>
      </c>
      <c r="D7810">
        <v>373.6322809147311</v>
      </c>
    </row>
    <row r="7811" spans="1:4" x14ac:dyDescent="0.35">
      <c r="A7811" s="4">
        <v>44700</v>
      </c>
      <c r="B7811">
        <v>-6.5490598590840499E-3</v>
      </c>
      <c r="C7811">
        <v>639.10547002576573</v>
      </c>
      <c r="D7811">
        <v>371.82702778494155</v>
      </c>
    </row>
    <row r="7812" spans="1:4" x14ac:dyDescent="0.35">
      <c r="A7812" s="4">
        <v>44701</v>
      </c>
      <c r="B7812">
        <v>3.4356223669973485E-3</v>
      </c>
      <c r="C7812">
        <v>641.3011950734566</v>
      </c>
      <c r="D7812">
        <v>372.44922667918939</v>
      </c>
    </row>
    <row r="7813" spans="1:4" x14ac:dyDescent="0.35">
      <c r="A7813" s="4">
        <v>44702</v>
      </c>
      <c r="B7813">
        <v>0</v>
      </c>
      <c r="C7813">
        <v>641.3011950734566</v>
      </c>
      <c r="D7813">
        <v>372.44922667918939</v>
      </c>
    </row>
    <row r="7814" spans="1:4" x14ac:dyDescent="0.35">
      <c r="A7814" s="4">
        <v>44703</v>
      </c>
      <c r="B7814">
        <v>0</v>
      </c>
      <c r="C7814">
        <v>641.3011950734566</v>
      </c>
      <c r="D7814">
        <v>372.44922667918939</v>
      </c>
    </row>
    <row r="7815" spans="1:4" x14ac:dyDescent="0.35">
      <c r="A7815" s="4">
        <v>44704</v>
      </c>
      <c r="B7815">
        <v>1.7194546051870985E-2</v>
      </c>
      <c r="C7815">
        <v>652.328078005267</v>
      </c>
      <c r="D7815">
        <v>379.03171277196031</v>
      </c>
    </row>
    <row r="7816" spans="1:4" x14ac:dyDescent="0.35">
      <c r="A7816" s="4">
        <v>44705</v>
      </c>
      <c r="B7816">
        <v>1.9207122062208093E-3</v>
      </c>
      <c r="C7816">
        <v>653.58101250715231</v>
      </c>
      <c r="D7816">
        <v>376.00230983844699</v>
      </c>
    </row>
    <row r="7817" spans="1:4" x14ac:dyDescent="0.35">
      <c r="A7817" s="4">
        <v>44706</v>
      </c>
      <c r="B7817">
        <v>6.2607377099368478E-3</v>
      </c>
      <c r="C7817">
        <v>657.67291179865458</v>
      </c>
      <c r="D7817">
        <v>378.76747426453653</v>
      </c>
    </row>
    <row r="7818" spans="1:4" x14ac:dyDescent="0.35">
      <c r="A7818" s="4">
        <v>44707</v>
      </c>
      <c r="B7818">
        <v>1.232366166304999E-2</v>
      </c>
      <c r="C7818">
        <v>665.77785024861407</v>
      </c>
      <c r="D7818">
        <v>384.93992713493066</v>
      </c>
    </row>
    <row r="7819" spans="1:4" x14ac:dyDescent="0.35">
      <c r="A7819" s="4">
        <v>44708</v>
      </c>
      <c r="B7819">
        <v>1.420316680765521E-2</v>
      </c>
      <c r="C7819">
        <v>675.23400411253726</v>
      </c>
      <c r="D7819">
        <v>393.19870652737126</v>
      </c>
    </row>
    <row r="7820" spans="1:4" x14ac:dyDescent="0.35">
      <c r="A7820" s="4">
        <v>44709</v>
      </c>
      <c r="B7820">
        <v>0</v>
      </c>
      <c r="C7820">
        <v>675.23400411253726</v>
      </c>
      <c r="D7820">
        <v>393.19870652737126</v>
      </c>
    </row>
    <row r="7821" spans="1:4" x14ac:dyDescent="0.35">
      <c r="A7821" s="4">
        <v>44710</v>
      </c>
      <c r="B7821">
        <v>0</v>
      </c>
      <c r="C7821">
        <v>675.23400411253726</v>
      </c>
      <c r="D7821">
        <v>393.19870652737126</v>
      </c>
    </row>
    <row r="7822" spans="1:4" x14ac:dyDescent="0.35">
      <c r="A7822" s="4">
        <v>44711</v>
      </c>
      <c r="B7822">
        <v>2.6678519913019283E-3</v>
      </c>
      <c r="C7822">
        <v>677.03542849500366</v>
      </c>
      <c r="D7822">
        <v>394.92587346531786</v>
      </c>
    </row>
    <row r="7823" spans="1:4" x14ac:dyDescent="0.35">
      <c r="A7823" s="4">
        <v>44712</v>
      </c>
      <c r="B7823">
        <v>-9.4165117964997158E-3</v>
      </c>
      <c r="C7823">
        <v>670.66011639593216</v>
      </c>
      <c r="D7823">
        <v>391.61784165707132</v>
      </c>
    </row>
    <row r="7824" spans="1:4" x14ac:dyDescent="0.35">
      <c r="A7824" s="4">
        <v>44713</v>
      </c>
      <c r="B7824">
        <v>-6.5163615431123034E-3</v>
      </c>
      <c r="C7824">
        <v>666.28985260495051</v>
      </c>
      <c r="D7824">
        <v>388.7774506634118</v>
      </c>
    </row>
    <row r="7825" spans="1:4" x14ac:dyDescent="0.35">
      <c r="A7825" s="4">
        <v>44714</v>
      </c>
      <c r="B7825">
        <v>8.5437925677041004E-3</v>
      </c>
      <c r="C7825">
        <v>671.98249489557338</v>
      </c>
      <c r="D7825">
        <v>394.93071637739308</v>
      </c>
    </row>
    <row r="7826" spans="1:4" x14ac:dyDescent="0.35">
      <c r="A7826" s="4">
        <v>44715</v>
      </c>
      <c r="B7826">
        <v>-6.8757444125271405E-3</v>
      </c>
      <c r="C7826">
        <v>667.3621150109791</v>
      </c>
      <c r="D7826">
        <v>390.04813854603066</v>
      </c>
    </row>
    <row r="7827" spans="1:4" x14ac:dyDescent="0.35">
      <c r="A7827" s="4">
        <v>44716</v>
      </c>
      <c r="B7827">
        <v>0</v>
      </c>
      <c r="C7827">
        <v>667.3621150109791</v>
      </c>
      <c r="D7827">
        <v>390.04813854603066</v>
      </c>
    </row>
    <row r="7828" spans="1:4" x14ac:dyDescent="0.35">
      <c r="A7828" s="4">
        <v>44717</v>
      </c>
      <c r="B7828">
        <v>0</v>
      </c>
      <c r="C7828">
        <v>667.3621150109791</v>
      </c>
      <c r="D7828">
        <v>390.04813854603066</v>
      </c>
    </row>
    <row r="7829" spans="1:4" x14ac:dyDescent="0.35">
      <c r="A7829" s="4">
        <v>44718</v>
      </c>
      <c r="B7829">
        <v>2.8042600060496081E-3</v>
      </c>
      <c r="C7829">
        <v>669.23357189965702</v>
      </c>
      <c r="D7829">
        <v>391.56789047823725</v>
      </c>
    </row>
    <row r="7830" spans="1:4" x14ac:dyDescent="0.35">
      <c r="A7830" s="4">
        <v>44719</v>
      </c>
      <c r="B7830">
        <v>6.6384152223635251E-3</v>
      </c>
      <c r="C7830">
        <v>673.67622223067247</v>
      </c>
      <c r="D7830">
        <v>393.75923900785995</v>
      </c>
    </row>
    <row r="7831" spans="1:4" x14ac:dyDescent="0.35">
      <c r="A7831" s="4">
        <v>44720</v>
      </c>
      <c r="B7831">
        <v>-1.0297732716704089E-2</v>
      </c>
      <c r="C7831">
        <v>666.73888455654208</v>
      </c>
      <c r="D7831">
        <v>390.67771711582185</v>
      </c>
    </row>
    <row r="7832" spans="1:4" x14ac:dyDescent="0.35">
      <c r="A7832" s="4">
        <v>44721</v>
      </c>
      <c r="B7832">
        <v>-1.9580203543025587E-2</v>
      </c>
      <c r="C7832">
        <v>653.6840014868751</v>
      </c>
      <c r="D7832">
        <v>382.08062572269125</v>
      </c>
    </row>
    <row r="7833" spans="1:4" x14ac:dyDescent="0.35">
      <c r="A7833" s="4">
        <v>44722</v>
      </c>
      <c r="B7833">
        <v>-2.4250346838658898E-2</v>
      </c>
      <c r="C7833">
        <v>637.83193772793595</v>
      </c>
      <c r="D7833">
        <v>370.83745941755171</v>
      </c>
    </row>
    <row r="7834" spans="1:4" x14ac:dyDescent="0.35">
      <c r="A7834" s="4">
        <v>44723</v>
      </c>
      <c r="B7834">
        <v>0</v>
      </c>
      <c r="C7834">
        <v>637.83193772793595</v>
      </c>
      <c r="D7834">
        <v>370.83745941755171</v>
      </c>
    </row>
    <row r="7835" spans="1:4" x14ac:dyDescent="0.35">
      <c r="A7835" s="4">
        <v>44724</v>
      </c>
      <c r="B7835">
        <v>0</v>
      </c>
      <c r="C7835">
        <v>637.83193772793595</v>
      </c>
      <c r="D7835">
        <v>370.83745941755171</v>
      </c>
    </row>
    <row r="7836" spans="1:4" x14ac:dyDescent="0.35">
      <c r="A7836" s="4">
        <v>44725</v>
      </c>
      <c r="B7836">
        <v>-3.1578384054046338E-2</v>
      </c>
      <c r="C7836">
        <v>617.69023583642661</v>
      </c>
      <c r="D7836">
        <v>357.27117125136874</v>
      </c>
    </row>
    <row r="7837" spans="1:4" x14ac:dyDescent="0.35">
      <c r="A7837" s="4">
        <v>44726</v>
      </c>
      <c r="B7837">
        <v>-9.066431907437722E-3</v>
      </c>
      <c r="C7837">
        <v>612.08998937332649</v>
      </c>
      <c r="D7837">
        <v>354.64220796202596</v>
      </c>
    </row>
    <row r="7838" spans="1:4" x14ac:dyDescent="0.35">
      <c r="A7838" s="4">
        <v>44727</v>
      </c>
      <c r="B7838">
        <v>6.1601622967684122E-3</v>
      </c>
      <c r="C7838">
        <v>615.86056304809347</v>
      </c>
      <c r="D7838">
        <v>358.97370852218944</v>
      </c>
    </row>
    <row r="7839" spans="1:4" x14ac:dyDescent="0.35">
      <c r="A7839" s="4">
        <v>44728</v>
      </c>
      <c r="B7839">
        <v>-2.1365018055819696E-2</v>
      </c>
      <c r="C7839">
        <v>602.7026909987037</v>
      </c>
      <c r="D7839">
        <v>349.71853456248147</v>
      </c>
    </row>
    <row r="7840" spans="1:4" x14ac:dyDescent="0.35">
      <c r="A7840" s="4">
        <v>44729</v>
      </c>
      <c r="B7840">
        <v>-8.4296844409682548E-3</v>
      </c>
      <c r="C7840">
        <v>597.62209750186219</v>
      </c>
      <c r="D7840">
        <v>349.05657766624387</v>
      </c>
    </row>
    <row r="7841" spans="1:4" x14ac:dyDescent="0.35">
      <c r="A7841" s="4">
        <v>44730</v>
      </c>
      <c r="B7841">
        <v>0</v>
      </c>
      <c r="C7841">
        <v>597.62209750186219</v>
      </c>
      <c r="D7841">
        <v>349.05657766624387</v>
      </c>
    </row>
    <row r="7842" spans="1:4" x14ac:dyDescent="0.35">
      <c r="A7842" s="4">
        <v>44731</v>
      </c>
      <c r="B7842">
        <v>0</v>
      </c>
      <c r="C7842">
        <v>597.62209750186219</v>
      </c>
      <c r="D7842">
        <v>349.05657766624387</v>
      </c>
    </row>
    <row r="7843" spans="1:4" x14ac:dyDescent="0.35">
      <c r="A7843" s="4">
        <v>44732</v>
      </c>
      <c r="B7843">
        <v>4.3171446972187777E-3</v>
      </c>
      <c r="C7843">
        <v>600.20211857103311</v>
      </c>
      <c r="D7843">
        <v>350.35724548075757</v>
      </c>
    </row>
    <row r="7844" spans="1:4" x14ac:dyDescent="0.35">
      <c r="A7844" s="4">
        <v>44733</v>
      </c>
      <c r="B7844">
        <v>1.8801415866728011E-2</v>
      </c>
      <c r="C7844">
        <v>611.48676820637831</v>
      </c>
      <c r="D7844">
        <v>357.16840926942768</v>
      </c>
    </row>
    <row r="7845" spans="1:4" x14ac:dyDescent="0.35">
      <c r="A7845" s="4">
        <v>44734</v>
      </c>
      <c r="B7845">
        <v>-3.7611460523846452E-3</v>
      </c>
      <c r="C7845">
        <v>609.18687716205341</v>
      </c>
      <c r="D7845">
        <v>356.31471917797967</v>
      </c>
    </row>
    <row r="7846" spans="1:4" x14ac:dyDescent="0.35">
      <c r="A7846" s="4">
        <v>44735</v>
      </c>
      <c r="B7846">
        <v>-1.4471514398578522E-3</v>
      </c>
      <c r="C7846">
        <v>608.30529149562585</v>
      </c>
      <c r="D7846">
        <v>357.98570833585268</v>
      </c>
    </row>
    <row r="7847" spans="1:4" x14ac:dyDescent="0.35">
      <c r="A7847" s="4">
        <v>44736</v>
      </c>
      <c r="B7847">
        <v>2.2023162825706155E-2</v>
      </c>
      <c r="C7847">
        <v>621.7020979779727</v>
      </c>
      <c r="D7847">
        <v>367.88111527191751</v>
      </c>
    </row>
    <row r="7848" spans="1:4" x14ac:dyDescent="0.35">
      <c r="A7848" s="4">
        <v>44737</v>
      </c>
      <c r="B7848">
        <v>0</v>
      </c>
      <c r="C7848">
        <v>621.7020979779727</v>
      </c>
      <c r="D7848">
        <v>367.88111527191751</v>
      </c>
    </row>
    <row r="7849" spans="1:4" x14ac:dyDescent="0.35">
      <c r="A7849" s="4">
        <v>44738</v>
      </c>
      <c r="B7849">
        <v>0</v>
      </c>
      <c r="C7849">
        <v>621.7020979779727</v>
      </c>
      <c r="D7849">
        <v>367.88111527191751</v>
      </c>
    </row>
    <row r="7850" spans="1:4" x14ac:dyDescent="0.35">
      <c r="A7850" s="4">
        <v>44739</v>
      </c>
      <c r="B7850">
        <v>4.2360727866164183E-3</v>
      </c>
      <c r="C7850">
        <v>624.33567331659947</v>
      </c>
      <c r="D7850">
        <v>368.41203680428873</v>
      </c>
    </row>
    <row r="7851" spans="1:4" x14ac:dyDescent="0.35">
      <c r="A7851" s="4">
        <v>44740</v>
      </c>
      <c r="B7851">
        <v>-5.9186824498199675E-3</v>
      </c>
      <c r="C7851">
        <v>620.64042872414393</v>
      </c>
      <c r="D7851">
        <v>362.94300538209148</v>
      </c>
    </row>
    <row r="7852" spans="1:4" x14ac:dyDescent="0.35">
      <c r="A7852" s="4">
        <v>44741</v>
      </c>
      <c r="B7852">
        <v>-5.9927991587322982E-3</v>
      </c>
      <c r="C7852">
        <v>616.92105528501065</v>
      </c>
      <c r="D7852">
        <v>361.63551136770013</v>
      </c>
    </row>
    <row r="7853" spans="1:4" x14ac:dyDescent="0.35">
      <c r="A7853" s="4">
        <v>44742</v>
      </c>
      <c r="B7853">
        <v>-9.0071440904568867E-3</v>
      </c>
      <c r="C7853">
        <v>611.36435844762184</v>
      </c>
      <c r="D7853">
        <v>357.69513361133363</v>
      </c>
    </row>
    <row r="7854" spans="1:4" x14ac:dyDescent="0.35">
      <c r="A7854" s="4">
        <v>44743</v>
      </c>
      <c r="B7854">
        <v>5.7208204944565466E-3</v>
      </c>
      <c r="C7854">
        <v>614.86186419900923</v>
      </c>
      <c r="D7854">
        <v>359.63179108876682</v>
      </c>
    </row>
    <row r="7855" spans="1:4" x14ac:dyDescent="0.35">
      <c r="A7855" s="4">
        <v>44744</v>
      </c>
      <c r="B7855">
        <v>0</v>
      </c>
      <c r="C7855">
        <v>614.86186419900923</v>
      </c>
      <c r="D7855">
        <v>359.63179108876682</v>
      </c>
    </row>
    <row r="7856" spans="1:4" x14ac:dyDescent="0.35">
      <c r="A7856" s="4">
        <v>44745</v>
      </c>
      <c r="B7856">
        <v>0</v>
      </c>
      <c r="C7856">
        <v>614.86186419900923</v>
      </c>
      <c r="D7856">
        <v>359.63179108876682</v>
      </c>
    </row>
    <row r="7857" spans="1:4" x14ac:dyDescent="0.35">
      <c r="A7857" s="4">
        <v>44746</v>
      </c>
      <c r="B7857">
        <v>3.3595589502095624E-3</v>
      </c>
      <c r="C7857">
        <v>616.92752887802158</v>
      </c>
      <c r="D7857">
        <v>360.75511607537959</v>
      </c>
    </row>
    <row r="7858" spans="1:4" x14ac:dyDescent="0.35">
      <c r="A7858" s="4">
        <v>44747</v>
      </c>
      <c r="B7858">
        <v>-1.6421982466683804E-2</v>
      </c>
      <c r="C7858">
        <v>606.79635581557216</v>
      </c>
      <c r="D7858">
        <v>358.8410588542979</v>
      </c>
    </row>
    <row r="7859" spans="1:4" x14ac:dyDescent="0.35">
      <c r="A7859" s="4">
        <v>44748</v>
      </c>
      <c r="B7859">
        <v>-9.2330819775476858E-4</v>
      </c>
      <c r="C7859">
        <v>606.2360957658799</v>
      </c>
      <c r="D7859">
        <v>359.86378963866053</v>
      </c>
    </row>
    <row r="7860" spans="1:4" x14ac:dyDescent="0.35">
      <c r="A7860" s="4">
        <v>44749</v>
      </c>
      <c r="B7860">
        <v>1.3286762842883881E-2</v>
      </c>
      <c r="C7860">
        <v>614.29101099711693</v>
      </c>
      <c r="D7860">
        <v>365.64101476073654</v>
      </c>
    </row>
    <row r="7861" spans="1:4" x14ac:dyDescent="0.35">
      <c r="A7861" s="4">
        <v>44750</v>
      </c>
      <c r="B7861">
        <v>3.659669863289583E-4</v>
      </c>
      <c r="C7861">
        <v>614.51582122714046</v>
      </c>
      <c r="D7861">
        <v>365.8777639767614</v>
      </c>
    </row>
    <row r="7862" spans="1:4" x14ac:dyDescent="0.35">
      <c r="A7862" s="4">
        <v>44751</v>
      </c>
      <c r="B7862">
        <v>0</v>
      </c>
      <c r="C7862">
        <v>614.51582122714046</v>
      </c>
      <c r="D7862">
        <v>365.8777639767614</v>
      </c>
    </row>
    <row r="7863" spans="1:4" x14ac:dyDescent="0.35">
      <c r="A7863" s="4">
        <v>44752</v>
      </c>
      <c r="B7863">
        <v>0</v>
      </c>
      <c r="C7863">
        <v>614.51582122714046</v>
      </c>
      <c r="D7863">
        <v>365.8777639767614</v>
      </c>
    </row>
    <row r="7864" spans="1:4" x14ac:dyDescent="0.35">
      <c r="A7864" s="4">
        <v>44753</v>
      </c>
      <c r="B7864">
        <v>-7.4794673776470422E-3</v>
      </c>
      <c r="C7864">
        <v>609.91957018922403</v>
      </c>
      <c r="D7864">
        <v>361.48408965014522</v>
      </c>
    </row>
    <row r="7865" spans="1:4" x14ac:dyDescent="0.35">
      <c r="A7865" s="4">
        <v>44754</v>
      </c>
      <c r="B7865">
        <v>-4.4481667956409732E-3</v>
      </c>
      <c r="C7865">
        <v>607.2065462090967</v>
      </c>
      <c r="D7865">
        <v>358.93690239041706</v>
      </c>
    </row>
    <row r="7866" spans="1:4" x14ac:dyDescent="0.35">
      <c r="A7866" s="4">
        <v>44755</v>
      </c>
      <c r="B7866">
        <v>-5.307374109783991E-3</v>
      </c>
      <c r="C7866">
        <v>603.98387390645519</v>
      </c>
      <c r="D7866">
        <v>357.60450197106701</v>
      </c>
    </row>
    <row r="7867" spans="1:4" x14ac:dyDescent="0.35">
      <c r="A7867" s="4">
        <v>44756</v>
      </c>
      <c r="B7867">
        <v>-1.3901447535603628E-2</v>
      </c>
      <c r="C7867">
        <v>595.58762377099401</v>
      </c>
      <c r="D7867">
        <v>354.28844476566712</v>
      </c>
    </row>
    <row r="7868" spans="1:4" x14ac:dyDescent="0.35">
      <c r="A7868" s="4">
        <v>44757</v>
      </c>
      <c r="B7868">
        <v>1.8692152102360637E-2</v>
      </c>
      <c r="C7868">
        <v>606.72043822480498</v>
      </c>
      <c r="D7868">
        <v>360.99518614539892</v>
      </c>
    </row>
    <row r="7869" spans="1:4" x14ac:dyDescent="0.35">
      <c r="A7869" s="4">
        <v>44758</v>
      </c>
      <c r="B7869">
        <v>0</v>
      </c>
      <c r="C7869">
        <v>606.72043822480498</v>
      </c>
      <c r="D7869">
        <v>360.99518614539892</v>
      </c>
    </row>
    <row r="7870" spans="1:4" x14ac:dyDescent="0.35">
      <c r="A7870" s="4">
        <v>44759</v>
      </c>
      <c r="B7870">
        <v>0</v>
      </c>
      <c r="C7870">
        <v>606.72043822480498</v>
      </c>
      <c r="D7870">
        <v>360.99518614539892</v>
      </c>
    </row>
    <row r="7871" spans="1:4" x14ac:dyDescent="0.35">
      <c r="A7871" s="4">
        <v>44760</v>
      </c>
      <c r="B7871">
        <v>5.111809929909672E-4</v>
      </c>
      <c r="C7871">
        <v>607.03058218088461</v>
      </c>
      <c r="D7871">
        <v>360.86917818549637</v>
      </c>
    </row>
    <row r="7872" spans="1:4" x14ac:dyDescent="0.35">
      <c r="A7872" s="4">
        <v>44761</v>
      </c>
      <c r="B7872">
        <v>2.1272490894090224E-2</v>
      </c>
      <c r="C7872">
        <v>619.94363471276176</v>
      </c>
      <c r="D7872">
        <v>369.40165129465061</v>
      </c>
    </row>
    <row r="7873" spans="1:4" x14ac:dyDescent="0.35">
      <c r="A7873" s="4">
        <v>44762</v>
      </c>
      <c r="B7873">
        <v>-9.7207653204101074E-4</v>
      </c>
      <c r="C7873">
        <v>619.34100205426932</v>
      </c>
      <c r="D7873">
        <v>371.59668966204492</v>
      </c>
    </row>
    <row r="7874" spans="1:4" x14ac:dyDescent="0.35">
      <c r="A7874" s="4">
        <v>44763</v>
      </c>
      <c r="B7874">
        <v>1.4481309703331391E-3</v>
      </c>
      <c r="C7874">
        <v>620.23788894054132</v>
      </c>
      <c r="D7874">
        <v>374.40986810213832</v>
      </c>
    </row>
    <row r="7875" spans="1:4" x14ac:dyDescent="0.35">
      <c r="A7875" s="4">
        <v>44764</v>
      </c>
      <c r="B7875">
        <v>2.9983442687497863E-4</v>
      </c>
      <c r="C7875">
        <v>620.42385761249795</v>
      </c>
      <c r="D7875">
        <v>372.58247594571873</v>
      </c>
    </row>
    <row r="7876" spans="1:4" x14ac:dyDescent="0.35">
      <c r="A7876" s="4">
        <v>44765</v>
      </c>
      <c r="B7876">
        <v>0</v>
      </c>
      <c r="C7876">
        <v>620.42385761249795</v>
      </c>
      <c r="D7876">
        <v>372.58247594571873</v>
      </c>
    </row>
    <row r="7877" spans="1:4" x14ac:dyDescent="0.35">
      <c r="A7877" s="4">
        <v>44766</v>
      </c>
      <c r="B7877">
        <v>0</v>
      </c>
      <c r="C7877">
        <v>620.42385761249795</v>
      </c>
      <c r="D7877">
        <v>372.58247594571873</v>
      </c>
    </row>
    <row r="7878" spans="1:4" x14ac:dyDescent="0.35">
      <c r="A7878" s="4">
        <v>44767</v>
      </c>
      <c r="B7878">
        <v>5.3223629356375923E-3</v>
      </c>
      <c r="C7878">
        <v>623.72597855664003</v>
      </c>
      <c r="D7878">
        <v>372.64732484455584</v>
      </c>
    </row>
    <row r="7879" spans="1:4" x14ac:dyDescent="0.35">
      <c r="A7879" s="4">
        <v>44768</v>
      </c>
      <c r="B7879">
        <v>-4.13363501352082E-3</v>
      </c>
      <c r="C7879">
        <v>621.14772301283574</v>
      </c>
      <c r="D7879">
        <v>368.89190020649431</v>
      </c>
    </row>
    <row r="7880" spans="1:4" x14ac:dyDescent="0.35">
      <c r="A7880" s="4">
        <v>44769</v>
      </c>
      <c r="B7880">
        <v>9.9160461637142205E-3</v>
      </c>
      <c r="C7880">
        <v>627.30705250871699</v>
      </c>
      <c r="D7880">
        <v>376.0052155856921</v>
      </c>
    </row>
    <row r="7881" spans="1:4" x14ac:dyDescent="0.35">
      <c r="A7881" s="4">
        <v>44770</v>
      </c>
      <c r="B7881">
        <v>1.0223026529959212E-2</v>
      </c>
      <c r="C7881">
        <v>633.72002914894415</v>
      </c>
      <c r="D7881">
        <v>380.91768110300512</v>
      </c>
    </row>
    <row r="7882" spans="1:4" x14ac:dyDescent="0.35">
      <c r="A7882" s="4">
        <v>44771</v>
      </c>
      <c r="B7882">
        <v>8.7962378253083617E-3</v>
      </c>
      <c r="C7882">
        <v>639.29438123999967</v>
      </c>
      <c r="D7882">
        <v>386.09480023449106</v>
      </c>
    </row>
    <row r="7883" spans="1:4" x14ac:dyDescent="0.35">
      <c r="A7883" s="4">
        <v>44772</v>
      </c>
      <c r="B7883">
        <v>0</v>
      </c>
      <c r="C7883">
        <v>639.29438123999967</v>
      </c>
      <c r="D7883">
        <v>386.09480023449106</v>
      </c>
    </row>
    <row r="7884" spans="1:4" x14ac:dyDescent="0.35">
      <c r="A7884" s="4">
        <v>44773</v>
      </c>
      <c r="B7884">
        <v>0</v>
      </c>
      <c r="C7884">
        <v>639.29438123999967</v>
      </c>
      <c r="D7884">
        <v>386.09480023449106</v>
      </c>
    </row>
    <row r="7885" spans="1:4" x14ac:dyDescent="0.35">
      <c r="A7885" s="4">
        <v>44774</v>
      </c>
      <c r="B7885">
        <v>1.0584176035635107E-3</v>
      </c>
      <c r="C7885">
        <v>639.97102166696334</v>
      </c>
      <c r="D7885">
        <v>386.50344976770356</v>
      </c>
    </row>
    <row r="7886" spans="1:4" x14ac:dyDescent="0.35">
      <c r="A7886" s="4">
        <v>44775</v>
      </c>
      <c r="B7886">
        <v>-7.6203061941345629E-3</v>
      </c>
      <c r="C7886">
        <v>635.09424652648795</v>
      </c>
      <c r="D7886">
        <v>383.55817513538437</v>
      </c>
    </row>
    <row r="7887" spans="1:4" x14ac:dyDescent="0.35">
      <c r="A7887" s="4">
        <v>44776</v>
      </c>
      <c r="B7887">
        <v>9.8916665363955047E-3</v>
      </c>
      <c r="C7887">
        <v>641.3763870323113</v>
      </c>
      <c r="D7887">
        <v>387.352204701132</v>
      </c>
    </row>
    <row r="7888" spans="1:4" x14ac:dyDescent="0.35">
      <c r="A7888" s="4">
        <v>44777</v>
      </c>
      <c r="B7888">
        <v>2.4501535974938982E-3</v>
      </c>
      <c r="C7888">
        <v>642.94785769434611</v>
      </c>
      <c r="D7888">
        <v>388.30127709897766</v>
      </c>
    </row>
    <row r="7889" spans="1:4" x14ac:dyDescent="0.35">
      <c r="A7889" s="4">
        <v>44778</v>
      </c>
      <c r="B7889">
        <v>-3.4087888263754085E-3</v>
      </c>
      <c r="C7889">
        <v>640.75618422109562</v>
      </c>
      <c r="D7889">
        <v>386.97764004433537</v>
      </c>
    </row>
    <row r="7890" spans="1:4" x14ac:dyDescent="0.35">
      <c r="A7890" s="4">
        <v>44779</v>
      </c>
      <c r="B7890">
        <v>0</v>
      </c>
      <c r="C7890">
        <v>640.75618422109562</v>
      </c>
      <c r="D7890">
        <v>386.97764004433537</v>
      </c>
    </row>
    <row r="7891" spans="1:4" x14ac:dyDescent="0.35">
      <c r="A7891" s="4">
        <v>44780</v>
      </c>
      <c r="B7891">
        <v>0</v>
      </c>
      <c r="C7891">
        <v>640.75618422109562</v>
      </c>
      <c r="D7891">
        <v>386.97764004433537</v>
      </c>
    </row>
    <row r="7892" spans="1:4" x14ac:dyDescent="0.35">
      <c r="A7892" s="4">
        <v>44781</v>
      </c>
      <c r="B7892">
        <v>2.4577694166285635E-3</v>
      </c>
      <c r="C7892">
        <v>642.33101517418982</v>
      </c>
      <c r="D7892">
        <v>387.92874185295545</v>
      </c>
    </row>
    <row r="7893" spans="1:4" x14ac:dyDescent="0.35">
      <c r="A7893" s="4">
        <v>44782</v>
      </c>
      <c r="B7893">
        <v>-5.4438671276482165E-3</v>
      </c>
      <c r="C7893">
        <v>638.83425047561411</v>
      </c>
      <c r="D7893">
        <v>385.8169093273122</v>
      </c>
    </row>
    <row r="7894" spans="1:4" x14ac:dyDescent="0.35">
      <c r="A7894" s="4">
        <v>44783</v>
      </c>
      <c r="B7894">
        <v>2.1800696763476068E-2</v>
      </c>
      <c r="C7894">
        <v>652.7612822523555</v>
      </c>
      <c r="D7894">
        <v>394.22798677377847</v>
      </c>
    </row>
    <row r="7895" spans="1:4" x14ac:dyDescent="0.35">
      <c r="A7895" s="4">
        <v>44784</v>
      </c>
      <c r="B7895">
        <v>-9.4532510994227437E-5</v>
      </c>
      <c r="C7895">
        <v>652.69957508926439</v>
      </c>
      <c r="D7895">
        <v>394.19071941228452</v>
      </c>
    </row>
    <row r="7896" spans="1:4" x14ac:dyDescent="0.35">
      <c r="A7896" s="4">
        <v>44785</v>
      </c>
      <c r="B7896">
        <v>1.1641585881311256E-2</v>
      </c>
      <c r="C7896">
        <v>660.29803324736145</v>
      </c>
      <c r="D7896">
        <v>398.77972452593849</v>
      </c>
    </row>
    <row r="7897" spans="1:4" x14ac:dyDescent="0.35">
      <c r="A7897" s="4">
        <v>44786</v>
      </c>
      <c r="B7897">
        <v>0</v>
      </c>
      <c r="C7897">
        <v>660.29803324736145</v>
      </c>
      <c r="D7897">
        <v>398.77972452593849</v>
      </c>
    </row>
    <row r="7898" spans="1:4" x14ac:dyDescent="0.35">
      <c r="A7898" s="4">
        <v>44787</v>
      </c>
      <c r="B7898">
        <v>0</v>
      </c>
      <c r="C7898">
        <v>660.29803324736145</v>
      </c>
      <c r="D7898">
        <v>398.77972452593849</v>
      </c>
    </row>
    <row r="7899" spans="1:4" x14ac:dyDescent="0.35">
      <c r="A7899" s="4">
        <v>44788</v>
      </c>
      <c r="B7899">
        <v>2.8435078326871643E-3</v>
      </c>
      <c r="C7899">
        <v>662.1755958768083</v>
      </c>
      <c r="D7899">
        <v>399.91365779614483</v>
      </c>
    </row>
    <row r="7900" spans="1:4" x14ac:dyDescent="0.35">
      <c r="A7900" s="4">
        <v>44789</v>
      </c>
      <c r="B7900">
        <v>7.1482975334102861E-4</v>
      </c>
      <c r="C7900">
        <v>662.64893869467733</v>
      </c>
      <c r="D7900">
        <v>400.19952797750494</v>
      </c>
    </row>
    <row r="7901" spans="1:4" x14ac:dyDescent="0.35">
      <c r="A7901" s="4">
        <v>44790</v>
      </c>
      <c r="B7901">
        <v>-7.443302215080938E-3</v>
      </c>
      <c r="C7901">
        <v>657.71664238147025</v>
      </c>
      <c r="D7901">
        <v>397.22072194443564</v>
      </c>
    </row>
    <row r="7902" spans="1:4" x14ac:dyDescent="0.35">
      <c r="A7902" s="4">
        <v>44791</v>
      </c>
      <c r="B7902">
        <v>1.4633874464278218E-3</v>
      </c>
      <c r="C7902">
        <v>658.679136659238</v>
      </c>
      <c r="D7902">
        <v>397.80200976239013</v>
      </c>
    </row>
    <row r="7903" spans="1:4" x14ac:dyDescent="0.35">
      <c r="A7903" s="4">
        <v>44792</v>
      </c>
      <c r="B7903">
        <v>-1.3679021214720755E-2</v>
      </c>
      <c r="C7903">
        <v>649.66905077518231</v>
      </c>
      <c r="D7903">
        <v>392.36046763159186</v>
      </c>
    </row>
    <row r="7904" spans="1:4" x14ac:dyDescent="0.35">
      <c r="A7904" s="4">
        <v>44793</v>
      </c>
      <c r="B7904">
        <v>0</v>
      </c>
      <c r="C7904">
        <v>649.66905077518231</v>
      </c>
      <c r="D7904">
        <v>392.36046763159186</v>
      </c>
    </row>
    <row r="7905" spans="1:4" x14ac:dyDescent="0.35">
      <c r="A7905" s="4">
        <v>44794</v>
      </c>
      <c r="B7905">
        <v>0</v>
      </c>
      <c r="C7905">
        <v>649.66905077518231</v>
      </c>
      <c r="D7905">
        <v>392.36046763159186</v>
      </c>
    </row>
    <row r="7906" spans="1:4" x14ac:dyDescent="0.35">
      <c r="A7906" s="4">
        <v>44795</v>
      </c>
      <c r="B7906">
        <v>-1.8427419648720078E-2</v>
      </c>
      <c r="C7906">
        <v>637.69732654376241</v>
      </c>
      <c r="D7906">
        <v>385.13027664097649</v>
      </c>
    </row>
    <row r="7907" spans="1:4" x14ac:dyDescent="0.35">
      <c r="A7907" s="4">
        <v>44796</v>
      </c>
      <c r="B7907">
        <v>-2.0814184303734606E-3</v>
      </c>
      <c r="C7907">
        <v>636.37001157529437</v>
      </c>
      <c r="D7907">
        <v>384.32865938508115</v>
      </c>
    </row>
    <row r="7908" spans="1:4" x14ac:dyDescent="0.35">
      <c r="A7908" s="4">
        <v>44797</v>
      </c>
      <c r="B7908">
        <v>2.0893600449793936E-3</v>
      </c>
      <c r="C7908">
        <v>637.6996176513029</v>
      </c>
      <c r="D7908">
        <v>385.13166033014085</v>
      </c>
    </row>
    <row r="7909" spans="1:4" x14ac:dyDescent="0.35">
      <c r="A7909" s="4">
        <v>44798</v>
      </c>
      <c r="B7909">
        <v>1.1923323119888973E-2</v>
      </c>
      <c r="C7909">
        <v>645.30311624598903</v>
      </c>
      <c r="D7909">
        <v>389.72370955995643</v>
      </c>
    </row>
    <row r="7910" spans="1:4" x14ac:dyDescent="0.35">
      <c r="A7910" s="4">
        <v>44799</v>
      </c>
      <c r="B7910">
        <v>-2.6654426340638748E-2</v>
      </c>
      <c r="C7910">
        <v>628.10293186662568</v>
      </c>
      <c r="D7910">
        <v>379.33584765029008</v>
      </c>
    </row>
    <row r="7911" spans="1:4" x14ac:dyDescent="0.35">
      <c r="A7911" s="4">
        <v>44800</v>
      </c>
      <c r="B7911">
        <v>0</v>
      </c>
      <c r="C7911">
        <v>628.10293186662568</v>
      </c>
      <c r="D7911">
        <v>379.33584765029008</v>
      </c>
    </row>
    <row r="7912" spans="1:4" x14ac:dyDescent="0.35">
      <c r="A7912" s="4">
        <v>44801</v>
      </c>
      <c r="B7912">
        <v>0</v>
      </c>
      <c r="C7912">
        <v>628.10293186662568</v>
      </c>
      <c r="D7912">
        <v>379.33584765029008</v>
      </c>
    </row>
    <row r="7913" spans="1:4" x14ac:dyDescent="0.35">
      <c r="A7913" s="4">
        <v>44802</v>
      </c>
      <c r="B7913">
        <v>-9.5532282117516409E-3</v>
      </c>
      <c r="C7913">
        <v>622.10252121803353</v>
      </c>
      <c r="D7913">
        <v>375.71196572878858</v>
      </c>
    </row>
    <row r="7914" spans="1:4" x14ac:dyDescent="0.35">
      <c r="A7914" s="4">
        <v>44803</v>
      </c>
      <c r="B7914">
        <v>-8.6911473598599853E-3</v>
      </c>
      <c r="C7914">
        <v>616.69573653318719</v>
      </c>
      <c r="D7914">
        <v>372.44659766977702</v>
      </c>
    </row>
    <row r="7915" spans="1:4" x14ac:dyDescent="0.35">
      <c r="A7915" s="4">
        <v>44804</v>
      </c>
      <c r="B7915">
        <v>-6.6951675265551902E-3</v>
      </c>
      <c r="C7915">
        <v>612.56685526418516</v>
      </c>
      <c r="D7915">
        <v>369.95300530368235</v>
      </c>
    </row>
    <row r="7916" spans="1:4" x14ac:dyDescent="0.35">
      <c r="A7916" s="4">
        <v>44805</v>
      </c>
      <c r="B7916">
        <v>-6.1643079042126292E-3</v>
      </c>
      <c r="C7916">
        <v>608.79080455642145</v>
      </c>
      <c r="D7916">
        <v>367.67250106890162</v>
      </c>
    </row>
    <row r="7917" spans="1:4" x14ac:dyDescent="0.35">
      <c r="A7917" s="4">
        <v>44806</v>
      </c>
      <c r="B7917">
        <v>-1.879303575079927E-3</v>
      </c>
      <c r="C7917">
        <v>607.64670182094278</v>
      </c>
      <c r="D7917">
        <v>366.98153282318424</v>
      </c>
    </row>
    <row r="7918" spans="1:4" x14ac:dyDescent="0.35">
      <c r="A7918" s="4">
        <v>44807</v>
      </c>
      <c r="B7918">
        <v>0</v>
      </c>
      <c r="C7918">
        <v>607.64670182094278</v>
      </c>
      <c r="D7918">
        <v>366.98153282318424</v>
      </c>
    </row>
    <row r="7919" spans="1:4" x14ac:dyDescent="0.35">
      <c r="A7919" s="4">
        <v>44808</v>
      </c>
      <c r="B7919">
        <v>0</v>
      </c>
      <c r="C7919">
        <v>607.64670182094278</v>
      </c>
      <c r="D7919">
        <v>366.98153282318424</v>
      </c>
    </row>
    <row r="7920" spans="1:4" x14ac:dyDescent="0.35">
      <c r="A7920" s="4">
        <v>44809</v>
      </c>
      <c r="B7920">
        <v>-3.2272623356566221E-3</v>
      </c>
      <c r="C7920">
        <v>605.68566650677008</v>
      </c>
      <c r="D7920">
        <v>365.79718714442242</v>
      </c>
    </row>
    <row r="7921" spans="1:4" x14ac:dyDescent="0.35">
      <c r="A7921" s="4">
        <v>44810</v>
      </c>
      <c r="B7921">
        <v>-4.4699782912707153E-3</v>
      </c>
      <c r="C7921">
        <v>602.978264726151</v>
      </c>
      <c r="D7921">
        <v>364.16208165887895</v>
      </c>
    </row>
    <row r="7922" spans="1:4" x14ac:dyDescent="0.35">
      <c r="A7922" s="4">
        <v>44811</v>
      </c>
      <c r="B7922">
        <v>1.1301558110610399E-2</v>
      </c>
      <c r="C7922">
        <v>609.7928586243886</v>
      </c>
      <c r="D7922">
        <v>368.27768058642761</v>
      </c>
    </row>
    <row r="7923" spans="1:4" x14ac:dyDescent="0.35">
      <c r="A7923" s="4">
        <v>44812</v>
      </c>
      <c r="B7923">
        <v>8.5537436577070025E-3</v>
      </c>
      <c r="C7923">
        <v>615.00887042136196</v>
      </c>
      <c r="D7923">
        <v>371.42783346101879</v>
      </c>
    </row>
    <row r="7924" spans="1:4" x14ac:dyDescent="0.35">
      <c r="A7924" s="4">
        <v>44813</v>
      </c>
      <c r="B7924">
        <v>1.7779358971015791E-2</v>
      </c>
      <c r="C7924">
        <v>625.94333389894234</v>
      </c>
      <c r="D7924">
        <v>378.03158224394889</v>
      </c>
    </row>
    <row r="7925" spans="1:4" x14ac:dyDescent="0.35">
      <c r="A7925" s="4">
        <v>44814</v>
      </c>
      <c r="B7925">
        <v>0</v>
      </c>
      <c r="C7925">
        <v>625.94333389894234</v>
      </c>
      <c r="D7925">
        <v>378.03158224394889</v>
      </c>
    </row>
    <row r="7926" spans="1:4" x14ac:dyDescent="0.35">
      <c r="A7926" s="4">
        <v>44815</v>
      </c>
      <c r="B7926">
        <v>0</v>
      </c>
      <c r="C7926">
        <v>625.94333389894234</v>
      </c>
      <c r="D7926">
        <v>378.03158224394889</v>
      </c>
    </row>
    <row r="7927" spans="1:4" x14ac:dyDescent="0.35">
      <c r="A7927" s="4">
        <v>44816</v>
      </c>
      <c r="B7927">
        <v>1.3461536349857361E-2</v>
      </c>
      <c r="C7927">
        <v>634.36949284117384</v>
      </c>
      <c r="D7927">
        <v>383.12046812971988</v>
      </c>
    </row>
    <row r="7928" spans="1:4" x14ac:dyDescent="0.35">
      <c r="A7928" s="4">
        <v>44817</v>
      </c>
      <c r="B7928">
        <v>-3.6584000481550638E-2</v>
      </c>
      <c r="C7928">
        <v>611.16171900959125</v>
      </c>
      <c r="D7928">
        <v>369.1043887391703</v>
      </c>
    </row>
    <row r="7929" spans="1:4" x14ac:dyDescent="0.35">
      <c r="A7929" s="4">
        <v>44818</v>
      </c>
      <c r="B7929">
        <v>-4.9346369905334253E-4</v>
      </c>
      <c r="C7929">
        <v>610.86013288700894</v>
      </c>
      <c r="D7929">
        <v>368.92224912216625</v>
      </c>
    </row>
    <row r="7930" spans="1:4" x14ac:dyDescent="0.35">
      <c r="A7930" s="4">
        <v>44819</v>
      </c>
      <c r="B7930">
        <v>-9.7820061495255128E-3</v>
      </c>
      <c r="C7930">
        <v>604.88469531060821</v>
      </c>
      <c r="D7930">
        <v>365.31344941255645</v>
      </c>
    </row>
    <row r="7931" spans="1:4" x14ac:dyDescent="0.35">
      <c r="A7931" s="4">
        <v>44820</v>
      </c>
      <c r="B7931">
        <v>-8.7471338336349014E-3</v>
      </c>
      <c r="C7931">
        <v>599.5936879268088</v>
      </c>
      <c r="D7931">
        <v>362.11800377931803</v>
      </c>
    </row>
    <row r="7932" spans="1:4" x14ac:dyDescent="0.35">
      <c r="A7932" s="4">
        <v>44821</v>
      </c>
      <c r="B7932">
        <v>0</v>
      </c>
      <c r="C7932">
        <v>599.5936879268088</v>
      </c>
      <c r="D7932">
        <v>362.11800377931803</v>
      </c>
    </row>
    <row r="7933" spans="1:4" x14ac:dyDescent="0.35">
      <c r="A7933" s="4">
        <v>44822</v>
      </c>
      <c r="B7933">
        <v>0</v>
      </c>
      <c r="C7933">
        <v>599.5936879268088</v>
      </c>
      <c r="D7933">
        <v>362.11800377931803</v>
      </c>
    </row>
    <row r="7934" spans="1:4" x14ac:dyDescent="0.35">
      <c r="A7934" s="4">
        <v>44823</v>
      </c>
      <c r="B7934">
        <v>4.3964304810688581E-3</v>
      </c>
      <c r="C7934">
        <v>602.22975989266672</v>
      </c>
      <c r="D7934">
        <v>363.71003040887723</v>
      </c>
    </row>
    <row r="7935" spans="1:4" x14ac:dyDescent="0.35">
      <c r="A7935" s="4">
        <v>44824</v>
      </c>
      <c r="B7935">
        <v>-1.0271811144762943E-2</v>
      </c>
      <c r="C7935">
        <v>596.04376953329336</v>
      </c>
      <c r="D7935">
        <v>359.97406966506128</v>
      </c>
    </row>
    <row r="7936" spans="1:4" x14ac:dyDescent="0.35">
      <c r="A7936" s="4">
        <v>44825</v>
      </c>
      <c r="B7936">
        <v>-1.4571424581137915E-2</v>
      </c>
      <c r="C7936">
        <v>587.35856269848182</v>
      </c>
      <c r="D7936">
        <v>354.72873465777155</v>
      </c>
    </row>
    <row r="7937" spans="1:4" x14ac:dyDescent="0.35">
      <c r="A7937" s="4">
        <v>44826</v>
      </c>
      <c r="B7937">
        <v>-1.0794527686754374E-2</v>
      </c>
      <c r="C7937">
        <v>581.01830443138078</v>
      </c>
      <c r="D7937">
        <v>350.89960551022091</v>
      </c>
    </row>
    <row r="7938" spans="1:4" x14ac:dyDescent="0.35">
      <c r="A7938" s="4">
        <v>44827</v>
      </c>
      <c r="B7938">
        <v>-2.0415320152146865E-2</v>
      </c>
      <c r="C7938">
        <v>569.1566297321566</v>
      </c>
      <c r="D7938">
        <v>343.73587772246771</v>
      </c>
    </row>
    <row r="7939" spans="1:4" x14ac:dyDescent="0.35">
      <c r="A7939" s="4">
        <v>44828</v>
      </c>
      <c r="B7939">
        <v>0</v>
      </c>
      <c r="C7939">
        <v>569.1566297321566</v>
      </c>
      <c r="D7939">
        <v>343.73587772246771</v>
      </c>
    </row>
    <row r="7940" spans="1:4" x14ac:dyDescent="0.35">
      <c r="A7940" s="4">
        <v>44829</v>
      </c>
      <c r="B7940">
        <v>0</v>
      </c>
      <c r="C7940">
        <v>569.1566297321566</v>
      </c>
      <c r="D7940">
        <v>343.73587772246771</v>
      </c>
    </row>
    <row r="7941" spans="1:4" x14ac:dyDescent="0.35">
      <c r="A7941" s="4">
        <v>44830</v>
      </c>
      <c r="B7941">
        <v>-1.2325503757348422E-2</v>
      </c>
      <c r="C7941">
        <v>562.14148755387316</v>
      </c>
      <c r="D7941">
        <v>339.49915987006398</v>
      </c>
    </row>
    <row r="7942" spans="1:4" x14ac:dyDescent="0.35">
      <c r="A7942" s="4">
        <v>44831</v>
      </c>
      <c r="B7942">
        <v>-1.8552485015430609E-3</v>
      </c>
      <c r="C7942">
        <v>561.09857540143366</v>
      </c>
      <c r="D7942">
        <v>338.86930456243994</v>
      </c>
    </row>
    <row r="7943" spans="1:4" x14ac:dyDescent="0.35">
      <c r="A7943" s="4">
        <v>44832</v>
      </c>
      <c r="B7943">
        <v>1.457108896142878E-2</v>
      </c>
      <c r="C7943">
        <v>569.27439265973885</v>
      </c>
      <c r="D7943">
        <v>343.80699934551677</v>
      </c>
    </row>
    <row r="7944" spans="1:4" x14ac:dyDescent="0.35">
      <c r="A7944" s="4">
        <v>44833</v>
      </c>
      <c r="B7944">
        <v>-1.469854730352449E-2</v>
      </c>
      <c r="C7944">
        <v>560.90688607054449</v>
      </c>
      <c r="D7944">
        <v>338.75353590235386</v>
      </c>
    </row>
    <row r="7945" spans="1:4" x14ac:dyDescent="0.35">
      <c r="A7945" s="4">
        <v>44834</v>
      </c>
      <c r="B7945">
        <v>-9.4206974319679393E-3</v>
      </c>
      <c r="C7945">
        <v>555.62275200936654</v>
      </c>
      <c r="D7945">
        <v>335.56224133660851</v>
      </c>
    </row>
    <row r="7946" spans="1:4" x14ac:dyDescent="0.35">
      <c r="A7946" s="4">
        <v>44835</v>
      </c>
      <c r="B7946">
        <v>0</v>
      </c>
      <c r="C7946">
        <v>555.62275200936654</v>
      </c>
      <c r="D7946">
        <v>335.56224133660851</v>
      </c>
    </row>
    <row r="7947" spans="1:4" x14ac:dyDescent="0.35">
      <c r="A7947" s="4">
        <v>44836</v>
      </c>
      <c r="B7947">
        <v>0</v>
      </c>
      <c r="C7947">
        <v>555.62275200936654</v>
      </c>
      <c r="D7947">
        <v>335.56224133660851</v>
      </c>
    </row>
    <row r="7948" spans="1:4" x14ac:dyDescent="0.35">
      <c r="A7948" s="4">
        <v>44837</v>
      </c>
      <c r="B7948">
        <v>2.3154686687778869E-2</v>
      </c>
      <c r="C7948">
        <v>568.48802274874492</v>
      </c>
      <c r="D7948">
        <v>342.80091895409873</v>
      </c>
    </row>
    <row r="7949" spans="1:4" x14ac:dyDescent="0.35">
      <c r="A7949" s="4">
        <v>44838</v>
      </c>
      <c r="B7949">
        <v>2.9583242378378387E-2</v>
      </c>
      <c r="C7949">
        <v>585.30574171492617</v>
      </c>
      <c r="D7949">
        <v>354.35749085496946</v>
      </c>
    </row>
    <row r="7950" spans="1:4" x14ac:dyDescent="0.35">
      <c r="A7950" s="4">
        <v>44839</v>
      </c>
      <c r="B7950">
        <v>-3.9155820917338635E-3</v>
      </c>
      <c r="C7950">
        <v>583.01392903447822</v>
      </c>
      <c r="D7950">
        <v>352.73133322602229</v>
      </c>
    </row>
    <row r="7951" spans="1:4" x14ac:dyDescent="0.35">
      <c r="A7951" s="4">
        <v>44840</v>
      </c>
      <c r="B7951">
        <v>-9.2038697579104704E-3</v>
      </c>
      <c r="C7951">
        <v>577.64794476459724</v>
      </c>
      <c r="D7951">
        <v>349.72683669746777</v>
      </c>
    </row>
    <row r="7952" spans="1:4" x14ac:dyDescent="0.35">
      <c r="A7952" s="4">
        <v>44841</v>
      </c>
      <c r="B7952">
        <v>-1.5004762452571645E-2</v>
      </c>
      <c r="C7952">
        <v>568.9804745721882</v>
      </c>
      <c r="D7952">
        <v>341.17157884007349</v>
      </c>
    </row>
    <row r="7953" spans="1:4" x14ac:dyDescent="0.35">
      <c r="A7953" s="4">
        <v>44842</v>
      </c>
      <c r="B7953">
        <v>0</v>
      </c>
      <c r="C7953">
        <v>568.9804745721882</v>
      </c>
      <c r="D7953">
        <v>341.17157884007349</v>
      </c>
    </row>
    <row r="7954" spans="1:4" x14ac:dyDescent="0.35">
      <c r="A7954" s="4">
        <v>44843</v>
      </c>
      <c r="B7954">
        <v>0</v>
      </c>
      <c r="C7954">
        <v>568.9804745721882</v>
      </c>
      <c r="D7954">
        <v>341.17157884007349</v>
      </c>
    </row>
    <row r="7955" spans="1:4" x14ac:dyDescent="0.35">
      <c r="A7955" s="4">
        <v>44844</v>
      </c>
      <c r="B7955">
        <v>-7.3898585107374012E-3</v>
      </c>
      <c r="C7955">
        <v>564.77578936972748</v>
      </c>
      <c r="D7955">
        <v>338.05302020140226</v>
      </c>
    </row>
    <row r="7956" spans="1:4" x14ac:dyDescent="0.35">
      <c r="A7956" s="4">
        <v>44845</v>
      </c>
      <c r="B7956">
        <v>-3.0782116835531802E-3</v>
      </c>
      <c r="C7956">
        <v>563.03728993630159</v>
      </c>
      <c r="D7956">
        <v>335.32867460566177</v>
      </c>
    </row>
    <row r="7957" spans="1:4" x14ac:dyDescent="0.35">
      <c r="A7957" s="4">
        <v>44846</v>
      </c>
      <c r="B7957">
        <v>-4.0590433894408607E-3</v>
      </c>
      <c r="C7957">
        <v>560.75189714657699</v>
      </c>
      <c r="D7957">
        <v>334.1196531368019</v>
      </c>
    </row>
    <row r="7958" spans="1:4" x14ac:dyDescent="0.35">
      <c r="A7958" s="4">
        <v>44847</v>
      </c>
      <c r="B7958">
        <v>2.033816379946797E-2</v>
      </c>
      <c r="C7958">
        <v>572.15656108160647</v>
      </c>
      <c r="D7958">
        <v>340.35617081550657</v>
      </c>
    </row>
    <row r="7959" spans="1:4" x14ac:dyDescent="0.35">
      <c r="A7959" s="4">
        <v>44848</v>
      </c>
      <c r="B7959">
        <v>-1.099128756782158E-2</v>
      </c>
      <c r="C7959">
        <v>565.86782378494274</v>
      </c>
      <c r="D7959">
        <v>335.41709234326544</v>
      </c>
    </row>
    <row r="7960" spans="1:4" x14ac:dyDescent="0.35">
      <c r="A7960" s="4">
        <v>44849</v>
      </c>
      <c r="B7960">
        <v>0</v>
      </c>
      <c r="C7960">
        <v>565.86782378494274</v>
      </c>
      <c r="D7960">
        <v>335.41709234326544</v>
      </c>
    </row>
    <row r="7961" spans="1:4" x14ac:dyDescent="0.35">
      <c r="A7961" s="4">
        <v>44850</v>
      </c>
      <c r="B7961">
        <v>0</v>
      </c>
      <c r="C7961">
        <v>565.86782378494274</v>
      </c>
      <c r="D7961">
        <v>335.41709234326544</v>
      </c>
    </row>
    <row r="7962" spans="1:4" x14ac:dyDescent="0.35">
      <c r="A7962" s="4">
        <v>44851</v>
      </c>
      <c r="B7962">
        <v>1.6361376163577877E-2</v>
      </c>
      <c r="C7962">
        <v>575.12620010875344</v>
      </c>
      <c r="D7962">
        <v>343.20670886303822</v>
      </c>
    </row>
    <row r="7963" spans="1:4" x14ac:dyDescent="0.35">
      <c r="A7963" s="4">
        <v>44852</v>
      </c>
      <c r="B7963">
        <v>8.6864390678761567E-3</v>
      </c>
      <c r="C7963">
        <v>580.12199880233732</v>
      </c>
      <c r="D7963">
        <v>346.88312484981395</v>
      </c>
    </row>
    <row r="7964" spans="1:4" x14ac:dyDescent="0.35">
      <c r="A7964" s="4">
        <v>44853</v>
      </c>
      <c r="B7964">
        <v>-3.9680985242685363E-3</v>
      </c>
      <c r="C7964">
        <v>577.82001755499402</v>
      </c>
      <c r="D7964">
        <v>344.26449310623178</v>
      </c>
    </row>
    <row r="7965" spans="1:4" x14ac:dyDescent="0.35">
      <c r="A7965" s="4">
        <v>44854</v>
      </c>
      <c r="B7965">
        <v>-2.3851573712497178E-3</v>
      </c>
      <c r="C7965">
        <v>576.4418258808671</v>
      </c>
      <c r="D7965">
        <v>342.87014953528984</v>
      </c>
    </row>
    <row r="7966" spans="1:4" x14ac:dyDescent="0.35">
      <c r="A7966" s="4">
        <v>44855</v>
      </c>
      <c r="B7966">
        <v>1.3099511842874291E-2</v>
      </c>
      <c r="C7966">
        <v>583.9929324057216</v>
      </c>
      <c r="D7966">
        <v>347.55522879992373</v>
      </c>
    </row>
    <row r="7967" spans="1:4" x14ac:dyDescent="0.35">
      <c r="A7967" s="4">
        <v>44856</v>
      </c>
      <c r="B7967">
        <v>0</v>
      </c>
      <c r="C7967">
        <v>583.9929324057216</v>
      </c>
      <c r="D7967">
        <v>347.55522879992373</v>
      </c>
    </row>
    <row r="7968" spans="1:4" x14ac:dyDescent="0.35">
      <c r="A7968" s="4">
        <v>44857</v>
      </c>
      <c r="B7968">
        <v>0</v>
      </c>
      <c r="C7968">
        <v>583.9929324057216</v>
      </c>
      <c r="D7968">
        <v>347.55522879992373</v>
      </c>
    </row>
    <row r="7969" spans="1:4" x14ac:dyDescent="0.35">
      <c r="A7969" s="4">
        <v>44858</v>
      </c>
      <c r="B7969">
        <v>1.3531189202300342E-2</v>
      </c>
      <c r="C7969">
        <v>591.89505126690972</v>
      </c>
      <c r="D7969">
        <v>351.88128684937408</v>
      </c>
    </row>
    <row r="7970" spans="1:4" x14ac:dyDescent="0.35">
      <c r="A7970" s="4">
        <v>44859</v>
      </c>
      <c r="B7970">
        <v>1.1326881245838527E-2</v>
      </c>
      <c r="C7970">
        <v>598.59937622260952</v>
      </c>
      <c r="D7970">
        <v>358.16669487855336</v>
      </c>
    </row>
    <row r="7971" spans="1:4" x14ac:dyDescent="0.35">
      <c r="A7971" s="4">
        <v>44860</v>
      </c>
      <c r="B7971">
        <v>8.5014575965302631E-3</v>
      </c>
      <c r="C7971">
        <v>603.68834343687558</v>
      </c>
      <c r="D7971">
        <v>357.91177321150309</v>
      </c>
    </row>
    <row r="7972" spans="1:4" x14ac:dyDescent="0.35">
      <c r="A7972" s="4">
        <v>44861</v>
      </c>
      <c r="B7972">
        <v>6.188382782967148E-4</v>
      </c>
      <c r="C7972">
        <v>604.06192889195586</v>
      </c>
      <c r="D7972">
        <v>356.21149596631756</v>
      </c>
    </row>
    <row r="7973" spans="1:4" x14ac:dyDescent="0.35">
      <c r="A7973" s="4">
        <v>44862</v>
      </c>
      <c r="B7973">
        <v>1.2595200155573166E-2</v>
      </c>
      <c r="C7973">
        <v>611.6702097927116</v>
      </c>
      <c r="D7973">
        <v>361.52006556841928</v>
      </c>
    </row>
    <row r="7974" spans="1:4" x14ac:dyDescent="0.35">
      <c r="A7974" s="4">
        <v>44863</v>
      </c>
      <c r="B7974">
        <v>0</v>
      </c>
      <c r="C7974">
        <v>611.6702097927116</v>
      </c>
      <c r="D7974">
        <v>361.52006556841928</v>
      </c>
    </row>
    <row r="7975" spans="1:4" x14ac:dyDescent="0.35">
      <c r="A7975" s="4">
        <v>44864</v>
      </c>
      <c r="B7975">
        <v>0</v>
      </c>
      <c r="C7975">
        <v>611.6702097927116</v>
      </c>
      <c r="D7975">
        <v>361.52006556841928</v>
      </c>
    </row>
    <row r="7976" spans="1:4" x14ac:dyDescent="0.35">
      <c r="A7976" s="4">
        <v>44865</v>
      </c>
      <c r="B7976">
        <v>-2.3567618878452797E-3</v>
      </c>
      <c r="C7976">
        <v>610.22864875434186</v>
      </c>
      <c r="D7976">
        <v>359.65992610177608</v>
      </c>
    </row>
    <row r="7977" spans="1:4" x14ac:dyDescent="0.35">
      <c r="A7977" s="4">
        <v>44866</v>
      </c>
      <c r="B7977">
        <v>2.8563733777553502E-3</v>
      </c>
      <c r="C7977">
        <v>611.97168962098738</v>
      </c>
      <c r="D7977">
        <v>359.47607993480261</v>
      </c>
    </row>
    <row r="7978" spans="1:4" x14ac:dyDescent="0.35">
      <c r="A7978" s="4">
        <v>44867</v>
      </c>
      <c r="B7978">
        <v>-1.0961441902602505E-2</v>
      </c>
      <c r="C7978">
        <v>605.26359749916946</v>
      </c>
      <c r="D7978">
        <v>352.89829838519063</v>
      </c>
    </row>
    <row r="7979" spans="1:4" x14ac:dyDescent="0.35">
      <c r="A7979" s="4">
        <v>44868</v>
      </c>
      <c r="B7979">
        <v>-6.5720534534017298E-3</v>
      </c>
      <c r="C7979">
        <v>601.28577278300668</v>
      </c>
      <c r="D7979">
        <v>348.41994228171467</v>
      </c>
    </row>
    <row r="7980" spans="1:4" x14ac:dyDescent="0.35">
      <c r="A7980" s="4">
        <v>44869</v>
      </c>
      <c r="B7980">
        <v>1.3334351325135047E-2</v>
      </c>
      <c r="C7980">
        <v>609.30352852410056</v>
      </c>
      <c r="D7980">
        <v>354.01119958009855</v>
      </c>
    </row>
    <row r="7981" spans="1:4" x14ac:dyDescent="0.35">
      <c r="A7981" s="4">
        <v>44870</v>
      </c>
      <c r="B7981">
        <v>0</v>
      </c>
      <c r="C7981">
        <v>609.30352852410056</v>
      </c>
      <c r="D7981">
        <v>354.01119958009855</v>
      </c>
    </row>
    <row r="7982" spans="1:4" x14ac:dyDescent="0.35">
      <c r="A7982" s="4">
        <v>44871</v>
      </c>
      <c r="B7982">
        <v>0</v>
      </c>
      <c r="C7982">
        <v>609.30352852410056</v>
      </c>
      <c r="D7982">
        <v>354.01119958009855</v>
      </c>
    </row>
    <row r="7983" spans="1:4" x14ac:dyDescent="0.35">
      <c r="A7983" s="4">
        <v>44872</v>
      </c>
      <c r="B7983">
        <v>1.000663949307937E-2</v>
      </c>
      <c r="C7983">
        <v>615.40060927590241</v>
      </c>
      <c r="D7983">
        <v>357.76505603710712</v>
      </c>
    </row>
    <row r="7984" spans="1:4" x14ac:dyDescent="0.35">
      <c r="A7984" s="4">
        <v>44873</v>
      </c>
      <c r="B7984">
        <v>7.1384153676572661E-3</v>
      </c>
      <c r="C7984">
        <v>619.79359444242311</v>
      </c>
      <c r="D7984">
        <v>360.77052114807668</v>
      </c>
    </row>
    <row r="7985" spans="1:4" x14ac:dyDescent="0.35">
      <c r="A7985" s="4">
        <v>44874</v>
      </c>
      <c r="B7985">
        <v>-1.6242085189690066E-2</v>
      </c>
      <c r="C7985">
        <v>609.72685408146504</v>
      </c>
      <c r="D7985">
        <v>354.43640726031134</v>
      </c>
    </row>
    <row r="7986" spans="1:4" x14ac:dyDescent="0.35">
      <c r="A7986" s="4">
        <v>44875</v>
      </c>
      <c r="B7986">
        <v>3.1954067894627063E-2</v>
      </c>
      <c r="C7986">
        <v>629.21010737396159</v>
      </c>
      <c r="D7986">
        <v>372.37842791694584</v>
      </c>
    </row>
    <row r="7987" spans="1:4" x14ac:dyDescent="0.35">
      <c r="A7987" s="4">
        <v>44876</v>
      </c>
      <c r="B7987">
        <v>4.3459608562921659E-3</v>
      </c>
      <c r="C7987">
        <v>631.94462987099223</v>
      </c>
      <c r="D7987">
        <v>377.68690527310332</v>
      </c>
    </row>
    <row r="7988" spans="1:4" x14ac:dyDescent="0.35">
      <c r="A7988" s="4">
        <v>44877</v>
      </c>
      <c r="B7988">
        <v>0</v>
      </c>
      <c r="C7988">
        <v>631.94462987099223</v>
      </c>
      <c r="D7988">
        <v>377.68690527310332</v>
      </c>
    </row>
    <row r="7989" spans="1:4" x14ac:dyDescent="0.35">
      <c r="A7989" s="4">
        <v>44878</v>
      </c>
      <c r="B7989">
        <v>0</v>
      </c>
      <c r="C7989">
        <v>631.94462987099223</v>
      </c>
      <c r="D7989">
        <v>377.68690527310332</v>
      </c>
    </row>
    <row r="7990" spans="1:4" x14ac:dyDescent="0.35">
      <c r="A7990" s="4">
        <v>44879</v>
      </c>
      <c r="B7990">
        <v>-3.3425294738053594E-3</v>
      </c>
      <c r="C7990">
        <v>629.83233631983546</v>
      </c>
      <c r="D7990">
        <v>374.89346746508829</v>
      </c>
    </row>
    <row r="7991" spans="1:4" x14ac:dyDescent="0.35">
      <c r="A7991" s="4">
        <v>44880</v>
      </c>
      <c r="B7991">
        <v>5.8336198978871014E-3</v>
      </c>
      <c r="C7991">
        <v>633.50653876932347</v>
      </c>
      <c r="D7991">
        <v>378.35296711386184</v>
      </c>
    </row>
    <row r="7992" spans="1:4" x14ac:dyDescent="0.35">
      <c r="A7992" s="4">
        <v>44881</v>
      </c>
      <c r="B7992">
        <v>-4.1585232593793096E-3</v>
      </c>
      <c r="C7992">
        <v>630.87208709288234</v>
      </c>
      <c r="D7992">
        <v>375.47812226000934</v>
      </c>
    </row>
    <row r="7993" spans="1:4" x14ac:dyDescent="0.35">
      <c r="A7993" s="4">
        <v>44882</v>
      </c>
      <c r="B7993">
        <v>-3.054121594960572E-3</v>
      </c>
      <c r="C7993">
        <v>628.94532702803417</v>
      </c>
      <c r="D7993">
        <v>373.3911500163527</v>
      </c>
    </row>
    <row r="7994" spans="1:4" x14ac:dyDescent="0.35">
      <c r="A7994" s="4">
        <v>44883</v>
      </c>
      <c r="B7994">
        <v>8.5401266334312366E-3</v>
      </c>
      <c r="C7994">
        <v>634.31659976635842</v>
      </c>
      <c r="D7994">
        <v>375.74189953771156</v>
      </c>
    </row>
    <row r="7995" spans="1:4" x14ac:dyDescent="0.35">
      <c r="A7995" s="4">
        <v>44884</v>
      </c>
      <c r="B7995">
        <v>0</v>
      </c>
      <c r="C7995">
        <v>634.31659976635842</v>
      </c>
      <c r="D7995">
        <v>375.74189953771156</v>
      </c>
    </row>
    <row r="7996" spans="1:4" x14ac:dyDescent="0.35">
      <c r="A7996" s="4">
        <v>44885</v>
      </c>
      <c r="B7996">
        <v>0</v>
      </c>
      <c r="C7996">
        <v>634.31659976635842</v>
      </c>
      <c r="D7996">
        <v>375.74189953771156</v>
      </c>
    </row>
    <row r="7997" spans="1:4" x14ac:dyDescent="0.35">
      <c r="A7997" s="4">
        <v>44886</v>
      </c>
      <c r="B7997">
        <v>-4.1555678511785814E-3</v>
      </c>
      <c r="C7997">
        <v>631.68065409690041</v>
      </c>
      <c r="D7997">
        <v>373.17478715401637</v>
      </c>
    </row>
    <row r="7998" spans="1:4" x14ac:dyDescent="0.35">
      <c r="A7998" s="4">
        <v>44887</v>
      </c>
      <c r="B7998">
        <v>1.5312559552104794E-2</v>
      </c>
      <c r="C7998">
        <v>641.35330173067177</v>
      </c>
      <c r="D7998">
        <v>378.13130010972867</v>
      </c>
    </row>
    <row r="7999" spans="1:4" x14ac:dyDescent="0.35">
      <c r="A7999" s="4">
        <v>44888</v>
      </c>
      <c r="B7999">
        <v>4.450536067237866E-3</v>
      </c>
      <c r="C7999">
        <v>644.2076677318662</v>
      </c>
      <c r="D7999">
        <v>381.2397116945279</v>
      </c>
    </row>
    <row r="8000" spans="1:4" x14ac:dyDescent="0.35">
      <c r="A8000" s="4">
        <v>44889</v>
      </c>
      <c r="B8000">
        <v>3.3468942331730811E-3</v>
      </c>
      <c r="C8000">
        <v>646.36376265996387</v>
      </c>
      <c r="D8000">
        <v>382.48138822766708</v>
      </c>
    </row>
    <row r="8001" spans="1:4" x14ac:dyDescent="0.35">
      <c r="A8001" s="4">
        <v>44890</v>
      </c>
      <c r="B8001">
        <v>1.2286977713976026E-3</v>
      </c>
      <c r="C8001">
        <v>647.15794837465626</v>
      </c>
      <c r="D8001">
        <v>382.15968049694959</v>
      </c>
    </row>
    <row r="8002" spans="1:4" x14ac:dyDescent="0.35">
      <c r="A8002" s="4">
        <v>44891</v>
      </c>
      <c r="B8002">
        <v>0</v>
      </c>
      <c r="C8002">
        <v>647.15794837465626</v>
      </c>
      <c r="D8002">
        <v>382.15968049694959</v>
      </c>
    </row>
    <row r="8003" spans="1:4" x14ac:dyDescent="0.35">
      <c r="A8003" s="4">
        <v>44892</v>
      </c>
      <c r="B8003">
        <v>0</v>
      </c>
      <c r="C8003">
        <v>647.15794837465626</v>
      </c>
      <c r="D8003">
        <v>382.15968049694959</v>
      </c>
    </row>
    <row r="8004" spans="1:4" x14ac:dyDescent="0.35">
      <c r="A8004" s="4">
        <v>44893</v>
      </c>
      <c r="B8004">
        <v>-1.1265295089794385E-2</v>
      </c>
      <c r="C8004">
        <v>639.86752311650991</v>
      </c>
      <c r="D8004">
        <v>377.18241220377166</v>
      </c>
    </row>
    <row r="8005" spans="1:4" x14ac:dyDescent="0.35">
      <c r="A8005" s="4">
        <v>44894</v>
      </c>
      <c r="B8005">
        <v>1.6736105132380847E-3</v>
      </c>
      <c r="C8005">
        <v>640.93841213027724</v>
      </c>
      <c r="D8005">
        <v>376.46773675037133</v>
      </c>
    </row>
    <row r="8006" spans="1:4" x14ac:dyDescent="0.35">
      <c r="A8006" s="4">
        <v>44895</v>
      </c>
      <c r="B8006">
        <v>1.1863588631278562E-2</v>
      </c>
      <c r="C8006">
        <v>648.54224178977574</v>
      </c>
      <c r="D8006">
        <v>384.66724812360445</v>
      </c>
    </row>
    <row r="8007" spans="1:4" x14ac:dyDescent="0.35">
      <c r="A8007" s="4">
        <v>44896</v>
      </c>
      <c r="B8007">
        <v>5.4935335939615779E-3</v>
      </c>
      <c r="C8007">
        <v>652.10503038215109</v>
      </c>
      <c r="D8007">
        <v>387.56847531752436</v>
      </c>
    </row>
    <row r="8008" spans="1:4" x14ac:dyDescent="0.35">
      <c r="A8008" s="4">
        <v>44897</v>
      </c>
      <c r="B8008">
        <v>-2.1994766458490909E-3</v>
      </c>
      <c r="C8008">
        <v>650.67074059718482</v>
      </c>
      <c r="D8008">
        <v>386.447179741686</v>
      </c>
    </row>
    <row r="8009" spans="1:4" x14ac:dyDescent="0.35">
      <c r="A8009" s="4">
        <v>44898</v>
      </c>
      <c r="B8009">
        <v>0</v>
      </c>
      <c r="C8009">
        <v>650.67074059718482</v>
      </c>
      <c r="D8009">
        <v>386.447179741686</v>
      </c>
    </row>
    <row r="8010" spans="1:4" x14ac:dyDescent="0.35">
      <c r="A8010" s="4">
        <v>44899</v>
      </c>
      <c r="B8010">
        <v>0</v>
      </c>
      <c r="C8010">
        <v>650.67074059718482</v>
      </c>
      <c r="D8010">
        <v>386.447179741686</v>
      </c>
    </row>
    <row r="8011" spans="1:4" x14ac:dyDescent="0.35">
      <c r="A8011" s="4">
        <v>44900</v>
      </c>
      <c r="B8011">
        <v>-1.1579055251532012E-2</v>
      </c>
      <c r="C8011">
        <v>643.13658814125472</v>
      </c>
      <c r="D8011">
        <v>381.25912946580138</v>
      </c>
    </row>
    <row r="8012" spans="1:4" x14ac:dyDescent="0.35">
      <c r="A8012" s="4">
        <v>44901</v>
      </c>
      <c r="B8012">
        <v>-1.0513359623406625E-2</v>
      </c>
      <c r="C8012">
        <v>636.37506190315491</v>
      </c>
      <c r="D8012">
        <v>376.44250748460752</v>
      </c>
    </row>
    <row r="8013" spans="1:4" x14ac:dyDescent="0.35">
      <c r="A8013" s="4">
        <v>44902</v>
      </c>
      <c r="B8013">
        <v>-1.2226107886676046E-3</v>
      </c>
      <c r="C8013">
        <v>635.59702288683309</v>
      </c>
      <c r="D8013">
        <v>375.35774130270863</v>
      </c>
    </row>
    <row r="8014" spans="1:4" x14ac:dyDescent="0.35">
      <c r="A8014" s="4">
        <v>44903</v>
      </c>
      <c r="B8014">
        <v>3.9843833625741861E-3</v>
      </c>
      <c r="C8014">
        <v>638.12948509012506</v>
      </c>
      <c r="D8014">
        <v>377.6376920618236</v>
      </c>
    </row>
    <row r="8015" spans="1:4" x14ac:dyDescent="0.35">
      <c r="A8015" s="4">
        <v>44904</v>
      </c>
      <c r="B8015">
        <v>-5.330394331352171E-3</v>
      </c>
      <c r="C8015">
        <v>634.72800330013195</v>
      </c>
      <c r="D8015">
        <v>376.59725005615689</v>
      </c>
    </row>
    <row r="8016" spans="1:4" x14ac:dyDescent="0.35">
      <c r="A8016" s="4">
        <v>44905</v>
      </c>
      <c r="B8016">
        <v>0</v>
      </c>
      <c r="C8016">
        <v>634.72800330013195</v>
      </c>
      <c r="D8016">
        <v>376.59725005615689</v>
      </c>
    </row>
    <row r="8017" spans="1:4" x14ac:dyDescent="0.35">
      <c r="A8017" s="4">
        <v>44906</v>
      </c>
      <c r="B8017">
        <v>0</v>
      </c>
      <c r="C8017">
        <v>634.72800330013195</v>
      </c>
      <c r="D8017">
        <v>376.59725005615689</v>
      </c>
    </row>
    <row r="8018" spans="1:4" x14ac:dyDescent="0.35">
      <c r="A8018" s="4">
        <v>44907</v>
      </c>
      <c r="B8018">
        <v>7.6905129926605371E-3</v>
      </c>
      <c r="C8018">
        <v>639.60938725631706</v>
      </c>
      <c r="D8018">
        <v>379.52688900091863</v>
      </c>
    </row>
    <row r="8019" spans="1:4" x14ac:dyDescent="0.35">
      <c r="A8019" s="4">
        <v>44908</v>
      </c>
      <c r="B8019">
        <v>9.1130040294168484E-3</v>
      </c>
      <c r="C8019">
        <v>645.43815017963675</v>
      </c>
      <c r="D8019">
        <v>384.05519628322861</v>
      </c>
    </row>
    <row r="8020" spans="1:4" x14ac:dyDescent="0.35">
      <c r="A8020" s="4">
        <v>44909</v>
      </c>
      <c r="B8020">
        <v>-1.5122685495014511E-3</v>
      </c>
      <c r="C8020">
        <v>644.46207436447162</v>
      </c>
      <c r="D8020">
        <v>382.65416488132547</v>
      </c>
    </row>
    <row r="8021" spans="1:4" x14ac:dyDescent="0.35">
      <c r="A8021" s="4">
        <v>44910</v>
      </c>
      <c r="B8021">
        <v>-2.0227899104584876E-2</v>
      </c>
      <c r="C8021">
        <v>631.42596054749561</v>
      </c>
      <c r="D8021">
        <v>373.00058068822148</v>
      </c>
    </row>
    <row r="8022" spans="1:4" x14ac:dyDescent="0.35">
      <c r="A8022" s="4">
        <v>44911</v>
      </c>
      <c r="B8022">
        <v>-1.0113013937771854E-2</v>
      </c>
      <c r="C8022">
        <v>625.0403410078078</v>
      </c>
      <c r="D8022">
        <v>368.64232880421332</v>
      </c>
    </row>
    <row r="8023" spans="1:4" x14ac:dyDescent="0.35">
      <c r="A8023" s="4">
        <v>44912</v>
      </c>
      <c r="B8023">
        <v>0</v>
      </c>
      <c r="C8023">
        <v>625.0403410078078</v>
      </c>
      <c r="D8023">
        <v>368.64232880421332</v>
      </c>
    </row>
    <row r="8024" spans="1:4" x14ac:dyDescent="0.35">
      <c r="A8024" s="4">
        <v>44913</v>
      </c>
      <c r="B8024">
        <v>0</v>
      </c>
      <c r="C8024">
        <v>625.0403410078078</v>
      </c>
      <c r="D8024">
        <v>368.64232880421332</v>
      </c>
    </row>
    <row r="8025" spans="1:4" x14ac:dyDescent="0.35">
      <c r="A8025" s="4">
        <v>44914</v>
      </c>
      <c r="B8025">
        <v>-4.531512699986787E-3</v>
      </c>
      <c r="C8025">
        <v>622.20796276452688</v>
      </c>
      <c r="D8025">
        <v>365.8005541213895</v>
      </c>
    </row>
    <row r="8026" spans="1:4" x14ac:dyDescent="0.35">
      <c r="A8026" s="4">
        <v>44915</v>
      </c>
      <c r="B8026">
        <v>4.4366826495291492E-3</v>
      </c>
      <c r="C8026">
        <v>624.96850203732322</v>
      </c>
      <c r="D8026">
        <v>366.7938584495231</v>
      </c>
    </row>
    <row r="8027" spans="1:4" x14ac:dyDescent="0.35">
      <c r="A8027" s="4">
        <v>44916</v>
      </c>
      <c r="B8027">
        <v>1.3139140216875204E-2</v>
      </c>
      <c r="C8027">
        <v>633.18005081672209</v>
      </c>
      <c r="D8027">
        <v>371.63547908162002</v>
      </c>
    </row>
    <row r="8028" spans="1:4" x14ac:dyDescent="0.35">
      <c r="A8028" s="4">
        <v>44917</v>
      </c>
      <c r="B8028">
        <v>-9.2320769922934979E-3</v>
      </c>
      <c r="C8028">
        <v>627.33448383759787</v>
      </c>
      <c r="D8028">
        <v>367.16791575362612</v>
      </c>
    </row>
    <row r="8029" spans="1:4" x14ac:dyDescent="0.35">
      <c r="A8029" s="4">
        <v>44918</v>
      </c>
      <c r="B8029">
        <v>5.5321119050504453E-3</v>
      </c>
      <c r="C8029">
        <v>630.80496840408455</v>
      </c>
      <c r="D8029">
        <v>368.5837526295881</v>
      </c>
    </row>
    <row r="8030" spans="1:4" x14ac:dyDescent="0.35">
      <c r="A8030" s="4">
        <v>44919</v>
      </c>
      <c r="B8030">
        <v>0</v>
      </c>
      <c r="C8030">
        <v>630.80496840408455</v>
      </c>
      <c r="D8030">
        <v>368.5837526295881</v>
      </c>
    </row>
    <row r="8031" spans="1:4" x14ac:dyDescent="0.35">
      <c r="A8031" s="4">
        <v>44920</v>
      </c>
      <c r="B8031">
        <v>0</v>
      </c>
      <c r="C8031">
        <v>630.80496840408455</v>
      </c>
      <c r="D8031">
        <v>368.5837526295881</v>
      </c>
    </row>
    <row r="8032" spans="1:4" x14ac:dyDescent="0.35">
      <c r="A8032" s="4">
        <v>44921</v>
      </c>
      <c r="B8032">
        <v>3.5737160346009298E-5</v>
      </c>
      <c r="C8032">
        <v>630.8275115823875</v>
      </c>
      <c r="D8032">
        <v>368.62503268965861</v>
      </c>
    </row>
    <row r="8033" spans="1:4" x14ac:dyDescent="0.35">
      <c r="A8033" s="4">
        <v>44922</v>
      </c>
      <c r="B8033">
        <v>1.1434646069163141E-3</v>
      </c>
      <c r="C8033">
        <v>631.54884051495105</v>
      </c>
      <c r="D8033">
        <v>367.99665331714323</v>
      </c>
    </row>
    <row r="8034" spans="1:4" x14ac:dyDescent="0.35">
      <c r="A8034" s="4">
        <v>44923</v>
      </c>
      <c r="B8034">
        <v>-9.4778883301921725E-3</v>
      </c>
      <c r="C8034">
        <v>625.56309112948804</v>
      </c>
      <c r="D8034">
        <v>364.34947929470809</v>
      </c>
    </row>
    <row r="8035" spans="1:4" x14ac:dyDescent="0.35">
      <c r="A8035" s="4">
        <v>44924</v>
      </c>
      <c r="B8035">
        <v>9.5032078269073391E-3</v>
      </c>
      <c r="C8035">
        <v>631.50794719333408</v>
      </c>
      <c r="D8035">
        <v>369.63664783773413</v>
      </c>
    </row>
    <row r="8036" spans="1:4" x14ac:dyDescent="0.35">
      <c r="A8036" s="4">
        <v>44925</v>
      </c>
      <c r="B8036">
        <v>-2.9415915183575096E-3</v>
      </c>
      <c r="C8036">
        <v>629.65030877209483</v>
      </c>
      <c r="D8036">
        <v>368.33145997195015</v>
      </c>
    </row>
    <row r="8037" spans="1:4" x14ac:dyDescent="0.35">
      <c r="A8037" s="4">
        <v>44926</v>
      </c>
      <c r="B8037">
        <v>0</v>
      </c>
      <c r="C8037">
        <v>629.65030877209483</v>
      </c>
      <c r="D8037">
        <v>368.33145997195015</v>
      </c>
    </row>
    <row r="8038" spans="1:4" x14ac:dyDescent="0.35">
      <c r="A8038" s="4">
        <v>44927</v>
      </c>
      <c r="B8038">
        <v>0</v>
      </c>
      <c r="C8038">
        <v>629.65030877209483</v>
      </c>
      <c r="D8038">
        <v>368.33145997195015</v>
      </c>
    </row>
    <row r="8039" spans="1:4" x14ac:dyDescent="0.35">
      <c r="A8039" s="4">
        <v>44928</v>
      </c>
      <c r="B8039">
        <v>1.5470157597308925E-3</v>
      </c>
      <c r="C8039">
        <v>630.62438772288465</v>
      </c>
      <c r="D8039">
        <v>368.98746700478097</v>
      </c>
    </row>
    <row r="8040" spans="1:4" x14ac:dyDescent="0.35">
      <c r="A8040" s="4">
        <v>44929</v>
      </c>
      <c r="B8040">
        <v>-4.9076422521018648E-3</v>
      </c>
      <c r="C8040">
        <v>627.52950883249002</v>
      </c>
      <c r="D8040">
        <v>368.10144470985864</v>
      </c>
    </row>
    <row r="8041" spans="1:4" x14ac:dyDescent="0.35">
      <c r="A8041" s="4">
        <v>44930</v>
      </c>
      <c r="B8041">
        <v>4.3973940542215793E-3</v>
      </c>
      <c r="C8041">
        <v>630.28900336347863</v>
      </c>
      <c r="D8041">
        <v>371.42801795290785</v>
      </c>
    </row>
    <row r="8042" spans="1:4" x14ac:dyDescent="0.35">
      <c r="A8042" s="4">
        <v>44931</v>
      </c>
      <c r="B8042">
        <v>-7.5916526339594517E-3</v>
      </c>
      <c r="C8042">
        <v>625.5040681909386</v>
      </c>
      <c r="D8042">
        <v>367.26514297890969</v>
      </c>
    </row>
    <row r="8043" spans="1:4" x14ac:dyDescent="0.35">
      <c r="A8043" s="4">
        <v>44932</v>
      </c>
      <c r="B8043">
        <v>2.0605399229388907E-2</v>
      </c>
      <c r="C8043">
        <v>638.39282923561973</v>
      </c>
      <c r="D8043">
        <v>375.06444532283302</v>
      </c>
    </row>
    <row r="8044" spans="1:4" x14ac:dyDescent="0.35">
      <c r="A8044" s="4">
        <v>44933</v>
      </c>
      <c r="B8044">
        <v>0</v>
      </c>
      <c r="C8044">
        <v>638.39282923561973</v>
      </c>
      <c r="D8044">
        <v>375.06444532283302</v>
      </c>
    </row>
    <row r="8045" spans="1:4" x14ac:dyDescent="0.35">
      <c r="A8045" s="4">
        <v>44934</v>
      </c>
      <c r="B8045">
        <v>0</v>
      </c>
      <c r="C8045">
        <v>638.39282923561973</v>
      </c>
      <c r="D8045">
        <v>375.06444532283302</v>
      </c>
    </row>
    <row r="8046" spans="1:4" x14ac:dyDescent="0.35">
      <c r="A8046" s="4">
        <v>44935</v>
      </c>
      <c r="B8046">
        <v>-2.6787663847988334E-4</v>
      </c>
      <c r="C8046">
        <v>638.2218187104944</v>
      </c>
      <c r="D8046">
        <v>377.00423916237213</v>
      </c>
    </row>
    <row r="8047" spans="1:4" x14ac:dyDescent="0.35">
      <c r="A8047" s="4">
        <v>44936</v>
      </c>
      <c r="B8047">
        <v>1.519397667959044E-3</v>
      </c>
      <c r="C8047">
        <v>639.19153145348366</v>
      </c>
      <c r="D8047">
        <v>378.14126267171224</v>
      </c>
    </row>
    <row r="8048" spans="1:4" x14ac:dyDescent="0.35">
      <c r="A8048" s="4">
        <v>44937</v>
      </c>
      <c r="B8048">
        <v>7.0754198853420569E-3</v>
      </c>
      <c r="C8048">
        <v>643.71407992567185</v>
      </c>
      <c r="D8048">
        <v>382.3284905750034</v>
      </c>
    </row>
    <row r="8049" spans="1:4" x14ac:dyDescent="0.35">
      <c r="A8049" s="4">
        <v>44938</v>
      </c>
      <c r="B8049">
        <v>7.5806426775601125E-3</v>
      </c>
      <c r="C8049">
        <v>648.59384635210279</v>
      </c>
      <c r="D8049">
        <v>385.09190232815143</v>
      </c>
    </row>
    <row r="8050" spans="1:4" x14ac:dyDescent="0.35">
      <c r="A8050" s="4">
        <v>44939</v>
      </c>
      <c r="B8050">
        <v>4.19895528100123E-3</v>
      </c>
      <c r="C8050">
        <v>651.31726290846791</v>
      </c>
      <c r="D8050">
        <v>387.31083239511742</v>
      </c>
    </row>
    <row r="8051" spans="1:4" x14ac:dyDescent="0.35">
      <c r="A8051" s="4">
        <v>44940</v>
      </c>
      <c r="B8051">
        <v>0</v>
      </c>
      <c r="C8051">
        <v>651.31726290846791</v>
      </c>
      <c r="D8051">
        <v>387.31083239511742</v>
      </c>
    </row>
    <row r="8052" spans="1:4" x14ac:dyDescent="0.35">
      <c r="A8052" s="4">
        <v>44941</v>
      </c>
      <c r="B8052">
        <v>0</v>
      </c>
      <c r="C8052">
        <v>651.31726290846791</v>
      </c>
      <c r="D8052">
        <v>387.31083239511742</v>
      </c>
    </row>
    <row r="8053" spans="1:4" x14ac:dyDescent="0.35">
      <c r="A8053" s="4">
        <v>44942</v>
      </c>
      <c r="B8053">
        <v>-5.3080685700178116E-4</v>
      </c>
      <c r="C8053">
        <v>650.97153923923247</v>
      </c>
      <c r="D8053">
        <v>387.33601553790902</v>
      </c>
    </row>
    <row r="8054" spans="1:4" x14ac:dyDescent="0.35">
      <c r="A8054" s="4">
        <v>44943</v>
      </c>
      <c r="B8054">
        <v>-1.2201609713536966E-3</v>
      </c>
      <c r="C8054">
        <v>650.17724917359067</v>
      </c>
      <c r="D8054">
        <v>387.41700747699718</v>
      </c>
    </row>
    <row r="8055" spans="1:4" x14ac:dyDescent="0.35">
      <c r="A8055" s="4">
        <v>44944</v>
      </c>
      <c r="B8055">
        <v>-8.8625537947761221E-3</v>
      </c>
      <c r="C8055">
        <v>644.41501832665017</v>
      </c>
      <c r="D8055">
        <v>384.17410130542055</v>
      </c>
    </row>
    <row r="8056" spans="1:4" x14ac:dyDescent="0.35">
      <c r="A8056" s="4">
        <v>44945</v>
      </c>
      <c r="B8056">
        <v>-8.9123355639190004E-3</v>
      </c>
      <c r="C8056">
        <v>638.67177544089407</v>
      </c>
      <c r="D8056">
        <v>380.20392810904787</v>
      </c>
    </row>
    <row r="8057" spans="1:4" x14ac:dyDescent="0.35">
      <c r="A8057" s="4">
        <v>44946</v>
      </c>
      <c r="B8057">
        <v>1.0905198121973143E-2</v>
      </c>
      <c r="C8057">
        <v>645.63661768698944</v>
      </c>
      <c r="D8057">
        <v>385.88254231667605</v>
      </c>
    </row>
    <row r="8058" spans="1:4" x14ac:dyDescent="0.35">
      <c r="A8058" s="4">
        <v>44947</v>
      </c>
      <c r="B8058">
        <v>0</v>
      </c>
      <c r="C8058">
        <v>645.63661768698944</v>
      </c>
      <c r="D8058">
        <v>385.88254231667605</v>
      </c>
    </row>
    <row r="8059" spans="1:4" x14ac:dyDescent="0.35">
      <c r="A8059" s="4">
        <v>44948</v>
      </c>
      <c r="B8059">
        <v>0</v>
      </c>
      <c r="C8059">
        <v>645.63661768698944</v>
      </c>
      <c r="D8059">
        <v>385.88254231667605</v>
      </c>
    </row>
    <row r="8060" spans="1:4" x14ac:dyDescent="0.35">
      <c r="A8060" s="4">
        <v>44949</v>
      </c>
      <c r="B8060">
        <v>6.7618846406327865E-3</v>
      </c>
      <c r="C8060">
        <v>650.00233801555714</v>
      </c>
      <c r="D8060">
        <v>390.08250016027949</v>
      </c>
    </row>
    <row r="8061" spans="1:4" x14ac:dyDescent="0.35">
      <c r="A8061" s="4">
        <v>44950</v>
      </c>
      <c r="B8061">
        <v>1.6897072701824731E-3</v>
      </c>
      <c r="C8061">
        <v>651.10065169173765</v>
      </c>
      <c r="D8061">
        <v>390.22870998198192</v>
      </c>
    </row>
    <row r="8062" spans="1:4" x14ac:dyDescent="0.35">
      <c r="A8062" s="4">
        <v>44951</v>
      </c>
      <c r="B8062">
        <v>9.1232016301072633E-4</v>
      </c>
      <c r="C8062">
        <v>651.69466394442554</v>
      </c>
      <c r="D8062">
        <v>390.34747663525758</v>
      </c>
    </row>
    <row r="8063" spans="1:4" x14ac:dyDescent="0.35">
      <c r="A8063" s="4">
        <v>44952</v>
      </c>
      <c r="B8063">
        <v>5.1634256324204608E-3</v>
      </c>
      <c r="C8063">
        <v>655.05964087674784</v>
      </c>
      <c r="D8063">
        <v>393.31742705767476</v>
      </c>
    </row>
    <row r="8064" spans="1:4" x14ac:dyDescent="0.35">
      <c r="A8064" s="4">
        <v>44953</v>
      </c>
      <c r="B8064">
        <v>-1.7788879030767822E-3</v>
      </c>
      <c r="C8064">
        <v>653.89436320579841</v>
      </c>
      <c r="D8064">
        <v>394.48908891909645</v>
      </c>
    </row>
    <row r="8065" spans="1:4" x14ac:dyDescent="0.35">
      <c r="A8065" s="4">
        <v>44954</v>
      </c>
      <c r="B8065">
        <v>0</v>
      </c>
      <c r="C8065">
        <v>653.89436320579841</v>
      </c>
      <c r="D8065">
        <v>394.48908891909645</v>
      </c>
    </row>
    <row r="8066" spans="1:4" x14ac:dyDescent="0.35">
      <c r="A8066" s="4">
        <v>44955</v>
      </c>
      <c r="B8066">
        <v>0</v>
      </c>
      <c r="C8066">
        <v>653.89436320579841</v>
      </c>
      <c r="D8066">
        <v>394.48908891909645</v>
      </c>
    </row>
    <row r="8067" spans="1:4" x14ac:dyDescent="0.35">
      <c r="A8067" s="4">
        <v>44956</v>
      </c>
      <c r="B8067">
        <v>-7.2671101408023561E-3</v>
      </c>
      <c r="C8067">
        <v>649.14244084793199</v>
      </c>
      <c r="D8067">
        <v>390.75239020772608</v>
      </c>
    </row>
    <row r="8068" spans="1:4" x14ac:dyDescent="0.35">
      <c r="A8068" s="4">
        <v>44957</v>
      </c>
      <c r="B8068">
        <v>8.1889579689202047E-3</v>
      </c>
      <c r="C8068">
        <v>654.45824101187804</v>
      </c>
      <c r="D8068">
        <v>394.39315313703304</v>
      </c>
    </row>
    <row r="8069" spans="1:4" x14ac:dyDescent="0.35">
      <c r="A8069" s="4">
        <v>44958</v>
      </c>
      <c r="B8069">
        <v>6.7863808312711438E-3</v>
      </c>
      <c r="C8069">
        <v>658.89964387354848</v>
      </c>
      <c r="D8069">
        <v>397.92640341826791</v>
      </c>
    </row>
    <row r="8070" spans="1:4" x14ac:dyDescent="0.35">
      <c r="A8070" s="4">
        <v>44959</v>
      </c>
      <c r="B8070">
        <v>9.6264267681613822E-3</v>
      </c>
      <c r="C8070">
        <v>665.24249304286479</v>
      </c>
      <c r="D8070">
        <v>403.30157459214826</v>
      </c>
    </row>
    <row r="8071" spans="1:4" x14ac:dyDescent="0.35">
      <c r="A8071" s="4">
        <v>44960</v>
      </c>
      <c r="B8071">
        <v>-8.4343019052568781E-3</v>
      </c>
      <c r="C8071">
        <v>659.6316370163355</v>
      </c>
      <c r="D8071">
        <v>399.47701161884009</v>
      </c>
    </row>
    <row r="8072" spans="1:4" x14ac:dyDescent="0.35">
      <c r="A8072" s="4">
        <v>44961</v>
      </c>
      <c r="B8072">
        <v>0</v>
      </c>
      <c r="C8072">
        <v>659.6316370163355</v>
      </c>
      <c r="D8072">
        <v>399.47701161884009</v>
      </c>
    </row>
    <row r="8073" spans="1:4" x14ac:dyDescent="0.35">
      <c r="A8073" s="4">
        <v>44962</v>
      </c>
      <c r="B8073">
        <v>0</v>
      </c>
      <c r="C8073">
        <v>659.6316370163355</v>
      </c>
      <c r="D8073">
        <v>399.47701161884009</v>
      </c>
    </row>
    <row r="8074" spans="1:4" x14ac:dyDescent="0.35">
      <c r="A8074" s="4">
        <v>44963</v>
      </c>
      <c r="B8074">
        <v>-8.8643530749448769E-3</v>
      </c>
      <c r="C8074">
        <v>653.7844292864188</v>
      </c>
      <c r="D8074">
        <v>395.64862043884375</v>
      </c>
    </row>
    <row r="8075" spans="1:4" x14ac:dyDescent="0.35">
      <c r="A8075" s="4">
        <v>44964</v>
      </c>
      <c r="B8075">
        <v>8.8011598766345994E-3</v>
      </c>
      <c r="C8075">
        <v>659.53849057342291</v>
      </c>
      <c r="D8075">
        <v>399.46340534205706</v>
      </c>
    </row>
    <row r="8076" spans="1:4" x14ac:dyDescent="0.35">
      <c r="A8076" s="4">
        <v>44965</v>
      </c>
      <c r="B8076">
        <v>-6.3751884315226565E-3</v>
      </c>
      <c r="C8076">
        <v>655.33380841817529</v>
      </c>
      <c r="D8076">
        <v>396.8459266727786</v>
      </c>
    </row>
    <row r="8077" spans="1:4" x14ac:dyDescent="0.35">
      <c r="A8077" s="4">
        <v>44966</v>
      </c>
      <c r="B8077">
        <v>-4.8416477850085739E-3</v>
      </c>
      <c r="C8077">
        <v>652.16091293620616</v>
      </c>
      <c r="D8077">
        <v>395.25648292965951</v>
      </c>
    </row>
    <row r="8078" spans="1:4" x14ac:dyDescent="0.35">
      <c r="A8078" s="4">
        <v>44967</v>
      </c>
      <c r="B8078">
        <v>3.3927247620232025E-4</v>
      </c>
      <c r="C8078">
        <v>652.38217318402042</v>
      </c>
      <c r="D8078">
        <v>394.37558028464542</v>
      </c>
    </row>
    <row r="8079" spans="1:4" x14ac:dyDescent="0.35">
      <c r="A8079" s="4">
        <v>44968</v>
      </c>
      <c r="B8079">
        <v>0</v>
      </c>
      <c r="C8079">
        <v>652.38217318402042</v>
      </c>
      <c r="D8079">
        <v>394.37558028464542</v>
      </c>
    </row>
    <row r="8080" spans="1:4" x14ac:dyDescent="0.35">
      <c r="A8080" s="4">
        <v>44969</v>
      </c>
      <c r="B8080">
        <v>0</v>
      </c>
      <c r="C8080">
        <v>652.38217318402042</v>
      </c>
      <c r="D8080">
        <v>394.37558028464542</v>
      </c>
    </row>
    <row r="8081" spans="1:4" x14ac:dyDescent="0.35">
      <c r="A8081" s="4">
        <v>44970</v>
      </c>
      <c r="B8081">
        <v>9.6126109567378458E-3</v>
      </c>
      <c r="C8081">
        <v>658.6532692099496</v>
      </c>
      <c r="D8081">
        <v>398.10420747589023</v>
      </c>
    </row>
    <row r="8082" spans="1:4" x14ac:dyDescent="0.35">
      <c r="A8082" s="4">
        <v>44971</v>
      </c>
      <c r="B8082">
        <v>-1.0666006151410412E-3</v>
      </c>
      <c r="C8082">
        <v>657.95074922784556</v>
      </c>
      <c r="D8082">
        <v>398.49085635138914</v>
      </c>
    </row>
    <row r="8083" spans="1:4" x14ac:dyDescent="0.35">
      <c r="A8083" s="4">
        <v>44972</v>
      </c>
      <c r="B8083">
        <v>-1.2383916615060966E-3</v>
      </c>
      <c r="C8083">
        <v>657.13594850632012</v>
      </c>
      <c r="D8083">
        <v>398.95037952287845</v>
      </c>
    </row>
    <row r="8084" spans="1:4" x14ac:dyDescent="0.35">
      <c r="A8084" s="4">
        <v>44973</v>
      </c>
      <c r="B8084">
        <v>-6.7722235975389445E-3</v>
      </c>
      <c r="C8084">
        <v>652.68567692905447</v>
      </c>
      <c r="D8084">
        <v>395.48313121478441</v>
      </c>
    </row>
    <row r="8085" spans="1:4" x14ac:dyDescent="0.35">
      <c r="A8085" s="4">
        <v>44974</v>
      </c>
      <c r="B8085">
        <v>-2.2917360440581069E-3</v>
      </c>
      <c r="C8085">
        <v>651.18989363779565</v>
      </c>
      <c r="D8085">
        <v>393.99594210091277</v>
      </c>
    </row>
    <row r="8086" spans="1:4" x14ac:dyDescent="0.35">
      <c r="A8086" s="4">
        <v>44975</v>
      </c>
      <c r="B8086">
        <v>0</v>
      </c>
      <c r="C8086">
        <v>651.18989363779565</v>
      </c>
      <c r="D8086">
        <v>393.99594210091277</v>
      </c>
    </row>
    <row r="8087" spans="1:4" x14ac:dyDescent="0.35">
      <c r="A8087" s="4">
        <v>44976</v>
      </c>
      <c r="B8087">
        <v>0</v>
      </c>
      <c r="C8087">
        <v>651.18989363779565</v>
      </c>
      <c r="D8087">
        <v>393.99594210091277</v>
      </c>
    </row>
    <row r="8088" spans="1:4" x14ac:dyDescent="0.35">
      <c r="A8088" s="4">
        <v>44977</v>
      </c>
      <c r="B8088">
        <v>1.5779541989287646E-3</v>
      </c>
      <c r="C8088">
        <v>652.21744146476135</v>
      </c>
      <c r="D8088">
        <v>394.48166312058106</v>
      </c>
    </row>
    <row r="8089" spans="1:4" x14ac:dyDescent="0.35">
      <c r="A8089" s="4">
        <v>44978</v>
      </c>
      <c r="B8089">
        <v>-1.4710432346429863E-2</v>
      </c>
      <c r="C8089">
        <v>642.62304091693238</v>
      </c>
      <c r="D8089">
        <v>388.40938934568783</v>
      </c>
    </row>
    <row r="8090" spans="1:4" x14ac:dyDescent="0.35">
      <c r="A8090" s="4">
        <v>44979</v>
      </c>
      <c r="B8090">
        <v>-4.2920067963741248E-3</v>
      </c>
      <c r="C8090">
        <v>639.86489845781034</v>
      </c>
      <c r="D8090">
        <v>387.08496820051897</v>
      </c>
    </row>
    <row r="8091" spans="1:4" x14ac:dyDescent="0.35">
      <c r="A8091" s="4">
        <v>44980</v>
      </c>
      <c r="B8091">
        <v>2.7190280517621341E-3</v>
      </c>
      <c r="C8091">
        <v>641.60470906605508</v>
      </c>
      <c r="D8091">
        <v>388.07287614091149</v>
      </c>
    </row>
    <row r="8092" spans="1:4" x14ac:dyDescent="0.35">
      <c r="A8092" s="4">
        <v>44981</v>
      </c>
      <c r="B8092">
        <v>-9.1662775351978015E-3</v>
      </c>
      <c r="C8092">
        <v>635.72358223486572</v>
      </c>
      <c r="D8092">
        <v>383.75890231016342</v>
      </c>
    </row>
    <row r="8093" spans="1:4" x14ac:dyDescent="0.35">
      <c r="A8093" s="4">
        <v>44982</v>
      </c>
      <c r="B8093">
        <v>0</v>
      </c>
      <c r="C8093">
        <v>635.72358223486572</v>
      </c>
      <c r="D8093">
        <v>383.75890231016342</v>
      </c>
    </row>
    <row r="8094" spans="1:4" x14ac:dyDescent="0.35">
      <c r="A8094" s="4">
        <v>44983</v>
      </c>
      <c r="B8094">
        <v>0</v>
      </c>
      <c r="C8094">
        <v>635.72358223486572</v>
      </c>
      <c r="D8094">
        <v>383.75890231016342</v>
      </c>
    </row>
    <row r="8095" spans="1:4" x14ac:dyDescent="0.35">
      <c r="A8095" s="4">
        <v>44984</v>
      </c>
      <c r="B8095">
        <v>3.7749001467606326E-3</v>
      </c>
      <c r="C8095">
        <v>638.12337527874331</v>
      </c>
      <c r="D8095">
        <v>385.89075220571794</v>
      </c>
    </row>
    <row r="8096" spans="1:4" x14ac:dyDescent="0.35">
      <c r="A8096" s="4">
        <v>44985</v>
      </c>
      <c r="B8096">
        <v>-2.4368871816166098E-3</v>
      </c>
      <c r="C8096">
        <v>636.56834060523659</v>
      </c>
      <c r="D8096">
        <v>384.91253008947604</v>
      </c>
    </row>
    <row r="8097" spans="1:4" x14ac:dyDescent="0.35">
      <c r="A8097" s="4">
        <v>44986</v>
      </c>
      <c r="B8097">
        <v>-2.8245656205836411E-3</v>
      </c>
      <c r="C8097">
        <v>634.77031155521104</v>
      </c>
      <c r="D8097">
        <v>383.82531939005344</v>
      </c>
    </row>
    <row r="8098" spans="1:4" x14ac:dyDescent="0.35">
      <c r="A8098" s="4">
        <v>44987</v>
      </c>
      <c r="B8098">
        <v>4.9750161684121164E-3</v>
      </c>
      <c r="C8098">
        <v>637.92830411842624</v>
      </c>
      <c r="D8098">
        <v>385.73485655986491</v>
      </c>
    </row>
    <row r="8099" spans="1:4" x14ac:dyDescent="0.35">
      <c r="A8099" s="4">
        <v>44988</v>
      </c>
      <c r="B8099">
        <v>1.4126559229900693E-2</v>
      </c>
      <c r="C8099">
        <v>646.94003609098525</v>
      </c>
      <c r="D8099">
        <v>391.18396285809507</v>
      </c>
    </row>
    <row r="8100" spans="1:4" x14ac:dyDescent="0.35">
      <c r="A8100" s="4">
        <v>44989</v>
      </c>
      <c r="B8100">
        <v>0</v>
      </c>
      <c r="C8100">
        <v>646.94003609098525</v>
      </c>
      <c r="D8100">
        <v>391.18396285809507</v>
      </c>
    </row>
    <row r="8101" spans="1:4" x14ac:dyDescent="0.35">
      <c r="A8101" s="4">
        <v>44990</v>
      </c>
      <c r="B8101">
        <v>0</v>
      </c>
      <c r="C8101">
        <v>646.94003609098525</v>
      </c>
      <c r="D8101">
        <v>391.18396285809507</v>
      </c>
    </row>
    <row r="8102" spans="1:4" x14ac:dyDescent="0.35">
      <c r="A8102" s="4">
        <v>44991</v>
      </c>
      <c r="B8102">
        <v>2.4548048265096156E-3</v>
      </c>
      <c r="C8102">
        <v>648.52814761404375</v>
      </c>
      <c r="D8102">
        <v>392.14424313817227</v>
      </c>
    </row>
    <row r="8103" spans="1:4" x14ac:dyDescent="0.35">
      <c r="A8103" s="4">
        <v>44992</v>
      </c>
      <c r="B8103">
        <v>-1.4392131116073736E-2</v>
      </c>
      <c r="C8103">
        <v>639.19444548111801</v>
      </c>
      <c r="D8103">
        <v>386.5004517745142</v>
      </c>
    </row>
    <row r="8104" spans="1:4" x14ac:dyDescent="0.35">
      <c r="A8104" s="4">
        <v>44993</v>
      </c>
      <c r="B8104">
        <v>2.7268012461423297E-4</v>
      </c>
      <c r="C8104">
        <v>639.36874110216456</v>
      </c>
      <c r="D8104">
        <v>386.60584276586752</v>
      </c>
    </row>
    <row r="8105" spans="1:4" x14ac:dyDescent="0.35">
      <c r="A8105" s="4">
        <v>44994</v>
      </c>
      <c r="B8105">
        <v>-1.2150463602832007E-2</v>
      </c>
      <c r="C8105">
        <v>631.60011448461421</v>
      </c>
      <c r="D8105">
        <v>381.90840254469867</v>
      </c>
    </row>
    <row r="8106" spans="1:4" x14ac:dyDescent="0.35">
      <c r="A8106" s="4">
        <v>44995</v>
      </c>
      <c r="B8106">
        <v>-1.2505101011192732E-2</v>
      </c>
      <c r="C8106">
        <v>623.70189125430318</v>
      </c>
      <c r="D8106">
        <v>377.13259939385398</v>
      </c>
    </row>
    <row r="8107" spans="1:4" x14ac:dyDescent="0.35">
      <c r="A8107" s="4">
        <v>44996</v>
      </c>
      <c r="B8107">
        <v>0</v>
      </c>
      <c r="C8107">
        <v>623.70189125430318</v>
      </c>
      <c r="D8107">
        <v>377.13259939385398</v>
      </c>
    </row>
    <row r="8108" spans="1:4" x14ac:dyDescent="0.35">
      <c r="A8108" s="4">
        <v>44997</v>
      </c>
      <c r="B8108">
        <v>0</v>
      </c>
      <c r="C8108">
        <v>623.70189125430318</v>
      </c>
      <c r="D8108">
        <v>377.13259939385398</v>
      </c>
    </row>
    <row r="8109" spans="1:4" x14ac:dyDescent="0.35">
      <c r="A8109" s="4">
        <v>44998</v>
      </c>
      <c r="B8109">
        <v>-5.1679924702899838E-3</v>
      </c>
      <c r="C8109">
        <v>620.47860457659533</v>
      </c>
      <c r="D8109">
        <v>375.18358095988566</v>
      </c>
    </row>
    <row r="8110" spans="1:4" x14ac:dyDescent="0.35">
      <c r="A8110" s="4">
        <v>44999</v>
      </c>
      <c r="B8110">
        <v>1.175130024652038E-2</v>
      </c>
      <c r="C8110">
        <v>627.77003495551685</v>
      </c>
      <c r="D8110">
        <v>379.59247586730999</v>
      </c>
    </row>
    <row r="8111" spans="1:4" x14ac:dyDescent="0.35">
      <c r="A8111" s="4">
        <v>45000</v>
      </c>
      <c r="B8111">
        <v>-1.3399742333210063E-2</v>
      </c>
      <c r="C8111">
        <v>619.35807824260269</v>
      </c>
      <c r="D8111">
        <v>374.50603449906276</v>
      </c>
    </row>
    <row r="8112" spans="1:4" x14ac:dyDescent="0.35">
      <c r="A8112" s="4">
        <v>45001</v>
      </c>
      <c r="B8112">
        <v>1.5237823823923247E-2</v>
      </c>
      <c r="C8112">
        <v>628.79574752278711</v>
      </c>
      <c r="D8112">
        <v>380.21269147375563</v>
      </c>
    </row>
    <row r="8113" spans="1:4" x14ac:dyDescent="0.35">
      <c r="A8113" s="4">
        <v>45002</v>
      </c>
      <c r="B8113">
        <v>-8.1134660026085381E-3</v>
      </c>
      <c r="C8113">
        <v>623.6940346026762</v>
      </c>
      <c r="D8113">
        <v>377.12784872772301</v>
      </c>
    </row>
    <row r="8114" spans="1:4" x14ac:dyDescent="0.35">
      <c r="A8114" s="4">
        <v>45003</v>
      </c>
      <c r="B8114">
        <v>0</v>
      </c>
      <c r="C8114">
        <v>623.6940346026762</v>
      </c>
      <c r="D8114">
        <v>377.12784872772301</v>
      </c>
    </row>
    <row r="8115" spans="1:4" x14ac:dyDescent="0.35">
      <c r="A8115" s="4">
        <v>45004</v>
      </c>
      <c r="B8115">
        <v>0</v>
      </c>
      <c r="C8115">
        <v>623.6940346026762</v>
      </c>
      <c r="D8115">
        <v>377.12784872772301</v>
      </c>
    </row>
    <row r="8116" spans="1:4" x14ac:dyDescent="0.35">
      <c r="A8116" s="4">
        <v>45005</v>
      </c>
      <c r="B8116">
        <v>8.334420789736674E-3</v>
      </c>
      <c r="C8116">
        <v>628.89216313110353</v>
      </c>
      <c r="D8116">
        <v>380.27099091054799</v>
      </c>
    </row>
    <row r="8117" spans="1:4" x14ac:dyDescent="0.35">
      <c r="A8117" s="4">
        <v>45006</v>
      </c>
      <c r="B8117">
        <v>1.2568649996603787E-2</v>
      </c>
      <c r="C8117">
        <v>636.79648861510543</v>
      </c>
      <c r="D8117">
        <v>385.05048389916436</v>
      </c>
    </row>
    <row r="8118" spans="1:4" x14ac:dyDescent="0.35">
      <c r="A8118" s="4">
        <v>45007</v>
      </c>
      <c r="B8118">
        <v>-9.4148001789575719E-3</v>
      </c>
      <c r="C8118">
        <v>630.80117692013243</v>
      </c>
      <c r="D8118">
        <v>381.42531053444281</v>
      </c>
    </row>
    <row r="8119" spans="1:4" x14ac:dyDescent="0.35">
      <c r="A8119" s="4">
        <v>45008</v>
      </c>
      <c r="B8119">
        <v>4.0928700720832545E-3</v>
      </c>
      <c r="C8119">
        <v>633.38296417858373</v>
      </c>
      <c r="D8119">
        <v>382.98643477266432</v>
      </c>
    </row>
    <row r="8120" spans="1:4" x14ac:dyDescent="0.35">
      <c r="A8120" s="4">
        <v>45009</v>
      </c>
      <c r="B8120">
        <v>-1.5193421065625712E-3</v>
      </c>
      <c r="C8120">
        <v>632.42063877152782</v>
      </c>
      <c r="D8120">
        <v>382.40454735607193</v>
      </c>
    </row>
    <row r="8121" spans="1:4" x14ac:dyDescent="0.35">
      <c r="A8121" s="4">
        <v>45010</v>
      </c>
      <c r="B8121">
        <v>0</v>
      </c>
      <c r="C8121">
        <v>632.42063877152782</v>
      </c>
      <c r="D8121">
        <v>382.40454735607193</v>
      </c>
    </row>
    <row r="8122" spans="1:4" x14ac:dyDescent="0.35">
      <c r="A8122" s="4">
        <v>45011</v>
      </c>
      <c r="B8122">
        <v>0</v>
      </c>
      <c r="C8122">
        <v>632.42063877152782</v>
      </c>
      <c r="D8122">
        <v>382.40454735607193</v>
      </c>
    </row>
    <row r="8123" spans="1:4" x14ac:dyDescent="0.35">
      <c r="A8123" s="4">
        <v>45012</v>
      </c>
      <c r="B8123">
        <v>3.7022170363980589E-3</v>
      </c>
      <c r="C8123">
        <v>634.7619972345575</v>
      </c>
      <c r="D8123">
        <v>383.82029198608967</v>
      </c>
    </row>
    <row r="8124" spans="1:4" x14ac:dyDescent="0.35">
      <c r="A8124" s="4">
        <v>45013</v>
      </c>
      <c r="B8124">
        <v>8.8804258470620567E-4</v>
      </c>
      <c r="C8124">
        <v>635.32569291925495</v>
      </c>
      <c r="D8124">
        <v>384.16114075024768</v>
      </c>
    </row>
    <row r="8125" spans="1:4" x14ac:dyDescent="0.35">
      <c r="A8125" s="4">
        <v>45014</v>
      </c>
      <c r="B8125">
        <v>1.2838779103963915E-2</v>
      </c>
      <c r="C8125">
        <v>643.48249914971802</v>
      </c>
      <c r="D8125">
        <v>389.09330077666692</v>
      </c>
    </row>
    <row r="8126" spans="1:4" x14ac:dyDescent="0.35">
      <c r="A8126" s="4">
        <v>45015</v>
      </c>
      <c r="B8126">
        <v>8.1965405871362584E-3</v>
      </c>
      <c r="C8126">
        <v>648.75682957111053</v>
      </c>
      <c r="D8126">
        <v>392.28251980866571</v>
      </c>
    </row>
    <row r="8127" spans="1:4" x14ac:dyDescent="0.35">
      <c r="A8127" s="4">
        <v>45016</v>
      </c>
      <c r="B8127">
        <v>1.1531727152415128E-2</v>
      </c>
      <c r="C8127">
        <v>656.23811631799049</v>
      </c>
      <c r="D8127">
        <v>396.80621479376111</v>
      </c>
    </row>
    <row r="8128" spans="1:4" x14ac:dyDescent="0.35">
      <c r="A8128" s="4">
        <v>45017</v>
      </c>
      <c r="B8128">
        <v>0</v>
      </c>
      <c r="C8128">
        <v>656.23811631799049</v>
      </c>
      <c r="D8128">
        <v>396.80621479376111</v>
      </c>
    </row>
    <row r="8129" spans="1:4" x14ac:dyDescent="0.35">
      <c r="A8129" s="4">
        <v>45018</v>
      </c>
      <c r="B8129">
        <v>0</v>
      </c>
      <c r="C8129">
        <v>656.23811631799049</v>
      </c>
      <c r="D8129">
        <v>396.80621479376111</v>
      </c>
    </row>
    <row r="8130" spans="1:4" x14ac:dyDescent="0.35">
      <c r="A8130" s="4">
        <v>45019</v>
      </c>
      <c r="B8130">
        <v>3.610261094318501E-3</v>
      </c>
      <c r="C8130">
        <v>658.60730725794224</v>
      </c>
      <c r="D8130">
        <v>398.55699669344648</v>
      </c>
    </row>
    <row r="8131" spans="1:4" x14ac:dyDescent="0.35">
      <c r="A8131" s="4">
        <v>45020</v>
      </c>
      <c r="B8131">
        <v>-4.8422956257030414E-3</v>
      </c>
      <c r="C8131">
        <v>655.41813597495104</v>
      </c>
      <c r="D8131">
        <v>397.60137483355601</v>
      </c>
    </row>
    <row r="8132" spans="1:4" x14ac:dyDescent="0.35">
      <c r="A8132" s="4">
        <v>45021</v>
      </c>
      <c r="B8132">
        <v>-2.8056904171431807E-3</v>
      </c>
      <c r="C8132">
        <v>653.5792355916243</v>
      </c>
      <c r="D8132">
        <v>395.84159895430224</v>
      </c>
    </row>
    <row r="8133" spans="1:4" x14ac:dyDescent="0.35">
      <c r="A8133" s="4">
        <v>45022</v>
      </c>
      <c r="B8133">
        <v>2.8595386887628749E-3</v>
      </c>
      <c r="C8133">
        <v>655.44817070197064</v>
      </c>
      <c r="D8133">
        <v>396.77669609158778</v>
      </c>
    </row>
    <row r="8134" spans="1:4" x14ac:dyDescent="0.35">
      <c r="A8134" s="4">
        <v>45023</v>
      </c>
      <c r="B8134">
        <v>7.5386540792532486E-5</v>
      </c>
      <c r="C8134">
        <v>655.49758267222865</v>
      </c>
      <c r="D8134">
        <v>396.81645409357748</v>
      </c>
    </row>
    <row r="8135" spans="1:4" x14ac:dyDescent="0.35">
      <c r="A8135" s="4">
        <v>45024</v>
      </c>
      <c r="B8135">
        <v>0</v>
      </c>
      <c r="C8135">
        <v>655.49758267222865</v>
      </c>
      <c r="D8135">
        <v>396.81645409357748</v>
      </c>
    </row>
    <row r="8136" spans="1:4" x14ac:dyDescent="0.35">
      <c r="A8136" s="4">
        <v>45025</v>
      </c>
      <c r="B8136">
        <v>0</v>
      </c>
      <c r="C8136">
        <v>655.49758267222865</v>
      </c>
      <c r="D8136">
        <v>396.81645409357748</v>
      </c>
    </row>
    <row r="8137" spans="1:4" x14ac:dyDescent="0.35">
      <c r="A8137" s="4">
        <v>45026</v>
      </c>
      <c r="B8137">
        <v>-1.246493927898884E-4</v>
      </c>
      <c r="C8137">
        <v>655.41587529657329</v>
      </c>
      <c r="D8137">
        <v>396.23571975128874</v>
      </c>
    </row>
    <row r="8138" spans="1:4" x14ac:dyDescent="0.35">
      <c r="A8138" s="4">
        <v>45027</v>
      </c>
      <c r="B8138">
        <v>4.413532797224784E-3</v>
      </c>
      <c r="C8138">
        <v>658.30857475801656</v>
      </c>
      <c r="D8138">
        <v>397.78222300734001</v>
      </c>
    </row>
    <row r="8139" spans="1:4" x14ac:dyDescent="0.35">
      <c r="A8139" s="4">
        <v>45028</v>
      </c>
      <c r="B8139">
        <v>-6.2843499082854137E-4</v>
      </c>
      <c r="C8139">
        <v>657.89487061487614</v>
      </c>
      <c r="D8139">
        <v>397.59178125534964</v>
      </c>
    </row>
    <row r="8140" spans="1:4" x14ac:dyDescent="0.35">
      <c r="A8140" s="4">
        <v>45029</v>
      </c>
      <c r="B8140">
        <v>1.1118169019339152E-2</v>
      </c>
      <c r="C8140">
        <v>665.20945698332855</v>
      </c>
      <c r="D8140">
        <v>402.43298678069726</v>
      </c>
    </row>
    <row r="8141" spans="1:4" x14ac:dyDescent="0.35">
      <c r="A8141" s="4">
        <v>45030</v>
      </c>
      <c r="B8141">
        <v>-9.0884154260306715E-4</v>
      </c>
      <c r="C8141">
        <v>664.6048869942897</v>
      </c>
      <c r="D8141">
        <v>401.96230184994857</v>
      </c>
    </row>
    <row r="8142" spans="1:4" x14ac:dyDescent="0.35">
      <c r="A8142" s="4">
        <v>45031</v>
      </c>
      <c r="B8142">
        <v>0</v>
      </c>
      <c r="C8142">
        <v>664.6048869942897</v>
      </c>
      <c r="D8142">
        <v>401.96230184994857</v>
      </c>
    </row>
    <row r="8143" spans="1:4" x14ac:dyDescent="0.35">
      <c r="A8143" s="4">
        <v>45032</v>
      </c>
      <c r="B8143">
        <v>0</v>
      </c>
      <c r="C8143">
        <v>664.6048869942897</v>
      </c>
      <c r="D8143">
        <v>401.96230184994857</v>
      </c>
    </row>
    <row r="8144" spans="1:4" x14ac:dyDescent="0.35">
      <c r="A8144" s="4">
        <v>45033</v>
      </c>
      <c r="B8144">
        <v>-5.5299279408593804E-4</v>
      </c>
      <c r="C8144">
        <v>664.23736528086761</v>
      </c>
      <c r="D8144">
        <v>402.1800022784771</v>
      </c>
    </row>
    <row r="8145" spans="1:4" x14ac:dyDescent="0.35">
      <c r="A8145" s="4">
        <v>45034</v>
      </c>
      <c r="B8145">
        <v>2.5423543397242732E-3</v>
      </c>
      <c r="C8145">
        <v>665.92609202909648</v>
      </c>
      <c r="D8145">
        <v>403.41429913607294</v>
      </c>
    </row>
    <row r="8146" spans="1:4" x14ac:dyDescent="0.35">
      <c r="A8146" s="4">
        <v>45035</v>
      </c>
      <c r="B8146">
        <v>-2.3967208280956109E-3</v>
      </c>
      <c r="C8146">
        <v>664.33005309435805</v>
      </c>
      <c r="D8146">
        <v>403.05919837352184</v>
      </c>
    </row>
    <row r="8147" spans="1:4" x14ac:dyDescent="0.35">
      <c r="A8147" s="4">
        <v>45036</v>
      </c>
      <c r="B8147">
        <v>1.6334134159645686E-4</v>
      </c>
      <c r="C8147">
        <v>664.43856565649332</v>
      </c>
      <c r="D8147">
        <v>401.54696448577499</v>
      </c>
    </row>
    <row r="8148" spans="1:4" x14ac:dyDescent="0.35">
      <c r="A8148" s="4">
        <v>45037</v>
      </c>
      <c r="B8148">
        <v>-3.2954566443321731E-4</v>
      </c>
      <c r="C8148">
        <v>664.21960280789904</v>
      </c>
      <c r="D8148">
        <v>401.63312219774355</v>
      </c>
    </row>
    <row r="8149" spans="1:4" x14ac:dyDescent="0.35">
      <c r="A8149" s="4">
        <v>45038</v>
      </c>
      <c r="B8149">
        <v>0</v>
      </c>
      <c r="C8149">
        <v>664.21960280789904</v>
      </c>
      <c r="D8149">
        <v>401.63312219774355</v>
      </c>
    </row>
    <row r="8150" spans="1:4" x14ac:dyDescent="0.35">
      <c r="A8150" s="4">
        <v>45039</v>
      </c>
      <c r="B8150">
        <v>0</v>
      </c>
      <c r="C8150">
        <v>664.21960280789904</v>
      </c>
      <c r="D8150">
        <v>401.63312219774355</v>
      </c>
    </row>
    <row r="8151" spans="1:4" x14ac:dyDescent="0.35">
      <c r="A8151" s="4">
        <v>45040</v>
      </c>
      <c r="B8151">
        <v>1.4508678951721254E-3</v>
      </c>
      <c r="C8151">
        <v>665.183297704957</v>
      </c>
      <c r="D8151">
        <v>402.26837389310862</v>
      </c>
    </row>
    <row r="8152" spans="1:4" x14ac:dyDescent="0.35">
      <c r="A8152" s="4">
        <v>45041</v>
      </c>
      <c r="B8152">
        <v>-1.3735602160331428E-2</v>
      </c>
      <c r="C8152">
        <v>656.04660456398437</v>
      </c>
      <c r="D8152">
        <v>397.00514317262628</v>
      </c>
    </row>
    <row r="8153" spans="1:4" x14ac:dyDescent="0.35">
      <c r="A8153" s="4">
        <v>45042</v>
      </c>
      <c r="B8153">
        <v>-5.7763318077791448E-3</v>
      </c>
      <c r="C8153">
        <v>652.25706169465593</v>
      </c>
      <c r="D8153">
        <v>395.63741255661245</v>
      </c>
    </row>
    <row r="8154" spans="1:4" x14ac:dyDescent="0.35">
      <c r="A8154" s="4">
        <v>45043</v>
      </c>
      <c r="B8154">
        <v>1.592100448640088E-2</v>
      </c>
      <c r="C8154">
        <v>662.64164930018319</v>
      </c>
      <c r="D8154">
        <v>400.80991939088392</v>
      </c>
    </row>
    <row r="8155" spans="1:4" x14ac:dyDescent="0.35">
      <c r="A8155" s="4">
        <v>45044</v>
      </c>
      <c r="B8155">
        <v>9.8902727050307337E-3</v>
      </c>
      <c r="C8155">
        <v>669.19535591747331</v>
      </c>
      <c r="D8155">
        <v>403.7620202230807</v>
      </c>
    </row>
    <row r="8156" spans="1:4" x14ac:dyDescent="0.35">
      <c r="A8156" s="4">
        <v>45045</v>
      </c>
      <c r="B8156">
        <v>0</v>
      </c>
      <c r="C8156">
        <v>669.19535591747331</v>
      </c>
      <c r="D8156">
        <v>403.7620202230807</v>
      </c>
    </row>
    <row r="8157" spans="1:4" x14ac:dyDescent="0.35">
      <c r="A8157" s="4">
        <v>45046</v>
      </c>
      <c r="B8157">
        <v>0</v>
      </c>
      <c r="C8157">
        <v>669.19535591747331</v>
      </c>
      <c r="D8157">
        <v>403.7620202230807</v>
      </c>
    </row>
    <row r="8158" spans="1:4" x14ac:dyDescent="0.35">
      <c r="A8158" s="4">
        <v>45047</v>
      </c>
      <c r="B8158">
        <v>9.5651431127841136E-4</v>
      </c>
      <c r="C8158">
        <v>669.83545085244941</v>
      </c>
      <c r="D8158">
        <v>403.43053442226829</v>
      </c>
    </row>
    <row r="8159" spans="1:4" x14ac:dyDescent="0.35">
      <c r="A8159" s="4">
        <v>45048</v>
      </c>
      <c r="B8159">
        <v>-1.3129137659955714E-2</v>
      </c>
      <c r="C8159">
        <v>661.04108900868914</v>
      </c>
      <c r="D8159">
        <v>399.11180992538914</v>
      </c>
    </row>
    <row r="8160" spans="1:4" x14ac:dyDescent="0.35">
      <c r="A8160" s="4">
        <v>45049</v>
      </c>
      <c r="B8160">
        <v>-2.5575784934762646E-3</v>
      </c>
      <c r="C8160">
        <v>659.35042453613642</v>
      </c>
      <c r="D8160">
        <v>398.16919474364391</v>
      </c>
    </row>
    <row r="8161" spans="1:4" x14ac:dyDescent="0.35">
      <c r="A8161" s="4">
        <v>45050</v>
      </c>
      <c r="B8161">
        <v>-8.0455598315654075E-3</v>
      </c>
      <c r="C8161">
        <v>654.04558124556286</v>
      </c>
      <c r="D8161">
        <v>395.81327944940472</v>
      </c>
    </row>
    <row r="8162" spans="1:4" x14ac:dyDescent="0.35">
      <c r="A8162" s="4">
        <v>45051</v>
      </c>
      <c r="B8162">
        <v>1.4624750086041027E-2</v>
      </c>
      <c r="C8162">
        <v>663.6108344161587</v>
      </c>
      <c r="D8162">
        <v>401.95496829737743</v>
      </c>
    </row>
    <row r="8163" spans="1:4" x14ac:dyDescent="0.35">
      <c r="A8163" s="4">
        <v>45052</v>
      </c>
      <c r="B8163">
        <v>0</v>
      </c>
      <c r="C8163">
        <v>663.6108344161587</v>
      </c>
      <c r="D8163">
        <v>401.95496829737743</v>
      </c>
    </row>
    <row r="8164" spans="1:4" x14ac:dyDescent="0.35">
      <c r="A8164" s="4">
        <v>45053</v>
      </c>
      <c r="B8164">
        <v>0</v>
      </c>
      <c r="C8164">
        <v>663.6108344161587</v>
      </c>
      <c r="D8164">
        <v>401.95496829737743</v>
      </c>
    </row>
    <row r="8165" spans="1:4" x14ac:dyDescent="0.35">
      <c r="A8165" s="4">
        <v>45054</v>
      </c>
      <c r="B8165">
        <v>2.3350033944660176E-3</v>
      </c>
      <c r="C8165">
        <v>665.1603679671249</v>
      </c>
      <c r="D8165">
        <v>402.76530279500838</v>
      </c>
    </row>
    <row r="8166" spans="1:4" x14ac:dyDescent="0.35">
      <c r="A8166" s="4">
        <v>45055</v>
      </c>
      <c r="B8166">
        <v>-4.7790531522183821E-3</v>
      </c>
      <c r="C8166">
        <v>661.98153121386088</v>
      </c>
      <c r="D8166">
        <v>401.10326149373174</v>
      </c>
    </row>
    <row r="8167" spans="1:4" x14ac:dyDescent="0.35">
      <c r="A8167" s="4">
        <v>45056</v>
      </c>
      <c r="B8167">
        <v>2.8383672314455932E-3</v>
      </c>
      <c r="C8167">
        <v>663.86047789988049</v>
      </c>
      <c r="D8167">
        <v>402.16754907599778</v>
      </c>
    </row>
    <row r="8168" spans="1:4" x14ac:dyDescent="0.35">
      <c r="A8168" s="4">
        <v>45057</v>
      </c>
      <c r="B8168">
        <v>-1.6277580916019829E-3</v>
      </c>
      <c r="C8168">
        <v>662.77987363528416</v>
      </c>
      <c r="D8168">
        <v>401.17710437213725</v>
      </c>
    </row>
    <row r="8169" spans="1:4" x14ac:dyDescent="0.35">
      <c r="A8169" s="4">
        <v>45058</v>
      </c>
      <c r="B8169">
        <v>-3.3475584263475966E-4</v>
      </c>
      <c r="C8169">
        <v>662.55800420020398</v>
      </c>
      <c r="D8169">
        <v>400.482999764314</v>
      </c>
    </row>
    <row r="8170" spans="1:4" x14ac:dyDescent="0.35">
      <c r="A8170" s="4">
        <v>45059</v>
      </c>
      <c r="B8170">
        <v>0</v>
      </c>
      <c r="C8170">
        <v>662.55800420020398</v>
      </c>
      <c r="D8170">
        <v>400.482999764314</v>
      </c>
    </row>
    <row r="8171" spans="1:4" x14ac:dyDescent="0.35">
      <c r="A8171" s="4">
        <v>45060</v>
      </c>
      <c r="B8171">
        <v>0</v>
      </c>
      <c r="C8171">
        <v>662.55800420020398</v>
      </c>
      <c r="D8171">
        <v>400.482999764314</v>
      </c>
    </row>
    <row r="8172" spans="1:4" x14ac:dyDescent="0.35">
      <c r="A8172" s="4">
        <v>45061</v>
      </c>
      <c r="B8172">
        <v>3.4510407958843192E-3</v>
      </c>
      <c r="C8172">
        <v>664.84451890233856</v>
      </c>
      <c r="D8172">
        <v>401.99242015075993</v>
      </c>
    </row>
    <row r="8173" spans="1:4" x14ac:dyDescent="0.35">
      <c r="A8173" s="4">
        <v>45062</v>
      </c>
      <c r="B8173">
        <v>-5.9077981283716108E-3</v>
      </c>
      <c r="C8173">
        <v>660.91675169790915</v>
      </c>
      <c r="D8173">
        <v>399.5752074265389</v>
      </c>
    </row>
    <row r="8174" spans="1:4" x14ac:dyDescent="0.35">
      <c r="A8174" s="4">
        <v>45063</v>
      </c>
      <c r="B8174">
        <v>6.9876318915520486E-3</v>
      </c>
      <c r="C8174">
        <v>665.53499466973449</v>
      </c>
      <c r="D8174">
        <v>402.26768204852658</v>
      </c>
    </row>
    <row r="8175" spans="1:4" x14ac:dyDescent="0.35">
      <c r="A8175" s="4">
        <v>45064</v>
      </c>
      <c r="B8175">
        <v>7.8509374880202376E-3</v>
      </c>
      <c r="C8175">
        <v>670.76006830897643</v>
      </c>
      <c r="D8175">
        <v>405.09160714113</v>
      </c>
    </row>
    <row r="8176" spans="1:4" x14ac:dyDescent="0.35">
      <c r="A8176" s="4">
        <v>45065</v>
      </c>
      <c r="B8176">
        <v>7.0632349712451692E-4</v>
      </c>
      <c r="C8176">
        <v>671.23384190615593</v>
      </c>
      <c r="D8176">
        <v>405.48305280573203</v>
      </c>
    </row>
    <row r="8177" spans="1:4" x14ac:dyDescent="0.35">
      <c r="A8177" s="4">
        <v>45066</v>
      </c>
      <c r="B8177">
        <v>0</v>
      </c>
      <c r="C8177">
        <v>671.23384190615593</v>
      </c>
      <c r="D8177">
        <v>405.48305280573203</v>
      </c>
    </row>
    <row r="8178" spans="1:4" x14ac:dyDescent="0.35">
      <c r="A8178" s="4">
        <v>45067</v>
      </c>
      <c r="B8178">
        <v>0</v>
      </c>
      <c r="C8178">
        <v>671.23384190615593</v>
      </c>
      <c r="D8178">
        <v>405.48305280573203</v>
      </c>
    </row>
    <row r="8179" spans="1:4" x14ac:dyDescent="0.35">
      <c r="A8179" s="4">
        <v>45068</v>
      </c>
      <c r="B8179">
        <v>8.7999580450337511E-4</v>
      </c>
      <c r="C8179">
        <v>671.82452487087403</v>
      </c>
      <c r="D8179">
        <v>405.98759199803584</v>
      </c>
    </row>
    <row r="8180" spans="1:4" x14ac:dyDescent="0.35">
      <c r="A8180" s="4">
        <v>45069</v>
      </c>
      <c r="B8180">
        <v>-1.0663632413058455E-2</v>
      </c>
      <c r="C8180">
        <v>664.66043509157339</v>
      </c>
      <c r="D8180">
        <v>401.90386404423992</v>
      </c>
    </row>
    <row r="8181" spans="1:4" x14ac:dyDescent="0.35">
      <c r="A8181" s="4">
        <v>45070</v>
      </c>
      <c r="B8181">
        <v>-1.0064793871913613E-2</v>
      </c>
      <c r="C8181">
        <v>657.97076481756028</v>
      </c>
      <c r="D8181">
        <v>397.90956853343494</v>
      </c>
    </row>
    <row r="8182" spans="1:4" x14ac:dyDescent="0.35">
      <c r="A8182" s="4">
        <v>45071</v>
      </c>
      <c r="B8182">
        <v>9.9997496749455461E-3</v>
      </c>
      <c r="C8182">
        <v>664.55030775916839</v>
      </c>
      <c r="D8182">
        <v>399.07186743151095</v>
      </c>
    </row>
    <row r="8183" spans="1:4" x14ac:dyDescent="0.35">
      <c r="A8183" s="4">
        <v>45072</v>
      </c>
      <c r="B8183">
        <v>1.275875676232574E-2</v>
      </c>
      <c r="C8183">
        <v>673.02914349219634</v>
      </c>
      <c r="D8183">
        <v>403.52333384222595</v>
      </c>
    </row>
    <row r="8184" spans="1:4" x14ac:dyDescent="0.35">
      <c r="A8184" s="4">
        <v>45073</v>
      </c>
      <c r="B8184">
        <v>0</v>
      </c>
      <c r="C8184">
        <v>673.02914349219634</v>
      </c>
      <c r="D8184">
        <v>403.52333384222595</v>
      </c>
    </row>
    <row r="8185" spans="1:4" x14ac:dyDescent="0.35">
      <c r="A8185" s="4">
        <v>45074</v>
      </c>
      <c r="B8185">
        <v>0</v>
      </c>
      <c r="C8185">
        <v>673.02914349219634</v>
      </c>
      <c r="D8185">
        <v>403.52333384222595</v>
      </c>
    </row>
    <row r="8186" spans="1:4" x14ac:dyDescent="0.35">
      <c r="A8186" s="4">
        <v>45075</v>
      </c>
      <c r="B8186">
        <v>6.3244429643671829E-4</v>
      </c>
      <c r="C8186">
        <v>673.45479693533366</v>
      </c>
      <c r="D8186">
        <v>403.88475345196099</v>
      </c>
    </row>
    <row r="8187" spans="1:4" x14ac:dyDescent="0.35">
      <c r="A8187" s="4">
        <v>45076</v>
      </c>
      <c r="B8187">
        <v>-1.8539334463788526E-3</v>
      </c>
      <c r="C8187">
        <v>672.206256562671</v>
      </c>
      <c r="D8187">
        <v>403.26218557393599</v>
      </c>
    </row>
    <row r="8188" spans="1:4" x14ac:dyDescent="0.35">
      <c r="A8188" s="4">
        <v>45077</v>
      </c>
      <c r="B8188">
        <v>-1.1982146889398138E-2</v>
      </c>
      <c r="C8188">
        <v>664.15178245656466</v>
      </c>
      <c r="D8188">
        <v>399.73110307239205</v>
      </c>
    </row>
    <row r="8189" spans="1:4" x14ac:dyDescent="0.35">
      <c r="A8189" s="4">
        <v>45078</v>
      </c>
      <c r="B8189">
        <v>1.067644384363664E-2</v>
      </c>
      <c r="C8189">
        <v>671.24256166561338</v>
      </c>
      <c r="D8189">
        <v>404.22532547828615</v>
      </c>
    </row>
    <row r="8190" spans="1:4" x14ac:dyDescent="0.35">
      <c r="A8190" s="4">
        <v>45079</v>
      </c>
      <c r="B8190">
        <v>1.4628717801665303E-2</v>
      </c>
      <c r="C8190">
        <v>681.06197967668652</v>
      </c>
      <c r="D8190">
        <v>410.20041815086802</v>
      </c>
    </row>
    <row r="8191" spans="1:4" x14ac:dyDescent="0.35">
      <c r="A8191" s="4">
        <v>45080</v>
      </c>
      <c r="B8191">
        <v>0</v>
      </c>
      <c r="C8191">
        <v>681.06197967668652</v>
      </c>
      <c r="D8191">
        <v>410.20041815086802</v>
      </c>
    </row>
    <row r="8192" spans="1:4" x14ac:dyDescent="0.35">
      <c r="A8192" s="4">
        <v>45081</v>
      </c>
      <c r="B8192">
        <v>0</v>
      </c>
      <c r="C8192">
        <v>681.06197967668652</v>
      </c>
      <c r="D8192">
        <v>410.20041815086802</v>
      </c>
    </row>
    <row r="8193" spans="1:4" x14ac:dyDescent="0.35">
      <c r="A8193" s="4">
        <v>45082</v>
      </c>
      <c r="B8193">
        <v>-2.9357218693972786E-3</v>
      </c>
      <c r="C8193">
        <v>679.06257112853461</v>
      </c>
      <c r="D8193">
        <v>409.76676996675246</v>
      </c>
    </row>
    <row r="8194" spans="1:4" x14ac:dyDescent="0.35">
      <c r="A8194" s="4">
        <v>45083</v>
      </c>
      <c r="B8194">
        <v>1.9832022295569462E-3</v>
      </c>
      <c r="C8194">
        <v>680.40928953360537</v>
      </c>
      <c r="D8194">
        <v>410.87907156302236</v>
      </c>
    </row>
    <row r="8195" spans="1:4" x14ac:dyDescent="0.35">
      <c r="A8195" s="4">
        <v>45084</v>
      </c>
      <c r="B8195">
        <v>-5.589440059235784E-3</v>
      </c>
      <c r="C8195">
        <v>676.60618259401008</v>
      </c>
      <c r="D8195">
        <v>409.26379895550161</v>
      </c>
    </row>
    <row r="8196" spans="1:4" x14ac:dyDescent="0.35">
      <c r="A8196" s="4">
        <v>45085</v>
      </c>
      <c r="B8196">
        <v>3.9082524841842492E-3</v>
      </c>
      <c r="C8196">
        <v>679.25053038794749</v>
      </c>
      <c r="D8196">
        <v>411.52479317306467</v>
      </c>
    </row>
    <row r="8197" spans="1:4" x14ac:dyDescent="0.35">
      <c r="A8197" s="4">
        <v>45086</v>
      </c>
      <c r="B8197">
        <v>8.9671088728726644E-4</v>
      </c>
      <c r="C8197">
        <v>679.85962173374196</v>
      </c>
      <c r="D8197">
        <v>412.03509773688666</v>
      </c>
    </row>
    <row r="8198" spans="1:4" x14ac:dyDescent="0.35">
      <c r="A8198" s="4">
        <v>45087</v>
      </c>
      <c r="B8198">
        <v>0</v>
      </c>
      <c r="C8198">
        <v>679.85962173374196</v>
      </c>
      <c r="D8198">
        <v>412.03509773688666</v>
      </c>
    </row>
    <row r="8199" spans="1:4" x14ac:dyDescent="0.35">
      <c r="A8199" s="4">
        <v>45088</v>
      </c>
      <c r="B8199">
        <v>0</v>
      </c>
      <c r="C8199">
        <v>679.85962173374196</v>
      </c>
      <c r="D8199">
        <v>412.03509773688666</v>
      </c>
    </row>
    <row r="8200" spans="1:4" x14ac:dyDescent="0.35">
      <c r="A8200" s="4">
        <v>45089</v>
      </c>
      <c r="B8200">
        <v>7.7581980763163916E-3</v>
      </c>
      <c r="C8200">
        <v>685.13410734324191</v>
      </c>
      <c r="D8200">
        <v>414.95163775755896</v>
      </c>
    </row>
    <row r="8201" spans="1:4" x14ac:dyDescent="0.35">
      <c r="A8201" s="4">
        <v>45090</v>
      </c>
      <c r="B8201">
        <v>7.3477699320279033E-3</v>
      </c>
      <c r="C8201">
        <v>690.16831513658531</v>
      </c>
      <c r="D8201">
        <v>418.34956323851782</v>
      </c>
    </row>
    <row r="8202" spans="1:4" x14ac:dyDescent="0.35">
      <c r="A8202" s="4">
        <v>45091</v>
      </c>
      <c r="B8202">
        <v>6.3316312970043143E-3</v>
      </c>
      <c r="C8202">
        <v>694.5382064409049</v>
      </c>
      <c r="D8202">
        <v>419.81715008922737</v>
      </c>
    </row>
    <row r="8203" spans="1:4" x14ac:dyDescent="0.35">
      <c r="A8203" s="4">
        <v>45092</v>
      </c>
      <c r="B8203">
        <v>1.0323731423026006E-2</v>
      </c>
      <c r="C8203">
        <v>701.708432347231</v>
      </c>
      <c r="D8203">
        <v>423.69830594935854</v>
      </c>
    </row>
    <row r="8204" spans="1:4" x14ac:dyDescent="0.35">
      <c r="A8204" s="4">
        <v>45093</v>
      </c>
      <c r="B8204">
        <v>-5.987718044293544E-4</v>
      </c>
      <c r="C8204">
        <v>701.2882691230111</v>
      </c>
      <c r="D8204">
        <v>423.11877080434562</v>
      </c>
    </row>
    <row r="8205" spans="1:4" x14ac:dyDescent="0.35">
      <c r="A8205" s="4">
        <v>45094</v>
      </c>
      <c r="B8205">
        <v>0</v>
      </c>
      <c r="C8205">
        <v>701.2882691230111</v>
      </c>
      <c r="D8205">
        <v>423.11877080434562</v>
      </c>
    </row>
    <row r="8206" spans="1:4" x14ac:dyDescent="0.35">
      <c r="A8206" s="4">
        <v>45095</v>
      </c>
      <c r="B8206">
        <v>0</v>
      </c>
      <c r="C8206">
        <v>701.2882691230111</v>
      </c>
      <c r="D8206">
        <v>423.11877080434562</v>
      </c>
    </row>
    <row r="8207" spans="1:4" x14ac:dyDescent="0.35">
      <c r="A8207" s="4">
        <v>45096</v>
      </c>
      <c r="B8207">
        <v>-3.0610459225965947E-3</v>
      </c>
      <c r="C8207">
        <v>699.14159352624733</v>
      </c>
      <c r="D8207">
        <v>422.09341101057061</v>
      </c>
    </row>
    <row r="8208" spans="1:4" x14ac:dyDescent="0.35">
      <c r="A8208" s="4">
        <v>45097</v>
      </c>
      <c r="B8208">
        <v>-5.1024721075483281E-3</v>
      </c>
      <c r="C8208">
        <v>695.57424304605274</v>
      </c>
      <c r="D8208">
        <v>419.87037599908376</v>
      </c>
    </row>
    <row r="8209" spans="1:4" x14ac:dyDescent="0.35">
      <c r="A8209" s="4">
        <v>45098</v>
      </c>
      <c r="B8209">
        <v>-3.2626253199594668E-3</v>
      </c>
      <c r="C8209">
        <v>693.30484490877905</v>
      </c>
      <c r="D8209">
        <v>418.2063514100048</v>
      </c>
    </row>
    <row r="8210" spans="1:4" x14ac:dyDescent="0.35">
      <c r="A8210" s="4">
        <v>45099</v>
      </c>
      <c r="B8210">
        <v>8.2356667722494059E-4</v>
      </c>
      <c r="C8210">
        <v>693.87582767620449</v>
      </c>
      <c r="D8210">
        <v>418.61343276216439</v>
      </c>
    </row>
    <row r="8211" spans="1:4" x14ac:dyDescent="0.35">
      <c r="A8211" s="4">
        <v>45100</v>
      </c>
      <c r="B8211">
        <v>-7.8788826582664173E-3</v>
      </c>
      <c r="C8211">
        <v>688.40886145053616</v>
      </c>
      <c r="D8211">
        <v>414.6115269609553</v>
      </c>
    </row>
    <row r="8212" spans="1:4" x14ac:dyDescent="0.35">
      <c r="A8212" s="4">
        <v>45101</v>
      </c>
      <c r="B8212">
        <v>0</v>
      </c>
      <c r="C8212">
        <v>688.40886145053616</v>
      </c>
      <c r="D8212">
        <v>414.6115269609553</v>
      </c>
    </row>
    <row r="8213" spans="1:4" x14ac:dyDescent="0.35">
      <c r="A8213" s="4">
        <v>45102</v>
      </c>
      <c r="B8213">
        <v>0</v>
      </c>
      <c r="C8213">
        <v>688.40886145053616</v>
      </c>
      <c r="D8213">
        <v>414.6115269609553</v>
      </c>
    </row>
    <row r="8214" spans="1:4" x14ac:dyDescent="0.35">
      <c r="A8214" s="4">
        <v>45103</v>
      </c>
      <c r="B8214">
        <v>-3.8670482266841555E-3</v>
      </c>
      <c r="C8214">
        <v>685.74675118363018</v>
      </c>
      <c r="D8214">
        <v>413.55890849064212</v>
      </c>
    </row>
    <row r="8215" spans="1:4" x14ac:dyDescent="0.35">
      <c r="A8215" s="4">
        <v>45104</v>
      </c>
      <c r="B8215">
        <v>1.0744307245554863E-2</v>
      </c>
      <c r="C8215">
        <v>693.11462497098819</v>
      </c>
      <c r="D8215">
        <v>417.31364128412145</v>
      </c>
    </row>
    <row r="8216" spans="1:4" x14ac:dyDescent="0.35">
      <c r="A8216" s="4">
        <v>45105</v>
      </c>
      <c r="B8216">
        <v>-1.4397734383686522E-4</v>
      </c>
      <c r="C8216">
        <v>693.01483216831036</v>
      </c>
      <c r="D8216">
        <v>417.84608487457342</v>
      </c>
    </row>
    <row r="8217" spans="1:4" x14ac:dyDescent="0.35">
      <c r="A8217" s="4">
        <v>45106</v>
      </c>
      <c r="B8217">
        <v>3.6959506249703011E-3</v>
      </c>
      <c r="C8217">
        <v>695.57618077037648</v>
      </c>
      <c r="D8217">
        <v>419.20366843671513</v>
      </c>
    </row>
    <row r="8218" spans="1:4" x14ac:dyDescent="0.35">
      <c r="A8218" s="4">
        <v>45107</v>
      </c>
      <c r="B8218">
        <v>1.0851553515124124E-2</v>
      </c>
      <c r="C8218">
        <v>703.12426291985184</v>
      </c>
      <c r="D8218">
        <v>423.90595156995943</v>
      </c>
    </row>
    <row r="8219" spans="1:4" x14ac:dyDescent="0.35">
      <c r="A8219" s="4">
        <v>45108</v>
      </c>
      <c r="B8219">
        <v>0</v>
      </c>
      <c r="C8219">
        <v>703.12426291985184</v>
      </c>
      <c r="D8219">
        <v>423.90595156995943</v>
      </c>
    </row>
    <row r="8220" spans="1:4" x14ac:dyDescent="0.35">
      <c r="A8220" s="4">
        <v>45109</v>
      </c>
      <c r="B8220">
        <v>0</v>
      </c>
      <c r="C8220">
        <v>703.12426291985184</v>
      </c>
      <c r="D8220">
        <v>423.90595156995943</v>
      </c>
    </row>
    <row r="8221" spans="1:4" x14ac:dyDescent="0.35">
      <c r="A8221" s="4">
        <v>45110</v>
      </c>
      <c r="B8221">
        <v>-6.3293319523327618E-4</v>
      </c>
      <c r="C8221">
        <v>702.67923223347589</v>
      </c>
      <c r="D8221">
        <v>424.68662899650047</v>
      </c>
    </row>
    <row r="8222" spans="1:4" x14ac:dyDescent="0.35">
      <c r="A8222" s="4">
        <v>45111</v>
      </c>
      <c r="B8222">
        <v>4.7247271906680766E-4</v>
      </c>
      <c r="C8222">
        <v>703.01122900096107</v>
      </c>
      <c r="D8222">
        <v>424.65231350522396</v>
      </c>
    </row>
    <row r="8223" spans="1:4" x14ac:dyDescent="0.35">
      <c r="A8223" s="4">
        <v>45112</v>
      </c>
      <c r="B8223">
        <v>-3.3594954095778062E-3</v>
      </c>
      <c r="C8223">
        <v>700.64946600425071</v>
      </c>
      <c r="D8223">
        <v>423.11706425437632</v>
      </c>
    </row>
    <row r="8224" spans="1:4" x14ac:dyDescent="0.35">
      <c r="A8224" s="4">
        <v>45113</v>
      </c>
      <c r="B8224">
        <v>-1.2260878302946865E-2</v>
      </c>
      <c r="C8224">
        <v>692.05888816854792</v>
      </c>
      <c r="D8224">
        <v>417.96074658332805</v>
      </c>
    </row>
    <row r="8225" spans="1:4" x14ac:dyDescent="0.35">
      <c r="A8225" s="4">
        <v>45114</v>
      </c>
      <c r="B8225">
        <v>-2.2814855742353535E-3</v>
      </c>
      <c r="C8225">
        <v>690.47996579867004</v>
      </c>
      <c r="D8225">
        <v>417.94889297948652</v>
      </c>
    </row>
    <row r="8226" spans="1:4" x14ac:dyDescent="0.35">
      <c r="A8226" s="4">
        <v>45115</v>
      </c>
      <c r="B8226">
        <v>0</v>
      </c>
      <c r="C8226">
        <v>690.47996579867004</v>
      </c>
      <c r="D8226">
        <v>417.94889297948652</v>
      </c>
    </row>
    <row r="8227" spans="1:4" x14ac:dyDescent="0.35">
      <c r="A8227" s="4">
        <v>45116</v>
      </c>
      <c r="B8227">
        <v>0</v>
      </c>
      <c r="C8227">
        <v>690.47996579867004</v>
      </c>
      <c r="D8227">
        <v>417.94889297948652</v>
      </c>
    </row>
    <row r="8228" spans="1:4" x14ac:dyDescent="0.35">
      <c r="A8228" s="4">
        <v>45117</v>
      </c>
      <c r="B8228">
        <v>4.0144751224617803E-3</v>
      </c>
      <c r="C8228">
        <v>693.25188044392701</v>
      </c>
      <c r="D8228">
        <v>418.93052819566731</v>
      </c>
    </row>
    <row r="8229" spans="1:4" x14ac:dyDescent="0.35">
      <c r="A8229" s="4">
        <v>45118</v>
      </c>
      <c r="B8229">
        <v>6.2890269058546444E-3</v>
      </c>
      <c r="C8229">
        <v>697.61176017257321</v>
      </c>
      <c r="D8229">
        <v>422.09128935385212</v>
      </c>
    </row>
    <row r="8230" spans="1:4" x14ac:dyDescent="0.35">
      <c r="A8230" s="4">
        <v>45119</v>
      </c>
      <c r="B8230">
        <v>1.2761006918211137E-2</v>
      </c>
      <c r="C8230">
        <v>706.51398867036085</v>
      </c>
      <c r="D8230">
        <v>426.96584178806114</v>
      </c>
    </row>
    <row r="8231" spans="1:4" x14ac:dyDescent="0.35">
      <c r="A8231" s="4">
        <v>45120</v>
      </c>
      <c r="B8231">
        <v>1.2146763141089867E-2</v>
      </c>
      <c r="C8231">
        <v>715.09584674660641</v>
      </c>
      <c r="D8231">
        <v>431.6484765351712</v>
      </c>
    </row>
    <row r="8232" spans="1:4" x14ac:dyDescent="0.35">
      <c r="A8232" s="4">
        <v>45121</v>
      </c>
      <c r="B8232">
        <v>2.2712143341669933E-3</v>
      </c>
      <c r="C8232">
        <v>716.71998268404059</v>
      </c>
      <c r="D8232">
        <v>431.40217986391218</v>
      </c>
    </row>
    <row r="8233" spans="1:4" x14ac:dyDescent="0.35">
      <c r="A8233" s="4">
        <v>45122</v>
      </c>
      <c r="B8233">
        <v>0</v>
      </c>
      <c r="C8233">
        <v>716.71998268404059</v>
      </c>
      <c r="D8233">
        <v>431.40217986391218</v>
      </c>
    </row>
    <row r="8234" spans="1:4" x14ac:dyDescent="0.35">
      <c r="A8234" s="4">
        <v>45123</v>
      </c>
      <c r="B8234">
        <v>0</v>
      </c>
      <c r="C8234">
        <v>716.71998268404059</v>
      </c>
      <c r="D8234">
        <v>431.40217986391218</v>
      </c>
    </row>
    <row r="8235" spans="1:4" x14ac:dyDescent="0.35">
      <c r="A8235" s="4">
        <v>45124</v>
      </c>
      <c r="B8235">
        <v>1.2116635117154217E-3</v>
      </c>
      <c r="C8235">
        <v>717.58840613517611</v>
      </c>
      <c r="D8235">
        <v>431.97871701573564</v>
      </c>
    </row>
    <row r="8236" spans="1:4" x14ac:dyDescent="0.35">
      <c r="A8236" s="4">
        <v>45125</v>
      </c>
      <c r="B8236">
        <v>4.4969468287343606E-3</v>
      </c>
      <c r="C8236">
        <v>720.8153630424822</v>
      </c>
      <c r="D8236">
        <v>434.91928710489589</v>
      </c>
    </row>
    <row r="8237" spans="1:4" x14ac:dyDescent="0.35">
      <c r="A8237" s="4">
        <v>45126</v>
      </c>
      <c r="B8237">
        <v>-5.5512145466019014E-4</v>
      </c>
      <c r="C8237">
        <v>720.41522296960864</v>
      </c>
      <c r="D8237">
        <v>435.70287027868221</v>
      </c>
    </row>
    <row r="8238" spans="1:4" x14ac:dyDescent="0.35">
      <c r="A8238" s="4">
        <v>45127</v>
      </c>
      <c r="B8238">
        <v>-5.0979398889587912E-3</v>
      </c>
      <c r="C8238">
        <v>716.74258946781868</v>
      </c>
      <c r="D8238">
        <v>433.10771512792223</v>
      </c>
    </row>
    <row r="8239" spans="1:4" x14ac:dyDescent="0.35">
      <c r="A8239" s="4">
        <v>45128</v>
      </c>
      <c r="B8239">
        <v>7.4662071892750426E-4</v>
      </c>
      <c r="C8239">
        <v>717.27772433525308</v>
      </c>
      <c r="D8239">
        <v>432.96667107910019</v>
      </c>
    </row>
    <row r="8240" spans="1:4" x14ac:dyDescent="0.35">
      <c r="A8240" s="4">
        <v>45129</v>
      </c>
      <c r="B8240">
        <v>0</v>
      </c>
      <c r="C8240">
        <v>717.27772433525308</v>
      </c>
      <c r="D8240">
        <v>432.96667107910019</v>
      </c>
    </row>
    <row r="8241" spans="1:4" x14ac:dyDescent="0.35">
      <c r="A8241" s="4">
        <v>45130</v>
      </c>
      <c r="B8241">
        <v>0</v>
      </c>
      <c r="C8241">
        <v>717.27772433525308</v>
      </c>
      <c r="D8241">
        <v>432.96667107910019</v>
      </c>
    </row>
    <row r="8242" spans="1:4" x14ac:dyDescent="0.35">
      <c r="A8242" s="4">
        <v>45131</v>
      </c>
      <c r="B8242">
        <v>2.2796140459886427E-3</v>
      </c>
      <c r="C8242">
        <v>718.91284071052246</v>
      </c>
      <c r="D8242">
        <v>434.23246992667163</v>
      </c>
    </row>
    <row r="8243" spans="1:4" x14ac:dyDescent="0.35">
      <c r="A8243" s="4">
        <v>45132</v>
      </c>
      <c r="B8243">
        <v>5.2438104573431232E-3</v>
      </c>
      <c r="C8243">
        <v>722.68268338255859</v>
      </c>
      <c r="D8243">
        <v>435.38116254796472</v>
      </c>
    </row>
    <row r="8244" spans="1:4" x14ac:dyDescent="0.35">
      <c r="A8244" s="4">
        <v>45133</v>
      </c>
      <c r="B8244">
        <v>4.3481641630838119E-4</v>
      </c>
      <c r="C8244">
        <v>722.99691767707509</v>
      </c>
      <c r="D8244">
        <v>435.28721005370357</v>
      </c>
    </row>
    <row r="8245" spans="1:4" x14ac:dyDescent="0.35">
      <c r="A8245" s="4">
        <v>45134</v>
      </c>
      <c r="B8245">
        <v>-2.8735439645972694E-3</v>
      </c>
      <c r="C8245">
        <v>720.91935424786175</v>
      </c>
      <c r="D8245">
        <v>433.84176222962395</v>
      </c>
    </row>
    <row r="8246" spans="1:4" x14ac:dyDescent="0.35">
      <c r="A8246" s="4">
        <v>45135</v>
      </c>
      <c r="B8246">
        <v>7.2016506993342055E-3</v>
      </c>
      <c r="C8246">
        <v>726.11116361954441</v>
      </c>
      <c r="D8246">
        <v>437.21570376506696</v>
      </c>
    </row>
    <row r="8247" spans="1:4" x14ac:dyDescent="0.35">
      <c r="A8247" s="4">
        <v>45136</v>
      </c>
      <c r="B8247">
        <v>0</v>
      </c>
      <c r="C8247">
        <v>726.11116361954441</v>
      </c>
      <c r="D8247">
        <v>437.21570376506696</v>
      </c>
    </row>
    <row r="8248" spans="1:4" x14ac:dyDescent="0.35">
      <c r="A8248" s="4">
        <v>45137</v>
      </c>
      <c r="B8248">
        <v>0</v>
      </c>
      <c r="C8248">
        <v>726.11116361954441</v>
      </c>
      <c r="D8248">
        <v>437.21570376506696</v>
      </c>
    </row>
    <row r="8249" spans="1:4" x14ac:dyDescent="0.35">
      <c r="A8249" s="4">
        <v>45138</v>
      </c>
      <c r="B8249">
        <v>3.4425367670931628E-4</v>
      </c>
      <c r="C8249">
        <v>726.36113005732011</v>
      </c>
      <c r="D8249">
        <v>438.14614248216577</v>
      </c>
    </row>
    <row r="8250" spans="1:4" x14ac:dyDescent="0.35">
      <c r="A8250" s="4">
        <v>45139</v>
      </c>
      <c r="B8250">
        <v>-2.8553440551755127E-3</v>
      </c>
      <c r="C8250">
        <v>724.28711912270035</v>
      </c>
      <c r="D8250">
        <v>435.9132371546396</v>
      </c>
    </row>
    <row r="8251" spans="1:4" x14ac:dyDescent="0.35">
      <c r="A8251" s="4">
        <v>45140</v>
      </c>
      <c r="B8251">
        <v>-1.5599988228443107E-2</v>
      </c>
      <c r="C8251">
        <v>712.98824859037325</v>
      </c>
      <c r="D8251">
        <v>429.04857071828025</v>
      </c>
    </row>
    <row r="8252" spans="1:4" x14ac:dyDescent="0.35">
      <c r="A8252" s="4">
        <v>45141</v>
      </c>
      <c r="B8252">
        <v>-3.2970845782140934E-3</v>
      </c>
      <c r="C8252">
        <v>710.63746603149809</v>
      </c>
      <c r="D8252">
        <v>427.59846447401389</v>
      </c>
    </row>
    <row r="8253" spans="1:4" x14ac:dyDescent="0.35">
      <c r="A8253" s="4">
        <v>45142</v>
      </c>
      <c r="B8253">
        <v>-3.1652918589966106E-3</v>
      </c>
      <c r="C8253">
        <v>708.3880910455706</v>
      </c>
      <c r="D8253">
        <v>427.10610174635673</v>
      </c>
    </row>
    <row r="8254" spans="1:4" x14ac:dyDescent="0.35">
      <c r="A8254" s="4">
        <v>45143</v>
      </c>
      <c r="B8254">
        <v>0</v>
      </c>
      <c r="C8254">
        <v>708.3880910455706</v>
      </c>
      <c r="D8254">
        <v>427.10610174635673</v>
      </c>
    </row>
    <row r="8255" spans="1:4" x14ac:dyDescent="0.35">
      <c r="A8255" s="4">
        <v>45144</v>
      </c>
      <c r="B8255">
        <v>0</v>
      </c>
      <c r="C8255">
        <v>708.3880910455706</v>
      </c>
      <c r="D8255">
        <v>427.10610174635673</v>
      </c>
    </row>
    <row r="8256" spans="1:4" x14ac:dyDescent="0.35">
      <c r="A8256" s="4">
        <v>45145</v>
      </c>
      <c r="B8256">
        <v>7.949526411192398E-3</v>
      </c>
      <c r="C8256">
        <v>714.01944088471157</v>
      </c>
      <c r="D8256">
        <v>429.58493476136476</v>
      </c>
    </row>
    <row r="8257" spans="1:4" x14ac:dyDescent="0.35">
      <c r="A8257" s="4">
        <v>45146</v>
      </c>
      <c r="B8257">
        <v>-6.7800412591956238E-4</v>
      </c>
      <c r="C8257">
        <v>713.53533275780501</v>
      </c>
      <c r="D8257">
        <v>427.34764775148477</v>
      </c>
    </row>
    <row r="8258" spans="1:4" x14ac:dyDescent="0.35">
      <c r="A8258" s="4">
        <v>45147</v>
      </c>
      <c r="B8258">
        <v>-3.1940769493284948E-3</v>
      </c>
      <c r="C8258">
        <v>711.25624599891182</v>
      </c>
      <c r="D8258">
        <v>425.67947209491268</v>
      </c>
    </row>
    <row r="8259" spans="1:4" x14ac:dyDescent="0.35">
      <c r="A8259" s="4">
        <v>45148</v>
      </c>
      <c r="B8259">
        <v>1.6219075576260344E-3</v>
      </c>
      <c r="C8259">
        <v>712.40983787970617</v>
      </c>
      <c r="D8259">
        <v>427.0071218481317</v>
      </c>
    </row>
    <row r="8260" spans="1:4" x14ac:dyDescent="0.35">
      <c r="A8260" s="4">
        <v>45149</v>
      </c>
      <c r="B8260">
        <v>-5.412714984289968E-3</v>
      </c>
      <c r="C8260">
        <v>708.55376647525907</v>
      </c>
      <c r="D8260">
        <v>425.31842146895474</v>
      </c>
    </row>
    <row r="8261" spans="1:4" x14ac:dyDescent="0.35">
      <c r="A8261" s="4">
        <v>45150</v>
      </c>
      <c r="B8261">
        <v>0</v>
      </c>
      <c r="C8261">
        <v>708.55376647525907</v>
      </c>
      <c r="D8261">
        <v>425.31842146895474</v>
      </c>
    </row>
    <row r="8262" spans="1:4" x14ac:dyDescent="0.35">
      <c r="A8262" s="4">
        <v>45151</v>
      </c>
      <c r="B8262">
        <v>0</v>
      </c>
      <c r="C8262">
        <v>708.55376647525907</v>
      </c>
      <c r="D8262">
        <v>425.31842146895474</v>
      </c>
    </row>
    <row r="8263" spans="1:4" x14ac:dyDescent="0.35">
      <c r="A8263" s="4">
        <v>45152</v>
      </c>
      <c r="B8263">
        <v>4.6390641287490375E-3</v>
      </c>
      <c r="C8263">
        <v>711.84079283660446</v>
      </c>
      <c r="D8263">
        <v>425.94467918475141</v>
      </c>
    </row>
    <row r="8264" spans="1:4" x14ac:dyDescent="0.35">
      <c r="A8264" s="4">
        <v>45153</v>
      </c>
      <c r="B8264">
        <v>-7.6859386023216958E-3</v>
      </c>
      <c r="C8264">
        <v>706.3696282082343</v>
      </c>
      <c r="D8264">
        <v>421.87880082117596</v>
      </c>
    </row>
    <row r="8265" spans="1:4" x14ac:dyDescent="0.35">
      <c r="A8265" s="4">
        <v>45154</v>
      </c>
      <c r="B8265">
        <v>-5.302178936308799E-3</v>
      </c>
      <c r="C8265">
        <v>702.62433004430034</v>
      </c>
      <c r="D8265">
        <v>418.69866801468999</v>
      </c>
    </row>
    <row r="8266" spans="1:4" x14ac:dyDescent="0.35">
      <c r="A8266" s="4">
        <v>45155</v>
      </c>
      <c r="B8266">
        <v>-7.974749232057099E-3</v>
      </c>
      <c r="C8266">
        <v>697.02107720785489</v>
      </c>
      <c r="D8266">
        <v>415.35567499355693</v>
      </c>
    </row>
    <row r="8267" spans="1:4" x14ac:dyDescent="0.35">
      <c r="A8267" s="4">
        <v>45156</v>
      </c>
      <c r="B8267">
        <v>-1.1662134481043029E-3</v>
      </c>
      <c r="C8267">
        <v>696.20820185400294</v>
      </c>
      <c r="D8267">
        <v>414.75939720965494</v>
      </c>
    </row>
    <row r="8268" spans="1:4" x14ac:dyDescent="0.35">
      <c r="A8268" s="4">
        <v>45157</v>
      </c>
      <c r="B8268">
        <v>0</v>
      </c>
      <c r="C8268">
        <v>696.20820185400294</v>
      </c>
      <c r="D8268">
        <v>414.75939720965494</v>
      </c>
    </row>
    <row r="8269" spans="1:4" x14ac:dyDescent="0.35">
      <c r="A8269" s="4">
        <v>45158</v>
      </c>
      <c r="B8269">
        <v>0</v>
      </c>
      <c r="C8269">
        <v>696.20820185400294</v>
      </c>
      <c r="D8269">
        <v>414.75939720965494</v>
      </c>
    </row>
    <row r="8270" spans="1:4" x14ac:dyDescent="0.35">
      <c r="A8270" s="4">
        <v>45159</v>
      </c>
      <c r="B8270">
        <v>5.9278673315550368E-3</v>
      </c>
      <c r="C8270">
        <v>700.33523170973399</v>
      </c>
      <c r="D8270">
        <v>416.62830004100584</v>
      </c>
    </row>
    <row r="8271" spans="1:4" x14ac:dyDescent="0.35">
      <c r="A8271" s="4">
        <v>45160</v>
      </c>
      <c r="B8271">
        <v>-1.8556357789081268E-3</v>
      </c>
      <c r="C8271">
        <v>699.03566459654348</v>
      </c>
      <c r="D8271">
        <v>416.44473061186528</v>
      </c>
    </row>
    <row r="8272" spans="1:4" x14ac:dyDescent="0.35">
      <c r="A8272" s="4">
        <v>45161</v>
      </c>
      <c r="B8272">
        <v>1.0890249733772839E-2</v>
      </c>
      <c r="C8272">
        <v>706.64833755681366</v>
      </c>
      <c r="D8272">
        <v>420.53297861693153</v>
      </c>
    </row>
    <row r="8273" spans="1:4" x14ac:dyDescent="0.35">
      <c r="A8273" s="4">
        <v>45162</v>
      </c>
      <c r="B8273">
        <v>-1.1166883066729416E-2</v>
      </c>
      <c r="C8273">
        <v>698.75727820201803</v>
      </c>
      <c r="D8273">
        <v>416.05923481067009</v>
      </c>
    </row>
    <row r="8274" spans="1:4" x14ac:dyDescent="0.35">
      <c r="A8274" s="4">
        <v>45163</v>
      </c>
      <c r="B8274">
        <v>1.3708361314690443E-3</v>
      </c>
      <c r="C8274">
        <v>699.71515992610432</v>
      </c>
      <c r="D8274">
        <v>416.90531461171412</v>
      </c>
    </row>
    <row r="8275" spans="1:4" x14ac:dyDescent="0.35">
      <c r="A8275" s="4">
        <v>45164</v>
      </c>
      <c r="B8275">
        <v>0</v>
      </c>
      <c r="C8275">
        <v>699.71515992610432</v>
      </c>
      <c r="D8275">
        <v>416.90531461171412</v>
      </c>
    </row>
    <row r="8276" spans="1:4" x14ac:dyDescent="0.35">
      <c r="A8276" s="4">
        <v>45165</v>
      </c>
      <c r="B8276">
        <v>0</v>
      </c>
      <c r="C8276">
        <v>699.71515992610432</v>
      </c>
      <c r="D8276">
        <v>416.90531461171412</v>
      </c>
    </row>
    <row r="8277" spans="1:4" x14ac:dyDescent="0.35">
      <c r="A8277" s="4">
        <v>45166</v>
      </c>
      <c r="B8277">
        <v>8.2156032768256892E-3</v>
      </c>
      <c r="C8277">
        <v>705.46374208683778</v>
      </c>
      <c r="D8277">
        <v>420.31038915335552</v>
      </c>
    </row>
    <row r="8278" spans="1:4" x14ac:dyDescent="0.35">
      <c r="A8278" s="4">
        <v>45167</v>
      </c>
      <c r="B8278">
        <v>1.3633893652699625E-2</v>
      </c>
      <c r="C8278">
        <v>715.08195972228521</v>
      </c>
      <c r="D8278">
        <v>426.02668582922678</v>
      </c>
    </row>
    <row r="8279" spans="1:4" x14ac:dyDescent="0.35">
      <c r="A8279" s="4">
        <v>45168</v>
      </c>
      <c r="B8279">
        <v>5.020795405635825E-3</v>
      </c>
      <c r="C8279">
        <v>718.6722399403119</v>
      </c>
      <c r="D8279">
        <v>428.3719005939281</v>
      </c>
    </row>
    <row r="8280" spans="1:4" x14ac:dyDescent="0.35">
      <c r="A8280" s="4">
        <v>45169</v>
      </c>
      <c r="B8280">
        <v>-2.1952017428599202E-3</v>
      </c>
      <c r="C8280">
        <v>717.09460938664984</v>
      </c>
      <c r="D8280">
        <v>427.68070173335008</v>
      </c>
    </row>
    <row r="8281" spans="1:4" x14ac:dyDescent="0.35">
      <c r="A8281" s="4">
        <v>45170</v>
      </c>
      <c r="B8281">
        <v>1.6267170714769907E-3</v>
      </c>
      <c r="C8281">
        <v>718.26111942960324</v>
      </c>
      <c r="D8281">
        <v>428.19381979847293</v>
      </c>
    </row>
    <row r="8282" spans="1:4" x14ac:dyDescent="0.35">
      <c r="A8282" s="4">
        <v>45171</v>
      </c>
      <c r="B8282">
        <v>0</v>
      </c>
      <c r="C8282">
        <v>718.26111942960324</v>
      </c>
      <c r="D8282">
        <v>428.19381979847293</v>
      </c>
    </row>
    <row r="8283" spans="1:4" x14ac:dyDescent="0.35">
      <c r="A8283" s="4">
        <v>45172</v>
      </c>
      <c r="B8283">
        <v>0</v>
      </c>
      <c r="C8283">
        <v>718.26111942960324</v>
      </c>
      <c r="D8283">
        <v>428.19381979847293</v>
      </c>
    </row>
    <row r="8284" spans="1:4" x14ac:dyDescent="0.35">
      <c r="A8284" s="4">
        <v>45173</v>
      </c>
      <c r="B8284">
        <v>6.4297549274194843E-4</v>
      </c>
      <c r="C8284">
        <v>718.72294372678584</v>
      </c>
      <c r="D8284">
        <v>428.30230102895996</v>
      </c>
    </row>
    <row r="8285" spans="1:4" x14ac:dyDescent="0.35">
      <c r="A8285" s="4">
        <v>45174</v>
      </c>
      <c r="B8285">
        <v>-6.4265220976290616E-3</v>
      </c>
      <c r="C8285">
        <v>714.10405484685259</v>
      </c>
      <c r="D8285">
        <v>425.92263240406567</v>
      </c>
    </row>
    <row r="8286" spans="1:4" x14ac:dyDescent="0.35">
      <c r="A8286" s="4">
        <v>45175</v>
      </c>
      <c r="B8286">
        <v>-5.6183103642745147E-3</v>
      </c>
      <c r="C8286">
        <v>710.09199663433606</v>
      </c>
      <c r="D8286">
        <v>423.4055634451488</v>
      </c>
    </row>
    <row r="8287" spans="1:4" x14ac:dyDescent="0.35">
      <c r="A8287" s="4">
        <v>45176</v>
      </c>
      <c r="B8287">
        <v>-3.766247942003087E-3</v>
      </c>
      <c r="C8287">
        <v>707.41761411337916</v>
      </c>
      <c r="D8287">
        <v>422.22204797988559</v>
      </c>
    </row>
    <row r="8288" spans="1:4" x14ac:dyDescent="0.35">
      <c r="A8288" s="4">
        <v>45177</v>
      </c>
      <c r="B8288">
        <v>7.6970169265910826E-4</v>
      </c>
      <c r="C8288">
        <v>707.96211464837904</v>
      </c>
      <c r="D8288">
        <v>422.47941416445957</v>
      </c>
    </row>
    <row r="8289" spans="1:4" x14ac:dyDescent="0.35">
      <c r="A8289" s="4">
        <v>45178</v>
      </c>
      <c r="B8289">
        <v>0</v>
      </c>
      <c r="C8289">
        <v>707.96211464837904</v>
      </c>
      <c r="D8289">
        <v>422.47941416445957</v>
      </c>
    </row>
    <row r="8290" spans="1:4" x14ac:dyDescent="0.35">
      <c r="A8290" s="4">
        <v>45179</v>
      </c>
      <c r="B8290">
        <v>0</v>
      </c>
      <c r="C8290">
        <v>707.96211464837904</v>
      </c>
      <c r="D8290">
        <v>422.47941416445957</v>
      </c>
    </row>
    <row r="8291" spans="1:4" x14ac:dyDescent="0.35">
      <c r="A8291" s="4">
        <v>45180</v>
      </c>
      <c r="B8291">
        <v>4.1051116600405724E-3</v>
      </c>
      <c r="C8291">
        <v>710.86837818008905</v>
      </c>
      <c r="D8291">
        <v>425.44701231529734</v>
      </c>
    </row>
    <row r="8292" spans="1:4" x14ac:dyDescent="0.35">
      <c r="A8292" s="4">
        <v>45181</v>
      </c>
      <c r="B8292">
        <v>-5.2799816822524104E-3</v>
      </c>
      <c r="C8292">
        <v>707.11500616480566</v>
      </c>
      <c r="D8292">
        <v>423.51072382164131</v>
      </c>
    </row>
    <row r="8293" spans="1:4" x14ac:dyDescent="0.35">
      <c r="A8293" s="4">
        <v>45182</v>
      </c>
      <c r="B8293">
        <v>-2.5119637984793997E-5</v>
      </c>
      <c r="C8293">
        <v>707.09724369183721</v>
      </c>
      <c r="D8293">
        <v>423.65757936495379</v>
      </c>
    </row>
    <row r="8294" spans="1:4" x14ac:dyDescent="0.35">
      <c r="A8294" s="4">
        <v>45183</v>
      </c>
      <c r="B8294">
        <v>7.4602631599378633E-3</v>
      </c>
      <c r="C8294">
        <v>712.37237520944507</v>
      </c>
      <c r="D8294">
        <v>427.43532752153391</v>
      </c>
    </row>
    <row r="8295" spans="1:4" x14ac:dyDescent="0.35">
      <c r="A8295" s="4">
        <v>45184</v>
      </c>
      <c r="B8295">
        <v>-9.7968946428078629E-3</v>
      </c>
      <c r="C8295">
        <v>705.3933381030713</v>
      </c>
      <c r="D8295">
        <v>424.33245069339216</v>
      </c>
    </row>
    <row r="8296" spans="1:4" x14ac:dyDescent="0.35">
      <c r="A8296" s="4">
        <v>45185</v>
      </c>
      <c r="B8296">
        <v>0</v>
      </c>
      <c r="C8296">
        <v>705.3933381030713</v>
      </c>
      <c r="D8296">
        <v>424.33245069339216</v>
      </c>
    </row>
    <row r="8297" spans="1:4" x14ac:dyDescent="0.35">
      <c r="A8297" s="4">
        <v>45186</v>
      </c>
      <c r="B8297">
        <v>0</v>
      </c>
      <c r="C8297">
        <v>705.3933381030713</v>
      </c>
      <c r="D8297">
        <v>424.33245069339216</v>
      </c>
    </row>
    <row r="8298" spans="1:4" x14ac:dyDescent="0.35">
      <c r="A8298" s="4">
        <v>45187</v>
      </c>
      <c r="B8298">
        <v>8.8820071138639989E-5</v>
      </c>
      <c r="C8298">
        <v>705.45599118954237</v>
      </c>
      <c r="D8298">
        <v>423.64655597461086</v>
      </c>
    </row>
    <row r="8299" spans="1:4" x14ac:dyDescent="0.35">
      <c r="A8299" s="4">
        <v>45188</v>
      </c>
      <c r="B8299">
        <v>-1.9094619309326655E-3</v>
      </c>
      <c r="C8299">
        <v>704.1089498304176</v>
      </c>
      <c r="D8299">
        <v>422.93695404814656</v>
      </c>
    </row>
    <row r="8300" spans="1:4" x14ac:dyDescent="0.35">
      <c r="A8300" s="4">
        <v>45189</v>
      </c>
      <c r="B8300">
        <v>-5.7576916761381547E-3</v>
      </c>
      <c r="C8300">
        <v>700.05490759088468</v>
      </c>
      <c r="D8300">
        <v>420.84693768832835</v>
      </c>
    </row>
    <row r="8301" spans="1:4" x14ac:dyDescent="0.35">
      <c r="A8301" s="4">
        <v>45190</v>
      </c>
      <c r="B8301">
        <v>-2.0190426455059196E-2</v>
      </c>
      <c r="C8301">
        <v>685.92050046466761</v>
      </c>
      <c r="D8301">
        <v>413.64612703096992</v>
      </c>
    </row>
    <row r="8302" spans="1:4" x14ac:dyDescent="0.35">
      <c r="A8302" s="4">
        <v>45191</v>
      </c>
      <c r="B8302">
        <v>4.1339143413399171E-4</v>
      </c>
      <c r="C8302">
        <v>686.2040541240566</v>
      </c>
      <c r="D8302">
        <v>412.75973575227044</v>
      </c>
    </row>
    <row r="8303" spans="1:4" x14ac:dyDescent="0.35">
      <c r="A8303" s="4">
        <v>45192</v>
      </c>
      <c r="B8303">
        <v>0</v>
      </c>
      <c r="C8303">
        <v>686.2040541240566</v>
      </c>
      <c r="D8303">
        <v>412.75973575227044</v>
      </c>
    </row>
    <row r="8304" spans="1:4" x14ac:dyDescent="0.35">
      <c r="A8304" s="4">
        <v>45193</v>
      </c>
      <c r="B8304">
        <v>0</v>
      </c>
      <c r="C8304">
        <v>686.2040541240566</v>
      </c>
      <c r="D8304">
        <v>412.75973575227044</v>
      </c>
    </row>
    <row r="8305" spans="1:4" x14ac:dyDescent="0.35">
      <c r="A8305" s="4">
        <v>45194</v>
      </c>
      <c r="B8305">
        <v>-1.0739970811000088E-3</v>
      </c>
      <c r="C8305">
        <v>685.46707297288833</v>
      </c>
      <c r="D8305">
        <v>412.75470834830651</v>
      </c>
    </row>
    <row r="8306" spans="1:4" x14ac:dyDescent="0.35">
      <c r="A8306" s="4">
        <v>45195</v>
      </c>
      <c r="B8306">
        <v>-1.0937148850101108E-2</v>
      </c>
      <c r="C8306">
        <v>677.9700175639407</v>
      </c>
      <c r="D8306">
        <v>407.7574688081894</v>
      </c>
    </row>
    <row r="8307" spans="1:4" x14ac:dyDescent="0.35">
      <c r="A8307" s="4">
        <v>45196</v>
      </c>
      <c r="B8307">
        <v>3.4059345193604429E-4</v>
      </c>
      <c r="C8307">
        <v>678.20092971253189</v>
      </c>
      <c r="D8307">
        <v>407.1893260372965</v>
      </c>
    </row>
    <row r="8308" spans="1:4" x14ac:dyDescent="0.35">
      <c r="A8308" s="4">
        <v>45197</v>
      </c>
      <c r="B8308">
        <v>6.7652638676718446E-3</v>
      </c>
      <c r="C8308">
        <v>682.78913795733752</v>
      </c>
      <c r="D8308">
        <v>409.59759090492122</v>
      </c>
    </row>
    <row r="8309" spans="1:4" x14ac:dyDescent="0.35">
      <c r="A8309" s="4">
        <v>45198</v>
      </c>
      <c r="B8309">
        <v>2.2845531570103716E-4</v>
      </c>
      <c r="C8309">
        <v>682.94512476540683</v>
      </c>
      <c r="D8309">
        <v>409.23123613716649</v>
      </c>
    </row>
    <row r="8310" spans="1:4" x14ac:dyDescent="0.35">
      <c r="A8310" s="4">
        <v>45199</v>
      </c>
      <c r="B8310">
        <v>0</v>
      </c>
      <c r="C8310">
        <v>682.94512476540683</v>
      </c>
      <c r="D8310">
        <v>409.23123613716649</v>
      </c>
    </row>
    <row r="8311" spans="1:4" x14ac:dyDescent="0.35">
      <c r="A8311" s="4">
        <v>45200</v>
      </c>
      <c r="B8311">
        <v>0</v>
      </c>
      <c r="C8311">
        <v>682.94512476540683</v>
      </c>
      <c r="D8311">
        <v>409.23123613716649</v>
      </c>
    </row>
    <row r="8312" spans="1:4" x14ac:dyDescent="0.35">
      <c r="A8312" s="4">
        <v>45201</v>
      </c>
      <c r="B8312">
        <v>-7.092298376752959E-3</v>
      </c>
      <c r="C8312">
        <v>678.10147416562177</v>
      </c>
      <c r="D8312">
        <v>407.15837752298654</v>
      </c>
    </row>
    <row r="8313" spans="1:4" x14ac:dyDescent="0.35">
      <c r="A8313" s="4">
        <v>45202</v>
      </c>
      <c r="B8313">
        <v>-1.2535217584765543E-2</v>
      </c>
      <c r="C8313">
        <v>669.60132464240542</v>
      </c>
      <c r="D8313">
        <v>401.55955605717082</v>
      </c>
    </row>
    <row r="8314" spans="1:4" x14ac:dyDescent="0.35">
      <c r="A8314" s="4">
        <v>45203</v>
      </c>
      <c r="B8314">
        <v>2.058479747287352E-3</v>
      </c>
      <c r="C8314">
        <v>670.97968540793863</v>
      </c>
      <c r="D8314">
        <v>403.17183067150199</v>
      </c>
    </row>
    <row r="8315" spans="1:4" x14ac:dyDescent="0.35">
      <c r="A8315" s="4">
        <v>45204</v>
      </c>
      <c r="B8315">
        <v>1.727938850736846E-3</v>
      </c>
      <c r="C8315">
        <v>672.13909727441012</v>
      </c>
      <c r="D8315">
        <v>404.0162500455487</v>
      </c>
    </row>
    <row r="8316" spans="1:4" x14ac:dyDescent="0.35">
      <c r="A8316" s="4">
        <v>45205</v>
      </c>
      <c r="B8316">
        <v>9.866391940709247E-3</v>
      </c>
      <c r="C8316">
        <v>678.77068504679391</v>
      </c>
      <c r="D8316">
        <v>408.17774133038256</v>
      </c>
    </row>
    <row r="8317" spans="1:4" x14ac:dyDescent="0.35">
      <c r="A8317" s="4">
        <v>45206</v>
      </c>
      <c r="B8317">
        <v>0</v>
      </c>
      <c r="C8317">
        <v>678.77068504679391</v>
      </c>
      <c r="D8317">
        <v>408.17774133038256</v>
      </c>
    </row>
    <row r="8318" spans="1:4" x14ac:dyDescent="0.35">
      <c r="A8318" s="4">
        <v>45207</v>
      </c>
      <c r="B8318">
        <v>0</v>
      </c>
      <c r="C8318">
        <v>678.77068504679391</v>
      </c>
      <c r="D8318">
        <v>408.17774133038256</v>
      </c>
    </row>
    <row r="8319" spans="1:4" x14ac:dyDescent="0.35">
      <c r="A8319" s="4">
        <v>45208</v>
      </c>
      <c r="B8319">
        <v>6.2355643521722149E-3</v>
      </c>
      <c r="C8319">
        <v>683.00320333377124</v>
      </c>
      <c r="D8319">
        <v>410.11818089153172</v>
      </c>
    </row>
    <row r="8320" spans="1:4" x14ac:dyDescent="0.35">
      <c r="A8320" s="4">
        <v>45209</v>
      </c>
      <c r="B8320">
        <v>9.9834874668711694E-3</v>
      </c>
      <c r="C8320">
        <v>689.82195725408678</v>
      </c>
      <c r="D8320">
        <v>414.31006721500967</v>
      </c>
    </row>
    <row r="8321" spans="1:4" x14ac:dyDescent="0.35">
      <c r="A8321" s="4">
        <v>45210</v>
      </c>
      <c r="B8321">
        <v>4.3591683328267931E-3</v>
      </c>
      <c r="C8321">
        <v>692.82900728543734</v>
      </c>
      <c r="D8321">
        <v>415.98511519443144</v>
      </c>
    </row>
    <row r="8322" spans="1:4" x14ac:dyDescent="0.35">
      <c r="A8322" s="4">
        <v>45211</v>
      </c>
      <c r="B8322">
        <v>-4.3275167112610683E-3</v>
      </c>
      <c r="C8322">
        <v>689.83077817836318</v>
      </c>
      <c r="D8322">
        <v>413.79819447013477</v>
      </c>
    </row>
    <row r="8323" spans="1:4" x14ac:dyDescent="0.35">
      <c r="A8323" s="4">
        <v>45212</v>
      </c>
      <c r="B8323">
        <v>-4.7981834179988327E-3</v>
      </c>
      <c r="C8323">
        <v>686.52084357728245</v>
      </c>
      <c r="D8323">
        <v>410.65606699269694</v>
      </c>
    </row>
    <row r="8324" spans="1:4" x14ac:dyDescent="0.35">
      <c r="A8324" s="4">
        <v>45213</v>
      </c>
      <c r="B8324">
        <v>0</v>
      </c>
      <c r="C8324">
        <v>686.52084357728245</v>
      </c>
      <c r="D8324">
        <v>410.65606699269694</v>
      </c>
    </row>
    <row r="8325" spans="1:4" x14ac:dyDescent="0.35">
      <c r="A8325" s="4">
        <v>45214</v>
      </c>
      <c r="B8325">
        <v>0</v>
      </c>
      <c r="C8325">
        <v>686.52084357728245</v>
      </c>
      <c r="D8325">
        <v>410.65606699269694</v>
      </c>
    </row>
    <row r="8326" spans="1:4" x14ac:dyDescent="0.35">
      <c r="A8326" s="4">
        <v>45215</v>
      </c>
      <c r="B8326">
        <v>8.4090809900048396E-3</v>
      </c>
      <c r="C8326">
        <v>692.29385295225029</v>
      </c>
      <c r="D8326">
        <v>413.99214156800815</v>
      </c>
    </row>
    <row r="8327" spans="1:4" x14ac:dyDescent="0.35">
      <c r="A8327" s="4">
        <v>45216</v>
      </c>
      <c r="B8327">
        <v>1.5016164623156724E-3</v>
      </c>
      <c r="C8327">
        <v>693.33341279860326</v>
      </c>
      <c r="D8327">
        <v>414.46176567039743</v>
      </c>
    </row>
    <row r="8328" spans="1:4" x14ac:dyDescent="0.35">
      <c r="A8328" s="4">
        <v>45217</v>
      </c>
      <c r="B8328">
        <v>-1.1321592223484597E-2</v>
      </c>
      <c r="C8328">
        <v>685.48377462398059</v>
      </c>
      <c r="D8328">
        <v>409.19212385678674</v>
      </c>
    </row>
    <row r="8329" spans="1:4" x14ac:dyDescent="0.35">
      <c r="A8329" s="4">
        <v>45218</v>
      </c>
      <c r="B8329">
        <v>-1.017669784447011E-2</v>
      </c>
      <c r="C8329">
        <v>678.50781337234548</v>
      </c>
      <c r="D8329">
        <v>405.28061908098363</v>
      </c>
    </row>
    <row r="8330" spans="1:4" x14ac:dyDescent="0.35">
      <c r="A8330" s="4">
        <v>45219</v>
      </c>
      <c r="B8330">
        <v>-1.0597371900057249E-2</v>
      </c>
      <c r="C8330">
        <v>671.3174137369441</v>
      </c>
      <c r="D8330">
        <v>400.52146632308353</v>
      </c>
    </row>
    <row r="8331" spans="1:4" x14ac:dyDescent="0.35">
      <c r="A8331" s="4">
        <v>45220</v>
      </c>
      <c r="B8331">
        <v>0</v>
      </c>
      <c r="C8331">
        <v>671.3174137369441</v>
      </c>
      <c r="D8331">
        <v>400.52146632308353</v>
      </c>
    </row>
    <row r="8332" spans="1:4" x14ac:dyDescent="0.35">
      <c r="A8332" s="4">
        <v>45221</v>
      </c>
      <c r="B8332">
        <v>0</v>
      </c>
      <c r="C8332">
        <v>671.3174137369441</v>
      </c>
      <c r="D8332">
        <v>400.52146632308353</v>
      </c>
    </row>
    <row r="8333" spans="1:4" x14ac:dyDescent="0.35">
      <c r="A8333" s="4">
        <v>45222</v>
      </c>
      <c r="B8333">
        <v>-2.9337694389895723E-3</v>
      </c>
      <c r="C8333">
        <v>669.34792322466114</v>
      </c>
      <c r="D8333">
        <v>399.88044925620022</v>
      </c>
    </row>
    <row r="8334" spans="1:4" x14ac:dyDescent="0.35">
      <c r="A8334" s="4">
        <v>45223</v>
      </c>
      <c r="B8334">
        <v>5.0933753913573318E-3</v>
      </c>
      <c r="C8334">
        <v>672.75716346506977</v>
      </c>
      <c r="D8334">
        <v>402.06796957913485</v>
      </c>
    </row>
    <row r="8335" spans="1:4" x14ac:dyDescent="0.35">
      <c r="A8335" s="4">
        <v>45224</v>
      </c>
      <c r="B8335">
        <v>-7.3834703677763784E-3</v>
      </c>
      <c r="C8335">
        <v>667.78988088391611</v>
      </c>
      <c r="D8335">
        <v>397.79799706381397</v>
      </c>
    </row>
    <row r="8336" spans="1:4" x14ac:dyDescent="0.35">
      <c r="A8336" s="4">
        <v>45225</v>
      </c>
      <c r="B8336">
        <v>-9.211433258919521E-3</v>
      </c>
      <c r="C8336">
        <v>661.63857896517209</v>
      </c>
      <c r="D8336">
        <v>393.33255539253878</v>
      </c>
    </row>
    <row r="8337" spans="1:4" x14ac:dyDescent="0.35">
      <c r="A8337" s="4">
        <v>45226</v>
      </c>
      <c r="B8337">
        <v>-6.6682105364298788E-3</v>
      </c>
      <c r="C8337">
        <v>657.22663362160802</v>
      </c>
      <c r="D8337">
        <v>392.05462620329297</v>
      </c>
    </row>
    <row r="8338" spans="1:4" x14ac:dyDescent="0.35">
      <c r="A8338" s="4">
        <v>45227</v>
      </c>
      <c r="B8338">
        <v>0</v>
      </c>
      <c r="C8338">
        <v>657.22663362160802</v>
      </c>
      <c r="D8338">
        <v>392.05462620329297</v>
      </c>
    </row>
    <row r="8339" spans="1:4" x14ac:dyDescent="0.35">
      <c r="A8339" s="4">
        <v>45228</v>
      </c>
      <c r="B8339">
        <v>0</v>
      </c>
      <c r="C8339">
        <v>657.22663362160802</v>
      </c>
      <c r="D8339">
        <v>392.05462620329297</v>
      </c>
    </row>
    <row r="8340" spans="1:4" x14ac:dyDescent="0.35">
      <c r="A8340" s="4">
        <v>45229</v>
      </c>
      <c r="B8340">
        <v>9.8467919233196834E-3</v>
      </c>
      <c r="C8340">
        <v>663.69820752934379</v>
      </c>
      <c r="D8340">
        <v>395.7470007384311</v>
      </c>
    </row>
    <row r="8341" spans="1:4" x14ac:dyDescent="0.35">
      <c r="A8341" s="4">
        <v>45230</v>
      </c>
      <c r="B8341">
        <v>3.6143802247643009E-3</v>
      </c>
      <c r="C8341">
        <v>666.09706520584939</v>
      </c>
      <c r="D8341">
        <v>397.35706145009931</v>
      </c>
    </row>
    <row r="8342" spans="1:4" x14ac:dyDescent="0.35">
      <c r="A8342" s="4">
        <v>45231</v>
      </c>
      <c r="B8342">
        <v>1.0433345708658651E-2</v>
      </c>
      <c r="C8342">
        <v>673.04668616266497</v>
      </c>
      <c r="D8342">
        <v>401.50692974595239</v>
      </c>
    </row>
    <row r="8343" spans="1:4" x14ac:dyDescent="0.35">
      <c r="A8343" s="4">
        <v>45232</v>
      </c>
      <c r="B8343">
        <v>1.9354374713320091E-2</v>
      </c>
      <c r="C8343">
        <v>686.07308392621553</v>
      </c>
      <c r="D8343">
        <v>409.42527548098428</v>
      </c>
    </row>
    <row r="8344" spans="1:4" x14ac:dyDescent="0.35">
      <c r="A8344" s="4">
        <v>45233</v>
      </c>
      <c r="B8344">
        <v>9.9821493031350093E-3</v>
      </c>
      <c r="C8344">
        <v>692.92156788282921</v>
      </c>
      <c r="D8344">
        <v>413.92078933009856</v>
      </c>
    </row>
    <row r="8345" spans="1:4" x14ac:dyDescent="0.35">
      <c r="A8345" s="4">
        <v>45234</v>
      </c>
      <c r="B8345">
        <v>0</v>
      </c>
      <c r="C8345">
        <v>692.92156788282921</v>
      </c>
      <c r="D8345">
        <v>413.92078933009856</v>
      </c>
    </row>
    <row r="8346" spans="1:4" x14ac:dyDescent="0.35">
      <c r="A8346" s="4">
        <v>45235</v>
      </c>
      <c r="B8346">
        <v>0</v>
      </c>
      <c r="C8346">
        <v>692.92156788282921</v>
      </c>
      <c r="D8346">
        <v>413.92078933009856</v>
      </c>
    </row>
    <row r="8347" spans="1:4" x14ac:dyDescent="0.35">
      <c r="A8347" s="4">
        <v>45236</v>
      </c>
      <c r="B8347">
        <v>2.7607812614586528E-3</v>
      </c>
      <c r="C8347">
        <v>694.83457276310071</v>
      </c>
      <c r="D8347">
        <v>414.74376152209743</v>
      </c>
    </row>
    <row r="8348" spans="1:4" x14ac:dyDescent="0.35">
      <c r="A8348" s="4">
        <v>45237</v>
      </c>
      <c r="B8348">
        <v>-2.7746333724971949E-3</v>
      </c>
      <c r="C8348">
        <v>692.90666156914745</v>
      </c>
      <c r="D8348">
        <v>414.4546627326871</v>
      </c>
    </row>
    <row r="8349" spans="1:4" x14ac:dyDescent="0.35">
      <c r="A8349" s="4">
        <v>45238</v>
      </c>
      <c r="B8349">
        <v>1.1531344094462509E-3</v>
      </c>
      <c r="C8349">
        <v>693.70567608313729</v>
      </c>
      <c r="D8349">
        <v>414.61055837854025</v>
      </c>
    </row>
    <row r="8350" spans="1:4" x14ac:dyDescent="0.35">
      <c r="A8350" s="4">
        <v>45239</v>
      </c>
      <c r="B8350">
        <v>-1.9498235401214023E-3</v>
      </c>
      <c r="C8350">
        <v>692.35307242599458</v>
      </c>
      <c r="D8350">
        <v>413.33369001765385</v>
      </c>
    </row>
    <row r="8351" spans="1:4" x14ac:dyDescent="0.35">
      <c r="A8351" s="4">
        <v>45240</v>
      </c>
      <c r="B8351">
        <v>6.6648221462268066E-3</v>
      </c>
      <c r="C8351">
        <v>696.96748251610757</v>
      </c>
      <c r="D8351">
        <v>416.49648058661296</v>
      </c>
    </row>
    <row r="8352" spans="1:4" x14ac:dyDescent="0.35">
      <c r="A8352" s="4">
        <v>45241</v>
      </c>
      <c r="B8352">
        <v>0</v>
      </c>
      <c r="C8352">
        <v>696.96748251610757</v>
      </c>
      <c r="D8352">
        <v>416.49648058661296</v>
      </c>
    </row>
    <row r="8353" spans="1:4" x14ac:dyDescent="0.35">
      <c r="A8353" s="4">
        <v>45242</v>
      </c>
      <c r="B8353">
        <v>0</v>
      </c>
      <c r="C8353">
        <v>696.96748251610757</v>
      </c>
      <c r="D8353">
        <v>416.49648058661296</v>
      </c>
    </row>
    <row r="8354" spans="1:4" x14ac:dyDescent="0.35">
      <c r="A8354" s="4">
        <v>45243</v>
      </c>
      <c r="B8354">
        <v>2.4850419551207059E-3</v>
      </c>
      <c r="C8354">
        <v>698.69947595151496</v>
      </c>
      <c r="D8354">
        <v>417.07310998438078</v>
      </c>
    </row>
    <row r="8355" spans="1:4" x14ac:dyDescent="0.35">
      <c r="A8355" s="4">
        <v>45244</v>
      </c>
      <c r="B8355">
        <v>1.872785382448695E-2</v>
      </c>
      <c r="C8355">
        <v>711.78461760438063</v>
      </c>
      <c r="D8355">
        <v>425.579661983189</v>
      </c>
    </row>
    <row r="8356" spans="1:4" x14ac:dyDescent="0.35">
      <c r="A8356" s="4">
        <v>45245</v>
      </c>
      <c r="B8356">
        <v>2.5507838751064041E-3</v>
      </c>
      <c r="C8356">
        <v>713.60022632951473</v>
      </c>
      <c r="D8356">
        <v>427.31660699123051</v>
      </c>
    </row>
    <row r="8357" spans="1:4" x14ac:dyDescent="0.35">
      <c r="A8357" s="4">
        <v>45246</v>
      </c>
      <c r="B8357">
        <v>-8.8690772320066833E-4</v>
      </c>
      <c r="C8357">
        <v>712.96732877750537</v>
      </c>
      <c r="D8357">
        <v>427.10425682747092</v>
      </c>
    </row>
    <row r="8358" spans="1:4" x14ac:dyDescent="0.35">
      <c r="A8358" s="4">
        <v>45247</v>
      </c>
      <c r="B8358">
        <v>5.0923323053739108E-3</v>
      </c>
      <c r="C8358">
        <v>716.59799533851526</v>
      </c>
      <c r="D8358">
        <v>428.87016706201996</v>
      </c>
    </row>
    <row r="8359" spans="1:4" x14ac:dyDescent="0.35">
      <c r="A8359" s="4">
        <v>45248</v>
      </c>
      <c r="B8359">
        <v>0</v>
      </c>
      <c r="C8359">
        <v>716.59799533851526</v>
      </c>
      <c r="D8359">
        <v>428.87016706201996</v>
      </c>
    </row>
    <row r="8360" spans="1:4" x14ac:dyDescent="0.35">
      <c r="A8360" s="4">
        <v>45249</v>
      </c>
      <c r="B8360">
        <v>0</v>
      </c>
      <c r="C8360">
        <v>716.59799533851526</v>
      </c>
      <c r="D8360">
        <v>428.87016706201996</v>
      </c>
    </row>
    <row r="8361" spans="1:4" x14ac:dyDescent="0.35">
      <c r="A8361" s="4">
        <v>45250</v>
      </c>
      <c r="B8361">
        <v>7.1057311595936722E-3</v>
      </c>
      <c r="C8361">
        <v>721.68994804289446</v>
      </c>
      <c r="D8361">
        <v>431.74593437531536</v>
      </c>
    </row>
    <row r="8362" spans="1:4" x14ac:dyDescent="0.35">
      <c r="A8362" s="4">
        <v>45251</v>
      </c>
      <c r="B8362">
        <v>-1.8743108391585284E-3</v>
      </c>
      <c r="C8362">
        <v>720.33727675076591</v>
      </c>
      <c r="D8362">
        <v>431.03457977590955</v>
      </c>
    </row>
    <row r="8363" spans="1:4" x14ac:dyDescent="0.35">
      <c r="A8363" s="4">
        <v>45252</v>
      </c>
      <c r="B8363">
        <v>4.2135036271610598E-4</v>
      </c>
      <c r="C8363">
        <v>720.64079112360287</v>
      </c>
      <c r="D8363">
        <v>431.74777929420122</v>
      </c>
    </row>
    <row r="8364" spans="1:4" x14ac:dyDescent="0.35">
      <c r="A8364" s="4">
        <v>45253</v>
      </c>
      <c r="B8364">
        <v>1.7802868815923036E-3</v>
      </c>
      <c r="C8364">
        <v>721.92373847038061</v>
      </c>
      <c r="D8364">
        <v>432.34138194571864</v>
      </c>
    </row>
    <row r="8365" spans="1:4" x14ac:dyDescent="0.35">
      <c r="A8365" s="4">
        <v>45254</v>
      </c>
      <c r="B8365">
        <v>2.4142926904410387E-3</v>
      </c>
      <c r="C8365">
        <v>723.66667367522564</v>
      </c>
      <c r="D8365">
        <v>433.27712480461423</v>
      </c>
    </row>
    <row r="8366" spans="1:4" x14ac:dyDescent="0.35">
      <c r="A8366" s="4">
        <v>45255</v>
      </c>
      <c r="B8366">
        <v>0</v>
      </c>
      <c r="C8366">
        <v>723.66667367522564</v>
      </c>
      <c r="D8366">
        <v>433.27712480461423</v>
      </c>
    </row>
    <row r="8367" spans="1:4" x14ac:dyDescent="0.35">
      <c r="A8367" s="4">
        <v>45256</v>
      </c>
      <c r="B8367">
        <v>0</v>
      </c>
      <c r="C8367">
        <v>723.66667367522564</v>
      </c>
      <c r="D8367">
        <v>433.27712480461423</v>
      </c>
    </row>
    <row r="8368" spans="1:4" x14ac:dyDescent="0.35">
      <c r="A8368" s="4">
        <v>45257</v>
      </c>
      <c r="B8368">
        <v>-3.1823965235531272E-3</v>
      </c>
      <c r="C8368">
        <v>721.36367936871034</v>
      </c>
      <c r="D8368">
        <v>432.24724495956895</v>
      </c>
    </row>
    <row r="8369" spans="1:4" x14ac:dyDescent="0.35">
      <c r="A8369" s="4">
        <v>45258</v>
      </c>
      <c r="B8369">
        <v>-1.8663611512124463E-4</v>
      </c>
      <c r="C8369">
        <v>721.2290468540034</v>
      </c>
      <c r="D8369">
        <v>432.90749530583719</v>
      </c>
    </row>
    <row r="8370" spans="1:4" x14ac:dyDescent="0.35">
      <c r="A8370" s="4">
        <v>45259</v>
      </c>
      <c r="B8370">
        <v>-4.0079103250033408E-4</v>
      </c>
      <c r="C8370">
        <v>720.93998471964551</v>
      </c>
      <c r="D8370">
        <v>433.14299920161403</v>
      </c>
    </row>
    <row r="8371" spans="1:4" x14ac:dyDescent="0.35">
      <c r="A8371" s="4">
        <v>45260</v>
      </c>
      <c r="B8371">
        <v>2.7097896034731211E-3</v>
      </c>
      <c r="C8371">
        <v>722.89358039496688</v>
      </c>
      <c r="D8371">
        <v>434.61012482260219</v>
      </c>
    </row>
    <row r="8372" spans="1:4" x14ac:dyDescent="0.35">
      <c r="A8372" s="4">
        <v>45261</v>
      </c>
      <c r="B8372">
        <v>3.9043539672682925E-3</v>
      </c>
      <c r="C8372">
        <v>725.71601281349479</v>
      </c>
      <c r="D8372">
        <v>437.08065570262391</v>
      </c>
    </row>
    <row r="8373" spans="1:4" x14ac:dyDescent="0.35">
      <c r="A8373" s="4">
        <v>45262</v>
      </c>
      <c r="B8373">
        <v>0</v>
      </c>
      <c r="C8373">
        <v>725.71601281349479</v>
      </c>
      <c r="D8373">
        <v>437.08065570262391</v>
      </c>
    </row>
    <row r="8374" spans="1:4" x14ac:dyDescent="0.35">
      <c r="A8374" s="4">
        <v>45263</v>
      </c>
      <c r="B8374">
        <v>0</v>
      </c>
      <c r="C8374">
        <v>725.71601281349479</v>
      </c>
      <c r="D8374">
        <v>437.08065570262391</v>
      </c>
    </row>
    <row r="8375" spans="1:4" x14ac:dyDescent="0.35">
      <c r="A8375" s="4">
        <v>45264</v>
      </c>
      <c r="B8375">
        <v>-6.9252887414350556E-3</v>
      </c>
      <c r="C8375">
        <v>720.69021988047837</v>
      </c>
      <c r="D8375">
        <v>435.06701898467929</v>
      </c>
    </row>
    <row r="8376" spans="1:4" x14ac:dyDescent="0.35">
      <c r="A8376" s="4">
        <v>45265</v>
      </c>
      <c r="B8376">
        <v>-7.6829569483124766E-4</v>
      </c>
      <c r="C8376">
        <v>720.13651668723719</v>
      </c>
      <c r="D8376">
        <v>434.5957344552927</v>
      </c>
    </row>
    <row r="8377" spans="1:4" x14ac:dyDescent="0.35">
      <c r="A8377" s="4">
        <v>45266</v>
      </c>
      <c r="B8377">
        <v>-1.9395047646677361E-3</v>
      </c>
      <c r="C8377">
        <v>718.73980848191104</v>
      </c>
      <c r="D8377">
        <v>434.28362030278157</v>
      </c>
    </row>
    <row r="8378" spans="1:4" x14ac:dyDescent="0.35">
      <c r="A8378" s="4">
        <v>45267</v>
      </c>
      <c r="B8378">
        <v>8.1344813268374311E-3</v>
      </c>
      <c r="C8378">
        <v>724.58638403286182</v>
      </c>
      <c r="D8378">
        <v>436.69114720285199</v>
      </c>
    </row>
    <row r="8379" spans="1:4" x14ac:dyDescent="0.35">
      <c r="A8379" s="4">
        <v>45268</v>
      </c>
      <c r="B8379">
        <v>3.9118196886488606E-3</v>
      </c>
      <c r="C8379">
        <v>727.42083531604851</v>
      </c>
      <c r="D8379">
        <v>438.10214116673859</v>
      </c>
    </row>
    <row r="8380" spans="1:4" x14ac:dyDescent="0.35">
      <c r="A8380" s="4">
        <v>45269</v>
      </c>
      <c r="B8380">
        <v>0</v>
      </c>
      <c r="C8380">
        <v>727.42083531604851</v>
      </c>
      <c r="D8380">
        <v>438.10214116673859</v>
      </c>
    </row>
    <row r="8381" spans="1:4" x14ac:dyDescent="0.35">
      <c r="A8381" s="4">
        <v>45270</v>
      </c>
      <c r="B8381">
        <v>0</v>
      </c>
      <c r="C8381">
        <v>727.42083531604851</v>
      </c>
      <c r="D8381">
        <v>438.10214116673859</v>
      </c>
    </row>
    <row r="8382" spans="1:4" x14ac:dyDescent="0.35">
      <c r="A8382" s="4">
        <v>45271</v>
      </c>
      <c r="B8382">
        <v>4.6898314082892256E-3</v>
      </c>
      <c r="C8382">
        <v>730.83231639655776</v>
      </c>
      <c r="D8382">
        <v>439.4268851727125</v>
      </c>
    </row>
    <row r="8383" spans="1:4" x14ac:dyDescent="0.35">
      <c r="A8383" s="4">
        <v>45272</v>
      </c>
      <c r="B8383">
        <v>6.5837022997134237E-3</v>
      </c>
      <c r="C8383">
        <v>735.64389879872272</v>
      </c>
      <c r="D8383">
        <v>441.04344922345325</v>
      </c>
    </row>
    <row r="8384" spans="1:4" x14ac:dyDescent="0.35">
      <c r="A8384" s="4">
        <v>45273</v>
      </c>
      <c r="B8384">
        <v>7.892394230268494E-3</v>
      </c>
      <c r="C8384">
        <v>741.44989046113392</v>
      </c>
      <c r="D8384">
        <v>445.88364004341366</v>
      </c>
    </row>
    <row r="8385" spans="1:4" x14ac:dyDescent="0.35">
      <c r="A8385" s="4">
        <v>45274</v>
      </c>
      <c r="B8385">
        <v>1.8762363383240414E-3</v>
      </c>
      <c r="C8385">
        <v>742.84102568866342</v>
      </c>
      <c r="D8385">
        <v>449.92963940599424</v>
      </c>
    </row>
    <row r="8386" spans="1:4" x14ac:dyDescent="0.35">
      <c r="A8386" s="4">
        <v>45275</v>
      </c>
      <c r="B8386">
        <v>1.6085799733593629E-3</v>
      </c>
      <c r="C8386">
        <v>744.03594488597594</v>
      </c>
      <c r="D8386">
        <v>449.5453428020748</v>
      </c>
    </row>
    <row r="8387" spans="1:4" x14ac:dyDescent="0.35">
      <c r="A8387" s="4">
        <v>45276</v>
      </c>
      <c r="B8387">
        <v>0</v>
      </c>
      <c r="C8387">
        <v>744.03594488597594</v>
      </c>
      <c r="D8387">
        <v>449.5453428020748</v>
      </c>
    </row>
    <row r="8388" spans="1:4" x14ac:dyDescent="0.35">
      <c r="A8388" s="4">
        <v>45277</v>
      </c>
      <c r="B8388">
        <v>0</v>
      </c>
      <c r="C8388">
        <v>744.03594488597594</v>
      </c>
      <c r="D8388">
        <v>449.5453428020748</v>
      </c>
    </row>
    <row r="8389" spans="1:4" x14ac:dyDescent="0.35">
      <c r="A8389" s="4">
        <v>45278</v>
      </c>
      <c r="B8389">
        <v>4.6000969067569999E-3</v>
      </c>
      <c r="C8389">
        <v>747.45858233456192</v>
      </c>
      <c r="D8389">
        <v>450.29719337102472</v>
      </c>
    </row>
    <row r="8390" spans="1:4" x14ac:dyDescent="0.35">
      <c r="A8390" s="4">
        <v>45279</v>
      </c>
      <c r="B8390">
        <v>6.0653388020363488E-3</v>
      </c>
      <c r="C8390">
        <v>751.9921718769109</v>
      </c>
      <c r="D8390">
        <v>453.47829475992586</v>
      </c>
    </row>
    <row r="8391" spans="1:4" x14ac:dyDescent="0.35">
      <c r="A8391" s="4">
        <v>45280</v>
      </c>
      <c r="B8391">
        <v>-8.355258942127344E-3</v>
      </c>
      <c r="C8391">
        <v>745.70908255842664</v>
      </c>
      <c r="D8391">
        <v>448.96811380566919</v>
      </c>
    </row>
    <row r="8392" spans="1:4" x14ac:dyDescent="0.35">
      <c r="A8392" s="4">
        <v>45281</v>
      </c>
      <c r="B8392">
        <v>7.6090744652590123E-3</v>
      </c>
      <c r="C8392">
        <v>751.38323849703374</v>
      </c>
      <c r="D8392">
        <v>452.33449117368019</v>
      </c>
    </row>
    <row r="8393" spans="1:4" x14ac:dyDescent="0.35">
      <c r="A8393" s="4">
        <v>45282</v>
      </c>
      <c r="B8393">
        <v>5.7704702782990463E-4</v>
      </c>
      <c r="C8393">
        <v>751.81682196156964</v>
      </c>
      <c r="D8393">
        <v>453.36612369166698</v>
      </c>
    </row>
    <row r="8394" spans="1:4" x14ac:dyDescent="0.35">
      <c r="A8394" s="4">
        <v>45283</v>
      </c>
      <c r="B8394">
        <v>0</v>
      </c>
      <c r="C8394">
        <v>751.81682196156964</v>
      </c>
      <c r="D8394">
        <v>453.36612369166698</v>
      </c>
    </row>
    <row r="8395" spans="1:4" x14ac:dyDescent="0.35">
      <c r="A8395" s="4">
        <v>45284</v>
      </c>
      <c r="B8395">
        <v>0</v>
      </c>
      <c r="C8395">
        <v>751.81682196156964</v>
      </c>
      <c r="D8395">
        <v>453.36612369166698</v>
      </c>
    </row>
    <row r="8396" spans="1:4" x14ac:dyDescent="0.35">
      <c r="A8396" s="4">
        <v>45285</v>
      </c>
      <c r="B8396">
        <v>1.9602870800063469E-5</v>
      </c>
      <c r="C8396">
        <v>751.83155972959594</v>
      </c>
      <c r="D8396">
        <v>453.39979346133345</v>
      </c>
    </row>
    <row r="8397" spans="1:4" x14ac:dyDescent="0.35">
      <c r="A8397" s="4">
        <v>45286</v>
      </c>
      <c r="B8397">
        <v>3.3249778542513075E-3</v>
      </c>
      <c r="C8397">
        <v>754.33138301582403</v>
      </c>
      <c r="D8397">
        <v>454.86216841619057</v>
      </c>
    </row>
    <row r="8398" spans="1:4" x14ac:dyDescent="0.35">
      <c r="A8398" s="4">
        <v>45287</v>
      </c>
      <c r="B8398">
        <v>4.3997099287429141E-3</v>
      </c>
      <c r="C8398">
        <v>757.65022229124111</v>
      </c>
      <c r="D8398">
        <v>456.788448224891</v>
      </c>
    </row>
    <row r="8399" spans="1:4" x14ac:dyDescent="0.35">
      <c r="A8399" s="4">
        <v>45288</v>
      </c>
      <c r="B8399">
        <v>1.2885641860132201E-3</v>
      </c>
      <c r="C8399">
        <v>758.62650323321054</v>
      </c>
      <c r="D8399">
        <v>457.21277956863298</v>
      </c>
    </row>
    <row r="8400" spans="1:4" x14ac:dyDescent="0.35">
      <c r="A8400" s="4">
        <v>45289</v>
      </c>
      <c r="B8400">
        <v>-2.4769468966519071E-3</v>
      </c>
      <c r="C8400">
        <v>756.74742567030921</v>
      </c>
      <c r="D8400">
        <v>455.94698072106161</v>
      </c>
    </row>
    <row r="8401" spans="1:4" x14ac:dyDescent="0.35">
      <c r="A8401" s="4">
        <v>45290</v>
      </c>
      <c r="B8401">
        <v>0</v>
      </c>
      <c r="C8401">
        <v>756.74742567030921</v>
      </c>
      <c r="D8401">
        <v>455.94698072106161</v>
      </c>
    </row>
    <row r="8402" spans="1:4" x14ac:dyDescent="0.35">
      <c r="A8402" s="4">
        <v>45291</v>
      </c>
      <c r="B8402">
        <v>0</v>
      </c>
      <c r="C8402">
        <v>756.74742567030921</v>
      </c>
      <c r="D8402">
        <v>455.94698072106161</v>
      </c>
    </row>
    <row r="8403" spans="1:4" x14ac:dyDescent="0.35">
      <c r="A8403" s="4">
        <v>45292</v>
      </c>
      <c r="B8403">
        <v>0</v>
      </c>
      <c r="C8403">
        <v>756.74742567030921</v>
      </c>
      <c r="D8403">
        <v>455.95745063573872</v>
      </c>
    </row>
    <row r="8404" spans="1:4" x14ac:dyDescent="0.35">
      <c r="A8404" s="4">
        <v>45293</v>
      </c>
      <c r="B8404">
        <v>-1.2085413298524139E-2</v>
      </c>
      <c r="C8404">
        <v>747.60182026848929</v>
      </c>
      <c r="D8404">
        <v>452.55136138871006</v>
      </c>
    </row>
    <row r="8405" spans="1:4" x14ac:dyDescent="0.35">
      <c r="A8405" s="4">
        <v>45294</v>
      </c>
      <c r="B8405">
        <v>-7.8724554253655037E-3</v>
      </c>
      <c r="C8405">
        <v>741.71635826250349</v>
      </c>
      <c r="D8405">
        <v>448.28263419363702</v>
      </c>
    </row>
    <row r="8406" spans="1:4" x14ac:dyDescent="0.35">
      <c r="A8406" s="4">
        <v>45295</v>
      </c>
      <c r="B8406">
        <v>1.195411210683071E-5</v>
      </c>
      <c r="C8406">
        <v>741.72522482300167</v>
      </c>
      <c r="D8406">
        <v>448.08790300523714</v>
      </c>
    </row>
    <row r="8407" spans="1:4" x14ac:dyDescent="0.35">
      <c r="A8407" s="4">
        <v>45296</v>
      </c>
      <c r="B8407">
        <v>3.0228574977469946E-3</v>
      </c>
      <c r="C8407">
        <v>743.96735448012589</v>
      </c>
      <c r="D8407">
        <v>449.01322207242777</v>
      </c>
    </row>
    <row r="8408" spans="1:4" x14ac:dyDescent="0.35">
      <c r="A8408" s="4">
        <v>45297</v>
      </c>
      <c r="B8408">
        <v>0</v>
      </c>
      <c r="C8408">
        <v>743.96735448012589</v>
      </c>
      <c r="D8408">
        <v>449.01322207242777</v>
      </c>
    </row>
    <row r="8409" spans="1:4" x14ac:dyDescent="0.35">
      <c r="A8409" s="4">
        <v>45298</v>
      </c>
      <c r="B8409">
        <v>0</v>
      </c>
      <c r="C8409">
        <v>743.96735448012589</v>
      </c>
      <c r="D8409">
        <v>449.01322207242777</v>
      </c>
    </row>
    <row r="8410" spans="1:4" x14ac:dyDescent="0.35">
      <c r="A8410" s="4">
        <v>45299</v>
      </c>
      <c r="B8410">
        <v>1.3491065512986872E-2</v>
      </c>
      <c r="C8410">
        <v>754.00426679894088</v>
      </c>
      <c r="D8410">
        <v>453.77606466809959</v>
      </c>
    </row>
    <row r="8411" spans="1:4" x14ac:dyDescent="0.35">
      <c r="A8411" s="4">
        <v>45300</v>
      </c>
      <c r="B8411">
        <v>5.1835094390444484E-4</v>
      </c>
      <c r="C8411">
        <v>754.39510562234409</v>
      </c>
      <c r="D8411">
        <v>452.86075428586463</v>
      </c>
    </row>
    <row r="8412" spans="1:4" x14ac:dyDescent="0.35">
      <c r="A8412" s="4">
        <v>45301</v>
      </c>
      <c r="B8412">
        <v>7.6277340897183479E-3</v>
      </c>
      <c r="C8412">
        <v>760.1494308866163</v>
      </c>
      <c r="D8412">
        <v>454.95515232803666</v>
      </c>
    </row>
    <row r="8413" spans="1:4" x14ac:dyDescent="0.35">
      <c r="A8413" s="4">
        <v>45302</v>
      </c>
      <c r="B8413">
        <v>2.2658157022492618E-3</v>
      </c>
      <c r="C8413">
        <v>761.87178940317506</v>
      </c>
      <c r="D8413">
        <v>454.36602360481743</v>
      </c>
    </row>
    <row r="8414" spans="1:4" x14ac:dyDescent="0.35">
      <c r="A8414" s="4">
        <v>45303</v>
      </c>
      <c r="B8414">
        <v>5.3742809261756643E-3</v>
      </c>
      <c r="C8414">
        <v>765.9663024291558</v>
      </c>
      <c r="D8414">
        <v>455.96496868019847</v>
      </c>
    </row>
    <row r="8415" spans="1:4" x14ac:dyDescent="0.35">
      <c r="A8415" s="4">
        <v>45304</v>
      </c>
      <c r="B8415">
        <v>0</v>
      </c>
      <c r="C8415">
        <v>765.9663024291558</v>
      </c>
      <c r="D8415">
        <v>455.96496868019847</v>
      </c>
    </row>
    <row r="8416" spans="1:4" x14ac:dyDescent="0.35">
      <c r="A8416" s="4">
        <v>45305</v>
      </c>
      <c r="B8416">
        <v>0</v>
      </c>
      <c r="C8416">
        <v>765.9663024291558</v>
      </c>
      <c r="D8416">
        <v>455.96496868019847</v>
      </c>
    </row>
    <row r="8417" spans="1:4" x14ac:dyDescent="0.35">
      <c r="A8417" s="4">
        <v>45306</v>
      </c>
      <c r="B8417">
        <v>-5.2797130539319556E-4</v>
      </c>
      <c r="C8417">
        <v>765.56189420057513</v>
      </c>
      <c r="D8417">
        <v>455.51130312617164</v>
      </c>
    </row>
    <row r="8418" spans="1:4" x14ac:dyDescent="0.35">
      <c r="A8418" s="4">
        <v>45307</v>
      </c>
      <c r="B8418">
        <v>-4.3544129512894537E-3</v>
      </c>
      <c r="C8418">
        <v>762.22832157345442</v>
      </c>
      <c r="D8418">
        <v>452.76795486590709</v>
      </c>
    </row>
    <row r="8419" spans="1:4" x14ac:dyDescent="0.35">
      <c r="A8419" s="4">
        <v>45308</v>
      </c>
      <c r="B8419">
        <v>-6.5714050452503336E-3</v>
      </c>
      <c r="C8419">
        <v>757.21941053543389</v>
      </c>
      <c r="D8419">
        <v>449.08900211566333</v>
      </c>
    </row>
    <row r="8420" spans="1:4" x14ac:dyDescent="0.35">
      <c r="A8420" s="4">
        <v>45309</v>
      </c>
      <c r="B8420">
        <v>9.7169342797167498E-3</v>
      </c>
      <c r="C8420">
        <v>764.57726178293262</v>
      </c>
      <c r="D8420">
        <v>452.38767096056432</v>
      </c>
    </row>
    <row r="8421" spans="1:4" x14ac:dyDescent="0.35">
      <c r="A8421" s="4">
        <v>45310</v>
      </c>
      <c r="B8421">
        <v>1.4277097496309857E-2</v>
      </c>
      <c r="C8421">
        <v>775.49320589286913</v>
      </c>
      <c r="D8421">
        <v>457.02893340165957</v>
      </c>
    </row>
    <row r="8422" spans="1:4" x14ac:dyDescent="0.35">
      <c r="A8422" s="4">
        <v>45311</v>
      </c>
      <c r="B8422">
        <v>0</v>
      </c>
      <c r="C8422">
        <v>775.49320589286913</v>
      </c>
      <c r="D8422">
        <v>457.02893340165957</v>
      </c>
    </row>
    <row r="8423" spans="1:4" x14ac:dyDescent="0.35">
      <c r="A8423" s="4">
        <v>45312</v>
      </c>
      <c r="B8423">
        <v>0</v>
      </c>
      <c r="C8423">
        <v>775.49320589286913</v>
      </c>
      <c r="D8423">
        <v>457.02893340165957</v>
      </c>
    </row>
    <row r="8424" spans="1:4" x14ac:dyDescent="0.35">
      <c r="A8424" s="4">
        <v>45313</v>
      </c>
      <c r="B8424">
        <v>4.52381230684905E-3</v>
      </c>
      <c r="C8424">
        <v>779.00139160156505</v>
      </c>
      <c r="D8424">
        <v>459.01863229706055</v>
      </c>
    </row>
    <row r="8425" spans="1:4" x14ac:dyDescent="0.35">
      <c r="A8425" s="4">
        <v>45314</v>
      </c>
      <c r="B8425">
        <v>-2.6070589210146679E-3</v>
      </c>
      <c r="C8425">
        <v>776.97048907410738</v>
      </c>
      <c r="D8425">
        <v>459.28347040312218</v>
      </c>
    </row>
    <row r="8426" spans="1:4" x14ac:dyDescent="0.35">
      <c r="A8426" s="4">
        <v>45315</v>
      </c>
      <c r="B8426">
        <v>9.1777231666148144E-3</v>
      </c>
      <c r="C8426">
        <v>784.10130913145883</v>
      </c>
      <c r="D8426">
        <v>461.11399892164775</v>
      </c>
    </row>
    <row r="8427" spans="1:4" x14ac:dyDescent="0.35">
      <c r="A8427" s="4">
        <v>45316</v>
      </c>
      <c r="B8427">
        <v>2.1252994190407819E-3</v>
      </c>
      <c r="C8427">
        <v>785.76775918822511</v>
      </c>
      <c r="D8427">
        <v>462.38939134742549</v>
      </c>
    </row>
    <row r="8428" spans="1:4" x14ac:dyDescent="0.35">
      <c r="A8428" s="4">
        <v>45317</v>
      </c>
      <c r="B8428">
        <v>-1.9811752137969662E-3</v>
      </c>
      <c r="C8428">
        <v>784.21101557992063</v>
      </c>
      <c r="D8428">
        <v>462.95278345218742</v>
      </c>
    </row>
    <row r="8429" spans="1:4" x14ac:dyDescent="0.35">
      <c r="A8429" s="4">
        <v>45318</v>
      </c>
      <c r="B8429">
        <v>0</v>
      </c>
      <c r="C8429">
        <v>784.21101557992063</v>
      </c>
      <c r="D8429">
        <v>462.95278345218742</v>
      </c>
    </row>
    <row r="8430" spans="1:4" x14ac:dyDescent="0.35">
      <c r="A8430" s="4">
        <v>45319</v>
      </c>
      <c r="B8430">
        <v>0</v>
      </c>
      <c r="C8430">
        <v>784.21101557992063</v>
      </c>
      <c r="D8430">
        <v>462.95278345218742</v>
      </c>
    </row>
    <row r="8431" spans="1:4" x14ac:dyDescent="0.35">
      <c r="A8431" s="4">
        <v>45320</v>
      </c>
      <c r="B8431">
        <v>8.664540129976939E-3</v>
      </c>
      <c r="C8431">
        <v>791.0058433947828</v>
      </c>
      <c r="D8431">
        <v>465.85373390827442</v>
      </c>
    </row>
    <row r="8432" spans="1:4" x14ac:dyDescent="0.35">
      <c r="A8432" s="4">
        <v>45321</v>
      </c>
      <c r="B8432">
        <v>4.0565524557555316E-4</v>
      </c>
      <c r="C8432">
        <v>791.32671906443682</v>
      </c>
      <c r="D8432">
        <v>465.93657076624834</v>
      </c>
    </row>
    <row r="8433" spans="1:4" x14ac:dyDescent="0.35">
      <c r="A8433" s="4">
        <v>45322</v>
      </c>
      <c r="B8433">
        <v>-9.1499671472731296E-3</v>
      </c>
      <c r="C8433">
        <v>784.08610558223779</v>
      </c>
      <c r="D8433">
        <v>461.41836441483832</v>
      </c>
    </row>
    <row r="8434" spans="1:4" x14ac:dyDescent="0.35">
      <c r="A8434" s="4">
        <v>45323</v>
      </c>
      <c r="B8434">
        <v>8.4488267339970502E-3</v>
      </c>
      <c r="C8434">
        <v>790.71071323283661</v>
      </c>
      <c r="D8434">
        <v>464.52193308756222</v>
      </c>
    </row>
    <row r="8435" spans="1:4" x14ac:dyDescent="0.35">
      <c r="A8435" s="4">
        <v>45324</v>
      </c>
      <c r="B8435">
        <v>1.5665915522823811E-2</v>
      </c>
      <c r="C8435">
        <v>803.09792046933399</v>
      </c>
      <c r="D8435">
        <v>467.53380929166008</v>
      </c>
    </row>
    <row r="8436" spans="1:4" x14ac:dyDescent="0.35">
      <c r="A8436" s="4">
        <v>45325</v>
      </c>
      <c r="B8436">
        <v>0</v>
      </c>
      <c r="C8436">
        <v>803.09792046933399</v>
      </c>
      <c r="D8436">
        <v>467.53380929166008</v>
      </c>
    </row>
    <row r="8437" spans="1:4" x14ac:dyDescent="0.35">
      <c r="A8437" s="4">
        <v>45326</v>
      </c>
      <c r="B8437">
        <v>0</v>
      </c>
      <c r="C8437">
        <v>803.09792046933399</v>
      </c>
      <c r="D8437">
        <v>467.53380929166008</v>
      </c>
    </row>
    <row r="8438" spans="1:4" x14ac:dyDescent="0.35">
      <c r="A8438" s="4">
        <v>45327</v>
      </c>
      <c r="B8438">
        <v>7.8026083824277376E-4</v>
      </c>
      <c r="C8438">
        <v>803.72454632595043</v>
      </c>
      <c r="D8438">
        <v>465.50993327389898</v>
      </c>
    </row>
    <row r="8439" spans="1:4" x14ac:dyDescent="0.35">
      <c r="A8439" s="4">
        <v>45328</v>
      </c>
      <c r="B8439">
        <v>2.9689907921910566E-4</v>
      </c>
      <c r="C8439">
        <v>803.96317140370047</v>
      </c>
      <c r="D8439">
        <v>467.09762434407651</v>
      </c>
    </row>
    <row r="8440" spans="1:4" x14ac:dyDescent="0.35">
      <c r="A8440" s="4">
        <v>45329</v>
      </c>
      <c r="B8440">
        <v>1.2096709888738465E-2</v>
      </c>
      <c r="C8440">
        <v>813.68848064940119</v>
      </c>
      <c r="D8440">
        <v>470.05991835311755</v>
      </c>
    </row>
    <row r="8441" spans="1:4" x14ac:dyDescent="0.35">
      <c r="A8441" s="4">
        <v>45330</v>
      </c>
      <c r="B8441">
        <v>8.1859202523283279E-4</v>
      </c>
      <c r="C8441">
        <v>814.3545595506846</v>
      </c>
      <c r="D8441">
        <v>470.24491759439462</v>
      </c>
    </row>
    <row r="8442" spans="1:4" x14ac:dyDescent="0.35">
      <c r="A8442" s="4">
        <v>45331</v>
      </c>
      <c r="B8442">
        <v>8.5687284155637894E-3</v>
      </c>
      <c r="C8442">
        <v>821.3325426054505</v>
      </c>
      <c r="D8442">
        <v>472.48981489467872</v>
      </c>
    </row>
    <row r="8443" spans="1:4" x14ac:dyDescent="0.35">
      <c r="A8443" s="4">
        <v>45332</v>
      </c>
      <c r="B8443">
        <v>0</v>
      </c>
      <c r="C8443">
        <v>821.3325426054505</v>
      </c>
      <c r="D8443">
        <v>472.48981489467872</v>
      </c>
    </row>
    <row r="8444" spans="1:4" x14ac:dyDescent="0.35">
      <c r="A8444" s="4">
        <v>45333</v>
      </c>
      <c r="B8444">
        <v>0</v>
      </c>
      <c r="C8444">
        <v>821.3325426054505</v>
      </c>
      <c r="D8444">
        <v>472.48981489467872</v>
      </c>
    </row>
    <row r="8445" spans="1:4" x14ac:dyDescent="0.35">
      <c r="A8445" s="4">
        <v>45334</v>
      </c>
      <c r="B8445">
        <v>-2.2118168709006872E-3</v>
      </c>
      <c r="C8445">
        <v>819.51590543109603</v>
      </c>
      <c r="D8445">
        <v>472.43299139299501</v>
      </c>
    </row>
    <row r="8446" spans="1:4" x14ac:dyDescent="0.35">
      <c r="A8446" s="4">
        <v>45335</v>
      </c>
      <c r="B8446">
        <v>-9.379694420489311E-3</v>
      </c>
      <c r="C8446">
        <v>811.82909666542173</v>
      </c>
      <c r="D8446">
        <v>466.59566803821292</v>
      </c>
    </row>
    <row r="8447" spans="1:4" x14ac:dyDescent="0.35">
      <c r="A8447" s="4">
        <v>45336</v>
      </c>
      <c r="B8447">
        <v>1.0805581949979375E-2</v>
      </c>
      <c r="C8447">
        <v>820.60138249881754</v>
      </c>
      <c r="D8447">
        <v>470.30833668109511</v>
      </c>
    </row>
    <row r="8448" spans="1:4" x14ac:dyDescent="0.35">
      <c r="A8448" s="4">
        <v>45337</v>
      </c>
      <c r="B8448">
        <v>4.9217333824006539E-3</v>
      </c>
      <c r="C8448">
        <v>824.64016371670618</v>
      </c>
      <c r="D8448">
        <v>473.86280352951707</v>
      </c>
    </row>
    <row r="8449" spans="1:4" x14ac:dyDescent="0.35">
      <c r="A8449" s="4">
        <v>45338</v>
      </c>
      <c r="B8449">
        <v>-2.423873515337324E-3</v>
      </c>
      <c r="C8449">
        <v>822.64134026418981</v>
      </c>
      <c r="D8449">
        <v>473.23400905025233</v>
      </c>
    </row>
    <row r="8450" spans="1:4" x14ac:dyDescent="0.35">
      <c r="A8450" s="4">
        <v>45339</v>
      </c>
      <c r="B8450">
        <v>0</v>
      </c>
      <c r="C8450">
        <v>822.64134026418981</v>
      </c>
      <c r="D8450">
        <v>473.23400905025233</v>
      </c>
    </row>
    <row r="8451" spans="1:4" x14ac:dyDescent="0.35">
      <c r="A8451" s="4">
        <v>45340</v>
      </c>
      <c r="B8451">
        <v>0</v>
      </c>
      <c r="C8451">
        <v>822.64134026418981</v>
      </c>
      <c r="D8451">
        <v>473.23400905025233</v>
      </c>
    </row>
    <row r="8452" spans="1:4" x14ac:dyDescent="0.35">
      <c r="A8452" s="4">
        <v>45341</v>
      </c>
      <c r="B8452">
        <v>1.1689940584401345E-3</v>
      </c>
      <c r="C8452">
        <v>823.60300310318587</v>
      </c>
      <c r="D8452">
        <v>473.48496414169813</v>
      </c>
    </row>
    <row r="8453" spans="1:4" x14ac:dyDescent="0.35">
      <c r="A8453" s="4">
        <v>45342</v>
      </c>
      <c r="B8453">
        <v>-7.1745610664557874E-3</v>
      </c>
      <c r="C8453">
        <v>817.6940130629057</v>
      </c>
      <c r="D8453">
        <v>471.69451648596731</v>
      </c>
    </row>
    <row r="8454" spans="1:4" x14ac:dyDescent="0.35">
      <c r="A8454" s="4">
        <v>45343</v>
      </c>
      <c r="B8454">
        <v>-3.964919833310307E-3</v>
      </c>
      <c r="C8454">
        <v>814.45192185293354</v>
      </c>
      <c r="D8454">
        <v>471.41459616801404</v>
      </c>
    </row>
    <row r="8455" spans="1:4" x14ac:dyDescent="0.35">
      <c r="A8455" s="4">
        <v>45344</v>
      </c>
      <c r="B8455">
        <v>2.8421567614024739E-2</v>
      </c>
      <c r="C8455">
        <v>837.59992221824905</v>
      </c>
      <c r="D8455">
        <v>479.7753073288971</v>
      </c>
    </row>
    <row r="8456" spans="1:4" x14ac:dyDescent="0.35">
      <c r="A8456" s="4">
        <v>45345</v>
      </c>
      <c r="B8456">
        <v>8.7843811618316372E-4</v>
      </c>
      <c r="C8456">
        <v>838.33570191603769</v>
      </c>
      <c r="D8456">
        <v>480.38463791391627</v>
      </c>
    </row>
    <row r="8457" spans="1:4" x14ac:dyDescent="0.35">
      <c r="A8457" s="4">
        <v>45346</v>
      </c>
      <c r="B8457">
        <v>0</v>
      </c>
      <c r="C8457">
        <v>838.33570191603769</v>
      </c>
      <c r="D8457">
        <v>480.38463791391627</v>
      </c>
    </row>
    <row r="8458" spans="1:4" x14ac:dyDescent="0.35">
      <c r="A8458" s="4">
        <v>45347</v>
      </c>
      <c r="B8458">
        <v>0</v>
      </c>
      <c r="C8458">
        <v>838.33570191603769</v>
      </c>
      <c r="D8458">
        <v>480.38463791391627</v>
      </c>
    </row>
    <row r="8459" spans="1:4" x14ac:dyDescent="0.35">
      <c r="A8459" s="4">
        <v>45348</v>
      </c>
      <c r="B8459">
        <v>-2.9128465028904033E-4</v>
      </c>
      <c r="C8459">
        <v>838.0915075942803</v>
      </c>
      <c r="D8459">
        <v>479.21126950252523</v>
      </c>
    </row>
    <row r="8460" spans="1:4" x14ac:dyDescent="0.35">
      <c r="A8460" s="4">
        <v>45349</v>
      </c>
      <c r="B8460">
        <v>4.689705866735668E-4</v>
      </c>
      <c r="C8460">
        <v>838.48454786028299</v>
      </c>
      <c r="D8460">
        <v>480.09885997850046</v>
      </c>
    </row>
    <row r="8461" spans="1:4" x14ac:dyDescent="0.35">
      <c r="A8461" s="4">
        <v>45350</v>
      </c>
      <c r="B8461">
        <v>-3.5620086037017121E-3</v>
      </c>
      <c r="C8461">
        <v>835.49785868673371</v>
      </c>
      <c r="D8461">
        <v>478.81345886776705</v>
      </c>
    </row>
    <row r="8462" spans="1:4" x14ac:dyDescent="0.35">
      <c r="A8462" s="4">
        <v>45351</v>
      </c>
      <c r="B8462">
        <v>6.2849447050851749E-3</v>
      </c>
      <c r="C8462">
        <v>840.74891652979693</v>
      </c>
      <c r="D8462">
        <v>480.98160754240041</v>
      </c>
    </row>
    <row r="8463" spans="1:4" x14ac:dyDescent="0.35">
      <c r="A8463" s="4">
        <v>45352</v>
      </c>
      <c r="B8463">
        <v>1.470335027962788E-2</v>
      </c>
      <c r="C8463">
        <v>853.1107423467522</v>
      </c>
      <c r="D8463">
        <v>484.87530885095526</v>
      </c>
    </row>
    <row r="8464" spans="1:4" x14ac:dyDescent="0.35">
      <c r="A8464" s="4">
        <v>45353</v>
      </c>
      <c r="B8464">
        <v>0</v>
      </c>
      <c r="C8464">
        <v>853.1107423467522</v>
      </c>
      <c r="D8464">
        <v>484.87530885095526</v>
      </c>
    </row>
    <row r="8465" spans="1:4" x14ac:dyDescent="0.35">
      <c r="A8465" s="4">
        <v>45354</v>
      </c>
      <c r="B8465">
        <v>0</v>
      </c>
      <c r="C8465">
        <v>853.1107423467522</v>
      </c>
      <c r="D8465">
        <v>484.87530885095526</v>
      </c>
    </row>
    <row r="8466" spans="1:4" x14ac:dyDescent="0.35">
      <c r="A8466" s="4">
        <v>45355</v>
      </c>
      <c r="B8466">
        <v>2.6990598611180971E-3</v>
      </c>
      <c r="C8466">
        <v>855.41333930850897</v>
      </c>
      <c r="D8466">
        <v>484.62979627022276</v>
      </c>
    </row>
    <row r="8467" spans="1:4" x14ac:dyDescent="0.35">
      <c r="A8467" s="4">
        <v>45356</v>
      </c>
      <c r="B8467">
        <v>-8.7796747647522974E-3</v>
      </c>
      <c r="C8467">
        <v>847.90308839994952</v>
      </c>
      <c r="D8467">
        <v>481.02828399021195</v>
      </c>
    </row>
    <row r="8468" spans="1:4" x14ac:dyDescent="0.35">
      <c r="A8468" s="4">
        <v>45357</v>
      </c>
      <c r="B8468">
        <v>7.5220555549828441E-3</v>
      </c>
      <c r="C8468">
        <v>854.28106253613544</v>
      </c>
      <c r="D8468">
        <v>483.91198445471645</v>
      </c>
    </row>
    <row r="8469" spans="1:4" x14ac:dyDescent="0.35">
      <c r="A8469" s="4">
        <v>45358</v>
      </c>
      <c r="B8469">
        <v>1.586522373045042E-2</v>
      </c>
      <c r="C8469">
        <v>867.83442272195816</v>
      </c>
      <c r="D8469">
        <v>489.03246457640728</v>
      </c>
    </row>
    <row r="8470" spans="1:4" x14ac:dyDescent="0.35">
      <c r="A8470" s="4">
        <v>45359</v>
      </c>
      <c r="B8470">
        <v>-9.6607606184141975E-3</v>
      </c>
      <c r="C8470">
        <v>859.45048210762172</v>
      </c>
      <c r="D8470">
        <v>487.44980091019369</v>
      </c>
    </row>
    <row r="8471" spans="1:4" x14ac:dyDescent="0.35">
      <c r="A8471" s="4">
        <v>45360</v>
      </c>
      <c r="B8471">
        <v>0</v>
      </c>
      <c r="C8471">
        <v>859.45048210762172</v>
      </c>
      <c r="D8471">
        <v>487.44980091019369</v>
      </c>
    </row>
    <row r="8472" spans="1:4" x14ac:dyDescent="0.35">
      <c r="A8472" s="4">
        <v>45361</v>
      </c>
      <c r="B8472">
        <v>0</v>
      </c>
      <c r="C8472">
        <v>859.45048210762172</v>
      </c>
      <c r="D8472">
        <v>487.44980091019369</v>
      </c>
    </row>
    <row r="8473" spans="1:4" x14ac:dyDescent="0.35">
      <c r="A8473" s="4">
        <v>45362</v>
      </c>
      <c r="B8473">
        <v>-1.0791919556889303E-2</v>
      </c>
      <c r="C8473">
        <v>850.17536164158651</v>
      </c>
      <c r="D8473">
        <v>485.57227308305147</v>
      </c>
    </row>
    <row r="8474" spans="1:4" x14ac:dyDescent="0.35">
      <c r="A8474" s="4">
        <v>45363</v>
      </c>
      <c r="B8474">
        <v>1.4713265396466443E-2</v>
      </c>
      <c r="C8474">
        <v>862.68421737095593</v>
      </c>
      <c r="D8474">
        <v>489.93587523182856</v>
      </c>
    </row>
    <row r="8475" spans="1:4" x14ac:dyDescent="0.35">
      <c r="A8475" s="4">
        <v>45364</v>
      </c>
      <c r="B8475">
        <v>-1.3550292260499043E-3</v>
      </c>
      <c r="C8475">
        <v>861.5152550435663</v>
      </c>
      <c r="D8475">
        <v>489.7993512342768</v>
      </c>
    </row>
    <row r="8476" spans="1:4" x14ac:dyDescent="0.35">
      <c r="A8476" s="4">
        <v>45365</v>
      </c>
      <c r="B8476">
        <v>-8.0534612978795054E-4</v>
      </c>
      <c r="C8476">
        <v>860.82143706716363</v>
      </c>
      <c r="D8476">
        <v>487.95461684033029</v>
      </c>
    </row>
    <row r="8477" spans="1:4" x14ac:dyDescent="0.35">
      <c r="A8477" s="4">
        <v>45366</v>
      </c>
      <c r="B8477">
        <v>-5.333965537171542E-3</v>
      </c>
      <c r="C8477">
        <v>856.22984518818885</v>
      </c>
      <c r="D8477">
        <v>485.16279333634043</v>
      </c>
    </row>
    <row r="8478" spans="1:4" x14ac:dyDescent="0.35">
      <c r="A8478" s="4">
        <v>45367</v>
      </c>
      <c r="B8478">
        <v>0</v>
      </c>
      <c r="C8478">
        <v>856.22984518818885</v>
      </c>
      <c r="D8478">
        <v>485.16279333634043</v>
      </c>
    </row>
    <row r="8479" spans="1:4" x14ac:dyDescent="0.35">
      <c r="A8479" s="4">
        <v>45368</v>
      </c>
      <c r="B8479">
        <v>0</v>
      </c>
      <c r="C8479">
        <v>856.22984518818885</v>
      </c>
      <c r="D8479">
        <v>485.16279333634043</v>
      </c>
    </row>
    <row r="8480" spans="1:4" x14ac:dyDescent="0.35">
      <c r="A8480" s="4">
        <v>45369</v>
      </c>
      <c r="B8480">
        <v>5.1573205163774815E-3</v>
      </c>
      <c r="C8480">
        <v>860.64569693551266</v>
      </c>
      <c r="D8480">
        <v>487.71454677031096</v>
      </c>
    </row>
    <row r="8481" spans="1:4" x14ac:dyDescent="0.35">
      <c r="A8481" s="4">
        <v>45370</v>
      </c>
      <c r="B8481">
        <v>1.7846466197655793E-3</v>
      </c>
      <c r="C8481">
        <v>862.18164536936433</v>
      </c>
      <c r="D8481">
        <v>489.54848838877535</v>
      </c>
    </row>
    <row r="8482" spans="1:4" x14ac:dyDescent="0.35">
      <c r="A8482" s="4">
        <v>45371</v>
      </c>
      <c r="B8482">
        <v>3.4957761696138676E-3</v>
      </c>
      <c r="C8482">
        <v>865.19563941912509</v>
      </c>
      <c r="D8482">
        <v>492.70412989705193</v>
      </c>
    </row>
    <row r="8483" spans="1:4" x14ac:dyDescent="0.35">
      <c r="A8483" s="4">
        <v>45372</v>
      </c>
      <c r="B8483">
        <v>6.1124410840323893E-3</v>
      </c>
      <c r="C8483">
        <v>870.4840967912362</v>
      </c>
      <c r="D8483">
        <v>495.59604025059843</v>
      </c>
    </row>
    <row r="8484" spans="1:4" x14ac:dyDescent="0.35">
      <c r="A8484" s="4">
        <v>45373</v>
      </c>
      <c r="B8484">
        <v>1.9360224500617337E-3</v>
      </c>
      <c r="C8484">
        <v>872.1693735450458</v>
      </c>
      <c r="D8484">
        <v>494.70305338688212</v>
      </c>
    </row>
    <row r="8485" spans="1:4" x14ac:dyDescent="0.35">
      <c r="A8485" s="4">
        <v>45374</v>
      </c>
      <c r="B8485">
        <v>0</v>
      </c>
      <c r="C8485">
        <v>872.1693735450458</v>
      </c>
      <c r="D8485">
        <v>494.70305338688212</v>
      </c>
    </row>
    <row r="8486" spans="1:4" x14ac:dyDescent="0.35">
      <c r="A8486" s="4">
        <v>45375</v>
      </c>
      <c r="B8486">
        <v>0</v>
      </c>
      <c r="C8486">
        <v>872.1693735450458</v>
      </c>
      <c r="D8486">
        <v>494.70305338688212</v>
      </c>
    </row>
    <row r="8487" spans="1:4" x14ac:dyDescent="0.35">
      <c r="A8487" s="4">
        <v>45376</v>
      </c>
      <c r="B8487">
        <v>-1.1088197692674083E-3</v>
      </c>
      <c r="C8487">
        <v>871.2022949015095</v>
      </c>
      <c r="D8487">
        <v>493.56847439506572</v>
      </c>
    </row>
    <row r="8488" spans="1:4" x14ac:dyDescent="0.35">
      <c r="A8488" s="4">
        <v>45377</v>
      </c>
      <c r="B8488">
        <v>-1.9670749874678055E-3</v>
      </c>
      <c r="C8488">
        <v>869.48857465818412</v>
      </c>
      <c r="D8488">
        <v>492.72202561024466</v>
      </c>
    </row>
    <row r="8489" spans="1:4" x14ac:dyDescent="0.35">
      <c r="A8489" s="4">
        <v>45378</v>
      </c>
      <c r="B8489">
        <v>-2.3249522677591382E-4</v>
      </c>
      <c r="C8489">
        <v>869.28642271483989</v>
      </c>
      <c r="D8489">
        <v>496.05210419917682</v>
      </c>
    </row>
    <row r="8490" spans="1:4" x14ac:dyDescent="0.35">
      <c r="A8490" s="4">
        <v>45379</v>
      </c>
      <c r="B8490">
        <v>-1.1206772479808963E-3</v>
      </c>
      <c r="C8490">
        <v>868.31223319892467</v>
      </c>
      <c r="D8490">
        <v>496.29641758263358</v>
      </c>
    </row>
    <row r="8491" spans="1:4" x14ac:dyDescent="0.35">
      <c r="A8491" s="4">
        <v>45380</v>
      </c>
      <c r="B8491">
        <v>5.8845994889445438E-4</v>
      </c>
      <c r="C8491">
        <v>868.82320017129746</v>
      </c>
      <c r="D8491">
        <v>496.43787673820498</v>
      </c>
    </row>
    <row r="8492" spans="1:4" x14ac:dyDescent="0.35">
      <c r="A8492" s="4">
        <v>45381</v>
      </c>
      <c r="B8492">
        <v>0</v>
      </c>
      <c r="C8492">
        <v>868.82320017129746</v>
      </c>
      <c r="D8492">
        <v>496.43787673820498</v>
      </c>
    </row>
    <row r="8493" spans="1:4" x14ac:dyDescent="0.35">
      <c r="A8493" s="4">
        <v>45382</v>
      </c>
      <c r="B8493">
        <v>0</v>
      </c>
      <c r="C8493">
        <v>868.82320017129746</v>
      </c>
      <c r="D8493">
        <v>496.43787673820498</v>
      </c>
    </row>
    <row r="8494" spans="1:4" x14ac:dyDescent="0.35">
      <c r="A8494" s="4">
        <v>45383</v>
      </c>
      <c r="B8494">
        <v>-1.6444625618411424E-3</v>
      </c>
      <c r="C8494">
        <v>867.39445294575671</v>
      </c>
      <c r="D8494">
        <v>494.56274730561444</v>
      </c>
    </row>
    <row r="8495" spans="1:4" x14ac:dyDescent="0.35">
      <c r="A8495" s="4">
        <v>45384</v>
      </c>
      <c r="B8495">
        <v>-2.1656822305018979E-3</v>
      </c>
      <c r="C8495">
        <v>865.51595219217609</v>
      </c>
      <c r="D8495">
        <v>491.49709171599443</v>
      </c>
    </row>
    <row r="8496" spans="1:4" x14ac:dyDescent="0.35">
      <c r="A8496" s="4">
        <v>45385</v>
      </c>
      <c r="B8496">
        <v>3.0701555537731525E-3</v>
      </c>
      <c r="C8496">
        <v>868.17322079967812</v>
      </c>
      <c r="D8496">
        <v>492.40631386590604</v>
      </c>
    </row>
    <row r="8497" spans="1:4" x14ac:dyDescent="0.35">
      <c r="A8497" s="4">
        <v>45386</v>
      </c>
      <c r="B8497">
        <v>-4.5604259333517725E-3</v>
      </c>
      <c r="C8497">
        <v>864.21398112890165</v>
      </c>
      <c r="D8497">
        <v>489.07582017022452</v>
      </c>
    </row>
    <row r="8498" spans="1:4" x14ac:dyDescent="0.35">
      <c r="A8498" s="4">
        <v>45387</v>
      </c>
      <c r="B8498">
        <v>4.874709374414172E-3</v>
      </c>
      <c r="C8498">
        <v>868.42677312421051</v>
      </c>
      <c r="D8498">
        <v>491.40341595956613</v>
      </c>
    </row>
    <row r="8499" spans="1:4" x14ac:dyDescent="0.35">
      <c r="A8499" s="4">
        <v>45388</v>
      </c>
      <c r="B8499">
        <v>0</v>
      </c>
      <c r="C8499">
        <v>868.42677312421051</v>
      </c>
      <c r="D8499">
        <v>491.40341595956613</v>
      </c>
    </row>
    <row r="8500" spans="1:4" x14ac:dyDescent="0.35">
      <c r="A8500" s="4">
        <v>45389</v>
      </c>
      <c r="B8500">
        <v>0</v>
      </c>
      <c r="C8500">
        <v>868.42677312421051</v>
      </c>
      <c r="D8500">
        <v>491.40341595956613</v>
      </c>
    </row>
    <row r="8501" spans="1:4" x14ac:dyDescent="0.35">
      <c r="A8501" s="4">
        <v>45390</v>
      </c>
      <c r="B8501">
        <v>2.0275515287738639E-4</v>
      </c>
      <c r="C8501">
        <v>868.60285112735812</v>
      </c>
      <c r="D8501">
        <v>492.32730521462025</v>
      </c>
    </row>
    <row r="8502" spans="1:4" x14ac:dyDescent="0.35">
      <c r="A8502" s="4">
        <v>45391</v>
      </c>
      <c r="B8502">
        <v>-1.6819474449341254E-3</v>
      </c>
      <c r="C8502">
        <v>867.14190678124203</v>
      </c>
      <c r="D8502">
        <v>492.87081831838719</v>
      </c>
    </row>
    <row r="8503" spans="1:4" x14ac:dyDescent="0.35">
      <c r="A8503" s="4">
        <v>45392</v>
      </c>
      <c r="B8503">
        <v>-2.2672605945699628E-3</v>
      </c>
      <c r="C8503">
        <v>865.17587010609668</v>
      </c>
      <c r="D8503">
        <v>488.20137474131081</v>
      </c>
    </row>
    <row r="8504" spans="1:4" x14ac:dyDescent="0.35">
      <c r="A8504" s="4">
        <v>45393</v>
      </c>
      <c r="B8504">
        <v>4.4343448322379728E-3</v>
      </c>
      <c r="C8504">
        <v>869.01235825467859</v>
      </c>
      <c r="D8504">
        <v>489.88942939887772</v>
      </c>
    </row>
    <row r="8505" spans="1:4" x14ac:dyDescent="0.35">
      <c r="A8505" s="4">
        <v>45394</v>
      </c>
      <c r="B8505">
        <v>-5.9465642844902444E-3</v>
      </c>
      <c r="C8505">
        <v>863.84472040230071</v>
      </c>
      <c r="D8505">
        <v>484.16496895693666</v>
      </c>
    </row>
    <row r="8506" spans="1:4" x14ac:dyDescent="0.35">
      <c r="A8506" s="4">
        <v>45395</v>
      </c>
      <c r="B8506">
        <v>0</v>
      </c>
      <c r="C8506">
        <v>863.84472040230071</v>
      </c>
      <c r="D8506">
        <v>484.16496895693666</v>
      </c>
    </row>
    <row r="8507" spans="1:4" x14ac:dyDescent="0.35">
      <c r="A8507" s="4">
        <v>45396</v>
      </c>
      <c r="B8507">
        <v>0</v>
      </c>
      <c r="C8507">
        <v>863.84472040230071</v>
      </c>
      <c r="D8507">
        <v>484.16496895693666</v>
      </c>
    </row>
    <row r="8508" spans="1:4" x14ac:dyDescent="0.35">
      <c r="A8508" s="4">
        <v>45397</v>
      </c>
      <c r="B8508">
        <v>-6.0659991893365168E-3</v>
      </c>
      <c r="C8508">
        <v>858.60463902862773</v>
      </c>
      <c r="D8508">
        <v>479.35572665128615</v>
      </c>
    </row>
    <row r="8509" spans="1:4" x14ac:dyDescent="0.35">
      <c r="A8509" s="4">
        <v>45398</v>
      </c>
      <c r="B8509">
        <v>-2.2394146350609178E-3</v>
      </c>
      <c r="C8509">
        <v>856.68186723425583</v>
      </c>
      <c r="D8509">
        <v>476.41238918379702</v>
      </c>
    </row>
    <row r="8510" spans="1:4" x14ac:dyDescent="0.35">
      <c r="A8510" s="4">
        <v>45399</v>
      </c>
      <c r="B8510">
        <v>-5.2170624485428649E-3</v>
      </c>
      <c r="C8510">
        <v>852.21250443436031</v>
      </c>
      <c r="D8510">
        <v>474.09798456448908</v>
      </c>
    </row>
    <row r="8511" spans="1:4" x14ac:dyDescent="0.35">
      <c r="A8511" s="4">
        <v>45400</v>
      </c>
      <c r="B8511">
        <v>-7.7568344559300368E-4</v>
      </c>
      <c r="C8511">
        <v>851.55145730254321</v>
      </c>
      <c r="D8511">
        <v>473.97728074638331</v>
      </c>
    </row>
    <row r="8512" spans="1:4" x14ac:dyDescent="0.35">
      <c r="A8512" s="4">
        <v>45401</v>
      </c>
      <c r="B8512">
        <v>-1.2127542423948822E-2</v>
      </c>
      <c r="C8512">
        <v>841.22423087793118</v>
      </c>
      <c r="D8512">
        <v>470.46077310403746</v>
      </c>
    </row>
    <row r="8513" spans="1:4" x14ac:dyDescent="0.35">
      <c r="A8513" s="4">
        <v>45402</v>
      </c>
      <c r="B8513">
        <v>0</v>
      </c>
      <c r="C8513">
        <v>841.22423087793118</v>
      </c>
      <c r="D8513">
        <v>470.46077310403746</v>
      </c>
    </row>
    <row r="8514" spans="1:4" x14ac:dyDescent="0.35">
      <c r="A8514" s="4">
        <v>45403</v>
      </c>
      <c r="B8514">
        <v>0</v>
      </c>
      <c r="C8514">
        <v>841.22423087793118</v>
      </c>
      <c r="D8514">
        <v>470.46077310403746</v>
      </c>
    </row>
    <row r="8515" spans="1:4" x14ac:dyDescent="0.35">
      <c r="A8515" s="4">
        <v>45404</v>
      </c>
      <c r="B8515">
        <v>5.0892624337080267E-3</v>
      </c>
      <c r="C8515">
        <v>845.50544175446316</v>
      </c>
      <c r="D8515">
        <v>474.38085675265978</v>
      </c>
    </row>
    <row r="8516" spans="1:4" x14ac:dyDescent="0.35">
      <c r="A8516" s="4">
        <v>45405</v>
      </c>
      <c r="B8516">
        <v>8.9798162386397744E-3</v>
      </c>
      <c r="C8516">
        <v>853.09792525018827</v>
      </c>
      <c r="D8516">
        <v>480.25867607698592</v>
      </c>
    </row>
    <row r="8517" spans="1:4" x14ac:dyDescent="0.35">
      <c r="A8517" s="4">
        <v>45406</v>
      </c>
      <c r="B8517">
        <v>-1.0378888397463235E-3</v>
      </c>
      <c r="C8517">
        <v>852.21250443436031</v>
      </c>
      <c r="D8517">
        <v>480.39566130425925</v>
      </c>
    </row>
    <row r="8518" spans="1:4" x14ac:dyDescent="0.35">
      <c r="A8518" s="4">
        <v>45407</v>
      </c>
      <c r="B8518">
        <v>-5.0177391838204261E-3</v>
      </c>
      <c r="C8518">
        <v>847.93632435791824</v>
      </c>
      <c r="D8518">
        <v>478.02203478871598</v>
      </c>
    </row>
    <row r="8519" spans="1:4" x14ac:dyDescent="0.35">
      <c r="A8519" s="4">
        <v>45408</v>
      </c>
      <c r="B8519">
        <v>8.404677571507424E-3</v>
      </c>
      <c r="C8519">
        <v>855.06295576531568</v>
      </c>
      <c r="D8519">
        <v>482.192750667979</v>
      </c>
    </row>
    <row r="8520" spans="1:4" x14ac:dyDescent="0.35">
      <c r="A8520" s="4">
        <v>45409</v>
      </c>
      <c r="B8520">
        <v>0</v>
      </c>
      <c r="C8520">
        <v>855.06295576531568</v>
      </c>
      <c r="D8520">
        <v>482.192750667979</v>
      </c>
    </row>
    <row r="8521" spans="1:4" x14ac:dyDescent="0.35">
      <c r="A8521" s="4">
        <v>45410</v>
      </c>
      <c r="B8521">
        <v>0</v>
      </c>
      <c r="C8521">
        <v>855.06295576531568</v>
      </c>
      <c r="D8521">
        <v>482.192750667979</v>
      </c>
    </row>
    <row r="8522" spans="1:4" x14ac:dyDescent="0.35">
      <c r="A8522" s="4">
        <v>45411</v>
      </c>
      <c r="B8522">
        <v>-7.3544293668834592E-4</v>
      </c>
      <c r="C8522">
        <v>854.43410575407415</v>
      </c>
      <c r="D8522">
        <v>483.96756263615231</v>
      </c>
    </row>
    <row r="8523" spans="1:4" x14ac:dyDescent="0.35">
      <c r="A8523" s="4">
        <v>45412</v>
      </c>
      <c r="B8523">
        <v>-3.8565572660482559E-3</v>
      </c>
      <c r="C8523">
        <v>851.13893169516882</v>
      </c>
      <c r="D8523">
        <v>477.99782022833938</v>
      </c>
    </row>
    <row r="8524" spans="1:4" x14ac:dyDescent="0.35">
      <c r="A8524" s="4">
        <v>45413</v>
      </c>
      <c r="B8524">
        <v>-3.1076260189369927E-3</v>
      </c>
      <c r="C8524">
        <v>848.49391020530265</v>
      </c>
      <c r="D8524">
        <v>476.36764990081559</v>
      </c>
    </row>
    <row r="8525" spans="1:4" x14ac:dyDescent="0.35">
      <c r="A8525" s="4">
        <v>45414</v>
      </c>
      <c r="B8525">
        <v>5.209891636413078E-3</v>
      </c>
      <c r="C8525">
        <v>852.91447153162881</v>
      </c>
      <c r="D8525">
        <v>480.43901689807626</v>
      </c>
    </row>
    <row r="8526" spans="1:4" x14ac:dyDescent="0.35">
      <c r="A8526" s="4">
        <v>45415</v>
      </c>
      <c r="B8526">
        <v>6.3822665147228192E-3</v>
      </c>
      <c r="C8526">
        <v>858.35799900320762</v>
      </c>
      <c r="D8526">
        <v>486.19728547860029</v>
      </c>
    </row>
    <row r="8527" spans="1:4" x14ac:dyDescent="0.35">
      <c r="A8527" s="4">
        <v>45416</v>
      </c>
      <c r="B8527">
        <v>0</v>
      </c>
      <c r="C8527">
        <v>858.35799900320762</v>
      </c>
      <c r="D8527">
        <v>486.19728547860029</v>
      </c>
    </row>
    <row r="8528" spans="1:4" x14ac:dyDescent="0.35">
      <c r="A8528" s="4">
        <v>45417</v>
      </c>
      <c r="B8528">
        <v>0</v>
      </c>
      <c r="C8528">
        <v>858.35799900320762</v>
      </c>
      <c r="D8528">
        <v>486.19728547860029</v>
      </c>
    </row>
    <row r="8529" spans="1:4" x14ac:dyDescent="0.35">
      <c r="A8529" s="4">
        <v>45418</v>
      </c>
      <c r="B8529">
        <v>7.0321861220045889E-3</v>
      </c>
      <c r="C8529">
        <v>864.3941322115096</v>
      </c>
      <c r="D8529">
        <v>490.52924726848528</v>
      </c>
    </row>
    <row r="8530" spans="1:4" x14ac:dyDescent="0.35">
      <c r="A8530" s="4">
        <v>45419</v>
      </c>
      <c r="B8530">
        <v>1.8394356325880802E-3</v>
      </c>
      <c r="C8530">
        <v>865.98412957889957</v>
      </c>
      <c r="D8530">
        <v>492.1013948970496</v>
      </c>
    </row>
    <row r="8531" spans="1:4" x14ac:dyDescent="0.35">
      <c r="A8531" s="4">
        <v>45420</v>
      </c>
      <c r="B8531">
        <v>-1.3151834878214596E-3</v>
      </c>
      <c r="C8531">
        <v>864.84520155096197</v>
      </c>
      <c r="D8531">
        <v>491.23898756386598</v>
      </c>
    </row>
    <row r="8532" spans="1:4" x14ac:dyDescent="0.35">
      <c r="A8532" s="4">
        <v>45421</v>
      </c>
      <c r="B8532">
        <v>2.7060963234889282E-3</v>
      </c>
      <c r="C8532">
        <v>867.18555597126601</v>
      </c>
      <c r="D8532">
        <v>493.6694837040651</v>
      </c>
    </row>
    <row r="8533" spans="1:4" x14ac:dyDescent="0.35">
      <c r="A8533" s="4">
        <v>45422</v>
      </c>
      <c r="B8533">
        <v>2.1093687145707987E-3</v>
      </c>
      <c r="C8533">
        <v>869.01477005275945</v>
      </c>
      <c r="D8533">
        <v>494.99768693294993</v>
      </c>
    </row>
    <row r="8534" spans="1:4" x14ac:dyDescent="0.35">
      <c r="A8534" s="4">
        <v>45423</v>
      </c>
      <c r="B8534">
        <v>0</v>
      </c>
      <c r="C8534">
        <v>869.01477005275945</v>
      </c>
      <c r="D8534">
        <v>494.99768693294993</v>
      </c>
    </row>
    <row r="8535" spans="1:4" x14ac:dyDescent="0.35">
      <c r="A8535" s="4">
        <v>45424</v>
      </c>
      <c r="B8535">
        <v>0</v>
      </c>
      <c r="C8535">
        <v>869.01477005275945</v>
      </c>
      <c r="D8535">
        <v>494.99768693294993</v>
      </c>
    </row>
    <row r="8536" spans="1:4" x14ac:dyDescent="0.35">
      <c r="A8536" s="4">
        <v>45425</v>
      </c>
      <c r="B8536">
        <v>-5.0976556023510757E-4</v>
      </c>
      <c r="C8536">
        <v>868.57177625165093</v>
      </c>
      <c r="D8536">
        <v>495.24273828396088</v>
      </c>
    </row>
    <row r="8537" spans="1:4" x14ac:dyDescent="0.35">
      <c r="A8537" s="4">
        <v>45426</v>
      </c>
      <c r="B8537">
        <v>3.1372079108893461E-3</v>
      </c>
      <c r="C8537">
        <v>871.29666649928276</v>
      </c>
      <c r="D8537">
        <v>497.32772723981532</v>
      </c>
    </row>
    <row r="8538" spans="1:4" x14ac:dyDescent="0.35">
      <c r="A8538" s="4">
        <v>45427</v>
      </c>
      <c r="B8538">
        <v>8.5968166703892443E-3</v>
      </c>
      <c r="C8538">
        <v>878.78704420669828</v>
      </c>
      <c r="D8538">
        <v>502.75856884107571</v>
      </c>
    </row>
    <row r="8539" spans="1:4" x14ac:dyDescent="0.35">
      <c r="A8539" s="4">
        <v>45428</v>
      </c>
      <c r="B8539">
        <v>-2.0681537143343396E-3</v>
      </c>
      <c r="C8539">
        <v>876.96957751711329</v>
      </c>
      <c r="D8539">
        <v>502.39073813821238</v>
      </c>
    </row>
    <row r="8540" spans="1:4" x14ac:dyDescent="0.35">
      <c r="A8540" s="4">
        <v>45429</v>
      </c>
      <c r="B8540">
        <v>9.4946413592853851E-4</v>
      </c>
      <c r="C8540">
        <v>877.80222867926614</v>
      </c>
      <c r="D8540">
        <v>502.97843704929511</v>
      </c>
    </row>
    <row r="8541" spans="1:4" x14ac:dyDescent="0.35">
      <c r="A8541" s="4">
        <v>45430</v>
      </c>
      <c r="B8541">
        <v>0</v>
      </c>
      <c r="C8541">
        <v>877.80222867926614</v>
      </c>
      <c r="D8541">
        <v>502.97843704929511</v>
      </c>
    </row>
    <row r="8542" spans="1:4" x14ac:dyDescent="0.35">
      <c r="A8542" s="4">
        <v>45431</v>
      </c>
      <c r="B8542">
        <v>0</v>
      </c>
      <c r="C8542">
        <v>877.80222867926614</v>
      </c>
      <c r="D8542">
        <v>502.97843704929511</v>
      </c>
    </row>
    <row r="8543" spans="1:4" x14ac:dyDescent="0.35">
      <c r="A8543" s="4">
        <v>45432</v>
      </c>
      <c r="B8543">
        <v>1.4976748902775601E-3</v>
      </c>
      <c r="C8543">
        <v>879.11689103578874</v>
      </c>
      <c r="D8543">
        <v>503.70694939433929</v>
      </c>
    </row>
    <row r="8544" spans="1:4" x14ac:dyDescent="0.35">
      <c r="A8544" s="4">
        <v>45433</v>
      </c>
      <c r="B8544">
        <v>7.9547260261076161E-4</v>
      </c>
      <c r="C8544">
        <v>879.81620443710005</v>
      </c>
      <c r="D8544">
        <v>504.15240505932411</v>
      </c>
    </row>
    <row r="8545" spans="1:4" x14ac:dyDescent="0.35">
      <c r="A8545" s="4">
        <v>45434</v>
      </c>
      <c r="B8545">
        <v>-2.9312876998309353E-3</v>
      </c>
      <c r="C8545">
        <v>877.23721001892159</v>
      </c>
      <c r="D8545">
        <v>502.0938445665094</v>
      </c>
    </row>
    <row r="8546" spans="1:4" x14ac:dyDescent="0.35">
      <c r="A8546" s="4">
        <v>45435</v>
      </c>
      <c r="B8546">
        <v>-1.9398914951510328E-3</v>
      </c>
      <c r="C8546">
        <v>875.53546501597589</v>
      </c>
      <c r="D8546">
        <v>499.34081048209418</v>
      </c>
    </row>
    <row r="8547" spans="1:4" x14ac:dyDescent="0.35">
      <c r="A8547" s="4">
        <v>45436</v>
      </c>
      <c r="B8547">
        <v>3.6502286571387949E-3</v>
      </c>
      <c r="C8547">
        <v>878.73136966071843</v>
      </c>
      <c r="D8547">
        <v>501.63247647613423</v>
      </c>
    </row>
    <row r="8548" spans="1:4" x14ac:dyDescent="0.35">
      <c r="A8548" s="4">
        <v>45437</v>
      </c>
      <c r="B8548">
        <v>0</v>
      </c>
      <c r="C8548">
        <v>878.73136966071843</v>
      </c>
      <c r="D8548">
        <v>501.63247647613423</v>
      </c>
    </row>
    <row r="8549" spans="1:4" x14ac:dyDescent="0.35">
      <c r="A8549" s="4">
        <v>45438</v>
      </c>
      <c r="B8549">
        <v>0</v>
      </c>
      <c r="C8549">
        <v>878.73136966071843</v>
      </c>
      <c r="D8549">
        <v>501.63247647613423</v>
      </c>
    </row>
    <row r="8550" spans="1:4" x14ac:dyDescent="0.35">
      <c r="A8550" s="4">
        <v>45439</v>
      </c>
      <c r="B8550">
        <v>1.6166750880295686E-3</v>
      </c>
      <c r="C8550">
        <v>880.15199277511897</v>
      </c>
      <c r="D8550">
        <v>502.5169767129758</v>
      </c>
    </row>
    <row r="8551" spans="1:4" x14ac:dyDescent="0.35">
      <c r="A8551" s="4">
        <v>45440</v>
      </c>
      <c r="B8551">
        <v>3.7752189433429241E-4</v>
      </c>
      <c r="C8551">
        <v>880.48426942273352</v>
      </c>
      <c r="D8551">
        <v>502.04177173095673</v>
      </c>
    </row>
    <row r="8552" spans="1:4" x14ac:dyDescent="0.35">
      <c r="A8552" s="4">
        <v>45441</v>
      </c>
      <c r="B8552">
        <v>-7.1863535392893054E-3</v>
      </c>
      <c r="C8552">
        <v>874.15679817687885</v>
      </c>
      <c r="D8552">
        <v>497.06049073920212</v>
      </c>
    </row>
    <row r="8553" spans="1:4" x14ac:dyDescent="0.35">
      <c r="A8553" s="4">
        <v>45442</v>
      </c>
      <c r="B8553">
        <v>-1.9339316762443032E-3</v>
      </c>
      <c r="C8553">
        <v>872.46623865488027</v>
      </c>
      <c r="D8553">
        <v>495.70622803105493</v>
      </c>
    </row>
    <row r="8554" spans="1:4" x14ac:dyDescent="0.35">
      <c r="A8554" s="4">
        <v>45443</v>
      </c>
      <c r="B8554">
        <v>4.2802963113520017E-3</v>
      </c>
      <c r="C8554">
        <v>876.20065267797384</v>
      </c>
      <c r="D8554">
        <v>499.3414100807322</v>
      </c>
    </row>
    <row r="8555" spans="1:4" x14ac:dyDescent="0.35">
      <c r="A8555" s="4">
        <v>45444</v>
      </c>
      <c r="B8555">
        <v>0</v>
      </c>
      <c r="C8555">
        <v>876.20065267797384</v>
      </c>
      <c r="D8555">
        <v>499.3414100807322</v>
      </c>
    </row>
    <row r="8556" spans="1:4" x14ac:dyDescent="0.35">
      <c r="A8556" s="4">
        <v>45445</v>
      </c>
      <c r="B8556">
        <v>0</v>
      </c>
      <c r="C8556">
        <v>876.20065267797384</v>
      </c>
      <c r="D8556">
        <v>499.3414100807322</v>
      </c>
    </row>
    <row r="8557" spans="1:4" x14ac:dyDescent="0.35">
      <c r="A8557" s="4">
        <v>45446</v>
      </c>
      <c r="B8557">
        <v>4.9883802503101204E-3</v>
      </c>
      <c r="C8557">
        <v>880.57147470910149</v>
      </c>
      <c r="D8557">
        <v>500.57386201944217</v>
      </c>
    </row>
    <row r="8558" spans="1:4" x14ac:dyDescent="0.35">
      <c r="A8558" s="4">
        <v>45447</v>
      </c>
      <c r="B8558">
        <v>-1.7826284674852255E-3</v>
      </c>
      <c r="C8558">
        <v>879.00174293062958</v>
      </c>
      <c r="D8558">
        <v>500.6338680062039</v>
      </c>
    </row>
    <row r="8559" spans="1:4" x14ac:dyDescent="0.35">
      <c r="A8559" s="4">
        <v>45448</v>
      </c>
      <c r="B8559">
        <v>1.3507480365180458E-2</v>
      </c>
      <c r="C8559">
        <v>890.87484171422443</v>
      </c>
      <c r="D8559">
        <v>504.95291536388805</v>
      </c>
    </row>
    <row r="8560" spans="1:4" x14ac:dyDescent="0.35">
      <c r="A8560" s="4">
        <v>45449</v>
      </c>
      <c r="B8560">
        <v>1.418149618156006E-3</v>
      </c>
      <c r="C8560">
        <v>892.13823553082625</v>
      </c>
      <c r="D8560">
        <v>505.93408935034739</v>
      </c>
    </row>
    <row r="8561" spans="1:4" x14ac:dyDescent="0.35">
      <c r="A8561" s="4">
        <v>45450</v>
      </c>
      <c r="B8561">
        <v>-2.2420367299031962E-3</v>
      </c>
      <c r="C8561">
        <v>890.13802883861513</v>
      </c>
      <c r="D8561">
        <v>504.36055803261871</v>
      </c>
    </row>
    <row r="8562" spans="1:4" x14ac:dyDescent="0.35">
      <c r="A8562" s="4">
        <v>45451</v>
      </c>
      <c r="B8562">
        <v>0</v>
      </c>
      <c r="C8562">
        <v>890.13802883861513</v>
      </c>
      <c r="D8562">
        <v>504.36055803261871</v>
      </c>
    </row>
    <row r="8563" spans="1:4" x14ac:dyDescent="0.35">
      <c r="A8563" s="4">
        <v>45452</v>
      </c>
      <c r="B8563">
        <v>0</v>
      </c>
      <c r="C8563">
        <v>890.13802883861513</v>
      </c>
      <c r="D8563">
        <v>504.36055803261871</v>
      </c>
    </row>
    <row r="8564" spans="1:4" x14ac:dyDescent="0.35">
      <c r="A8564" s="4">
        <v>45453</v>
      </c>
      <c r="B8564">
        <v>8.7093828304594112E-3</v>
      </c>
      <c r="C8564">
        <v>897.89058170372118</v>
      </c>
      <c r="D8564">
        <v>504.90540870257792</v>
      </c>
    </row>
    <row r="8565" spans="1:4" x14ac:dyDescent="0.35">
      <c r="A8565" s="4">
        <v>45454</v>
      </c>
      <c r="B8565">
        <v>-3.4273609098004476E-3</v>
      </c>
      <c r="C8565">
        <v>894.8131866227119</v>
      </c>
      <c r="D8565">
        <v>504.57687477198277</v>
      </c>
    </row>
    <row r="8566" spans="1:4" x14ac:dyDescent="0.35">
      <c r="A8566" s="4">
        <v>45455</v>
      </c>
      <c r="B8566">
        <v>1.3080845712700295E-2</v>
      </c>
      <c r="C8566">
        <v>906.51809985861325</v>
      </c>
      <c r="D8566">
        <v>509.85758609890843</v>
      </c>
    </row>
    <row r="8567" spans="1:4" x14ac:dyDescent="0.35">
      <c r="A8567" s="4">
        <v>45456</v>
      </c>
      <c r="B8567">
        <v>-2.7166770842779187E-4</v>
      </c>
      <c r="C8567">
        <v>906.27182816377638</v>
      </c>
      <c r="D8567">
        <v>508.15260431056402</v>
      </c>
    </row>
    <row r="8568" spans="1:4" x14ac:dyDescent="0.35">
      <c r="A8568" s="4">
        <v>45457</v>
      </c>
      <c r="B8568">
        <v>-2.2932334149294853E-3</v>
      </c>
      <c r="C8568">
        <v>904.19353532442199</v>
      </c>
      <c r="D8568">
        <v>506.42271611726073</v>
      </c>
    </row>
    <row r="8569" spans="1:4" x14ac:dyDescent="0.35">
      <c r="A8569" s="4">
        <v>45458</v>
      </c>
      <c r="B8569">
        <v>0</v>
      </c>
      <c r="C8569">
        <v>904.19353532442199</v>
      </c>
      <c r="D8569">
        <v>506.42271611726073</v>
      </c>
    </row>
    <row r="8570" spans="1:4" x14ac:dyDescent="0.35">
      <c r="A8570" s="4">
        <v>45459</v>
      </c>
      <c r="B8570">
        <v>0</v>
      </c>
      <c r="C8570">
        <v>904.19353532442199</v>
      </c>
      <c r="D8570">
        <v>506.42271611726073</v>
      </c>
    </row>
    <row r="8571" spans="1:4" x14ac:dyDescent="0.35">
      <c r="A8571" s="4">
        <v>45460</v>
      </c>
      <c r="B8571">
        <v>5.9300528346009074E-3</v>
      </c>
      <c r="C8571">
        <v>909.55545076160035</v>
      </c>
      <c r="D8571">
        <v>508.80847297447838</v>
      </c>
    </row>
    <row r="8572" spans="1:4" x14ac:dyDescent="0.35">
      <c r="A8572" s="4">
        <v>45461</v>
      </c>
      <c r="B8572">
        <v>6.7888244151133037E-3</v>
      </c>
      <c r="C8572">
        <v>915.73026301263008</v>
      </c>
      <c r="D8572">
        <v>510.91430951374264</v>
      </c>
    </row>
    <row r="8573" spans="1:4" x14ac:dyDescent="0.35">
      <c r="A8573" s="4">
        <v>45462</v>
      </c>
      <c r="B8573">
        <v>1.0276368724855267E-3</v>
      </c>
      <c r="C8573">
        <v>916.67130119615274</v>
      </c>
      <c r="D8573">
        <v>511.06743778126702</v>
      </c>
    </row>
    <row r="8574" spans="1:4" x14ac:dyDescent="0.35">
      <c r="A8574" s="4">
        <v>45463</v>
      </c>
      <c r="B8574">
        <v>-5.6702269401306404E-3</v>
      </c>
      <c r="C8574">
        <v>911.47356688886566</v>
      </c>
      <c r="D8574">
        <v>510.50113992925992</v>
      </c>
    </row>
    <row r="8575" spans="1:4" x14ac:dyDescent="0.35">
      <c r="A8575" s="4">
        <v>45464</v>
      </c>
      <c r="B8575">
        <v>-9.1096007767434983E-3</v>
      </c>
      <c r="C8575">
        <v>903.17040657595373</v>
      </c>
      <c r="D8575">
        <v>508.79265279503227</v>
      </c>
    </row>
    <row r="8576" spans="1:4" x14ac:dyDescent="0.35">
      <c r="A8576" s="4">
        <v>45465</v>
      </c>
      <c r="B8576">
        <v>0</v>
      </c>
      <c r="C8576">
        <v>903.17040657595373</v>
      </c>
      <c r="D8576">
        <v>508.79265279503227</v>
      </c>
    </row>
    <row r="8577" spans="1:4" x14ac:dyDescent="0.35">
      <c r="A8577" s="4">
        <v>45466</v>
      </c>
      <c r="B8577">
        <v>0</v>
      </c>
      <c r="C8577">
        <v>903.17040657595373</v>
      </c>
      <c r="D8577">
        <v>508.79265279503227</v>
      </c>
    </row>
    <row r="8578" spans="1:4" x14ac:dyDescent="0.35">
      <c r="A8578" s="4">
        <v>45467</v>
      </c>
      <c r="B8578">
        <v>-5.6663127068613539E-3</v>
      </c>
      <c r="C8578">
        <v>898.05276062471125</v>
      </c>
      <c r="D8578">
        <v>508.98267944027333</v>
      </c>
    </row>
    <row r="8579" spans="1:4" x14ac:dyDescent="0.35">
      <c r="A8579" s="4">
        <v>45468</v>
      </c>
      <c r="B8579">
        <v>1.1107370505048619E-2</v>
      </c>
      <c r="C8579">
        <v>908.02776537005161</v>
      </c>
      <c r="D8579">
        <v>510.69199678799947</v>
      </c>
    </row>
    <row r="8580" spans="1:4" x14ac:dyDescent="0.35">
      <c r="A8580" s="4">
        <v>45469</v>
      </c>
      <c r="B8580">
        <v>-1.1466043972278017E-3</v>
      </c>
      <c r="C8580">
        <v>906.98661674147343</v>
      </c>
      <c r="D8580">
        <v>510.61713920420675</v>
      </c>
    </row>
    <row r="8581" spans="1:4" x14ac:dyDescent="0.35">
      <c r="A8581" s="4">
        <v>45470</v>
      </c>
      <c r="B8581">
        <v>1.8940690032738239E-3</v>
      </c>
      <c r="C8581">
        <v>908.70451197862769</v>
      </c>
      <c r="D8581">
        <v>510.92122795956459</v>
      </c>
    </row>
    <row r="8582" spans="1:4" x14ac:dyDescent="0.35">
      <c r="A8582" s="4">
        <v>45471</v>
      </c>
      <c r="B8582">
        <v>-1.09286968630673E-3</v>
      </c>
      <c r="C8582">
        <v>907.71141636367611</v>
      </c>
      <c r="D8582">
        <v>509.50193186069168</v>
      </c>
    </row>
    <row r="8583" spans="1:4" x14ac:dyDescent="0.35">
      <c r="A8583" s="4">
        <v>45472</v>
      </c>
      <c r="B8583">
        <v>0</v>
      </c>
      <c r="C8583">
        <v>907.71141636367611</v>
      </c>
      <c r="D8583">
        <v>509.50193186069168</v>
      </c>
    </row>
    <row r="8584" spans="1:4" x14ac:dyDescent="0.35">
      <c r="A8584" s="4">
        <v>45473</v>
      </c>
      <c r="B8584">
        <v>0</v>
      </c>
      <c r="C8584">
        <v>907.71141636367611</v>
      </c>
      <c r="D8584">
        <v>509.50193186069168</v>
      </c>
    </row>
    <row r="8585" spans="1:4" x14ac:dyDescent="0.35">
      <c r="A8585" s="4">
        <v>45474</v>
      </c>
      <c r="B8585">
        <v>3.2777845176517051E-3</v>
      </c>
      <c r="C8585">
        <v>910.68669879072866</v>
      </c>
      <c r="D8585">
        <v>510.70076015270729</v>
      </c>
    </row>
    <row r="8586" spans="1:4" x14ac:dyDescent="0.35">
      <c r="A8586" s="4">
        <v>45475</v>
      </c>
      <c r="B8586">
        <v>6.0702531214205102E-3</v>
      </c>
      <c r="C8586">
        <v>916.21479756669919</v>
      </c>
      <c r="D8586">
        <v>513.25920141763902</v>
      </c>
    </row>
    <row r="8587" spans="1:4" x14ac:dyDescent="0.35">
      <c r="A8587" s="4">
        <v>45476</v>
      </c>
      <c r="B8587">
        <v>9.1957640045279287E-3</v>
      </c>
      <c r="C8587">
        <v>924.64009262257889</v>
      </c>
      <c r="D8587">
        <v>516.85909939362477</v>
      </c>
    </row>
    <row r="8588" spans="1:4" x14ac:dyDescent="0.35">
      <c r="A8588" s="4">
        <v>45477</v>
      </c>
      <c r="B8588">
        <v>2.8366644290940268E-3</v>
      </c>
      <c r="C8588">
        <v>927.26298628303562</v>
      </c>
      <c r="D8588">
        <v>517.90000262901287</v>
      </c>
    </row>
    <row r="8589" spans="1:4" x14ac:dyDescent="0.35">
      <c r="A8589" s="4">
        <v>45478</v>
      </c>
      <c r="B8589">
        <v>2.3536016583176611E-3</v>
      </c>
      <c r="C8589">
        <v>929.44539398524796</v>
      </c>
      <c r="D8589">
        <v>519.61499310231306</v>
      </c>
    </row>
    <row r="8590" spans="1:4" x14ac:dyDescent="0.35">
      <c r="A8590" s="4">
        <v>45479</v>
      </c>
      <c r="B8590">
        <v>0</v>
      </c>
      <c r="C8590">
        <v>929.44539398524796</v>
      </c>
      <c r="D8590">
        <v>519.61499310231306</v>
      </c>
    </row>
    <row r="8591" spans="1:4" x14ac:dyDescent="0.35">
      <c r="A8591" s="4">
        <v>45480</v>
      </c>
      <c r="B8591">
        <v>0</v>
      </c>
      <c r="C8591">
        <v>929.44539398524796</v>
      </c>
      <c r="D8591">
        <v>519.61499310231306</v>
      </c>
    </row>
    <row r="8592" spans="1:4" x14ac:dyDescent="0.35">
      <c r="A8592" s="4">
        <v>45481</v>
      </c>
      <c r="B8592">
        <v>2.4708644794380064E-3</v>
      </c>
      <c r="C8592">
        <v>931.74192759482332</v>
      </c>
      <c r="D8592">
        <v>519.88365941506277</v>
      </c>
    </row>
    <row r="8593" spans="1:4" x14ac:dyDescent="0.35">
      <c r="A8593" s="4">
        <v>45482</v>
      </c>
      <c r="B8593">
        <v>9.0683066978680671E-4</v>
      </c>
      <c r="C8593">
        <v>932.58685975109256</v>
      </c>
      <c r="D8593">
        <v>519.40232007774841</v>
      </c>
    </row>
    <row r="8594" spans="1:4" x14ac:dyDescent="0.35">
      <c r="A8594" s="4">
        <v>45483</v>
      </c>
      <c r="B8594">
        <v>9.5152422071411724E-3</v>
      </c>
      <c r="C8594">
        <v>941.4606496008214</v>
      </c>
      <c r="D8594">
        <v>524.41579490406093</v>
      </c>
    </row>
    <row r="8595" spans="1:4" x14ac:dyDescent="0.35">
      <c r="A8595" s="4">
        <v>45484</v>
      </c>
      <c r="B8595">
        <v>-7.775232821010003E-3</v>
      </c>
      <c r="C8595">
        <v>934.14057385835565</v>
      </c>
      <c r="D8595">
        <v>523.34306681789212</v>
      </c>
    </row>
    <row r="8596" spans="1:4" x14ac:dyDescent="0.35">
      <c r="A8596" s="4">
        <v>45485</v>
      </c>
      <c r="B8596">
        <v>1.0909753405279332E-3</v>
      </c>
      <c r="C8596">
        <v>935.1596981890217</v>
      </c>
      <c r="D8596">
        <v>526.4451595555073</v>
      </c>
    </row>
    <row r="8597" spans="1:4" x14ac:dyDescent="0.35">
      <c r="A8597" s="4">
        <v>45486</v>
      </c>
      <c r="B8597">
        <v>0</v>
      </c>
      <c r="C8597">
        <v>935.1596981890217</v>
      </c>
      <c r="D8597">
        <v>526.4451595555073</v>
      </c>
    </row>
    <row r="8598" spans="1:4" x14ac:dyDescent="0.35">
      <c r="A8598" s="4">
        <v>45487</v>
      </c>
      <c r="B8598">
        <v>0</v>
      </c>
      <c r="C8598">
        <v>935.1596981890217</v>
      </c>
      <c r="D8598">
        <v>526.4451595555073</v>
      </c>
    </row>
    <row r="8599" spans="1:4" x14ac:dyDescent="0.35">
      <c r="A8599" s="4">
        <v>45488</v>
      </c>
      <c r="B8599">
        <v>1.8070328691570658E-3</v>
      </c>
      <c r="C8599">
        <v>936.84956250156029</v>
      </c>
      <c r="D8599">
        <v>526.77138733749507</v>
      </c>
    </row>
    <row r="8600" spans="1:4" x14ac:dyDescent="0.35">
      <c r="A8600" s="4">
        <v>45489</v>
      </c>
      <c r="B8600">
        <v>1.3207724595434289E-3</v>
      </c>
      <c r="C8600">
        <v>938.08692760244764</v>
      </c>
      <c r="D8600">
        <v>528.71284160403138</v>
      </c>
    </row>
    <row r="8601" spans="1:4" x14ac:dyDescent="0.35">
      <c r="A8601" s="4">
        <v>45490</v>
      </c>
      <c r="B8601">
        <v>-2.7921609473113729E-2</v>
      </c>
      <c r="C8601">
        <v>911.89403075809901</v>
      </c>
      <c r="D8601">
        <v>523.6092424901459</v>
      </c>
    </row>
    <row r="8602" spans="1:4" x14ac:dyDescent="0.35">
      <c r="A8602" s="4">
        <v>45491</v>
      </c>
      <c r="B8602">
        <v>-1.0756536478688905E-2</v>
      </c>
      <c r="C8602">
        <v>902.08520935155082</v>
      </c>
      <c r="D8602">
        <v>519.56098310193022</v>
      </c>
    </row>
    <row r="8603" spans="1:4" x14ac:dyDescent="0.35">
      <c r="A8603" s="4">
        <v>45492</v>
      </c>
      <c r="B8603">
        <v>-5.7042026878557639E-3</v>
      </c>
      <c r="C8603">
        <v>896.93953247569277</v>
      </c>
      <c r="D8603">
        <v>515.79273627761211</v>
      </c>
    </row>
    <row r="8604" spans="1:4" x14ac:dyDescent="0.35">
      <c r="A8604" s="4">
        <v>45493</v>
      </c>
      <c r="B8604">
        <v>0</v>
      </c>
      <c r="C8604">
        <v>896.93953247569277</v>
      </c>
      <c r="D8604">
        <v>515.79273627761211</v>
      </c>
    </row>
    <row r="8605" spans="1:4" x14ac:dyDescent="0.35">
      <c r="A8605" s="4">
        <v>45494</v>
      </c>
      <c r="B8605">
        <v>0</v>
      </c>
      <c r="C8605">
        <v>896.93953247569277</v>
      </c>
      <c r="D8605">
        <v>515.79273627761211</v>
      </c>
    </row>
    <row r="8606" spans="1:4" x14ac:dyDescent="0.35">
      <c r="A8606" s="4">
        <v>45495</v>
      </c>
      <c r="B8606">
        <v>1.1706010380043486E-2</v>
      </c>
      <c r="C8606">
        <v>907.43911595312454</v>
      </c>
      <c r="D8606">
        <v>520.30448541292174</v>
      </c>
    </row>
    <row r="8607" spans="1:4" x14ac:dyDescent="0.35">
      <c r="A8607" s="4">
        <v>45496</v>
      </c>
      <c r="B8607">
        <v>5.0858415026731052E-3</v>
      </c>
      <c r="C8607">
        <v>912.05420747018798</v>
      </c>
      <c r="D8607">
        <v>519.75373100252784</v>
      </c>
    </row>
    <row r="8608" spans="1:4" x14ac:dyDescent="0.35">
      <c r="A8608" s="4">
        <v>45497</v>
      </c>
      <c r="B8608">
        <v>-2.935520411657766E-2</v>
      </c>
      <c r="C8608">
        <v>885.28067004451714</v>
      </c>
      <c r="D8608">
        <v>510.33777236191935</v>
      </c>
    </row>
    <row r="8609" spans="1:4" x14ac:dyDescent="0.35">
      <c r="A8609" s="4">
        <v>45498</v>
      </c>
      <c r="B8609">
        <v>-1.8378295246883503E-2</v>
      </c>
      <c r="C8609">
        <v>869.01072051408016</v>
      </c>
      <c r="D8609">
        <v>506.70217520549284</v>
      </c>
    </row>
    <row r="8610" spans="1:4" x14ac:dyDescent="0.35">
      <c r="A8610" s="4">
        <v>45499</v>
      </c>
      <c r="B8610">
        <v>8.497186804477197E-3</v>
      </c>
      <c r="C8610">
        <v>876.39486694138168</v>
      </c>
      <c r="D8610">
        <v>511.54951508613578</v>
      </c>
    </row>
    <row r="8611" spans="1:4" x14ac:dyDescent="0.35">
      <c r="A8611" s="4">
        <v>45500</v>
      </c>
      <c r="B8611">
        <v>0</v>
      </c>
      <c r="C8611">
        <v>876.39486694138168</v>
      </c>
      <c r="D8611">
        <v>511.54951508613578</v>
      </c>
    </row>
    <row r="8612" spans="1:4" x14ac:dyDescent="0.35">
      <c r="A8612" s="4">
        <v>45501</v>
      </c>
      <c r="B8612">
        <v>0</v>
      </c>
      <c r="C8612">
        <v>876.39486694138168</v>
      </c>
      <c r="D8612">
        <v>511.54951508613578</v>
      </c>
    </row>
    <row r="8613" spans="1:4" x14ac:dyDescent="0.35">
      <c r="A8613" s="4">
        <v>45502</v>
      </c>
      <c r="B8613">
        <v>1.1148832342580128E-3</v>
      </c>
      <c r="C8613">
        <v>877.37194488512444</v>
      </c>
      <c r="D8613">
        <v>511.91024285128867</v>
      </c>
    </row>
    <row r="8614" spans="1:4" x14ac:dyDescent="0.35">
      <c r="A8614" s="4">
        <v>45503</v>
      </c>
      <c r="B8614">
        <v>-1.0077544146307127E-2</v>
      </c>
      <c r="C8614">
        <v>868.53019037781326</v>
      </c>
      <c r="D8614">
        <v>510.15420293277867</v>
      </c>
    </row>
    <row r="8615" spans="1:4" x14ac:dyDescent="0.35">
      <c r="A8615" s="4">
        <v>45504</v>
      </c>
      <c r="B8615">
        <v>3.2845688888069269E-2</v>
      </c>
      <c r="C8615">
        <v>897.05766280085845</v>
      </c>
      <c r="D8615">
        <v>518.48059860238516</v>
      </c>
    </row>
    <row r="8616" spans="1:4" x14ac:dyDescent="0.35">
      <c r="A8616" s="4">
        <v>45505</v>
      </c>
      <c r="B8616">
        <v>-1.3048505243021924E-2</v>
      </c>
      <c r="C8616">
        <v>885.35240118450849</v>
      </c>
      <c r="D8616">
        <v>510.73747403853548</v>
      </c>
    </row>
    <row r="8617" spans="1:4" x14ac:dyDescent="0.35">
      <c r="A8617" s="4">
        <v>45506</v>
      </c>
      <c r="B8617">
        <v>-1.4935416511243305E-2</v>
      </c>
      <c r="C8617">
        <v>872.1292943135885</v>
      </c>
      <c r="D8617">
        <v>500.6936895010773</v>
      </c>
    </row>
    <row r="8618" spans="1:4" x14ac:dyDescent="0.35">
      <c r="A8618" s="4">
        <v>45507</v>
      </c>
      <c r="B8618">
        <v>0</v>
      </c>
      <c r="C8618">
        <v>872.1292943135885</v>
      </c>
      <c r="D8618">
        <v>500.6936895010773</v>
      </c>
    </row>
    <row r="8619" spans="1:4" x14ac:dyDescent="0.35">
      <c r="A8619" s="4">
        <v>45508</v>
      </c>
      <c r="B8619">
        <v>0</v>
      </c>
      <c r="C8619">
        <v>872.1292943135885</v>
      </c>
      <c r="D8619">
        <v>500.6936895010773</v>
      </c>
    </row>
    <row r="8620" spans="1:4" x14ac:dyDescent="0.35">
      <c r="A8620" s="4">
        <v>45509</v>
      </c>
      <c r="B8620">
        <v>-2.7288358131956181E-2</v>
      </c>
      <c r="C8620">
        <v>848.33031779298904</v>
      </c>
      <c r="D8620">
        <v>485.31310810256412</v>
      </c>
    </row>
    <row r="8621" spans="1:4" x14ac:dyDescent="0.35">
      <c r="A8621" s="4">
        <v>45510</v>
      </c>
      <c r="B8621">
        <v>8.2461145667995783E-3</v>
      </c>
      <c r="C8621">
        <v>855.32574678399953</v>
      </c>
      <c r="D8621">
        <v>490.86142491388017</v>
      </c>
    </row>
    <row r="8622" spans="1:4" x14ac:dyDescent="0.35">
      <c r="A8622" s="4">
        <v>45511</v>
      </c>
      <c r="B8622">
        <v>-5.3979084251709608E-4</v>
      </c>
      <c r="C8622">
        <v>854.86404977851646</v>
      </c>
      <c r="D8622">
        <v>489.62283861987476</v>
      </c>
    </row>
    <row r="8623" spans="1:4" x14ac:dyDescent="0.35">
      <c r="A8623" s="4">
        <v>45512</v>
      </c>
      <c r="B8623">
        <v>1.2317856071872191E-2</v>
      </c>
      <c r="C8623">
        <v>865.39414210470602</v>
      </c>
      <c r="D8623">
        <v>497.72452316918657</v>
      </c>
    </row>
    <row r="8624" spans="1:4" x14ac:dyDescent="0.35">
      <c r="A8624" s="4">
        <v>45513</v>
      </c>
      <c r="B8624">
        <v>3.103581171456371E-3</v>
      </c>
      <c r="C8624">
        <v>868.07996307003077</v>
      </c>
      <c r="D8624">
        <v>500.65817481252498</v>
      </c>
    </row>
    <row r="8625" spans="1:4" x14ac:dyDescent="0.35">
      <c r="A8625" s="4">
        <v>45514</v>
      </c>
      <c r="B8625">
        <v>0</v>
      </c>
      <c r="C8625">
        <v>868.07996307003077</v>
      </c>
      <c r="D8625">
        <v>500.65817481252498</v>
      </c>
    </row>
    <row r="8626" spans="1:4" x14ac:dyDescent="0.35">
      <c r="A8626" s="4">
        <v>45515</v>
      </c>
      <c r="B8626">
        <v>0</v>
      </c>
      <c r="C8626">
        <v>868.07996307003077</v>
      </c>
      <c r="D8626">
        <v>500.65817481252498</v>
      </c>
    </row>
    <row r="8627" spans="1:4" x14ac:dyDescent="0.35">
      <c r="A8627" s="4">
        <v>45516</v>
      </c>
      <c r="B8627">
        <v>-2.8167486178043433E-3</v>
      </c>
      <c r="C8627">
        <v>865.63480003390964</v>
      </c>
      <c r="D8627">
        <v>500.50186405992264</v>
      </c>
    </row>
    <row r="8628" spans="1:4" x14ac:dyDescent="0.35">
      <c r="A8628" s="4">
        <v>45517</v>
      </c>
      <c r="B8628">
        <v>1.1007208701814042E-2</v>
      </c>
      <c r="C8628">
        <v>875.16302293743593</v>
      </c>
      <c r="D8628">
        <v>508.57845771238698</v>
      </c>
    </row>
    <row r="8629" spans="1:4" x14ac:dyDescent="0.35">
      <c r="A8629" s="4">
        <v>45518</v>
      </c>
      <c r="B8629">
        <v>6.3889503290870397E-3</v>
      </c>
      <c r="C8629">
        <v>880.75439602083691</v>
      </c>
      <c r="D8629">
        <v>511.56713406149549</v>
      </c>
    </row>
    <row r="8630" spans="1:4" x14ac:dyDescent="0.35">
      <c r="A8630" s="4">
        <v>45519</v>
      </c>
      <c r="B8630">
        <v>9.3993308573372403E-3</v>
      </c>
      <c r="C8630">
        <v>889.03289799309096</v>
      </c>
      <c r="D8630">
        <v>518.37174838812098</v>
      </c>
    </row>
    <row r="8631" spans="1:4" x14ac:dyDescent="0.35">
      <c r="A8631" s="4">
        <v>45520</v>
      </c>
      <c r="B8631">
        <v>5.3116795897185654E-3</v>
      </c>
      <c r="C8631">
        <v>893.75515589194924</v>
      </c>
      <c r="D8631">
        <v>520.75316968595678</v>
      </c>
    </row>
    <row r="8632" spans="1:4" x14ac:dyDescent="0.35">
      <c r="A8632" s="4">
        <v>45521</v>
      </c>
      <c r="B8632">
        <v>0</v>
      </c>
      <c r="C8632">
        <v>893.75515589194924</v>
      </c>
      <c r="D8632">
        <v>520.75316968595678</v>
      </c>
    </row>
    <row r="8633" spans="1:4" x14ac:dyDescent="0.35">
      <c r="A8633" s="4">
        <v>45522</v>
      </c>
      <c r="B8633">
        <v>0</v>
      </c>
      <c r="C8633">
        <v>893.75515589194924</v>
      </c>
      <c r="D8633">
        <v>520.75316968595678</v>
      </c>
    </row>
    <row r="8634" spans="1:4" x14ac:dyDescent="0.35">
      <c r="A8634" s="4">
        <v>45523</v>
      </c>
      <c r="B8634">
        <v>7.8277399650832358E-3</v>
      </c>
      <c r="C8634">
        <v>900.75123884472384</v>
      </c>
      <c r="D8634">
        <v>525.75543663003771</v>
      </c>
    </row>
    <row r="8635" spans="1:4" x14ac:dyDescent="0.35">
      <c r="A8635" s="4">
        <v>45524</v>
      </c>
      <c r="B8635">
        <v>-1.9435506354111842E-3</v>
      </c>
      <c r="C8635">
        <v>899.00058320211974</v>
      </c>
      <c r="D8635">
        <v>525.38428507317985</v>
      </c>
    </row>
    <row r="8636" spans="1:4" x14ac:dyDescent="0.35">
      <c r="A8636" s="4">
        <v>45525</v>
      </c>
      <c r="B8636">
        <v>4.1369056062454668E-3</v>
      </c>
      <c r="C8636">
        <v>902.71966375478655</v>
      </c>
      <c r="D8636">
        <v>527.58684148503403</v>
      </c>
    </row>
    <row r="8637" spans="1:4" x14ac:dyDescent="0.35">
      <c r="A8637" s="4">
        <v>45526</v>
      </c>
      <c r="B8637">
        <v>-1.3525202370930911E-3</v>
      </c>
      <c r="C8637">
        <v>901.49871714113635</v>
      </c>
      <c r="D8637">
        <v>524.25823883121041</v>
      </c>
    </row>
    <row r="8638" spans="1:4" x14ac:dyDescent="0.35">
      <c r="A8638" s="4">
        <v>45527</v>
      </c>
      <c r="B8638">
        <v>1.2172483658186684E-2</v>
      </c>
      <c r="C8638">
        <v>912.47219554341314</v>
      </c>
      <c r="D8638">
        <v>530.35873986505692</v>
      </c>
    </row>
    <row r="8639" spans="1:4" x14ac:dyDescent="0.35">
      <c r="A8639" s="4">
        <v>45528</v>
      </c>
      <c r="B8639">
        <v>0</v>
      </c>
      <c r="C8639">
        <v>912.47219554341314</v>
      </c>
      <c r="D8639">
        <v>530.35873986505692</v>
      </c>
    </row>
    <row r="8640" spans="1:4" x14ac:dyDescent="0.35">
      <c r="A8640" s="4">
        <v>45529</v>
      </c>
      <c r="B8640">
        <v>0</v>
      </c>
      <c r="C8640">
        <v>912.47219554341314</v>
      </c>
      <c r="D8640">
        <v>530.35873986505692</v>
      </c>
    </row>
    <row r="8641" spans="1:4" x14ac:dyDescent="0.35">
      <c r="A8641" s="4">
        <v>45530</v>
      </c>
      <c r="B8641">
        <v>1.290046076145579E-3</v>
      </c>
      <c r="C8641">
        <v>913.64932671886584</v>
      </c>
      <c r="D8641">
        <v>529.24616153095405</v>
      </c>
    </row>
    <row r="8642" spans="1:4" x14ac:dyDescent="0.35">
      <c r="A8642" s="4">
        <v>45531</v>
      </c>
      <c r="B8642">
        <v>1.1953340457619976E-3</v>
      </c>
      <c r="C8642">
        <v>914.7414428649804</v>
      </c>
      <c r="D8642">
        <v>530.06470591762695</v>
      </c>
    </row>
    <row r="8643" spans="1:4" x14ac:dyDescent="0.35">
      <c r="A8643" s="4">
        <v>45532</v>
      </c>
      <c r="B8643">
        <v>-1.5449298633298802E-3</v>
      </c>
      <c r="C8643">
        <v>913.32823149267278</v>
      </c>
      <c r="D8643">
        <v>527.73489622562226</v>
      </c>
    </row>
    <row r="8644" spans="1:4" x14ac:dyDescent="0.35">
      <c r="A8644" s="4">
        <v>45533</v>
      </c>
      <c r="B8644">
        <v>2.1817145541196403E-3</v>
      </c>
      <c r="C8644">
        <v>915.32085298800871</v>
      </c>
      <c r="D8644">
        <v>527.9137149886318</v>
      </c>
    </row>
    <row r="8645" spans="1:4" x14ac:dyDescent="0.35">
      <c r="A8645" s="4">
        <v>45534</v>
      </c>
      <c r="B8645">
        <v>7.8054949255352835E-3</v>
      </c>
      <c r="C8645">
        <v>922.46538526124323</v>
      </c>
      <c r="D8645">
        <v>532.18428710259059</v>
      </c>
    </row>
    <row r="8646" spans="1:4" x14ac:dyDescent="0.35">
      <c r="A8646" s="4">
        <v>45535</v>
      </c>
      <c r="B8646">
        <v>0</v>
      </c>
      <c r="C8646">
        <v>922.46538526124323</v>
      </c>
      <c r="D8646">
        <v>532.18428710259059</v>
      </c>
    </row>
    <row r="8647" spans="1:4" x14ac:dyDescent="0.35">
      <c r="A8647" s="4">
        <v>45536</v>
      </c>
      <c r="B8647">
        <v>0</v>
      </c>
      <c r="C8647">
        <v>922.46538526124323</v>
      </c>
      <c r="D8647">
        <v>532.18428710259059</v>
      </c>
    </row>
    <row r="8648" spans="1:4" x14ac:dyDescent="0.35">
      <c r="A8648" s="4">
        <v>45537</v>
      </c>
      <c r="B8648">
        <v>-7.0892824227675177E-6</v>
      </c>
      <c r="C8648">
        <v>922.45884564360188</v>
      </c>
      <c r="D8648">
        <v>531.92392292482714</v>
      </c>
    </row>
    <row r="8649" spans="1:4" x14ac:dyDescent="0.35">
      <c r="A8649" s="4">
        <v>45538</v>
      </c>
      <c r="B8649">
        <v>-9.8137632304671207E-3</v>
      </c>
      <c r="C8649">
        <v>913.40605294260558</v>
      </c>
      <c r="D8649">
        <v>522.67119348264282</v>
      </c>
    </row>
    <row r="8650" spans="1:4" x14ac:dyDescent="0.35">
      <c r="A8650" s="4">
        <v>45539</v>
      </c>
      <c r="B8650">
        <v>-1.645274989314327E-3</v>
      </c>
      <c r="C8650">
        <v>911.90324880861078</v>
      </c>
      <c r="D8650">
        <v>520.46430151140692</v>
      </c>
    </row>
    <row r="8651" spans="1:4" x14ac:dyDescent="0.35">
      <c r="A8651" s="4">
        <v>45540</v>
      </c>
      <c r="B8651">
        <v>-4.8134397663847084E-3</v>
      </c>
      <c r="C8651">
        <v>907.51385744770005</v>
      </c>
      <c r="D8651">
        <v>518.66767337740862</v>
      </c>
    </row>
    <row r="8652" spans="1:4" x14ac:dyDescent="0.35">
      <c r="A8652" s="4">
        <v>45541</v>
      </c>
      <c r="B8652">
        <v>-9.8838596053806294E-3</v>
      </c>
      <c r="C8652">
        <v>898.54411789074959</v>
      </c>
      <c r="D8652">
        <v>511.59014942459606</v>
      </c>
    </row>
    <row r="8653" spans="1:4" x14ac:dyDescent="0.35">
      <c r="A8653" s="4">
        <v>45542</v>
      </c>
      <c r="B8653">
        <v>0</v>
      </c>
      <c r="C8653">
        <v>898.54411789074959</v>
      </c>
      <c r="D8653">
        <v>511.59014942459606</v>
      </c>
    </row>
    <row r="8654" spans="1:4" x14ac:dyDescent="0.35">
      <c r="A8654" s="4">
        <v>45543</v>
      </c>
      <c r="B8654">
        <v>0</v>
      </c>
      <c r="C8654">
        <v>898.54411789074959</v>
      </c>
      <c r="D8654">
        <v>511.59014942459606</v>
      </c>
    </row>
    <row r="8655" spans="1:4" x14ac:dyDescent="0.35">
      <c r="A8655" s="4">
        <v>45544</v>
      </c>
      <c r="B8655">
        <v>6.9439541892619694E-3</v>
      </c>
      <c r="C8655">
        <v>904.78356708241381</v>
      </c>
      <c r="D8655">
        <v>515.67438473108564</v>
      </c>
    </row>
    <row r="8656" spans="1:4" x14ac:dyDescent="0.35">
      <c r="A8656" s="4">
        <v>45545</v>
      </c>
      <c r="B8656">
        <v>-1.229453099363842E-3</v>
      </c>
      <c r="C8656">
        <v>903.67117812161086</v>
      </c>
      <c r="D8656">
        <v>516.50224595813188</v>
      </c>
    </row>
    <row r="8657" spans="1:4" x14ac:dyDescent="0.35">
      <c r="A8657" s="4">
        <v>45546</v>
      </c>
      <c r="B8657">
        <v>-7.5623751213060864E-4</v>
      </c>
      <c r="C8657">
        <v>902.98778807808401</v>
      </c>
      <c r="D8657">
        <v>520.3805421939901</v>
      </c>
    </row>
    <row r="8658" spans="1:4" x14ac:dyDescent="0.35">
      <c r="A8658" s="4">
        <v>45547</v>
      </c>
      <c r="B8658">
        <v>6.2818837829774488E-3</v>
      </c>
      <c r="C8658">
        <v>908.66025242023841</v>
      </c>
      <c r="D8658">
        <v>525.16898303920277</v>
      </c>
    </row>
    <row r="8659" spans="1:4" x14ac:dyDescent="0.35">
      <c r="A8659" s="4">
        <v>45548</v>
      </c>
      <c r="B8659">
        <v>8.1678625663021975E-3</v>
      </c>
      <c r="C8659">
        <v>916.08206448146836</v>
      </c>
      <c r="D8659">
        <v>528.65431155237798</v>
      </c>
    </row>
    <row r="8660" spans="1:4" x14ac:dyDescent="0.35">
      <c r="A8660" s="4">
        <v>45549</v>
      </c>
      <c r="B8660">
        <v>0</v>
      </c>
      <c r="C8660">
        <v>916.08206448146836</v>
      </c>
      <c r="D8660">
        <v>528.65431155237798</v>
      </c>
    </row>
    <row r="8661" spans="1:4" x14ac:dyDescent="0.35">
      <c r="A8661" s="4">
        <v>45550</v>
      </c>
      <c r="B8661">
        <v>0</v>
      </c>
      <c r="C8661">
        <v>916.08206448146836</v>
      </c>
      <c r="D8661">
        <v>528.65431155237798</v>
      </c>
    </row>
    <row r="8662" spans="1:4" x14ac:dyDescent="0.35">
      <c r="A8662" s="4">
        <v>45551</v>
      </c>
      <c r="B8662">
        <v>6.2277853170180641E-3</v>
      </c>
      <c r="C8662">
        <v>921.78722691182963</v>
      </c>
      <c r="D8662">
        <v>529.56533249820325</v>
      </c>
    </row>
    <row r="8663" spans="1:4" x14ac:dyDescent="0.35">
      <c r="A8663" s="4">
        <v>45552</v>
      </c>
      <c r="B8663">
        <v>-1.9155144610705221E-4</v>
      </c>
      <c r="C8663">
        <v>921.61065723551167</v>
      </c>
      <c r="D8663">
        <v>529.53848892841438</v>
      </c>
    </row>
    <row r="8664" spans="1:4" x14ac:dyDescent="0.35">
      <c r="A8664" s="4">
        <v>45553</v>
      </c>
      <c r="B8664">
        <v>-2.1748802396696076E-3</v>
      </c>
      <c r="C8664">
        <v>919.60626442842124</v>
      </c>
      <c r="D8664">
        <v>527.97099972003684</v>
      </c>
    </row>
    <row r="8665" spans="1:4" x14ac:dyDescent="0.35">
      <c r="A8665" s="4">
        <v>45554</v>
      </c>
      <c r="B8665">
        <v>9.8840285363188674E-3</v>
      </c>
      <c r="C8665">
        <v>928.69567898820935</v>
      </c>
      <c r="D8665">
        <v>536.69958770675532</v>
      </c>
    </row>
    <row r="8666" spans="1:4" x14ac:dyDescent="0.35">
      <c r="A8666" s="4">
        <v>45555</v>
      </c>
      <c r="B8666">
        <v>-2.1491338328731846E-3</v>
      </c>
      <c r="C8666">
        <v>926.69978768405269</v>
      </c>
      <c r="D8666">
        <v>534.85881988841345</v>
      </c>
    </row>
    <row r="8667" spans="1:4" x14ac:dyDescent="0.35">
      <c r="A8667" s="4">
        <v>45556</v>
      </c>
      <c r="B8667">
        <v>0</v>
      </c>
      <c r="C8667">
        <v>926.69978768405269</v>
      </c>
      <c r="D8667">
        <v>534.85881988841345</v>
      </c>
    </row>
    <row r="8668" spans="1:4" x14ac:dyDescent="0.35">
      <c r="A8668" s="4">
        <v>45557</v>
      </c>
      <c r="B8668">
        <v>0</v>
      </c>
      <c r="C8668">
        <v>926.69978768405269</v>
      </c>
      <c r="D8668">
        <v>534.85881988841345</v>
      </c>
    </row>
    <row r="8669" spans="1:4" x14ac:dyDescent="0.35">
      <c r="A8669" s="4">
        <v>45558</v>
      </c>
      <c r="B8669">
        <v>3.9320986129685043E-3</v>
      </c>
      <c r="C8669">
        <v>930.34366263384334</v>
      </c>
      <c r="D8669">
        <v>536.53898751774341</v>
      </c>
    </row>
    <row r="8670" spans="1:4" x14ac:dyDescent="0.35">
      <c r="A8670" s="4">
        <v>45559</v>
      </c>
      <c r="B8670">
        <v>2.2732592591030443E-3</v>
      </c>
      <c r="C8670">
        <v>932.45857497907355</v>
      </c>
      <c r="D8670">
        <v>538.57757676361905</v>
      </c>
    </row>
    <row r="8671" spans="1:4" x14ac:dyDescent="0.35">
      <c r="A8671" s="4">
        <v>45560</v>
      </c>
      <c r="B8671">
        <v>-4.85461065279158E-3</v>
      </c>
      <c r="C8671">
        <v>927.93185164769329</v>
      </c>
      <c r="D8671">
        <v>537.65327240181568</v>
      </c>
    </row>
    <row r="8672" spans="1:4" x14ac:dyDescent="0.35">
      <c r="A8672" s="4">
        <v>45561</v>
      </c>
      <c r="B8672">
        <v>7.1264515246955984E-3</v>
      </c>
      <c r="C8672">
        <v>934.5447130066816</v>
      </c>
      <c r="D8672">
        <v>541.26534684244791</v>
      </c>
    </row>
    <row r="8673" spans="1:4" x14ac:dyDescent="0.35">
      <c r="A8673" s="4">
        <v>45562</v>
      </c>
      <c r="B8673">
        <v>5.2510372268028682E-3</v>
      </c>
      <c r="C8673">
        <v>939.45204208479151</v>
      </c>
      <c r="D8673">
        <v>542.45149131712344</v>
      </c>
    </row>
    <row r="8674" spans="1:4" x14ac:dyDescent="0.35">
      <c r="A8674" s="4">
        <v>45563</v>
      </c>
      <c r="B8674">
        <v>0</v>
      </c>
      <c r="C8674">
        <v>939.45204208479151</v>
      </c>
      <c r="D8674">
        <v>542.45149131712344</v>
      </c>
    </row>
    <row r="8675" spans="1:4" x14ac:dyDescent="0.35">
      <c r="A8675" s="4">
        <v>45564</v>
      </c>
      <c r="B8675">
        <v>0</v>
      </c>
      <c r="C8675">
        <v>939.45204208479151</v>
      </c>
      <c r="D8675">
        <v>542.45149131712344</v>
      </c>
    </row>
    <row r="8676" spans="1:4" x14ac:dyDescent="0.35">
      <c r="A8676" s="4">
        <v>45565</v>
      </c>
      <c r="B8676">
        <v>-1.4312017291366885E-3</v>
      </c>
      <c r="C8676">
        <v>938.10749669771872</v>
      </c>
      <c r="D8676">
        <v>541.93067071565224</v>
      </c>
    </row>
    <row r="8677" spans="1:4" x14ac:dyDescent="0.35">
      <c r="A8677" s="4">
        <v>45566</v>
      </c>
      <c r="B8677">
        <v>-4.2467788405569085E-3</v>
      </c>
      <c r="C8677">
        <v>934.12356163057507</v>
      </c>
      <c r="D8677">
        <v>537.64340208577653</v>
      </c>
    </row>
    <row r="8678" spans="1:4" x14ac:dyDescent="0.35">
      <c r="A8678" s="4">
        <v>45567</v>
      </c>
      <c r="B8678">
        <v>-2.2122546305080037E-3</v>
      </c>
      <c r="C8678">
        <v>932.05704245589118</v>
      </c>
      <c r="D8678">
        <v>536.56435515242379</v>
      </c>
    </row>
    <row r="8679" spans="1:4" x14ac:dyDescent="0.35">
      <c r="A8679" s="4">
        <v>45568</v>
      </c>
      <c r="B8679">
        <v>-4.6293730139407296E-3</v>
      </c>
      <c r="C8679">
        <v>927.74220273609251</v>
      </c>
      <c r="D8679">
        <v>535.10852965961135</v>
      </c>
    </row>
    <row r="8680" spans="1:4" x14ac:dyDescent="0.35">
      <c r="A8680" s="4">
        <v>45569</v>
      </c>
      <c r="B8680">
        <v>5.3177353947311268E-3</v>
      </c>
      <c r="C8680">
        <v>932.67569028476805</v>
      </c>
      <c r="D8680">
        <v>538.4109344652561</v>
      </c>
    </row>
    <row r="8681" spans="1:4" x14ac:dyDescent="0.35">
      <c r="A8681" s="4">
        <v>45570</v>
      </c>
      <c r="B8681">
        <v>0</v>
      </c>
      <c r="C8681">
        <v>932.67569028476805</v>
      </c>
      <c r="D8681">
        <v>538.4109344652561</v>
      </c>
    </row>
    <row r="8682" spans="1:4" x14ac:dyDescent="0.35">
      <c r="A8682" s="4">
        <v>45571</v>
      </c>
      <c r="B8682">
        <v>0</v>
      </c>
      <c r="C8682">
        <v>932.67569028476805</v>
      </c>
      <c r="D8682">
        <v>538.4109344652561</v>
      </c>
    </row>
    <row r="8683" spans="1:4" x14ac:dyDescent="0.35">
      <c r="A8683" s="4">
        <v>45572</v>
      </c>
      <c r="B8683">
        <v>-3.9447676436499268E-3</v>
      </c>
      <c r="C8683">
        <v>928.99650139971379</v>
      </c>
      <c r="D8683">
        <v>535.55172529896106</v>
      </c>
    </row>
    <row r="8684" spans="1:4" x14ac:dyDescent="0.35">
      <c r="A8684" s="4">
        <v>45573</v>
      </c>
      <c r="B8684">
        <v>-1.7936500003167266E-3</v>
      </c>
      <c r="C8684">
        <v>927.33020682468396</v>
      </c>
      <c r="D8684">
        <v>537.82867806488639</v>
      </c>
    </row>
    <row r="8685" spans="1:4" x14ac:dyDescent="0.35">
      <c r="A8685" s="4">
        <v>45574</v>
      </c>
      <c r="B8685">
        <v>6.3983627863941628E-3</v>
      </c>
      <c r="C8685">
        <v>933.26360191073024</v>
      </c>
      <c r="D8685">
        <v>541.02057222926965</v>
      </c>
    </row>
    <row r="8686" spans="1:4" x14ac:dyDescent="0.35">
      <c r="A8686" s="4">
        <v>45575</v>
      </c>
      <c r="B8686">
        <v>-2.3123947159678915E-3</v>
      </c>
      <c r="C8686">
        <v>931.10552808906675</v>
      </c>
      <c r="D8686">
        <v>540.28306590465706</v>
      </c>
    </row>
    <row r="8687" spans="1:4" x14ac:dyDescent="0.35">
      <c r="A8687" s="4">
        <v>45576</v>
      </c>
      <c r="B8687">
        <v>7.6823019092675526E-3</v>
      </c>
      <c r="C8687">
        <v>938.25856186523492</v>
      </c>
      <c r="D8687">
        <v>543.37482709651169</v>
      </c>
    </row>
    <row r="8688" spans="1:4" x14ac:dyDescent="0.35">
      <c r="A8688" s="4">
        <v>45577</v>
      </c>
      <c r="B8688">
        <v>0</v>
      </c>
      <c r="C8688">
        <v>938.25856186523492</v>
      </c>
      <c r="D8688">
        <v>543.37482709651169</v>
      </c>
    </row>
    <row r="8689" spans="1:4" x14ac:dyDescent="0.35">
      <c r="A8689" s="4">
        <v>45578</v>
      </c>
      <c r="B8689">
        <v>0</v>
      </c>
      <c r="C8689">
        <v>938.25856186523492</v>
      </c>
      <c r="D8689">
        <v>543.37482709651169</v>
      </c>
    </row>
    <row r="8690" spans="1:4" x14ac:dyDescent="0.35">
      <c r="A8690" s="4">
        <v>45579</v>
      </c>
      <c r="B8690">
        <v>4.6252605019760917E-3</v>
      </c>
      <c r="C8690">
        <v>942.59825213207114</v>
      </c>
      <c r="D8690">
        <v>546.51561700775721</v>
      </c>
    </row>
    <row r="8691" spans="1:4" x14ac:dyDescent="0.35">
      <c r="A8691" s="4">
        <v>45580</v>
      </c>
      <c r="B8691">
        <v>-3.7859918993510266E-3</v>
      </c>
      <c r="C8691">
        <v>939.02958278515666</v>
      </c>
      <c r="D8691">
        <v>542.89039752006352</v>
      </c>
    </row>
    <row r="8692" spans="1:4" x14ac:dyDescent="0.35">
      <c r="A8692" s="4">
        <v>45581</v>
      </c>
      <c r="B8692">
        <v>5.0915482805664602E-3</v>
      </c>
      <c r="C8692">
        <v>943.81069724278746</v>
      </c>
      <c r="D8692">
        <v>543.89818446145091</v>
      </c>
    </row>
    <row r="8693" spans="1:4" x14ac:dyDescent="0.35">
      <c r="A8693" s="4">
        <v>45582</v>
      </c>
      <c r="B8693">
        <v>4.5800363076997641E-4</v>
      </c>
      <c r="C8693">
        <v>944.24296596888416</v>
      </c>
      <c r="D8693">
        <v>544.27994430190233</v>
      </c>
    </row>
    <row r="8694" spans="1:4" x14ac:dyDescent="0.35">
      <c r="A8694" s="4">
        <v>45583</v>
      </c>
      <c r="B8694">
        <v>1.8720379311036872E-3</v>
      </c>
      <c r="C8694">
        <v>946.0106246173558</v>
      </c>
      <c r="D8694">
        <v>546.50897529976828</v>
      </c>
    </row>
    <row r="8695" spans="1:4" x14ac:dyDescent="0.35">
      <c r="A8695" s="4">
        <v>45584</v>
      </c>
      <c r="B8695">
        <v>0</v>
      </c>
      <c r="C8695">
        <v>946.0106246173558</v>
      </c>
      <c r="D8695">
        <v>546.50897529976828</v>
      </c>
    </row>
    <row r="8696" spans="1:4" x14ac:dyDescent="0.35">
      <c r="A8696" s="4">
        <v>45585</v>
      </c>
      <c r="B8696">
        <v>0</v>
      </c>
      <c r="C8696">
        <v>946.0106246173558</v>
      </c>
      <c r="D8696">
        <v>546.50897529976828</v>
      </c>
    </row>
    <row r="8697" spans="1:4" x14ac:dyDescent="0.35">
      <c r="A8697" s="4">
        <v>45586</v>
      </c>
      <c r="B8697">
        <v>-8.7965856113436658E-3</v>
      </c>
      <c r="C8697">
        <v>937.68896116866858</v>
      </c>
      <c r="D8697">
        <v>544.66165801938166</v>
      </c>
    </row>
    <row r="8698" spans="1:4" x14ac:dyDescent="0.35">
      <c r="A8698" s="4">
        <v>45587</v>
      </c>
      <c r="B8698">
        <v>-2.9947156589316126E-3</v>
      </c>
      <c r="C8698">
        <v>934.88084935344943</v>
      </c>
      <c r="D8698">
        <v>543.36237389403232</v>
      </c>
    </row>
    <row r="8699" spans="1:4" x14ac:dyDescent="0.35">
      <c r="A8699" s="4">
        <v>45588</v>
      </c>
      <c r="B8699">
        <v>-3.9984190995162594E-3</v>
      </c>
      <c r="C8699">
        <v>931.14280390962267</v>
      </c>
      <c r="D8699">
        <v>538.45548925634898</v>
      </c>
    </row>
    <row r="8700" spans="1:4" x14ac:dyDescent="0.35">
      <c r="A8700" s="4">
        <v>45589</v>
      </c>
      <c r="B8700">
        <v>-1.0661242870557697E-3</v>
      </c>
      <c r="C8700">
        <v>930.15008995165738</v>
      </c>
      <c r="D8700">
        <v>539.86426931757262</v>
      </c>
    </row>
    <row r="8701" spans="1:4" x14ac:dyDescent="0.35">
      <c r="A8701" s="4">
        <v>45590</v>
      </c>
      <c r="B8701">
        <v>-4.8666590266259746E-3</v>
      </c>
      <c r="C8701">
        <v>925.62336662027724</v>
      </c>
      <c r="D8701">
        <v>539.66833893189698</v>
      </c>
    </row>
    <row r="8702" spans="1:4" x14ac:dyDescent="0.35">
      <c r="A8702" s="4">
        <v>45591</v>
      </c>
      <c r="B8702">
        <v>0</v>
      </c>
      <c r="C8702">
        <v>925.62336662027724</v>
      </c>
      <c r="D8702">
        <v>539.66833893189698</v>
      </c>
    </row>
    <row r="8703" spans="1:4" x14ac:dyDescent="0.35">
      <c r="A8703" s="4">
        <v>45592</v>
      </c>
      <c r="B8703">
        <v>0</v>
      </c>
      <c r="C8703">
        <v>925.62336662027724</v>
      </c>
      <c r="D8703">
        <v>539.66833893189698</v>
      </c>
    </row>
    <row r="8704" spans="1:4" x14ac:dyDescent="0.35">
      <c r="A8704" s="4">
        <v>45593</v>
      </c>
      <c r="B8704">
        <v>4.5308458544490726E-3</v>
      </c>
      <c r="C8704">
        <v>929.81722341370994</v>
      </c>
      <c r="D8704">
        <v>541.24509885767588</v>
      </c>
    </row>
    <row r="8705" spans="1:4" x14ac:dyDescent="0.35">
      <c r="A8705" s="4">
        <v>45594</v>
      </c>
      <c r="B8705">
        <v>-4.7171868208537582E-3</v>
      </c>
      <c r="C8705">
        <v>925.43110186161994</v>
      </c>
      <c r="D8705">
        <v>541.43171240297806</v>
      </c>
    </row>
    <row r="8706" spans="1:4" x14ac:dyDescent="0.35">
      <c r="A8706" s="4">
        <v>45595</v>
      </c>
      <c r="B8706">
        <v>-1.0515046480320533E-3</v>
      </c>
      <c r="C8706">
        <v>924.45800675657904</v>
      </c>
      <c r="D8706">
        <v>539.7659812639298</v>
      </c>
    </row>
    <row r="8707" spans="1:4" x14ac:dyDescent="0.35">
      <c r="A8707" s="4">
        <v>45596</v>
      </c>
      <c r="B8707">
        <v>-7.1603046631113498E-3</v>
      </c>
      <c r="C8707">
        <v>917.83860577994926</v>
      </c>
      <c r="D8707">
        <v>531.18046673680783</v>
      </c>
    </row>
    <row r="8708" spans="1:4" x14ac:dyDescent="0.35">
      <c r="A8708" s="4">
        <v>45597</v>
      </c>
      <c r="B8708">
        <v>8.5713980356327824E-4</v>
      </c>
      <c r="C8708">
        <v>918.62532178221034</v>
      </c>
      <c r="D8708">
        <v>533.07224656234303</v>
      </c>
    </row>
    <row r="8709" spans="1:4" x14ac:dyDescent="0.35">
      <c r="A8709" s="4">
        <v>45598</v>
      </c>
      <c r="B8709">
        <v>0</v>
      </c>
      <c r="C8709">
        <v>918.62532178221034</v>
      </c>
      <c r="D8709">
        <v>533.07224656234303</v>
      </c>
    </row>
    <row r="8710" spans="1:4" x14ac:dyDescent="0.35">
      <c r="A8710" s="4">
        <v>45599</v>
      </c>
      <c r="B8710">
        <v>0</v>
      </c>
      <c r="C8710">
        <v>918.62532178221034</v>
      </c>
      <c r="D8710">
        <v>533.07224656234303</v>
      </c>
    </row>
    <row r="8711" spans="1:4" x14ac:dyDescent="0.35">
      <c r="A8711" s="4">
        <v>45600</v>
      </c>
      <c r="B8711">
        <v>8.4003223445705544E-5</v>
      </c>
      <c r="C8711">
        <v>918.70248927037892</v>
      </c>
      <c r="D8711">
        <v>532.51941661820263</v>
      </c>
    </row>
    <row r="8712" spans="1:4" x14ac:dyDescent="0.35">
      <c r="A8712" s="4">
        <v>45601</v>
      </c>
      <c r="B8712">
        <v>8.9370498552845401E-3</v>
      </c>
      <c r="C8712">
        <v>926.91297921916225</v>
      </c>
      <c r="D8712">
        <v>537.8890069124534</v>
      </c>
    </row>
    <row r="8713" spans="1:4" x14ac:dyDescent="0.35">
      <c r="A8713" s="4">
        <v>45602</v>
      </c>
      <c r="B8713">
        <v>1.4536670097877735E-2</v>
      </c>
      <c r="C8713">
        <v>940.38720740751216</v>
      </c>
      <c r="D8713">
        <v>546.51483291723082</v>
      </c>
    </row>
    <row r="8714" spans="1:4" x14ac:dyDescent="0.35">
      <c r="A8714" s="4">
        <v>45603</v>
      </c>
      <c r="B8714">
        <v>2.5966891170632334E-3</v>
      </c>
      <c r="C8714">
        <v>942.82910063481279</v>
      </c>
      <c r="D8714">
        <v>551.68650953800363</v>
      </c>
    </row>
    <row r="8715" spans="1:4" x14ac:dyDescent="0.35">
      <c r="A8715" s="4">
        <v>45604</v>
      </c>
      <c r="B8715">
        <v>1.1208841667480485E-3</v>
      </c>
      <c r="C8715">
        <v>943.88590284566362</v>
      </c>
      <c r="D8715">
        <v>552.32236083200667</v>
      </c>
    </row>
    <row r="8716" spans="1:4" x14ac:dyDescent="0.35">
      <c r="A8716" s="4">
        <v>45605</v>
      </c>
      <c r="B8716">
        <v>0</v>
      </c>
      <c r="C8716">
        <v>943.88590284566362</v>
      </c>
      <c r="D8716">
        <v>552.32236083200667</v>
      </c>
    </row>
    <row r="8717" spans="1:4" x14ac:dyDescent="0.35">
      <c r="A8717" s="4">
        <v>45606</v>
      </c>
      <c r="B8717">
        <v>0</v>
      </c>
      <c r="C8717">
        <v>943.88590284566362</v>
      </c>
      <c r="D8717">
        <v>552.32236083200667</v>
      </c>
    </row>
    <row r="8718" spans="1:4" x14ac:dyDescent="0.35">
      <c r="A8718" s="4">
        <v>45607</v>
      </c>
      <c r="B8718">
        <v>1.1217077116538743E-3</v>
      </c>
      <c r="C8718">
        <v>944.94466694180699</v>
      </c>
      <c r="D8718">
        <v>552.92938526841863</v>
      </c>
    </row>
    <row r="8719" spans="1:4" x14ac:dyDescent="0.35">
      <c r="A8719" s="4">
        <v>45608</v>
      </c>
      <c r="B8719">
        <v>-1.0052223115753156E-2</v>
      </c>
      <c r="C8719">
        <v>935.44587231766684</v>
      </c>
      <c r="D8719">
        <v>549.74602385388232</v>
      </c>
    </row>
    <row r="8720" spans="1:4" x14ac:dyDescent="0.35">
      <c r="A8720" s="4">
        <v>45609</v>
      </c>
      <c r="B8720">
        <v>-7.2985097477751282E-4</v>
      </c>
      <c r="C8720">
        <v>934.7631362359042</v>
      </c>
      <c r="D8720">
        <v>548.87111719524717</v>
      </c>
    </row>
    <row r="8721" spans="1:4" x14ac:dyDescent="0.35">
      <c r="A8721" s="4">
        <v>45610</v>
      </c>
      <c r="B8721">
        <v>-3.1090294077523728E-3</v>
      </c>
      <c r="C8721">
        <v>931.85693015606398</v>
      </c>
      <c r="D8721">
        <v>546.843090109993</v>
      </c>
    </row>
    <row r="8722" spans="1:4" x14ac:dyDescent="0.35">
      <c r="A8722" s="4">
        <v>45611</v>
      </c>
      <c r="B8722">
        <v>-2.8745049795043665E-3</v>
      </c>
      <c r="C8722">
        <v>929.17830277014468</v>
      </c>
      <c r="D8722">
        <v>540.74710912741682</v>
      </c>
    </row>
    <row r="8723" spans="1:4" x14ac:dyDescent="0.35">
      <c r="A8723" s="4">
        <v>45612</v>
      </c>
      <c r="B8723">
        <v>0</v>
      </c>
      <c r="C8723">
        <v>929.17830277014468</v>
      </c>
      <c r="D8723">
        <v>540.74710912741682</v>
      </c>
    </row>
    <row r="8724" spans="1:4" x14ac:dyDescent="0.35">
      <c r="A8724" s="4">
        <v>45613</v>
      </c>
      <c r="B8724">
        <v>0</v>
      </c>
      <c r="C8724">
        <v>929.17830277014468</v>
      </c>
      <c r="D8724">
        <v>540.74710912741682</v>
      </c>
    </row>
    <row r="8725" spans="1:4" x14ac:dyDescent="0.35">
      <c r="A8725" s="4">
        <v>45614</v>
      </c>
      <c r="B8725">
        <v>4.2615485855248547E-3</v>
      </c>
      <c r="C8725">
        <v>933.13804125201523</v>
      </c>
      <c r="D8725">
        <v>542.72315562306255</v>
      </c>
    </row>
    <row r="8726" spans="1:4" x14ac:dyDescent="0.35">
      <c r="A8726" s="4">
        <v>45615</v>
      </c>
      <c r="B8726">
        <v>-2.2811689676921487E-3</v>
      </c>
      <c r="C8726">
        <v>931.0093957097381</v>
      </c>
      <c r="D8726">
        <v>545.000108388988</v>
      </c>
    </row>
    <row r="8727" spans="1:4" x14ac:dyDescent="0.35">
      <c r="A8727" s="4">
        <v>45616</v>
      </c>
      <c r="B8727">
        <v>-1.1013981715947141E-3</v>
      </c>
      <c r="C8727">
        <v>929.98398366356594</v>
      </c>
      <c r="D8727">
        <v>544.11344037245567</v>
      </c>
    </row>
    <row r="8728" spans="1:4" x14ac:dyDescent="0.35">
      <c r="A8728" s="4">
        <v>45617</v>
      </c>
      <c r="B8728">
        <v>9.5283166804609465E-3</v>
      </c>
      <c r="C8728">
        <v>938.84516556766903</v>
      </c>
      <c r="D8728">
        <v>547.1911340578057</v>
      </c>
    </row>
    <row r="8729" spans="1:4" x14ac:dyDescent="0.35">
      <c r="A8729" s="4">
        <v>45618</v>
      </c>
      <c r="B8729">
        <v>5.5515812951414389E-3</v>
      </c>
      <c r="C8729">
        <v>944.05724082786844</v>
      </c>
      <c r="D8729">
        <v>549.0221699290247</v>
      </c>
    </row>
    <row r="8730" spans="1:4" x14ac:dyDescent="0.35">
      <c r="A8730" s="4">
        <v>45619</v>
      </c>
      <c r="B8730">
        <v>0</v>
      </c>
      <c r="C8730">
        <v>944.05724082786844</v>
      </c>
      <c r="D8730">
        <v>549.0221699290247</v>
      </c>
    </row>
    <row r="8731" spans="1:4" x14ac:dyDescent="0.35">
      <c r="A8731" s="4">
        <v>45620</v>
      </c>
      <c r="B8731">
        <v>0</v>
      </c>
      <c r="C8731">
        <v>944.05724082786844</v>
      </c>
      <c r="D8731">
        <v>549.0221699290247</v>
      </c>
    </row>
    <row r="8732" spans="1:4" x14ac:dyDescent="0.35">
      <c r="A8732" s="4">
        <v>45621</v>
      </c>
      <c r="B8732">
        <v>6.1471449441914405E-3</v>
      </c>
      <c r="C8732">
        <v>949.86049752285078</v>
      </c>
      <c r="D8732">
        <v>551.33472962944677</v>
      </c>
    </row>
    <row r="8733" spans="1:4" x14ac:dyDescent="0.35">
      <c r="A8733" s="4">
        <v>45622</v>
      </c>
      <c r="B8733">
        <v>-2.0213828709831905E-3</v>
      </c>
      <c r="C8733">
        <v>947.9404657833345</v>
      </c>
      <c r="D8733">
        <v>552.59600842574787</v>
      </c>
    </row>
    <row r="8734" spans="1:4" x14ac:dyDescent="0.35">
      <c r="A8734" s="4">
        <v>45623</v>
      </c>
      <c r="B8734">
        <v>1.8233433480392414E-3</v>
      </c>
      <c r="C8734">
        <v>949.6688867259578</v>
      </c>
      <c r="D8734">
        <v>551.99594855813007</v>
      </c>
    </row>
    <row r="8735" spans="1:4" x14ac:dyDescent="0.35">
      <c r="A8735" s="4">
        <v>45624</v>
      </c>
      <c r="B8735">
        <v>9.3170396466546457E-4</v>
      </c>
      <c r="C8735">
        <v>950.55369699283983</v>
      </c>
      <c r="D8735">
        <v>552.47968628999604</v>
      </c>
    </row>
    <row r="8736" spans="1:4" x14ac:dyDescent="0.35">
      <c r="A8736" s="4">
        <v>45625</v>
      </c>
      <c r="B8736">
        <v>2.7601750495862554E-3</v>
      </c>
      <c r="C8736">
        <v>953.17739159057146</v>
      </c>
      <c r="D8736">
        <v>555.55452035107294</v>
      </c>
    </row>
    <row r="8737" spans="1:4" x14ac:dyDescent="0.35">
      <c r="A8737" s="4">
        <v>45626</v>
      </c>
      <c r="B8737">
        <v>0</v>
      </c>
      <c r="C8737">
        <v>953.17739159057146</v>
      </c>
      <c r="D8737">
        <v>555.55452035107294</v>
      </c>
    </row>
    <row r="8738" spans="1:4" x14ac:dyDescent="0.35">
      <c r="A8738" s="4">
        <v>45627</v>
      </c>
      <c r="B8738">
        <v>0</v>
      </c>
      <c r="C8738">
        <v>953.17739159057146</v>
      </c>
      <c r="D8738">
        <v>555.55452035107294</v>
      </c>
    </row>
    <row r="8739" spans="1:4" x14ac:dyDescent="0.35">
      <c r="A8739" s="4">
        <v>45628</v>
      </c>
      <c r="B8739">
        <v>2.0688128721852994E-3</v>
      </c>
      <c r="C8739">
        <v>955.14933724777006</v>
      </c>
      <c r="D8739">
        <v>556.70385869397592</v>
      </c>
    </row>
    <row r="8740" spans="1:4" x14ac:dyDescent="0.35">
      <c r="A8740" s="4">
        <v>45629</v>
      </c>
      <c r="B8740">
        <v>3.2713363249401439E-3</v>
      </c>
      <c r="C8740">
        <v>958.27395197045121</v>
      </c>
      <c r="D8740">
        <v>558.52502424915588</v>
      </c>
    </row>
    <row r="8741" spans="1:4" x14ac:dyDescent="0.35">
      <c r="A8741" s="4">
        <v>45630</v>
      </c>
      <c r="B8741">
        <v>5.1337481489701631E-3</v>
      </c>
      <c r="C8741">
        <v>963.19348909758583</v>
      </c>
      <c r="D8741">
        <v>561.39235105854846</v>
      </c>
    </row>
    <row r="8742" spans="1:4" x14ac:dyDescent="0.35">
      <c r="A8742" s="4">
        <v>45631</v>
      </c>
      <c r="B8742">
        <v>-2.8656772138313524E-4</v>
      </c>
      <c r="C8742">
        <v>962.91746893416405</v>
      </c>
      <c r="D8742">
        <v>561.23147413170364</v>
      </c>
    </row>
    <row r="8743" spans="1:4" x14ac:dyDescent="0.35">
      <c r="A8743" s="4">
        <v>45632</v>
      </c>
      <c r="B8743">
        <v>1.7747965899512774E-3</v>
      </c>
      <c r="C8743">
        <v>964.62645157443296</v>
      </c>
      <c r="D8743">
        <v>562.22754583816595</v>
      </c>
    </row>
    <row r="8744" spans="1:4" x14ac:dyDescent="0.35">
      <c r="A8744" s="4">
        <v>45633</v>
      </c>
      <c r="B8744">
        <v>0</v>
      </c>
      <c r="C8744">
        <v>964.62645157443296</v>
      </c>
      <c r="D8744">
        <v>562.22754583816595</v>
      </c>
    </row>
    <row r="8745" spans="1:4" x14ac:dyDescent="0.35">
      <c r="A8745" s="4">
        <v>45634</v>
      </c>
      <c r="B8745">
        <v>0</v>
      </c>
      <c r="C8745">
        <v>964.62645157443296</v>
      </c>
      <c r="D8745">
        <v>562.22754583816595</v>
      </c>
    </row>
    <row r="8746" spans="1:4" x14ac:dyDescent="0.35">
      <c r="A8746" s="4">
        <v>45635</v>
      </c>
      <c r="B8746">
        <v>-4.4421744135708652E-3</v>
      </c>
      <c r="C8746">
        <v>960.34141263259539</v>
      </c>
      <c r="D8746">
        <v>559.73003301943891</v>
      </c>
    </row>
    <row r="8747" spans="1:4" x14ac:dyDescent="0.35">
      <c r="A8747" s="4">
        <v>45636</v>
      </c>
      <c r="B8747">
        <v>-5.4354122687940709E-3</v>
      </c>
      <c r="C8747">
        <v>955.12156113614117</v>
      </c>
      <c r="D8747">
        <v>556.68766953075249</v>
      </c>
    </row>
    <row r="8748" spans="1:4" x14ac:dyDescent="0.35">
      <c r="A8748" s="4">
        <v>45637</v>
      </c>
      <c r="B8748">
        <v>6.7243099214226998E-3</v>
      </c>
      <c r="C8748">
        <v>961.54409452585367</v>
      </c>
      <c r="D8748">
        <v>560.43100995011184</v>
      </c>
    </row>
    <row r="8749" spans="1:4" x14ac:dyDescent="0.35">
      <c r="A8749" s="4">
        <v>45638</v>
      </c>
      <c r="B8749">
        <v>-4.2380748592684148E-3</v>
      </c>
      <c r="C8749">
        <v>957.46899867276568</v>
      </c>
      <c r="D8749">
        <v>558.05586137648788</v>
      </c>
    </row>
    <row r="8750" spans="1:4" x14ac:dyDescent="0.35">
      <c r="A8750" s="4">
        <v>45639</v>
      </c>
      <c r="B8750">
        <v>-2.2329383574459793E-3</v>
      </c>
      <c r="C8750">
        <v>955.33102941956383</v>
      </c>
      <c r="D8750">
        <v>556.80975703802278</v>
      </c>
    </row>
    <row r="8751" spans="1:4" x14ac:dyDescent="0.35">
      <c r="A8751" s="4">
        <v>45640</v>
      </c>
      <c r="B8751">
        <v>0</v>
      </c>
      <c r="C8751">
        <v>955.33102941956383</v>
      </c>
      <c r="D8751">
        <v>556.80975703802278</v>
      </c>
    </row>
    <row r="8752" spans="1:4" x14ac:dyDescent="0.35">
      <c r="A8752" s="4">
        <v>45641</v>
      </c>
      <c r="B8752">
        <v>0</v>
      </c>
      <c r="C8752">
        <v>955.33102941956383</v>
      </c>
      <c r="D8752">
        <v>556.80975703802278</v>
      </c>
    </row>
    <row r="8753" spans="1:4" x14ac:dyDescent="0.35">
      <c r="A8753" s="4">
        <v>45642</v>
      </c>
      <c r="B8753">
        <v>2.6202988712908937E-3</v>
      </c>
      <c r="C8753">
        <v>957.83428223766111</v>
      </c>
      <c r="D8753">
        <v>558.26876501591323</v>
      </c>
    </row>
    <row r="8754" spans="1:4" x14ac:dyDescent="0.35">
      <c r="A8754" s="4">
        <v>45643</v>
      </c>
      <c r="B8754">
        <v>-3.8778346188672597E-3</v>
      </c>
      <c r="C8754">
        <v>954.119959298862</v>
      </c>
      <c r="D8754">
        <v>556.1038910723023</v>
      </c>
    </row>
    <row r="8755" spans="1:4" x14ac:dyDescent="0.35">
      <c r="A8755" s="4">
        <v>45644</v>
      </c>
      <c r="B8755">
        <v>-2.4036029577216733E-2</v>
      </c>
      <c r="C8755">
        <v>931.18670373694169</v>
      </c>
      <c r="D8755">
        <v>542.7373614984831</v>
      </c>
    </row>
    <row r="8756" spans="1:4" x14ac:dyDescent="0.35">
      <c r="A8756" s="4">
        <v>45645</v>
      </c>
      <c r="B8756">
        <v>-6.5208481113701033E-3</v>
      </c>
      <c r="C8756">
        <v>925.11457667854575</v>
      </c>
      <c r="D8756">
        <v>539.19825359978574</v>
      </c>
    </row>
    <row r="8757" spans="1:4" x14ac:dyDescent="0.35">
      <c r="A8757" s="4">
        <v>45646</v>
      </c>
      <c r="B8757">
        <v>7.3791006658512348E-3</v>
      </c>
      <c r="C8757">
        <v>931.94109026730314</v>
      </c>
      <c r="D8757">
        <v>543.17705179194979</v>
      </c>
    </row>
    <row r="8758" spans="1:4" x14ac:dyDescent="0.35">
      <c r="A8758" s="4">
        <v>45647</v>
      </c>
      <c r="B8758">
        <v>0</v>
      </c>
      <c r="C8758">
        <v>931.94109026730314</v>
      </c>
      <c r="D8758">
        <v>543.17705179194979</v>
      </c>
    </row>
    <row r="8759" spans="1:4" x14ac:dyDescent="0.35">
      <c r="A8759" s="4">
        <v>45648</v>
      </c>
      <c r="B8759">
        <v>0</v>
      </c>
      <c r="C8759">
        <v>931.94109026730314</v>
      </c>
      <c r="D8759">
        <v>543.17705179194979</v>
      </c>
    </row>
    <row r="8760" spans="1:4" x14ac:dyDescent="0.35">
      <c r="A8760" s="4">
        <v>45649</v>
      </c>
      <c r="B8760">
        <v>5.912854808225898E-3</v>
      </c>
      <c r="C8760">
        <v>937.45152262387342</v>
      </c>
      <c r="D8760">
        <v>546.38877883435578</v>
      </c>
    </row>
    <row r="8761" spans="1:4" x14ac:dyDescent="0.35">
      <c r="A8761" s="4">
        <v>45650</v>
      </c>
      <c r="B8761">
        <v>8.7512202072739242E-3</v>
      </c>
      <c r="C8761">
        <v>945.65536733199917</v>
      </c>
      <c r="D8761">
        <v>551.17034735671871</v>
      </c>
    </row>
    <row r="8762" spans="1:4" x14ac:dyDescent="0.35">
      <c r="A8762" s="4">
        <v>45651</v>
      </c>
      <c r="B8762">
        <v>1.6870267475743717E-4</v>
      </c>
      <c r="C8762">
        <v>945.81490192186686</v>
      </c>
      <c r="D8762">
        <v>551.2633312685648</v>
      </c>
    </row>
    <row r="8763" spans="1:4" x14ac:dyDescent="0.35">
      <c r="A8763" s="4">
        <v>45652</v>
      </c>
      <c r="B8763">
        <v>8.3667767344142163E-5</v>
      </c>
      <c r="C8763">
        <v>945.89403614303149</v>
      </c>
      <c r="D8763">
        <v>551.30945424071069</v>
      </c>
    </row>
    <row r="8764" spans="1:4" x14ac:dyDescent="0.35">
      <c r="A8764" s="4">
        <v>45653</v>
      </c>
      <c r="B8764">
        <v>-6.0690867272693572E-3</v>
      </c>
      <c r="C8764">
        <v>940.15332320287257</v>
      </c>
      <c r="D8764">
        <v>547.96350934936027</v>
      </c>
    </row>
    <row r="8765" spans="1:4" x14ac:dyDescent="0.35">
      <c r="A8765" s="4">
        <v>45654</v>
      </c>
      <c r="B8765">
        <v>0</v>
      </c>
      <c r="C8765">
        <v>940.15332320287257</v>
      </c>
      <c r="D8765">
        <v>547.96350934936027</v>
      </c>
    </row>
    <row r="8766" spans="1:4" x14ac:dyDescent="0.35">
      <c r="A8766" s="4">
        <v>45655</v>
      </c>
      <c r="B8766">
        <v>0</v>
      </c>
      <c r="C8766">
        <v>940.15332320287257</v>
      </c>
      <c r="D8766">
        <v>547.96350934936027</v>
      </c>
    </row>
    <row r="8767" spans="1:4" x14ac:dyDescent="0.35">
      <c r="A8767" s="4">
        <v>45656</v>
      </c>
      <c r="B8767">
        <v>-9.6769577685769104E-3</v>
      </c>
      <c r="C8767">
        <v>931.05549919825114</v>
      </c>
      <c r="D8767">
        <v>542.66088961066532</v>
      </c>
    </row>
    <row r="8768" spans="1:4" x14ac:dyDescent="0.35">
      <c r="A8768" s="4">
        <v>45657</v>
      </c>
      <c r="B8768">
        <v>-2.919802205137767E-3</v>
      </c>
      <c r="C8768">
        <v>928.33700129858642</v>
      </c>
      <c r="D8768">
        <v>541.07642714853807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28608-1759-456C-8C39-3C26881237C1}">
  <dimension ref="J1:Z2331"/>
  <sheetViews>
    <sheetView tabSelected="1" workbookViewId="0">
      <selection activeCell="I29" sqref="I29:I30"/>
    </sheetView>
  </sheetViews>
  <sheetFormatPr baseColWidth="10" defaultRowHeight="14.5" x14ac:dyDescent="0.35"/>
  <cols>
    <col min="12" max="12" width="16.90625" bestFit="1" customWidth="1"/>
    <col min="13" max="13" width="13.6328125" bestFit="1" customWidth="1"/>
    <col min="14" max="14" width="10.36328125" bestFit="1" customWidth="1"/>
    <col min="16" max="16" width="13.6328125" bestFit="1" customWidth="1"/>
    <col min="17" max="17" width="9.54296875" bestFit="1" customWidth="1"/>
    <col min="18" max="18" width="12.453125" bestFit="1" customWidth="1"/>
    <col min="19" max="19" width="13.6328125" customWidth="1"/>
    <col min="20" max="20" width="14.81640625" bestFit="1" customWidth="1"/>
    <col min="21" max="21" width="17.90625" bestFit="1" customWidth="1"/>
    <col min="23" max="23" width="19.1796875" customWidth="1"/>
    <col min="24" max="24" width="22.08984375" bestFit="1" customWidth="1"/>
    <col min="25" max="25" width="25.1796875" bestFit="1" customWidth="1"/>
    <col min="26" max="26" width="27.54296875" bestFit="1" customWidth="1"/>
  </cols>
  <sheetData>
    <row r="1" spans="10:26" x14ac:dyDescent="0.35">
      <c r="K1" s="11" t="s">
        <v>10</v>
      </c>
      <c r="L1" s="18" t="s">
        <v>11</v>
      </c>
      <c r="M1" s="18"/>
      <c r="N1" s="11" t="s">
        <v>12</v>
      </c>
      <c r="O1" s="18" t="s">
        <v>13</v>
      </c>
      <c r="P1" s="18"/>
      <c r="Q1" s="19" t="s">
        <v>19</v>
      </c>
      <c r="R1" s="19"/>
      <c r="S1" s="19"/>
      <c r="W1" t="s">
        <v>20</v>
      </c>
      <c r="X1" t="s">
        <v>21</v>
      </c>
      <c r="Y1" t="s">
        <v>22</v>
      </c>
      <c r="Z1" t="s">
        <v>23</v>
      </c>
    </row>
    <row r="2" spans="10:26" s="10" customFormat="1" ht="30" customHeight="1" x14ac:dyDescent="0.35">
      <c r="J2" s="10" t="s">
        <v>2</v>
      </c>
      <c r="K2" s="10" t="s">
        <v>7</v>
      </c>
      <c r="L2" s="10" t="s">
        <v>8</v>
      </c>
      <c r="M2" s="10" t="s">
        <v>9</v>
      </c>
      <c r="N2" s="10" t="s">
        <v>7</v>
      </c>
      <c r="O2" s="10" t="s">
        <v>8</v>
      </c>
      <c r="P2" s="10" t="s">
        <v>9</v>
      </c>
      <c r="Q2" s="10" t="s">
        <v>14</v>
      </c>
      <c r="R2" s="10" t="s">
        <v>15</v>
      </c>
      <c r="S2" s="12" t="s">
        <v>16</v>
      </c>
      <c r="T2" s="10" t="s">
        <v>17</v>
      </c>
      <c r="U2" s="10" t="s">
        <v>18</v>
      </c>
      <c r="X2" s="17">
        <f>CORREL(K4:K2331,W4:W2331)</f>
        <v>0.69078551908430907</v>
      </c>
      <c r="Y2" s="17">
        <f>CORREL(K4:K2331,L4:L2331)</f>
        <v>0.40907656181369578</v>
      </c>
      <c r="Z2" s="17">
        <f>CORREL(K4:K2331,M4:M2331)</f>
        <v>0.71879229913303833</v>
      </c>
    </row>
    <row r="3" spans="10:26" x14ac:dyDescent="0.35">
      <c r="J3" s="3">
        <v>42368</v>
      </c>
      <c r="N3" s="14">
        <v>100</v>
      </c>
      <c r="O3" s="14">
        <v>100</v>
      </c>
      <c r="P3" s="14">
        <v>100</v>
      </c>
      <c r="Q3" s="14">
        <v>0.7</v>
      </c>
      <c r="R3" s="14">
        <v>0.15</v>
      </c>
      <c r="S3" s="14">
        <v>0.15</v>
      </c>
      <c r="T3" s="14"/>
      <c r="U3" s="14">
        <v>100</v>
      </c>
    </row>
    <row r="4" spans="10:26" x14ac:dyDescent="0.35">
      <c r="J4" s="3">
        <v>42369</v>
      </c>
      <c r="K4" s="13">
        <f>(VLOOKUP(J4,'Poche Core Max IR'!A:C,3,TRUE)/VLOOKUP(J3,'Poche Core Max IR'!A:C,3,TRUE))-1</f>
        <v>-1.3015390399472304E-3</v>
      </c>
      <c r="L4" s="13">
        <f>(VLOOKUP(J4,'Strat EW abs return'!A:C,3,TRUE)/VLOOKUP(J3,'Strat EW abs return'!A:C,3,TRUE))-1</f>
        <v>-8.8557981703885069E-4</v>
      </c>
      <c r="M4" s="13">
        <f>(VLOOKUP(J4,'Strat alpha facteurs'!A:C,3,TRUE)/VLOOKUP(J3,'Strat alpha facteurs'!A:C,3,TRUE))-1</f>
        <v>-9.6188104136384345E-3</v>
      </c>
      <c r="N4" s="14">
        <f>N3*(1+K4)</f>
        <v>99.869846096005276</v>
      </c>
      <c r="O4" s="14">
        <f t="shared" ref="O4:P4" si="0">O3*(1+L4)</f>
        <v>99.911442018296114</v>
      </c>
      <c r="P4" s="14">
        <f t="shared" si="0"/>
        <v>99.038118958636161</v>
      </c>
      <c r="Q4" s="14">
        <f>IF(YEAR($J4)&lt;&gt;YEAR($J5),0.7,Q3*(1+K4)/(1+$T4))</f>
        <v>0.7</v>
      </c>
      <c r="R4" s="14">
        <f>IF(YEAR($J4)&lt;&gt;YEAR($J5),0.15,R3*(1+L4)/(1+$T4))</f>
        <v>0.15</v>
      </c>
      <c r="S4" s="14">
        <f>IF(YEAR($J4)&lt;&gt;YEAR($J5),0.15,S3*(1+M4)/(1+$T4))</f>
        <v>0.15</v>
      </c>
      <c r="T4" s="14">
        <f>SUMPRODUCT(Q3:S3,K4:M4)</f>
        <v>-2.4867358625646537E-3</v>
      </c>
      <c r="U4" s="14">
        <f>U3*(1+T4)</f>
        <v>99.751326413743541</v>
      </c>
      <c r="W4" s="16">
        <f>L4*R4+M4*S4</f>
        <v>-1.5756585346015928E-3</v>
      </c>
    </row>
    <row r="5" spans="10:26" x14ac:dyDescent="0.35">
      <c r="J5" s="3">
        <v>42373</v>
      </c>
      <c r="K5" s="13">
        <f>(VLOOKUP(J5,'Poche Core Max IR'!A:C,3,TRUE)/VLOOKUP(J4,'Poche Core Max IR'!A:C,3,TRUE))-1</f>
        <v>-1.8272201700817559E-2</v>
      </c>
      <c r="L5" s="13">
        <f>(VLOOKUP(J5,'Strat EW abs return'!A:C,3,TRUE)/VLOOKUP(J4,'Strat EW abs return'!A:C,3,TRUE))-1</f>
        <v>-8.0252582017570351E-4</v>
      </c>
      <c r="M5" s="13">
        <f>(VLOOKUP(J5,'Strat alpha facteurs'!A:C,3,TRUE)/VLOOKUP(J4,'Strat alpha facteurs'!A:C,3,TRUE))-1</f>
        <v>-2.0842327387636694E-2</v>
      </c>
      <c r="N5" s="14">
        <f t="shared" ref="N5:N68" si="1">N4*(1+K5)</f>
        <v>98.045004124309457</v>
      </c>
      <c r="O5" s="14">
        <f t="shared" ref="O5:O68" si="2">O4*(1+L5)</f>
        <v>99.831260506345444</v>
      </c>
      <c r="P5" s="14">
        <f t="shared" ref="P5:P68" si="3">P4*(1+M5)</f>
        <v>96.973934059444559</v>
      </c>
      <c r="Q5" s="14">
        <f t="shared" ref="Q5:Q68" si="4">IF(YEAR($J5)&lt;&gt;YEAR($J6),0.7,Q4*(1+K5)/(1+$T5))</f>
        <v>0.69841004875353907</v>
      </c>
      <c r="R5" s="14">
        <f t="shared" ref="R5:R68" si="5">IF(YEAR($J5)&lt;&gt;YEAR($J6),0.15,R4*(1+L5)/(1+$T5))</f>
        <v>0.15232245737682737</v>
      </c>
      <c r="S5" s="14">
        <f t="shared" ref="S5:S68" si="6">IF(YEAR($J5)&lt;&gt;YEAR($J6),0.15,S4*(1+M5)/(1+$T5))</f>
        <v>0.14926749386963348</v>
      </c>
      <c r="T5" s="14">
        <f t="shared" ref="T5:T68" si="7">SUMPRODUCT(Q4:S4,K5:M5)</f>
        <v>-1.603726917174415E-2</v>
      </c>
      <c r="U5" s="14">
        <f t="shared" ref="U5:U68" si="8">U4*(1+T5)</f>
        <v>98.151587541807814</v>
      </c>
      <c r="W5" s="16">
        <f t="shared" ref="W5:W68" si="9">L5*R5+M5*S5</f>
        <v>-3.233324680600471E-3</v>
      </c>
    </row>
    <row r="6" spans="10:26" x14ac:dyDescent="0.35">
      <c r="J6" s="3">
        <v>42374</v>
      </c>
      <c r="K6" s="13">
        <f>(VLOOKUP(J6,'Poche Core Max IR'!A:C,3,TRUE)/VLOOKUP(J5,'Poche Core Max IR'!A:C,3,TRUE))-1</f>
        <v>2.8413291563662568E-3</v>
      </c>
      <c r="L6" s="13">
        <f>(VLOOKUP(J6,'Strat EW abs return'!A:C,3,TRUE)/VLOOKUP(J5,'Strat EW abs return'!A:C,3,TRUE))-1</f>
        <v>-1.094915482029446E-3</v>
      </c>
      <c r="M6" s="13">
        <f>(VLOOKUP(J6,'Strat alpha facteurs'!A:C,3,TRUE)/VLOOKUP(J5,'Strat alpha facteurs'!A:C,3,TRUE))-1</f>
        <v>2.0126533310778072E-3</v>
      </c>
      <c r="N6" s="14">
        <f t="shared" si="1"/>
        <v>98.323582253163906</v>
      </c>
      <c r="O6" s="14">
        <f t="shared" si="2"/>
        <v>99.721953713626533</v>
      </c>
      <c r="P6" s="14">
        <f t="shared" si="3"/>
        <v>97.169108970857025</v>
      </c>
      <c r="Q6" s="14">
        <f t="shared" si="4"/>
        <v>0.69891412210314496</v>
      </c>
      <c r="R6" s="14">
        <f t="shared" si="5"/>
        <v>0.15183408401623164</v>
      </c>
      <c r="S6" s="14">
        <f t="shared" si="6"/>
        <v>0.14925179388062326</v>
      </c>
      <c r="T6" s="14">
        <f t="shared" si="7"/>
        <v>2.1180563365383047E-3</v>
      </c>
      <c r="U6" s="14">
        <f t="shared" si="8"/>
        <v>98.359478133742044</v>
      </c>
      <c r="W6" s="16">
        <f t="shared" si="9"/>
        <v>1.3414663083404302E-4</v>
      </c>
    </row>
    <row r="7" spans="10:26" x14ac:dyDescent="0.35">
      <c r="J7" s="3">
        <v>42375</v>
      </c>
      <c r="K7" s="13">
        <f>(VLOOKUP(J7,'Poche Core Max IR'!A:C,3,TRUE)/VLOOKUP(J6,'Poche Core Max IR'!A:C,3,TRUE))-1</f>
        <v>-1.2206408848921657E-2</v>
      </c>
      <c r="L7" s="13">
        <f>(VLOOKUP(J7,'Strat EW abs return'!A:C,3,TRUE)/VLOOKUP(J6,'Strat EW abs return'!A:C,3,TRUE))-1</f>
        <v>-4.257197937567625E-3</v>
      </c>
      <c r="M7" s="13">
        <f>(VLOOKUP(J7,'Strat alpha facteurs'!A:C,3,TRUE)/VLOOKUP(J6,'Strat alpha facteurs'!A:C,3,TRUE))-1</f>
        <v>-8.9528734690005329E-3</v>
      </c>
      <c r="N7" s="14">
        <f t="shared" si="1"/>
        <v>97.123404408691215</v>
      </c>
      <c r="O7" s="14">
        <f t="shared" si="2"/>
        <v>99.297417617946664</v>
      </c>
      <c r="P7" s="14">
        <f t="shared" si="3"/>
        <v>96.299166233145414</v>
      </c>
      <c r="Q7" s="14">
        <f t="shared" si="4"/>
        <v>0.6977186004719087</v>
      </c>
      <c r="R7" s="14">
        <f t="shared" si="5"/>
        <v>0.15279415131439672</v>
      </c>
      <c r="S7" s="14">
        <f t="shared" si="6"/>
        <v>0.1494872482136943</v>
      </c>
      <c r="T7" s="14">
        <f t="shared" si="7"/>
        <v>-1.0513851699637079E-2</v>
      </c>
      <c r="U7" s="14">
        <f t="shared" si="8"/>
        <v>97.325341167390192</v>
      </c>
      <c r="W7" s="16">
        <f t="shared" si="9"/>
        <v>-1.9888153643343263E-3</v>
      </c>
    </row>
    <row r="8" spans="10:26" x14ac:dyDescent="0.35">
      <c r="J8" s="3">
        <v>42376</v>
      </c>
      <c r="K8" s="13">
        <f>(VLOOKUP(J8,'Poche Core Max IR'!A:C,3,TRUE)/VLOOKUP(J7,'Poche Core Max IR'!A:C,3,TRUE))-1</f>
        <v>-1.9801803651664507E-2</v>
      </c>
      <c r="L8" s="13">
        <f>(VLOOKUP(J8,'Strat EW abs return'!A:C,3,TRUE)/VLOOKUP(J7,'Strat EW abs return'!A:C,3,TRUE))-1</f>
        <v>-1.3593599523862299E-3</v>
      </c>
      <c r="M8" s="13">
        <f>(VLOOKUP(J8,'Strat alpha facteurs'!A:C,3,TRUE)/VLOOKUP(J7,'Strat alpha facteurs'!A:C,3,TRUE))-1</f>
        <v>-2.0179080674340266E-2</v>
      </c>
      <c r="N8" s="14">
        <f t="shared" si="1"/>
        <v>95.200185824609107</v>
      </c>
      <c r="O8" s="14">
        <f t="shared" si="2"/>
        <v>99.162436685061451</v>
      </c>
      <c r="P8" s="14">
        <f t="shared" si="3"/>
        <v>94.35593758885507</v>
      </c>
      <c r="Q8" s="14">
        <f t="shared" si="4"/>
        <v>0.69575844938406206</v>
      </c>
      <c r="R8" s="14">
        <f t="shared" si="5"/>
        <v>0.15523164349422644</v>
      </c>
      <c r="S8" s="14">
        <f t="shared" si="6"/>
        <v>0.14900990712171111</v>
      </c>
      <c r="T8" s="14">
        <f t="shared" si="7"/>
        <v>-1.7040304222403789E-2</v>
      </c>
      <c r="U8" s="14">
        <f t="shared" si="8"/>
        <v>95.666887745348632</v>
      </c>
      <c r="W8" s="16">
        <f t="shared" si="9"/>
        <v>-3.2178986165941064E-3</v>
      </c>
    </row>
    <row r="9" spans="10:26" x14ac:dyDescent="0.35">
      <c r="J9" s="3">
        <v>42377</v>
      </c>
      <c r="K9" s="13">
        <f>(VLOOKUP(J9,'Poche Core Max IR'!A:C,3,TRUE)/VLOOKUP(J8,'Poche Core Max IR'!A:C,3,TRUE))-1</f>
        <v>-7.9021867802646639E-3</v>
      </c>
      <c r="L9" s="13">
        <f>(VLOOKUP(J9,'Strat EW abs return'!A:C,3,TRUE)/VLOOKUP(J8,'Strat EW abs return'!A:C,3,TRUE))-1</f>
        <v>-4.4055478809847948E-3</v>
      </c>
      <c r="M9" s="13">
        <f>(VLOOKUP(J9,'Strat alpha facteurs'!A:C,3,TRUE)/VLOOKUP(J8,'Strat alpha facteurs'!A:C,3,TRUE))-1</f>
        <v>-8.6506598238573762E-3</v>
      </c>
      <c r="N9" s="14">
        <f t="shared" si="1"/>
        <v>94.447896174707139</v>
      </c>
      <c r="O9" s="14">
        <f t="shared" si="2"/>
        <v>98.725571822250288</v>
      </c>
      <c r="P9" s="14">
        <f t="shared" si="3"/>
        <v>93.539696470412764</v>
      </c>
      <c r="Q9" s="14">
        <f t="shared" si="4"/>
        <v>0.69545613867692035</v>
      </c>
      <c r="R9" s="14">
        <f t="shared" si="5"/>
        <v>0.15571106919244757</v>
      </c>
      <c r="S9" s="14">
        <f t="shared" si="6"/>
        <v>0.14883279213063164</v>
      </c>
      <c r="T9" s="14">
        <f t="shared" si="7"/>
        <v>-7.470927675932458E-3</v>
      </c>
      <c r="U9" s="14">
        <f t="shared" si="8"/>
        <v>94.952167346021582</v>
      </c>
      <c r="W9" s="16">
        <f t="shared" si="9"/>
        <v>-1.9734944262836352E-3</v>
      </c>
    </row>
    <row r="10" spans="10:26" x14ac:dyDescent="0.35">
      <c r="J10" s="3">
        <v>42380</v>
      </c>
      <c r="K10" s="13">
        <f>(VLOOKUP(J10,'Poche Core Max IR'!A:C,3,TRUE)/VLOOKUP(J9,'Poche Core Max IR'!A:C,3,TRUE))-1</f>
        <v>-7.7638558679985481E-3</v>
      </c>
      <c r="L10" s="13">
        <f>(VLOOKUP(J10,'Strat EW abs return'!A:C,3,TRUE)/VLOOKUP(J9,'Strat EW abs return'!A:C,3,TRUE))-1</f>
        <v>-5.8852126393960091E-3</v>
      </c>
      <c r="M10" s="13">
        <f>(VLOOKUP(J10,'Strat alpha facteurs'!A:C,3,TRUE)/VLOOKUP(J9,'Strat alpha facteurs'!A:C,3,TRUE))-1</f>
        <v>3.4496611521750431E-4</v>
      </c>
      <c r="N10" s="14">
        <f t="shared" si="1"/>
        <v>93.714616321771018</v>
      </c>
      <c r="O10" s="14">
        <f t="shared" si="2"/>
        <v>98.144550839130389</v>
      </c>
      <c r="P10" s="14">
        <f t="shared" si="3"/>
        <v>93.571964496122789</v>
      </c>
      <c r="Q10" s="14">
        <f t="shared" si="4"/>
        <v>0.69440680926251153</v>
      </c>
      <c r="R10" s="14">
        <f t="shared" si="5"/>
        <v>0.15577049630662074</v>
      </c>
      <c r="S10" s="14">
        <f t="shared" si="6"/>
        <v>0.14982269443086724</v>
      </c>
      <c r="T10" s="14">
        <f t="shared" si="7"/>
        <v>-6.2644717055894E-3</v>
      </c>
      <c r="U10" s="14">
        <f t="shared" si="8"/>
        <v>94.357342180298033</v>
      </c>
      <c r="W10" s="16">
        <f t="shared" si="9"/>
        <v>-8.6505874083947823E-4</v>
      </c>
    </row>
    <row r="11" spans="10:26" x14ac:dyDescent="0.35">
      <c r="J11" s="3">
        <v>42381</v>
      </c>
      <c r="K11" s="13">
        <f>(VLOOKUP(J11,'Poche Core Max IR'!A:C,3,TRUE)/VLOOKUP(J10,'Poche Core Max IR'!A:C,3,TRUE))-1</f>
        <v>4.535074464468325E-3</v>
      </c>
      <c r="L11" s="13">
        <f>(VLOOKUP(J11,'Strat EW abs return'!A:C,3,TRUE)/VLOOKUP(J10,'Strat EW abs return'!A:C,3,TRUE))-1</f>
        <v>-1.9060146936044076E-3</v>
      </c>
      <c r="M11" s="13">
        <f>(VLOOKUP(J11,'Strat alpha facteurs'!A:C,3,TRUE)/VLOOKUP(J10,'Strat alpha facteurs'!A:C,3,TRUE))-1</f>
        <v>6.1917517504830322E-3</v>
      </c>
      <c r="N11" s="14">
        <f t="shared" si="1"/>
        <v>94.139619085199328</v>
      </c>
      <c r="O11" s="14">
        <f t="shared" si="2"/>
        <v>97.957485883133799</v>
      </c>
      <c r="P11" s="14">
        <f t="shared" si="3"/>
        <v>94.151338871087788</v>
      </c>
      <c r="Q11" s="14">
        <f t="shared" si="4"/>
        <v>0.69492919776836792</v>
      </c>
      <c r="R11" s="14">
        <f t="shared" si="5"/>
        <v>0.15488812597714255</v>
      </c>
      <c r="S11" s="14">
        <f t="shared" si="6"/>
        <v>0.15018267625448917</v>
      </c>
      <c r="T11" s="14">
        <f t="shared" si="7"/>
        <v>3.7799506643532788E-3</v>
      </c>
      <c r="U11" s="14">
        <f t="shared" si="8"/>
        <v>94.714008278559049</v>
      </c>
      <c r="W11" s="16">
        <f t="shared" si="9"/>
        <v>6.346748046136756E-4</v>
      </c>
    </row>
    <row r="12" spans="10:26" x14ac:dyDescent="0.35">
      <c r="J12" s="3">
        <v>42382</v>
      </c>
      <c r="K12" s="13">
        <f>(VLOOKUP(J12,'Poche Core Max IR'!A:C,3,TRUE)/VLOOKUP(J11,'Poche Core Max IR'!A:C,3,TRUE))-1</f>
        <v>3.2987060321016948E-3</v>
      </c>
      <c r="L12" s="13">
        <f>(VLOOKUP(J12,'Strat EW abs return'!A:C,3,TRUE)/VLOOKUP(J11,'Strat EW abs return'!A:C,3,TRUE))-1</f>
        <v>-3.7588866138414945E-3</v>
      </c>
      <c r="M12" s="13">
        <f>(VLOOKUP(J12,'Strat alpha facteurs'!A:C,3,TRUE)/VLOOKUP(J11,'Strat alpha facteurs'!A:C,3,TRUE))-1</f>
        <v>-1.4606407014164935E-2</v>
      </c>
      <c r="N12" s="14">
        <f t="shared" si="1"/>
        <v>94.450158014535432</v>
      </c>
      <c r="O12" s="14">
        <f t="shared" si="2"/>
        <v>97.589274800722123</v>
      </c>
      <c r="P12" s="14">
        <f t="shared" si="3"/>
        <v>92.776126094608117</v>
      </c>
      <c r="Q12" s="14">
        <f t="shared" si="4"/>
        <v>0.69755881301041067</v>
      </c>
      <c r="R12" s="14">
        <f t="shared" si="5"/>
        <v>0.15438055729709435</v>
      </c>
      <c r="S12" s="14">
        <f t="shared" si="6"/>
        <v>0.14806062969249473</v>
      </c>
      <c r="T12" s="14">
        <f t="shared" si="7"/>
        <v>-4.8346906266600155E-4</v>
      </c>
      <c r="U12" s="14">
        <f t="shared" si="8"/>
        <v>94.668216985755265</v>
      </c>
      <c r="W12" s="16">
        <f t="shared" si="9"/>
        <v>-2.7429328303235699E-3</v>
      </c>
    </row>
    <row r="13" spans="10:26" x14ac:dyDescent="0.35">
      <c r="J13" s="3">
        <v>42383</v>
      </c>
      <c r="K13" s="13">
        <f>(VLOOKUP(J13,'Poche Core Max IR'!A:C,3,TRUE)/VLOOKUP(J12,'Poche Core Max IR'!A:C,3,TRUE))-1</f>
        <v>-1.3804115972568143E-2</v>
      </c>
      <c r="L13" s="13">
        <f>(VLOOKUP(J13,'Strat EW abs return'!A:C,3,TRUE)/VLOOKUP(J12,'Strat EW abs return'!A:C,3,TRUE))-1</f>
        <v>3.0425852632975925E-4</v>
      </c>
      <c r="M13" s="13">
        <f>(VLOOKUP(J13,'Strat alpha facteurs'!A:C,3,TRUE)/VLOOKUP(J12,'Strat alpha facteurs'!A:C,3,TRUE))-1</f>
        <v>2.3926642589100489E-3</v>
      </c>
      <c r="N13" s="14">
        <f t="shared" si="1"/>
        <v>93.146357079675397</v>
      </c>
      <c r="O13" s="14">
        <f t="shared" si="2"/>
        <v>97.618967169658575</v>
      </c>
      <c r="P13" s="14">
        <f t="shared" si="3"/>
        <v>92.998108215594812</v>
      </c>
      <c r="Q13" s="14">
        <f t="shared" si="4"/>
        <v>0.69433693803760721</v>
      </c>
      <c r="R13" s="14">
        <f t="shared" si="5"/>
        <v>0.1558658514585505</v>
      </c>
      <c r="S13" s="14">
        <f t="shared" si="6"/>
        <v>0.14979721050384195</v>
      </c>
      <c r="T13" s="14">
        <f t="shared" si="7"/>
        <v>-9.227951774808554E-3</v>
      </c>
      <c r="U13" s="14">
        <f t="shared" si="8"/>
        <v>93.794623244803603</v>
      </c>
      <c r="W13" s="16">
        <f t="shared" si="9"/>
        <v>4.0583794592687934E-4</v>
      </c>
    </row>
    <row r="14" spans="10:26" x14ac:dyDescent="0.35">
      <c r="J14" s="3">
        <v>42384</v>
      </c>
      <c r="K14" s="13">
        <f>(VLOOKUP(J14,'Poche Core Max IR'!A:C,3,TRUE)/VLOOKUP(J13,'Poche Core Max IR'!A:C,3,TRUE))-1</f>
        <v>-1.367381152274505E-2</v>
      </c>
      <c r="L14" s="13">
        <f>(VLOOKUP(J14,'Strat EW abs return'!A:C,3,TRUE)/VLOOKUP(J13,'Strat EW abs return'!A:C,3,TRUE))-1</f>
        <v>-6.0531110346172534E-3</v>
      </c>
      <c r="M14" s="13">
        <f>(VLOOKUP(J14,'Strat alpha facteurs'!A:C,3,TRUE)/VLOOKUP(J13,'Strat alpha facteurs'!A:C,3,TRUE))-1</f>
        <v>-1.7057765172944883E-2</v>
      </c>
      <c r="N14" s="14">
        <f t="shared" si="1"/>
        <v>91.872691348937607</v>
      </c>
      <c r="O14" s="14">
        <f t="shared" si="2"/>
        <v>97.02806872229597</v>
      </c>
      <c r="P14" s="14">
        <f t="shared" si="3"/>
        <v>91.411768324125077</v>
      </c>
      <c r="Q14" s="14">
        <f t="shared" si="4"/>
        <v>0.69385794033556214</v>
      </c>
      <c r="R14" s="14">
        <f t="shared" si="5"/>
        <v>0.15696176849971913</v>
      </c>
      <c r="S14" s="14">
        <f t="shared" si="6"/>
        <v>0.14918029116471843</v>
      </c>
      <c r="T14" s="14">
        <f t="shared" si="7"/>
        <v>-1.2992911369726644E-2</v>
      </c>
      <c r="U14" s="14">
        <f t="shared" si="8"/>
        <v>92.575958018026967</v>
      </c>
      <c r="W14" s="16">
        <f t="shared" si="9"/>
        <v>-3.4947893880380001E-3</v>
      </c>
    </row>
    <row r="15" spans="10:26" x14ac:dyDescent="0.35">
      <c r="J15" s="3">
        <v>42387</v>
      </c>
      <c r="K15" s="13">
        <f>(VLOOKUP(J15,'Poche Core Max IR'!A:C,3,TRUE)/VLOOKUP(J14,'Poche Core Max IR'!A:C,3,TRUE))-1</f>
        <v>-1.0639322990899758E-2</v>
      </c>
      <c r="L15" s="13">
        <f>(VLOOKUP(J15,'Strat EW abs return'!A:C,3,TRUE)/VLOOKUP(J14,'Strat EW abs return'!A:C,3,TRUE))-1</f>
        <v>0</v>
      </c>
      <c r="M15" s="13">
        <f>(VLOOKUP(J15,'Strat alpha facteurs'!A:C,3,TRUE)/VLOOKUP(J14,'Strat alpha facteurs'!A:C,3,TRUE))-1</f>
        <v>-3.0749872255075861E-3</v>
      </c>
      <c r="N15" s="14">
        <f t="shared" si="1"/>
        <v>90.895228111633017</v>
      </c>
      <c r="O15" s="14">
        <f t="shared" si="2"/>
        <v>97.02806872229597</v>
      </c>
      <c r="P15" s="14">
        <f t="shared" si="3"/>
        <v>91.130678304267335</v>
      </c>
      <c r="Q15" s="14">
        <f t="shared" si="4"/>
        <v>0.69190089160777035</v>
      </c>
      <c r="R15" s="14">
        <f t="shared" si="5"/>
        <v>0.1582022172500262</v>
      </c>
      <c r="S15" s="14">
        <f t="shared" si="6"/>
        <v>0.14989689114220323</v>
      </c>
      <c r="T15" s="14">
        <f t="shared" si="7"/>
        <v>-7.8409062266595105E-3</v>
      </c>
      <c r="U15" s="14">
        <f t="shared" si="8"/>
        <v>91.850078612364442</v>
      </c>
      <c r="W15" s="16">
        <f t="shared" si="9"/>
        <v>-4.6093102540557617E-4</v>
      </c>
    </row>
    <row r="16" spans="10:26" x14ac:dyDescent="0.35">
      <c r="J16" s="3">
        <v>42388</v>
      </c>
      <c r="K16" s="13">
        <f>(VLOOKUP(J16,'Poche Core Max IR'!A:C,3,TRUE)/VLOOKUP(J15,'Poche Core Max IR'!A:C,3,TRUE))-1</f>
        <v>8.6662663170569143E-3</v>
      </c>
      <c r="L16" s="13">
        <f>(VLOOKUP(J16,'Strat EW abs return'!A:C,3,TRUE)/VLOOKUP(J15,'Strat EW abs return'!A:C,3,TRUE))-1</f>
        <v>-1.9938342993266467E-3</v>
      </c>
      <c r="M16" s="13">
        <f>(VLOOKUP(J16,'Strat alpha facteurs'!A:C,3,TRUE)/VLOOKUP(J15,'Strat alpha facteurs'!A:C,3,TRUE))-1</f>
        <v>6.1647034465768247E-3</v>
      </c>
      <c r="N16" s="14">
        <f t="shared" si="1"/>
        <v>91.682950365398071</v>
      </c>
      <c r="O16" s="14">
        <f t="shared" si="2"/>
        <v>96.834610830880038</v>
      </c>
      <c r="P16" s="14">
        <f t="shared" si="3"/>
        <v>91.692471910898533</v>
      </c>
      <c r="Q16" s="14">
        <f t="shared" si="4"/>
        <v>0.69331783682021453</v>
      </c>
      <c r="R16" s="14">
        <f t="shared" si="5"/>
        <v>0.15685081398475947</v>
      </c>
      <c r="S16" s="14">
        <f t="shared" si="6"/>
        <v>0.14983134919502578</v>
      </c>
      <c r="T16" s="14">
        <f t="shared" si="7"/>
        <v>6.6048382661549306E-3</v>
      </c>
      <c r="U16" s="14">
        <f t="shared" si="8"/>
        <v>92.456733526332727</v>
      </c>
      <c r="W16" s="16">
        <f t="shared" si="9"/>
        <v>6.1093130198771402E-4</v>
      </c>
    </row>
    <row r="17" spans="10:23" x14ac:dyDescent="0.35">
      <c r="J17" s="3">
        <v>42389</v>
      </c>
      <c r="K17" s="13">
        <f>(VLOOKUP(J17,'Poche Core Max IR'!A:C,3,TRUE)/VLOOKUP(J16,'Poche Core Max IR'!A:C,3,TRUE))-1</f>
        <v>-1.7730950158151959E-2</v>
      </c>
      <c r="L17" s="13">
        <f>(VLOOKUP(J17,'Strat EW abs return'!A:C,3,TRUE)/VLOOKUP(J16,'Strat EW abs return'!A:C,3,TRUE))-1</f>
        <v>-1.1766195714189021E-3</v>
      </c>
      <c r="M17" s="13">
        <f>(VLOOKUP(J17,'Strat alpha facteurs'!A:C,3,TRUE)/VLOOKUP(J16,'Strat alpha facteurs'!A:C,3,TRUE))-1</f>
        <v>-1.6855861371810277E-2</v>
      </c>
      <c r="N17" s="14">
        <f t="shared" si="1"/>
        <v>90.057324542116874</v>
      </c>
      <c r="O17" s="14">
        <f t="shared" si="2"/>
        <v>96.72067333258569</v>
      </c>
      <c r="P17" s="14">
        <f t="shared" si="3"/>
        <v>90.146916315529822</v>
      </c>
      <c r="Q17" s="14">
        <f t="shared" si="4"/>
        <v>0.69139788485763032</v>
      </c>
      <c r="R17" s="14">
        <f t="shared" si="5"/>
        <v>0.15905256956009983</v>
      </c>
      <c r="S17" s="14">
        <f t="shared" si="6"/>
        <v>0.14954954558226968</v>
      </c>
      <c r="T17" s="14">
        <f t="shared" si="7"/>
        <v>-1.5003274197127062E-2</v>
      </c>
      <c r="U17" s="14">
        <f t="shared" si="8"/>
        <v>91.069579801866439</v>
      </c>
      <c r="W17" s="16">
        <f t="shared" si="9"/>
        <v>-2.7079307747808396E-3</v>
      </c>
    </row>
    <row r="18" spans="10:23" x14ac:dyDescent="0.35">
      <c r="J18" s="3">
        <v>42390</v>
      </c>
      <c r="K18" s="13">
        <f>(VLOOKUP(J18,'Poche Core Max IR'!A:C,3,TRUE)/VLOOKUP(J17,'Poche Core Max IR'!A:C,3,TRUE))-1</f>
        <v>8.2548323509130661E-3</v>
      </c>
      <c r="L18" s="13">
        <f>(VLOOKUP(J18,'Strat EW abs return'!A:C,3,TRUE)/VLOOKUP(J17,'Strat EW abs return'!A:C,3,TRUE))-1</f>
        <v>3.0805668951607856E-3</v>
      </c>
      <c r="M18" s="13">
        <f>(VLOOKUP(J18,'Strat alpha facteurs'!A:C,3,TRUE)/VLOOKUP(J17,'Strat alpha facteurs'!A:C,3,TRUE))-1</f>
        <v>2.9389715166796559E-3</v>
      </c>
      <c r="N18" s="14">
        <f t="shared" si="1"/>
        <v>90.800732658183819</v>
      </c>
      <c r="O18" s="14">
        <f t="shared" si="2"/>
        <v>97.018627836931714</v>
      </c>
      <c r="P18" s="14">
        <f t="shared" si="3"/>
        <v>90.411855534897668</v>
      </c>
      <c r="Q18" s="14">
        <f t="shared" si="4"/>
        <v>0.69250916685868114</v>
      </c>
      <c r="R18" s="14">
        <f t="shared" si="5"/>
        <v>0.1584906601193791</v>
      </c>
      <c r="S18" s="14">
        <f t="shared" si="6"/>
        <v>0.14900017302193938</v>
      </c>
      <c r="T18" s="14">
        <f t="shared" si="7"/>
        <v>6.6368675624514121E-3</v>
      </c>
      <c r="U18" s="14">
        <f t="shared" si="8"/>
        <v>91.673996541979534</v>
      </c>
      <c r="W18" s="16">
        <f t="shared" si="9"/>
        <v>9.2614834524775932E-4</v>
      </c>
    </row>
    <row r="19" spans="10:23" x14ac:dyDescent="0.35">
      <c r="J19" s="3">
        <v>42391</v>
      </c>
      <c r="K19" s="13">
        <f>(VLOOKUP(J19,'Poche Core Max IR'!A:C,3,TRUE)/VLOOKUP(J18,'Poche Core Max IR'!A:C,3,TRUE))-1</f>
        <v>1.5623769407957511E-2</v>
      </c>
      <c r="L19" s="13">
        <f>(VLOOKUP(J19,'Strat EW abs return'!A:C,3,TRUE)/VLOOKUP(J18,'Strat EW abs return'!A:C,3,TRUE))-1</f>
        <v>7.6975539339978472E-3</v>
      </c>
      <c r="M19" s="13">
        <f>(VLOOKUP(J19,'Strat alpha facteurs'!A:C,3,TRUE)/VLOOKUP(J18,'Strat alpha facteurs'!A:C,3,TRUE))-1</f>
        <v>2.433260459426978E-2</v>
      </c>
      <c r="N19" s="14">
        <f t="shared" si="1"/>
        <v>92.219382367308881</v>
      </c>
      <c r="O19" s="14">
        <f t="shared" si="2"/>
        <v>97.765433957308957</v>
      </c>
      <c r="P19" s="14">
        <f t="shared" si="3"/>
        <v>92.61181146626258</v>
      </c>
      <c r="Q19" s="14">
        <f t="shared" si="4"/>
        <v>0.69248094815213757</v>
      </c>
      <c r="R19" s="14">
        <f t="shared" si="5"/>
        <v>0.15724734627674666</v>
      </c>
      <c r="S19" s="14">
        <f t="shared" si="6"/>
        <v>0.15027170557111541</v>
      </c>
      <c r="T19" s="14">
        <f t="shared" si="7"/>
        <v>1.5665156234821283E-2</v>
      </c>
      <c r="U19" s="14">
        <f t="shared" si="8"/>
        <v>93.110084020480116</v>
      </c>
      <c r="W19" s="16">
        <f t="shared" si="9"/>
        <v>4.8669219223117718E-3</v>
      </c>
    </row>
    <row r="20" spans="10:23" x14ac:dyDescent="0.35">
      <c r="J20" s="3">
        <v>42394</v>
      </c>
      <c r="K20" s="13">
        <f>(VLOOKUP(J20,'Poche Core Max IR'!A:C,3,TRUE)/VLOOKUP(J19,'Poche Core Max IR'!A:C,3,TRUE))-1</f>
        <v>2.0271034579864011E-3</v>
      </c>
      <c r="L20" s="13">
        <f>(VLOOKUP(J20,'Strat EW abs return'!A:C,3,TRUE)/VLOOKUP(J19,'Strat EW abs return'!A:C,3,TRUE))-1</f>
        <v>-6.5749754574376817E-3</v>
      </c>
      <c r="M20" s="13">
        <f>(VLOOKUP(J20,'Strat alpha facteurs'!A:C,3,TRUE)/VLOOKUP(J19,'Strat alpha facteurs'!A:C,3,TRUE))-1</f>
        <v>-6.8005162647992723E-3</v>
      </c>
      <c r="N20" s="14">
        <f t="shared" si="1"/>
        <v>92.406320596199023</v>
      </c>
      <c r="O20" s="14">
        <f t="shared" si="2"/>
        <v>97.12262862845391</v>
      </c>
      <c r="P20" s="14">
        <f t="shared" si="3"/>
        <v>91.982003336073731</v>
      </c>
      <c r="Q20" s="14">
        <f t="shared" si="4"/>
        <v>0.6943374506401091</v>
      </c>
      <c r="R20" s="14">
        <f t="shared" si="5"/>
        <v>0.15631538085854021</v>
      </c>
      <c r="S20" s="14">
        <f t="shared" si="6"/>
        <v>0.14934716850135027</v>
      </c>
      <c r="T20" s="14">
        <f t="shared" si="7"/>
        <v>-6.5209209580341181E-4</v>
      </c>
      <c r="U20" s="14">
        <f t="shared" si="8"/>
        <v>93.049367670650767</v>
      </c>
      <c r="W20" s="16">
        <f t="shared" si="9"/>
        <v>-2.043407641260076E-3</v>
      </c>
    </row>
    <row r="21" spans="10:23" x14ac:dyDescent="0.35">
      <c r="J21" s="3">
        <v>42395</v>
      </c>
      <c r="K21" s="13">
        <f>(VLOOKUP(J21,'Poche Core Max IR'!A:C,3,TRUE)/VLOOKUP(J20,'Poche Core Max IR'!A:C,3,TRUE))-1</f>
        <v>1.4257798561390089E-3</v>
      </c>
      <c r="L21" s="13">
        <f>(VLOOKUP(J21,'Strat EW abs return'!A:C,3,TRUE)/VLOOKUP(J20,'Strat EW abs return'!A:C,3,TRUE))-1</f>
        <v>7.8067958364276269E-3</v>
      </c>
      <c r="M21" s="13">
        <f>(VLOOKUP(J21,'Strat alpha facteurs'!A:C,3,TRUE)/VLOOKUP(J20,'Strat alpha facteurs'!A:C,3,TRUE))-1</f>
        <v>7.1700064111606121E-3</v>
      </c>
      <c r="N21" s="14">
        <f t="shared" si="1"/>
        <v>92.538071666685013</v>
      </c>
      <c r="O21" s="14">
        <f t="shared" si="2"/>
        <v>97.880845161253433</v>
      </c>
      <c r="P21" s="14">
        <f t="shared" si="3"/>
        <v>92.64151488970478</v>
      </c>
      <c r="Q21" s="14">
        <f t="shared" si="4"/>
        <v>0.69305343512779227</v>
      </c>
      <c r="R21" s="14">
        <f t="shared" si="5"/>
        <v>0.15702050083841074</v>
      </c>
      <c r="S21" s="14">
        <f t="shared" si="6"/>
        <v>0.14992606403379669</v>
      </c>
      <c r="T21" s="14">
        <f t="shared" si="7"/>
        <v>3.2811147705849968E-3</v>
      </c>
      <c r="U21" s="14">
        <f t="shared" si="8"/>
        <v>93.354673325308525</v>
      </c>
      <c r="W21" s="16">
        <f t="shared" si="9"/>
        <v>2.3007978325014842E-3</v>
      </c>
    </row>
    <row r="22" spans="10:23" x14ac:dyDescent="0.35">
      <c r="J22" s="3">
        <v>42396</v>
      </c>
      <c r="K22" s="13">
        <f>(VLOOKUP(J22,'Poche Core Max IR'!A:C,3,TRUE)/VLOOKUP(J21,'Poche Core Max IR'!A:C,3,TRUE))-1</f>
        <v>2.4383054041521302E-3</v>
      </c>
      <c r="L22" s="13">
        <f>(VLOOKUP(J22,'Strat EW abs return'!A:C,3,TRUE)/VLOOKUP(J21,'Strat EW abs return'!A:C,3,TRUE))-1</f>
        <v>2.7523918364777966E-3</v>
      </c>
      <c r="M22" s="13">
        <f>(VLOOKUP(J22,'Strat alpha facteurs'!A:C,3,TRUE)/VLOOKUP(J21,'Strat alpha facteurs'!A:C,3,TRUE))-1</f>
        <v>-5.1113902120987209E-3</v>
      </c>
      <c r="N22" s="14">
        <f t="shared" si="1"/>
        <v>92.763707746919707</v>
      </c>
      <c r="O22" s="14">
        <f t="shared" si="2"/>
        <v>98.15025160042282</v>
      </c>
      <c r="P22" s="14">
        <f t="shared" si="3"/>
        <v>92.167987957263549</v>
      </c>
      <c r="Q22" s="14">
        <f t="shared" si="4"/>
        <v>0.69380270382216069</v>
      </c>
      <c r="R22" s="14">
        <f t="shared" si="5"/>
        <v>0.15723950889378824</v>
      </c>
      <c r="S22" s="14">
        <f t="shared" si="6"/>
        <v>0.14895778728405074</v>
      </c>
      <c r="T22" s="14">
        <f t="shared" si="7"/>
        <v>1.355727264664756E-3</v>
      </c>
      <c r="U22" s="14">
        <f t="shared" si="8"/>
        <v>93.481236801219509</v>
      </c>
      <c r="W22" s="16">
        <f t="shared" si="9"/>
        <v>-3.2859663528853961E-4</v>
      </c>
    </row>
    <row r="23" spans="10:23" x14ac:dyDescent="0.35">
      <c r="J23" s="3">
        <v>42397</v>
      </c>
      <c r="K23" s="13">
        <f>(VLOOKUP(J23,'Poche Core Max IR'!A:C,3,TRUE)/VLOOKUP(J22,'Poche Core Max IR'!A:C,3,TRUE))-1</f>
        <v>-1.1517302446041211E-2</v>
      </c>
      <c r="L23" s="13">
        <f>(VLOOKUP(J23,'Strat EW abs return'!A:C,3,TRUE)/VLOOKUP(J22,'Strat EW abs return'!A:C,3,TRUE))-1</f>
        <v>4.8879554652188073E-3</v>
      </c>
      <c r="M23" s="13">
        <f>(VLOOKUP(J23,'Strat alpha facteurs'!A:C,3,TRUE)/VLOOKUP(J22,'Strat alpha facteurs'!A:C,3,TRUE))-1</f>
        <v>5.6015208328885624E-3</v>
      </c>
      <c r="N23" s="14">
        <f t="shared" si="1"/>
        <v>91.695320068782252</v>
      </c>
      <c r="O23" s="14">
        <f t="shared" si="2"/>
        <v>98.630005659145709</v>
      </c>
      <c r="P23" s="14">
        <f t="shared" si="3"/>
        <v>92.684268861931585</v>
      </c>
      <c r="Q23" s="14">
        <f t="shared" si="4"/>
        <v>0.69022093788526906</v>
      </c>
      <c r="R23" s="14">
        <f t="shared" si="5"/>
        <v>0.15902389600093916</v>
      </c>
      <c r="S23" s="14">
        <f t="shared" si="6"/>
        <v>0.15075516611379147</v>
      </c>
      <c r="T23" s="14">
        <f t="shared" si="7"/>
        <v>-6.3877657122626717E-3</v>
      </c>
      <c r="U23" s="14">
        <f t="shared" si="8"/>
        <v>92.884100562040771</v>
      </c>
      <c r="W23" s="16">
        <f t="shared" si="9"/>
        <v>1.6217599252101567E-3</v>
      </c>
    </row>
    <row r="24" spans="10:23" x14ac:dyDescent="0.35">
      <c r="J24" s="3">
        <v>42398</v>
      </c>
      <c r="K24" s="13">
        <f>(VLOOKUP(J24,'Poche Core Max IR'!A:C,3,TRUE)/VLOOKUP(J23,'Poche Core Max IR'!A:C,3,TRUE))-1</f>
        <v>1.4652930011615606E-2</v>
      </c>
      <c r="L24" s="13">
        <f>(VLOOKUP(J24,'Strat EW abs return'!A:C,3,TRUE)/VLOOKUP(J23,'Strat EW abs return'!A:C,3,TRUE))-1</f>
        <v>-1.3534667108837661E-3</v>
      </c>
      <c r="M24" s="13">
        <f>(VLOOKUP(J24,'Strat alpha facteurs'!A:C,3,TRUE)/VLOOKUP(J23,'Strat alpha facteurs'!A:C,3,TRUE))-1</f>
        <v>1.912160154742959E-2</v>
      </c>
      <c r="N24" s="14">
        <f t="shared" si="1"/>
        <v>93.038925176142811</v>
      </c>
      <c r="O24" s="14">
        <f t="shared" si="2"/>
        <v>98.496513229791773</v>
      </c>
      <c r="P24" s="14">
        <f t="shared" si="3"/>
        <v>94.456540520824277</v>
      </c>
      <c r="Q24" s="14">
        <f t="shared" si="4"/>
        <v>0.69149653745070894</v>
      </c>
      <c r="R24" s="14">
        <f t="shared" si="5"/>
        <v>0.15680451172248769</v>
      </c>
      <c r="S24" s="14">
        <f t="shared" si="6"/>
        <v>0.1516989508268029</v>
      </c>
      <c r="T24" s="14">
        <f t="shared" si="7"/>
        <v>1.2781205763556697E-2</v>
      </c>
      <c r="U24" s="14">
        <f t="shared" si="8"/>
        <v>94.071271363487114</v>
      </c>
      <c r="W24" s="16">
        <f t="shared" si="9"/>
        <v>2.688497206140469E-3</v>
      </c>
    </row>
    <row r="25" spans="10:23" x14ac:dyDescent="0.35">
      <c r="J25" s="3">
        <v>42401</v>
      </c>
      <c r="K25" s="13">
        <f>(VLOOKUP(J25,'Poche Core Max IR'!A:C,3,TRUE)/VLOOKUP(J24,'Poche Core Max IR'!A:C,3,TRUE))-1</f>
        <v>1.2406955133994479E-3</v>
      </c>
      <c r="L25" s="13">
        <f>(VLOOKUP(J25,'Strat EW abs return'!A:C,3,TRUE)/VLOOKUP(J24,'Strat EW abs return'!A:C,3,TRUE))-1</f>
        <v>-3.0612834241433573E-3</v>
      </c>
      <c r="M25" s="13">
        <f>(VLOOKUP(J25,'Strat alpha facteurs'!A:C,3,TRUE)/VLOOKUP(J24,'Strat alpha facteurs'!A:C,3,TRUE))-1</f>
        <v>6.2683114841917131E-3</v>
      </c>
      <c r="N25" s="14">
        <f t="shared" si="1"/>
        <v>93.154358153180354</v>
      </c>
      <c r="O25" s="14">
        <f t="shared" si="2"/>
        <v>98.194987486505497</v>
      </c>
      <c r="P25" s="14">
        <f t="shared" si="3"/>
        <v>95.048623538527977</v>
      </c>
      <c r="Q25" s="14">
        <f t="shared" si="4"/>
        <v>0.69143568753301954</v>
      </c>
      <c r="R25" s="14">
        <f t="shared" si="5"/>
        <v>0.15611703880716252</v>
      </c>
      <c r="S25" s="14">
        <f t="shared" si="6"/>
        <v>0.15244727365981736</v>
      </c>
      <c r="T25" s="14">
        <f t="shared" si="7"/>
        <v>1.3288098745868862E-3</v>
      </c>
      <c r="U25" s="14">
        <f t="shared" si="8"/>
        <v>94.196274197789862</v>
      </c>
      <c r="W25" s="16">
        <f t="shared" si="9"/>
        <v>4.776684930888382E-4</v>
      </c>
    </row>
    <row r="26" spans="10:23" x14ac:dyDescent="0.35">
      <c r="J26" s="3">
        <v>42402</v>
      </c>
      <c r="K26" s="13">
        <f>(VLOOKUP(J26,'Poche Core Max IR'!A:C,3,TRUE)/VLOOKUP(J25,'Poche Core Max IR'!A:C,3,TRUE))-1</f>
        <v>-4.9956835818479872E-3</v>
      </c>
      <c r="L26" s="13">
        <f>(VLOOKUP(J26,'Strat EW abs return'!A:C,3,TRUE)/VLOOKUP(J25,'Strat EW abs return'!A:C,3,TRUE))-1</f>
        <v>-5.7456007080471938E-3</v>
      </c>
      <c r="M26" s="13">
        <f>(VLOOKUP(J26,'Strat alpha facteurs'!A:C,3,TRUE)/VLOOKUP(J25,'Strat alpha facteurs'!A:C,3,TRUE))-1</f>
        <v>-1.4226882876881453E-2</v>
      </c>
      <c r="N26" s="14">
        <f t="shared" si="1"/>
        <v>92.688988455576919</v>
      </c>
      <c r="O26" s="14">
        <f t="shared" si="2"/>
        <v>97.63079829687635</v>
      </c>
      <c r="P26" s="14">
        <f t="shared" si="3"/>
        <v>93.696377903836549</v>
      </c>
      <c r="Q26" s="14">
        <f t="shared" si="4"/>
        <v>0.69249659188967183</v>
      </c>
      <c r="R26" s="14">
        <f t="shared" si="5"/>
        <v>0.15623873380567085</v>
      </c>
      <c r="S26" s="14">
        <f t="shared" si="6"/>
        <v>0.15126467430465679</v>
      </c>
      <c r="T26" s="14">
        <f t="shared" si="7"/>
        <v>-6.5200295880792607E-3</v>
      </c>
      <c r="U26" s="14">
        <f t="shared" si="8"/>
        <v>93.582111702933446</v>
      </c>
      <c r="W26" s="16">
        <f t="shared" si="9"/>
        <v>-3.0497101843202311E-3</v>
      </c>
    </row>
    <row r="27" spans="10:23" x14ac:dyDescent="0.35">
      <c r="J27" s="3">
        <v>42403</v>
      </c>
      <c r="K27" s="13">
        <f>(VLOOKUP(J27,'Poche Core Max IR'!A:C,3,TRUE)/VLOOKUP(J26,'Poche Core Max IR'!A:C,3,TRUE))-1</f>
        <v>-9.6679833902302281E-3</v>
      </c>
      <c r="L27" s="13">
        <f>(VLOOKUP(J27,'Strat EW abs return'!A:C,3,TRUE)/VLOOKUP(J26,'Strat EW abs return'!A:C,3,TRUE))-1</f>
        <v>1.2683435361757311E-2</v>
      </c>
      <c r="M27" s="13">
        <f>(VLOOKUP(J27,'Strat alpha facteurs'!A:C,3,TRUE)/VLOOKUP(J26,'Strat alpha facteurs'!A:C,3,TRUE))-1</f>
        <v>-2.9857345548659486E-3</v>
      </c>
      <c r="N27" s="14">
        <f t="shared" si="1"/>
        <v>91.792872854731158</v>
      </c>
      <c r="O27" s="14">
        <f t="shared" si="2"/>
        <v>98.86909221639155</v>
      </c>
      <c r="P27" s="14">
        <f t="shared" si="3"/>
        <v>93.416625390663285</v>
      </c>
      <c r="Q27" s="14">
        <f t="shared" si="4"/>
        <v>0.68936212781155537</v>
      </c>
      <c r="R27" s="14">
        <f t="shared" si="5"/>
        <v>0.15904183478040226</v>
      </c>
      <c r="S27" s="14">
        <f t="shared" si="6"/>
        <v>0.15159603740804187</v>
      </c>
      <c r="T27" s="14">
        <f t="shared" si="7"/>
        <v>-5.1650378319553127E-3</v>
      </c>
      <c r="U27" s="14">
        <f t="shared" si="8"/>
        <v>93.098756555593525</v>
      </c>
      <c r="W27" s="16">
        <f t="shared" si="9"/>
        <v>1.5645713039825764E-3</v>
      </c>
    </row>
    <row r="28" spans="10:23" x14ac:dyDescent="0.35">
      <c r="J28" s="3">
        <v>42404</v>
      </c>
      <c r="K28" s="13">
        <f>(VLOOKUP(J28,'Poche Core Max IR'!A:C,3,TRUE)/VLOOKUP(J27,'Poche Core Max IR'!A:C,3,TRUE))-1</f>
        <v>-6.7601434501554092E-3</v>
      </c>
      <c r="L28" s="13">
        <f>(VLOOKUP(J28,'Strat EW abs return'!A:C,3,TRUE)/VLOOKUP(J27,'Strat EW abs return'!A:C,3,TRUE))-1</f>
        <v>2.094431665222718E-3</v>
      </c>
      <c r="M28" s="13">
        <f>(VLOOKUP(J28,'Strat alpha facteurs'!A:C,3,TRUE)/VLOOKUP(J27,'Strat alpha facteurs'!A:C,3,TRUE))-1</f>
        <v>-2.6190734788670289E-3</v>
      </c>
      <c r="N28" s="14">
        <f t="shared" si="1"/>
        <v>91.172339866531303</v>
      </c>
      <c r="O28" s="14">
        <f t="shared" si="2"/>
        <v>99.076166773841379</v>
      </c>
      <c r="P28" s="14">
        <f t="shared" si="3"/>
        <v>93.171960384617336</v>
      </c>
      <c r="Q28" s="14">
        <f t="shared" si="4"/>
        <v>0.68795191230229025</v>
      </c>
      <c r="R28" s="14">
        <f t="shared" si="5"/>
        <v>0.16013141799509242</v>
      </c>
      <c r="S28" s="14">
        <f t="shared" si="6"/>
        <v>0.15191666970261691</v>
      </c>
      <c r="T28" s="14">
        <f t="shared" si="7"/>
        <v>-4.7241257793280231E-3</v>
      </c>
      <c r="U28" s="14">
        <f t="shared" si="8"/>
        <v>92.658946319725857</v>
      </c>
      <c r="W28" s="16">
        <f t="shared" si="9"/>
        <v>-6.249660816998973E-5</v>
      </c>
    </row>
    <row r="29" spans="10:23" x14ac:dyDescent="0.35">
      <c r="J29" s="3">
        <v>42405</v>
      </c>
      <c r="K29" s="13">
        <f>(VLOOKUP(J29,'Poche Core Max IR'!A:C,3,TRUE)/VLOOKUP(J28,'Poche Core Max IR'!A:C,3,TRUE))-1</f>
        <v>-9.8539606017432613E-3</v>
      </c>
      <c r="L29" s="13">
        <f>(VLOOKUP(J29,'Strat EW abs return'!A:C,3,TRUE)/VLOOKUP(J28,'Strat EW abs return'!A:C,3,TRUE))-1</f>
        <v>-3.264780014589963E-3</v>
      </c>
      <c r="M29" s="13">
        <f>(VLOOKUP(J29,'Strat alpha facteurs'!A:C,3,TRUE)/VLOOKUP(J28,'Strat alpha facteurs'!A:C,3,TRUE))-1</f>
        <v>-2.1597517949705325E-2</v>
      </c>
      <c r="N29" s="14">
        <f t="shared" si="1"/>
        <v>90.273931221517756</v>
      </c>
      <c r="O29" s="14">
        <f t="shared" si="2"/>
        <v>98.752704884635961</v>
      </c>
      <c r="P29" s="14">
        <f t="shared" si="3"/>
        <v>91.159677297801323</v>
      </c>
      <c r="Q29" s="14">
        <f t="shared" si="4"/>
        <v>0.68845872904226146</v>
      </c>
      <c r="R29" s="14">
        <f t="shared" si="5"/>
        <v>0.16131580802742751</v>
      </c>
      <c r="S29" s="14">
        <f t="shared" si="6"/>
        <v>0.15022546293031072</v>
      </c>
      <c r="T29" s="14">
        <f t="shared" si="7"/>
        <v>-1.0582867893660756E-2</v>
      </c>
      <c r="U29" s="14">
        <f t="shared" si="8"/>
        <v>91.678348931658391</v>
      </c>
      <c r="W29" s="16">
        <f t="shared" si="9"/>
        <v>-3.7711577582255542E-3</v>
      </c>
    </row>
    <row r="30" spans="10:23" x14ac:dyDescent="0.35">
      <c r="J30" s="3">
        <v>42408</v>
      </c>
      <c r="K30" s="13">
        <f>(VLOOKUP(J30,'Poche Core Max IR'!A:C,3,TRUE)/VLOOKUP(J29,'Poche Core Max IR'!A:C,3,TRUE))-1</f>
        <v>-2.0574722375165999E-2</v>
      </c>
      <c r="L30" s="13">
        <f>(VLOOKUP(J30,'Strat EW abs return'!A:C,3,TRUE)/VLOOKUP(J29,'Strat EW abs return'!A:C,3,TRUE))-1</f>
        <v>2.6140473844802337E-3</v>
      </c>
      <c r="M30" s="13">
        <f>(VLOOKUP(J30,'Strat alpha facteurs'!A:C,3,TRUE)/VLOOKUP(J29,'Strat alpha facteurs'!A:C,3,TRUE))-1</f>
        <v>-1.6540211873519617E-2</v>
      </c>
      <c r="N30" s="14">
        <f t="shared" si="1"/>
        <v>88.416570148920201</v>
      </c>
      <c r="O30" s="14">
        <f t="shared" si="2"/>
        <v>99.010849134549986</v>
      </c>
      <c r="P30" s="14">
        <f t="shared" si="3"/>
        <v>89.651876920974019</v>
      </c>
      <c r="Q30" s="14">
        <f t="shared" si="4"/>
        <v>0.68541677106331045</v>
      </c>
      <c r="R30" s="14">
        <f t="shared" si="5"/>
        <v>0.16440545391760861</v>
      </c>
      <c r="S30" s="14">
        <f t="shared" si="6"/>
        <v>0.15017777501908064</v>
      </c>
      <c r="T30" s="14">
        <f t="shared" si="7"/>
        <v>-1.6227921036419658E-2</v>
      </c>
      <c r="U30" s="14">
        <f t="shared" si="8"/>
        <v>90.190599924446104</v>
      </c>
      <c r="W30" s="16">
        <f t="shared" si="9"/>
        <v>-2.0542085707017451E-3</v>
      </c>
    </row>
    <row r="31" spans="10:23" x14ac:dyDescent="0.35">
      <c r="J31" s="3">
        <v>42409</v>
      </c>
      <c r="K31" s="13">
        <f>(VLOOKUP(J31,'Poche Core Max IR'!A:C,3,TRUE)/VLOOKUP(J30,'Poche Core Max IR'!A:C,3,TRUE))-1</f>
        <v>-5.5721300964803877E-3</v>
      </c>
      <c r="L31" s="13">
        <f>(VLOOKUP(J31,'Strat EW abs return'!A:C,3,TRUE)/VLOOKUP(J30,'Strat EW abs return'!A:C,3,TRUE))-1</f>
        <v>-4.8424264007586038E-3</v>
      </c>
      <c r="M31" s="13">
        <f>(VLOOKUP(J31,'Strat alpha facteurs'!A:C,3,TRUE)/VLOOKUP(J30,'Strat alpha facteurs'!A:C,3,TRUE))-1</f>
        <v>-2.6735180680270698E-4</v>
      </c>
      <c r="N31" s="14">
        <f t="shared" si="1"/>
        <v>87.923901517365834</v>
      </c>
      <c r="O31" s="14">
        <f t="shared" si="2"/>
        <v>98.53139638473931</v>
      </c>
      <c r="P31" s="14">
        <f t="shared" si="3"/>
        <v>89.627908329695941</v>
      </c>
      <c r="Q31" s="14">
        <f t="shared" si="4"/>
        <v>0.68478556089736731</v>
      </c>
      <c r="R31" s="14">
        <f t="shared" si="5"/>
        <v>0.16437457895729748</v>
      </c>
      <c r="S31" s="14">
        <f t="shared" si="6"/>
        <v>0.1508398601453349</v>
      </c>
      <c r="T31" s="14">
        <f t="shared" si="7"/>
        <v>-4.6555030286465713E-3</v>
      </c>
      <c r="U31" s="14">
        <f t="shared" si="8"/>
        <v>89.770717313342388</v>
      </c>
      <c r="W31" s="16">
        <f t="shared" si="9"/>
        <v>-8.3629910990411986E-4</v>
      </c>
    </row>
    <row r="32" spans="10:23" x14ac:dyDescent="0.35">
      <c r="J32" s="3">
        <v>42410</v>
      </c>
      <c r="K32" s="13">
        <f>(VLOOKUP(J32,'Poche Core Max IR'!A:C,3,TRUE)/VLOOKUP(J31,'Poche Core Max IR'!A:C,3,TRUE))-1</f>
        <v>5.3653081967468541E-3</v>
      </c>
      <c r="L32" s="13">
        <f>(VLOOKUP(J32,'Strat EW abs return'!A:C,3,TRUE)/VLOOKUP(J31,'Strat EW abs return'!A:C,3,TRUE))-1</f>
        <v>6.5992953430993317E-4</v>
      </c>
      <c r="M32" s="13">
        <f>(VLOOKUP(J32,'Strat alpha facteurs'!A:C,3,TRUE)/VLOOKUP(J31,'Strat alpha facteurs'!A:C,3,TRUE))-1</f>
        <v>3.2543093191668149E-3</v>
      </c>
      <c r="N32" s="14">
        <f t="shared" si="1"/>
        <v>88.395640346866927</v>
      </c>
      <c r="O32" s="14">
        <f t="shared" si="2"/>
        <v>98.596420163270395</v>
      </c>
      <c r="P32" s="14">
        <f t="shared" si="3"/>
        <v>89.919585267030698</v>
      </c>
      <c r="Q32" s="14">
        <f t="shared" si="4"/>
        <v>0.68553007430152768</v>
      </c>
      <c r="R32" s="14">
        <f t="shared" si="5"/>
        <v>0.16378313705886918</v>
      </c>
      <c r="S32" s="14">
        <f t="shared" si="6"/>
        <v>0.15068678863960272</v>
      </c>
      <c r="T32" s="14">
        <f t="shared" si="7"/>
        <v>4.2734407848130001E-3</v>
      </c>
      <c r="U32" s="14">
        <f t="shared" si="8"/>
        <v>90.154347157991154</v>
      </c>
      <c r="W32" s="16">
        <f t="shared" si="9"/>
        <v>5.9846674991225867E-4</v>
      </c>
    </row>
    <row r="33" spans="10:23" x14ac:dyDescent="0.35">
      <c r="J33" s="3">
        <v>42411</v>
      </c>
      <c r="K33" s="13">
        <f>(VLOOKUP(J33,'Poche Core Max IR'!A:C,3,TRUE)/VLOOKUP(J32,'Poche Core Max IR'!A:C,3,TRUE))-1</f>
        <v>-6.1423721297169109E-3</v>
      </c>
      <c r="L33" s="13">
        <f>(VLOOKUP(J33,'Strat EW abs return'!A:C,3,TRUE)/VLOOKUP(J32,'Strat EW abs return'!A:C,3,TRUE))-1</f>
        <v>7.4609663191831377E-3</v>
      </c>
      <c r="M33" s="13">
        <f>(VLOOKUP(J33,'Strat alpha facteurs'!A:C,3,TRUE)/VLOOKUP(J32,'Strat alpha facteurs'!A:C,3,TRUE))-1</f>
        <v>-8.9713812903317036E-3</v>
      </c>
      <c r="N33" s="14">
        <f t="shared" si="1"/>
        <v>87.852681429211856</v>
      </c>
      <c r="O33" s="14">
        <f t="shared" si="2"/>
        <v>99.332044733300577</v>
      </c>
      <c r="P33" s="14">
        <f t="shared" si="3"/>
        <v>89.112882382131673</v>
      </c>
      <c r="Q33" s="14">
        <f t="shared" si="4"/>
        <v>0.68428956798667218</v>
      </c>
      <c r="R33" s="14">
        <f t="shared" si="5"/>
        <v>0.1657244726071673</v>
      </c>
      <c r="S33" s="14">
        <f t="shared" si="6"/>
        <v>0.14998595940616008</v>
      </c>
      <c r="T33" s="14">
        <f t="shared" si="7"/>
        <v>-4.3406689895275873E-3</v>
      </c>
      <c r="U33" s="14">
        <f t="shared" si="8"/>
        <v>89.763016979011354</v>
      </c>
      <c r="W33" s="16">
        <f t="shared" si="9"/>
        <v>-1.0911652164241115E-4</v>
      </c>
    </row>
    <row r="34" spans="10:23" x14ac:dyDescent="0.35">
      <c r="J34" s="3">
        <v>42412</v>
      </c>
      <c r="K34" s="13">
        <f>(VLOOKUP(J34,'Poche Core Max IR'!A:C,3,TRUE)/VLOOKUP(J33,'Poche Core Max IR'!A:C,3,TRUE))-1</f>
        <v>-5.2114920054613378E-4</v>
      </c>
      <c r="L34" s="13">
        <f>(VLOOKUP(J34,'Strat EW abs return'!A:C,3,TRUE)/VLOOKUP(J33,'Strat EW abs return'!A:C,3,TRUE))-1</f>
        <v>2.7723759821633998E-3</v>
      </c>
      <c r="M34" s="13">
        <f>(VLOOKUP(J34,'Strat alpha facteurs'!A:C,3,TRUE)/VLOOKUP(J33,'Strat alpha facteurs'!A:C,3,TRUE))-1</f>
        <v>8.9963660301621839E-3</v>
      </c>
      <c r="N34" s="14">
        <f t="shared" si="1"/>
        <v>87.806897074519185</v>
      </c>
      <c r="O34" s="14">
        <f t="shared" si="2"/>
        <v>99.607430508378357</v>
      </c>
      <c r="P34" s="14">
        <f t="shared" si="3"/>
        <v>89.914574490044117</v>
      </c>
      <c r="Q34" s="14">
        <f t="shared" si="4"/>
        <v>0.68294120963202953</v>
      </c>
      <c r="R34" s="14">
        <f t="shared" si="5"/>
        <v>0.16594294708348226</v>
      </c>
      <c r="S34" s="14">
        <f t="shared" si="6"/>
        <v>0.15111584328448779</v>
      </c>
      <c r="T34" s="14">
        <f t="shared" si="7"/>
        <v>1.4521621764173563E-3</v>
      </c>
      <c r="U34" s="14">
        <f t="shared" si="8"/>
        <v>89.89336743710939</v>
      </c>
      <c r="W34" s="16">
        <f t="shared" si="9"/>
        <v>1.8195496800475365E-3</v>
      </c>
    </row>
    <row r="35" spans="10:23" x14ac:dyDescent="0.35">
      <c r="J35" s="3">
        <v>42415</v>
      </c>
      <c r="K35" s="13">
        <f>(VLOOKUP(J35,'Poche Core Max IR'!A:C,3,TRUE)/VLOOKUP(J34,'Poche Core Max IR'!A:C,3,TRUE))-1</f>
        <v>1.4926691549205229E-2</v>
      </c>
      <c r="L35" s="13">
        <f>(VLOOKUP(J35,'Strat EW abs return'!A:C,3,TRUE)/VLOOKUP(J34,'Strat EW abs return'!A:C,3,TRUE))-1</f>
        <v>0</v>
      </c>
      <c r="M35" s="13">
        <f>(VLOOKUP(J35,'Strat alpha facteurs'!A:C,3,TRUE)/VLOOKUP(J34,'Strat alpha facteurs'!A:C,3,TRUE))-1</f>
        <v>1.0754490923644111E-2</v>
      </c>
      <c r="N35" s="14">
        <f t="shared" si="1"/>
        <v>89.117563543043346</v>
      </c>
      <c r="O35" s="14">
        <f t="shared" si="2"/>
        <v>99.607430508378357</v>
      </c>
      <c r="P35" s="14">
        <f t="shared" si="3"/>
        <v>90.881559965300625</v>
      </c>
      <c r="Q35" s="14">
        <f t="shared" si="4"/>
        <v>0.68503863545129207</v>
      </c>
      <c r="R35" s="14">
        <f t="shared" si="5"/>
        <v>0.16400454023483704</v>
      </c>
      <c r="S35" s="14">
        <f t="shared" si="6"/>
        <v>0.1509568243138705</v>
      </c>
      <c r="T35" s="14">
        <f t="shared" si="7"/>
        <v>1.1819226747440261E-2</v>
      </c>
      <c r="U35" s="14">
        <f t="shared" si="8"/>
        <v>90.955837529939544</v>
      </c>
      <c r="W35" s="16">
        <f t="shared" si="9"/>
        <v>1.6234637969456589E-3</v>
      </c>
    </row>
    <row r="36" spans="10:23" x14ac:dyDescent="0.35">
      <c r="J36" s="3">
        <v>42416</v>
      </c>
      <c r="K36" s="13">
        <f>(VLOOKUP(J36,'Poche Core Max IR'!A:C,3,TRUE)/VLOOKUP(J35,'Poche Core Max IR'!A:C,3,TRUE))-1</f>
        <v>-4.6860524308578455E-3</v>
      </c>
      <c r="L36" s="13">
        <f>(VLOOKUP(J36,'Strat EW abs return'!A:C,3,TRUE)/VLOOKUP(J35,'Strat EW abs return'!A:C,3,TRUE))-1</f>
        <v>-5.9481623702151154E-3</v>
      </c>
      <c r="M36" s="13">
        <f>(VLOOKUP(J36,'Strat alpha facteurs'!A:C,3,TRUE)/VLOOKUP(J35,'Strat alpha facteurs'!A:C,3,TRUE))-1</f>
        <v>9.6236734120092038E-3</v>
      </c>
      <c r="N36" s="14">
        <f t="shared" si="1"/>
        <v>88.699953967770341</v>
      </c>
      <c r="O36" s="14">
        <f t="shared" si="2"/>
        <v>99.014949338434604</v>
      </c>
      <c r="P36" s="14">
        <f t="shared" si="3"/>
        <v>91.75617441758061</v>
      </c>
      <c r="Q36" s="14">
        <f t="shared" si="4"/>
        <v>0.68369697946564345</v>
      </c>
      <c r="R36" s="14">
        <f t="shared" si="5"/>
        <v>0.16347577647411068</v>
      </c>
      <c r="S36" s="14">
        <f t="shared" si="6"/>
        <v>0.15282724406024545</v>
      </c>
      <c r="T36" s="14">
        <f t="shared" si="7"/>
        <v>-2.7328934211466173E-3</v>
      </c>
      <c r="U36" s="14">
        <f t="shared" si="8"/>
        <v>90.707264919939092</v>
      </c>
      <c r="W36" s="16">
        <f t="shared" si="9"/>
        <v>4.9837902322822302E-4</v>
      </c>
    </row>
    <row r="37" spans="10:23" x14ac:dyDescent="0.35">
      <c r="J37" s="3">
        <v>42417</v>
      </c>
      <c r="K37" s="13">
        <f>(VLOOKUP(J37,'Poche Core Max IR'!A:C,3,TRUE)/VLOOKUP(J36,'Poche Core Max IR'!A:C,3,TRUE))-1</f>
        <v>8.487418324015783E-3</v>
      </c>
      <c r="L37" s="13">
        <f>(VLOOKUP(J37,'Strat EW abs return'!A:C,3,TRUE)/VLOOKUP(J36,'Strat EW abs return'!A:C,3,TRUE))-1</f>
        <v>7.9421852920154024E-3</v>
      </c>
      <c r="M37" s="13">
        <f>(VLOOKUP(J37,'Strat alpha facteurs'!A:C,3,TRUE)/VLOOKUP(J36,'Strat alpha facteurs'!A:C,3,TRUE))-1</f>
        <v>1.5057865358666378E-2</v>
      </c>
      <c r="N37" s="14">
        <f t="shared" si="1"/>
        <v>89.452787582415752</v>
      </c>
      <c r="O37" s="14">
        <f t="shared" si="2"/>
        <v>99.801344412759974</v>
      </c>
      <c r="P37" s="14">
        <f t="shared" si="3"/>
        <v>93.13782653778685</v>
      </c>
      <c r="Q37" s="14">
        <f t="shared" si="4"/>
        <v>0.68307721654099751</v>
      </c>
      <c r="R37" s="14">
        <f t="shared" si="5"/>
        <v>0.16323928554951803</v>
      </c>
      <c r="S37" s="14">
        <f t="shared" si="6"/>
        <v>0.15368349790948393</v>
      </c>
      <c r="T37" s="14">
        <f t="shared" si="7"/>
        <v>9.4024292432996464E-3</v>
      </c>
      <c r="U37" s="14">
        <f t="shared" si="8"/>
        <v>91.560133560202061</v>
      </c>
      <c r="W37" s="16">
        <f t="shared" si="9"/>
        <v>3.6106220721403796E-3</v>
      </c>
    </row>
    <row r="38" spans="10:23" x14ac:dyDescent="0.35">
      <c r="J38" s="3">
        <v>42418</v>
      </c>
      <c r="K38" s="13">
        <f>(VLOOKUP(J38,'Poche Core Max IR'!A:C,3,TRUE)/VLOOKUP(J37,'Poche Core Max IR'!A:C,3,TRUE))-1</f>
        <v>7.987463384102611E-3</v>
      </c>
      <c r="L38" s="13">
        <f>(VLOOKUP(J38,'Strat EW abs return'!A:C,3,TRUE)/VLOOKUP(J37,'Strat EW abs return'!A:C,3,TRUE))-1</f>
        <v>1.4397943289163884E-3</v>
      </c>
      <c r="M38" s="13">
        <f>(VLOOKUP(J38,'Strat alpha facteurs'!A:C,3,TRUE)/VLOOKUP(J37,'Strat alpha facteurs'!A:C,3,TRUE))-1</f>
        <v>-8.8304236783620649E-4</v>
      </c>
      <c r="N38" s="14">
        <f t="shared" si="1"/>
        <v>90.167288447836199</v>
      </c>
      <c r="O38" s="14">
        <f t="shared" si="2"/>
        <v>99.945037822463703</v>
      </c>
      <c r="P38" s="14">
        <f t="shared" si="3"/>
        <v>93.055581890905799</v>
      </c>
      <c r="Q38" s="14">
        <f t="shared" si="4"/>
        <v>0.6847293416991852</v>
      </c>
      <c r="R38" s="14">
        <f t="shared" si="5"/>
        <v>0.16257117252230419</v>
      </c>
      <c r="S38" s="14">
        <f t="shared" si="6"/>
        <v>0.15269948577851014</v>
      </c>
      <c r="T38" s="14">
        <f t="shared" si="7"/>
        <v>5.5553762133351663E-3</v>
      </c>
      <c r="U38" s="14">
        <f t="shared" si="8"/>
        <v>92.068784548272191</v>
      </c>
      <c r="W38" s="16">
        <f t="shared" si="9"/>
        <v>9.9228936753674609E-5</v>
      </c>
    </row>
    <row r="39" spans="10:23" x14ac:dyDescent="0.35">
      <c r="J39" s="3">
        <v>42419</v>
      </c>
      <c r="K39" s="13">
        <f>(VLOOKUP(J39,'Poche Core Max IR'!A:C,3,TRUE)/VLOOKUP(J38,'Poche Core Max IR'!A:C,3,TRUE))-1</f>
        <v>-1.2886934610818468E-3</v>
      </c>
      <c r="L39" s="13">
        <f>(VLOOKUP(J39,'Strat EW abs return'!A:C,3,TRUE)/VLOOKUP(J38,'Strat EW abs return'!A:C,3,TRUE))-1</f>
        <v>7.2874590771210279E-4</v>
      </c>
      <c r="M39" s="13">
        <f>(VLOOKUP(J39,'Strat alpha facteurs'!A:C,3,TRUE)/VLOOKUP(J38,'Strat alpha facteurs'!A:C,3,TRUE))-1</f>
        <v>3.6715898904504662E-4</v>
      </c>
      <c r="N39" s="14">
        <f t="shared" si="1"/>
        <v>90.051090452809987</v>
      </c>
      <c r="O39" s="14">
        <f t="shared" si="2"/>
        <v>100.01787235977295</v>
      </c>
      <c r="P39" s="14">
        <f t="shared" si="3"/>
        <v>93.089748084277858</v>
      </c>
      <c r="Q39" s="14">
        <f t="shared" si="4"/>
        <v>0.68433135184861538</v>
      </c>
      <c r="R39" s="14">
        <f t="shared" si="5"/>
        <v>0.16280488999687132</v>
      </c>
      <c r="S39" s="14">
        <f t="shared" si="6"/>
        <v>0.15286375815451278</v>
      </c>
      <c r="T39" s="14">
        <f t="shared" si="7"/>
        <v>-7.0786815974489381E-4</v>
      </c>
      <c r="U39" s="14">
        <f t="shared" si="8"/>
        <v>92.003611987184058</v>
      </c>
      <c r="W39" s="16">
        <f t="shared" si="9"/>
        <v>1.7476870024637646E-4</v>
      </c>
    </row>
    <row r="40" spans="10:23" x14ac:dyDescent="0.35">
      <c r="J40" s="3">
        <v>42422</v>
      </c>
      <c r="K40" s="13">
        <f>(VLOOKUP(J40,'Poche Core Max IR'!A:C,3,TRUE)/VLOOKUP(J39,'Poche Core Max IR'!A:C,3,TRUE))-1</f>
        <v>4.9647383794084732E-3</v>
      </c>
      <c r="L40" s="13">
        <f>(VLOOKUP(J40,'Strat EW abs return'!A:C,3,TRUE)/VLOOKUP(J39,'Strat EW abs return'!A:C,3,TRUE))-1</f>
        <v>2.9110654545658754E-3</v>
      </c>
      <c r="M40" s="13">
        <f>(VLOOKUP(J40,'Strat alpha facteurs'!A:C,3,TRUE)/VLOOKUP(J39,'Strat alpha facteurs'!A:C,3,TRUE))-1</f>
        <v>1.2171853702639179E-2</v>
      </c>
      <c r="N40" s="14">
        <f t="shared" si="1"/>
        <v>90.498170557688638</v>
      </c>
      <c r="O40" s="14">
        <f t="shared" si="2"/>
        <v>100.30903093283867</v>
      </c>
      <c r="P40" s="14">
        <f t="shared" si="3"/>
        <v>94.222822879175226</v>
      </c>
      <c r="Q40" s="14">
        <f t="shared" si="4"/>
        <v>0.68380921713220788</v>
      </c>
      <c r="R40" s="14">
        <f t="shared" si="5"/>
        <v>0.16234822986735095</v>
      </c>
      <c r="S40" s="14">
        <f t="shared" si="6"/>
        <v>0.15384255300044064</v>
      </c>
      <c r="T40" s="14">
        <f t="shared" si="7"/>
        <v>5.7320971185519402E-3</v>
      </c>
      <c r="U40" s="14">
        <f t="shared" si="8"/>
        <v>92.530985626352162</v>
      </c>
      <c r="W40" s="16">
        <f t="shared" si="9"/>
        <v>2.3451553719386429E-3</v>
      </c>
    </row>
    <row r="41" spans="10:23" x14ac:dyDescent="0.35">
      <c r="J41" s="3">
        <v>42423</v>
      </c>
      <c r="K41" s="13">
        <f>(VLOOKUP(J41,'Poche Core Max IR'!A:C,3,TRUE)/VLOOKUP(J40,'Poche Core Max IR'!A:C,3,TRUE))-1</f>
        <v>-1.5216185324115061E-3</v>
      </c>
      <c r="L41" s="13">
        <f>(VLOOKUP(J41,'Strat EW abs return'!A:C,3,TRUE)/VLOOKUP(J40,'Strat EW abs return'!A:C,3,TRUE))-1</f>
        <v>-3.4582976973076551E-3</v>
      </c>
      <c r="M41" s="13">
        <f>(VLOOKUP(J41,'Strat alpha facteurs'!A:C,3,TRUE)/VLOOKUP(J40,'Strat alpha facteurs'!A:C,3,TRUE))-1</f>
        <v>-7.8079661017066426E-3</v>
      </c>
      <c r="N41" s="14">
        <f t="shared" si="1"/>
        <v>90.360466864218722</v>
      </c>
      <c r="O41" s="14">
        <f t="shared" si="2"/>
        <v>99.962132442144465</v>
      </c>
      <c r="P41" s="14">
        <f t="shared" si="3"/>
        <v>93.48713427212752</v>
      </c>
      <c r="Q41" s="14">
        <f t="shared" si="4"/>
        <v>0.684687998537302</v>
      </c>
      <c r="R41" s="14">
        <f t="shared" si="5"/>
        <v>0.16224156762795122</v>
      </c>
      <c r="S41" s="14">
        <f t="shared" si="6"/>
        <v>0.15307043383474625</v>
      </c>
      <c r="T41" s="14">
        <f t="shared" si="7"/>
        <v>-2.8031427257618527E-3</v>
      </c>
      <c r="U41" s="14">
        <f t="shared" si="8"/>
        <v>92.271608067086078</v>
      </c>
      <c r="W41" s="16">
        <f t="shared" si="9"/>
        <v>-1.7562483982905561E-3</v>
      </c>
    </row>
    <row r="42" spans="10:23" x14ac:dyDescent="0.35">
      <c r="J42" s="3">
        <v>42424</v>
      </c>
      <c r="K42" s="13">
        <f>(VLOOKUP(J42,'Poche Core Max IR'!A:C,3,TRUE)/VLOOKUP(J41,'Poche Core Max IR'!A:C,3,TRUE))-1</f>
        <v>-1.3367532368310009E-2</v>
      </c>
      <c r="L42" s="13">
        <f>(VLOOKUP(J42,'Strat EW abs return'!A:C,3,TRUE)/VLOOKUP(J41,'Strat EW abs return'!A:C,3,TRUE))-1</f>
        <v>5.0491684253979319E-3</v>
      </c>
      <c r="M42" s="13">
        <f>(VLOOKUP(J42,'Strat alpha facteurs'!A:C,3,TRUE)/VLOOKUP(J41,'Strat alpha facteurs'!A:C,3,TRUE))-1</f>
        <v>-2.004288169092705E-3</v>
      </c>
      <c r="N42" s="14">
        <f t="shared" si="1"/>
        <v>89.152570398595671</v>
      </c>
      <c r="O42" s="14">
        <f t="shared" si="2"/>
        <v>100.46685808500679</v>
      </c>
      <c r="P42" s="14">
        <f t="shared" si="3"/>
        <v>93.299759114943512</v>
      </c>
      <c r="Q42" s="14">
        <f t="shared" si="4"/>
        <v>0.68142304176622515</v>
      </c>
      <c r="R42" s="14">
        <f t="shared" si="5"/>
        <v>0.16448190942656327</v>
      </c>
      <c r="S42" s="14">
        <f t="shared" si="6"/>
        <v>0.15409504880721103</v>
      </c>
      <c r="T42" s="14">
        <f t="shared" si="7"/>
        <v>-8.6402012416595363E-3</v>
      </c>
      <c r="U42" s="14">
        <f t="shared" si="8"/>
        <v>91.474362804494916</v>
      </c>
      <c r="W42" s="16">
        <f t="shared" si="9"/>
        <v>5.2164598038570973E-4</v>
      </c>
    </row>
    <row r="43" spans="10:23" x14ac:dyDescent="0.35">
      <c r="J43" s="3">
        <v>42425</v>
      </c>
      <c r="K43" s="13">
        <f>(VLOOKUP(J43,'Poche Core Max IR'!A:C,3,TRUE)/VLOOKUP(J42,'Poche Core Max IR'!A:C,3,TRUE))-1</f>
        <v>1.0663785663227676E-2</v>
      </c>
      <c r="L43" s="13">
        <f>(VLOOKUP(J43,'Strat EW abs return'!A:C,3,TRUE)/VLOOKUP(J42,'Strat EW abs return'!A:C,3,TRUE))-1</f>
        <v>5.3224852778899212E-4</v>
      </c>
      <c r="M43" s="13">
        <f>(VLOOKUP(J43,'Strat alpha facteurs'!A:C,3,TRUE)/VLOOKUP(J42,'Strat alpha facteurs'!A:C,3,TRUE))-1</f>
        <v>1.3698104478469864E-2</v>
      </c>
      <c r="N43" s="14">
        <f t="shared" si="1"/>
        <v>90.103274300652117</v>
      </c>
      <c r="O43" s="14">
        <f t="shared" si="2"/>
        <v>100.52033142231411</v>
      </c>
      <c r="P43" s="14">
        <f t="shared" si="3"/>
        <v>94.577788963116078</v>
      </c>
      <c r="Q43" s="14">
        <f t="shared" si="4"/>
        <v>0.68223232714111448</v>
      </c>
      <c r="R43" s="14">
        <f t="shared" si="5"/>
        <v>0.16302642512036186</v>
      </c>
      <c r="S43" s="14">
        <f t="shared" si="6"/>
        <v>0.15474124773852305</v>
      </c>
      <c r="T43" s="14">
        <f t="shared" si="7"/>
        <v>9.4649045956959662E-3</v>
      </c>
      <c r="U43" s="14">
        <f t="shared" si="8"/>
        <v>92.340158921391549</v>
      </c>
      <c r="W43" s="16">
        <f t="shared" si="9"/>
        <v>2.2064323534120925E-3</v>
      </c>
    </row>
    <row r="44" spans="10:23" x14ac:dyDescent="0.35">
      <c r="J44" s="3">
        <v>42426</v>
      </c>
      <c r="K44" s="13">
        <f>(VLOOKUP(J44,'Poche Core Max IR'!A:C,3,TRUE)/VLOOKUP(J43,'Poche Core Max IR'!A:C,3,TRUE))-1</f>
        <v>3.1646794177240256E-3</v>
      </c>
      <c r="L44" s="13">
        <f>(VLOOKUP(J44,'Strat EW abs return'!A:C,3,TRUE)/VLOOKUP(J43,'Strat EW abs return'!A:C,3,TRUE))-1</f>
        <v>-4.3304110984070388E-3</v>
      </c>
      <c r="M44" s="13">
        <f>(VLOOKUP(J44,'Strat alpha facteurs'!A:C,3,TRUE)/VLOOKUP(J43,'Strat alpha facteurs'!A:C,3,TRUE))-1</f>
        <v>-1.5337280903164885E-3</v>
      </c>
      <c r="N44" s="14">
        <f t="shared" si="1"/>
        <v>90.388422278300936</v>
      </c>
      <c r="O44" s="14">
        <f t="shared" si="2"/>
        <v>100.08503706350737</v>
      </c>
      <c r="P44" s="14">
        <f t="shared" si="3"/>
        <v>94.432732351463315</v>
      </c>
      <c r="Q44" s="14">
        <f t="shared" si="4"/>
        <v>0.68356033925122661</v>
      </c>
      <c r="R44" s="14">
        <f t="shared" si="5"/>
        <v>0.16212335315911455</v>
      </c>
      <c r="S44" s="14">
        <f t="shared" si="6"/>
        <v>0.15431630758965836</v>
      </c>
      <c r="T44" s="14">
        <f t="shared" si="7"/>
        <v>1.2157441647474142E-3</v>
      </c>
      <c r="U44" s="14">
        <f t="shared" si="8"/>
        <v>92.452420930772078</v>
      </c>
      <c r="W44" s="16">
        <f t="shared" si="9"/>
        <v>-9.387400235753721E-4</v>
      </c>
    </row>
    <row r="45" spans="10:23" x14ac:dyDescent="0.35">
      <c r="J45" s="3">
        <v>42429</v>
      </c>
      <c r="K45" s="13">
        <f>(VLOOKUP(J45,'Poche Core Max IR'!A:C,3,TRUE)/VLOOKUP(J44,'Poche Core Max IR'!A:C,3,TRUE))-1</f>
        <v>4.6595320191460399E-3</v>
      </c>
      <c r="L45" s="13">
        <f>(VLOOKUP(J45,'Strat EW abs return'!A:C,3,TRUE)/VLOOKUP(J44,'Strat EW abs return'!A:C,3,TRUE))-1</f>
        <v>5.0921279270279562E-3</v>
      </c>
      <c r="M45" s="13">
        <f>(VLOOKUP(J45,'Strat alpha facteurs'!A:C,3,TRUE)/VLOOKUP(J44,'Strat alpha facteurs'!A:C,3,TRUE))-1</f>
        <v>-5.8582577797807733E-3</v>
      </c>
      <c r="N45" s="14">
        <f t="shared" si="1"/>
        <v>90.809590026066772</v>
      </c>
      <c r="O45" s="14">
        <f t="shared" si="2"/>
        <v>100.59468287581609</v>
      </c>
      <c r="P45" s="14">
        <f t="shared" si="3"/>
        <v>93.879521062499393</v>
      </c>
      <c r="Q45" s="14">
        <f t="shared" si="4"/>
        <v>0.68461857486282451</v>
      </c>
      <c r="R45" s="14">
        <f t="shared" si="5"/>
        <v>0.16244425677743854</v>
      </c>
      <c r="S45" s="14">
        <f t="shared" si="6"/>
        <v>0.15293716835973661</v>
      </c>
      <c r="T45" s="14">
        <f t="shared" si="7"/>
        <v>3.1065994325202044E-3</v>
      </c>
      <c r="U45" s="14">
        <f t="shared" si="8"/>
        <v>92.739633569170721</v>
      </c>
      <c r="W45" s="16">
        <f t="shared" si="9"/>
        <v>-6.8758419839373805E-5</v>
      </c>
    </row>
    <row r="46" spans="10:23" x14ac:dyDescent="0.35">
      <c r="J46" s="3">
        <v>42430</v>
      </c>
      <c r="K46" s="13">
        <f>(VLOOKUP(J46,'Poche Core Max IR'!A:C,3,TRUE)/VLOOKUP(J45,'Poche Core Max IR'!A:C,3,TRUE))-1</f>
        <v>4.9659090816167595E-3</v>
      </c>
      <c r="L46" s="13">
        <f>(VLOOKUP(J46,'Strat EW abs return'!A:C,3,TRUE)/VLOOKUP(J45,'Strat EW abs return'!A:C,3,TRUE))-1</f>
        <v>2.4876590213975813E-3</v>
      </c>
      <c r="M46" s="13">
        <f>(VLOOKUP(J46,'Strat alpha facteurs'!A:C,3,TRUE)/VLOOKUP(J45,'Strat alpha facteurs'!A:C,3,TRUE))-1</f>
        <v>1.9903251282318957E-2</v>
      </c>
      <c r="N46" s="14">
        <f t="shared" si="1"/>
        <v>91.260542193875111</v>
      </c>
      <c r="O46" s="14">
        <f t="shared" si="2"/>
        <v>100.84492814617674</v>
      </c>
      <c r="P46" s="14">
        <f t="shared" si="3"/>
        <v>95.748028760470078</v>
      </c>
      <c r="Q46" s="14">
        <f t="shared" si="4"/>
        <v>0.68333895557995061</v>
      </c>
      <c r="R46" s="14">
        <f t="shared" si="5"/>
        <v>0.16174079305858208</v>
      </c>
      <c r="S46" s="14">
        <f t="shared" si="6"/>
        <v>0.15492025136146692</v>
      </c>
      <c r="T46" s="14">
        <f t="shared" si="7"/>
        <v>6.8478064114716013E-3</v>
      </c>
      <c r="U46" s="14">
        <f t="shared" si="8"/>
        <v>93.374696626523217</v>
      </c>
      <c r="W46" s="16">
        <f t="shared" si="9"/>
        <v>3.4857726345474726E-3</v>
      </c>
    </row>
    <row r="47" spans="10:23" x14ac:dyDescent="0.35">
      <c r="J47" s="3">
        <v>42431</v>
      </c>
      <c r="K47" s="13">
        <f>(VLOOKUP(J47,'Poche Core Max IR'!A:C,3,TRUE)/VLOOKUP(J46,'Poche Core Max IR'!A:C,3,TRUE))-1</f>
        <v>-2.3543360693704107E-3</v>
      </c>
      <c r="L47" s="13">
        <f>(VLOOKUP(J47,'Strat EW abs return'!A:C,3,TRUE)/VLOOKUP(J46,'Strat EW abs return'!A:C,3,TRUE))-1</f>
        <v>2.7516558653115641E-3</v>
      </c>
      <c r="M47" s="13">
        <f>(VLOOKUP(J47,'Strat alpha facteurs'!A:C,3,TRUE)/VLOOKUP(J46,'Strat alpha facteurs'!A:C,3,TRUE))-1</f>
        <v>2.3950831967571862E-3</v>
      </c>
      <c r="N47" s="14">
        <f t="shared" si="1"/>
        <v>91.045684207677766</v>
      </c>
      <c r="O47" s="14">
        <f t="shared" si="2"/>
        <v>101.12241868419709</v>
      </c>
      <c r="P47" s="14">
        <f t="shared" si="3"/>
        <v>95.97735325527691</v>
      </c>
      <c r="Q47" s="14">
        <f t="shared" si="4"/>
        <v>0.68227098746580106</v>
      </c>
      <c r="R47" s="14">
        <f t="shared" si="5"/>
        <v>0.16231451602031166</v>
      </c>
      <c r="S47" s="14">
        <f t="shared" si="6"/>
        <v>0.15541449651388703</v>
      </c>
      <c r="T47" s="14">
        <f t="shared" si="7"/>
        <v>-7.9270765797474253E-4</v>
      </c>
      <c r="U47" s="14">
        <f t="shared" si="8"/>
        <v>93.300677789446297</v>
      </c>
      <c r="W47" s="16">
        <f t="shared" si="9"/>
        <v>8.1886433916538749E-4</v>
      </c>
    </row>
    <row r="48" spans="10:23" x14ac:dyDescent="0.35">
      <c r="J48" s="3">
        <v>42432</v>
      </c>
      <c r="K48" s="13">
        <f>(VLOOKUP(J48,'Poche Core Max IR'!A:C,3,TRUE)/VLOOKUP(J47,'Poche Core Max IR'!A:C,3,TRUE))-1</f>
        <v>9.9214821031101685E-4</v>
      </c>
      <c r="L48" s="13">
        <f>(VLOOKUP(J48,'Strat EW abs return'!A:C,3,TRUE)/VLOOKUP(J47,'Strat EW abs return'!A:C,3,TRUE))-1</f>
        <v>4.9303457259468608E-3</v>
      </c>
      <c r="M48" s="13">
        <f>(VLOOKUP(J48,'Strat alpha facteurs'!A:C,3,TRUE)/VLOOKUP(J47,'Strat alpha facteurs'!A:C,3,TRUE))-1</f>
        <v>1.1459390460930585E-3</v>
      </c>
      <c r="N48" s="14">
        <f t="shared" si="1"/>
        <v>91.136015020320954</v>
      </c>
      <c r="O48" s="14">
        <f t="shared" si="2"/>
        <v>101.62098716895413</v>
      </c>
      <c r="P48" s="14">
        <f t="shared" si="3"/>
        <v>96.087337451912802</v>
      </c>
      <c r="Q48" s="14">
        <f t="shared" si="4"/>
        <v>0.68181930216908682</v>
      </c>
      <c r="R48" s="14">
        <f t="shared" si="5"/>
        <v>0.16284522887560735</v>
      </c>
      <c r="S48" s="14">
        <f t="shared" si="6"/>
        <v>0.15533546895530564</v>
      </c>
      <c r="T48" s="14">
        <f t="shared" si="7"/>
        <v>1.6552761593653584E-3</v>
      </c>
      <c r="U48" s="14">
        <f t="shared" si="8"/>
        <v>93.455116177043791</v>
      </c>
      <c r="W48" s="16">
        <f t="shared" si="9"/>
        <v>9.8088825729674995E-4</v>
      </c>
    </row>
    <row r="49" spans="10:23" x14ac:dyDescent="0.35">
      <c r="J49" s="3">
        <v>42433</v>
      </c>
      <c r="K49" s="13">
        <f>(VLOOKUP(J49,'Poche Core Max IR'!A:C,3,TRUE)/VLOOKUP(J48,'Poche Core Max IR'!A:C,3,TRUE))-1</f>
        <v>-1.8332734804216155E-3</v>
      </c>
      <c r="L49" s="13">
        <f>(VLOOKUP(J49,'Strat EW abs return'!A:C,3,TRUE)/VLOOKUP(J48,'Strat EW abs return'!A:C,3,TRUE))-1</f>
        <v>5.0767275144996127E-3</v>
      </c>
      <c r="M49" s="13">
        <f>(VLOOKUP(J49,'Strat alpha facteurs'!A:C,3,TRUE)/VLOOKUP(J48,'Strat alpha facteurs'!A:C,3,TRUE))-1</f>
        <v>2.7988162270999872E-3</v>
      </c>
      <c r="N49" s="14">
        <f t="shared" si="1"/>
        <v>90.968937780872892</v>
      </c>
      <c r="O49" s="14">
        <f t="shared" si="2"/>
        <v>102.13688923056537</v>
      </c>
      <c r="P49" s="14">
        <f t="shared" si="3"/>
        <v>96.356268251192049</v>
      </c>
      <c r="Q49" s="14">
        <f t="shared" si="4"/>
        <v>0.68056150423097717</v>
      </c>
      <c r="R49" s="14">
        <f t="shared" si="5"/>
        <v>0.16367006506228476</v>
      </c>
      <c r="S49" s="14">
        <f t="shared" si="6"/>
        <v>0.1557684307067379</v>
      </c>
      <c r="T49" s="14">
        <f t="shared" si="7"/>
        <v>1.1515040087919503E-5</v>
      </c>
      <c r="U49" s="14">
        <f t="shared" si="8"/>
        <v>93.456192316452984</v>
      </c>
      <c r="W49" s="16">
        <f t="shared" si="9"/>
        <v>1.2668755341335609E-3</v>
      </c>
    </row>
    <row r="50" spans="10:23" x14ac:dyDescent="0.35">
      <c r="J50" s="3">
        <v>42436</v>
      </c>
      <c r="K50" s="13">
        <f>(VLOOKUP(J50,'Poche Core Max IR'!A:C,3,TRUE)/VLOOKUP(J49,'Poche Core Max IR'!A:C,3,TRUE))-1</f>
        <v>-9.3680689342490187E-4</v>
      </c>
      <c r="L50" s="13">
        <f>(VLOOKUP(J50,'Strat EW abs return'!A:C,3,TRUE)/VLOOKUP(J49,'Strat EW abs return'!A:C,3,TRUE))-1</f>
        <v>4.0932700381641762E-3</v>
      </c>
      <c r="M50" s="13">
        <f>(VLOOKUP(J50,'Strat alpha facteurs'!A:C,3,TRUE)/VLOOKUP(J49,'Strat alpha facteurs'!A:C,3,TRUE))-1</f>
        <v>-4.9246068639899887E-3</v>
      </c>
      <c r="N50" s="14">
        <f t="shared" si="1"/>
        <v>90.883717452872233</v>
      </c>
      <c r="O50" s="14">
        <f t="shared" si="2"/>
        <v>102.55496309904414</v>
      </c>
      <c r="P50" s="14">
        <f t="shared" si="3"/>
        <v>95.881751511173761</v>
      </c>
      <c r="Q50" s="14">
        <f t="shared" si="4"/>
        <v>0.68042386184511361</v>
      </c>
      <c r="R50" s="14">
        <f t="shared" si="5"/>
        <v>0.16446084140303055</v>
      </c>
      <c r="S50" s="14">
        <f t="shared" si="6"/>
        <v>0.15511529675185573</v>
      </c>
      <c r="T50" s="14">
        <f t="shared" si="7"/>
        <v>-7.3470721815071876E-4</v>
      </c>
      <c r="U50" s="14">
        <f t="shared" si="8"/>
        <v>93.387529377377206</v>
      </c>
      <c r="W50" s="16">
        <f t="shared" si="9"/>
        <v>-9.0699220527737314E-5</v>
      </c>
    </row>
    <row r="51" spans="10:23" x14ac:dyDescent="0.35">
      <c r="J51" s="3">
        <v>42437</v>
      </c>
      <c r="K51" s="13">
        <f>(VLOOKUP(J51,'Poche Core Max IR'!A:C,3,TRUE)/VLOOKUP(J50,'Poche Core Max IR'!A:C,3,TRUE))-1</f>
        <v>-3.7553316322234132E-3</v>
      </c>
      <c r="L51" s="13">
        <f>(VLOOKUP(J51,'Strat EW abs return'!A:C,3,TRUE)/VLOOKUP(J50,'Strat EW abs return'!A:C,3,TRUE))-1</f>
        <v>-2.232176889627846E-3</v>
      </c>
      <c r="M51" s="13">
        <f>(VLOOKUP(J51,'Strat alpha facteurs'!A:C,3,TRUE)/VLOOKUP(J50,'Strat alpha facteurs'!A:C,3,TRUE))-1</f>
        <v>-4.455542876431795E-3</v>
      </c>
      <c r="N51" s="14">
        <f t="shared" si="1"/>
        <v>90.542418953867411</v>
      </c>
      <c r="O51" s="14">
        <f t="shared" si="2"/>
        <v>102.32604228049782</v>
      </c>
      <c r="P51" s="14">
        <f t="shared" si="3"/>
        <v>95.454546256248349</v>
      </c>
      <c r="Q51" s="14">
        <f t="shared" si="4"/>
        <v>0.68032696922065339</v>
      </c>
      <c r="R51" s="14">
        <f t="shared" si="5"/>
        <v>0.16468882987365646</v>
      </c>
      <c r="S51" s="14">
        <f t="shared" si="6"/>
        <v>0.15498420090569001</v>
      </c>
      <c r="T51" s="14">
        <f t="shared" si="7"/>
        <v>-3.6134457966034987E-3</v>
      </c>
      <c r="U51" s="14">
        <f t="shared" si="8"/>
        <v>93.050078601893333</v>
      </c>
      <c r="W51" s="16">
        <f t="shared" si="9"/>
        <v>-1.0581533523286494E-3</v>
      </c>
    </row>
    <row r="52" spans="10:23" x14ac:dyDescent="0.35">
      <c r="J52" s="3">
        <v>42438</v>
      </c>
      <c r="K52" s="13">
        <f>(VLOOKUP(J52,'Poche Core Max IR'!A:C,3,TRUE)/VLOOKUP(J51,'Poche Core Max IR'!A:C,3,TRUE))-1</f>
        <v>-1.6642154297368261E-3</v>
      </c>
      <c r="L52" s="13">
        <f>(VLOOKUP(J52,'Strat EW abs return'!A:C,3,TRUE)/VLOOKUP(J51,'Strat EW abs return'!A:C,3,TRUE))-1</f>
        <v>2.2642477458225674E-3</v>
      </c>
      <c r="M52" s="13">
        <f>(VLOOKUP(J52,'Strat alpha facteurs'!A:C,3,TRUE)/VLOOKUP(J51,'Strat alpha facteurs'!A:C,3,TRUE))-1</f>
        <v>3.228683086423878E-3</v>
      </c>
      <c r="N52" s="14">
        <f t="shared" si="1"/>
        <v>90.391736863198688</v>
      </c>
      <c r="O52" s="14">
        <f t="shared" si="2"/>
        <v>102.55773379107038</v>
      </c>
      <c r="P52" s="14">
        <f t="shared" si="3"/>
        <v>95.762738735268158</v>
      </c>
      <c r="Q52" s="14">
        <f t="shared" si="4"/>
        <v>0.67937066086553011</v>
      </c>
      <c r="R52" s="14">
        <f t="shared" si="5"/>
        <v>0.16510447494687638</v>
      </c>
      <c r="S52" s="14">
        <f t="shared" si="6"/>
        <v>0.15552486418759331</v>
      </c>
      <c r="T52" s="14">
        <f t="shared" si="7"/>
        <v>-2.5891945951239767E-4</v>
      </c>
      <c r="U52" s="14">
        <f t="shared" si="8"/>
        <v>93.025986125834137</v>
      </c>
      <c r="W52" s="16">
        <f t="shared" si="9"/>
        <v>8.7597793374453667E-4</v>
      </c>
    </row>
    <row r="53" spans="10:23" x14ac:dyDescent="0.35">
      <c r="J53" s="3">
        <v>42439</v>
      </c>
      <c r="K53" s="13">
        <f>(VLOOKUP(J53,'Poche Core Max IR'!A:C,3,TRUE)/VLOOKUP(J52,'Poche Core Max IR'!A:C,3,TRUE))-1</f>
        <v>-8.3133741782263071E-3</v>
      </c>
      <c r="L53" s="13">
        <f>(VLOOKUP(J53,'Strat EW abs return'!A:C,3,TRUE)/VLOOKUP(J52,'Strat EW abs return'!A:C,3,TRUE))-1</f>
        <v>1.5151708960761123E-3</v>
      </c>
      <c r="M53" s="13">
        <f>(VLOOKUP(J53,'Strat alpha facteurs'!A:C,3,TRUE)/VLOOKUP(J52,'Strat alpha facteurs'!A:C,3,TRUE))-1</f>
        <v>-1.1363549526188788E-4</v>
      </c>
      <c r="N53" s="14">
        <f t="shared" si="1"/>
        <v>89.640276532035145</v>
      </c>
      <c r="O53" s="14">
        <f t="shared" si="2"/>
        <v>102.71312628447812</v>
      </c>
      <c r="P53" s="14">
        <f t="shared" si="3"/>
        <v>95.751856689024336</v>
      </c>
      <c r="Q53" s="14">
        <f t="shared" si="4"/>
        <v>0.67739112474868157</v>
      </c>
      <c r="R53" s="14">
        <f t="shared" si="5"/>
        <v>0.16625496930675018</v>
      </c>
      <c r="S53" s="14">
        <f t="shared" si="6"/>
        <v>0.15635390594456802</v>
      </c>
      <c r="T53" s="14">
        <f t="shared" si="7"/>
        <v>-5.415374159200099E-3</v>
      </c>
      <c r="U53" s="14">
        <f t="shared" si="8"/>
        <v>92.52221560443418</v>
      </c>
      <c r="W53" s="16">
        <f t="shared" si="9"/>
        <v>2.3413733728347362E-4</v>
      </c>
    </row>
    <row r="54" spans="10:23" x14ac:dyDescent="0.35">
      <c r="J54" s="3">
        <v>42440</v>
      </c>
      <c r="K54" s="13">
        <f>(VLOOKUP(J54,'Poche Core Max IR'!A:C,3,TRUE)/VLOOKUP(J53,'Poche Core Max IR'!A:C,3,TRUE))-1</f>
        <v>1.2198813310132728E-2</v>
      </c>
      <c r="L54" s="13">
        <f>(VLOOKUP(J54,'Strat EW abs return'!A:C,3,TRUE)/VLOOKUP(J53,'Strat EW abs return'!A:C,3,TRUE))-1</f>
        <v>1.7693619401804028E-3</v>
      </c>
      <c r="M54" s="13">
        <f>(VLOOKUP(J54,'Strat alpha facteurs'!A:C,3,TRUE)/VLOOKUP(J53,'Strat alpha facteurs'!A:C,3,TRUE))-1</f>
        <v>1.6280172464834708E-2</v>
      </c>
      <c r="N54" s="14">
        <f t="shared" si="1"/>
        <v>90.733781530518115</v>
      </c>
      <c r="O54" s="14">
        <f t="shared" si="2"/>
        <v>102.89486298088282</v>
      </c>
      <c r="P54" s="14">
        <f t="shared" si="3"/>
        <v>97.310713429749796</v>
      </c>
      <c r="Q54" s="14">
        <f t="shared" si="4"/>
        <v>0.67812526667072559</v>
      </c>
      <c r="R54" s="14">
        <f t="shared" si="5"/>
        <v>0.16472024536765628</v>
      </c>
      <c r="S54" s="14">
        <f t="shared" si="6"/>
        <v>0.15715448796161796</v>
      </c>
      <c r="T54" s="14">
        <f t="shared" si="7"/>
        <v>1.1103001638135332E-2</v>
      </c>
      <c r="U54" s="14">
        <f t="shared" si="8"/>
        <v>93.54948991585411</v>
      </c>
      <c r="W54" s="16">
        <f t="shared" si="9"/>
        <v>2.8499519005686386E-3</v>
      </c>
    </row>
    <row r="55" spans="10:23" x14ac:dyDescent="0.35">
      <c r="J55" s="3">
        <v>42443</v>
      </c>
      <c r="K55" s="13">
        <f>(VLOOKUP(J55,'Poche Core Max IR'!A:C,3,TRUE)/VLOOKUP(J54,'Poche Core Max IR'!A:C,3,TRUE))-1</f>
        <v>4.5499939178104132E-3</v>
      </c>
      <c r="L55" s="13">
        <f>(VLOOKUP(J55,'Strat EW abs return'!A:C,3,TRUE)/VLOOKUP(J54,'Strat EW abs return'!A:C,3,TRUE))-1</f>
        <v>-4.6955714965113415E-3</v>
      </c>
      <c r="M55" s="13">
        <f>(VLOOKUP(J55,'Strat alpha facteurs'!A:C,3,TRUE)/VLOOKUP(J54,'Strat alpha facteurs'!A:C,3,TRUE))-1</f>
        <v>2.108705184012738E-3</v>
      </c>
      <c r="N55" s="14">
        <f t="shared" si="1"/>
        <v>91.146619684621911</v>
      </c>
      <c r="O55" s="14">
        <f t="shared" si="2"/>
        <v>102.41171279513235</v>
      </c>
      <c r="P55" s="14">
        <f t="shared" si="3"/>
        <v>97.515913035619093</v>
      </c>
      <c r="Q55" s="14">
        <f t="shared" si="4"/>
        <v>0.67941476572877813</v>
      </c>
      <c r="R55" s="14">
        <f t="shared" si="5"/>
        <v>0.16351455487367783</v>
      </c>
      <c r="S55" s="14">
        <f t="shared" si="6"/>
        <v>0.15707067939754385</v>
      </c>
      <c r="T55" s="14">
        <f t="shared" si="7"/>
        <v>2.6434026332741757E-3</v>
      </c>
      <c r="U55" s="14">
        <f t="shared" si="8"/>
        <v>93.796778883839139</v>
      </c>
      <c r="W55" s="16">
        <f t="shared" si="9"/>
        <v>-4.3657852722757786E-4</v>
      </c>
    </row>
    <row r="56" spans="10:23" x14ac:dyDescent="0.35">
      <c r="J56" s="3">
        <v>42444</v>
      </c>
      <c r="K56" s="13">
        <f>(VLOOKUP(J56,'Poche Core Max IR'!A:C,3,TRUE)/VLOOKUP(J55,'Poche Core Max IR'!A:C,3,TRUE))-1</f>
        <v>-5.2354397676883657E-3</v>
      </c>
      <c r="L56" s="13">
        <f>(VLOOKUP(J56,'Strat EW abs return'!A:C,3,TRUE)/VLOOKUP(J55,'Strat EW abs return'!A:C,3,TRUE))-1</f>
        <v>-2.9687580189471374E-3</v>
      </c>
      <c r="M56" s="13">
        <f>(VLOOKUP(J56,'Strat alpha facteurs'!A:C,3,TRUE)/VLOOKUP(J55,'Strat alpha facteurs'!A:C,3,TRUE))-1</f>
        <v>-1.7512154585999085E-3</v>
      </c>
      <c r="N56" s="14">
        <f t="shared" si="1"/>
        <v>90.669427047234677</v>
      </c>
      <c r="O56" s="14">
        <f t="shared" si="2"/>
        <v>102.10767720153768</v>
      </c>
      <c r="P56" s="14">
        <f t="shared" si="3"/>
        <v>97.345141661251631</v>
      </c>
      <c r="Q56" s="14">
        <f t="shared" si="4"/>
        <v>0.67878842330609901</v>
      </c>
      <c r="R56" s="14">
        <f t="shared" si="5"/>
        <v>0.16373605585192977</v>
      </c>
      <c r="S56" s="14">
        <f t="shared" si="6"/>
        <v>0.157475520841971</v>
      </c>
      <c r="T56" s="14">
        <f t="shared" si="7"/>
        <v>-4.3175348311006913E-3</v>
      </c>
      <c r="U56" s="14">
        <f t="shared" si="8"/>
        <v>93.391808023963122</v>
      </c>
      <c r="W56" s="16">
        <f t="shared" si="9"/>
        <v>-7.6186629525072463E-4</v>
      </c>
    </row>
    <row r="57" spans="10:23" x14ac:dyDescent="0.35">
      <c r="J57" s="3">
        <v>42445</v>
      </c>
      <c r="K57" s="13">
        <f>(VLOOKUP(J57,'Poche Core Max IR'!A:C,3,TRUE)/VLOOKUP(J56,'Poche Core Max IR'!A:C,3,TRUE))-1</f>
        <v>1.8597732829668256E-3</v>
      </c>
      <c r="L57" s="13">
        <f>(VLOOKUP(J57,'Strat EW abs return'!A:C,3,TRUE)/VLOOKUP(J56,'Strat EW abs return'!A:C,3,TRUE))-1</f>
        <v>8.995983947753361E-3</v>
      </c>
      <c r="M57" s="13">
        <f>(VLOOKUP(J57,'Strat alpha facteurs'!A:C,3,TRUE)/VLOOKUP(J56,'Strat alpha facteurs'!A:C,3,TRUE))-1</f>
        <v>1.4799059915451274E-3</v>
      </c>
      <c r="N57" s="14">
        <f t="shared" si="1"/>
        <v>90.838051625239032</v>
      </c>
      <c r="O57" s="14">
        <f t="shared" si="2"/>
        <v>103.0262362265851</v>
      </c>
      <c r="P57" s="14">
        <f t="shared" si="3"/>
        <v>97.48920331964392</v>
      </c>
      <c r="Q57" s="14">
        <f t="shared" si="4"/>
        <v>0.67803812177595257</v>
      </c>
      <c r="R57" s="14">
        <f t="shared" si="5"/>
        <v>0.16472006634170719</v>
      </c>
      <c r="S57" s="14">
        <f t="shared" si="6"/>
        <v>0.15724181188234007</v>
      </c>
      <c r="T57" s="14">
        <f t="shared" si="7"/>
        <v>2.9684084713799894E-3</v>
      </c>
      <c r="U57" s="14">
        <f t="shared" si="8"/>
        <v>93.669033058058943</v>
      </c>
      <c r="W57" s="16">
        <f t="shared" si="9"/>
        <v>1.7145221722089535E-3</v>
      </c>
    </row>
    <row r="58" spans="10:23" x14ac:dyDescent="0.35">
      <c r="J58" s="3">
        <v>42446</v>
      </c>
      <c r="K58" s="13">
        <f>(VLOOKUP(J58,'Poche Core Max IR'!A:C,3,TRUE)/VLOOKUP(J57,'Poche Core Max IR'!A:C,3,TRUE))-1</f>
        <v>1.2698834585953556E-3</v>
      </c>
      <c r="L58" s="13">
        <f>(VLOOKUP(J58,'Strat EW abs return'!A:C,3,TRUE)/VLOOKUP(J57,'Strat EW abs return'!A:C,3,TRUE))-1</f>
        <v>8.1645456207619649E-3</v>
      </c>
      <c r="M58" s="13">
        <f>(VLOOKUP(J58,'Strat alpha facteurs'!A:C,3,TRUE)/VLOOKUP(J57,'Strat alpha facteurs'!A:C,3,TRUE))-1</f>
        <v>9.6881496049614491E-3</v>
      </c>
      <c r="N58" s="14">
        <f t="shared" si="1"/>
        <v>90.953405364408951</v>
      </c>
      <c r="O58" s="14">
        <f t="shared" si="2"/>
        <v>103.86739863239245</v>
      </c>
      <c r="P58" s="14">
        <f t="shared" si="3"/>
        <v>98.433693306273128</v>
      </c>
      <c r="Q58" s="14">
        <f t="shared" si="4"/>
        <v>0.67637675550953902</v>
      </c>
      <c r="R58" s="14">
        <f t="shared" si="5"/>
        <v>0.16544792982930326</v>
      </c>
      <c r="S58" s="14">
        <f t="shared" si="6"/>
        <v>0.15817531466115753</v>
      </c>
      <c r="T58" s="14">
        <f t="shared" si="7"/>
        <v>3.7292760891134667E-3</v>
      </c>
      <c r="U58" s="14">
        <f t="shared" si="8"/>
        <v>94.018350743332732</v>
      </c>
      <c r="W58" s="16">
        <f t="shared" si="9"/>
        <v>2.8832332832011169E-3</v>
      </c>
    </row>
    <row r="59" spans="10:23" x14ac:dyDescent="0.35">
      <c r="J59" s="3">
        <v>42447</v>
      </c>
      <c r="K59" s="13">
        <f>(VLOOKUP(J59,'Poche Core Max IR'!A:C,3,TRUE)/VLOOKUP(J58,'Poche Core Max IR'!A:C,3,TRUE))-1</f>
        <v>1.479867843852567E-3</v>
      </c>
      <c r="L59" s="13">
        <f>(VLOOKUP(J59,'Strat EW abs return'!A:C,3,TRUE)/VLOOKUP(J58,'Strat EW abs return'!A:C,3,TRUE))-1</f>
        <v>-1.712633717687484E-3</v>
      </c>
      <c r="M59" s="13">
        <f>(VLOOKUP(J59,'Strat alpha facteurs'!A:C,3,TRUE)/VLOOKUP(J58,'Strat alpha facteurs'!A:C,3,TRUE))-1</f>
        <v>-8.290011722433821E-5</v>
      </c>
      <c r="N59" s="14">
        <f t="shared" si="1"/>
        <v>91.088004384296624</v>
      </c>
      <c r="O59" s="14">
        <f t="shared" si="2"/>
        <v>103.68951182332613</v>
      </c>
      <c r="P59" s="14">
        <f t="shared" si="3"/>
        <v>98.425533141559214</v>
      </c>
      <c r="Q59" s="14">
        <f t="shared" si="4"/>
        <v>0.67690083807581569</v>
      </c>
      <c r="R59" s="14">
        <f t="shared" si="5"/>
        <v>0.16504830427691461</v>
      </c>
      <c r="S59" s="14">
        <f t="shared" si="6"/>
        <v>0.15805085764726953</v>
      </c>
      <c r="T59" s="14">
        <f t="shared" si="7"/>
        <v>7.0448375553323222E-4</v>
      </c>
      <c r="U59" s="14">
        <f t="shared" si="8"/>
        <v>94.084585144153436</v>
      </c>
      <c r="W59" s="16">
        <f t="shared" si="9"/>
        <v>-2.9576972557815315E-4</v>
      </c>
    </row>
    <row r="60" spans="10:23" x14ac:dyDescent="0.35">
      <c r="J60" s="3">
        <v>42450</v>
      </c>
      <c r="K60" s="13">
        <f>(VLOOKUP(J60,'Poche Core Max IR'!A:C,3,TRUE)/VLOOKUP(J59,'Poche Core Max IR'!A:C,3,TRUE))-1</f>
        <v>-9.1435706440134989E-4</v>
      </c>
      <c r="L60" s="13">
        <f>(VLOOKUP(J60,'Strat EW abs return'!A:C,3,TRUE)/VLOOKUP(J59,'Strat EW abs return'!A:C,3,TRUE))-1</f>
        <v>6.0376870514300407E-4</v>
      </c>
      <c r="M60" s="13">
        <f>(VLOOKUP(J60,'Strat alpha facteurs'!A:C,3,TRUE)/VLOOKUP(J59,'Strat alpha facteurs'!A:C,3,TRUE))-1</f>
        <v>6.2780027306086339E-5</v>
      </c>
      <c r="N60" s="14">
        <f t="shared" si="1"/>
        <v>91.004717424005619</v>
      </c>
      <c r="O60" s="14">
        <f t="shared" si="2"/>
        <v>103.75211630561661</v>
      </c>
      <c r="P60" s="14">
        <f t="shared" si="3"/>
        <v>98.431712299217452</v>
      </c>
      <c r="Q60" s="14">
        <f t="shared" si="4"/>
        <v>0.67662655255324045</v>
      </c>
      <c r="R60" s="14">
        <f t="shared" si="5"/>
        <v>0.1652321171862059</v>
      </c>
      <c r="S60" s="14">
        <f t="shared" si="6"/>
        <v>0.15814133026055352</v>
      </c>
      <c r="T60" s="14">
        <f t="shared" si="7"/>
        <v>-5.0935562507564919E-4</v>
      </c>
      <c r="U60" s="14">
        <f t="shared" si="8"/>
        <v>94.036662631477341</v>
      </c>
      <c r="W60" s="16">
        <f t="shared" si="9"/>
        <v>1.0969009847353101E-4</v>
      </c>
    </row>
    <row r="61" spans="10:23" x14ac:dyDescent="0.35">
      <c r="J61" s="3">
        <v>42451</v>
      </c>
      <c r="K61" s="13">
        <f>(VLOOKUP(J61,'Poche Core Max IR'!A:C,3,TRUE)/VLOOKUP(J60,'Poche Core Max IR'!A:C,3,TRUE))-1</f>
        <v>8.8614461530411859E-4</v>
      </c>
      <c r="L61" s="13">
        <f>(VLOOKUP(J61,'Strat EW abs return'!A:C,3,TRUE)/VLOOKUP(J60,'Strat EW abs return'!A:C,3,TRUE))-1</f>
        <v>8.0812184688916489E-5</v>
      </c>
      <c r="M61" s="13">
        <f>(VLOOKUP(J61,'Strat alpha facteurs'!A:C,3,TRUE)/VLOOKUP(J60,'Strat alpha facteurs'!A:C,3,TRUE))-1</f>
        <v>5.0615124542341405E-4</v>
      </c>
      <c r="N61" s="14">
        <f t="shared" si="1"/>
        <v>91.085360764318182</v>
      </c>
      <c r="O61" s="14">
        <f t="shared" si="2"/>
        <v>103.76050074080136</v>
      </c>
      <c r="P61" s="14">
        <f t="shared" si="3"/>
        <v>98.481533632986853</v>
      </c>
      <c r="Q61" s="14">
        <f t="shared" si="4"/>
        <v>0.67675715885068988</v>
      </c>
      <c r="R61" s="14">
        <f t="shared" si="5"/>
        <v>0.1651310365941602</v>
      </c>
      <c r="S61" s="14">
        <f t="shared" si="6"/>
        <v>0.15811180455514975</v>
      </c>
      <c r="T61" s="14">
        <f t="shared" si="7"/>
        <v>6.9298517575173025E-4</v>
      </c>
      <c r="U61" s="14">
        <f t="shared" si="8"/>
        <v>94.101828644658127</v>
      </c>
      <c r="W61" s="16">
        <f t="shared" si="9"/>
        <v>9.3373086618851986E-5</v>
      </c>
    </row>
    <row r="62" spans="10:23" x14ac:dyDescent="0.35">
      <c r="J62" s="3">
        <v>42452</v>
      </c>
      <c r="K62" s="13">
        <f>(VLOOKUP(J62,'Poche Core Max IR'!A:C,3,TRUE)/VLOOKUP(J61,'Poche Core Max IR'!A:C,3,TRUE))-1</f>
        <v>9.8397166167396577E-4</v>
      </c>
      <c r="L62" s="13">
        <f>(VLOOKUP(J62,'Strat EW abs return'!A:C,3,TRUE)/VLOOKUP(J61,'Strat EW abs return'!A:C,3,TRUE))-1</f>
        <v>-1.0799991665546127E-2</v>
      </c>
      <c r="M62" s="13">
        <f>(VLOOKUP(J62,'Strat alpha facteurs'!A:C,3,TRUE)/VLOOKUP(J61,'Strat alpha facteurs'!A:C,3,TRUE))-1</f>
        <v>-3.1786084805645043E-3</v>
      </c>
      <c r="N62" s="14">
        <f t="shared" si="1"/>
        <v>91.174986178103623</v>
      </c>
      <c r="O62" s="14">
        <f t="shared" si="2"/>
        <v>102.63988819758781</v>
      </c>
      <c r="P62" s="14">
        <f t="shared" si="3"/>
        <v>98.168499395002044</v>
      </c>
      <c r="Q62" s="14">
        <f t="shared" si="4"/>
        <v>0.67852232881550611</v>
      </c>
      <c r="R62" s="14">
        <f t="shared" si="5"/>
        <v>0.16361268833354245</v>
      </c>
      <c r="S62" s="14">
        <f t="shared" si="6"/>
        <v>0.15786498285095127</v>
      </c>
      <c r="T62" s="14">
        <f t="shared" si="7"/>
        <v>-1.6200794756322141E-3</v>
      </c>
      <c r="U62" s="14">
        <f t="shared" si="8"/>
        <v>93.94937620345145</v>
      </c>
      <c r="W62" s="16">
        <f t="shared" si="9"/>
        <v>-2.2688066436540584E-3</v>
      </c>
    </row>
    <row r="63" spans="10:23" x14ac:dyDescent="0.35">
      <c r="J63" s="3">
        <v>42453</v>
      </c>
      <c r="K63" s="13">
        <f>(VLOOKUP(J63,'Poche Core Max IR'!A:C,3,TRUE)/VLOOKUP(J62,'Poche Core Max IR'!A:C,3,TRUE))-1</f>
        <v>-3.8738313517679979E-3</v>
      </c>
      <c r="L63" s="13">
        <f>(VLOOKUP(J63,'Strat EW abs return'!A:C,3,TRUE)/VLOOKUP(J62,'Strat EW abs return'!A:C,3,TRUE))-1</f>
        <v>-1.5001936628541435E-3</v>
      </c>
      <c r="M63" s="13">
        <f>(VLOOKUP(J63,'Strat alpha facteurs'!A:C,3,TRUE)/VLOOKUP(J62,'Strat alpha facteurs'!A:C,3,TRUE))-1</f>
        <v>-3.2093542568952804E-3</v>
      </c>
      <c r="N63" s="14">
        <f t="shared" si="1"/>
        <v>90.821789658149868</v>
      </c>
      <c r="O63" s="14">
        <f t="shared" si="2"/>
        <v>102.48590848775773</v>
      </c>
      <c r="P63" s="14">
        <f t="shared" si="3"/>
        <v>97.853441903575671</v>
      </c>
      <c r="Q63" s="14">
        <f t="shared" si="4"/>
        <v>0.67818650908194278</v>
      </c>
      <c r="R63" s="14">
        <f t="shared" si="5"/>
        <v>0.16392138639271259</v>
      </c>
      <c r="S63" s="14">
        <f t="shared" si="6"/>
        <v>0.15789210452534447</v>
      </c>
      <c r="T63" s="14">
        <f t="shared" si="7"/>
        <v>-3.3805764431680532E-3</v>
      </c>
      <c r="U63" s="14">
        <f t="shared" si="8"/>
        <v>93.631773155407728</v>
      </c>
      <c r="W63" s="16">
        <f t="shared" si="9"/>
        <v>-7.5264552286118168E-4</v>
      </c>
    </row>
    <row r="64" spans="10:23" x14ac:dyDescent="0.35">
      <c r="J64" s="3">
        <v>42458</v>
      </c>
      <c r="K64" s="13">
        <f>(VLOOKUP(J64,'Poche Core Max IR'!A:C,3,TRUE)/VLOOKUP(J63,'Poche Core Max IR'!A:C,3,TRUE))-1</f>
        <v>5.0895911129831273E-3</v>
      </c>
      <c r="L64" s="13">
        <f>(VLOOKUP(J64,'Strat EW abs return'!A:C,3,TRUE)/VLOOKUP(J63,'Strat EW abs return'!A:C,3,TRUE))-1</f>
        <v>3.5791196438714756E-3</v>
      </c>
      <c r="M64" s="13">
        <f>(VLOOKUP(J64,'Strat alpha facteurs'!A:C,3,TRUE)/VLOOKUP(J63,'Strat alpha facteurs'!A:C,3,TRUE))-1</f>
        <v>1.1339167267392147E-2</v>
      </c>
      <c r="N64" s="14">
        <f t="shared" si="1"/>
        <v>91.284035431659206</v>
      </c>
      <c r="O64" s="14">
        <f t="shared" si="2"/>
        <v>102.85271781604628</v>
      </c>
      <c r="P64" s="14">
        <f t="shared" si="3"/>
        <v>98.963018449010349</v>
      </c>
      <c r="Q64" s="14">
        <f t="shared" si="4"/>
        <v>0.67768812559079517</v>
      </c>
      <c r="R64" s="14">
        <f t="shared" si="5"/>
        <v>0.16355476062855226</v>
      </c>
      <c r="S64" s="14">
        <f t="shared" si="6"/>
        <v>0.15875711378065244</v>
      </c>
      <c r="T64" s="14">
        <f t="shared" si="7"/>
        <v>5.8287512670707562E-3</v>
      </c>
      <c r="U64" s="14">
        <f t="shared" si="8"/>
        <v>94.177529471825395</v>
      </c>
      <c r="W64" s="16">
        <f t="shared" si="9"/>
        <v>2.385555524661573E-3</v>
      </c>
    </row>
    <row r="65" spans="10:23" x14ac:dyDescent="0.35">
      <c r="J65" s="3">
        <v>42459</v>
      </c>
      <c r="K65" s="13">
        <f>(VLOOKUP(J65,'Poche Core Max IR'!A:C,3,TRUE)/VLOOKUP(J64,'Poche Core Max IR'!A:C,3,TRUE))-1</f>
        <v>5.0117288049429387E-3</v>
      </c>
      <c r="L65" s="13">
        <f>(VLOOKUP(J65,'Strat EW abs return'!A:C,3,TRUE)/VLOOKUP(J64,'Strat EW abs return'!A:C,3,TRUE))-1</f>
        <v>1.0550589977809111E-4</v>
      </c>
      <c r="M65" s="13">
        <f>(VLOOKUP(J65,'Strat alpha facteurs'!A:C,3,TRUE)/VLOOKUP(J64,'Strat alpha facteurs'!A:C,3,TRUE))-1</f>
        <v>1.0242872248524382E-2</v>
      </c>
      <c r="N65" s="14">
        <f t="shared" si="1"/>
        <v>91.741526261463477</v>
      </c>
      <c r="O65" s="14">
        <f t="shared" si="2"/>
        <v>102.86356938458408</v>
      </c>
      <c r="P65" s="14">
        <f t="shared" si="3"/>
        <v>99.97668400431192</v>
      </c>
      <c r="Q65" s="14">
        <f t="shared" si="4"/>
        <v>0.6776692150494672</v>
      </c>
      <c r="R65" s="14">
        <f t="shared" si="5"/>
        <v>0.16275178442104174</v>
      </c>
      <c r="S65" s="14">
        <f t="shared" si="6"/>
        <v>0.15957900052949103</v>
      </c>
      <c r="T65" s="14">
        <f t="shared" si="7"/>
        <v>5.0397739269739542E-3</v>
      </c>
      <c r="U65" s="14">
        <f t="shared" si="8"/>
        <v>94.652162929364309</v>
      </c>
      <c r="W65" s="16">
        <f t="shared" si="9"/>
        <v>1.6517185894266131E-3</v>
      </c>
    </row>
    <row r="66" spans="10:23" x14ac:dyDescent="0.35">
      <c r="J66" s="3">
        <v>42460</v>
      </c>
      <c r="K66" s="13">
        <f>(VLOOKUP(J66,'Poche Core Max IR'!A:C,3,TRUE)/VLOOKUP(J65,'Poche Core Max IR'!A:C,3,TRUE))-1</f>
        <v>-1.8106930159872414E-3</v>
      </c>
      <c r="L66" s="13">
        <f>(VLOOKUP(J66,'Strat EW abs return'!A:C,3,TRUE)/VLOOKUP(J65,'Strat EW abs return'!A:C,3,TRUE))-1</f>
        <v>1.1293837943209262E-3</v>
      </c>
      <c r="M66" s="13">
        <f>(VLOOKUP(J66,'Strat alpha facteurs'!A:C,3,TRUE)/VLOOKUP(J65,'Strat alpha facteurs'!A:C,3,TRUE))-1</f>
        <v>-4.2129568954890617E-3</v>
      </c>
      <c r="N66" s="14">
        <f t="shared" si="1"/>
        <v>91.575410520585834</v>
      </c>
      <c r="O66" s="14">
        <f t="shared" si="2"/>
        <v>102.97974183287303</v>
      </c>
      <c r="P66" s="14">
        <f t="shared" si="3"/>
        <v>99.555486544047824</v>
      </c>
      <c r="Q66" s="14">
        <f t="shared" si="4"/>
        <v>0.67760462274001587</v>
      </c>
      <c r="R66" s="14">
        <f t="shared" si="5"/>
        <v>0.16321559671934568</v>
      </c>
      <c r="S66" s="14">
        <f t="shared" si="6"/>
        <v>0.15917978054063839</v>
      </c>
      <c r="T66" s="14">
        <f t="shared" si="7"/>
        <v>-1.7155411376736606E-3</v>
      </c>
      <c r="U66" s="14">
        <f t="shared" si="8"/>
        <v>94.489783250089189</v>
      </c>
      <c r="W66" s="16">
        <f t="shared" si="9"/>
        <v>-4.8628450413586936E-4</v>
      </c>
    </row>
    <row r="67" spans="10:23" x14ac:dyDescent="0.35">
      <c r="J67" s="3">
        <v>42461</v>
      </c>
      <c r="K67" s="13">
        <f>(VLOOKUP(J67,'Poche Core Max IR'!A:C,3,TRUE)/VLOOKUP(J66,'Poche Core Max IR'!A:C,3,TRUE))-1</f>
        <v>-1.82635556561761E-3</v>
      </c>
      <c r="L67" s="13">
        <f>(VLOOKUP(J67,'Strat EW abs return'!A:C,3,TRUE)/VLOOKUP(J66,'Strat EW abs return'!A:C,3,TRUE))-1</f>
        <v>-5.4704680894084312E-3</v>
      </c>
      <c r="M67" s="13">
        <f>(VLOOKUP(J67,'Strat alpha facteurs'!A:C,3,TRUE)/VLOOKUP(J66,'Strat alpha facteurs'!A:C,3,TRUE))-1</f>
        <v>-2.5427547861543998E-3</v>
      </c>
      <c r="N67" s="14">
        <f t="shared" si="1"/>
        <v>91.408161259907843</v>
      </c>
      <c r="O67" s="14">
        <f t="shared" si="2"/>
        <v>102.41639444132078</v>
      </c>
      <c r="P67" s="14">
        <f t="shared" si="3"/>
        <v>99.302341354150016</v>
      </c>
      <c r="Q67" s="14">
        <f t="shared" si="4"/>
        <v>0.67808613793318673</v>
      </c>
      <c r="R67" s="14">
        <f t="shared" si="5"/>
        <v>0.16273529228464675</v>
      </c>
      <c r="S67" s="14">
        <f t="shared" si="6"/>
        <v>0.15917856978216638</v>
      </c>
      <c r="T67" s="14">
        <f t="shared" si="7"/>
        <v>-2.5351678364050998E-3</v>
      </c>
      <c r="U67" s="14">
        <f t="shared" si="8"/>
        <v>94.250235790724673</v>
      </c>
      <c r="W67" s="16">
        <f t="shared" si="9"/>
        <v>-1.2949902936305298E-3</v>
      </c>
    </row>
    <row r="68" spans="10:23" x14ac:dyDescent="0.35">
      <c r="J68" s="3">
        <v>42464</v>
      </c>
      <c r="K68" s="13">
        <f>(VLOOKUP(J68,'Poche Core Max IR'!A:C,3,TRUE)/VLOOKUP(J67,'Poche Core Max IR'!A:C,3,TRUE))-1</f>
        <v>9.0164492093736115E-4</v>
      </c>
      <c r="L68" s="13">
        <f>(VLOOKUP(J68,'Strat EW abs return'!A:C,3,TRUE)/VLOOKUP(J67,'Strat EW abs return'!A:C,3,TRUE))-1</f>
        <v>-3.7956048998202263E-3</v>
      </c>
      <c r="M68" s="13">
        <f>(VLOOKUP(J68,'Strat alpha facteurs'!A:C,3,TRUE)/VLOOKUP(J67,'Strat alpha facteurs'!A:C,3,TRUE))-1</f>
        <v>4.6726797691065691E-4</v>
      </c>
      <c r="N68" s="14">
        <f t="shared" si="1"/>
        <v>91.490578964240058</v>
      </c>
      <c r="O68" s="14">
        <f t="shared" si="2"/>
        <v>102.02766227275738</v>
      </c>
      <c r="P68" s="14">
        <f t="shared" si="3"/>
        <v>99.348742158297057</v>
      </c>
      <c r="Q68" s="14">
        <f t="shared" si="4"/>
        <v>0.6786513193847995</v>
      </c>
      <c r="R68" s="14">
        <f t="shared" si="5"/>
        <v>0.16210657507301901</v>
      </c>
      <c r="S68" s="14">
        <f t="shared" si="6"/>
        <v>0.15924210554218127</v>
      </c>
      <c r="T68" s="14">
        <f t="shared" si="7"/>
        <v>6.809309772585154E-5</v>
      </c>
      <c r="U68" s="14">
        <f t="shared" si="8"/>
        <v>94.256653581241068</v>
      </c>
      <c r="W68" s="16">
        <f t="shared" si="9"/>
        <v>-5.40883774144538E-4</v>
      </c>
    </row>
    <row r="69" spans="10:23" x14ac:dyDescent="0.35">
      <c r="J69" s="3">
        <v>42465</v>
      </c>
      <c r="K69" s="13">
        <f>(VLOOKUP(J69,'Poche Core Max IR'!A:C,3,TRUE)/VLOOKUP(J68,'Poche Core Max IR'!A:C,3,TRUE))-1</f>
        <v>-5.6604316787570719E-3</v>
      </c>
      <c r="L69" s="13">
        <f>(VLOOKUP(J69,'Strat EW abs return'!A:C,3,TRUE)/VLOOKUP(J68,'Strat EW abs return'!A:C,3,TRUE))-1</f>
        <v>3.0286040124094527E-4</v>
      </c>
      <c r="M69" s="13">
        <f>(VLOOKUP(J69,'Strat alpha facteurs'!A:C,3,TRUE)/VLOOKUP(J68,'Strat alpha facteurs'!A:C,3,TRUE))-1</f>
        <v>-1.2550142610732173E-2</v>
      </c>
      <c r="N69" s="14">
        <f t="shared" ref="N69:N132" si="10">N68*(1+K69)</f>
        <v>90.972702792763044</v>
      </c>
      <c r="O69" s="14">
        <f t="shared" ref="O69:O132" si="11">O68*(1+L69)</f>
        <v>102.05856241149098</v>
      </c>
      <c r="P69" s="14">
        <f t="shared" ref="P69:P132" si="12">P68*(1+M69)</f>
        <v>98.101901276013564</v>
      </c>
      <c r="Q69" s="14">
        <f t="shared" ref="Q69:Q132" si="13">IF(YEAR($J69)&lt;&gt;YEAR($J70),0.7,Q68*(1+K69)/(1+$T69))</f>
        <v>0.67874036047405839</v>
      </c>
      <c r="R69" s="14">
        <f t="shared" ref="R69:R132" si="14">IF(YEAR($J69)&lt;&gt;YEAR($J70),0.15,R68*(1+L69)/(1+$T69))</f>
        <v>0.16310016337749755</v>
      </c>
      <c r="S69" s="14">
        <f t="shared" ref="S69:S132" si="15">IF(YEAR($J69)&lt;&gt;YEAR($J70),0.15,S68*(1+M69)/(1+$T69))</f>
        <v>0.15815947614844375</v>
      </c>
      <c r="T69" s="14">
        <f t="shared" ref="T69:T132" si="16">SUMPRODUCT(Q68:S68,K69:M69)</f>
        <v>-5.7908748988932312E-3</v>
      </c>
      <c r="U69" s="14">
        <f t="shared" ref="U69:U132" si="17">U68*(1+T69)</f>
        <v>93.710825091963784</v>
      </c>
      <c r="W69" s="16">
        <f t="shared" ref="W69:W132" si="18">L69*R69+M69*S69</f>
        <v>-1.9355273999786902E-3</v>
      </c>
    </row>
    <row r="70" spans="10:23" x14ac:dyDescent="0.35">
      <c r="J70" s="3">
        <v>42466</v>
      </c>
      <c r="K70" s="13">
        <f>(VLOOKUP(J70,'Poche Core Max IR'!A:C,3,TRUE)/VLOOKUP(J69,'Poche Core Max IR'!A:C,3,TRUE))-1</f>
        <v>1.7197379859537065E-3</v>
      </c>
      <c r="L70" s="13">
        <f>(VLOOKUP(J70,'Strat EW abs return'!A:C,3,TRUE)/VLOOKUP(J69,'Strat EW abs return'!A:C,3,TRUE))-1</f>
        <v>7.5495877931421873E-3</v>
      </c>
      <c r="M70" s="13">
        <f>(VLOOKUP(J70,'Strat alpha facteurs'!A:C,3,TRUE)/VLOOKUP(J69,'Strat alpha facteurs'!A:C,3,TRUE))-1</f>
        <v>8.8795803070869095E-3</v>
      </c>
      <c r="N70" s="14">
        <f t="shared" si="10"/>
        <v>91.129152005440631</v>
      </c>
      <c r="O70" s="14">
        <f t="shared" si="11"/>
        <v>102.82906248845842</v>
      </c>
      <c r="P70" s="14">
        <f t="shared" si="12"/>
        <v>98.973004986671839</v>
      </c>
      <c r="Q70" s="14">
        <f t="shared" si="13"/>
        <v>0.67733173406825697</v>
      </c>
      <c r="R70" s="14">
        <f t="shared" si="14"/>
        <v>0.1637089199191275</v>
      </c>
      <c r="S70" s="14">
        <f t="shared" si="15"/>
        <v>0.15895934601261522</v>
      </c>
      <c r="T70" s="14">
        <f t="shared" si="16"/>
        <v>3.8029843527883048E-3</v>
      </c>
      <c r="U70" s="14">
        <f t="shared" si="17"/>
        <v>94.067205893475403</v>
      </c>
      <c r="W70" s="16">
        <f t="shared" si="18"/>
        <v>2.6474271419309691E-3</v>
      </c>
    </row>
    <row r="71" spans="10:23" x14ac:dyDescent="0.35">
      <c r="J71" s="3">
        <v>42467</v>
      </c>
      <c r="K71" s="13">
        <f>(VLOOKUP(J71,'Poche Core Max IR'!A:C,3,TRUE)/VLOOKUP(J70,'Poche Core Max IR'!A:C,3,TRUE))-1</f>
        <v>-3.3753380724822479E-3</v>
      </c>
      <c r="L71" s="13">
        <f>(VLOOKUP(J71,'Strat EW abs return'!A:C,3,TRUE)/VLOOKUP(J70,'Strat EW abs return'!A:C,3,TRUE))-1</f>
        <v>-1.4390849869110323E-3</v>
      </c>
      <c r="M71" s="13">
        <f>(VLOOKUP(J71,'Strat alpha facteurs'!A:C,3,TRUE)/VLOOKUP(J70,'Strat alpha facteurs'!A:C,3,TRUE))-1</f>
        <v>-6.1281835044819655E-3</v>
      </c>
      <c r="N71" s="14">
        <f t="shared" si="10"/>
        <v>90.821560309163644</v>
      </c>
      <c r="O71" s="14">
        <f t="shared" si="11"/>
        <v>102.68108272841314</v>
      </c>
      <c r="P71" s="14">
        <f t="shared" si="12"/>
        <v>98.366480250123502</v>
      </c>
      <c r="Q71" s="14">
        <f t="shared" si="13"/>
        <v>0.67741371269892492</v>
      </c>
      <c r="R71" s="14">
        <f t="shared" si="14"/>
        <v>0.16404682783349195</v>
      </c>
      <c r="S71" s="14">
        <f t="shared" si="15"/>
        <v>0.15853945946758277</v>
      </c>
      <c r="T71" s="14">
        <f t="shared" si="16"/>
        <v>-3.4959466806977956E-3</v>
      </c>
      <c r="U71" s="14">
        <f t="shared" si="17"/>
        <v>93.7383519572696</v>
      </c>
      <c r="W71" s="16">
        <f t="shared" si="18"/>
        <v>-1.2076362274042851E-3</v>
      </c>
    </row>
    <row r="72" spans="10:23" x14ac:dyDescent="0.35">
      <c r="J72" s="3">
        <v>42468</v>
      </c>
      <c r="K72" s="13">
        <f>(VLOOKUP(J72,'Poche Core Max IR'!A:C,3,TRUE)/VLOOKUP(J71,'Poche Core Max IR'!A:C,3,TRUE))-1</f>
        <v>4.0155012120293154E-3</v>
      </c>
      <c r="L72" s="13">
        <f>(VLOOKUP(J72,'Strat EW abs return'!A:C,3,TRUE)/VLOOKUP(J71,'Strat EW abs return'!A:C,3,TRUE))-1</f>
        <v>7.7705025909247105E-3</v>
      </c>
      <c r="M72" s="13">
        <f>(VLOOKUP(J72,'Strat alpha facteurs'!A:C,3,TRUE)/VLOOKUP(J71,'Strat alpha facteurs'!A:C,3,TRUE))-1</f>
        <v>5.2408241067183337E-3</v>
      </c>
      <c r="N72" s="14">
        <f t="shared" si="10"/>
        <v>91.186254394663479</v>
      </c>
      <c r="O72" s="14">
        <f t="shared" si="11"/>
        <v>103.47896634779323</v>
      </c>
      <c r="P72" s="14">
        <f t="shared" si="12"/>
        <v>98.882001671111382</v>
      </c>
      <c r="Q72" s="14">
        <f t="shared" si="13"/>
        <v>0.6768674687967402</v>
      </c>
      <c r="R72" s="14">
        <f t="shared" si="14"/>
        <v>0.16452758361645048</v>
      </c>
      <c r="S72" s="14">
        <f t="shared" si="15"/>
        <v>0.15860494758680893</v>
      </c>
      <c r="T72" s="14">
        <f t="shared" si="16"/>
        <v>4.825759306144743E-3</v>
      </c>
      <c r="U72" s="14">
        <f t="shared" si="17"/>
        <v>94.190710681570067</v>
      </c>
      <c r="W72" s="16">
        <f t="shared" si="18"/>
        <v>2.1096826475279565E-3</v>
      </c>
    </row>
    <row r="73" spans="10:23" x14ac:dyDescent="0.35">
      <c r="J73" s="3">
        <v>42471</v>
      </c>
      <c r="K73" s="13">
        <f>(VLOOKUP(J73,'Poche Core Max IR'!A:C,3,TRUE)/VLOOKUP(J72,'Poche Core Max IR'!A:C,3,TRUE))-1</f>
        <v>-9.0837956610811954E-4</v>
      </c>
      <c r="L73" s="13">
        <f>(VLOOKUP(J73,'Strat EW abs return'!A:C,3,TRUE)/VLOOKUP(J72,'Strat EW abs return'!A:C,3,TRUE))-1</f>
        <v>3.6009841027910827E-3</v>
      </c>
      <c r="M73" s="13">
        <f>(VLOOKUP(J73,'Strat alpha facteurs'!A:C,3,TRUE)/VLOOKUP(J72,'Strat alpha facteurs'!A:C,3,TRUE))-1</f>
        <v>-8.4265523024518174E-4</v>
      </c>
      <c r="N73" s="14">
        <f t="shared" si="10"/>
        <v>91.103422664461434</v>
      </c>
      <c r="O73" s="14">
        <f t="shared" si="11"/>
        <v>103.85159246058488</v>
      </c>
      <c r="P73" s="14">
        <f t="shared" si="12"/>
        <v>98.798678235226106</v>
      </c>
      <c r="Q73" s="14">
        <f t="shared" si="13"/>
        <v>0.67635815558749779</v>
      </c>
      <c r="R73" s="14">
        <f t="shared" si="14"/>
        <v>0.16514581429025435</v>
      </c>
      <c r="S73" s="14">
        <f t="shared" si="15"/>
        <v>0.15849603012224756</v>
      </c>
      <c r="T73" s="14">
        <f t="shared" si="16"/>
        <v>-1.5604065317160266E-4</v>
      </c>
      <c r="U73" s="14">
        <f t="shared" si="17"/>
        <v>94.176013101552613</v>
      </c>
      <c r="W73" s="16">
        <f t="shared" si="18"/>
        <v>4.6112994314608457E-4</v>
      </c>
    </row>
    <row r="74" spans="10:23" x14ac:dyDescent="0.35">
      <c r="J74" s="3">
        <v>42472</v>
      </c>
      <c r="K74" s="13">
        <f>(VLOOKUP(J74,'Poche Core Max IR'!A:C,3,TRUE)/VLOOKUP(J73,'Poche Core Max IR'!A:C,3,TRUE))-1</f>
        <v>-9.0005554797478737E-4</v>
      </c>
      <c r="L74" s="13">
        <f>(VLOOKUP(J74,'Strat EW abs return'!A:C,3,TRUE)/VLOOKUP(J73,'Strat EW abs return'!A:C,3,TRUE))-1</f>
        <v>6.5821954006641814E-3</v>
      </c>
      <c r="M74" s="13">
        <f>(VLOOKUP(J74,'Strat alpha facteurs'!A:C,3,TRUE)/VLOOKUP(J73,'Strat alpha facteurs'!A:C,3,TRUE))-1</f>
        <v>6.1577057452575357E-3</v>
      </c>
      <c r="N74" s="14">
        <f t="shared" si="10"/>
        <v>91.021424523452794</v>
      </c>
      <c r="O74" s="14">
        <f t="shared" si="11"/>
        <v>104.53516393483059</v>
      </c>
      <c r="P74" s="14">
        <f t="shared" si="12"/>
        <v>99.407051423819013</v>
      </c>
      <c r="Q74" s="14">
        <f t="shared" si="13"/>
        <v>0.6747681249114581</v>
      </c>
      <c r="R74" s="14">
        <f t="shared" si="14"/>
        <v>0.16599144590116063</v>
      </c>
      <c r="S74" s="14">
        <f t="shared" si="15"/>
        <v>0.15924042918738091</v>
      </c>
      <c r="T74" s="14">
        <f t="shared" si="16"/>
        <v>1.4542340241900068E-3</v>
      </c>
      <c r="U74" s="14">
        <f t="shared" si="17"/>
        <v>94.312967064067465</v>
      </c>
      <c r="W74" s="16">
        <f t="shared" si="18"/>
        <v>2.0731438374446279E-3</v>
      </c>
    </row>
    <row r="75" spans="10:23" x14ac:dyDescent="0.35">
      <c r="J75" s="3">
        <v>42473</v>
      </c>
      <c r="K75" s="13">
        <f>(VLOOKUP(J75,'Poche Core Max IR'!A:C,3,TRUE)/VLOOKUP(J74,'Poche Core Max IR'!A:C,3,TRUE))-1</f>
        <v>8.0846288446609904E-3</v>
      </c>
      <c r="L75" s="13">
        <f>(VLOOKUP(J75,'Strat EW abs return'!A:C,3,TRUE)/VLOOKUP(J74,'Strat EW abs return'!A:C,3,TRUE))-1</f>
        <v>4.7167626336941382E-4</v>
      </c>
      <c r="M75" s="13">
        <f>(VLOOKUP(J75,'Strat alpha facteurs'!A:C,3,TRUE)/VLOOKUP(J74,'Strat alpha facteurs'!A:C,3,TRUE))-1</f>
        <v>1.1235860182513102E-2</v>
      </c>
      <c r="N75" s="14">
        <f t="shared" si="10"/>
        <v>91.757298957637232</v>
      </c>
      <c r="O75" s="14">
        <f t="shared" si="11"/>
        <v>104.58447069034608</v>
      </c>
      <c r="P75" s="14">
        <f t="shared" si="12"/>
        <v>100.52397515477293</v>
      </c>
      <c r="Q75" s="14">
        <f t="shared" si="13"/>
        <v>0.67527848110437261</v>
      </c>
      <c r="R75" s="14">
        <f t="shared" si="14"/>
        <v>0.16486249375027329</v>
      </c>
      <c r="S75" s="14">
        <f t="shared" si="15"/>
        <v>0.15985902514535374</v>
      </c>
      <c r="T75" s="14">
        <f t="shared" si="16"/>
        <v>7.3227472688237203E-3</v>
      </c>
      <c r="U75" s="14">
        <f t="shared" si="17"/>
        <v>95.003597086050533</v>
      </c>
      <c r="W75" s="16">
        <f t="shared" si="18"/>
        <v>1.8739153804679333E-3</v>
      </c>
    </row>
    <row r="76" spans="10:23" x14ac:dyDescent="0.35">
      <c r="J76" s="3">
        <v>42474</v>
      </c>
      <c r="K76" s="13">
        <f>(VLOOKUP(J76,'Poche Core Max IR'!A:C,3,TRUE)/VLOOKUP(J75,'Poche Core Max IR'!A:C,3,TRUE))-1</f>
        <v>-2.365641413463182E-3</v>
      </c>
      <c r="L76" s="13">
        <f>(VLOOKUP(J76,'Strat EW abs return'!A:C,3,TRUE)/VLOOKUP(J75,'Strat EW abs return'!A:C,3,TRUE))-1</f>
        <v>-4.1186799888609515E-3</v>
      </c>
      <c r="M76" s="13">
        <f>(VLOOKUP(J76,'Strat alpha facteurs'!A:C,3,TRUE)/VLOOKUP(J75,'Strat alpha facteurs'!A:C,3,TRUE))-1</f>
        <v>2.6876368605213141E-3</v>
      </c>
      <c r="N76" s="14">
        <f t="shared" si="10"/>
        <v>91.540234091235519</v>
      </c>
      <c r="O76" s="14">
        <f t="shared" si="11"/>
        <v>104.15372072376813</v>
      </c>
      <c r="P76" s="14">
        <f t="shared" si="12"/>
        <v>100.79414709576503</v>
      </c>
      <c r="Q76" s="14">
        <f t="shared" si="13"/>
        <v>0.67492749718331368</v>
      </c>
      <c r="R76" s="14">
        <f t="shared" si="14"/>
        <v>0.16448725947854406</v>
      </c>
      <c r="S76" s="14">
        <f t="shared" si="15"/>
        <v>0.16058524333814192</v>
      </c>
      <c r="T76" s="14">
        <f t="shared" si="16"/>
        <v>-1.8468395859763268E-3</v>
      </c>
      <c r="U76" s="14">
        <f t="shared" si="17"/>
        <v>94.828140682141864</v>
      </c>
      <c r="W76" s="16">
        <f t="shared" si="18"/>
        <v>-2.458755647854833E-4</v>
      </c>
    </row>
    <row r="77" spans="10:23" x14ac:dyDescent="0.35">
      <c r="J77" s="3">
        <v>42475</v>
      </c>
      <c r="K77" s="13">
        <f>(VLOOKUP(J77,'Poche Core Max IR'!A:C,3,TRUE)/VLOOKUP(J76,'Poche Core Max IR'!A:C,3,TRUE))-1</f>
        <v>-9.7118754490055359E-4</v>
      </c>
      <c r="L77" s="13">
        <f>(VLOOKUP(J77,'Strat EW abs return'!A:C,3,TRUE)/VLOOKUP(J76,'Strat EW abs return'!A:C,3,TRUE))-1</f>
        <v>2.1465297179923404E-4</v>
      </c>
      <c r="M77" s="13">
        <f>(VLOOKUP(J77,'Strat alpha facteurs'!A:C,3,TRUE)/VLOOKUP(J76,'Strat alpha facteurs'!A:C,3,TRUE))-1</f>
        <v>-1.5052653667935179E-4</v>
      </c>
      <c r="N77" s="14">
        <f t="shared" si="10"/>
        <v>91.451331356028831</v>
      </c>
      <c r="O77" s="14">
        <f t="shared" si="11"/>
        <v>104.17607762944543</v>
      </c>
      <c r="P77" s="14">
        <f t="shared" si="12"/>
        <v>100.77897490188515</v>
      </c>
      <c r="Q77" s="14">
        <f t="shared" si="13"/>
        <v>0.6747067604989736</v>
      </c>
      <c r="R77" s="14">
        <f t="shared" si="14"/>
        <v>0.16462864494019652</v>
      </c>
      <c r="S77" s="14">
        <f t="shared" si="15"/>
        <v>0.16066459456082952</v>
      </c>
      <c r="T77" s="14">
        <f t="shared" si="16"/>
        <v>-6.443458404266579E-4</v>
      </c>
      <c r="U77" s="14">
        <f t="shared" si="17"/>
        <v>94.767038564137934</v>
      </c>
      <c r="W77" s="16">
        <f t="shared" si="18"/>
        <v>1.1153742893460229E-5</v>
      </c>
    </row>
    <row r="78" spans="10:23" x14ac:dyDescent="0.35">
      <c r="J78" s="3">
        <v>42478</v>
      </c>
      <c r="K78" s="13">
        <f>(VLOOKUP(J78,'Poche Core Max IR'!A:C,3,TRUE)/VLOOKUP(J77,'Poche Core Max IR'!A:C,3,TRUE))-1</f>
        <v>2.7248907328969452E-4</v>
      </c>
      <c r="L78" s="13">
        <f>(VLOOKUP(J78,'Strat EW abs return'!A:C,3,TRUE)/VLOOKUP(J77,'Strat EW abs return'!A:C,3,TRUE))-1</f>
        <v>1.9278118045080728E-3</v>
      </c>
      <c r="M78" s="13">
        <f>(VLOOKUP(J78,'Strat alpha facteurs'!A:C,3,TRUE)/VLOOKUP(J77,'Strat alpha facteurs'!A:C,3,TRUE))-1</f>
        <v>3.9364345291819092E-3</v>
      </c>
      <c r="N78" s="14">
        <f t="shared" si="10"/>
        <v>91.47625084456115</v>
      </c>
      <c r="O78" s="14">
        <f t="shared" si="11"/>
        <v>104.37690950164682</v>
      </c>
      <c r="P78" s="14">
        <f t="shared" si="12"/>
        <v>101.17568473850449</v>
      </c>
      <c r="Q78" s="14">
        <f t="shared" si="13"/>
        <v>0.67412637459807523</v>
      </c>
      <c r="R78" s="14">
        <f t="shared" si="14"/>
        <v>0.16475923556020103</v>
      </c>
      <c r="S78" s="14">
        <f t="shared" si="15"/>
        <v>0.16111438984172324</v>
      </c>
      <c r="T78" s="14">
        <f t="shared" si="16"/>
        <v>1.1336689226327974E-3</v>
      </c>
      <c r="U78" s="14">
        <f t="shared" si="17"/>
        <v>94.874473010648046</v>
      </c>
      <c r="W78" s="16">
        <f t="shared" si="18"/>
        <v>9.5184104653571618E-4</v>
      </c>
    </row>
    <row r="79" spans="10:23" x14ac:dyDescent="0.35">
      <c r="J79" s="3">
        <v>42479</v>
      </c>
      <c r="K79" s="13">
        <f>(VLOOKUP(J79,'Poche Core Max IR'!A:C,3,TRUE)/VLOOKUP(J78,'Poche Core Max IR'!A:C,3,TRUE))-1</f>
        <v>3.7556102603635289E-3</v>
      </c>
      <c r="L79" s="13">
        <f>(VLOOKUP(J79,'Strat EW abs return'!A:C,3,TRUE)/VLOOKUP(J78,'Strat EW abs return'!A:C,3,TRUE))-1</f>
        <v>7.9678786912860122E-3</v>
      </c>
      <c r="M79" s="13">
        <f>(VLOOKUP(J79,'Strat alpha facteurs'!A:C,3,TRUE)/VLOOKUP(J78,'Strat alpha facteurs'!A:C,3,TRUE))-1</f>
        <v>8.6458949008429986E-3</v>
      </c>
      <c r="N79" s="14">
        <f t="shared" si="10"/>
        <v>91.819799990812569</v>
      </c>
      <c r="O79" s="14">
        <f t="shared" si="11"/>
        <v>105.20857205472728</v>
      </c>
      <c r="P79" s="14">
        <f t="shared" si="12"/>
        <v>102.05043907527443</v>
      </c>
      <c r="Q79" s="14">
        <f t="shared" si="13"/>
        <v>0.67313258808755627</v>
      </c>
      <c r="R79" s="14">
        <f t="shared" si="14"/>
        <v>0.16520674425997592</v>
      </c>
      <c r="S79" s="14">
        <f t="shared" si="15"/>
        <v>0.1616606676524672</v>
      </c>
      <c r="T79" s="14">
        <f t="shared" si="16"/>
        <v>5.2375156130198839E-3</v>
      </c>
      <c r="U79" s="14">
        <f t="shared" si="17"/>
        <v>95.371379544318359</v>
      </c>
      <c r="W79" s="16">
        <f t="shared" si="18"/>
        <v>2.7140484393691406E-3</v>
      </c>
    </row>
    <row r="80" spans="10:23" x14ac:dyDescent="0.35">
      <c r="J80" s="3">
        <v>42480</v>
      </c>
      <c r="K80" s="13">
        <f>(VLOOKUP(J80,'Poche Core Max IR'!A:C,3,TRUE)/VLOOKUP(J79,'Poche Core Max IR'!A:C,3,TRUE))-1</f>
        <v>-2.6016992076405288E-4</v>
      </c>
      <c r="L80" s="13">
        <f>(VLOOKUP(J80,'Strat EW abs return'!A:C,3,TRUE)/VLOOKUP(J79,'Strat EW abs return'!A:C,3,TRUE))-1</f>
        <v>1.4888660779546203E-3</v>
      </c>
      <c r="M80" s="13">
        <f>(VLOOKUP(J80,'Strat alpha facteurs'!A:C,3,TRUE)/VLOOKUP(J79,'Strat alpha facteurs'!A:C,3,TRUE))-1</f>
        <v>2.3626512345176209E-4</v>
      </c>
      <c r="N80" s="14">
        <f t="shared" si="10"/>
        <v>91.795911240724394</v>
      </c>
      <c r="O80" s="14">
        <f t="shared" si="11"/>
        <v>105.36521352876962</v>
      </c>
      <c r="P80" s="14">
        <f t="shared" si="12"/>
        <v>102.07455003486085</v>
      </c>
      <c r="Q80" s="14">
        <f t="shared" si="13"/>
        <v>0.67288409021321116</v>
      </c>
      <c r="R80" s="14">
        <f t="shared" si="14"/>
        <v>0.16543467653560989</v>
      </c>
      <c r="S80" s="14">
        <f t="shared" si="15"/>
        <v>0.16168123325117834</v>
      </c>
      <c r="T80" s="14">
        <f t="shared" si="16"/>
        <v>1.0903664287176546E-4</v>
      </c>
      <c r="U80" s="14">
        <f t="shared" si="17"/>
        <v>95.381778519369917</v>
      </c>
      <c r="W80" s="16">
        <f t="shared" si="18"/>
        <v>2.8450971454518757E-4</v>
      </c>
    </row>
    <row r="81" spans="10:23" x14ac:dyDescent="0.35">
      <c r="J81" s="3">
        <v>42481</v>
      </c>
      <c r="K81" s="13">
        <f>(VLOOKUP(J81,'Poche Core Max IR'!A:C,3,TRUE)/VLOOKUP(J80,'Poche Core Max IR'!A:C,3,TRUE))-1</f>
        <v>-6.1813802651932148E-3</v>
      </c>
      <c r="L81" s="13">
        <f>(VLOOKUP(J81,'Strat EW abs return'!A:C,3,TRUE)/VLOOKUP(J80,'Strat EW abs return'!A:C,3,TRUE))-1</f>
        <v>-8.3892122909412503E-4</v>
      </c>
      <c r="M81" s="13">
        <f>(VLOOKUP(J81,'Strat alpha facteurs'!A:C,3,TRUE)/VLOOKUP(J80,'Strat alpha facteurs'!A:C,3,TRUE))-1</f>
        <v>-4.2529565436206784E-3</v>
      </c>
      <c r="N81" s="14">
        <f t="shared" si="10"/>
        <v>91.228485806555554</v>
      </c>
      <c r="O81" s="14">
        <f t="shared" si="11"/>
        <v>105.27682041433229</v>
      </c>
      <c r="P81" s="14">
        <f t="shared" si="12"/>
        <v>101.64043140935296</v>
      </c>
      <c r="Q81" s="14">
        <f t="shared" si="13"/>
        <v>0.67207554673927616</v>
      </c>
      <c r="R81" s="14">
        <f t="shared" si="14"/>
        <v>0.16612414538410009</v>
      </c>
      <c r="S81" s="14">
        <f t="shared" si="15"/>
        <v>0.16180030787662325</v>
      </c>
      <c r="T81" s="14">
        <f t="shared" si="16"/>
        <v>-4.9857623571167367E-3</v>
      </c>
      <c r="U81" s="14">
        <f t="shared" si="17"/>
        <v>94.906227638473197</v>
      </c>
      <c r="W81" s="16">
        <f t="shared" si="18"/>
        <v>-8.2749475037156557E-4</v>
      </c>
    </row>
    <row r="82" spans="10:23" x14ac:dyDescent="0.35">
      <c r="J82" s="3">
        <v>42482</v>
      </c>
      <c r="K82" s="13">
        <f>(VLOOKUP(J82,'Poche Core Max IR'!A:C,3,TRUE)/VLOOKUP(J81,'Poche Core Max IR'!A:C,3,TRUE))-1</f>
        <v>-1.4540532768454462E-3</v>
      </c>
      <c r="L82" s="13">
        <f>(VLOOKUP(J82,'Strat EW abs return'!A:C,3,TRUE)/VLOOKUP(J81,'Strat EW abs return'!A:C,3,TRUE))-1</f>
        <v>-3.5734738684811695E-3</v>
      </c>
      <c r="M82" s="13">
        <f>(VLOOKUP(J82,'Strat alpha facteurs'!A:C,3,TRUE)/VLOOKUP(J81,'Strat alpha facteurs'!A:C,3,TRUE))-1</f>
        <v>-4.2733735116874394E-3</v>
      </c>
      <c r="N82" s="14">
        <f t="shared" si="10"/>
        <v>91.095834727826883</v>
      </c>
      <c r="O82" s="14">
        <f t="shared" si="11"/>
        <v>104.90061644762488</v>
      </c>
      <c r="P82" s="14">
        <f t="shared" si="12"/>
        <v>101.20608388205174</v>
      </c>
      <c r="Q82" s="14">
        <f t="shared" si="13"/>
        <v>0.67261998605382445</v>
      </c>
      <c r="R82" s="14">
        <f t="shared" si="14"/>
        <v>0.16590583503908177</v>
      </c>
      <c r="S82" s="14">
        <f t="shared" si="15"/>
        <v>0.16147417890709329</v>
      </c>
      <c r="T82" s="14">
        <f t="shared" si="16"/>
        <v>-2.262307093340622E-3</v>
      </c>
      <c r="U82" s="14">
        <f t="shared" si="17"/>
        <v>94.691520606484474</v>
      </c>
      <c r="W82" s="16">
        <f t="shared" si="18"/>
        <v>-1.2828996451037574E-3</v>
      </c>
    </row>
    <row r="83" spans="10:23" x14ac:dyDescent="0.35">
      <c r="J83" s="3">
        <v>42485</v>
      </c>
      <c r="K83" s="13">
        <f>(VLOOKUP(J83,'Poche Core Max IR'!A:C,3,TRUE)/VLOOKUP(J82,'Poche Core Max IR'!A:C,3,TRUE))-1</f>
        <v>-1.4366766720758095E-3</v>
      </c>
      <c r="L83" s="13">
        <f>(VLOOKUP(J83,'Strat EW abs return'!A:C,3,TRUE)/VLOOKUP(J82,'Strat EW abs return'!A:C,3,TRUE))-1</f>
        <v>-7.7430573645798084E-4</v>
      </c>
      <c r="M83" s="13">
        <f>(VLOOKUP(J83,'Strat alpha facteurs'!A:C,3,TRUE)/VLOOKUP(J82,'Strat alpha facteurs'!A:C,3,TRUE))-1</f>
        <v>-9.3874528605364382E-4</v>
      </c>
      <c r="N83" s="14">
        <f t="shared" si="10"/>
        <v>90.964959467150138</v>
      </c>
      <c r="O83" s="14">
        <f t="shared" si="11"/>
        <v>104.81939129855151</v>
      </c>
      <c r="P83" s="14">
        <f t="shared" si="12"/>
        <v>101.11107714788751</v>
      </c>
      <c r="Q83" s="14">
        <f t="shared" si="13"/>
        <v>0.6724918305973222</v>
      </c>
      <c r="R83" s="14">
        <f t="shared" si="14"/>
        <v>0.1659842530521734</v>
      </c>
      <c r="S83" s="14">
        <f t="shared" si="15"/>
        <v>0.161523916350504</v>
      </c>
      <c r="T83" s="14">
        <f t="shared" si="16"/>
        <v>-1.2463824071865151E-3</v>
      </c>
      <c r="U83" s="14">
        <f t="shared" si="17"/>
        <v>94.573498761090804</v>
      </c>
      <c r="W83" s="16">
        <f t="shared" si="18"/>
        <v>-2.8015237435894969E-4</v>
      </c>
    </row>
    <row r="84" spans="10:23" x14ac:dyDescent="0.35">
      <c r="J84" s="3">
        <v>42486</v>
      </c>
      <c r="K84" s="13">
        <f>(VLOOKUP(J84,'Poche Core Max IR'!A:C,3,TRUE)/VLOOKUP(J83,'Poche Core Max IR'!A:C,3,TRUE))-1</f>
        <v>-1.2867469750367233E-3</v>
      </c>
      <c r="L84" s="13">
        <f>(VLOOKUP(J84,'Strat EW abs return'!A:C,3,TRUE)/VLOOKUP(J83,'Strat EW abs return'!A:C,3,TRUE))-1</f>
        <v>5.03597691997415E-3</v>
      </c>
      <c r="M84" s="13">
        <f>(VLOOKUP(J84,'Strat alpha facteurs'!A:C,3,TRUE)/VLOOKUP(J83,'Strat alpha facteurs'!A:C,3,TRUE))-1</f>
        <v>9.4926257851524198E-4</v>
      </c>
      <c r="N84" s="14">
        <f t="shared" si="10"/>
        <v>90.847910580721447</v>
      </c>
      <c r="O84" s="14">
        <f t="shared" si="11"/>
        <v>105.34725933389676</v>
      </c>
      <c r="P84" s="14">
        <f t="shared" si="12"/>
        <v>101.20705810969737</v>
      </c>
      <c r="Q84" s="14">
        <f t="shared" si="13"/>
        <v>0.67154330314739141</v>
      </c>
      <c r="R84" s="14">
        <f t="shared" si="14"/>
        <v>0.1667994803567148</v>
      </c>
      <c r="S84" s="14">
        <f t="shared" si="15"/>
        <v>0.16165721649589335</v>
      </c>
      <c r="T84" s="14">
        <f t="shared" si="16"/>
        <v>1.2389464801864093E-4</v>
      </c>
      <c r="U84" s="14">
        <f t="shared" si="17"/>
        <v>94.585215911431703</v>
      </c>
      <c r="W84" s="16">
        <f t="shared" si="18"/>
        <v>9.9345347950658574E-4</v>
      </c>
    </row>
    <row r="85" spans="10:23" x14ac:dyDescent="0.35">
      <c r="J85" s="3">
        <v>42487</v>
      </c>
      <c r="K85" s="13">
        <f>(VLOOKUP(J85,'Poche Core Max IR'!A:C,3,TRUE)/VLOOKUP(J84,'Poche Core Max IR'!A:C,3,TRUE))-1</f>
        <v>3.2235686325416957E-3</v>
      </c>
      <c r="L85" s="13">
        <f>(VLOOKUP(J85,'Strat EW abs return'!A:C,3,TRUE)/VLOOKUP(J84,'Strat EW abs return'!A:C,3,TRUE))-1</f>
        <v>3.2134627069568822E-3</v>
      </c>
      <c r="M85" s="13">
        <f>(VLOOKUP(J85,'Strat alpha facteurs'!A:C,3,TRUE)/VLOOKUP(J84,'Strat alpha facteurs'!A:C,3,TRUE))-1</f>
        <v>3.5205389747305915E-4</v>
      </c>
      <c r="N85" s="14">
        <f t="shared" si="10"/>
        <v>91.140765055601406</v>
      </c>
      <c r="O85" s="14">
        <f t="shared" si="11"/>
        <v>105.68578882304635</v>
      </c>
      <c r="P85" s="14">
        <f t="shared" si="12"/>
        <v>101.24268844895667</v>
      </c>
      <c r="Q85" s="14">
        <f t="shared" si="13"/>
        <v>0.67185530586498698</v>
      </c>
      <c r="R85" s="14">
        <f t="shared" si="14"/>
        <v>0.16687529528664588</v>
      </c>
      <c r="S85" s="14">
        <f t="shared" si="15"/>
        <v>0.16126939884836658</v>
      </c>
      <c r="T85" s="14">
        <f t="shared" si="16"/>
        <v>2.7576818902074855E-3</v>
      </c>
      <c r="U85" s="14">
        <f t="shared" si="17"/>
        <v>94.846051848432026</v>
      </c>
      <c r="W85" s="16">
        <f t="shared" si="18"/>
        <v>5.9302305852375879E-4</v>
      </c>
    </row>
    <row r="86" spans="10:23" x14ac:dyDescent="0.35">
      <c r="J86" s="3">
        <v>42488</v>
      </c>
      <c r="K86" s="13">
        <f>(VLOOKUP(J86,'Poche Core Max IR'!A:C,3,TRUE)/VLOOKUP(J85,'Poche Core Max IR'!A:C,3,TRUE))-1</f>
        <v>3.6508624706699244E-4</v>
      </c>
      <c r="L86" s="13">
        <f>(VLOOKUP(J86,'Strat EW abs return'!A:C,3,TRUE)/VLOOKUP(J85,'Strat EW abs return'!A:C,3,TRUE))-1</f>
        <v>4.0680847459892977E-3</v>
      </c>
      <c r="M86" s="13">
        <f>(VLOOKUP(J86,'Strat alpha facteurs'!A:C,3,TRUE)/VLOOKUP(J85,'Strat alpha facteurs'!A:C,3,TRUE))-1</f>
        <v>-4.3600448414211623E-3</v>
      </c>
      <c r="N86" s="14">
        <f t="shared" si="10"/>
        <v>91.174039295470365</v>
      </c>
      <c r="O86" s="14">
        <f t="shared" si="11"/>
        <v>106.11572756842523</v>
      </c>
      <c r="P86" s="14">
        <f t="shared" si="12"/>
        <v>100.80126578745319</v>
      </c>
      <c r="Q86" s="14">
        <f t="shared" si="13"/>
        <v>0.67195208544377649</v>
      </c>
      <c r="R86" s="14">
        <f t="shared" si="14"/>
        <v>0.16751713581014344</v>
      </c>
      <c r="S86" s="14">
        <f t="shared" si="15"/>
        <v>0.16053077874607952</v>
      </c>
      <c r="T86" s="14">
        <f t="shared" si="16"/>
        <v>2.2100616490044567E-4</v>
      </c>
      <c r="U86" s="14">
        <f t="shared" si="17"/>
        <v>94.867013410606987</v>
      </c>
      <c r="W86" s="16">
        <f t="shared" si="18"/>
        <v>-1.8447488880103929E-5</v>
      </c>
    </row>
    <row r="87" spans="10:23" x14ac:dyDescent="0.35">
      <c r="J87" s="3">
        <v>42489</v>
      </c>
      <c r="K87" s="13">
        <f>(VLOOKUP(J87,'Poche Core Max IR'!A:C,3,TRUE)/VLOOKUP(J86,'Poche Core Max IR'!A:C,3,TRUE))-1</f>
        <v>-7.0217312139637666E-3</v>
      </c>
      <c r="L87" s="13">
        <f>(VLOOKUP(J87,'Strat EW abs return'!A:C,3,TRUE)/VLOOKUP(J86,'Strat EW abs return'!A:C,3,TRUE))-1</f>
        <v>7.1784341057927747E-3</v>
      </c>
      <c r="M87" s="13">
        <f>(VLOOKUP(J87,'Strat alpha facteurs'!A:C,3,TRUE)/VLOOKUP(J86,'Strat alpha facteurs'!A:C,3,TRUE))-1</f>
        <v>-2.1454056329099913E-3</v>
      </c>
      <c r="N87" s="14">
        <f t="shared" si="10"/>
        <v>90.533839697846204</v>
      </c>
      <c r="O87" s="14">
        <f t="shared" si="11"/>
        <v>106.87747232636343</v>
      </c>
      <c r="P87" s="14">
        <f t="shared" si="12"/>
        <v>100.58500618402833</v>
      </c>
      <c r="Q87" s="14">
        <f t="shared" si="13"/>
        <v>0.66981942857514032</v>
      </c>
      <c r="R87" s="14">
        <f t="shared" si="14"/>
        <v>0.16937345514210958</v>
      </c>
      <c r="S87" s="14">
        <f t="shared" si="15"/>
        <v>0.16080711628274955</v>
      </c>
      <c r="T87" s="14">
        <f t="shared" si="16"/>
        <v>-3.8601598486216258E-3</v>
      </c>
      <c r="U87" s="14">
        <f t="shared" si="17"/>
        <v>94.500811574480707</v>
      </c>
      <c r="W87" s="16">
        <f t="shared" si="18"/>
        <v>8.7083969392305919E-4</v>
      </c>
    </row>
    <row r="88" spans="10:23" x14ac:dyDescent="0.35">
      <c r="J88" s="3">
        <v>42493</v>
      </c>
      <c r="K88" s="13">
        <f>(VLOOKUP(J88,'Poche Core Max IR'!A:C,3,TRUE)/VLOOKUP(J87,'Poche Core Max IR'!A:C,3,TRUE))-1</f>
        <v>-7.5478210531754186E-4</v>
      </c>
      <c r="L88" s="13">
        <f>(VLOOKUP(J88,'Strat EW abs return'!A:C,3,TRUE)/VLOOKUP(J87,'Strat EW abs return'!A:C,3,TRUE))-1</f>
        <v>-7.1408055127399894E-3</v>
      </c>
      <c r="M88" s="13">
        <f>(VLOOKUP(J88,'Strat alpha facteurs'!A:C,3,TRUE)/VLOOKUP(J87,'Strat alpha facteurs'!A:C,3,TRUE))-1</f>
        <v>-9.9345461983385563E-3</v>
      </c>
      <c r="N88" s="14">
        <f t="shared" si="10"/>
        <v>90.465506375716586</v>
      </c>
      <c r="O88" s="14">
        <f t="shared" si="11"/>
        <v>106.11428108278761</v>
      </c>
      <c r="P88" s="14">
        <f t="shared" si="12"/>
        <v>99.585739793232932</v>
      </c>
      <c r="Q88" s="14">
        <f t="shared" si="13"/>
        <v>0.67153838301995317</v>
      </c>
      <c r="R88" s="14">
        <f t="shared" si="14"/>
        <v>0.16872289972665047</v>
      </c>
      <c r="S88" s="14">
        <f t="shared" si="15"/>
        <v>0.15973871725339578</v>
      </c>
      <c r="T88" s="14">
        <f t="shared" si="16"/>
        <v>-3.3125763464057082E-3</v>
      </c>
      <c r="U88" s="14">
        <f t="shared" si="17"/>
        <v>94.187770421342947</v>
      </c>
      <c r="W88" s="16">
        <f t="shared" si="18"/>
        <v>-2.7917490787107424E-3</v>
      </c>
    </row>
    <row r="89" spans="10:23" x14ac:dyDescent="0.35">
      <c r="J89" s="3">
        <v>42494</v>
      </c>
      <c r="K89" s="13">
        <f>(VLOOKUP(J89,'Poche Core Max IR'!A:C,3,TRUE)/VLOOKUP(J88,'Poche Core Max IR'!A:C,3,TRUE))-1</f>
        <v>-3.2017373296351348E-3</v>
      </c>
      <c r="L89" s="13">
        <f>(VLOOKUP(J89,'Strat EW abs return'!A:C,3,TRUE)/VLOOKUP(J88,'Strat EW abs return'!A:C,3,TRUE))-1</f>
        <v>-2.1694063948569653E-3</v>
      </c>
      <c r="M89" s="13">
        <f>(VLOOKUP(J89,'Strat alpha facteurs'!A:C,3,TRUE)/VLOOKUP(J88,'Strat alpha facteurs'!A:C,3,TRUE))-1</f>
        <v>-9.5076999888095148E-3</v>
      </c>
      <c r="N89" s="14">
        <f t="shared" si="10"/>
        <v>90.175859586909112</v>
      </c>
      <c r="O89" s="14">
        <f t="shared" si="11"/>
        <v>105.88407608282097</v>
      </c>
      <c r="P89" s="14">
        <f t="shared" si="12"/>
        <v>98.638908456115217</v>
      </c>
      <c r="Q89" s="14">
        <f t="shared" si="13"/>
        <v>0.67210012736045088</v>
      </c>
      <c r="R89" s="14">
        <f t="shared" si="14"/>
        <v>0.16903892055640263</v>
      </c>
      <c r="S89" s="14">
        <f t="shared" si="15"/>
        <v>0.15886095208314593</v>
      </c>
      <c r="T89" s="14">
        <f t="shared" si="16"/>
        <v>-4.0348658470661641E-3</v>
      </c>
      <c r="U89" s="14">
        <f t="shared" si="17"/>
        <v>93.807735403258562</v>
      </c>
      <c r="W89" s="16">
        <f t="shared" si="18"/>
        <v>-1.8771163875779739E-3</v>
      </c>
    </row>
    <row r="90" spans="10:23" x14ac:dyDescent="0.35">
      <c r="J90" s="3">
        <v>42495</v>
      </c>
      <c r="K90" s="13">
        <f>(VLOOKUP(J90,'Poche Core Max IR'!A:C,3,TRUE)/VLOOKUP(J89,'Poche Core Max IR'!A:C,3,TRUE))-1</f>
        <v>1.8975900437778748E-3</v>
      </c>
      <c r="L90" s="13">
        <f>(VLOOKUP(J90,'Strat EW abs return'!A:C,3,TRUE)/VLOOKUP(J89,'Strat EW abs return'!A:C,3,TRUE))-1</f>
        <v>-1.6719636345683409E-3</v>
      </c>
      <c r="M90" s="13">
        <f>(VLOOKUP(J90,'Strat alpha facteurs'!A:C,3,TRUE)/VLOOKUP(J89,'Strat alpha facteurs'!A:C,3,TRUE))-1</f>
        <v>-1.4267360190733935E-3</v>
      </c>
      <c r="N90" s="14">
        <f t="shared" si="10"/>
        <v>90.346976400250341</v>
      </c>
      <c r="O90" s="14">
        <f t="shared" si="11"/>
        <v>105.70704175813063</v>
      </c>
      <c r="P90" s="14">
        <f t="shared" si="12"/>
        <v>98.498176772538798</v>
      </c>
      <c r="Q90" s="14">
        <f t="shared" si="13"/>
        <v>0.67286002590099414</v>
      </c>
      <c r="R90" s="14">
        <f t="shared" si="14"/>
        <v>0.16862710992729535</v>
      </c>
      <c r="S90" s="14">
        <f t="shared" si="15"/>
        <v>0.15851286417171001</v>
      </c>
      <c r="T90" s="14">
        <f t="shared" si="16"/>
        <v>7.6609093974272437E-4</v>
      </c>
      <c r="U90" s="14">
        <f t="shared" si="17"/>
        <v>93.879600659428775</v>
      </c>
      <c r="W90" s="16">
        <f t="shared" si="18"/>
        <v>-5.0809440840106303E-4</v>
      </c>
    </row>
    <row r="91" spans="10:23" x14ac:dyDescent="0.35">
      <c r="J91" s="3">
        <v>42496</v>
      </c>
      <c r="K91" s="13">
        <f>(VLOOKUP(J91,'Poche Core Max IR'!A:C,3,TRUE)/VLOOKUP(J90,'Poche Core Max IR'!A:C,3,TRUE))-1</f>
        <v>7.9486537525474965E-4</v>
      </c>
      <c r="L91" s="13">
        <f>(VLOOKUP(J91,'Strat EW abs return'!A:C,3,TRUE)/VLOOKUP(J90,'Strat EW abs return'!A:C,3,TRUE))-1</f>
        <v>5.3784143582686905E-3</v>
      </c>
      <c r="M91" s="13">
        <f>(VLOOKUP(J91,'Strat alpha facteurs'!A:C,3,TRUE)/VLOOKUP(J90,'Strat alpha facteurs'!A:C,3,TRUE))-1</f>
        <v>1.4867958027391381E-3</v>
      </c>
      <c r="N91" s="14">
        <f t="shared" si="10"/>
        <v>90.418790083549851</v>
      </c>
      <c r="O91" s="14">
        <f t="shared" si="11"/>
        <v>106.27557802929266</v>
      </c>
      <c r="P91" s="14">
        <f t="shared" si="12"/>
        <v>98.644623448341662</v>
      </c>
      <c r="Q91" s="14">
        <f t="shared" si="13"/>
        <v>0.67226716054510027</v>
      </c>
      <c r="R91" s="14">
        <f t="shared" si="14"/>
        <v>0.16925014674481664</v>
      </c>
      <c r="S91" s="14">
        <f t="shared" si="15"/>
        <v>0.1584826927100825</v>
      </c>
      <c r="T91" s="14">
        <f t="shared" si="16"/>
        <v>1.67745586733869E-3</v>
      </c>
      <c r="U91" s="14">
        <f t="shared" si="17"/>
        <v>94.037079546378351</v>
      </c>
      <c r="W91" s="16">
        <f t="shared" si="18"/>
        <v>1.145928821719552E-3</v>
      </c>
    </row>
    <row r="92" spans="10:23" x14ac:dyDescent="0.35">
      <c r="J92" s="3">
        <v>42499</v>
      </c>
      <c r="K92" s="13">
        <f>(VLOOKUP(J92,'Poche Core Max IR'!A:C,3,TRUE)/VLOOKUP(J91,'Poche Core Max IR'!A:C,3,TRUE))-1</f>
        <v>4.3348136206877719E-4</v>
      </c>
      <c r="L92" s="13">
        <f>(VLOOKUP(J92,'Strat EW abs return'!A:C,3,TRUE)/VLOOKUP(J91,'Strat EW abs return'!A:C,3,TRUE))-1</f>
        <v>-9.9005928030131418E-3</v>
      </c>
      <c r="M92" s="13">
        <f>(VLOOKUP(J92,'Strat alpha facteurs'!A:C,3,TRUE)/VLOOKUP(J91,'Strat alpha facteurs'!A:C,3,TRUE))-1</f>
        <v>-3.3124428795514582E-3</v>
      </c>
      <c r="N92" s="14">
        <f t="shared" si="10"/>
        <v>90.457984943831875</v>
      </c>
      <c r="O92" s="14">
        <f t="shared" si="11"/>
        <v>105.22338680631978</v>
      </c>
      <c r="P92" s="14">
        <f t="shared" si="12"/>
        <v>98.317868767794167</v>
      </c>
      <c r="Q92" s="14">
        <f t="shared" si="13"/>
        <v>0.6738450986593929</v>
      </c>
      <c r="R92" s="14">
        <f t="shared" si="14"/>
        <v>0.16789501955833236</v>
      </c>
      <c r="S92" s="14">
        <f t="shared" si="15"/>
        <v>0.15825988178227418</v>
      </c>
      <c r="T92" s="14">
        <f t="shared" si="16"/>
        <v>-1.9092263673431051E-3</v>
      </c>
      <c r="U92" s="14">
        <f t="shared" si="17"/>
        <v>93.857541474600467</v>
      </c>
      <c r="W92" s="16">
        <f t="shared" si="18"/>
        <v>-2.1864870408293256E-3</v>
      </c>
    </row>
    <row r="93" spans="10:23" x14ac:dyDescent="0.35">
      <c r="J93" s="3">
        <v>42500</v>
      </c>
      <c r="K93" s="13">
        <f>(VLOOKUP(J93,'Poche Core Max IR'!A:C,3,TRUE)/VLOOKUP(J92,'Poche Core Max IR'!A:C,3,TRUE))-1</f>
        <v>3.7894595693475086E-3</v>
      </c>
      <c r="L93" s="13">
        <f>(VLOOKUP(J93,'Strat EW abs return'!A:C,3,TRUE)/VLOOKUP(J92,'Strat EW abs return'!A:C,3,TRUE))-1</f>
        <v>7.0178909964309089E-3</v>
      </c>
      <c r="M93" s="13">
        <f>(VLOOKUP(J93,'Strat alpha facteurs'!A:C,3,TRUE)/VLOOKUP(J92,'Strat alpha facteurs'!A:C,3,TRUE))-1</f>
        <v>1.2519254802801916E-2</v>
      </c>
      <c r="N93" s="14">
        <f t="shared" si="10"/>
        <v>90.800771820501168</v>
      </c>
      <c r="O93" s="14">
        <f t="shared" si="11"/>
        <v>105.96183306520182</v>
      </c>
      <c r="P93" s="14">
        <f t="shared" si="12"/>
        <v>99.54873521856662</v>
      </c>
      <c r="Q93" s="14">
        <f t="shared" si="13"/>
        <v>0.67255624416863324</v>
      </c>
      <c r="R93" s="14">
        <f t="shared" si="14"/>
        <v>0.16811284745256702</v>
      </c>
      <c r="S93" s="14">
        <f t="shared" si="15"/>
        <v>0.15933090837879901</v>
      </c>
      <c r="T93" s="14">
        <f t="shared" si="16"/>
        <v>5.7130734885703638E-3</v>
      </c>
      <c r="U93" s="14">
        <f t="shared" si="17"/>
        <v>94.393756506501404</v>
      </c>
      <c r="W93" s="16">
        <f t="shared" si="18"/>
        <v>3.1745018784778041E-3</v>
      </c>
    </row>
    <row r="94" spans="10:23" x14ac:dyDescent="0.35">
      <c r="J94" s="3">
        <v>42501</v>
      </c>
      <c r="K94" s="13">
        <f>(VLOOKUP(J94,'Poche Core Max IR'!A:C,3,TRUE)/VLOOKUP(J93,'Poche Core Max IR'!A:C,3,TRUE))-1</f>
        <v>7.473365105070684E-5</v>
      </c>
      <c r="L94" s="13">
        <f>(VLOOKUP(J94,'Strat EW abs return'!A:C,3,TRUE)/VLOOKUP(J93,'Strat EW abs return'!A:C,3,TRUE))-1</f>
        <v>5.1973561614948594E-3</v>
      </c>
      <c r="M94" s="13">
        <f>(VLOOKUP(J94,'Strat alpha facteurs'!A:C,3,TRUE)/VLOOKUP(J93,'Strat alpha facteurs'!A:C,3,TRUE))-1</f>
        <v>-3.3096282050362191E-3</v>
      </c>
      <c r="N94" s="14">
        <f t="shared" si="10"/>
        <v>90.807557693697532</v>
      </c>
      <c r="O94" s="14">
        <f t="shared" si="11"/>
        <v>106.51255445116654</v>
      </c>
      <c r="P94" s="14">
        <f t="shared" si="12"/>
        <v>99.219265916711564</v>
      </c>
      <c r="Q94" s="14">
        <f t="shared" si="13"/>
        <v>0.67233980376615055</v>
      </c>
      <c r="R94" s="14">
        <f t="shared" si="14"/>
        <v>0.16891958296868434</v>
      </c>
      <c r="S94" s="14">
        <f t="shared" si="15"/>
        <v>0.15874061326516448</v>
      </c>
      <c r="T94" s="14">
        <f t="shared" si="16"/>
        <v>3.9667885889320235E-4</v>
      </c>
      <c r="U94" s="14">
        <f t="shared" si="17"/>
        <v>94.431200514119041</v>
      </c>
      <c r="W94" s="16">
        <f t="shared" si="18"/>
        <v>3.5256282439229873E-4</v>
      </c>
    </row>
    <row r="95" spans="10:23" x14ac:dyDescent="0.35">
      <c r="J95" s="3">
        <v>42502</v>
      </c>
      <c r="K95" s="13">
        <f>(VLOOKUP(J95,'Poche Core Max IR'!A:C,3,TRUE)/VLOOKUP(J94,'Poche Core Max IR'!A:C,3,TRUE))-1</f>
        <v>-4.2969915818341642E-3</v>
      </c>
      <c r="L95" s="13">
        <f>(VLOOKUP(J95,'Strat EW abs return'!A:C,3,TRUE)/VLOOKUP(J94,'Strat EW abs return'!A:C,3,TRUE))-1</f>
        <v>-8.757677973658673E-5</v>
      </c>
      <c r="M95" s="13">
        <f>(VLOOKUP(J95,'Strat alpha facteurs'!A:C,3,TRUE)/VLOOKUP(J94,'Strat alpha facteurs'!A:C,3,TRUE))-1</f>
        <v>-1.1577524051443744E-3</v>
      </c>
      <c r="N95" s="14">
        <f t="shared" si="10"/>
        <v>90.417358382720792</v>
      </c>
      <c r="O95" s="14">
        <f t="shared" si="11"/>
        <v>106.50322642464619</v>
      </c>
      <c r="P95" s="14">
        <f t="shared" si="12"/>
        <v>99.104394572959833</v>
      </c>
      <c r="Q95" s="14">
        <f t="shared" si="13"/>
        <v>0.67152417288581179</v>
      </c>
      <c r="R95" s="14">
        <f t="shared" si="14"/>
        <v>0.16942791758602824</v>
      </c>
      <c r="S95" s="14">
        <f t="shared" si="15"/>
        <v>0.1590479095281595</v>
      </c>
      <c r="T95" s="14">
        <f t="shared" si="16"/>
        <v>-3.0876142368278644E-3</v>
      </c>
      <c r="U95" s="14">
        <f t="shared" si="17"/>
        <v>94.13963339501089</v>
      </c>
      <c r="W95" s="16">
        <f t="shared" si="18"/>
        <v>-1.9897605120907169E-4</v>
      </c>
    </row>
    <row r="96" spans="10:23" x14ac:dyDescent="0.35">
      <c r="J96" s="3">
        <v>42503</v>
      </c>
      <c r="K96" s="13">
        <f>(VLOOKUP(J96,'Poche Core Max IR'!A:C,3,TRUE)/VLOOKUP(J95,'Poche Core Max IR'!A:C,3,TRUE))-1</f>
        <v>2.9351695519261867E-3</v>
      </c>
      <c r="L96" s="13">
        <f>(VLOOKUP(J96,'Strat EW abs return'!A:C,3,TRUE)/VLOOKUP(J95,'Strat EW abs return'!A:C,3,TRUE))-1</f>
        <v>-2.6978902649160696E-3</v>
      </c>
      <c r="M96" s="13">
        <f>(VLOOKUP(J96,'Strat alpha facteurs'!A:C,3,TRUE)/VLOOKUP(J95,'Strat alpha facteurs'!A:C,3,TRUE))-1</f>
        <v>-9.4327790152021196E-3</v>
      </c>
      <c r="N96" s="14">
        <f t="shared" si="10"/>
        <v>90.682748660011356</v>
      </c>
      <c r="O96" s="14">
        <f t="shared" si="11"/>
        <v>106.21589240689298</v>
      </c>
      <c r="P96" s="14">
        <f t="shared" si="12"/>
        <v>98.169564719517709</v>
      </c>
      <c r="Q96" s="14">
        <f t="shared" si="13"/>
        <v>0.67348599987117974</v>
      </c>
      <c r="R96" s="14">
        <f t="shared" si="14"/>
        <v>0.16896850891204945</v>
      </c>
      <c r="S96" s="14">
        <f t="shared" si="15"/>
        <v>0.15754549121677028</v>
      </c>
      <c r="T96" s="14">
        <f t="shared" si="16"/>
        <v>1.3675592767515513E-5</v>
      </c>
      <c r="U96" s="14">
        <f t="shared" si="17"/>
        <v>94.140920810300486</v>
      </c>
      <c r="W96" s="16">
        <f t="shared" si="18"/>
        <v>-1.941950298760463E-3</v>
      </c>
    </row>
    <row r="97" spans="10:23" x14ac:dyDescent="0.35">
      <c r="J97" s="3">
        <v>42506</v>
      </c>
      <c r="K97" s="13">
        <f>(VLOOKUP(J97,'Poche Core Max IR'!A:C,3,TRUE)/VLOOKUP(J96,'Poche Core Max IR'!A:C,3,TRUE))-1</f>
        <v>-8.0255405527274171E-4</v>
      </c>
      <c r="L97" s="13">
        <f>(VLOOKUP(J97,'Strat EW abs return'!A:C,3,TRUE)/VLOOKUP(J96,'Strat EW abs return'!A:C,3,TRUE))-1</f>
        <v>4.7709558254993567E-3</v>
      </c>
      <c r="M97" s="13">
        <f>(VLOOKUP(J97,'Strat alpha facteurs'!A:C,3,TRUE)/VLOOKUP(J96,'Strat alpha facteurs'!A:C,3,TRUE))-1</f>
        <v>7.8838367520395192E-3</v>
      </c>
      <c r="N97" s="14">
        <f t="shared" si="10"/>
        <v>90.609970852330989</v>
      </c>
      <c r="O97" s="14">
        <f t="shared" si="11"/>
        <v>106.72264373753225</v>
      </c>
      <c r="P97" s="14">
        <f t="shared" si="12"/>
        <v>98.94351754178517</v>
      </c>
      <c r="Q97" s="14">
        <f t="shared" si="13"/>
        <v>0.67193242159328059</v>
      </c>
      <c r="R97" s="14">
        <f t="shared" si="14"/>
        <v>0.16951906710233577</v>
      </c>
      <c r="S97" s="14">
        <f t="shared" si="15"/>
        <v>0.15854851130438299</v>
      </c>
      <c r="T97" s="14">
        <f t="shared" si="16"/>
        <v>1.5076953053267425E-3</v>
      </c>
      <c r="U97" s="14">
        <f t="shared" si="17"/>
        <v>94.282856634645313</v>
      </c>
      <c r="W97" s="16">
        <f t="shared" si="18"/>
        <v>2.0587385611277528E-3</v>
      </c>
    </row>
    <row r="98" spans="10:23" x14ac:dyDescent="0.35">
      <c r="J98" s="3">
        <v>42507</v>
      </c>
      <c r="K98" s="13">
        <f>(VLOOKUP(J98,'Poche Core Max IR'!A:C,3,TRUE)/VLOOKUP(J97,'Poche Core Max IR'!A:C,3,TRUE))-1</f>
        <v>1.4287250119804362E-3</v>
      </c>
      <c r="L98" s="13">
        <f>(VLOOKUP(J98,'Strat EW abs return'!A:C,3,TRUE)/VLOOKUP(J97,'Strat EW abs return'!A:C,3,TRUE))-1</f>
        <v>1.9132343551064857E-3</v>
      </c>
      <c r="M98" s="13">
        <f>(VLOOKUP(J98,'Strat alpha facteurs'!A:C,3,TRUE)/VLOOKUP(J97,'Strat alpha facteurs'!A:C,3,TRUE))-1</f>
        <v>-2.7652670901447962E-3</v>
      </c>
      <c r="N98" s="14">
        <f t="shared" si="10"/>
        <v>90.739427584022536</v>
      </c>
      <c r="O98" s="14">
        <f t="shared" si="11"/>
        <v>106.92682916599868</v>
      </c>
      <c r="P98" s="14">
        <f t="shared" si="12"/>
        <v>98.669912288943706</v>
      </c>
      <c r="Q98" s="14">
        <f t="shared" si="13"/>
        <v>0.67232370466710345</v>
      </c>
      <c r="R98" s="14">
        <f t="shared" si="14"/>
        <v>0.16969984645292746</v>
      </c>
      <c r="S98" s="14">
        <f t="shared" si="15"/>
        <v>0.15797644887996856</v>
      </c>
      <c r="T98" s="14">
        <f t="shared" si="16"/>
        <v>8.4590737961523325E-4</v>
      </c>
      <c r="U98" s="14">
        <f t="shared" si="17"/>
        <v>94.362611198843766</v>
      </c>
      <c r="W98" s="16">
        <f t="shared" si="18"/>
        <v>-1.1217149881568249E-4</v>
      </c>
    </row>
    <row r="99" spans="10:23" x14ac:dyDescent="0.35">
      <c r="J99" s="3">
        <v>42508</v>
      </c>
      <c r="K99" s="13">
        <f>(VLOOKUP(J99,'Poche Core Max IR'!A:C,3,TRUE)/VLOOKUP(J98,'Poche Core Max IR'!A:C,3,TRUE))-1</f>
        <v>-1.2792692878483836E-3</v>
      </c>
      <c r="L99" s="13">
        <f>(VLOOKUP(J99,'Strat EW abs return'!A:C,3,TRUE)/VLOOKUP(J98,'Strat EW abs return'!A:C,3,TRUE))-1</f>
        <v>-5.6314564934623057E-3</v>
      </c>
      <c r="M99" s="13">
        <f>(VLOOKUP(J99,'Strat alpha facteurs'!A:C,3,TRUE)/VLOOKUP(J98,'Strat alpha facteurs'!A:C,3,TRUE))-1</f>
        <v>1.3756074392845541E-4</v>
      </c>
      <c r="N99" s="14">
        <f t="shared" si="10"/>
        <v>90.623347421117359</v>
      </c>
      <c r="O99" s="14">
        <f t="shared" si="11"/>
        <v>106.32467537956649</v>
      </c>
      <c r="P99" s="14">
        <f t="shared" si="12"/>
        <v>98.683485395481526</v>
      </c>
      <c r="Q99" s="14">
        <f t="shared" si="13"/>
        <v>0.67267039835650932</v>
      </c>
      <c r="R99" s="14">
        <f t="shared" si="14"/>
        <v>0.1690474618205221</v>
      </c>
      <c r="S99" s="14">
        <f t="shared" si="15"/>
        <v>0.15828213982296815</v>
      </c>
      <c r="T99" s="14">
        <f t="shared" si="16"/>
        <v>-1.7940090112888629E-3</v>
      </c>
      <c r="U99" s="14">
        <f t="shared" si="17"/>
        <v>94.19332382402429</v>
      </c>
      <c r="W99" s="16">
        <f t="shared" si="18"/>
        <v>-9.3021001766786511E-4</v>
      </c>
    </row>
    <row r="100" spans="10:23" x14ac:dyDescent="0.35">
      <c r="J100" s="3">
        <v>42509</v>
      </c>
      <c r="K100" s="13">
        <f>(VLOOKUP(J100,'Poche Core Max IR'!A:C,3,TRUE)/VLOOKUP(J99,'Poche Core Max IR'!A:C,3,TRUE))-1</f>
        <v>-2.1279301993205602E-3</v>
      </c>
      <c r="L100" s="13">
        <f>(VLOOKUP(J100,'Strat EW abs return'!A:C,3,TRUE)/VLOOKUP(J99,'Strat EW abs return'!A:C,3,TRUE))-1</f>
        <v>-3.818081824726427E-3</v>
      </c>
      <c r="M100" s="13">
        <f>(VLOOKUP(J100,'Strat alpha facteurs'!A:C,3,TRUE)/VLOOKUP(J99,'Strat alpha facteurs'!A:C,3,TRUE))-1</f>
        <v>-7.4011979168928654E-3</v>
      </c>
      <c r="N100" s="14">
        <f t="shared" si="10"/>
        <v>90.430507263376441</v>
      </c>
      <c r="O100" s="14">
        <f t="shared" si="11"/>
        <v>105.91871906897983</v>
      </c>
      <c r="P100" s="14">
        <f t="shared" si="12"/>
        <v>97.95310938894076</v>
      </c>
      <c r="Q100" s="14">
        <f t="shared" si="13"/>
        <v>0.67342650083277922</v>
      </c>
      <c r="R100" s="14">
        <f t="shared" si="14"/>
        <v>0.16895082947154327</v>
      </c>
      <c r="S100" s="14">
        <f t="shared" si="15"/>
        <v>0.15762266969567712</v>
      </c>
      <c r="T100" s="14">
        <f t="shared" si="16"/>
        <v>-3.2483101398839745E-3</v>
      </c>
      <c r="U100" s="14">
        <f t="shared" si="17"/>
        <v>93.887354695137333</v>
      </c>
      <c r="W100" s="16">
        <f t="shared" si="18"/>
        <v>-1.8116646658844909E-3</v>
      </c>
    </row>
    <row r="101" spans="10:23" x14ac:dyDescent="0.35">
      <c r="J101" s="3">
        <v>42510</v>
      </c>
      <c r="K101" s="13">
        <f>(VLOOKUP(J101,'Poche Core Max IR'!A:C,3,TRUE)/VLOOKUP(J100,'Poche Core Max IR'!A:C,3,TRUE))-1</f>
        <v>4.2740939591159322E-3</v>
      </c>
      <c r="L101" s="13">
        <f>(VLOOKUP(J101,'Strat EW abs return'!A:C,3,TRUE)/VLOOKUP(J100,'Strat EW abs return'!A:C,3,TRUE))-1</f>
        <v>2.5217304100406679E-3</v>
      </c>
      <c r="M101" s="13">
        <f>(VLOOKUP(J101,'Strat alpha facteurs'!A:C,3,TRUE)/VLOOKUP(J100,'Strat alpha facteurs'!A:C,3,TRUE))-1</f>
        <v>6.6876997375970859E-3</v>
      </c>
      <c r="N101" s="14">
        <f t="shared" si="10"/>
        <v>90.817015748190627</v>
      </c>
      <c r="O101" s="14">
        <f t="shared" si="11"/>
        <v>106.18581752384863</v>
      </c>
      <c r="P101" s="14">
        <f t="shared" si="12"/>
        <v>98.608190372897994</v>
      </c>
      <c r="Q101" s="14">
        <f t="shared" si="13"/>
        <v>0.67336992657000849</v>
      </c>
      <c r="R101" s="14">
        <f t="shared" si="14"/>
        <v>0.16864185749497804</v>
      </c>
      <c r="S101" s="14">
        <f t="shared" si="15"/>
        <v>0.15798821593501303</v>
      </c>
      <c r="T101" s="14">
        <f t="shared" si="16"/>
        <v>4.3584696703610802E-3</v>
      </c>
      <c r="U101" s="14">
        <f t="shared" si="17"/>
        <v>94.296559883006523</v>
      </c>
      <c r="W101" s="16">
        <f t="shared" si="18"/>
        <v>1.4818470507028494E-3</v>
      </c>
    </row>
    <row r="102" spans="10:23" x14ac:dyDescent="0.35">
      <c r="J102" s="3">
        <v>42513</v>
      </c>
      <c r="K102" s="13">
        <f>(VLOOKUP(J102,'Poche Core Max IR'!A:C,3,TRUE)/VLOOKUP(J101,'Poche Core Max IR'!A:C,3,TRUE))-1</f>
        <v>-3.2915346156214831E-4</v>
      </c>
      <c r="L102" s="13">
        <f>(VLOOKUP(J102,'Strat EW abs return'!A:C,3,TRUE)/VLOOKUP(J101,'Strat EW abs return'!A:C,3,TRUE))-1</f>
        <v>-9.2837066644113619E-4</v>
      </c>
      <c r="M102" s="13">
        <f>(VLOOKUP(J102,'Strat alpha facteurs'!A:C,3,TRUE)/VLOOKUP(J101,'Strat alpha facteurs'!A:C,3,TRUE))-1</f>
        <v>-2.6602064412929449E-3</v>
      </c>
      <c r="N102" s="14">
        <f t="shared" si="10"/>
        <v>90.787123013088362</v>
      </c>
      <c r="O102" s="14">
        <f t="shared" si="11"/>
        <v>106.08723772566742</v>
      </c>
      <c r="P102" s="14">
        <f t="shared" si="12"/>
        <v>98.345872229703772</v>
      </c>
      <c r="Q102" s="14">
        <f t="shared" si="13"/>
        <v>0.67368621317733202</v>
      </c>
      <c r="R102" s="14">
        <f t="shared" si="14"/>
        <v>0.16861993590937174</v>
      </c>
      <c r="S102" s="14">
        <f t="shared" si="15"/>
        <v>0.15769385091329577</v>
      </c>
      <c r="T102" s="14">
        <f t="shared" si="16"/>
        <v>-7.9848546555355408E-4</v>
      </c>
      <c r="U102" s="14">
        <f t="shared" si="17"/>
        <v>94.221265450488247</v>
      </c>
      <c r="W102" s="16">
        <f t="shared" si="18"/>
        <v>-5.760400002272839E-4</v>
      </c>
    </row>
    <row r="103" spans="10:23" x14ac:dyDescent="0.35">
      <c r="J103" s="3">
        <v>42514</v>
      </c>
      <c r="K103" s="13">
        <f>(VLOOKUP(J103,'Poche Core Max IR'!A:C,3,TRUE)/VLOOKUP(J102,'Poche Core Max IR'!A:C,3,TRUE))-1</f>
        <v>5.9814960889996716E-3</v>
      </c>
      <c r="L103" s="13">
        <f>(VLOOKUP(J103,'Strat EW abs return'!A:C,3,TRUE)/VLOOKUP(J102,'Strat EW abs return'!A:C,3,TRUE))-1</f>
        <v>-3.477031073650938E-4</v>
      </c>
      <c r="M103" s="13">
        <f>(VLOOKUP(J103,'Strat alpha facteurs'!A:C,3,TRUE)/VLOOKUP(J102,'Strat alpha facteurs'!A:C,3,TRUE))-1</f>
        <v>1.0721508100695054E-2</v>
      </c>
      <c r="N103" s="14">
        <f t="shared" si="10"/>
        <v>91.330165834322685</v>
      </c>
      <c r="O103" s="14">
        <f t="shared" si="11"/>
        <v>106.05035086345843</v>
      </c>
      <c r="P103" s="14">
        <f t="shared" si="12"/>
        <v>99.400288295484458</v>
      </c>
      <c r="Q103" s="14">
        <f t="shared" si="13"/>
        <v>0.67390041724605443</v>
      </c>
      <c r="R103" s="14">
        <f t="shared" si="14"/>
        <v>0.16761232919492117</v>
      </c>
      <c r="S103" s="14">
        <f t="shared" si="15"/>
        <v>0.15848725355902393</v>
      </c>
      <c r="T103" s="14">
        <f t="shared" si="16"/>
        <v>5.6617376736505173E-3</v>
      </c>
      <c r="U103" s="14">
        <f t="shared" si="17"/>
        <v>94.754721538748299</v>
      </c>
      <c r="W103" s="16">
        <f t="shared" si="18"/>
        <v>1.6409430451962109E-3</v>
      </c>
    </row>
    <row r="104" spans="10:23" x14ac:dyDescent="0.35">
      <c r="J104" s="3">
        <v>42515</v>
      </c>
      <c r="K104" s="13">
        <f>(VLOOKUP(J104,'Poche Core Max IR'!A:C,3,TRUE)/VLOOKUP(J103,'Poche Core Max IR'!A:C,3,TRUE))-1</f>
        <v>4.2188863176055857E-3</v>
      </c>
      <c r="L104" s="13">
        <f>(VLOOKUP(J104,'Strat EW abs return'!A:C,3,TRUE)/VLOOKUP(J103,'Strat EW abs return'!A:C,3,TRUE))-1</f>
        <v>2.305399765694327E-3</v>
      </c>
      <c r="M104" s="13">
        <f>(VLOOKUP(J104,'Strat alpha facteurs'!A:C,3,TRUE)/VLOOKUP(J103,'Strat alpha facteurs'!A:C,3,TRUE))-1</f>
        <v>1.1471634977490819E-2</v>
      </c>
      <c r="N104" s="14">
        <f t="shared" si="10"/>
        <v>91.715477421345753</v>
      </c>
      <c r="O104" s="14">
        <f t="shared" si="11"/>
        <v>106.29483931749085</v>
      </c>
      <c r="P104" s="14">
        <f t="shared" si="12"/>
        <v>100.54057211946761</v>
      </c>
      <c r="Q104" s="14">
        <f t="shared" si="13"/>
        <v>0.67334473103005854</v>
      </c>
      <c r="R104" s="14">
        <f t="shared" si="14"/>
        <v>0.1671550058973966</v>
      </c>
      <c r="S104" s="14">
        <f t="shared" si="15"/>
        <v>0.15950026307254436</v>
      </c>
      <c r="T104" s="14">
        <f t="shared" si="16"/>
        <v>5.0476305956156809E-3</v>
      </c>
      <c r="U104" s="14">
        <f t="shared" si="17"/>
        <v>95.233008370266333</v>
      </c>
      <c r="W104" s="16">
        <f t="shared" si="18"/>
        <v>2.2150879082124789E-3</v>
      </c>
    </row>
    <row r="105" spans="10:23" x14ac:dyDescent="0.35">
      <c r="J105" s="3">
        <v>42516</v>
      </c>
      <c r="K105" s="13">
        <f>(VLOOKUP(J105,'Poche Core Max IR'!A:C,3,TRUE)/VLOOKUP(J104,'Poche Core Max IR'!A:C,3,TRUE))-1</f>
        <v>1.1366471829039604E-3</v>
      </c>
      <c r="L105" s="13">
        <f>(VLOOKUP(J105,'Strat EW abs return'!A:C,3,TRUE)/VLOOKUP(J104,'Strat EW abs return'!A:C,3,TRUE))-1</f>
        <v>7.4175636485018792E-4</v>
      </c>
      <c r="M105" s="13">
        <f>(VLOOKUP(J105,'Strat alpha facteurs'!A:C,3,TRUE)/VLOOKUP(J104,'Strat alpha facteurs'!A:C,3,TRUE))-1</f>
        <v>1.8189646964532624E-3</v>
      </c>
      <c r="N105" s="14">
        <f t="shared" si="10"/>
        <v>91.819725560385422</v>
      </c>
      <c r="O105" s="14">
        <f t="shared" si="11"/>
        <v>106.37368419110533</v>
      </c>
      <c r="P105" s="14">
        <f t="shared" si="12"/>
        <v>100.72345187071414</v>
      </c>
      <c r="Q105" s="14">
        <f t="shared" si="13"/>
        <v>0.67331593113434096</v>
      </c>
      <c r="R105" s="14">
        <f t="shared" si="14"/>
        <v>0.16708192622967852</v>
      </c>
      <c r="S105" s="14">
        <f t="shared" si="15"/>
        <v>0.15960214263598013</v>
      </c>
      <c r="T105" s="14">
        <f t="shared" si="16"/>
        <v>1.1794690287934718E-3</v>
      </c>
      <c r="U105" s="14">
        <f t="shared" si="17"/>
        <v>95.34533275415788</v>
      </c>
      <c r="W105" s="16">
        <f t="shared" si="18"/>
        <v>4.1424474516543947E-4</v>
      </c>
    </row>
    <row r="106" spans="10:23" x14ac:dyDescent="0.35">
      <c r="J106" s="3">
        <v>42517</v>
      </c>
      <c r="K106" s="13">
        <f>(VLOOKUP(J106,'Poche Core Max IR'!A:C,3,TRUE)/VLOOKUP(J105,'Poche Core Max IR'!A:C,3,TRUE))-1</f>
        <v>9.5312360241095462E-4</v>
      </c>
      <c r="L106" s="13">
        <f>(VLOOKUP(J106,'Strat EW abs return'!A:C,3,TRUE)/VLOOKUP(J105,'Strat EW abs return'!A:C,3,TRUE))-1</f>
        <v>-4.6925910989203956E-4</v>
      </c>
      <c r="M106" s="13">
        <f>(VLOOKUP(J106,'Strat alpha facteurs'!A:C,3,TRUE)/VLOOKUP(J105,'Strat alpha facteurs'!A:C,3,TRUE))-1</f>
        <v>1.9929728203897934E-3</v>
      </c>
      <c r="N106" s="14">
        <f t="shared" si="10"/>
        <v>91.907241107983921</v>
      </c>
      <c r="O106" s="14">
        <f t="shared" si="11"/>
        <v>106.32376737074587</v>
      </c>
      <c r="P106" s="14">
        <f t="shared" si="12"/>
        <v>100.92419097266831</v>
      </c>
      <c r="Q106" s="14">
        <f t="shared" si="13"/>
        <v>0.67336416017814882</v>
      </c>
      <c r="R106" s="14">
        <f t="shared" si="14"/>
        <v>0.16685644901322372</v>
      </c>
      <c r="S106" s="14">
        <f t="shared" si="15"/>
        <v>0.15977939080862705</v>
      </c>
      <c r="T106" s="14">
        <f t="shared" si="16"/>
        <v>8.8143132221134637E-4</v>
      </c>
      <c r="U106" s="14">
        <f t="shared" si="17"/>
        <v>95.429373116874061</v>
      </c>
      <c r="W106" s="16">
        <f t="shared" si="18"/>
        <v>2.4013707439634065E-4</v>
      </c>
    </row>
    <row r="107" spans="10:23" x14ac:dyDescent="0.35">
      <c r="J107" s="3">
        <v>42521</v>
      </c>
      <c r="K107" s="13">
        <f>(VLOOKUP(J107,'Poche Core Max IR'!A:C,3,TRUE)/VLOOKUP(J106,'Poche Core Max IR'!A:C,3,TRUE))-1</f>
        <v>-1.030649869387279E-3</v>
      </c>
      <c r="L107" s="13">
        <f>(VLOOKUP(J107,'Strat EW abs return'!A:C,3,TRUE)/VLOOKUP(J106,'Strat EW abs return'!A:C,3,TRUE))-1</f>
        <v>-1.6048136643176392E-4</v>
      </c>
      <c r="M107" s="13">
        <f>(VLOOKUP(J107,'Strat alpha facteurs'!A:C,3,TRUE)/VLOOKUP(J106,'Strat alpha facteurs'!A:C,3,TRUE))-1</f>
        <v>-1.6393396207720068E-3</v>
      </c>
      <c r="N107" s="14">
        <f t="shared" si="10"/>
        <v>91.81251692194023</v>
      </c>
      <c r="O107" s="14">
        <f t="shared" si="11"/>
        <v>106.30670438727404</v>
      </c>
      <c r="P107" s="14">
        <f t="shared" si="12"/>
        <v>100.75874194771245</v>
      </c>
      <c r="Q107" s="14">
        <f t="shared" si="13"/>
        <v>0.6733318492678777</v>
      </c>
      <c r="R107" s="14">
        <f t="shared" si="14"/>
        <v>0.16699377857275408</v>
      </c>
      <c r="S107" s="14">
        <f t="shared" si="15"/>
        <v>0.15967437215936789</v>
      </c>
      <c r="T107" s="14">
        <f t="shared" si="16"/>
        <v>-9.827127206086749E-4</v>
      </c>
      <c r="U107" s="14">
        <f t="shared" si="17"/>
        <v>95.335593457992402</v>
      </c>
      <c r="W107" s="16">
        <f t="shared" si="18"/>
        <v>-2.8855991447370539E-4</v>
      </c>
    </row>
    <row r="108" spans="10:23" x14ac:dyDescent="0.35">
      <c r="J108" s="3">
        <v>42522</v>
      </c>
      <c r="K108" s="13">
        <f>(VLOOKUP(J108,'Poche Core Max IR'!A:C,3,TRUE)/VLOOKUP(J107,'Poche Core Max IR'!A:C,3,TRUE))-1</f>
        <v>-2.5886277290472215E-3</v>
      </c>
      <c r="L108" s="13">
        <f>(VLOOKUP(J108,'Strat EW abs return'!A:C,3,TRUE)/VLOOKUP(J107,'Strat EW abs return'!A:C,3,TRUE))-1</f>
        <v>1.9771077316077523E-3</v>
      </c>
      <c r="M108" s="13">
        <f>(VLOOKUP(J108,'Strat alpha facteurs'!A:C,3,TRUE)/VLOOKUP(J107,'Strat alpha facteurs'!A:C,3,TRUE))-1</f>
        <v>-2.1907932798658214E-3</v>
      </c>
      <c r="N108" s="14">
        <f t="shared" si="10"/>
        <v>91.574848494762477</v>
      </c>
      <c r="O108" s="14">
        <f t="shared" si="11"/>
        <v>106.51688419443985</v>
      </c>
      <c r="P108" s="14">
        <f t="shared" si="12"/>
        <v>100.53800037296567</v>
      </c>
      <c r="Q108" s="14">
        <f t="shared" si="13"/>
        <v>0.67277471304425052</v>
      </c>
      <c r="R108" s="14">
        <f t="shared" si="14"/>
        <v>0.16761939832453396</v>
      </c>
      <c r="S108" s="14">
        <f t="shared" si="15"/>
        <v>0.15960588863121508</v>
      </c>
      <c r="T108" s="14">
        <f t="shared" si="16"/>
        <v>-1.7626543466124245E-3</v>
      </c>
      <c r="U108" s="14">
        <f t="shared" si="17"/>
        <v>95.167549759796799</v>
      </c>
      <c r="W108" s="16">
        <f t="shared" si="18"/>
        <v>-1.8261899845403099E-5</v>
      </c>
    </row>
    <row r="109" spans="10:23" x14ac:dyDescent="0.35">
      <c r="J109" s="3">
        <v>42523</v>
      </c>
      <c r="K109" s="13">
        <f>(VLOOKUP(J109,'Poche Core Max IR'!A:C,3,TRUE)/VLOOKUP(J108,'Poche Core Max IR'!A:C,3,TRUE))-1</f>
        <v>1.559637767631239E-3</v>
      </c>
      <c r="L109" s="13">
        <f>(VLOOKUP(J109,'Strat EW abs return'!A:C,3,TRUE)/VLOOKUP(J108,'Strat EW abs return'!A:C,3,TRUE))-1</f>
        <v>2.5413945339467503E-3</v>
      </c>
      <c r="M109" s="13">
        <f>(VLOOKUP(J109,'Strat alpha facteurs'!A:C,3,TRUE)/VLOOKUP(J108,'Strat alpha facteurs'!A:C,3,TRUE))-1</f>
        <v>8.9529458744630475E-5</v>
      </c>
      <c r="N109" s="14">
        <f t="shared" si="10"/>
        <v>91.717672087040015</v>
      </c>
      <c r="O109" s="14">
        <f t="shared" si="11"/>
        <v>106.78758562170464</v>
      </c>
      <c r="P109" s="14">
        <f t="shared" si="12"/>
        <v>100.54700148572233</v>
      </c>
      <c r="Q109" s="14">
        <f t="shared" si="13"/>
        <v>0.67282178859566166</v>
      </c>
      <c r="R109" s="14">
        <f t="shared" si="14"/>
        <v>0.16779544374738048</v>
      </c>
      <c r="S109" s="14">
        <f t="shared" si="15"/>
        <v>0.15938276765695741</v>
      </c>
      <c r="T109" s="14">
        <f t="shared" si="16"/>
        <v>1.4895613030781044E-3</v>
      </c>
      <c r="U109" s="14">
        <f t="shared" si="17"/>
        <v>95.309307659227755</v>
      </c>
      <c r="W109" s="16">
        <f t="shared" si="18"/>
        <v>4.4070387648231075E-4</v>
      </c>
    </row>
    <row r="110" spans="10:23" x14ac:dyDescent="0.35">
      <c r="J110" s="3">
        <v>42524</v>
      </c>
      <c r="K110" s="13">
        <f>(VLOOKUP(J110,'Poche Core Max IR'!A:C,3,TRUE)/VLOOKUP(J109,'Poche Core Max IR'!A:C,3,TRUE))-1</f>
        <v>-1.6907727155394126E-3</v>
      </c>
      <c r="L110" s="13">
        <f>(VLOOKUP(J110,'Strat EW abs return'!A:C,3,TRUE)/VLOOKUP(J109,'Strat EW abs return'!A:C,3,TRUE))-1</f>
        <v>8.4890554048697719E-3</v>
      </c>
      <c r="M110" s="13">
        <f>(VLOOKUP(J110,'Strat alpha facteurs'!A:C,3,TRUE)/VLOOKUP(J109,'Strat alpha facteurs'!A:C,3,TRUE))-1</f>
        <v>2.2835073080760271E-3</v>
      </c>
      <c r="N110" s="14">
        <f t="shared" si="10"/>
        <v>91.562598349542455</v>
      </c>
      <c r="O110" s="14">
        <f t="shared" si="11"/>
        <v>107.69411135259956</v>
      </c>
      <c r="P110" s="14">
        <f t="shared" si="12"/>
        <v>100.77660129842012</v>
      </c>
      <c r="Q110" s="14">
        <f t="shared" si="13"/>
        <v>0.6712473602729836</v>
      </c>
      <c r="R110" s="14">
        <f t="shared" si="14"/>
        <v>0.1691098139604239</v>
      </c>
      <c r="S110" s="14">
        <f t="shared" si="15"/>
        <v>0.15964282576659222</v>
      </c>
      <c r="T110" s="14">
        <f t="shared" si="16"/>
        <v>6.5078781080429643E-4</v>
      </c>
      <c r="U110" s="14">
        <f t="shared" si="17"/>
        <v>95.371333794908566</v>
      </c>
      <c r="W110" s="16">
        <f t="shared" si="18"/>
        <v>1.8001281395371796E-3</v>
      </c>
    </row>
    <row r="111" spans="10:23" x14ac:dyDescent="0.35">
      <c r="J111" s="3">
        <v>42527</v>
      </c>
      <c r="K111" s="13">
        <f>(VLOOKUP(J111,'Poche Core Max IR'!A:C,3,TRUE)/VLOOKUP(J110,'Poche Core Max IR'!A:C,3,TRUE))-1</f>
        <v>-5.7588517211604184E-5</v>
      </c>
      <c r="L111" s="13">
        <f>(VLOOKUP(J111,'Strat EW abs return'!A:C,3,TRUE)/VLOOKUP(J110,'Strat EW abs return'!A:C,3,TRUE))-1</f>
        <v>3.989112091658864E-3</v>
      </c>
      <c r="M111" s="13">
        <f>(VLOOKUP(J111,'Strat alpha facteurs'!A:C,3,TRUE)/VLOOKUP(J110,'Strat alpha facteurs'!A:C,3,TRUE))-1</f>
        <v>6.1813371820191865E-3</v>
      </c>
      <c r="N111" s="14">
        <f t="shared" si="10"/>
        <v>91.557325395271462</v>
      </c>
      <c r="O111" s="14">
        <f t="shared" si="11"/>
        <v>108.12371523439667</v>
      </c>
      <c r="P111" s="14">
        <f t="shared" si="12"/>
        <v>101.39953545110356</v>
      </c>
      <c r="Q111" s="14">
        <f t="shared" si="13"/>
        <v>0.67012126618950862</v>
      </c>
      <c r="R111" s="14">
        <f t="shared" si="14"/>
        <v>0.16950934102028101</v>
      </c>
      <c r="S111" s="14">
        <f t="shared" si="15"/>
        <v>0.16036939279021001</v>
      </c>
      <c r="T111" s="14">
        <f t="shared" si="16"/>
        <v>1.6227479982810304E-3</v>
      </c>
      <c r="U111" s="14">
        <f t="shared" si="17"/>
        <v>95.526097435917649</v>
      </c>
      <c r="W111" s="16">
        <f t="shared" si="18"/>
        <v>1.6674890524250936E-3</v>
      </c>
    </row>
    <row r="112" spans="10:23" x14ac:dyDescent="0.35">
      <c r="J112" s="3">
        <v>42528</v>
      </c>
      <c r="K112" s="13">
        <f>(VLOOKUP(J112,'Poche Core Max IR'!A:C,3,TRUE)/VLOOKUP(J111,'Poche Core Max IR'!A:C,3,TRUE))-1</f>
        <v>5.9425872813403391E-3</v>
      </c>
      <c r="L112" s="13">
        <f>(VLOOKUP(J112,'Strat EW abs return'!A:C,3,TRUE)/VLOOKUP(J111,'Strat EW abs return'!A:C,3,TRUE))-1</f>
        <v>2.4874142856867731E-3</v>
      </c>
      <c r="M112" s="13">
        <f>(VLOOKUP(J112,'Strat alpha facteurs'!A:C,3,TRUE)/VLOOKUP(J111,'Strat alpha facteurs'!A:C,3,TRUE))-1</f>
        <v>6.458985302426834E-3</v>
      </c>
      <c r="N112" s="14">
        <f t="shared" si="10"/>
        <v>92.101412792678943</v>
      </c>
      <c r="O112" s="14">
        <f t="shared" si="11"/>
        <v>108.39266370829223</v>
      </c>
      <c r="P112" s="14">
        <f t="shared" si="12"/>
        <v>102.05447356025515</v>
      </c>
      <c r="Q112" s="14">
        <f t="shared" si="13"/>
        <v>0.67045642666480443</v>
      </c>
      <c r="R112" s="14">
        <f t="shared" si="14"/>
        <v>0.1690116055677629</v>
      </c>
      <c r="S112" s="14">
        <f t="shared" si="15"/>
        <v>0.16053196776743237</v>
      </c>
      <c r="T112" s="14">
        <f t="shared" si="16"/>
        <v>5.4397176208157384E-3</v>
      </c>
      <c r="U112" s="14">
        <f t="shared" si="17"/>
        <v>96.045732431387563</v>
      </c>
      <c r="W112" s="16">
        <f t="shared" si="18"/>
        <v>1.4572755025156156E-3</v>
      </c>
    </row>
    <row r="113" spans="10:23" x14ac:dyDescent="0.35">
      <c r="J113" s="3">
        <v>42529</v>
      </c>
      <c r="K113" s="13">
        <f>(VLOOKUP(J113,'Poche Core Max IR'!A:C,3,TRUE)/VLOOKUP(J112,'Poche Core Max IR'!A:C,3,TRUE))-1</f>
        <v>-3.9846045460900648E-4</v>
      </c>
      <c r="L113" s="13">
        <f>(VLOOKUP(J113,'Strat EW abs return'!A:C,3,TRUE)/VLOOKUP(J112,'Strat EW abs return'!A:C,3,TRUE))-1</f>
        <v>6.5105127496036808E-3</v>
      </c>
      <c r="M113" s="13">
        <f>(VLOOKUP(J113,'Strat alpha facteurs'!A:C,3,TRUE)/VLOOKUP(J112,'Strat alpha facteurs'!A:C,3,TRUE))-1</f>
        <v>3.0505688841973022E-3</v>
      </c>
      <c r="N113" s="14">
        <f t="shared" si="10"/>
        <v>92.064714021867445</v>
      </c>
      <c r="O113" s="14">
        <f t="shared" si="11"/>
        <v>109.09835552732858</v>
      </c>
      <c r="P113" s="14">
        <f t="shared" si="12"/>
        <v>102.3657977617912</v>
      </c>
      <c r="Q113" s="14">
        <f t="shared" si="13"/>
        <v>0.66930384375195562</v>
      </c>
      <c r="R113" s="14">
        <f t="shared" si="14"/>
        <v>0.16988721132730689</v>
      </c>
      <c r="S113" s="14">
        <f t="shared" si="15"/>
        <v>0.16080894492073708</v>
      </c>
      <c r="T113" s="14">
        <f t="shared" si="16"/>
        <v>1.3229156661058142E-3</v>
      </c>
      <c r="U113" s="14">
        <f t="shared" si="17"/>
        <v>96.172792835483662</v>
      </c>
      <c r="W113" s="16">
        <f t="shared" si="18"/>
        <v>1.5966116190168447E-3</v>
      </c>
    </row>
    <row r="114" spans="10:23" x14ac:dyDescent="0.35">
      <c r="J114" s="3">
        <v>42530</v>
      </c>
      <c r="K114" s="13">
        <f>(VLOOKUP(J114,'Poche Core Max IR'!A:C,3,TRUE)/VLOOKUP(J113,'Poche Core Max IR'!A:C,3,TRUE))-1</f>
        <v>-1.6103265481925977E-3</v>
      </c>
      <c r="L114" s="13">
        <f>(VLOOKUP(J114,'Strat EW abs return'!A:C,3,TRUE)/VLOOKUP(J113,'Strat EW abs return'!A:C,3,TRUE))-1</f>
        <v>-1.9411371118294163E-3</v>
      </c>
      <c r="M114" s="13">
        <f>(VLOOKUP(J114,'Strat alpha facteurs'!A:C,3,TRUE)/VLOOKUP(J113,'Strat alpha facteurs'!A:C,3,TRUE))-1</f>
        <v>-7.1251912147299867E-3</v>
      </c>
      <c r="N114" s="14">
        <f t="shared" si="10"/>
        <v>91.91645976872627</v>
      </c>
      <c r="O114" s="14">
        <f t="shared" si="11"/>
        <v>108.88658066057492</v>
      </c>
      <c r="P114" s="14">
        <f t="shared" si="12"/>
        <v>101.63642187889006</v>
      </c>
      <c r="Q114" s="14">
        <f t="shared" si="13"/>
        <v>0.66993663984434038</v>
      </c>
      <c r="R114" s="14">
        <f t="shared" si="14"/>
        <v>0.16999148754327617</v>
      </c>
      <c r="S114" s="14">
        <f t="shared" si="15"/>
        <v>0.16007187261238309</v>
      </c>
      <c r="T114" s="14">
        <f t="shared" si="16"/>
        <v>-2.5533666007330007E-3</v>
      </c>
      <c r="U114" s="14">
        <f t="shared" si="17"/>
        <v>95.927228438358327</v>
      </c>
      <c r="W114" s="16">
        <f t="shared" si="18"/>
        <v>-1.470519485628471E-3</v>
      </c>
    </row>
    <row r="115" spans="10:23" x14ac:dyDescent="0.35">
      <c r="J115" s="3">
        <v>42531</v>
      </c>
      <c r="K115" s="13">
        <f>(VLOOKUP(J115,'Poche Core Max IR'!A:C,3,TRUE)/VLOOKUP(J114,'Poche Core Max IR'!A:C,3,TRUE))-1</f>
        <v>-7.2914870855219638E-3</v>
      </c>
      <c r="L115" s="13">
        <f>(VLOOKUP(J115,'Strat EW abs return'!A:C,3,TRUE)/VLOOKUP(J114,'Strat EW abs return'!A:C,3,TRUE))-1</f>
        <v>-4.8036782766095465E-3</v>
      </c>
      <c r="M115" s="13">
        <f>(VLOOKUP(J115,'Strat alpha facteurs'!A:C,3,TRUE)/VLOOKUP(J114,'Strat alpha facteurs'!A:C,3,TRUE))-1</f>
        <v>-1.408555640056397E-2</v>
      </c>
      <c r="N115" s="14">
        <f t="shared" si="10"/>
        <v>91.246252089375702</v>
      </c>
      <c r="O115" s="14">
        <f t="shared" si="11"/>
        <v>108.36352455844143</v>
      </c>
      <c r="P115" s="14">
        <f t="shared" si="12"/>
        <v>100.20481632616344</v>
      </c>
      <c r="Q115" s="14">
        <f t="shared" si="13"/>
        <v>0.67038547286463157</v>
      </c>
      <c r="R115" s="14">
        <f t="shared" si="14"/>
        <v>0.17053167361427793</v>
      </c>
      <c r="S115" s="14">
        <f t="shared" si="15"/>
        <v>0.15908285352109014</v>
      </c>
      <c r="T115" s="14">
        <f t="shared" si="16"/>
        <v>-7.9561201632887789E-3</v>
      </c>
      <c r="U115" s="14">
        <f t="shared" si="17"/>
        <v>95.164019881971498</v>
      </c>
      <c r="W115" s="16">
        <f t="shared" si="18"/>
        <v>-3.059949801648748E-3</v>
      </c>
    </row>
    <row r="116" spans="10:23" x14ac:dyDescent="0.35">
      <c r="J116" s="3">
        <v>42534</v>
      </c>
      <c r="K116" s="13">
        <f>(VLOOKUP(J116,'Poche Core Max IR'!A:C,3,TRUE)/VLOOKUP(J115,'Poche Core Max IR'!A:C,3,TRUE))-1</f>
        <v>-7.7463630286743745E-3</v>
      </c>
      <c r="L116" s="13">
        <f>(VLOOKUP(J116,'Strat EW abs return'!A:C,3,TRUE)/VLOOKUP(J115,'Strat EW abs return'!A:C,3,TRUE))-1</f>
        <v>-5.1986790774337654E-3</v>
      </c>
      <c r="M116" s="13">
        <f>(VLOOKUP(J116,'Strat alpha facteurs'!A:C,3,TRUE)/VLOOKUP(J115,'Strat alpha facteurs'!A:C,3,TRUE))-1</f>
        <v>-1.1795872799056695E-2</v>
      </c>
      <c r="N116" s="14">
        <f t="shared" si="10"/>
        <v>90.539425495685464</v>
      </c>
      <c r="O116" s="14">
        <f t="shared" si="11"/>
        <v>107.80017737056248</v>
      </c>
      <c r="P116" s="14">
        <f t="shared" si="12"/>
        <v>99.02281305892717</v>
      </c>
      <c r="Q116" s="14">
        <f t="shared" si="13"/>
        <v>0.67052721173660801</v>
      </c>
      <c r="R116" s="14">
        <f t="shared" si="14"/>
        <v>0.17100567408842507</v>
      </c>
      <c r="S116" s="14">
        <f t="shared" si="15"/>
        <v>0.15846711417496656</v>
      </c>
      <c r="T116" s="14">
        <f t="shared" si="16"/>
        <v>-7.956109790263028E-3</v>
      </c>
      <c r="U116" s="14">
        <f t="shared" si="17"/>
        <v>94.406884491707757</v>
      </c>
      <c r="W116" s="16">
        <f t="shared" si="18"/>
        <v>-2.7582615416474523E-3</v>
      </c>
    </row>
    <row r="117" spans="10:23" x14ac:dyDescent="0.35">
      <c r="J117" s="3">
        <v>42535</v>
      </c>
      <c r="K117" s="13">
        <f>(VLOOKUP(J117,'Poche Core Max IR'!A:C,3,TRUE)/VLOOKUP(J116,'Poche Core Max IR'!A:C,3,TRUE))-1</f>
        <v>-4.6606919192216933E-3</v>
      </c>
      <c r="L117" s="13">
        <f>(VLOOKUP(J117,'Strat EW abs return'!A:C,3,TRUE)/VLOOKUP(J116,'Strat EW abs return'!A:C,3,TRUE))-1</f>
        <v>-1.3349068554330268E-3</v>
      </c>
      <c r="M117" s="13">
        <f>(VLOOKUP(J117,'Strat alpha facteurs'!A:C,3,TRUE)/VLOOKUP(J116,'Strat alpha facteurs'!A:C,3,TRUE))-1</f>
        <v>-1.0659756389649666E-2</v>
      </c>
      <c r="N117" s="14">
        <f t="shared" si="10"/>
        <v>90.117449126906749</v>
      </c>
      <c r="O117" s="14">
        <f t="shared" si="11"/>
        <v>107.65627417477361</v>
      </c>
      <c r="P117" s="14">
        <f t="shared" si="12"/>
        <v>97.967253994701181</v>
      </c>
      <c r="Q117" s="14">
        <f t="shared" si="13"/>
        <v>0.67078460164452902</v>
      </c>
      <c r="R117" s="14">
        <f t="shared" si="14"/>
        <v>0.17164292719668225</v>
      </c>
      <c r="S117" s="14">
        <f t="shared" si="15"/>
        <v>0.15757247115878831</v>
      </c>
      <c r="T117" s="14">
        <f t="shared" si="16"/>
        <v>-5.0426182368935903E-3</v>
      </c>
      <c r="U117" s="14">
        <f t="shared" si="17"/>
        <v>93.930826614281571</v>
      </c>
      <c r="W117" s="16">
        <f t="shared" si="18"/>
        <v>-1.9088114764692244E-3</v>
      </c>
    </row>
    <row r="118" spans="10:23" x14ac:dyDescent="0.35">
      <c r="J118" s="3">
        <v>42536</v>
      </c>
      <c r="K118" s="13">
        <f>(VLOOKUP(J118,'Poche Core Max IR'!A:C,3,TRUE)/VLOOKUP(J117,'Poche Core Max IR'!A:C,3,TRUE))-1</f>
        <v>2.6106323143266774E-3</v>
      </c>
      <c r="L118" s="13">
        <f>(VLOOKUP(J118,'Strat EW abs return'!A:C,3,TRUE)/VLOOKUP(J117,'Strat EW abs return'!A:C,3,TRUE))-1</f>
        <v>9.2976247444354065E-4</v>
      </c>
      <c r="M118" s="13">
        <f>(VLOOKUP(J118,'Strat alpha facteurs'!A:C,3,TRUE)/VLOOKUP(J117,'Strat alpha facteurs'!A:C,3,TRUE))-1</f>
        <v>2.1102953830178794E-3</v>
      </c>
      <c r="N118" s="14">
        <f t="shared" si="10"/>
        <v>90.35271265168214</v>
      </c>
      <c r="O118" s="14">
        <f t="shared" si="11"/>
        <v>107.75636893863972</v>
      </c>
      <c r="P118" s="14">
        <f t="shared" si="12"/>
        <v>98.173993838493132</v>
      </c>
      <c r="Q118" s="14">
        <f t="shared" si="13"/>
        <v>0.67103046199245664</v>
      </c>
      <c r="R118" s="14">
        <f t="shared" si="14"/>
        <v>0.17141797522230121</v>
      </c>
      <c r="S118" s="14">
        <f t="shared" si="15"/>
        <v>0.15755156278524174</v>
      </c>
      <c r="T118" s="14">
        <f t="shared" si="16"/>
        <v>2.2432835680941841E-3</v>
      </c>
      <c r="U118" s="14">
        <f t="shared" si="17"/>
        <v>94.141540094162892</v>
      </c>
      <c r="W118" s="16">
        <f t="shared" si="18"/>
        <v>4.9185833633973554E-4</v>
      </c>
    </row>
    <row r="119" spans="10:23" x14ac:dyDescent="0.35">
      <c r="J119" s="3">
        <v>42537</v>
      </c>
      <c r="K119" s="13">
        <f>(VLOOKUP(J119,'Poche Core Max IR'!A:C,3,TRUE)/VLOOKUP(J118,'Poche Core Max IR'!A:C,3,TRUE))-1</f>
        <v>-4.2515621197819486E-3</v>
      </c>
      <c r="L119" s="13">
        <f>(VLOOKUP(J119,'Strat EW abs return'!A:C,3,TRUE)/VLOOKUP(J118,'Strat EW abs return'!A:C,3,TRUE))-1</f>
        <v>-1.5271606744245991E-3</v>
      </c>
      <c r="M119" s="13">
        <f>(VLOOKUP(J119,'Strat alpha facteurs'!A:C,3,TRUE)/VLOOKUP(J118,'Strat alpha facteurs'!A:C,3,TRUE))-1</f>
        <v>-2.7622017862625192E-3</v>
      </c>
      <c r="N119" s="14">
        <f t="shared" si="10"/>
        <v>89.968572481152705</v>
      </c>
      <c r="O119" s="14">
        <f t="shared" si="11"/>
        <v>107.59180764957785</v>
      </c>
      <c r="P119" s="14">
        <f t="shared" si="12"/>
        <v>97.902817457347922</v>
      </c>
      <c r="Q119" s="14">
        <f t="shared" si="13"/>
        <v>0.67055794775137456</v>
      </c>
      <c r="R119" s="14">
        <f t="shared" si="14"/>
        <v>0.17176594430447423</v>
      </c>
      <c r="S119" s="14">
        <f t="shared" si="15"/>
        <v>0.1576761079441508</v>
      </c>
      <c r="T119" s="14">
        <f t="shared" si="16"/>
        <v>-3.549899692229744E-3</v>
      </c>
      <c r="U119" s="14">
        <f t="shared" si="17"/>
        <v>93.807347069956592</v>
      </c>
      <c r="W119" s="16">
        <f t="shared" si="18"/>
        <v>-6.9784742236145411E-4</v>
      </c>
    </row>
    <row r="120" spans="10:23" x14ac:dyDescent="0.35">
      <c r="J120" s="3">
        <v>42538</v>
      </c>
      <c r="K120" s="13">
        <f>(VLOOKUP(J120,'Poche Core Max IR'!A:C,3,TRUE)/VLOOKUP(J119,'Poche Core Max IR'!A:C,3,TRUE))-1</f>
        <v>3.5825931312474246E-3</v>
      </c>
      <c r="L120" s="13">
        <f>(VLOOKUP(J120,'Strat EW abs return'!A:C,3,TRUE)/VLOOKUP(J119,'Strat EW abs return'!A:C,3,TRUE))-1</f>
        <v>5.1527473038299743E-3</v>
      </c>
      <c r="M120" s="13">
        <f>(VLOOKUP(J120,'Strat alpha facteurs'!A:C,3,TRUE)/VLOOKUP(J119,'Strat alpha facteurs'!A:C,3,TRUE))-1</f>
        <v>8.7750917568423237E-3</v>
      </c>
      <c r="N120" s="14">
        <f t="shared" si="10"/>
        <v>90.290893270951813</v>
      </c>
      <c r="O120" s="14">
        <f t="shared" si="11"/>
        <v>108.1462010463584</v>
      </c>
      <c r="P120" s="14">
        <f t="shared" si="12"/>
        <v>98.761923663789531</v>
      </c>
      <c r="Q120" s="14">
        <f t="shared" si="13"/>
        <v>0.66983148436001938</v>
      </c>
      <c r="R120" s="14">
        <f t="shared" si="14"/>
        <v>0.17184830307054555</v>
      </c>
      <c r="S120" s="14">
        <f t="shared" si="15"/>
        <v>0.15832021256943454</v>
      </c>
      <c r="T120" s="14">
        <f t="shared" si="16"/>
        <v>4.6710251191938315E-3</v>
      </c>
      <c r="U120" s="14">
        <f t="shared" si="17"/>
        <v>94.245523544485309</v>
      </c>
      <c r="W120" s="16">
        <f t="shared" si="18"/>
        <v>2.2747652725740794E-3</v>
      </c>
    </row>
    <row r="121" spans="10:23" x14ac:dyDescent="0.35">
      <c r="J121" s="3">
        <v>42541</v>
      </c>
      <c r="K121" s="13">
        <f>(VLOOKUP(J121,'Poche Core Max IR'!A:C,3,TRUE)/VLOOKUP(J120,'Poche Core Max IR'!A:C,3,TRUE))-1</f>
        <v>9.5691804510182887E-3</v>
      </c>
      <c r="L121" s="13">
        <f>(VLOOKUP(J121,'Strat EW abs return'!A:C,3,TRUE)/VLOOKUP(J120,'Strat EW abs return'!A:C,3,TRUE))-1</f>
        <v>4.7563009874775908E-3</v>
      </c>
      <c r="M121" s="13">
        <f>(VLOOKUP(J121,'Strat alpha facteurs'!A:C,3,TRUE)/VLOOKUP(J120,'Strat alpha facteurs'!A:C,3,TRUE))-1</f>
        <v>1.7903849269726768E-2</v>
      </c>
      <c r="N121" s="14">
        <f t="shared" si="10"/>
        <v>91.154903121745178</v>
      </c>
      <c r="O121" s="14">
        <f t="shared" si="11"/>
        <v>108.66057692918714</v>
      </c>
      <c r="P121" s="14">
        <f t="shared" si="12"/>
        <v>100.53014225865428</v>
      </c>
      <c r="Q121" s="14">
        <f t="shared" si="13"/>
        <v>0.66950490416228259</v>
      </c>
      <c r="R121" s="14">
        <f t="shared" si="14"/>
        <v>0.17094567120950754</v>
      </c>
      <c r="S121" s="14">
        <f t="shared" si="15"/>
        <v>0.1595494246282094</v>
      </c>
      <c r="T121" s="14">
        <f t="shared" si="16"/>
        <v>1.00616418213995E-2</v>
      </c>
      <c r="U121" s="14">
        <f t="shared" si="17"/>
        <v>95.193788245660187</v>
      </c>
      <c r="W121" s="16">
        <f t="shared" si="18"/>
        <v>3.6696179143938931E-3</v>
      </c>
    </row>
    <row r="122" spans="10:23" x14ac:dyDescent="0.35">
      <c r="J122" s="3">
        <v>42542</v>
      </c>
      <c r="K122" s="13">
        <f>(VLOOKUP(J122,'Poche Core Max IR'!A:C,3,TRUE)/VLOOKUP(J121,'Poche Core Max IR'!A:C,3,TRUE))-1</f>
        <v>5.53385044855359E-4</v>
      </c>
      <c r="L122" s="13">
        <f>(VLOOKUP(J122,'Strat EW abs return'!A:C,3,TRUE)/VLOOKUP(J121,'Strat EW abs return'!A:C,3,TRUE))-1</f>
        <v>-5.4231675272394808E-3</v>
      </c>
      <c r="M122" s="13">
        <f>(VLOOKUP(J122,'Strat alpha facteurs'!A:C,3,TRUE)/VLOOKUP(J121,'Strat alpha facteurs'!A:C,3,TRUE))-1</f>
        <v>3.305742839925907E-3</v>
      </c>
      <c r="N122" s="14">
        <f t="shared" si="10"/>
        <v>91.205346881897995</v>
      </c>
      <c r="O122" s="14">
        <f t="shared" si="11"/>
        <v>108.07129241689367</v>
      </c>
      <c r="P122" s="14">
        <f t="shared" si="12"/>
        <v>100.86246905662256</v>
      </c>
      <c r="Q122" s="14">
        <f t="shared" si="13"/>
        <v>0.66989492134249073</v>
      </c>
      <c r="R122" s="14">
        <f t="shared" si="14"/>
        <v>0.17002355930248528</v>
      </c>
      <c r="S122" s="14">
        <f t="shared" si="15"/>
        <v>0.16008151935502354</v>
      </c>
      <c r="T122" s="14">
        <f t="shared" si="16"/>
        <v>-2.9143643525829334E-5</v>
      </c>
      <c r="U122" s="14">
        <f t="shared" si="17"/>
        <v>95.191013951829689</v>
      </c>
      <c r="W122" s="16">
        <f t="shared" si="18"/>
        <v>-3.9287790926258463E-4</v>
      </c>
    </row>
    <row r="123" spans="10:23" x14ac:dyDescent="0.35">
      <c r="J123" s="3">
        <v>42543</v>
      </c>
      <c r="K123" s="13">
        <f>(VLOOKUP(J123,'Poche Core Max IR'!A:C,3,TRUE)/VLOOKUP(J122,'Poche Core Max IR'!A:C,3,TRUE))-1</f>
        <v>9.3070513848281244E-4</v>
      </c>
      <c r="L123" s="13">
        <f>(VLOOKUP(J123,'Strat EW abs return'!A:C,3,TRUE)/VLOOKUP(J122,'Strat EW abs return'!A:C,3,TRUE))-1</f>
        <v>-3.1190116398573942E-3</v>
      </c>
      <c r="M123" s="13">
        <f>(VLOOKUP(J123,'Strat alpha facteurs'!A:C,3,TRUE)/VLOOKUP(J122,'Strat alpha facteurs'!A:C,3,TRUE))-1</f>
        <v>-7.4509526170407625E-4</v>
      </c>
      <c r="N123" s="14">
        <f t="shared" si="10"/>
        <v>91.290232166898079</v>
      </c>
      <c r="O123" s="14">
        <f t="shared" si="11"/>
        <v>107.73421679791095</v>
      </c>
      <c r="P123" s="14">
        <f t="shared" si="12"/>
        <v>100.7873169088447</v>
      </c>
      <c r="Q123" s="14">
        <f t="shared" si="13"/>
        <v>0.67053590153237863</v>
      </c>
      <c r="R123" s="14">
        <f t="shared" si="14"/>
        <v>0.16949767888338665</v>
      </c>
      <c r="S123" s="14">
        <f t="shared" si="15"/>
        <v>0.1599664195842343</v>
      </c>
      <c r="T123" s="14">
        <f t="shared" si="16"/>
        <v>-2.6106796535257387E-5</v>
      </c>
      <c r="U123" s="14">
        <f t="shared" si="17"/>
        <v>95.188528819396467</v>
      </c>
      <c r="W123" s="16">
        <f t="shared" si="18"/>
        <v>-6.4785545463007287E-4</v>
      </c>
    </row>
    <row r="124" spans="10:23" x14ac:dyDescent="0.35">
      <c r="J124" s="3">
        <v>42544</v>
      </c>
      <c r="K124" s="13">
        <f>(VLOOKUP(J124,'Poche Core Max IR'!A:C,3,TRUE)/VLOOKUP(J123,'Poche Core Max IR'!A:C,3,TRUE))-1</f>
        <v>3.5193126557850896E-3</v>
      </c>
      <c r="L124" s="13">
        <f>(VLOOKUP(J124,'Strat EW abs return'!A:C,3,TRUE)/VLOOKUP(J123,'Strat EW abs return'!A:C,3,TRUE))-1</f>
        <v>5.5687152612597934E-3</v>
      </c>
      <c r="M124" s="13">
        <f>(VLOOKUP(J124,'Strat alpha facteurs'!A:C,3,TRUE)/VLOOKUP(J123,'Strat alpha facteurs'!A:C,3,TRUE))-1</f>
        <v>1.6503549638231751E-2</v>
      </c>
      <c r="N124" s="14">
        <f t="shared" si="10"/>
        <v>91.611511036312606</v>
      </c>
      <c r="O124" s="14">
        <f t="shared" si="11"/>
        <v>108.33415797515335</v>
      </c>
      <c r="P124" s="14">
        <f t="shared" si="12"/>
        <v>102.45066539635401</v>
      </c>
      <c r="Q124" s="14">
        <f t="shared" si="13"/>
        <v>0.66891985234296802</v>
      </c>
      <c r="R124" s="14">
        <f t="shared" si="14"/>
        <v>0.16943449141912148</v>
      </c>
      <c r="S124" s="14">
        <f t="shared" si="15"/>
        <v>0.16164565623791011</v>
      </c>
      <c r="T124" s="14">
        <f t="shared" si="16"/>
        <v>5.9437235416258108E-3</v>
      </c>
      <c r="U124" s="14">
        <f t="shared" si="17"/>
        <v>95.75430311903304</v>
      </c>
      <c r="W124" s="16">
        <f t="shared" si="18"/>
        <v>3.6112595496763486E-3</v>
      </c>
    </row>
    <row r="125" spans="10:23" x14ac:dyDescent="0.35">
      <c r="J125" s="3">
        <v>42545</v>
      </c>
      <c r="K125" s="13">
        <f>(VLOOKUP(J125,'Poche Core Max IR'!A:C,3,TRUE)/VLOOKUP(J124,'Poche Core Max IR'!A:C,3,TRUE))-1</f>
        <v>-1.1051124387735589E-2</v>
      </c>
      <c r="L125" s="13">
        <f>(VLOOKUP(J125,'Strat EW abs return'!A:C,3,TRUE)/VLOOKUP(J124,'Strat EW abs return'!A:C,3,TRUE))-1</f>
        <v>-7.5079313827434158E-3</v>
      </c>
      <c r="M125" s="13">
        <f>(VLOOKUP(J125,'Strat alpha facteurs'!A:C,3,TRUE)/VLOOKUP(J124,'Strat alpha facteurs'!A:C,3,TRUE))-1</f>
        <v>-5.4050812616969646E-2</v>
      </c>
      <c r="N125" s="14">
        <f t="shared" si="10"/>
        <v>90.599100832501904</v>
      </c>
      <c r="O125" s="14">
        <f t="shared" si="11"/>
        <v>107.5207925506686</v>
      </c>
      <c r="P125" s="14">
        <f t="shared" si="12"/>
        <v>96.913123678531818</v>
      </c>
      <c r="Q125" s="14">
        <f t="shared" si="13"/>
        <v>0.67324297215327844</v>
      </c>
      <c r="R125" s="14">
        <f t="shared" si="14"/>
        <v>0.17114048979245028</v>
      </c>
      <c r="S125" s="14">
        <f t="shared" si="15"/>
        <v>0.15561653805427078</v>
      </c>
      <c r="T125" s="14">
        <f t="shared" si="16"/>
        <v>-1.7401498104775023E-2</v>
      </c>
      <c r="U125" s="14">
        <f t="shared" si="17"/>
        <v>94.088034794783141</v>
      </c>
      <c r="W125" s="16">
        <f t="shared" si="18"/>
        <v>-9.6961113926437338E-3</v>
      </c>
    </row>
    <row r="126" spans="10:23" x14ac:dyDescent="0.35">
      <c r="J126" s="3">
        <v>42548</v>
      </c>
      <c r="K126" s="13">
        <f>(VLOOKUP(J126,'Poche Core Max IR'!A:C,3,TRUE)/VLOOKUP(J125,'Poche Core Max IR'!A:C,3,TRUE))-1</f>
        <v>-8.0953465804723956E-3</v>
      </c>
      <c r="L126" s="13">
        <f>(VLOOKUP(J126,'Strat EW abs return'!A:C,3,TRUE)/VLOOKUP(J125,'Strat EW abs return'!A:C,3,TRUE))-1</f>
        <v>-1.7319227478819199E-3</v>
      </c>
      <c r="M126" s="13">
        <f>(VLOOKUP(J126,'Strat alpha facteurs'!A:C,3,TRUE)/VLOOKUP(J125,'Strat alpha facteurs'!A:C,3,TRUE))-1</f>
        <v>-2.5868779374561557E-2</v>
      </c>
      <c r="N126" s="14">
        <f t="shared" si="10"/>
        <v>89.865669711383632</v>
      </c>
      <c r="O126" s="14">
        <f t="shared" si="11"/>
        <v>107.33457484417981</v>
      </c>
      <c r="P126" s="14">
        <f t="shared" si="12"/>
        <v>94.406099463592284</v>
      </c>
      <c r="Q126" s="14">
        <f t="shared" si="13"/>
        <v>0.67438300696718823</v>
      </c>
      <c r="R126" s="14">
        <f t="shared" si="14"/>
        <v>0.17253007699212311</v>
      </c>
      <c r="S126" s="14">
        <f t="shared" si="15"/>
        <v>0.15308691604068819</v>
      </c>
      <c r="T126" s="14">
        <f t="shared" si="16"/>
        <v>-9.7721471897623067E-3</v>
      </c>
      <c r="U126" s="14">
        <f t="shared" si="17"/>
        <v>93.168592669973052</v>
      </c>
      <c r="W126" s="16">
        <f t="shared" si="18"/>
        <v>-4.2589804212250686E-3</v>
      </c>
    </row>
    <row r="127" spans="10:23" x14ac:dyDescent="0.35">
      <c r="J127" s="3">
        <v>42549</v>
      </c>
      <c r="K127" s="13">
        <f>(VLOOKUP(J127,'Poche Core Max IR'!A:C,3,TRUE)/VLOOKUP(J126,'Poche Core Max IR'!A:C,3,TRUE))-1</f>
        <v>9.2691211772533144E-3</v>
      </c>
      <c r="L127" s="13">
        <f>(VLOOKUP(J127,'Strat EW abs return'!A:C,3,TRUE)/VLOOKUP(J126,'Strat EW abs return'!A:C,3,TRUE))-1</f>
        <v>4.5112456836349235E-3</v>
      </c>
      <c r="M127" s="13">
        <f>(VLOOKUP(J127,'Strat alpha facteurs'!A:C,3,TRUE)/VLOOKUP(J126,'Strat alpha facteurs'!A:C,3,TRUE))-1</f>
        <v>1.7354232468320685E-2</v>
      </c>
      <c r="N127" s="14">
        <f t="shared" si="10"/>
        <v>90.698645493613469</v>
      </c>
      <c r="O127" s="14">
        <f t="shared" si="11"/>
        <v>107.8187874816504</v>
      </c>
      <c r="P127" s="14">
        <f t="shared" si="12"/>
        <v>96.044444860110872</v>
      </c>
      <c r="Q127" s="14">
        <f t="shared" si="13"/>
        <v>0.67410458842650856</v>
      </c>
      <c r="R127" s="14">
        <f t="shared" si="14"/>
        <v>0.17164584615994372</v>
      </c>
      <c r="S127" s="14">
        <f t="shared" si="15"/>
        <v>0.15424956541354726</v>
      </c>
      <c r="T127" s="14">
        <f t="shared" si="16"/>
        <v>9.6859693054156433E-3</v>
      </c>
      <c r="U127" s="14">
        <f t="shared" si="17"/>
        <v>94.07102079880319</v>
      </c>
      <c r="W127" s="16">
        <f t="shared" si="18"/>
        <v>3.4512193989270469E-3</v>
      </c>
    </row>
    <row r="128" spans="10:23" x14ac:dyDescent="0.35">
      <c r="J128" s="3">
        <v>42550</v>
      </c>
      <c r="K128" s="13">
        <f>(VLOOKUP(J128,'Poche Core Max IR'!A:C,3,TRUE)/VLOOKUP(J127,'Poche Core Max IR'!A:C,3,TRUE))-1</f>
        <v>6.6554051916563051E-3</v>
      </c>
      <c r="L128" s="13">
        <f>(VLOOKUP(J128,'Strat EW abs return'!A:C,3,TRUE)/VLOOKUP(J127,'Strat EW abs return'!A:C,3,TRUE))-1</f>
        <v>8.0350063348582079E-3</v>
      </c>
      <c r="M128" s="13">
        <f>(VLOOKUP(J128,'Strat alpha facteurs'!A:C,3,TRUE)/VLOOKUP(J127,'Strat alpha facteurs'!A:C,3,TRUE))-1</f>
        <v>2.3172197528219751E-2</v>
      </c>
      <c r="N128" s="14">
        <f t="shared" si="10"/>
        <v>91.302281729707857</v>
      </c>
      <c r="O128" s="14">
        <f t="shared" si="11"/>
        <v>108.6851121220822</v>
      </c>
      <c r="P128" s="14">
        <f t="shared" si="12"/>
        <v>98.270005707897568</v>
      </c>
      <c r="Q128" s="14">
        <f t="shared" si="13"/>
        <v>0.67224509039430946</v>
      </c>
      <c r="R128" s="14">
        <f t="shared" si="14"/>
        <v>0.17140695436380698</v>
      </c>
      <c r="S128" s="14">
        <f t="shared" si="15"/>
        <v>0.15634795524188308</v>
      </c>
      <c r="T128" s="14">
        <f t="shared" si="16"/>
        <v>9.4399160371851382E-3</v>
      </c>
      <c r="U128" s="14">
        <f t="shared" si="17"/>
        <v>94.959043336676189</v>
      </c>
      <c r="W128" s="16">
        <f t="shared" si="18"/>
        <v>5.0001816661501162E-3</v>
      </c>
    </row>
    <row r="129" spans="10:23" x14ac:dyDescent="0.35">
      <c r="J129" s="3">
        <v>42551</v>
      </c>
      <c r="K129" s="13">
        <f>(VLOOKUP(J129,'Poche Core Max IR'!A:C,3,TRUE)/VLOOKUP(J128,'Poche Core Max IR'!A:C,3,TRUE))-1</f>
        <v>4.0406146450064906E-3</v>
      </c>
      <c r="L129" s="13">
        <f>(VLOOKUP(J129,'Strat EW abs return'!A:C,3,TRUE)/VLOOKUP(J128,'Strat EW abs return'!A:C,3,TRUE))-1</f>
        <v>1.8017550591098441E-3</v>
      </c>
      <c r="M129" s="13">
        <f>(VLOOKUP(J129,'Strat alpha facteurs'!A:C,3,TRUE)/VLOOKUP(J128,'Strat alpha facteurs'!A:C,3,TRUE))-1</f>
        <v>1.2881557999723681E-2</v>
      </c>
      <c r="N129" s="14">
        <f t="shared" si="10"/>
        <v>91.67119906638743</v>
      </c>
      <c r="O129" s="14">
        <f t="shared" si="11"/>
        <v>108.88093607269809</v>
      </c>
      <c r="P129" s="14">
        <f t="shared" si="12"/>
        <v>99.53587648605702</v>
      </c>
      <c r="Q129" s="14">
        <f t="shared" si="13"/>
        <v>0.67157721426465722</v>
      </c>
      <c r="R129" s="14">
        <f t="shared" si="14"/>
        <v>0.17085482938858612</v>
      </c>
      <c r="S129" s="14">
        <f t="shared" si="15"/>
        <v>0.15756795634675619</v>
      </c>
      <c r="T129" s="14">
        <f t="shared" si="16"/>
        <v>5.0391219580590771E-3</v>
      </c>
      <c r="U129" s="14">
        <f t="shared" si="17"/>
        <v>95.437553537070315</v>
      </c>
      <c r="W129" s="16">
        <f t="shared" si="18"/>
        <v>2.3375593218029032E-3</v>
      </c>
    </row>
    <row r="130" spans="10:23" x14ac:dyDescent="0.35">
      <c r="J130" s="3">
        <v>42552</v>
      </c>
      <c r="K130" s="13">
        <f>(VLOOKUP(J130,'Poche Core Max IR'!A:C,3,TRUE)/VLOOKUP(J129,'Poche Core Max IR'!A:C,3,TRUE))-1</f>
        <v>6.2002107312504329E-3</v>
      </c>
      <c r="L130" s="13">
        <f>(VLOOKUP(J130,'Strat EW abs return'!A:C,3,TRUE)/VLOOKUP(J129,'Strat EW abs return'!A:C,3,TRUE))-1</f>
        <v>5.7195370848432958E-3</v>
      </c>
      <c r="M130" s="13">
        <f>(VLOOKUP(J130,'Strat alpha facteurs'!A:C,3,TRUE)/VLOOKUP(J129,'Strat alpha facteurs'!A:C,3,TRUE))-1</f>
        <v>3.4339180067866071E-3</v>
      </c>
      <c r="N130" s="14">
        <f t="shared" si="10"/>
        <v>92.23957981858544</v>
      </c>
      <c r="O130" s="14">
        <f t="shared" si="11"/>
        <v>109.50368462439835</v>
      </c>
      <c r="P130" s="14">
        <f t="shared" si="12"/>
        <v>99.87767452464378</v>
      </c>
      <c r="Q130" s="14">
        <f t="shared" si="13"/>
        <v>0.6719231287298405</v>
      </c>
      <c r="R130" s="14">
        <f t="shared" si="14"/>
        <v>0.1708611715088437</v>
      </c>
      <c r="S130" s="14">
        <f t="shared" si="15"/>
        <v>0.15721569976131541</v>
      </c>
      <c r="T130" s="14">
        <f t="shared" si="16"/>
        <v>5.6822062261512839E-3</v>
      </c>
      <c r="U130" s="14">
        <f t="shared" si="17"/>
        <v>95.979849397987294</v>
      </c>
      <c r="W130" s="16">
        <f t="shared" si="18"/>
        <v>1.5171126291645401E-3</v>
      </c>
    </row>
    <row r="131" spans="10:23" x14ac:dyDescent="0.35">
      <c r="J131" s="3">
        <v>42555</v>
      </c>
      <c r="K131" s="13">
        <f>(VLOOKUP(J131,'Poche Core Max IR'!A:C,3,TRUE)/VLOOKUP(J130,'Poche Core Max IR'!A:C,3,TRUE))-1</f>
        <v>-3.0973481442893025E-3</v>
      </c>
      <c r="L131" s="13">
        <f>(VLOOKUP(J131,'Strat EW abs return'!A:C,3,TRUE)/VLOOKUP(J130,'Strat EW abs return'!A:C,3,TRUE))-1</f>
        <v>0</v>
      </c>
      <c r="M131" s="13">
        <f>(VLOOKUP(J131,'Strat alpha facteurs'!A:C,3,TRUE)/VLOOKUP(J130,'Strat alpha facteurs'!A:C,3,TRUE))-1</f>
        <v>7.9099412592298357E-4</v>
      </c>
      <c r="N131" s="14">
        <f t="shared" si="10"/>
        <v>91.953881727204319</v>
      </c>
      <c r="O131" s="14">
        <f t="shared" si="11"/>
        <v>109.50368462439835</v>
      </c>
      <c r="P131" s="14">
        <f t="shared" si="12"/>
        <v>99.956677178503625</v>
      </c>
      <c r="Q131" s="14">
        <f t="shared" si="13"/>
        <v>0.67115528107250177</v>
      </c>
      <c r="R131" s="14">
        <f t="shared" si="14"/>
        <v>0.17119617214354516</v>
      </c>
      <c r="S131" s="14">
        <f t="shared" si="15"/>
        <v>0.1576485467839526</v>
      </c>
      <c r="T131" s="14">
        <f t="shared" si="16"/>
        <v>-1.956823160862362E-3</v>
      </c>
      <c r="U131" s="14">
        <f t="shared" si="17"/>
        <v>95.792033805709238</v>
      </c>
      <c r="W131" s="16">
        <f t="shared" si="18"/>
        <v>1.2469907446640118E-4</v>
      </c>
    </row>
    <row r="132" spans="10:23" x14ac:dyDescent="0.35">
      <c r="J132" s="3">
        <v>42556</v>
      </c>
      <c r="K132" s="13">
        <f>(VLOOKUP(J132,'Poche Core Max IR'!A:C,3,TRUE)/VLOOKUP(J131,'Poche Core Max IR'!A:C,3,TRUE))-1</f>
        <v>-4.5284564211905964E-3</v>
      </c>
      <c r="L132" s="13">
        <f>(VLOOKUP(J132,'Strat EW abs return'!A:C,3,TRUE)/VLOOKUP(J131,'Strat EW abs return'!A:C,3,TRUE))-1</f>
        <v>-6.1301245642446656E-3</v>
      </c>
      <c r="M132" s="13">
        <f>(VLOOKUP(J132,'Strat alpha facteurs'!A:C,3,TRUE)/VLOOKUP(J131,'Strat alpha facteurs'!A:C,3,TRUE))-1</f>
        <v>-6.6981066965855485E-3</v>
      </c>
      <c r="N132" s="14">
        <f t="shared" si="10"/>
        <v>91.53747258104336</v>
      </c>
      <c r="O132" s="14">
        <f t="shared" si="11"/>
        <v>108.83241339740702</v>
      </c>
      <c r="P132" s="14">
        <f t="shared" si="12"/>
        <v>99.287156689725848</v>
      </c>
      <c r="Q132" s="14">
        <f t="shared" si="13"/>
        <v>0.67157101374151884</v>
      </c>
      <c r="R132" s="14">
        <f t="shared" si="14"/>
        <v>0.17102659849788998</v>
      </c>
      <c r="S132" s="14">
        <f t="shared" si="15"/>
        <v>0.15740238776059062</v>
      </c>
      <c r="T132" s="14">
        <f t="shared" si="16"/>
        <v>-5.1446980892711283E-3</v>
      </c>
      <c r="U132" s="14">
        <f t="shared" si="17"/>
        <v>95.299212712421607</v>
      </c>
      <c r="W132" s="16">
        <f t="shared" si="18"/>
        <v>-2.1027123401088925E-3</v>
      </c>
    </row>
    <row r="133" spans="10:23" x14ac:dyDescent="0.35">
      <c r="J133" s="3">
        <v>42557</v>
      </c>
      <c r="K133" s="13">
        <f>(VLOOKUP(J133,'Poche Core Max IR'!A:C,3,TRUE)/VLOOKUP(J132,'Poche Core Max IR'!A:C,3,TRUE))-1</f>
        <v>-3.3749796550414102E-3</v>
      </c>
      <c r="L133" s="13">
        <f>(VLOOKUP(J133,'Strat EW abs return'!A:C,3,TRUE)/VLOOKUP(J132,'Strat EW abs return'!A:C,3,TRUE))-1</f>
        <v>4.7168602011702365E-3</v>
      </c>
      <c r="M133" s="13">
        <f>(VLOOKUP(J133,'Strat alpha facteurs'!A:C,3,TRUE)/VLOOKUP(J132,'Strat alpha facteurs'!A:C,3,TRUE))-1</f>
        <v>-1.4604513175896505E-3</v>
      </c>
      <c r="N133" s="14">
        <f t="shared" ref="N133:N196" si="19">N132*(1+K133)</f>
        <v>91.228535473408428</v>
      </c>
      <c r="O133" s="14">
        <f t="shared" ref="O133:O196" si="20">O132*(1+L133)</f>
        <v>109.34576067675856</v>
      </c>
      <c r="P133" s="14">
        <f t="shared" ref="P133:P196" si="21">P132*(1+M133)</f>
        <v>99.142152630918602</v>
      </c>
      <c r="Q133" s="14">
        <f t="shared" ref="Q133:Q196" si="22">IF(YEAR($J133)&lt;&gt;YEAR($J134),0.7,Q132*(1+K133)/(1+$T133))</f>
        <v>0.67043731885425373</v>
      </c>
      <c r="R133" s="14">
        <f t="shared" ref="R133:R196" si="23">IF(YEAR($J133)&lt;&gt;YEAR($J134),0.15,R132*(1+L133)/(1+$T133))</f>
        <v>0.17212414668344975</v>
      </c>
      <c r="S133" s="14">
        <f t="shared" ref="S133:S196" si="24">IF(YEAR($J133)&lt;&gt;YEAR($J134),0.15,S132*(1+M133)/(1+$T133))</f>
        <v>0.15743853446229605</v>
      </c>
      <c r="T133" s="14">
        <f t="shared" ref="T133:T196" si="25">SUMPRODUCT(Q132:S132,K133:M133)</f>
        <v>-1.6897084770936543E-3</v>
      </c>
      <c r="U133" s="14">
        <f t="shared" ref="U133:U196" si="26">U132*(1+T133)</f>
        <v>95.138184824841076</v>
      </c>
      <c r="W133" s="16">
        <f t="shared" ref="W133:W196" si="27">L133*R133+M133*S133</f>
        <v>5.8195422205670829E-4</v>
      </c>
    </row>
    <row r="134" spans="10:23" x14ac:dyDescent="0.35">
      <c r="J134" s="3">
        <v>42558</v>
      </c>
      <c r="K134" s="13">
        <f>(VLOOKUP(J134,'Poche Core Max IR'!A:C,3,TRUE)/VLOOKUP(J133,'Poche Core Max IR'!A:C,3,TRUE))-1</f>
        <v>1.9582975445533446E-3</v>
      </c>
      <c r="L134" s="13">
        <f>(VLOOKUP(J134,'Strat EW abs return'!A:C,3,TRUE)/VLOOKUP(J133,'Strat EW abs return'!A:C,3,TRUE))-1</f>
        <v>-6.1125464661456741E-3</v>
      </c>
      <c r="M134" s="13">
        <f>(VLOOKUP(J134,'Strat alpha facteurs'!A:C,3,TRUE)/VLOOKUP(J133,'Strat alpha facteurs'!A:C,3,TRUE))-1</f>
        <v>3.5530160069807692E-4</v>
      </c>
      <c r="N134" s="14">
        <f t="shared" si="19"/>
        <v>91.407188090419197</v>
      </c>
      <c r="O134" s="14">
        <f t="shared" si="20"/>
        <v>108.67737963374583</v>
      </c>
      <c r="P134" s="14">
        <f t="shared" si="21"/>
        <v>99.177377996445017</v>
      </c>
      <c r="Q134" s="14">
        <f t="shared" si="22"/>
        <v>0.67153753377598213</v>
      </c>
      <c r="R134" s="14">
        <f t="shared" si="23"/>
        <v>0.171017862141637</v>
      </c>
      <c r="S134" s="14">
        <f t="shared" si="24"/>
        <v>0.15744460408238053</v>
      </c>
      <c r="T134" s="14">
        <f t="shared" si="25"/>
        <v>3.1673707404696565E-4</v>
      </c>
      <c r="U134" s="14">
        <f t="shared" si="26"/>
        <v>95.168318615132634</v>
      </c>
      <c r="W134" s="16">
        <f t="shared" si="27"/>
        <v>-9.8941430902990657E-4</v>
      </c>
    </row>
    <row r="135" spans="10:23" x14ac:dyDescent="0.35">
      <c r="J135" s="3">
        <v>42559</v>
      </c>
      <c r="K135" s="13">
        <f>(VLOOKUP(J135,'Poche Core Max IR'!A:C,3,TRUE)/VLOOKUP(J134,'Poche Core Max IR'!A:C,3,TRUE))-1</f>
        <v>6.389525728917711E-3</v>
      </c>
      <c r="L135" s="13">
        <f>(VLOOKUP(J135,'Strat EW abs return'!A:C,3,TRUE)/VLOOKUP(J134,'Strat EW abs return'!A:C,3,TRUE))-1</f>
        <v>4.8337873475543525E-3</v>
      </c>
      <c r="M135" s="13">
        <f>(VLOOKUP(J135,'Strat alpha facteurs'!A:C,3,TRUE)/VLOOKUP(J134,'Strat alpha facteurs'!A:C,3,TRUE))-1</f>
        <v>1.039520075998035E-2</v>
      </c>
      <c r="N135" s="14">
        <f t="shared" si="19"/>
        <v>91.991236670530952</v>
      </c>
      <c r="O135" s="14">
        <f t="shared" si="20"/>
        <v>109.20270297638478</v>
      </c>
      <c r="P135" s="14">
        <f t="shared" si="21"/>
        <v>100.20834675156652</v>
      </c>
      <c r="Q135" s="14">
        <f t="shared" si="22"/>
        <v>0.67129432521461319</v>
      </c>
      <c r="R135" s="14">
        <f t="shared" si="23"/>
        <v>0.17069165105144166</v>
      </c>
      <c r="S135" s="14">
        <f t="shared" si="24"/>
        <v>0.15801402373394488</v>
      </c>
      <c r="T135" s="14">
        <f t="shared" si="25"/>
        <v>6.754138596233591E-3</v>
      </c>
      <c r="U135" s="14">
        <f t="shared" si="26"/>
        <v>95.811098629029757</v>
      </c>
      <c r="W135" s="16">
        <f t="shared" si="27"/>
        <v>2.4676746427922782E-3</v>
      </c>
    </row>
    <row r="136" spans="10:23" x14ac:dyDescent="0.35">
      <c r="J136" s="3">
        <v>42562</v>
      </c>
      <c r="K136" s="13">
        <f>(VLOOKUP(J136,'Poche Core Max IR'!A:C,3,TRUE)/VLOOKUP(J135,'Poche Core Max IR'!A:C,3,TRUE))-1</f>
        <v>1.8834132729692588E-3</v>
      </c>
      <c r="L136" s="13">
        <f>(VLOOKUP(J136,'Strat EW abs return'!A:C,3,TRUE)/VLOOKUP(J135,'Strat EW abs return'!A:C,3,TRUE))-1</f>
        <v>-2.0930842902115998E-3</v>
      </c>
      <c r="M136" s="13">
        <f>(VLOOKUP(J136,'Strat alpha facteurs'!A:C,3,TRUE)/VLOOKUP(J135,'Strat alpha facteurs'!A:C,3,TRUE))-1</f>
        <v>6.4105884385090572E-3</v>
      </c>
      <c r="N136" s="14">
        <f t="shared" si="19"/>
        <v>92.164494186673082</v>
      </c>
      <c r="O136" s="14">
        <f t="shared" si="20"/>
        <v>108.97413251433628</v>
      </c>
      <c r="P136" s="14">
        <f t="shared" si="21"/>
        <v>100.85074122069422</v>
      </c>
      <c r="Q136" s="14">
        <f t="shared" si="22"/>
        <v>0.67126980143164017</v>
      </c>
      <c r="R136" s="14">
        <f t="shared" si="23"/>
        <v>0.17000796111725133</v>
      </c>
      <c r="S136" s="14">
        <f t="shared" si="24"/>
        <v>0.15872223745110836</v>
      </c>
      <c r="T136" s="14">
        <f t="shared" si="25"/>
        <v>1.9200155025632147E-3</v>
      </c>
      <c r="U136" s="14">
        <f t="shared" si="26"/>
        <v>95.995057423715096</v>
      </c>
      <c r="W136" s="16">
        <f t="shared" si="27"/>
        <v>6.6166194771294113E-4</v>
      </c>
    </row>
    <row r="137" spans="10:23" x14ac:dyDescent="0.35">
      <c r="J137" s="3">
        <v>42563</v>
      </c>
      <c r="K137" s="13">
        <f>(VLOOKUP(J137,'Poche Core Max IR'!A:C,3,TRUE)/VLOOKUP(J136,'Poche Core Max IR'!A:C,3,TRUE))-1</f>
        <v>-1.5450359772029021E-3</v>
      </c>
      <c r="L137" s="13">
        <f>(VLOOKUP(J137,'Strat EW abs return'!A:C,3,TRUE)/VLOOKUP(J136,'Strat EW abs return'!A:C,3,TRUE))-1</f>
        <v>2.6706533139342348E-4</v>
      </c>
      <c r="M137" s="13">
        <f>(VLOOKUP(J137,'Strat alpha facteurs'!A:C,3,TRUE)/VLOOKUP(J136,'Strat alpha facteurs'!A:C,3,TRUE))-1</f>
        <v>5.6213497561135028E-3</v>
      </c>
      <c r="N137" s="14">
        <f t="shared" si="19"/>
        <v>92.02209672733396</v>
      </c>
      <c r="O137" s="14">
        <f t="shared" si="20"/>
        <v>109.00323572714953</v>
      </c>
      <c r="P137" s="14">
        <f t="shared" si="21"/>
        <v>101.41765851025903</v>
      </c>
      <c r="Q137" s="14">
        <f t="shared" si="22"/>
        <v>0.67029935992293788</v>
      </c>
      <c r="R137" s="14">
        <f t="shared" si="23"/>
        <v>0.1700702862667399</v>
      </c>
      <c r="S137" s="14">
        <f t="shared" si="24"/>
        <v>0.15963035381032201</v>
      </c>
      <c r="T137" s="14">
        <f t="shared" si="25"/>
        <v>-9.9499550360855702E-5</v>
      </c>
      <c r="U137" s="14">
        <f t="shared" si="26"/>
        <v>95.985505958664575</v>
      </c>
      <c r="W137" s="16">
        <f t="shared" si="27"/>
        <v>9.4275792782196706E-4</v>
      </c>
    </row>
    <row r="138" spans="10:23" x14ac:dyDescent="0.35">
      <c r="J138" s="3">
        <v>42564</v>
      </c>
      <c r="K138" s="13">
        <f>(VLOOKUP(J138,'Poche Core Max IR'!A:C,3,TRUE)/VLOOKUP(J137,'Poche Core Max IR'!A:C,3,TRUE))-1</f>
        <v>2.5309872108145726E-3</v>
      </c>
      <c r="L138" s="13">
        <f>(VLOOKUP(J138,'Strat EW abs return'!A:C,3,TRUE)/VLOOKUP(J137,'Strat EW abs return'!A:C,3,TRUE))-1</f>
        <v>-6.7088950202198738E-4</v>
      </c>
      <c r="M138" s="13">
        <f>(VLOOKUP(J138,'Strat alpha facteurs'!A:C,3,TRUE)/VLOOKUP(J137,'Strat alpha facteurs'!A:C,3,TRUE))-1</f>
        <v>2.210196049490909E-3</v>
      </c>
      <c r="N138" s="14">
        <f t="shared" si="19"/>
        <v>92.255003477263188</v>
      </c>
      <c r="O138" s="14">
        <f t="shared" si="20"/>
        <v>108.93010660061375</v>
      </c>
      <c r="P138" s="14">
        <f t="shared" si="21"/>
        <v>101.64181141844702</v>
      </c>
      <c r="Q138" s="14">
        <f t="shared" si="22"/>
        <v>0.67069792086224933</v>
      </c>
      <c r="R138" s="14">
        <f t="shared" si="23"/>
        <v>0.16962791799367666</v>
      </c>
      <c r="S138" s="14">
        <f t="shared" si="24"/>
        <v>0.15967416114407382</v>
      </c>
      <c r="T138" s="14">
        <f t="shared" si="25"/>
        <v>1.9352351150903296E-3</v>
      </c>
      <c r="U138" s="14">
        <f t="shared" si="26"/>
        <v>96.171260480335491</v>
      </c>
      <c r="W138" s="16">
        <f t="shared" si="27"/>
        <v>2.391096107346025E-4</v>
      </c>
    </row>
    <row r="139" spans="10:23" x14ac:dyDescent="0.35">
      <c r="J139" s="3">
        <v>42565</v>
      </c>
      <c r="K139" s="13">
        <f>(VLOOKUP(J139,'Poche Core Max IR'!A:C,3,TRUE)/VLOOKUP(J138,'Poche Core Max IR'!A:C,3,TRUE))-1</f>
        <v>-9.8971456936336466E-4</v>
      </c>
      <c r="L139" s="13">
        <f>(VLOOKUP(J139,'Strat EW abs return'!A:C,3,TRUE)/VLOOKUP(J138,'Strat EW abs return'!A:C,3,TRUE))-1</f>
        <v>-1.5442877005068523E-3</v>
      </c>
      <c r="M139" s="13">
        <f>(VLOOKUP(J139,'Strat alpha facteurs'!A:C,3,TRUE)/VLOOKUP(J138,'Strat alpha facteurs'!A:C,3,TRUE))-1</f>
        <v>3.9404469243111695E-3</v>
      </c>
      <c r="N139" s="14">
        <f t="shared" si="19"/>
        <v>92.163697356225072</v>
      </c>
      <c r="O139" s="14">
        <f t="shared" si="20"/>
        <v>108.76188717677553</v>
      </c>
      <c r="P139" s="14">
        <f t="shared" si="21"/>
        <v>102.04232558163226</v>
      </c>
      <c r="Q139" s="14">
        <f t="shared" si="22"/>
        <v>0.67023288981588258</v>
      </c>
      <c r="R139" s="14">
        <f t="shared" si="23"/>
        <v>0.16941620681610711</v>
      </c>
      <c r="S139" s="14">
        <f t="shared" si="24"/>
        <v>0.16035090336801014</v>
      </c>
      <c r="T139" s="14">
        <f t="shared" si="25"/>
        <v>-2.9656625416717326E-4</v>
      </c>
      <c r="U139" s="14">
        <f t="shared" si="26"/>
        <v>96.142739329856298</v>
      </c>
      <c r="W139" s="16">
        <f t="shared" si="27"/>
        <v>3.7022685953435372E-4</v>
      </c>
    </row>
    <row r="140" spans="10:23" x14ac:dyDescent="0.35">
      <c r="J140" s="3">
        <v>42566</v>
      </c>
      <c r="K140" s="13">
        <f>(VLOOKUP(J140,'Poche Core Max IR'!A:C,3,TRUE)/VLOOKUP(J139,'Poche Core Max IR'!A:C,3,TRUE))-1</f>
        <v>-2.8446159379340585E-3</v>
      </c>
      <c r="L140" s="13">
        <f>(VLOOKUP(J140,'Strat EW abs return'!A:C,3,TRUE)/VLOOKUP(J139,'Strat EW abs return'!A:C,3,TRUE))-1</f>
        <v>-5.4918913446777573E-4</v>
      </c>
      <c r="M140" s="13">
        <f>(VLOOKUP(J140,'Strat alpha facteurs'!A:C,3,TRUE)/VLOOKUP(J139,'Strat alpha facteurs'!A:C,3,TRUE))-1</f>
        <v>-1.6961263223156386E-3</v>
      </c>
      <c r="N140" s="14">
        <f t="shared" si="19"/>
        <v>91.901527033826625</v>
      </c>
      <c r="O140" s="14">
        <f t="shared" si="20"/>
        <v>108.70215633009384</v>
      </c>
      <c r="P140" s="14">
        <f t="shared" si="21"/>
        <v>101.86924890722294</v>
      </c>
      <c r="Q140" s="14">
        <f t="shared" si="22"/>
        <v>0.6698479425452053</v>
      </c>
      <c r="R140" s="14">
        <f t="shared" si="23"/>
        <v>0.16970867075578516</v>
      </c>
      <c r="S140" s="14">
        <f t="shared" si="24"/>
        <v>0.16044338669900943</v>
      </c>
      <c r="T140" s="14">
        <f t="shared" si="25"/>
        <v>-2.2715720884935865E-3</v>
      </c>
      <c r="U140" s="14">
        <f t="shared" si="26"/>
        <v>95.924344166683284</v>
      </c>
      <c r="W140" s="16">
        <f t="shared" si="27"/>
        <v>-3.6533440942570312E-4</v>
      </c>
    </row>
    <row r="141" spans="10:23" x14ac:dyDescent="0.35">
      <c r="J141" s="3">
        <v>42569</v>
      </c>
      <c r="K141" s="13">
        <f>(VLOOKUP(J141,'Poche Core Max IR'!A:C,3,TRUE)/VLOOKUP(J140,'Poche Core Max IR'!A:C,3,TRUE))-1</f>
        <v>1.4356197164238083E-3</v>
      </c>
      <c r="L141" s="13">
        <f>(VLOOKUP(J141,'Strat EW abs return'!A:C,3,TRUE)/VLOOKUP(J140,'Strat EW abs return'!A:C,3,TRUE))-1</f>
        <v>-1.271915982467231E-3</v>
      </c>
      <c r="M141" s="13">
        <f>(VLOOKUP(J141,'Strat alpha facteurs'!A:C,3,TRUE)/VLOOKUP(J140,'Strat alpha facteurs'!A:C,3,TRUE))-1</f>
        <v>1.9443214232857109E-3</v>
      </c>
      <c r="N141" s="14">
        <f t="shared" si="19"/>
        <v>92.033462678005847</v>
      </c>
      <c r="O141" s="14">
        <f t="shared" si="20"/>
        <v>108.56389632012895</v>
      </c>
      <c r="P141" s="14">
        <f t="shared" si="21"/>
        <v>102.06731547024728</v>
      </c>
      <c r="Q141" s="14">
        <f t="shared" si="22"/>
        <v>0.67010079352273011</v>
      </c>
      <c r="R141" s="14">
        <f t="shared" si="23"/>
        <v>0.16931372479580595</v>
      </c>
      <c r="S141" s="14">
        <f t="shared" si="24"/>
        <v>0.16058548168146389</v>
      </c>
      <c r="T141" s="14">
        <f t="shared" si="25"/>
        <v>1.0577452566096644E-3</v>
      </c>
      <c r="U141" s="14">
        <f t="shared" si="26"/>
        <v>96.025807686718977</v>
      </c>
      <c r="W141" s="16">
        <f t="shared" si="27"/>
        <v>9.6876959683081428E-5</v>
      </c>
    </row>
    <row r="142" spans="10:23" x14ac:dyDescent="0.35">
      <c r="J142" s="3">
        <v>42570</v>
      </c>
      <c r="K142" s="13">
        <f>(VLOOKUP(J142,'Poche Core Max IR'!A:C,3,TRUE)/VLOOKUP(J141,'Poche Core Max IR'!A:C,3,TRUE))-1</f>
        <v>1.9001269531353504E-3</v>
      </c>
      <c r="L142" s="13">
        <f>(VLOOKUP(J142,'Strat EW abs return'!A:C,3,TRUE)/VLOOKUP(J141,'Strat EW abs return'!A:C,3,TRUE))-1</f>
        <v>-1.8284533336553332E-3</v>
      </c>
      <c r="M142" s="13">
        <f>(VLOOKUP(J142,'Strat alpha facteurs'!A:C,3,TRUE)/VLOOKUP(J141,'Strat alpha facteurs'!A:C,3,TRUE))-1</f>
        <v>-1.7756275471612071E-3</v>
      </c>
      <c r="N142" s="14">
        <f t="shared" si="19"/>
        <v>92.208337941030706</v>
      </c>
      <c r="O142" s="14">
        <f t="shared" si="20"/>
        <v>108.3653923019878</v>
      </c>
      <c r="P142" s="14">
        <f t="shared" si="21"/>
        <v>101.88608193323351</v>
      </c>
      <c r="Q142" s="14">
        <f t="shared" si="22"/>
        <v>0.67091881523492847</v>
      </c>
      <c r="R142" s="14">
        <f t="shared" si="23"/>
        <v>0.16888954182144136</v>
      </c>
      <c r="S142" s="14">
        <f t="shared" si="24"/>
        <v>0.16019164294363009</v>
      </c>
      <c r="T142" s="14">
        <f t="shared" si="25"/>
        <v>6.7855432960567408E-4</v>
      </c>
      <c r="U142" s="14">
        <f t="shared" si="26"/>
        <v>96.090966414278682</v>
      </c>
      <c r="W142" s="16">
        <f t="shared" si="27"/>
        <v>-5.9324733979865805E-4</v>
      </c>
    </row>
    <row r="143" spans="10:23" x14ac:dyDescent="0.35">
      <c r="J143" s="3">
        <v>42571</v>
      </c>
      <c r="K143" s="13">
        <f>(VLOOKUP(J143,'Poche Core Max IR'!A:C,3,TRUE)/VLOOKUP(J142,'Poche Core Max IR'!A:C,3,TRUE))-1</f>
        <v>1.5627615584041799E-3</v>
      </c>
      <c r="L143" s="13">
        <f>(VLOOKUP(J143,'Strat EW abs return'!A:C,3,TRUE)/VLOOKUP(J142,'Strat EW abs return'!A:C,3,TRUE))-1</f>
        <v>-2.0315947031090964E-3</v>
      </c>
      <c r="M143" s="13">
        <f>(VLOOKUP(J143,'Strat alpha facteurs'!A:C,3,TRUE)/VLOOKUP(J142,'Strat alpha facteurs'!A:C,3,TRUE))-1</f>
        <v>4.5243700012855825E-3</v>
      </c>
      <c r="N143" s="14">
        <f t="shared" si="19"/>
        <v>92.352437586929284</v>
      </c>
      <c r="O143" s="14">
        <f t="shared" si="20"/>
        <v>108.14523774498674</v>
      </c>
      <c r="P143" s="14">
        <f t="shared" si="21"/>
        <v>102.34705226588076</v>
      </c>
      <c r="Q143" s="14">
        <f t="shared" si="22"/>
        <v>0.67100766827422598</v>
      </c>
      <c r="R143" s="14">
        <f t="shared" si="23"/>
        <v>0.1683057264259577</v>
      </c>
      <c r="S143" s="14">
        <f t="shared" si="24"/>
        <v>0.16068660529981629</v>
      </c>
      <c r="T143" s="14">
        <f t="shared" si="25"/>
        <v>1.4301372984750716E-3</v>
      </c>
      <c r="U143" s="14">
        <f t="shared" si="26"/>
        <v>96.228389689394263</v>
      </c>
      <c r="W143" s="16">
        <f t="shared" si="27"/>
        <v>3.8507663431700136E-4</v>
      </c>
    </row>
    <row r="144" spans="10:23" x14ac:dyDescent="0.35">
      <c r="J144" s="3">
        <v>42572</v>
      </c>
      <c r="K144" s="13">
        <f>(VLOOKUP(J144,'Poche Core Max IR'!A:C,3,TRUE)/VLOOKUP(J143,'Poche Core Max IR'!A:C,3,TRUE))-1</f>
        <v>-9.130907780888764E-4</v>
      </c>
      <c r="L144" s="13">
        <f>(VLOOKUP(J144,'Strat EW abs return'!A:C,3,TRUE)/VLOOKUP(J143,'Strat EW abs return'!A:C,3,TRUE))-1</f>
        <v>-5.9238962764163183E-5</v>
      </c>
      <c r="M144" s="13">
        <f>(VLOOKUP(J144,'Strat alpha facteurs'!A:C,3,TRUE)/VLOOKUP(J143,'Strat alpha facteurs'!A:C,3,TRUE))-1</f>
        <v>-2.5368218553590838E-3</v>
      </c>
      <c r="N144" s="14">
        <f t="shared" si="19"/>
        <v>92.268111427834626</v>
      </c>
      <c r="O144" s="14">
        <f t="shared" si="20"/>
        <v>108.13883133327485</v>
      </c>
      <c r="P144" s="14">
        <f t="shared" si="21"/>
        <v>102.08741602686109</v>
      </c>
      <c r="Q144" s="14">
        <f t="shared" si="22"/>
        <v>0.67108639395603564</v>
      </c>
      <c r="R144" s="14">
        <f t="shared" si="23"/>
        <v>0.16846932918630536</v>
      </c>
      <c r="S144" s="14">
        <f t="shared" si="24"/>
        <v>0.16044427685765894</v>
      </c>
      <c r="T144" s="14">
        <f t="shared" si="25"/>
        <v>-1.0302944627768912E-3</v>
      </c>
      <c r="U144" s="14">
        <f t="shared" si="26"/>
        <v>96.129246112335338</v>
      </c>
      <c r="W144" s="16">
        <f t="shared" si="27"/>
        <v>-4.1699849641836396E-4</v>
      </c>
    </row>
    <row r="145" spans="10:23" x14ac:dyDescent="0.35">
      <c r="J145" s="3">
        <v>42573</v>
      </c>
      <c r="K145" s="13">
        <f>(VLOOKUP(J145,'Poche Core Max IR'!A:C,3,TRUE)/VLOOKUP(J144,'Poche Core Max IR'!A:C,3,TRUE))-1</f>
        <v>4.7894366305811786E-4</v>
      </c>
      <c r="L145" s="13">
        <f>(VLOOKUP(J145,'Strat EW abs return'!A:C,3,TRUE)/VLOOKUP(J144,'Strat EW abs return'!A:C,3,TRUE))-1</f>
        <v>-1.7354536142966115E-3</v>
      </c>
      <c r="M145" s="13">
        <f>(VLOOKUP(J145,'Strat alpha facteurs'!A:C,3,TRUE)/VLOOKUP(J144,'Strat alpha facteurs'!A:C,3,TRUE))-1</f>
        <v>2.0662410816654209E-3</v>
      </c>
      <c r="N145" s="14">
        <f t="shared" si="19"/>
        <v>92.312302655105327</v>
      </c>
      <c r="O145" s="14">
        <f t="shared" si="20"/>
        <v>107.95116140759171</v>
      </c>
      <c r="P145" s="14">
        <f t="shared" si="21"/>
        <v>102.29835323977686</v>
      </c>
      <c r="Q145" s="14">
        <f t="shared" si="22"/>
        <v>0.67116581204322712</v>
      </c>
      <c r="R145" s="14">
        <f t="shared" si="23"/>
        <v>0.16811634271621057</v>
      </c>
      <c r="S145" s="14">
        <f t="shared" si="24"/>
        <v>0.16071784524056223</v>
      </c>
      <c r="T145" s="14">
        <f t="shared" si="25"/>
        <v>3.6055842567666311E-4</v>
      </c>
      <c r="U145" s="14">
        <f t="shared" si="26"/>
        <v>96.163906321975091</v>
      </c>
      <c r="W145" s="16">
        <f t="shared" si="27"/>
        <v>4.0323699803619607E-5</v>
      </c>
    </row>
    <row r="146" spans="10:23" x14ac:dyDescent="0.35">
      <c r="J146" s="3">
        <v>42576</v>
      </c>
      <c r="K146" s="13">
        <f>(VLOOKUP(J146,'Poche Core Max IR'!A:C,3,TRUE)/VLOOKUP(J145,'Poche Core Max IR'!A:C,3,TRUE))-1</f>
        <v>2.0780102155948388E-3</v>
      </c>
      <c r="L146" s="13">
        <f>(VLOOKUP(J146,'Strat EW abs return'!A:C,3,TRUE)/VLOOKUP(J145,'Strat EW abs return'!A:C,3,TRUE))-1</f>
        <v>-4.2232514855828907E-3</v>
      </c>
      <c r="M146" s="13">
        <f>(VLOOKUP(J146,'Strat alpha facteurs'!A:C,3,TRUE)/VLOOKUP(J145,'Strat alpha facteurs'!A:C,3,TRUE))-1</f>
        <v>-2.0757852737648408E-3</v>
      </c>
      <c r="N146" s="14">
        <f t="shared" si="19"/>
        <v>92.504128563047715</v>
      </c>
      <c r="O146" s="14">
        <f t="shared" si="20"/>
        <v>107.4952565048067</v>
      </c>
      <c r="P146" s="14">
        <f t="shared" si="21"/>
        <v>102.08600382459133</v>
      </c>
      <c r="Q146" s="14">
        <f t="shared" si="22"/>
        <v>0.67232446441735316</v>
      </c>
      <c r="R146" s="14">
        <f t="shared" si="23"/>
        <v>0.16734759338445263</v>
      </c>
      <c r="S146" s="14">
        <f t="shared" si="24"/>
        <v>0.16032794219819413</v>
      </c>
      <c r="T146" s="14">
        <f t="shared" si="25"/>
        <v>3.5107608327525694E-4</v>
      </c>
      <c r="U146" s="14">
        <f t="shared" si="26"/>
        <v>96.197667169559054</v>
      </c>
      <c r="W146" s="16">
        <f t="shared" si="27"/>
        <v>-1.039557353757643E-3</v>
      </c>
    </row>
    <row r="147" spans="10:23" x14ac:dyDescent="0.35">
      <c r="J147" s="3">
        <v>42577</v>
      </c>
      <c r="K147" s="13">
        <f>(VLOOKUP(J147,'Poche Core Max IR'!A:C,3,TRUE)/VLOOKUP(J146,'Poche Core Max IR'!A:C,3,TRUE))-1</f>
        <v>1.0859341746198847E-3</v>
      </c>
      <c r="L147" s="13">
        <f>(VLOOKUP(J147,'Strat EW abs return'!A:C,3,TRUE)/VLOOKUP(J146,'Strat EW abs return'!A:C,3,TRUE))-1</f>
        <v>1.393211101137215E-3</v>
      </c>
      <c r="M147" s="13">
        <f>(VLOOKUP(J147,'Strat alpha facteurs'!A:C,3,TRUE)/VLOOKUP(J146,'Strat alpha facteurs'!A:C,3,TRUE))-1</f>
        <v>3.0898859909345155E-4</v>
      </c>
      <c r="N147" s="14">
        <f t="shared" si="19"/>
        <v>92.604581957547765</v>
      </c>
      <c r="O147" s="14">
        <f t="shared" si="20"/>
        <v>107.6450200894888</v>
      </c>
      <c r="P147" s="14">
        <f t="shared" si="21"/>
        <v>102.11754723590013</v>
      </c>
      <c r="Q147" s="14">
        <f t="shared" si="22"/>
        <v>0.67237359118382933</v>
      </c>
      <c r="R147" s="14">
        <f t="shared" si="23"/>
        <v>0.16741119150464517</v>
      </c>
      <c r="S147" s="14">
        <f t="shared" si="24"/>
        <v>0.16021521731152552</v>
      </c>
      <c r="T147" s="14">
        <f t="shared" si="25"/>
        <v>1.0127901434509865E-3</v>
      </c>
      <c r="U147" s="14">
        <f t="shared" si="26"/>
        <v>96.295095218691358</v>
      </c>
      <c r="W147" s="16">
        <f t="shared" si="27"/>
        <v>2.8274380600942106E-4</v>
      </c>
    </row>
    <row r="148" spans="10:23" x14ac:dyDescent="0.35">
      <c r="J148" s="3">
        <v>42578</v>
      </c>
      <c r="K148" s="13">
        <f>(VLOOKUP(J148,'Poche Core Max IR'!A:C,3,TRUE)/VLOOKUP(J147,'Poche Core Max IR'!A:C,3,TRUE))-1</f>
        <v>5.4594692584457594E-3</v>
      </c>
      <c r="L148" s="13">
        <f>(VLOOKUP(J148,'Strat EW abs return'!A:C,3,TRUE)/VLOOKUP(J147,'Strat EW abs return'!A:C,3,TRUE))-1</f>
        <v>2.8685941478778787E-4</v>
      </c>
      <c r="M148" s="13">
        <f>(VLOOKUP(J148,'Strat alpha facteurs'!A:C,3,TRUE)/VLOOKUP(J147,'Strat alpha facteurs'!A:C,3,TRUE))-1</f>
        <v>-1.7419449290521083E-3</v>
      </c>
      <c r="N148" s="14">
        <f t="shared" si="19"/>
        <v>93.110153825936223</v>
      </c>
      <c r="O148" s="14">
        <f t="shared" si="20"/>
        <v>107.67589907695648</v>
      </c>
      <c r="P148" s="14">
        <f t="shared" si="21"/>
        <v>101.93966409232532</v>
      </c>
      <c r="Q148" s="14">
        <f t="shared" si="22"/>
        <v>0.67372694837106128</v>
      </c>
      <c r="R148" s="14">
        <f t="shared" si="23"/>
        <v>0.16688517331787089</v>
      </c>
      <c r="S148" s="14">
        <f t="shared" si="24"/>
        <v>0.15938787831106777</v>
      </c>
      <c r="T148" s="14">
        <f t="shared" si="25"/>
        <v>3.4397403423300481E-3</v>
      </c>
      <c r="U148" s="14">
        <f t="shared" si="26"/>
        <v>96.626325342483611</v>
      </c>
      <c r="W148" s="16">
        <f t="shared" si="27"/>
        <v>-2.2977232322161603E-4</v>
      </c>
    </row>
    <row r="149" spans="10:23" x14ac:dyDescent="0.35">
      <c r="J149" s="3">
        <v>42579</v>
      </c>
      <c r="K149" s="13">
        <f>(VLOOKUP(J149,'Poche Core Max IR'!A:C,3,TRUE)/VLOOKUP(J148,'Poche Core Max IR'!A:C,3,TRUE))-1</f>
        <v>-1.6820504131941361E-3</v>
      </c>
      <c r="L149" s="13">
        <f>(VLOOKUP(J149,'Strat EW abs return'!A:C,3,TRUE)/VLOOKUP(J148,'Strat EW abs return'!A:C,3,TRUE))-1</f>
        <v>-1.077966037221767E-5</v>
      </c>
      <c r="M149" s="13">
        <f>(VLOOKUP(J149,'Strat alpha facteurs'!A:C,3,TRUE)/VLOOKUP(J148,'Strat alpha facteurs'!A:C,3,TRUE))-1</f>
        <v>1.3440731145104579E-3</v>
      </c>
      <c r="N149" s="14">
        <f t="shared" si="19"/>
        <v>92.953537853220737</v>
      </c>
      <c r="O149" s="14">
        <f t="shared" si="20"/>
        <v>107.67473836733416</v>
      </c>
      <c r="P149" s="14">
        <f t="shared" si="21"/>
        <v>102.07667845413404</v>
      </c>
      <c r="Q149" s="14">
        <f t="shared" si="22"/>
        <v>0.67321360931732255</v>
      </c>
      <c r="R149" s="14">
        <f t="shared" si="23"/>
        <v>0.16703718431229339</v>
      </c>
      <c r="S149" s="14">
        <f t="shared" si="24"/>
        <v>0.15974920637038414</v>
      </c>
      <c r="T149" s="14">
        <f t="shared" si="25"/>
        <v>-9.2081269536032262E-4</v>
      </c>
      <c r="U149" s="14">
        <f t="shared" si="26"/>
        <v>96.537350595402231</v>
      </c>
      <c r="W149" s="16">
        <f t="shared" si="27"/>
        <v>2.1291400923039805E-4</v>
      </c>
    </row>
    <row r="150" spans="10:23" x14ac:dyDescent="0.35">
      <c r="J150" s="3">
        <v>42580</v>
      </c>
      <c r="K150" s="13">
        <f>(VLOOKUP(J150,'Poche Core Max IR'!A:C,3,TRUE)/VLOOKUP(J149,'Poche Core Max IR'!A:C,3,TRUE))-1</f>
        <v>3.0916346800937688E-3</v>
      </c>
      <c r="L150" s="13">
        <f>(VLOOKUP(J150,'Strat EW abs return'!A:C,3,TRUE)/VLOOKUP(J149,'Strat EW abs return'!A:C,3,TRUE))-1</f>
        <v>9.5687269229940419E-3</v>
      </c>
      <c r="M150" s="13">
        <f>(VLOOKUP(J150,'Strat alpha facteurs'!A:C,3,TRUE)/VLOOKUP(J149,'Strat alpha facteurs'!A:C,3,TRUE))-1</f>
        <v>6.7262820519329303E-3</v>
      </c>
      <c r="N150" s="14">
        <f t="shared" si="19"/>
        <v>93.240916234485169</v>
      </c>
      <c r="O150" s="14">
        <f t="shared" si="20"/>
        <v>108.70504853527601</v>
      </c>
      <c r="P150" s="14">
        <f t="shared" si="21"/>
        <v>102.76327498434101</v>
      </c>
      <c r="Q150" s="14">
        <f t="shared" si="22"/>
        <v>0.67209965579741915</v>
      </c>
      <c r="R150" s="14">
        <f t="shared" si="23"/>
        <v>0.16783758708556573</v>
      </c>
      <c r="S150" s="14">
        <f t="shared" si="24"/>
        <v>0.16006275711701537</v>
      </c>
      <c r="T150" s="14">
        <f t="shared" si="25"/>
        <v>4.7541819639663361E-3</v>
      </c>
      <c r="U150" s="14">
        <f t="shared" si="26"/>
        <v>96.996306726451976</v>
      </c>
      <c r="W150" s="16">
        <f t="shared" si="27"/>
        <v>2.6826192886150904E-3</v>
      </c>
    </row>
    <row r="151" spans="10:23" x14ac:dyDescent="0.35">
      <c r="J151" s="3">
        <v>42583</v>
      </c>
      <c r="K151" s="13">
        <f>(VLOOKUP(J151,'Poche Core Max IR'!A:C,3,TRUE)/VLOOKUP(J150,'Poche Core Max IR'!A:C,3,TRUE))-1</f>
        <v>-8.6230769182371603E-4</v>
      </c>
      <c r="L151" s="13">
        <f>(VLOOKUP(J151,'Strat EW abs return'!A:C,3,TRUE)/VLOOKUP(J150,'Strat EW abs return'!A:C,3,TRUE))-1</f>
        <v>-5.8210852530470314E-3</v>
      </c>
      <c r="M151" s="13">
        <f>(VLOOKUP(J151,'Strat alpha facteurs'!A:C,3,TRUE)/VLOOKUP(J150,'Strat alpha facteurs'!A:C,3,TRUE))-1</f>
        <v>-4.7697790619236624E-3</v>
      </c>
      <c r="N151" s="14">
        <f t="shared" si="19"/>
        <v>93.160513875223486</v>
      </c>
      <c r="O151" s="14">
        <f t="shared" si="20"/>
        <v>108.07226718031555</v>
      </c>
      <c r="P151" s="14">
        <f t="shared" si="21"/>
        <v>102.273116866986</v>
      </c>
      <c r="Q151" s="14">
        <f t="shared" si="22"/>
        <v>0.67308166038848116</v>
      </c>
      <c r="R151" s="14">
        <f t="shared" si="23"/>
        <v>0.16724860989992241</v>
      </c>
      <c r="S151" s="14">
        <f t="shared" si="24"/>
        <v>0.15966972971159674</v>
      </c>
      <c r="T151" s="14">
        <f t="shared" si="25"/>
        <v>-2.3200175934474827E-3</v>
      </c>
      <c r="U151" s="14">
        <f t="shared" si="26"/>
        <v>96.771273588347185</v>
      </c>
      <c r="W151" s="16">
        <f t="shared" si="27"/>
        <v>-1.7351577502824388E-3</v>
      </c>
    </row>
    <row r="152" spans="10:23" x14ac:dyDescent="0.35">
      <c r="J152" s="3">
        <v>42584</v>
      </c>
      <c r="K152" s="13">
        <f>(VLOOKUP(J152,'Poche Core Max IR'!A:C,3,TRUE)/VLOOKUP(J151,'Poche Core Max IR'!A:C,3,TRUE))-1</f>
        <v>-6.2954209313977882E-3</v>
      </c>
      <c r="L152" s="13">
        <f>(VLOOKUP(J152,'Strat EW abs return'!A:C,3,TRUE)/VLOOKUP(J151,'Strat EW abs return'!A:C,3,TRUE))-1</f>
        <v>2.5244369356449692E-3</v>
      </c>
      <c r="M152" s="13">
        <f>(VLOOKUP(J152,'Strat alpha facteurs'!A:C,3,TRUE)/VLOOKUP(J151,'Strat alpha facteurs'!A:C,3,TRUE))-1</f>
        <v>-1.8594719099774837E-3</v>
      </c>
      <c r="N152" s="14">
        <f t="shared" si="19"/>
        <v>92.57402922619363</v>
      </c>
      <c r="O152" s="14">
        <f t="shared" si="20"/>
        <v>108.34508880330444</v>
      </c>
      <c r="P152" s="14">
        <f t="shared" si="21"/>
        <v>102.08294287902599</v>
      </c>
      <c r="Q152" s="14">
        <f t="shared" si="22"/>
        <v>0.67160598875350663</v>
      </c>
      <c r="R152" s="14">
        <f t="shared" si="23"/>
        <v>0.16836313190636826</v>
      </c>
      <c r="S152" s="14">
        <f t="shared" si="24"/>
        <v>0.16003087934012539</v>
      </c>
      <c r="T152" s="14">
        <f t="shared" si="25"/>
        <v>-4.1120251823553921E-3</v>
      </c>
      <c r="U152" s="14">
        <f t="shared" si="26"/>
        <v>96.3733476744233</v>
      </c>
      <c r="W152" s="16">
        <f t="shared" si="27"/>
        <v>1.2744918392334283E-4</v>
      </c>
    </row>
    <row r="153" spans="10:23" x14ac:dyDescent="0.35">
      <c r="J153" s="3">
        <v>42585</v>
      </c>
      <c r="K153" s="13">
        <f>(VLOOKUP(J153,'Poche Core Max IR'!A:C,3,TRUE)/VLOOKUP(J152,'Poche Core Max IR'!A:C,3,TRUE))-1</f>
        <v>-8.6162246535137488E-4</v>
      </c>
      <c r="L153" s="13">
        <f>(VLOOKUP(J153,'Strat EW abs return'!A:C,3,TRUE)/VLOOKUP(J152,'Strat EW abs return'!A:C,3,TRUE))-1</f>
        <v>3.1942396762918435E-3</v>
      </c>
      <c r="M153" s="13">
        <f>(VLOOKUP(J153,'Strat alpha facteurs'!A:C,3,TRUE)/VLOOKUP(J152,'Strat alpha facteurs'!A:C,3,TRUE))-1</f>
        <v>-3.0828585851302437E-3</v>
      </c>
      <c r="N153" s="14">
        <f t="shared" si="19"/>
        <v>92.494265362904244</v>
      </c>
      <c r="O153" s="14">
        <f t="shared" si="20"/>
        <v>108.69116898469132</v>
      </c>
      <c r="P153" s="14">
        <f t="shared" si="21"/>
        <v>101.76823560217602</v>
      </c>
      <c r="Q153" s="14">
        <f t="shared" si="22"/>
        <v>0.67138599327854931</v>
      </c>
      <c r="R153" s="14">
        <f t="shared" si="23"/>
        <v>0.16899120447325422</v>
      </c>
      <c r="S153" s="14">
        <f t="shared" si="24"/>
        <v>0.15962280224819678</v>
      </c>
      <c r="T153" s="14">
        <f t="shared" si="25"/>
        <v>-5.3423118207411319E-4</v>
      </c>
      <c r="U153" s="14">
        <f t="shared" si="26"/>
        <v>96.321862026974756</v>
      </c>
      <c r="W153" s="16">
        <f t="shared" si="27"/>
        <v>4.7703883979415777E-5</v>
      </c>
    </row>
    <row r="154" spans="10:23" x14ac:dyDescent="0.35">
      <c r="J154" s="3">
        <v>42586</v>
      </c>
      <c r="K154" s="13">
        <f>(VLOOKUP(J154,'Poche Core Max IR'!A:C,3,TRUE)/VLOOKUP(J153,'Poche Core Max IR'!A:C,3,TRUE))-1</f>
        <v>5.2889702224141466E-3</v>
      </c>
      <c r="L154" s="13">
        <f>(VLOOKUP(J154,'Strat EW abs return'!A:C,3,TRUE)/VLOOKUP(J153,'Strat EW abs return'!A:C,3,TRUE))-1</f>
        <v>2.8582465703652638E-3</v>
      </c>
      <c r="M154" s="13">
        <f>(VLOOKUP(J154,'Strat alpha facteurs'!A:C,3,TRUE)/VLOOKUP(J153,'Strat alpha facteurs'!A:C,3,TRUE))-1</f>
        <v>1.5914064054107779E-3</v>
      </c>
      <c r="N154" s="14">
        <f t="shared" si="19"/>
        <v>92.983464778152722</v>
      </c>
      <c r="O154" s="14">
        <f t="shared" si="20"/>
        <v>109.0018351456708</v>
      </c>
      <c r="P154" s="14">
        <f t="shared" si="21"/>
        <v>101.93019022418068</v>
      </c>
      <c r="Q154" s="14">
        <f t="shared" si="22"/>
        <v>0.67205517210949661</v>
      </c>
      <c r="R154" s="14">
        <f t="shared" si="23"/>
        <v>0.16875062306478086</v>
      </c>
      <c r="S154" s="14">
        <f t="shared" si="24"/>
        <v>0.15919420482572286</v>
      </c>
      <c r="T154" s="14">
        <f t="shared" si="25"/>
        <v>4.2879838067511628E-3</v>
      </c>
      <c r="U154" s="14">
        <f t="shared" si="26"/>
        <v>96.734888611582534</v>
      </c>
      <c r="W154" s="16">
        <f t="shared" si="27"/>
        <v>7.3567356688584204E-4</v>
      </c>
    </row>
    <row r="155" spans="10:23" x14ac:dyDescent="0.35">
      <c r="J155" s="3">
        <v>42587</v>
      </c>
      <c r="K155" s="13">
        <f>(VLOOKUP(J155,'Poche Core Max IR'!A:C,3,TRUE)/VLOOKUP(J154,'Poche Core Max IR'!A:C,3,TRUE))-1</f>
        <v>2.1524140234621125E-3</v>
      </c>
      <c r="L155" s="13">
        <f>(VLOOKUP(J155,'Strat EW abs return'!A:C,3,TRUE)/VLOOKUP(J154,'Strat EW abs return'!A:C,3,TRUE))-1</f>
        <v>-1.6808153611151955E-3</v>
      </c>
      <c r="M155" s="13">
        <f>(VLOOKUP(J155,'Strat alpha facteurs'!A:C,3,TRUE)/VLOOKUP(J154,'Strat alpha facteurs'!A:C,3,TRUE))-1</f>
        <v>-1.8296169239565563E-3</v>
      </c>
      <c r="N155" s="14">
        <f t="shared" si="19"/>
        <v>93.183603691691317</v>
      </c>
      <c r="O155" s="14">
        <f t="shared" si="20"/>
        <v>108.81862318676821</v>
      </c>
      <c r="P155" s="14">
        <f t="shared" si="21"/>
        <v>101.74369702308441</v>
      </c>
      <c r="Q155" s="14">
        <f t="shared" si="22"/>
        <v>0.67291517469910289</v>
      </c>
      <c r="R155" s="14">
        <f t="shared" si="23"/>
        <v>0.16832027009417369</v>
      </c>
      <c r="S155" s="14">
        <f t="shared" si="24"/>
        <v>0.15876455520672364</v>
      </c>
      <c r="T155" s="14">
        <f t="shared" si="25"/>
        <v>8.7163792619873118E-4</v>
      </c>
      <c r="U155" s="14">
        <f t="shared" si="26"/>
        <v>96.819206409283012</v>
      </c>
      <c r="W155" s="16">
        <f t="shared" si="27"/>
        <v>-5.7339361269200233E-4</v>
      </c>
    </row>
    <row r="156" spans="10:23" x14ac:dyDescent="0.35">
      <c r="J156" s="3">
        <v>42590</v>
      </c>
      <c r="K156" s="13">
        <f>(VLOOKUP(J156,'Poche Core Max IR'!A:C,3,TRUE)/VLOOKUP(J155,'Poche Core Max IR'!A:C,3,TRUE))-1</f>
        <v>1.0935516509660292E-3</v>
      </c>
      <c r="L156" s="13">
        <f>(VLOOKUP(J156,'Strat EW abs return'!A:C,3,TRUE)/VLOOKUP(J155,'Strat EW abs return'!A:C,3,TRUE))-1</f>
        <v>2.0993448909962797E-3</v>
      </c>
      <c r="M156" s="13">
        <f>(VLOOKUP(J156,'Strat alpha facteurs'!A:C,3,TRUE)/VLOOKUP(J155,'Strat alpha facteurs'!A:C,3,TRUE))-1</f>
        <v>-4.0397706375017162E-4</v>
      </c>
      <c r="N156" s="14">
        <f t="shared" si="19"/>
        <v>93.285504775351328</v>
      </c>
      <c r="O156" s="14">
        <f t="shared" si="20"/>
        <v>109.0470710074006</v>
      </c>
      <c r="P156" s="14">
        <f t="shared" si="21"/>
        <v>101.70259490310593</v>
      </c>
      <c r="Q156" s="14">
        <f t="shared" si="22"/>
        <v>0.672961194685188</v>
      </c>
      <c r="R156" s="14">
        <f t="shared" si="23"/>
        <v>0.16850090337076654</v>
      </c>
      <c r="S156" s="14">
        <f t="shared" si="24"/>
        <v>0.15853790194404579</v>
      </c>
      <c r="T156" s="14">
        <f t="shared" si="25"/>
        <v>1.0250925604856011E-3</v>
      </c>
      <c r="U156" s="14">
        <f t="shared" si="26"/>
        <v>96.918455057485289</v>
      </c>
      <c r="W156" s="16">
        <f t="shared" si="27"/>
        <v>2.8969583449920831E-4</v>
      </c>
    </row>
    <row r="157" spans="10:23" x14ac:dyDescent="0.35">
      <c r="J157" s="3">
        <v>42591</v>
      </c>
      <c r="K157" s="13">
        <f>(VLOOKUP(J157,'Poche Core Max IR'!A:C,3,TRUE)/VLOOKUP(J156,'Poche Core Max IR'!A:C,3,TRUE))-1</f>
        <v>4.3136593858124073E-3</v>
      </c>
      <c r="L157" s="13">
        <f>(VLOOKUP(J157,'Strat EW abs return'!A:C,3,TRUE)/VLOOKUP(J156,'Strat EW abs return'!A:C,3,TRUE))-1</f>
        <v>4.6579068058338891E-4</v>
      </c>
      <c r="M157" s="13">
        <f>(VLOOKUP(J157,'Strat alpha facteurs'!A:C,3,TRUE)/VLOOKUP(J156,'Strat alpha facteurs'!A:C,3,TRUE))-1</f>
        <v>2.1232447039520874E-3</v>
      </c>
      <c r="N157" s="14">
        <f t="shared" si="19"/>
        <v>93.687906668585768</v>
      </c>
      <c r="O157" s="14">
        <f t="shared" si="20"/>
        <v>109.09786411682076</v>
      </c>
      <c r="P157" s="14">
        <f t="shared" si="21"/>
        <v>101.91853439911213</v>
      </c>
      <c r="Q157" s="14">
        <f t="shared" si="22"/>
        <v>0.67362900132627157</v>
      </c>
      <c r="R157" s="14">
        <f t="shared" si="23"/>
        <v>0.16802188847881872</v>
      </c>
      <c r="S157" s="14">
        <f t="shared" si="24"/>
        <v>0.15834911019491016</v>
      </c>
      <c r="T157" s="14">
        <f t="shared" si="25"/>
        <v>3.3180262848796476E-3</v>
      </c>
      <c r="U157" s="14">
        <f t="shared" si="26"/>
        <v>97.240033038855941</v>
      </c>
      <c r="W157" s="16">
        <f t="shared" si="27"/>
        <v>4.1447693938432374E-4</v>
      </c>
    </row>
    <row r="158" spans="10:23" x14ac:dyDescent="0.35">
      <c r="J158" s="3">
        <v>42592</v>
      </c>
      <c r="K158" s="13">
        <f>(VLOOKUP(J158,'Poche Core Max IR'!A:C,3,TRUE)/VLOOKUP(J157,'Poche Core Max IR'!A:C,3,TRUE))-1</f>
        <v>2.3921895117999803E-3</v>
      </c>
      <c r="L158" s="13">
        <f>(VLOOKUP(J158,'Strat EW abs return'!A:C,3,TRUE)/VLOOKUP(J157,'Strat EW abs return'!A:C,3,TRUE))-1</f>
        <v>-2.5620117144049548E-3</v>
      </c>
      <c r="M158" s="13">
        <f>(VLOOKUP(J158,'Strat alpha facteurs'!A:C,3,TRUE)/VLOOKUP(J157,'Strat alpha facteurs'!A:C,3,TRUE))-1</f>
        <v>7.3433813261436498E-4</v>
      </c>
      <c r="N158" s="14">
        <f t="shared" si="19"/>
        <v>93.912025896300861</v>
      </c>
      <c r="O158" s="14">
        <f t="shared" si="20"/>
        <v>108.81835411093691</v>
      </c>
      <c r="P158" s="14">
        <f t="shared" si="21"/>
        <v>101.99337706534158</v>
      </c>
      <c r="Q158" s="14">
        <f t="shared" si="22"/>
        <v>0.67436562472198935</v>
      </c>
      <c r="R158" s="14">
        <f t="shared" si="23"/>
        <v>0.16737428713818481</v>
      </c>
      <c r="S158" s="14">
        <f t="shared" si="24"/>
        <v>0.15826008813982637</v>
      </c>
      <c r="T158" s="14">
        <f t="shared" si="25"/>
        <v>1.2972559751395021E-3</v>
      </c>
      <c r="U158" s="14">
        <f t="shared" si="26"/>
        <v>97.366178252738351</v>
      </c>
      <c r="W158" s="16">
        <f t="shared" si="27"/>
        <v>-3.1259846674622314E-4</v>
      </c>
    </row>
    <row r="159" spans="10:23" x14ac:dyDescent="0.35">
      <c r="J159" s="3">
        <v>42593</v>
      </c>
      <c r="K159" s="13">
        <f>(VLOOKUP(J159,'Poche Core Max IR'!A:C,3,TRUE)/VLOOKUP(J158,'Poche Core Max IR'!A:C,3,TRUE))-1</f>
        <v>2.2560563049616178E-3</v>
      </c>
      <c r="L159" s="13">
        <f>(VLOOKUP(J159,'Strat EW abs return'!A:C,3,TRUE)/VLOOKUP(J158,'Strat EW abs return'!A:C,3,TRUE))-1</f>
        <v>3.9575277994203795E-3</v>
      </c>
      <c r="M159" s="13">
        <f>(VLOOKUP(J159,'Strat alpha facteurs'!A:C,3,TRUE)/VLOOKUP(J158,'Strat alpha facteurs'!A:C,3,TRUE))-1</f>
        <v>5.1486244270952941E-3</v>
      </c>
      <c r="N159" s="14">
        <f t="shared" si="19"/>
        <v>94.123896714435929</v>
      </c>
      <c r="O159" s="14">
        <f t="shared" si="20"/>
        <v>109.24900577241812</v>
      </c>
      <c r="P159" s="14">
        <f t="shared" si="21"/>
        <v>102.51850265790213</v>
      </c>
      <c r="Q159" s="14">
        <f t="shared" si="22"/>
        <v>0.67386636442602255</v>
      </c>
      <c r="R159" s="14">
        <f t="shared" si="23"/>
        <v>0.1675343043245395</v>
      </c>
      <c r="S159" s="14">
        <f t="shared" si="24"/>
        <v>0.15859933124943856</v>
      </c>
      <c r="T159" s="14">
        <f t="shared" si="25"/>
        <v>2.9986169693919239E-3</v>
      </c>
      <c r="U159" s="14">
        <f t="shared" si="26"/>
        <v>97.65814212709185</v>
      </c>
      <c r="W159" s="16">
        <f t="shared" si="27"/>
        <v>1.4795900577127563E-3</v>
      </c>
    </row>
    <row r="160" spans="10:23" x14ac:dyDescent="0.35">
      <c r="J160" s="3">
        <v>42594</v>
      </c>
      <c r="K160" s="13">
        <f>(VLOOKUP(J160,'Poche Core Max IR'!A:C,3,TRUE)/VLOOKUP(J159,'Poche Core Max IR'!A:C,3,TRUE))-1</f>
        <v>-1.2271182216883059E-4</v>
      </c>
      <c r="L160" s="13">
        <f>(VLOOKUP(J160,'Strat EW abs return'!A:C,3,TRUE)/VLOOKUP(J159,'Strat EW abs return'!A:C,3,TRUE))-1</f>
        <v>2.3798886906338801E-3</v>
      </c>
      <c r="M160" s="13">
        <f>(VLOOKUP(J160,'Strat alpha facteurs'!A:C,3,TRUE)/VLOOKUP(J159,'Strat alpha facteurs'!A:C,3,TRUE))-1</f>
        <v>1.0771090393379978E-4</v>
      </c>
      <c r="N160" s="14">
        <f t="shared" si="19"/>
        <v>94.112346599560468</v>
      </c>
      <c r="O160" s="14">
        <f t="shared" si="20"/>
        <v>109.50900624571889</v>
      </c>
      <c r="P160" s="14">
        <f t="shared" si="21"/>
        <v>102.52954501849335</v>
      </c>
      <c r="Q160" s="14">
        <f t="shared" si="22"/>
        <v>0.67355930741752668</v>
      </c>
      <c r="R160" s="14">
        <f t="shared" si="23"/>
        <v>0.16787709670366252</v>
      </c>
      <c r="S160" s="14">
        <f t="shared" si="24"/>
        <v>0.15856359587881144</v>
      </c>
      <c r="T160" s="14">
        <f t="shared" si="25"/>
        <v>3.3310450401035702E-4</v>
      </c>
      <c r="U160" s="14">
        <f t="shared" si="26"/>
        <v>97.690672494087664</v>
      </c>
      <c r="W160" s="16">
        <f t="shared" si="27"/>
        <v>4.1660783210459713E-4</v>
      </c>
    </row>
    <row r="161" spans="10:23" x14ac:dyDescent="0.35">
      <c r="J161" s="3">
        <v>42597</v>
      </c>
      <c r="K161" s="13">
        <f>(VLOOKUP(J161,'Poche Core Max IR'!A:C,3,TRUE)/VLOOKUP(J160,'Poche Core Max IR'!A:C,3,TRUE))-1</f>
        <v>-9.2217197691146779E-4</v>
      </c>
      <c r="L161" s="13">
        <f>(VLOOKUP(J161,'Strat EW abs return'!A:C,3,TRUE)/VLOOKUP(J160,'Strat EW abs return'!A:C,3,TRUE))-1</f>
        <v>3.9617129007984975E-3</v>
      </c>
      <c r="M161" s="13">
        <f>(VLOOKUP(J161,'Strat alpha facteurs'!A:C,3,TRUE)/VLOOKUP(J160,'Strat alpha facteurs'!A:C,3,TRUE))-1</f>
        <v>-1.6573726156571267E-3</v>
      </c>
      <c r="N161" s="14">
        <f t="shared" si="19"/>
        <v>94.025558830844972</v>
      </c>
      <c r="O161" s="14">
        <f t="shared" si="20"/>
        <v>109.94284948851619</v>
      </c>
      <c r="P161" s="14">
        <f t="shared" si="21"/>
        <v>102.35961535828392</v>
      </c>
      <c r="Q161" s="14">
        <f t="shared" si="22"/>
        <v>0.67308547843912059</v>
      </c>
      <c r="R161" s="14">
        <f t="shared" si="23"/>
        <v>0.1685790720407489</v>
      </c>
      <c r="S161" s="14">
        <f t="shared" si="24"/>
        <v>0.15833544952013109</v>
      </c>
      <c r="T161" s="14">
        <f t="shared" si="25"/>
        <v>-2.1885561997850815E-4</v>
      </c>
      <c r="U161" s="14">
        <f t="shared" si="26"/>
        <v>97.669292341392861</v>
      </c>
      <c r="W161" s="16">
        <f t="shared" si="27"/>
        <v>4.054410463860476E-4</v>
      </c>
    </row>
    <row r="162" spans="10:23" x14ac:dyDescent="0.35">
      <c r="J162" s="3">
        <v>42598</v>
      </c>
      <c r="K162" s="13">
        <f>(VLOOKUP(J162,'Poche Core Max IR'!A:C,3,TRUE)/VLOOKUP(J161,'Poche Core Max IR'!A:C,3,TRUE))-1</f>
        <v>-4.8731527622801751E-3</v>
      </c>
      <c r="L162" s="13">
        <f>(VLOOKUP(J162,'Strat EW abs return'!A:C,3,TRUE)/VLOOKUP(J161,'Strat EW abs return'!A:C,3,TRUE))-1</f>
        <v>2.5115506953472533E-3</v>
      </c>
      <c r="M162" s="13">
        <f>(VLOOKUP(J162,'Strat alpha facteurs'!A:C,3,TRUE)/VLOOKUP(J161,'Strat alpha facteurs'!A:C,3,TRUE))-1</f>
        <v>-6.9881034431091837E-3</v>
      </c>
      <c r="N162" s="14">
        <f t="shared" si="19"/>
        <v>93.5673579191035</v>
      </c>
      <c r="O162" s="14">
        <f t="shared" si="20"/>
        <v>110.21897652859752</v>
      </c>
      <c r="P162" s="14">
        <f t="shared" si="21"/>
        <v>101.64431577776337</v>
      </c>
      <c r="Q162" s="14">
        <f t="shared" si="22"/>
        <v>0.6724705100451922</v>
      </c>
      <c r="R162" s="14">
        <f t="shared" si="23"/>
        <v>0.1696749086061943</v>
      </c>
      <c r="S162" s="14">
        <f t="shared" si="24"/>
        <v>0.15785458134861408</v>
      </c>
      <c r="T162" s="14">
        <f t="shared" si="25"/>
        <v>-3.963117972859205E-3</v>
      </c>
      <c r="U162" s="14">
        <f t="shared" si="26"/>
        <v>97.282217413518254</v>
      </c>
      <c r="W162" s="16">
        <f t="shared" si="27"/>
        <v>-6.7695700873993982E-4</v>
      </c>
    </row>
    <row r="163" spans="10:23" x14ac:dyDescent="0.35">
      <c r="J163" s="3">
        <v>42599</v>
      </c>
      <c r="K163" s="13">
        <f>(VLOOKUP(J163,'Poche Core Max IR'!A:C,3,TRUE)/VLOOKUP(J162,'Poche Core Max IR'!A:C,3,TRUE))-1</f>
        <v>-2.1100790624944965E-3</v>
      </c>
      <c r="L163" s="13">
        <f>(VLOOKUP(J163,'Strat EW abs return'!A:C,3,TRUE)/VLOOKUP(J162,'Strat EW abs return'!A:C,3,TRUE))-1</f>
        <v>1.4414080540068319E-3</v>
      </c>
      <c r="M163" s="13">
        <f>(VLOOKUP(J163,'Strat alpha facteurs'!A:C,3,TRUE)/VLOOKUP(J162,'Strat alpha facteurs'!A:C,3,TRUE))-1</f>
        <v>1.9132229659180044E-3</v>
      </c>
      <c r="N163" s="14">
        <f t="shared" si="19"/>
        <v>93.369923396225474</v>
      </c>
      <c r="O163" s="14">
        <f t="shared" si="20"/>
        <v>110.37784704907023</v>
      </c>
      <c r="P163" s="14">
        <f t="shared" si="21"/>
        <v>101.83878401706441</v>
      </c>
      <c r="Q163" s="14">
        <f t="shared" si="22"/>
        <v>0.67163746998734808</v>
      </c>
      <c r="R163" s="14">
        <f t="shared" si="23"/>
        <v>0.17006784387799903</v>
      </c>
      <c r="S163" s="14">
        <f t="shared" si="24"/>
        <v>0.1582946861346535</v>
      </c>
      <c r="T163" s="14">
        <f t="shared" si="25"/>
        <v>-8.7238415325197331E-4</v>
      </c>
      <c r="U163" s="14">
        <f t="shared" si="26"/>
        <v>97.197349948653482</v>
      </c>
      <c r="W163" s="16">
        <f t="shared" si="27"/>
        <v>5.4799018878892562E-4</v>
      </c>
    </row>
    <row r="164" spans="10:23" x14ac:dyDescent="0.35">
      <c r="J164" s="3">
        <v>42600</v>
      </c>
      <c r="K164" s="13">
        <f>(VLOOKUP(J164,'Poche Core Max IR'!A:C,3,TRUE)/VLOOKUP(J163,'Poche Core Max IR'!A:C,3,TRUE))-1</f>
        <v>5.1574274434462719E-3</v>
      </c>
      <c r="L164" s="13">
        <f>(VLOOKUP(J164,'Strat EW abs return'!A:C,3,TRUE)/VLOOKUP(J163,'Strat EW abs return'!A:C,3,TRUE))-1</f>
        <v>5.2828160331404028E-3</v>
      </c>
      <c r="M164" s="13">
        <f>(VLOOKUP(J164,'Strat alpha facteurs'!A:C,3,TRUE)/VLOOKUP(J163,'Strat alpha facteurs'!A:C,3,TRUE))-1</f>
        <v>4.9817476476754496E-3</v>
      </c>
      <c r="N164" s="14">
        <f t="shared" si="19"/>
        <v>93.851472001541637</v>
      </c>
      <c r="O164" s="14">
        <f t="shared" si="20"/>
        <v>110.96095290916458</v>
      </c>
      <c r="P164" s="14">
        <f t="shared" si="21"/>
        <v>102.34611913978355</v>
      </c>
      <c r="Q164" s="14">
        <f t="shared" si="22"/>
        <v>0.67164180297612042</v>
      </c>
      <c r="R164" s="14">
        <f t="shared" si="23"/>
        <v>0.17009015633870286</v>
      </c>
      <c r="S164" s="14">
        <f t="shared" si="24"/>
        <v>0.15826804068517733</v>
      </c>
      <c r="T164" s="14">
        <f t="shared" si="25"/>
        <v>5.1509428324107162E-3</v>
      </c>
      <c r="U164" s="14">
        <f t="shared" si="26"/>
        <v>97.698007941700823</v>
      </c>
      <c r="W164" s="16">
        <f t="shared" si="27"/>
        <v>1.6870064443710417E-3</v>
      </c>
    </row>
    <row r="165" spans="10:23" x14ac:dyDescent="0.35">
      <c r="J165" s="3">
        <v>42601</v>
      </c>
      <c r="K165" s="13">
        <f>(VLOOKUP(J165,'Poche Core Max IR'!A:C,3,TRUE)/VLOOKUP(J164,'Poche Core Max IR'!A:C,3,TRUE))-1</f>
        <v>-3.4168560400250625E-3</v>
      </c>
      <c r="L165" s="13">
        <f>(VLOOKUP(J165,'Strat EW abs return'!A:C,3,TRUE)/VLOOKUP(J164,'Strat EW abs return'!A:C,3,TRUE))-1</f>
        <v>-3.1192519773914906E-3</v>
      </c>
      <c r="M165" s="13">
        <f>(VLOOKUP(J165,'Strat alpha facteurs'!A:C,3,TRUE)/VLOOKUP(J164,'Strat alpha facteurs'!A:C,3,TRUE))-1</f>
        <v>-5.5564546582509422E-3</v>
      </c>
      <c r="N165" s="14">
        <f t="shared" si="19"/>
        <v>93.530795032567923</v>
      </c>
      <c r="O165" s="14">
        <f t="shared" si="20"/>
        <v>110.61483773738942</v>
      </c>
      <c r="P165" s="14">
        <f t="shared" si="21"/>
        <v>101.77743756933539</v>
      </c>
      <c r="Q165" s="14">
        <f t="shared" si="22"/>
        <v>0.67183596224183761</v>
      </c>
      <c r="R165" s="14">
        <f t="shared" si="23"/>
        <v>0.17019013402534799</v>
      </c>
      <c r="S165" s="14">
        <f t="shared" si="24"/>
        <v>0.157973903732815</v>
      </c>
      <c r="T165" s="14">
        <f t="shared" si="25"/>
        <v>-3.70486659964401E-3</v>
      </c>
      <c r="U165" s="14">
        <f t="shared" si="26"/>
        <v>97.336049855225866</v>
      </c>
      <c r="W165" s="16">
        <f t="shared" si="27"/>
        <v>-1.4086407453693752E-3</v>
      </c>
    </row>
    <row r="166" spans="10:23" x14ac:dyDescent="0.35">
      <c r="J166" s="3">
        <v>42604</v>
      </c>
      <c r="K166" s="13">
        <f>(VLOOKUP(J166,'Poche Core Max IR'!A:C,3,TRUE)/VLOOKUP(J165,'Poche Core Max IR'!A:C,3,TRUE))-1</f>
        <v>-1.347838766638243E-3</v>
      </c>
      <c r="L166" s="13">
        <f>(VLOOKUP(J166,'Strat EW abs return'!A:C,3,TRUE)/VLOOKUP(J165,'Strat EW abs return'!A:C,3,TRUE))-1</f>
        <v>-3.1437942394438867E-3</v>
      </c>
      <c r="M166" s="13">
        <f>(VLOOKUP(J166,'Strat alpha facteurs'!A:C,3,TRUE)/VLOOKUP(J165,'Strat alpha facteurs'!A:C,3,TRUE))-1</f>
        <v>-1.5671524839355744E-4</v>
      </c>
      <c r="N166" s="14">
        <f t="shared" si="19"/>
        <v>93.404730601148529</v>
      </c>
      <c r="O166" s="14">
        <f t="shared" si="20"/>
        <v>110.26708744771359</v>
      </c>
      <c r="P166" s="14">
        <f t="shared" si="21"/>
        <v>101.76148749292585</v>
      </c>
      <c r="Q166" s="14">
        <f t="shared" si="22"/>
        <v>0.67191501038102208</v>
      </c>
      <c r="R166" s="14">
        <f t="shared" si="23"/>
        <v>0.16990405613365736</v>
      </c>
      <c r="S166" s="14">
        <f t="shared" si="24"/>
        <v>0.15818093348532111</v>
      </c>
      <c r="T166" s="14">
        <f t="shared" si="25"/>
        <v>-1.4653262372535157E-3</v>
      </c>
      <c r="U166" s="14">
        <f t="shared" si="26"/>
        <v>97.193420787542394</v>
      </c>
      <c r="W166" s="16">
        <f t="shared" si="27"/>
        <v>-5.5893275721341962E-4</v>
      </c>
    </row>
    <row r="167" spans="10:23" x14ac:dyDescent="0.35">
      <c r="J167" s="3">
        <v>42605</v>
      </c>
      <c r="K167" s="13">
        <f>(VLOOKUP(J167,'Poche Core Max IR'!A:C,3,TRUE)/VLOOKUP(J166,'Poche Core Max IR'!A:C,3,TRUE))-1</f>
        <v>5.5276103811363608E-3</v>
      </c>
      <c r="L167" s="13">
        <f>(VLOOKUP(J167,'Strat EW abs return'!A:C,3,TRUE)/VLOOKUP(J166,'Strat EW abs return'!A:C,3,TRUE))-1</f>
        <v>3.0870138988778884E-3</v>
      </c>
      <c r="M167" s="13">
        <f>(VLOOKUP(J167,'Strat alpha facteurs'!A:C,3,TRUE)/VLOOKUP(J166,'Strat alpha facteurs'!A:C,3,TRUE))-1</f>
        <v>6.9327224499637907E-4</v>
      </c>
      <c r="N167" s="14">
        <f t="shared" si="19"/>
        <v>93.921035559666677</v>
      </c>
      <c r="O167" s="14">
        <f t="shared" si="20"/>
        <v>110.60748347925347</v>
      </c>
      <c r="P167" s="14">
        <f t="shared" si="21"/>
        <v>101.83203590781424</v>
      </c>
      <c r="Q167" s="14">
        <f t="shared" si="22"/>
        <v>0.67270401423305792</v>
      </c>
      <c r="R167" s="14">
        <f t="shared" si="23"/>
        <v>0.16969069593222785</v>
      </c>
      <c r="S167" s="14">
        <f t="shared" si="24"/>
        <v>0.15760528983471475</v>
      </c>
      <c r="T167" s="14">
        <f t="shared" si="25"/>
        <v>4.3482430202568039E-3</v>
      </c>
      <c r="U167" s="14">
        <f t="shared" si="26"/>
        <v>97.616041401096709</v>
      </c>
      <c r="W167" s="16">
        <f t="shared" si="27"/>
        <v>6.3310090996006665E-4</v>
      </c>
    </row>
    <row r="168" spans="10:23" x14ac:dyDescent="0.35">
      <c r="J168" s="3">
        <v>42606</v>
      </c>
      <c r="K168" s="13">
        <f>(VLOOKUP(J168,'Poche Core Max IR'!A:C,3,TRUE)/VLOOKUP(J167,'Poche Core Max IR'!A:C,3,TRUE))-1</f>
        <v>-1.4101819773698621E-3</v>
      </c>
      <c r="L168" s="13">
        <f>(VLOOKUP(J168,'Strat EW abs return'!A:C,3,TRUE)/VLOOKUP(J167,'Strat EW abs return'!A:C,3,TRUE))-1</f>
        <v>-6.8994967036105637E-3</v>
      </c>
      <c r="M168" s="13">
        <f>(VLOOKUP(J168,'Strat alpha facteurs'!A:C,3,TRUE)/VLOOKUP(J167,'Strat alpha facteurs'!A:C,3,TRUE))-1</f>
        <v>-6.2230790084039089E-3</v>
      </c>
      <c r="N168" s="14">
        <f t="shared" si="19"/>
        <v>93.788589808024525</v>
      </c>
      <c r="O168" s="14">
        <f t="shared" si="20"/>
        <v>109.84434751159371</v>
      </c>
      <c r="P168" s="14">
        <f t="shared" si="21"/>
        <v>101.19832710277329</v>
      </c>
      <c r="Q168" s="14">
        <f t="shared" si="22"/>
        <v>0.67384443547879014</v>
      </c>
      <c r="R168" s="14">
        <f t="shared" si="23"/>
        <v>0.16904398665669262</v>
      </c>
      <c r="S168" s="14">
        <f t="shared" si="24"/>
        <v>0.15711157786451782</v>
      </c>
      <c r="T168" s="14">
        <f t="shared" si="25"/>
        <v>-3.1002056449774334E-3</v>
      </c>
      <c r="U168" s="14">
        <f t="shared" si="26"/>
        <v>97.313411598504672</v>
      </c>
      <c r="W168" s="16">
        <f t="shared" si="27"/>
        <v>-2.1440361908889359E-3</v>
      </c>
    </row>
    <row r="169" spans="10:23" x14ac:dyDescent="0.35">
      <c r="J169" s="3">
        <v>42607</v>
      </c>
      <c r="K169" s="13">
        <f>(VLOOKUP(J169,'Poche Core Max IR'!A:C,3,TRUE)/VLOOKUP(J168,'Poche Core Max IR'!A:C,3,TRUE))-1</f>
        <v>-5.1733506854666489E-3</v>
      </c>
      <c r="L169" s="13">
        <f>(VLOOKUP(J169,'Strat EW abs return'!A:C,3,TRUE)/VLOOKUP(J168,'Strat EW abs return'!A:C,3,TRUE))-1</f>
        <v>2.3699938686383426E-4</v>
      </c>
      <c r="M169" s="13">
        <f>(VLOOKUP(J169,'Strat alpha facteurs'!A:C,3,TRUE)/VLOOKUP(J168,'Strat alpha facteurs'!A:C,3,TRUE))-1</f>
        <v>-2.0186467186381618E-3</v>
      </c>
      <c r="N169" s="14">
        <f t="shared" si="19"/>
        <v>93.303388542652229</v>
      </c>
      <c r="O169" s="14">
        <f t="shared" si="20"/>
        <v>109.87038055460441</v>
      </c>
      <c r="P169" s="14">
        <f t="shared" si="21"/>
        <v>100.99404343183561</v>
      </c>
      <c r="Q169" s="14">
        <f t="shared" si="22"/>
        <v>0.67289057190911838</v>
      </c>
      <c r="R169" s="14">
        <f t="shared" si="23"/>
        <v>0.16972273751881548</v>
      </c>
      <c r="S169" s="14">
        <f t="shared" si="24"/>
        <v>0.15738669057206664</v>
      </c>
      <c r="T169" s="14">
        <f t="shared" si="25"/>
        <v>-3.7631230221077047E-3</v>
      </c>
      <c r="U169" s="14">
        <f t="shared" si="26"/>
        <v>96.947209258958495</v>
      </c>
      <c r="W169" s="16">
        <f t="shared" si="27"/>
        <v>-2.7748394175181127E-4</v>
      </c>
    </row>
    <row r="170" spans="10:23" x14ac:dyDescent="0.35">
      <c r="J170" s="3">
        <v>42608</v>
      </c>
      <c r="K170" s="13">
        <f>(VLOOKUP(J170,'Poche Core Max IR'!A:C,3,TRUE)/VLOOKUP(J169,'Poche Core Max IR'!A:C,3,TRUE))-1</f>
        <v>2.8007637113953709E-3</v>
      </c>
      <c r="L170" s="13">
        <f>(VLOOKUP(J170,'Strat EW abs return'!A:C,3,TRUE)/VLOOKUP(J169,'Strat EW abs return'!A:C,3,TRUE))-1</f>
        <v>-2.3444972569701683E-3</v>
      </c>
      <c r="M170" s="13">
        <f>(VLOOKUP(J170,'Strat alpha facteurs'!A:C,3,TRUE)/VLOOKUP(J169,'Strat alpha facteurs'!A:C,3,TRUE))-1</f>
        <v>-3.1950628382604318E-3</v>
      </c>
      <c r="N170" s="14">
        <f t="shared" si="19"/>
        <v>93.564709287432706</v>
      </c>
      <c r="O170" s="14">
        <f t="shared" si="20"/>
        <v>109.61278974877187</v>
      </c>
      <c r="P170" s="14">
        <f t="shared" si="21"/>
        <v>100.67136111678089</v>
      </c>
      <c r="Q170" s="14">
        <f t="shared" si="22"/>
        <v>0.67411196605166912</v>
      </c>
      <c r="R170" s="14">
        <f t="shared" si="23"/>
        <v>0.16915839947208439</v>
      </c>
      <c r="S170" s="14">
        <f t="shared" si="24"/>
        <v>0.15672963447624708</v>
      </c>
      <c r="T170" s="14">
        <f t="shared" si="25"/>
        <v>9.8383263670120177E-4</v>
      </c>
      <c r="U170" s="14">
        <f t="shared" si="26"/>
        <v>97.042589087464549</v>
      </c>
      <c r="W170" s="16">
        <f t="shared" si="27"/>
        <v>-8.9735243432496382E-4</v>
      </c>
    </row>
    <row r="171" spans="10:23" x14ac:dyDescent="0.35">
      <c r="J171" s="3">
        <v>42612</v>
      </c>
      <c r="K171" s="13">
        <f>(VLOOKUP(J171,'Poche Core Max IR'!A:C,3,TRUE)/VLOOKUP(J170,'Poche Core Max IR'!A:C,3,TRUE))-1</f>
        <v>0.12648942129601792</v>
      </c>
      <c r="L171" s="13">
        <f>(VLOOKUP(J171,'Strat EW abs return'!A:C,3,TRUE)/VLOOKUP(J170,'Strat EW abs return'!A:C,3,TRUE))-1</f>
        <v>-3.9577867613912465E-3</v>
      </c>
      <c r="M171" s="13">
        <f>(VLOOKUP(J171,'Strat alpha facteurs'!A:C,3,TRUE)/VLOOKUP(J170,'Strat alpha facteurs'!A:C,3,TRUE))-1</f>
        <v>-3.4307721370115951E-3</v>
      </c>
      <c r="N171" s="14">
        <f t="shared" si="19"/>
        <v>105.39965521893022</v>
      </c>
      <c r="O171" s="14">
        <f t="shared" si="20"/>
        <v>109.17896570062503</v>
      </c>
      <c r="P171" s="14">
        <f t="shared" si="21"/>
        <v>100.3259806160664</v>
      </c>
      <c r="Q171" s="14">
        <f t="shared" si="22"/>
        <v>0.70049574096964118</v>
      </c>
      <c r="R171" s="14">
        <f t="shared" si="23"/>
        <v>0.15542384800974102</v>
      </c>
      <c r="S171" s="14">
        <f t="shared" si="24"/>
        <v>0.14408041102061828</v>
      </c>
      <c r="T171" s="14">
        <f t="shared" si="25"/>
        <v>8.4060835937582637E-2</v>
      </c>
      <c r="U171" s="14">
        <f t="shared" si="26"/>
        <v>105.20007024770416</v>
      </c>
      <c r="W171" s="16">
        <f t="shared" si="27"/>
        <v>-1.1094415076761538E-3</v>
      </c>
    </row>
    <row r="172" spans="10:23" x14ac:dyDescent="0.35">
      <c r="J172" s="3">
        <v>42613</v>
      </c>
      <c r="K172" s="13">
        <f>(VLOOKUP(J172,'Poche Core Max IR'!A:C,3,TRUE)/VLOOKUP(J171,'Poche Core Max IR'!A:C,3,TRUE))-1</f>
        <v>-4.8635739760773955E-3</v>
      </c>
      <c r="L172" s="13">
        <f>(VLOOKUP(J172,'Strat EW abs return'!A:C,3,TRUE)/VLOOKUP(J171,'Strat EW abs return'!A:C,3,TRUE))-1</f>
        <v>-6.1353850735029747E-3</v>
      </c>
      <c r="M172" s="13">
        <f>(VLOOKUP(J172,'Strat alpha facteurs'!A:C,3,TRUE)/VLOOKUP(J171,'Strat alpha facteurs'!A:C,3,TRUE))-1</f>
        <v>-3.8950715421303128E-3</v>
      </c>
      <c r="N172" s="14">
        <f t="shared" si="19"/>
        <v>104.8870361987199</v>
      </c>
      <c r="O172" s="14">
        <f t="shared" si="20"/>
        <v>108.50911070412492</v>
      </c>
      <c r="P172" s="14">
        <f t="shared" si="21"/>
        <v>99.935203744032449</v>
      </c>
      <c r="Q172" s="14">
        <f t="shared" si="22"/>
        <v>0.70053666046153473</v>
      </c>
      <c r="R172" s="14">
        <f t="shared" si="23"/>
        <v>0.15523427964298472</v>
      </c>
      <c r="S172" s="14">
        <f t="shared" si="24"/>
        <v>0.14422905989548099</v>
      </c>
      <c r="T172" s="14">
        <f t="shared" si="25"/>
        <v>-4.9217015220232082E-3</v>
      </c>
      <c r="U172" s="14">
        <f t="shared" si="26"/>
        <v>104.68230690184909</v>
      </c>
      <c r="W172" s="16">
        <f t="shared" si="27"/>
        <v>-1.5142045889646515E-3</v>
      </c>
    </row>
    <row r="173" spans="10:23" x14ac:dyDescent="0.35">
      <c r="J173" s="3">
        <v>42614</v>
      </c>
      <c r="K173" s="13">
        <f>(VLOOKUP(J173,'Poche Core Max IR'!A:C,3,TRUE)/VLOOKUP(J172,'Poche Core Max IR'!A:C,3,TRUE))-1</f>
        <v>-3.0463856814721968E-4</v>
      </c>
      <c r="L173" s="13">
        <f>(VLOOKUP(J173,'Strat EW abs return'!A:C,3,TRUE)/VLOOKUP(J172,'Strat EW abs return'!A:C,3,TRUE))-1</f>
        <v>-1.8883050740990948E-3</v>
      </c>
      <c r="M173" s="13">
        <f>(VLOOKUP(J173,'Strat alpha facteurs'!A:C,3,TRUE)/VLOOKUP(J172,'Strat alpha facteurs'!A:C,3,TRUE))-1</f>
        <v>1.8218157293019566E-3</v>
      </c>
      <c r="N173" s="14">
        <f t="shared" si="19"/>
        <v>104.85508356219512</v>
      </c>
      <c r="O173" s="14">
        <f t="shared" si="20"/>
        <v>108.30421239979634</v>
      </c>
      <c r="P173" s="14">
        <f t="shared" si="21"/>
        <v>100.11726727012433</v>
      </c>
      <c r="Q173" s="14">
        <f t="shared" si="22"/>
        <v>0.70049401738381634</v>
      </c>
      <c r="R173" s="14">
        <f t="shared" si="23"/>
        <v>0.15497893094475718</v>
      </c>
      <c r="S173" s="14">
        <f t="shared" si="24"/>
        <v>0.14452705167142701</v>
      </c>
      <c r="T173" s="14">
        <f t="shared" si="25"/>
        <v>-2.4378139316158157E-4</v>
      </c>
      <c r="U173" s="14">
        <f t="shared" si="26"/>
        <v>104.65678730323319</v>
      </c>
      <c r="W173" s="16">
        <f t="shared" si="27"/>
        <v>-2.9345845636795842E-5</v>
      </c>
    </row>
    <row r="174" spans="10:23" x14ac:dyDescent="0.35">
      <c r="J174" s="3">
        <v>42615</v>
      </c>
      <c r="K174" s="13">
        <f>(VLOOKUP(J174,'Poche Core Max IR'!A:C,3,TRUE)/VLOOKUP(J173,'Poche Core Max IR'!A:C,3,TRUE))-1</f>
        <v>4.2010095553659532E-3</v>
      </c>
      <c r="L174" s="13">
        <f>(VLOOKUP(J174,'Strat EW abs return'!A:C,3,TRUE)/VLOOKUP(J173,'Strat EW abs return'!A:C,3,TRUE))-1</f>
        <v>4.9517524062696605E-3</v>
      </c>
      <c r="M174" s="13">
        <f>(VLOOKUP(J174,'Strat alpha facteurs'!A:C,3,TRUE)/VLOOKUP(J173,'Strat alpha facteurs'!A:C,3,TRUE))-1</f>
        <v>7.0085561307078326E-3</v>
      </c>
      <c r="N174" s="14">
        <f t="shared" si="19"/>
        <v>105.2955807701686</v>
      </c>
      <c r="O174" s="14">
        <f t="shared" si="20"/>
        <v>108.84050804415617</v>
      </c>
      <c r="P174" s="14">
        <f t="shared" si="21"/>
        <v>100.81894475744008</v>
      </c>
      <c r="Q174" s="14">
        <f t="shared" si="22"/>
        <v>0.7001299977325971</v>
      </c>
      <c r="R174" s="14">
        <f t="shared" si="23"/>
        <v>0.15501419676303263</v>
      </c>
      <c r="S174" s="14">
        <f t="shared" si="24"/>
        <v>0.14485580550437083</v>
      </c>
      <c r="T174" s="14">
        <f t="shared" si="25"/>
        <v>4.7231253087778053E-3</v>
      </c>
      <c r="U174" s="14">
        <f t="shared" si="26"/>
        <v>105.15109442408047</v>
      </c>
      <c r="W174" s="16">
        <f t="shared" si="27"/>
        <v>1.782821965563585E-3</v>
      </c>
    </row>
    <row r="175" spans="10:23" x14ac:dyDescent="0.35">
      <c r="J175" s="3">
        <v>42618</v>
      </c>
      <c r="K175" s="13">
        <f>(VLOOKUP(J175,'Poche Core Max IR'!A:C,3,TRUE)/VLOOKUP(J174,'Poche Core Max IR'!A:C,3,TRUE))-1</f>
        <v>1.8037062772944257E-3</v>
      </c>
      <c r="L175" s="13">
        <f>(VLOOKUP(J175,'Strat EW abs return'!A:C,3,TRUE)/VLOOKUP(J174,'Strat EW abs return'!A:C,3,TRUE))-1</f>
        <v>0</v>
      </c>
      <c r="M175" s="13">
        <f>(VLOOKUP(J175,'Strat alpha facteurs'!A:C,3,TRUE)/VLOOKUP(J174,'Strat alpha facteurs'!A:C,3,TRUE))-1</f>
        <v>1.9811316909053023E-3</v>
      </c>
      <c r="N175" s="14">
        <f t="shared" si="19"/>
        <v>105.48550307017511</v>
      </c>
      <c r="O175" s="14">
        <f t="shared" si="20"/>
        <v>108.84050804415617</v>
      </c>
      <c r="P175" s="14">
        <f t="shared" si="21"/>
        <v>101.01868036394268</v>
      </c>
      <c r="Q175" s="14">
        <f t="shared" si="22"/>
        <v>0.70030748495289508</v>
      </c>
      <c r="R175" s="14">
        <f t="shared" si="23"/>
        <v>0.15477432638234945</v>
      </c>
      <c r="S175" s="14">
        <f t="shared" si="24"/>
        <v>0.14491818866475595</v>
      </c>
      <c r="T175" s="14">
        <f t="shared" si="25"/>
        <v>1.5498072987287412E-3</v>
      </c>
      <c r="U175" s="14">
        <f t="shared" si="26"/>
        <v>105.31405835768822</v>
      </c>
      <c r="W175" s="16">
        <f t="shared" si="27"/>
        <v>2.8710201615234158E-4</v>
      </c>
    </row>
    <row r="176" spans="10:23" x14ac:dyDescent="0.35">
      <c r="J176" s="3">
        <v>42619</v>
      </c>
      <c r="K176" s="13">
        <f>(VLOOKUP(J176,'Poche Core Max IR'!A:C,3,TRUE)/VLOOKUP(J175,'Poche Core Max IR'!A:C,3,TRUE))-1</f>
        <v>2.800496404008479E-3</v>
      </c>
      <c r="L176" s="13">
        <f>(VLOOKUP(J176,'Strat EW abs return'!A:C,3,TRUE)/VLOOKUP(J175,'Strat EW abs return'!A:C,3,TRUE))-1</f>
        <v>8.241822108108865E-3</v>
      </c>
      <c r="M176" s="13">
        <f>(VLOOKUP(J176,'Strat alpha facteurs'!A:C,3,TRUE)/VLOOKUP(J175,'Strat alpha facteurs'!A:C,3,TRUE))-1</f>
        <v>4.2581987276935074E-3</v>
      </c>
      <c r="N176" s="14">
        <f t="shared" si="19"/>
        <v>105.78091484219816</v>
      </c>
      <c r="O176" s="14">
        <f t="shared" si="20"/>
        <v>109.7375521496123</v>
      </c>
      <c r="P176" s="14">
        <f t="shared" si="21"/>
        <v>101.44883798014169</v>
      </c>
      <c r="Q176" s="14">
        <f t="shared" si="22"/>
        <v>0.69957259567552943</v>
      </c>
      <c r="R176" s="14">
        <f t="shared" si="23"/>
        <v>0.15545085346019785</v>
      </c>
      <c r="S176" s="14">
        <f t="shared" si="24"/>
        <v>0.1449765508642733</v>
      </c>
      <c r="T176" s="14">
        <f t="shared" si="25"/>
        <v>3.8539215048484211E-3</v>
      </c>
      <c r="U176" s="14">
        <f t="shared" si="26"/>
        <v>105.71993047195576</v>
      </c>
      <c r="W176" s="16">
        <f t="shared" si="27"/>
        <v>1.8985372452082917E-3</v>
      </c>
    </row>
    <row r="177" spans="10:23" x14ac:dyDescent="0.35">
      <c r="J177" s="3">
        <v>42620</v>
      </c>
      <c r="K177" s="13">
        <f>(VLOOKUP(J177,'Poche Core Max IR'!A:C,3,TRUE)/VLOOKUP(J176,'Poche Core Max IR'!A:C,3,TRUE))-1</f>
        <v>8.2861084708363286E-4</v>
      </c>
      <c r="L177" s="13">
        <f>(VLOOKUP(J177,'Strat EW abs return'!A:C,3,TRUE)/VLOOKUP(J176,'Strat EW abs return'!A:C,3,TRUE))-1</f>
        <v>2.7884524754744344E-3</v>
      </c>
      <c r="M177" s="13">
        <f>(VLOOKUP(J177,'Strat alpha facteurs'!A:C,3,TRUE)/VLOOKUP(J176,'Strat alpha facteurs'!A:C,3,TRUE))-1</f>
        <v>8.0616738303485036E-4</v>
      </c>
      <c r="N177" s="14">
        <f t="shared" si="19"/>
        <v>105.86856605565083</v>
      </c>
      <c r="O177" s="14">
        <f t="shared" si="20"/>
        <v>110.04355009855639</v>
      </c>
      <c r="P177" s="14">
        <f t="shared" si="21"/>
        <v>101.53062272436807</v>
      </c>
      <c r="Q177" s="14">
        <f t="shared" si="22"/>
        <v>0.69936197880346906</v>
      </c>
      <c r="R177" s="14">
        <f t="shared" si="23"/>
        <v>0.15570836781094208</v>
      </c>
      <c r="S177" s="14">
        <f t="shared" si="24"/>
        <v>0.14492965338558939</v>
      </c>
      <c r="T177" s="14">
        <f t="shared" si="25"/>
        <v>1.1300161248565686E-3</v>
      </c>
      <c r="U177" s="14">
        <f t="shared" si="26"/>
        <v>105.83939569810779</v>
      </c>
      <c r="W177" s="16">
        <f t="shared" si="27"/>
        <v>5.5102294306851366E-4</v>
      </c>
    </row>
    <row r="178" spans="10:23" x14ac:dyDescent="0.35">
      <c r="J178" s="3">
        <v>42621</v>
      </c>
      <c r="K178" s="13">
        <f>(VLOOKUP(J178,'Poche Core Max IR'!A:C,3,TRUE)/VLOOKUP(J177,'Poche Core Max IR'!A:C,3,TRUE))-1</f>
        <v>-4.9699684747230854E-3</v>
      </c>
      <c r="L178" s="13">
        <f>(VLOOKUP(J178,'Strat EW abs return'!A:C,3,TRUE)/VLOOKUP(J177,'Strat EW abs return'!A:C,3,TRUE))-1</f>
        <v>2.9332148003520242E-3</v>
      </c>
      <c r="M178" s="13">
        <f>(VLOOKUP(J178,'Strat alpha facteurs'!A:C,3,TRUE)/VLOOKUP(J177,'Strat alpha facteurs'!A:C,3,TRUE))-1</f>
        <v>8.5139339772077882E-4</v>
      </c>
      <c r="N178" s="14">
        <f t="shared" si="19"/>
        <v>105.34240261989011</v>
      </c>
      <c r="O178" s="14">
        <f t="shared" si="20"/>
        <v>110.36633146838876</v>
      </c>
      <c r="P178" s="14">
        <f t="shared" si="21"/>
        <v>101.61706522622208</v>
      </c>
      <c r="Q178" s="14">
        <f t="shared" si="22"/>
        <v>0.69790709353432401</v>
      </c>
      <c r="R178" s="14">
        <f t="shared" si="23"/>
        <v>0.15661861265434138</v>
      </c>
      <c r="S178" s="14">
        <f t="shared" si="24"/>
        <v>0.14547429381133511</v>
      </c>
      <c r="T178" s="14">
        <f t="shared" si="25"/>
        <v>-2.8956887480450322E-3</v>
      </c>
      <c r="U178" s="14">
        <f t="shared" si="26"/>
        <v>105.53291775088489</v>
      </c>
      <c r="W178" s="16">
        <f t="shared" si="27"/>
        <v>5.8325188593737849E-4</v>
      </c>
    </row>
    <row r="179" spans="10:23" x14ac:dyDescent="0.35">
      <c r="J179" s="3">
        <v>42622</v>
      </c>
      <c r="K179" s="13">
        <f>(VLOOKUP(J179,'Poche Core Max IR'!A:C,3,TRUE)/VLOOKUP(J178,'Poche Core Max IR'!A:C,3,TRUE))-1</f>
        <v>-1.0672251281189871E-2</v>
      </c>
      <c r="L179" s="13">
        <f>(VLOOKUP(J179,'Strat EW abs return'!A:C,3,TRUE)/VLOOKUP(J178,'Strat EW abs return'!A:C,3,TRUE))-1</f>
        <v>-1.5074388409283546E-2</v>
      </c>
      <c r="M179" s="13">
        <f>(VLOOKUP(J179,'Strat alpha facteurs'!A:C,3,TRUE)/VLOOKUP(J178,'Strat alpha facteurs'!A:C,3,TRUE))-1</f>
        <v>-1.9653018662144084E-2</v>
      </c>
      <c r="N179" s="14">
        <f t="shared" si="19"/>
        <v>104.21816202856637</v>
      </c>
      <c r="O179" s="14">
        <f t="shared" si="20"/>
        <v>108.70262652052654</v>
      </c>
      <c r="P179" s="14">
        <f t="shared" si="21"/>
        <v>99.619983146938822</v>
      </c>
      <c r="Q179" s="14">
        <f t="shared" si="22"/>
        <v>0.69931793825967525</v>
      </c>
      <c r="R179" s="14">
        <f t="shared" si="23"/>
        <v>0.15623692007554882</v>
      </c>
      <c r="S179" s="14">
        <f t="shared" si="24"/>
        <v>0.14444514166477654</v>
      </c>
      <c r="T179" s="14">
        <f t="shared" si="25"/>
        <v>-1.2668178683534261E-2</v>
      </c>
      <c r="U179" s="14">
        <f t="shared" si="26"/>
        <v>104.19600789182195</v>
      </c>
      <c r="W179" s="16">
        <f t="shared" si="27"/>
        <v>-5.1939590818829116E-3</v>
      </c>
    </row>
    <row r="180" spans="10:23" x14ac:dyDescent="0.35">
      <c r="J180" s="3">
        <v>42625</v>
      </c>
      <c r="K180" s="13">
        <f>(VLOOKUP(J180,'Poche Core Max IR'!A:C,3,TRUE)/VLOOKUP(J179,'Poche Core Max IR'!A:C,3,TRUE))-1</f>
        <v>-3.6313733829091976E-3</v>
      </c>
      <c r="L180" s="13">
        <f>(VLOOKUP(J180,'Strat EW abs return'!A:C,3,TRUE)/VLOOKUP(J179,'Strat EW abs return'!A:C,3,TRUE))-1</f>
        <v>4.1066701447998177E-3</v>
      </c>
      <c r="M180" s="13">
        <f>(VLOOKUP(J180,'Strat alpha facteurs'!A:C,3,TRUE)/VLOOKUP(J179,'Strat alpha facteurs'!A:C,3,TRUE))-1</f>
        <v>3.3347497425022521E-3</v>
      </c>
      <c r="N180" s="14">
        <f t="shared" si="19"/>
        <v>103.83970696896012</v>
      </c>
      <c r="O180" s="14">
        <f t="shared" si="20"/>
        <v>109.14903235151971</v>
      </c>
      <c r="P180" s="14">
        <f t="shared" si="21"/>
        <v>99.952190860086148</v>
      </c>
      <c r="Q180" s="14">
        <f t="shared" si="22"/>
        <v>0.69776661869374224</v>
      </c>
      <c r="R180" s="14">
        <f t="shared" si="23"/>
        <v>0.15710101730622023</v>
      </c>
      <c r="S180" s="14">
        <f t="shared" si="24"/>
        <v>0.14513236400003823</v>
      </c>
      <c r="T180" s="14">
        <f t="shared" si="25"/>
        <v>-1.4161826530250756E-3</v>
      </c>
      <c r="U180" s="14">
        <f t="shared" si="26"/>
        <v>104.04844731293109</v>
      </c>
      <c r="W180" s="16">
        <f t="shared" si="27"/>
        <v>1.1291421709670047E-3</v>
      </c>
    </row>
    <row r="181" spans="10:23" x14ac:dyDescent="0.35">
      <c r="J181" s="3">
        <v>42626</v>
      </c>
      <c r="K181" s="13">
        <f>(VLOOKUP(J181,'Poche Core Max IR'!A:C,3,TRUE)/VLOOKUP(J180,'Poche Core Max IR'!A:C,3,TRUE))-1</f>
        <v>-1.842216657514939E-3</v>
      </c>
      <c r="L181" s="13">
        <f>(VLOOKUP(J181,'Strat EW abs return'!A:C,3,TRUE)/VLOOKUP(J180,'Strat EW abs return'!A:C,3,TRUE))-1</f>
        <v>-9.8417459935631335E-3</v>
      </c>
      <c r="M181" s="13">
        <f>(VLOOKUP(J181,'Strat alpha facteurs'!A:C,3,TRUE)/VLOOKUP(J180,'Strat alpha facteurs'!A:C,3,TRUE))-1</f>
        <v>-1.4948959452643407E-2</v>
      </c>
      <c r="N181" s="14">
        <f t="shared" si="19"/>
        <v>103.64841173107042</v>
      </c>
      <c r="O181" s="14">
        <f t="shared" si="20"/>
        <v>108.07481529967285</v>
      </c>
      <c r="P181" s="14">
        <f t="shared" si="21"/>
        <v>98.458009611715852</v>
      </c>
      <c r="Q181" s="14">
        <f t="shared" si="22"/>
        <v>0.69998190530546589</v>
      </c>
      <c r="R181" s="14">
        <f t="shared" si="23"/>
        <v>0.15633673455668806</v>
      </c>
      <c r="S181" s="14">
        <f t="shared" si="24"/>
        <v>0.14368136013784671</v>
      </c>
      <c r="T181" s="14">
        <f t="shared" si="25"/>
        <v>-5.0011634203765273E-3</v>
      </c>
      <c r="U181" s="14">
        <f t="shared" si="26"/>
        <v>103.52808402428269</v>
      </c>
      <c r="W181" s="16">
        <f t="shared" si="27"/>
        <v>-3.6865132577713531E-3</v>
      </c>
    </row>
    <row r="182" spans="10:23" x14ac:dyDescent="0.35">
      <c r="J182" s="3">
        <v>42627</v>
      </c>
      <c r="K182" s="13">
        <f>(VLOOKUP(J182,'Poche Core Max IR'!A:C,3,TRUE)/VLOOKUP(J181,'Poche Core Max IR'!A:C,3,TRUE))-1</f>
        <v>7.0867506388849755E-4</v>
      </c>
      <c r="L182" s="13">
        <f>(VLOOKUP(J182,'Strat EW abs return'!A:C,3,TRUE)/VLOOKUP(J181,'Strat EW abs return'!A:C,3,TRUE))-1</f>
        <v>-1.2354397882906598E-3</v>
      </c>
      <c r="M182" s="13">
        <f>(VLOOKUP(J182,'Strat alpha facteurs'!A:C,3,TRUE)/VLOOKUP(J181,'Strat alpha facteurs'!A:C,3,TRUE))-1</f>
        <v>-3.1459185845732485E-3</v>
      </c>
      <c r="N182" s="14">
        <f t="shared" si="19"/>
        <v>103.72186477587589</v>
      </c>
      <c r="O182" s="14">
        <f t="shared" si="20"/>
        <v>107.94129537273948</v>
      </c>
      <c r="P182" s="14">
        <f t="shared" si="21"/>
        <v>98.148268729478261</v>
      </c>
      <c r="Q182" s="14">
        <f t="shared" si="22"/>
        <v>0.70058241819575706</v>
      </c>
      <c r="R182" s="14">
        <f t="shared" si="23"/>
        <v>0.15616687359728001</v>
      </c>
      <c r="S182" s="14">
        <f t="shared" si="24"/>
        <v>0.14325070820696359</v>
      </c>
      <c r="T182" s="14">
        <f t="shared" si="25"/>
        <v>-1.4909476189403832E-4</v>
      </c>
      <c r="U182" s="14">
        <f t="shared" si="26"/>
        <v>103.51264852924574</v>
      </c>
      <c r="W182" s="16">
        <f t="shared" si="27"/>
        <v>-6.4358983445660415E-4</v>
      </c>
    </row>
    <row r="183" spans="10:23" x14ac:dyDescent="0.35">
      <c r="J183" s="3">
        <v>42628</v>
      </c>
      <c r="K183" s="13">
        <f>(VLOOKUP(J183,'Poche Core Max IR'!A:C,3,TRUE)/VLOOKUP(J182,'Poche Core Max IR'!A:C,3,TRUE))-1</f>
        <v>7.6591180264262704E-5</v>
      </c>
      <c r="L183" s="13">
        <f>(VLOOKUP(J183,'Strat EW abs return'!A:C,3,TRUE)/VLOOKUP(J182,'Strat EW abs return'!A:C,3,TRUE))-1</f>
        <v>2.1572194991690274E-3</v>
      </c>
      <c r="M183" s="13">
        <f>(VLOOKUP(J183,'Strat alpha facteurs'!A:C,3,TRUE)/VLOOKUP(J182,'Strat alpha facteurs'!A:C,3,TRUE))-1</f>
        <v>6.6801777658671568E-3</v>
      </c>
      <c r="N183" s="14">
        <f t="shared" si="19"/>
        <v>103.72980895591829</v>
      </c>
      <c r="O183" s="14">
        <f t="shared" si="20"/>
        <v>108.17414843988311</v>
      </c>
      <c r="P183" s="14">
        <f t="shared" si="21"/>
        <v>98.803916612003277</v>
      </c>
      <c r="Q183" s="14">
        <f t="shared" si="22"/>
        <v>0.69969325057172049</v>
      </c>
      <c r="R183" s="14">
        <f t="shared" si="23"/>
        <v>0.1562931571599091</v>
      </c>
      <c r="S183" s="14">
        <f t="shared" si="24"/>
        <v>0.14401359226837104</v>
      </c>
      <c r="T183" s="14">
        <f t="shared" si="25"/>
        <v>1.3474848550392034E-3</v>
      </c>
      <c r="U183" s="14">
        <f t="shared" si="26"/>
        <v>103.65213025544389</v>
      </c>
      <c r="W183" s="16">
        <f t="shared" si="27"/>
        <v>1.2991950432658756E-3</v>
      </c>
    </row>
    <row r="184" spans="10:23" x14ac:dyDescent="0.35">
      <c r="J184" s="3">
        <v>42629</v>
      </c>
      <c r="K184" s="13">
        <f>(VLOOKUP(J184,'Poche Core Max IR'!A:C,3,TRUE)/VLOOKUP(J183,'Poche Core Max IR'!A:C,3,TRUE))-1</f>
        <v>-4.7685667285779498E-4</v>
      </c>
      <c r="L184" s="13">
        <f>(VLOOKUP(J184,'Strat EW abs return'!A:C,3,TRUE)/VLOOKUP(J183,'Strat EW abs return'!A:C,3,TRUE))-1</f>
        <v>-8.8586793124634244E-4</v>
      </c>
      <c r="M184" s="13">
        <f>(VLOOKUP(J184,'Strat alpha facteurs'!A:C,3,TRUE)/VLOOKUP(J183,'Strat alpha facteurs'!A:C,3,TRUE))-1</f>
        <v>-6.0049858991673144E-3</v>
      </c>
      <c r="N184" s="14">
        <f t="shared" si="19"/>
        <v>103.6803447043434</v>
      </c>
      <c r="O184" s="14">
        <f t="shared" si="20"/>
        <v>108.07832043079034</v>
      </c>
      <c r="P184" s="14">
        <f t="shared" si="21"/>
        <v>98.210600485965699</v>
      </c>
      <c r="Q184" s="14">
        <f t="shared" si="22"/>
        <v>0.70029582832902082</v>
      </c>
      <c r="R184" s="14">
        <f t="shared" si="23"/>
        <v>0.15636374601991715</v>
      </c>
      <c r="S184" s="14">
        <f t="shared" si="24"/>
        <v>0.14334042565106275</v>
      </c>
      <c r="T184" s="14">
        <f t="shared" si="25"/>
        <v>-1.3369080821498934E-3</v>
      </c>
      <c r="U184" s="14">
        <f t="shared" si="26"/>
        <v>103.51355688477334</v>
      </c>
      <c r="W184" s="16">
        <f t="shared" si="27"/>
        <v>-9.9927486302386513E-4</v>
      </c>
    </row>
    <row r="185" spans="10:23" x14ac:dyDescent="0.35">
      <c r="J185" s="3">
        <v>42632</v>
      </c>
      <c r="K185" s="13">
        <f>(VLOOKUP(J185,'Poche Core Max IR'!A:C,3,TRUE)/VLOOKUP(J184,'Poche Core Max IR'!A:C,3,TRUE))-1</f>
        <v>3.0752937008595715E-3</v>
      </c>
      <c r="L185" s="13">
        <f>(VLOOKUP(J185,'Strat EW abs return'!A:C,3,TRUE)/VLOOKUP(J184,'Strat EW abs return'!A:C,3,TRUE))-1</f>
        <v>2.9068840969683762E-3</v>
      </c>
      <c r="M185" s="13">
        <f>(VLOOKUP(J185,'Strat alpha facteurs'!A:C,3,TRUE)/VLOOKUP(J184,'Strat alpha facteurs'!A:C,3,TRUE))-1</f>
        <v>4.9267474121326149E-3</v>
      </c>
      <c r="N185" s="14">
        <f t="shared" si="19"/>
        <v>103.99919221531562</v>
      </c>
      <c r="O185" s="14">
        <f t="shared" si="20"/>
        <v>108.39249158167766</v>
      </c>
      <c r="P185" s="14">
        <f t="shared" si="21"/>
        <v>98.694459307753917</v>
      </c>
      <c r="Q185" s="14">
        <f t="shared" si="22"/>
        <v>0.70012897212486036</v>
      </c>
      <c r="R185" s="14">
        <f t="shared" si="23"/>
        <v>0.15630024379557833</v>
      </c>
      <c r="S185" s="14">
        <f t="shared" si="24"/>
        <v>0.14357078407956197</v>
      </c>
      <c r="T185" s="14">
        <f t="shared" si="25"/>
        <v>3.314348707376534E-3</v>
      </c>
      <c r="U185" s="14">
        <f t="shared" si="26"/>
        <v>103.85663690823034</v>
      </c>
      <c r="W185" s="16">
        <f t="shared" si="27"/>
        <v>1.1616836819634791E-3</v>
      </c>
    </row>
    <row r="186" spans="10:23" x14ac:dyDescent="0.35">
      <c r="J186" s="3">
        <v>42633</v>
      </c>
      <c r="K186" s="13">
        <f>(VLOOKUP(J186,'Poche Core Max IR'!A:C,3,TRUE)/VLOOKUP(J185,'Poche Core Max IR'!A:C,3,TRUE))-1</f>
        <v>2.5340708420671376E-3</v>
      </c>
      <c r="L186" s="13">
        <f>(VLOOKUP(J186,'Strat EW abs return'!A:C,3,TRUE)/VLOOKUP(J185,'Strat EW abs return'!A:C,3,TRUE))-1</f>
        <v>1.6801345768453491E-3</v>
      </c>
      <c r="M186" s="13">
        <f>(VLOOKUP(J186,'Strat alpha facteurs'!A:C,3,TRUE)/VLOOKUP(J185,'Strat alpha facteurs'!A:C,3,TRUE))-1</f>
        <v>-1.1742905328031572E-3</v>
      </c>
      <c r="N186" s="14">
        <f t="shared" si="19"/>
        <v>104.26273353590699</v>
      </c>
      <c r="O186" s="14">
        <f t="shared" si="20"/>
        <v>108.57460555465445</v>
      </c>
      <c r="P186" s="14">
        <f t="shared" si="21"/>
        <v>98.57856333854869</v>
      </c>
      <c r="Q186" s="14">
        <f t="shared" si="22"/>
        <v>0.70059430663049538</v>
      </c>
      <c r="R186" s="14">
        <f t="shared" si="23"/>
        <v>0.15627090580148856</v>
      </c>
      <c r="S186" s="14">
        <f t="shared" si="24"/>
        <v>0.1431347875680167</v>
      </c>
      <c r="T186" s="14">
        <f t="shared" si="25"/>
        <v>1.8681880453865973E-3</v>
      </c>
      <c r="U186" s="14">
        <f t="shared" si="26"/>
        <v>104.05066063573635</v>
      </c>
      <c r="W186" s="16">
        <f t="shared" si="27"/>
        <v>9.4474326236110301E-5</v>
      </c>
    </row>
    <row r="187" spans="10:23" x14ac:dyDescent="0.35">
      <c r="J187" s="3">
        <v>42634</v>
      </c>
      <c r="K187" s="13">
        <f>(VLOOKUP(J187,'Poche Core Max IR'!A:C,3,TRUE)/VLOOKUP(J186,'Poche Core Max IR'!A:C,3,TRUE))-1</f>
        <v>-9.6227616432920104E-4</v>
      </c>
      <c r="L187" s="13">
        <f>(VLOOKUP(J187,'Strat EW abs return'!A:C,3,TRUE)/VLOOKUP(J186,'Strat EW abs return'!A:C,3,TRUE))-1</f>
        <v>1.1381635016555425E-2</v>
      </c>
      <c r="M187" s="13">
        <f>(VLOOKUP(J187,'Strat alpha facteurs'!A:C,3,TRUE)/VLOOKUP(J186,'Strat alpha facteurs'!A:C,3,TRUE))-1</f>
        <v>1.2493242670468696E-2</v>
      </c>
      <c r="N187" s="14">
        <f t="shared" si="19"/>
        <v>104.16240399259758</v>
      </c>
      <c r="O187" s="14">
        <f t="shared" si="20"/>
        <v>109.810362087144</v>
      </c>
      <c r="P187" s="14">
        <f t="shared" si="21"/>
        <v>99.810129252443346</v>
      </c>
      <c r="Q187" s="14">
        <f t="shared" si="22"/>
        <v>0.6979013425605991</v>
      </c>
      <c r="R187" s="14">
        <f t="shared" si="23"/>
        <v>0.1575936576359</v>
      </c>
      <c r="S187" s="14">
        <f t="shared" si="24"/>
        <v>0.14450499980350145</v>
      </c>
      <c r="T187" s="14">
        <f t="shared" si="25"/>
        <v>2.8926708470770057E-3</v>
      </c>
      <c r="U187" s="14">
        <f t="shared" si="26"/>
        <v>104.35164494837646</v>
      </c>
      <c r="W187" s="16">
        <f t="shared" si="27"/>
        <v>3.5990095217769817E-3</v>
      </c>
    </row>
    <row r="188" spans="10:23" x14ac:dyDescent="0.35">
      <c r="J188" s="3">
        <v>42635</v>
      </c>
      <c r="K188" s="13">
        <f>(VLOOKUP(J188,'Poche Core Max IR'!A:C,3,TRUE)/VLOOKUP(J187,'Poche Core Max IR'!A:C,3,TRUE))-1</f>
        <v>1.1848274525362523E-2</v>
      </c>
      <c r="L188" s="13">
        <f>(VLOOKUP(J188,'Strat EW abs return'!A:C,3,TRUE)/VLOOKUP(J187,'Strat EW abs return'!A:C,3,TRUE))-1</f>
        <v>3.8693542979681972E-3</v>
      </c>
      <c r="M188" s="13">
        <f>(VLOOKUP(J188,'Strat alpha facteurs'!A:C,3,TRUE)/VLOOKUP(J187,'Strat alpha facteurs'!A:C,3,TRUE))-1</f>
        <v>1.0678320401768415E-2</v>
      </c>
      <c r="N188" s="14">
        <f t="shared" si="19"/>
        <v>105.39654875032359</v>
      </c>
      <c r="O188" s="14">
        <f t="shared" si="20"/>
        <v>110.23525728364733</v>
      </c>
      <c r="P188" s="14">
        <f t="shared" si="21"/>
        <v>100.87593379194286</v>
      </c>
      <c r="Q188" s="14">
        <f t="shared" si="22"/>
        <v>0.6988866244596077</v>
      </c>
      <c r="R188" s="14">
        <f t="shared" si="23"/>
        <v>0.15657168717186445</v>
      </c>
      <c r="S188" s="14">
        <f t="shared" si="24"/>
        <v>0.1445416883685284</v>
      </c>
      <c r="T188" s="14">
        <f t="shared" si="25"/>
        <v>1.0421783082342319E-2</v>
      </c>
      <c r="U188" s="14">
        <f t="shared" si="26"/>
        <v>105.43917515631404</v>
      </c>
      <c r="W188" s="16">
        <f t="shared" si="27"/>
        <v>2.1492937905102953E-3</v>
      </c>
    </row>
    <row r="189" spans="10:23" x14ac:dyDescent="0.35">
      <c r="J189" s="3">
        <v>42636</v>
      </c>
      <c r="K189" s="13">
        <f>(VLOOKUP(J189,'Poche Core Max IR'!A:C,3,TRUE)/VLOOKUP(J188,'Poche Core Max IR'!A:C,3,TRUE))-1</f>
        <v>-3.181765214682275E-3</v>
      </c>
      <c r="L189" s="13">
        <f>(VLOOKUP(J189,'Strat EW abs return'!A:C,3,TRUE)/VLOOKUP(J188,'Strat EW abs return'!A:C,3,TRUE))-1</f>
        <v>-4.4152149396551321E-3</v>
      </c>
      <c r="M189" s="13">
        <f>(VLOOKUP(J189,'Strat alpha facteurs'!A:C,3,TRUE)/VLOOKUP(J188,'Strat alpha facteurs'!A:C,3,TRUE))-1</f>
        <v>-6.5891772898817313E-3</v>
      </c>
      <c r="N189" s="14">
        <f t="shared" si="19"/>
        <v>105.06120167776224</v>
      </c>
      <c r="O189" s="14">
        <f t="shared" si="20"/>
        <v>109.74854492881184</v>
      </c>
      <c r="P189" s="14">
        <f t="shared" si="21"/>
        <v>100.21124437990537</v>
      </c>
      <c r="Q189" s="14">
        <f t="shared" si="22"/>
        <v>0.69936766695248287</v>
      </c>
      <c r="R189" s="14">
        <f t="shared" si="23"/>
        <v>0.15648558211228356</v>
      </c>
      <c r="S189" s="14">
        <f t="shared" si="24"/>
        <v>0.1441467509352341</v>
      </c>
      <c r="T189" s="14">
        <f t="shared" si="25"/>
        <v>-3.86740161347959E-3</v>
      </c>
      <c r="U189" s="14">
        <f t="shared" si="26"/>
        <v>105.03139952019056</v>
      </c>
      <c r="W189" s="16">
        <f t="shared" si="27"/>
        <v>-1.640725977655467E-3</v>
      </c>
    </row>
    <row r="190" spans="10:23" x14ac:dyDescent="0.35">
      <c r="J190" s="3">
        <v>42639</v>
      </c>
      <c r="K190" s="13">
        <f>(VLOOKUP(J190,'Poche Core Max IR'!A:C,3,TRUE)/VLOOKUP(J189,'Poche Core Max IR'!A:C,3,TRUE))-1</f>
        <v>-2.0910531393261156E-3</v>
      </c>
      <c r="L190" s="13">
        <f>(VLOOKUP(J190,'Strat EW abs return'!A:C,3,TRUE)/VLOOKUP(J189,'Strat EW abs return'!A:C,3,TRUE))-1</f>
        <v>-5.7004660780546335E-4</v>
      </c>
      <c r="M190" s="13">
        <f>(VLOOKUP(J190,'Strat alpha facteurs'!A:C,3,TRUE)/VLOOKUP(J189,'Strat alpha facteurs'!A:C,3,TRUE))-1</f>
        <v>-9.5296422317215912E-3</v>
      </c>
      <c r="N190" s="14">
        <f t="shared" si="19"/>
        <v>104.84151312217259</v>
      </c>
      <c r="O190" s="14">
        <f t="shared" si="20"/>
        <v>109.68598314306358</v>
      </c>
      <c r="P190" s="14">
        <f t="shared" si="21"/>
        <v>99.256267073369244</v>
      </c>
      <c r="Q190" s="14">
        <f t="shared" si="22"/>
        <v>0.69995281416212685</v>
      </c>
      <c r="R190" s="14">
        <f t="shared" si="23"/>
        <v>0.15685522442845873</v>
      </c>
      <c r="S190" s="14">
        <f t="shared" si="24"/>
        <v>0.14319196140941495</v>
      </c>
      <c r="T190" s="14">
        <f t="shared" si="25"/>
        <v>-2.9252859960556018E-3</v>
      </c>
      <c r="U190" s="14">
        <f t="shared" si="26"/>
        <v>104.72415263802803</v>
      </c>
      <c r="W190" s="16">
        <f t="shared" si="27"/>
        <v>-1.4539829512922166E-3</v>
      </c>
    </row>
    <row r="191" spans="10:23" x14ac:dyDescent="0.35">
      <c r="J191" s="3">
        <v>42640</v>
      </c>
      <c r="K191" s="13">
        <f>(VLOOKUP(J191,'Poche Core Max IR'!A:C,3,TRUE)/VLOOKUP(J190,'Poche Core Max IR'!A:C,3,TRUE))-1</f>
        <v>5.0013454437691784E-4</v>
      </c>
      <c r="L191" s="13">
        <f>(VLOOKUP(J191,'Strat EW abs return'!A:C,3,TRUE)/VLOOKUP(J190,'Strat EW abs return'!A:C,3,TRUE))-1</f>
        <v>-1.3111132660099667E-3</v>
      </c>
      <c r="M191" s="13">
        <f>(VLOOKUP(J191,'Strat alpha facteurs'!A:C,3,TRUE)/VLOOKUP(J190,'Strat alpha facteurs'!A:C,3,TRUE))-1</f>
        <v>1.4381618028642684E-3</v>
      </c>
      <c r="N191" s="14">
        <f t="shared" si="19"/>
        <v>104.89394798456973</v>
      </c>
      <c r="O191" s="14">
        <f t="shared" si="20"/>
        <v>109.54217239546936</v>
      </c>
      <c r="P191" s="14">
        <f t="shared" si="21"/>
        <v>99.399013645369052</v>
      </c>
      <c r="Q191" s="14">
        <f t="shared" si="22"/>
        <v>0.70005762037878416</v>
      </c>
      <c r="R191" s="14">
        <f t="shared" si="23"/>
        <v>0.15659470669128603</v>
      </c>
      <c r="S191" s="14">
        <f t="shared" si="24"/>
        <v>0.14334767292993036</v>
      </c>
      <c r="T191" s="14">
        <f t="shared" si="25"/>
        <v>3.5034882558142885E-4</v>
      </c>
      <c r="U191" s="14">
        <f t="shared" si="26"/>
        <v>104.76084262191478</v>
      </c>
      <c r="W191" s="16">
        <f t="shared" si="27"/>
        <v>8.4375040742133331E-7</v>
      </c>
    </row>
    <row r="192" spans="10:23" x14ac:dyDescent="0.35">
      <c r="J192" s="3">
        <v>42641</v>
      </c>
      <c r="K192" s="13">
        <f>(VLOOKUP(J192,'Poche Core Max IR'!A:C,3,TRUE)/VLOOKUP(J191,'Poche Core Max IR'!A:C,3,TRUE))-1</f>
        <v>5.3625830858923251E-3</v>
      </c>
      <c r="L192" s="13">
        <f>(VLOOKUP(J192,'Strat EW abs return'!A:C,3,TRUE)/VLOOKUP(J191,'Strat EW abs return'!A:C,3,TRUE))-1</f>
        <v>3.2983120910654584E-3</v>
      </c>
      <c r="M192" s="13">
        <f>(VLOOKUP(J192,'Strat alpha facteurs'!A:C,3,TRUE)/VLOOKUP(J191,'Strat alpha facteurs'!A:C,3,TRUE))-1</f>
        <v>5.8780723781592936E-3</v>
      </c>
      <c r="N192" s="14">
        <f t="shared" si="19"/>
        <v>105.45645049584425</v>
      </c>
      <c r="O192" s="14">
        <f t="shared" si="20"/>
        <v>109.90347666716292</v>
      </c>
      <c r="P192" s="14">
        <f t="shared" si="21"/>
        <v>99.983288241894172</v>
      </c>
      <c r="Q192" s="14">
        <f t="shared" si="22"/>
        <v>0.7002312984963267</v>
      </c>
      <c r="R192" s="14">
        <f t="shared" si="23"/>
        <v>0.15631194700604142</v>
      </c>
      <c r="S192" s="14">
        <f t="shared" si="24"/>
        <v>0.14345675449763248</v>
      </c>
      <c r="T192" s="14">
        <f t="shared" si="25"/>
        <v>5.1132233653928523E-3</v>
      </c>
      <c r="U192" s="14">
        <f t="shared" si="26"/>
        <v>105.29650821018738</v>
      </c>
      <c r="W192" s="16">
        <f t="shared" si="27"/>
        <v>1.3588147708609223E-3</v>
      </c>
    </row>
    <row r="193" spans="10:23" x14ac:dyDescent="0.35">
      <c r="J193" s="3">
        <v>42642</v>
      </c>
      <c r="K193" s="13">
        <f>(VLOOKUP(J193,'Poche Core Max IR'!A:C,3,TRUE)/VLOOKUP(J192,'Poche Core Max IR'!A:C,3,TRUE))-1</f>
        <v>-2.5047036088525765E-3</v>
      </c>
      <c r="L193" s="13">
        <f>(VLOOKUP(J193,'Strat EW abs return'!A:C,3,TRUE)/VLOOKUP(J192,'Strat EW abs return'!A:C,3,TRUE))-1</f>
        <v>-3.5915420758292349E-4</v>
      </c>
      <c r="M193" s="13">
        <f>(VLOOKUP(J193,'Strat alpha facteurs'!A:C,3,TRUE)/VLOOKUP(J192,'Strat alpha facteurs'!A:C,3,TRUE))-1</f>
        <v>-1.3865995837460954E-3</v>
      </c>
      <c r="N193" s="14">
        <f t="shared" si="19"/>
        <v>105.19231334371052</v>
      </c>
      <c r="O193" s="14">
        <f t="shared" si="20"/>
        <v>109.86400437108992</v>
      </c>
      <c r="P193" s="14">
        <f t="shared" si="21"/>
        <v>99.844651456036402</v>
      </c>
      <c r="Q193" s="14">
        <f t="shared" si="22"/>
        <v>0.6998834428017493</v>
      </c>
      <c r="R193" s="14">
        <f t="shared" si="23"/>
        <v>0.15657034562512809</v>
      </c>
      <c r="S193" s="14">
        <f t="shared" si="24"/>
        <v>0.14354621157312336</v>
      </c>
      <c r="T193" s="14">
        <f t="shared" si="25"/>
        <v>-2.0089290299099573E-3</v>
      </c>
      <c r="U193" s="14">
        <f t="shared" si="26"/>
        <v>105.08497499809577</v>
      </c>
      <c r="W193" s="16">
        <f t="shared" si="27"/>
        <v>-2.5527401562959912E-4</v>
      </c>
    </row>
    <row r="194" spans="10:23" x14ac:dyDescent="0.35">
      <c r="J194" s="3">
        <v>42643</v>
      </c>
      <c r="K194" s="13">
        <f>(VLOOKUP(J194,'Poche Core Max IR'!A:C,3,TRUE)/VLOOKUP(J193,'Poche Core Max IR'!A:C,3,TRUE))-1</f>
        <v>2.2728367642548264E-3</v>
      </c>
      <c r="L194" s="13">
        <f>(VLOOKUP(J194,'Strat EW abs return'!A:C,3,TRUE)/VLOOKUP(J193,'Strat EW abs return'!A:C,3,TRUE))-1</f>
        <v>1.5093333037696777E-3</v>
      </c>
      <c r="M194" s="13">
        <f>(VLOOKUP(J194,'Strat alpha facteurs'!A:C,3,TRUE)/VLOOKUP(J193,'Strat alpha facteurs'!A:C,3,TRUE))-1</f>
        <v>3.5508917705200371E-3</v>
      </c>
      <c r="N194" s="14">
        <f t="shared" si="19"/>
        <v>105.43139830079512</v>
      </c>
      <c r="O194" s="14">
        <f t="shared" si="20"/>
        <v>110.02982577177271</v>
      </c>
      <c r="P194" s="14">
        <f t="shared" si="21"/>
        <v>100.19918900722209</v>
      </c>
      <c r="Q194" s="14">
        <f t="shared" si="22"/>
        <v>0.69983881197559439</v>
      </c>
      <c r="R194" s="14">
        <f t="shared" si="23"/>
        <v>0.15644109798836628</v>
      </c>
      <c r="S194" s="14">
        <f t="shared" si="24"/>
        <v>0.14372009003604008</v>
      </c>
      <c r="T194" s="14">
        <f t="shared" si="25"/>
        <v>2.3367547178921224E-3</v>
      </c>
      <c r="U194" s="14">
        <f t="shared" si="26"/>
        <v>105.33053280920214</v>
      </c>
      <c r="W194" s="16">
        <f t="shared" si="27"/>
        <v>7.4645624423951029E-4</v>
      </c>
    </row>
    <row r="195" spans="10:23" x14ac:dyDescent="0.35">
      <c r="J195" s="3">
        <v>42646</v>
      </c>
      <c r="K195" s="13">
        <f>(VLOOKUP(J195,'Poche Core Max IR'!A:C,3,TRUE)/VLOOKUP(J194,'Poche Core Max IR'!A:C,3,TRUE))-1</f>
        <v>-1.2023466731654331E-3</v>
      </c>
      <c r="L195" s="13">
        <f>(VLOOKUP(J195,'Strat EW abs return'!A:C,3,TRUE)/VLOOKUP(J194,'Strat EW abs return'!A:C,3,TRUE))-1</f>
        <v>2.0344025630558704E-4</v>
      </c>
      <c r="M195" s="13">
        <f>(VLOOKUP(J195,'Strat alpha facteurs'!A:C,3,TRUE)/VLOOKUP(J194,'Strat alpha facteurs'!A:C,3,TRUE))-1</f>
        <v>-1.979713406405792E-3</v>
      </c>
      <c r="N195" s="14">
        <f t="shared" si="19"/>
        <v>105.30463320980098</v>
      </c>
      <c r="O195" s="14">
        <f t="shared" si="20"/>
        <v>110.05221026772898</v>
      </c>
      <c r="P195" s="14">
        <f t="shared" si="21"/>
        <v>100.0008233294335</v>
      </c>
      <c r="Q195" s="14">
        <f t="shared" si="22"/>
        <v>0.69976300673027059</v>
      </c>
      <c r="R195" s="14">
        <f t="shared" si="23"/>
        <v>0.15664431632035872</v>
      </c>
      <c r="S195" s="14">
        <f t="shared" si="24"/>
        <v>0.14359267694937139</v>
      </c>
      <c r="T195" s="14">
        <f t="shared" si="25"/>
        <v>-1.0941470392736201E-3</v>
      </c>
      <c r="U195" s="14">
        <f t="shared" si="26"/>
        <v>105.21528571858384</v>
      </c>
      <c r="W195" s="16">
        <f t="shared" si="27"/>
        <v>-2.5240458775733924E-4</v>
      </c>
    </row>
    <row r="196" spans="10:23" x14ac:dyDescent="0.35">
      <c r="J196" s="3">
        <v>42647</v>
      </c>
      <c r="K196" s="13">
        <f>(VLOOKUP(J196,'Poche Core Max IR'!A:C,3,TRUE)/VLOOKUP(J195,'Poche Core Max IR'!A:C,3,TRUE))-1</f>
        <v>1.3585306203940384E-3</v>
      </c>
      <c r="L196" s="13">
        <f>(VLOOKUP(J196,'Strat EW abs return'!A:C,3,TRUE)/VLOOKUP(J195,'Strat EW abs return'!A:C,3,TRUE))-1</f>
        <v>-5.8175829781182964E-3</v>
      </c>
      <c r="M196" s="13">
        <f>(VLOOKUP(J196,'Strat alpha facteurs'!A:C,3,TRUE)/VLOOKUP(J195,'Strat alpha facteurs'!A:C,3,TRUE))-1</f>
        <v>-2.9631314120697194E-3</v>
      </c>
      <c r="N196" s="14">
        <f t="shared" si="19"/>
        <v>105.44769277848586</v>
      </c>
      <c r="O196" s="14">
        <f t="shared" si="20"/>
        <v>109.41197240257115</v>
      </c>
      <c r="P196" s="14">
        <f t="shared" si="21"/>
        <v>99.70450774859323</v>
      </c>
      <c r="Q196" s="14">
        <f t="shared" si="22"/>
        <v>0.70098432434070013</v>
      </c>
      <c r="R196" s="14">
        <f t="shared" si="23"/>
        <v>0.15579318077995422</v>
      </c>
      <c r="S196" s="14">
        <f t="shared" si="24"/>
        <v>0.14322249487934641</v>
      </c>
      <c r="T196" s="14">
        <f t="shared" si="25"/>
        <v>-3.8612580819408665E-4</v>
      </c>
      <c r="U196" s="14">
        <f t="shared" si="26"/>
        <v>105.17465938135139</v>
      </c>
      <c r="W196" s="16">
        <f t="shared" si="27"/>
        <v>-1.3307268301043541E-3</v>
      </c>
    </row>
    <row r="197" spans="10:23" x14ac:dyDescent="0.35">
      <c r="J197" s="3">
        <v>42648</v>
      </c>
      <c r="K197" s="13">
        <f>(VLOOKUP(J197,'Poche Core Max IR'!A:C,3,TRUE)/VLOOKUP(J196,'Poche Core Max IR'!A:C,3,TRUE))-1</f>
        <v>-6.3385136794243957E-3</v>
      </c>
      <c r="L197" s="13">
        <f>(VLOOKUP(J197,'Strat EW abs return'!A:C,3,TRUE)/VLOOKUP(J196,'Strat EW abs return'!A:C,3,TRUE))-1</f>
        <v>8.9932657493529966E-4</v>
      </c>
      <c r="M197" s="13">
        <f>(VLOOKUP(J197,'Strat alpha facteurs'!A:C,3,TRUE)/VLOOKUP(J196,'Strat alpha facteurs'!A:C,3,TRUE))-1</f>
        <v>4.7114074041505472E-3</v>
      </c>
      <c r="N197" s="14">
        <f t="shared" ref="N197:N260" si="28">N196*(1+K197)</f>
        <v>104.77931113534568</v>
      </c>
      <c r="O197" s="14">
        <f t="shared" ref="O197:O260" si="29">O196*(1+L197)</f>
        <v>109.51036949696888</v>
      </c>
      <c r="P197" s="14">
        <f t="shared" ref="P197:P260" si="30">P196*(1+M197)</f>
        <v>100.17425630462714</v>
      </c>
      <c r="Q197" s="14">
        <f t="shared" ref="Q197:Q260" si="31">IF(YEAR($J197)&lt;&gt;YEAR($J198),0.7,Q196*(1+K197)/(1+$T197))</f>
        <v>0.69907759602488695</v>
      </c>
      <c r="R197" s="14">
        <f t="shared" ref="R197:R260" si="32">IF(YEAR($J197)&lt;&gt;YEAR($J198),0.15,R196*(1+L197)/(1+$T197))</f>
        <v>0.15650112436260102</v>
      </c>
      <c r="S197" s="14">
        <f t="shared" ref="S197:S260" si="33">IF(YEAR($J197)&lt;&gt;YEAR($J198),0.15,S196*(1+M197)/(1+$T197))</f>
        <v>0.1444212796125128</v>
      </c>
      <c r="T197" s="14">
        <f t="shared" ref="T197:T260" si="34">SUMPRODUCT(Q196:S196,K197:M197)</f>
        <v>-3.6283102584110166E-3</v>
      </c>
      <c r="U197" s="14">
        <f t="shared" ref="U197:U260" si="35">U196*(1+T197)</f>
        <v>104.79305308579315</v>
      </c>
      <c r="W197" s="16">
        <f t="shared" ref="W197:W260" si="36">L197*R197+M197*S197</f>
        <v>8.2117310622983072E-4</v>
      </c>
    </row>
    <row r="198" spans="10:23" x14ac:dyDescent="0.35">
      <c r="J198" s="3">
        <v>42649</v>
      </c>
      <c r="K198" s="13">
        <f>(VLOOKUP(J198,'Poche Core Max IR'!A:C,3,TRUE)/VLOOKUP(J197,'Poche Core Max IR'!A:C,3,TRUE))-1</f>
        <v>1.1928664352889307E-4</v>
      </c>
      <c r="L198" s="13">
        <f>(VLOOKUP(J198,'Strat EW abs return'!A:C,3,TRUE)/VLOOKUP(J197,'Strat EW abs return'!A:C,3,TRUE))-1</f>
        <v>-1.5764442917405308E-3</v>
      </c>
      <c r="M198" s="13">
        <f>(VLOOKUP(J198,'Strat alpha facteurs'!A:C,3,TRUE)/VLOOKUP(J197,'Strat alpha facteurs'!A:C,3,TRUE))-1</f>
        <v>-1.1077120003500918E-3</v>
      </c>
      <c r="N198" s="14">
        <f t="shared" si="28"/>
        <v>104.79180990768228</v>
      </c>
      <c r="O198" s="14">
        <f t="shared" si="29"/>
        <v>109.33773250008899</v>
      </c>
      <c r="P198" s="14">
        <f t="shared" si="30"/>
        <v>100.06329207879236</v>
      </c>
      <c r="Q198" s="14">
        <f t="shared" si="31"/>
        <v>0.69938709980118574</v>
      </c>
      <c r="R198" s="14">
        <f t="shared" si="32"/>
        <v>0.1563049427385213</v>
      </c>
      <c r="S198" s="14">
        <f t="shared" si="33"/>
        <v>0.14430795746029371</v>
      </c>
      <c r="T198" s="14">
        <f t="shared" si="34"/>
        <v>-3.2330186868903755E-4</v>
      </c>
      <c r="U198" s="14">
        <f t="shared" si="35"/>
        <v>104.75917329590489</v>
      </c>
      <c r="W198" s="16">
        <f t="shared" si="36"/>
        <v>-4.0625769097575034E-4</v>
      </c>
    </row>
    <row r="199" spans="10:23" x14ac:dyDescent="0.35">
      <c r="J199" s="3">
        <v>42650</v>
      </c>
      <c r="K199" s="13">
        <f>(VLOOKUP(J199,'Poche Core Max IR'!A:C,3,TRUE)/VLOOKUP(J198,'Poche Core Max IR'!A:C,3,TRUE))-1</f>
        <v>-5.6161151027628309E-3</v>
      </c>
      <c r="L199" s="13">
        <f>(VLOOKUP(J199,'Strat EW abs return'!A:C,3,TRUE)/VLOOKUP(J198,'Strat EW abs return'!A:C,3,TRUE))-1</f>
        <v>-1.204745603337054E-4</v>
      </c>
      <c r="M199" s="13">
        <f>(VLOOKUP(J199,'Strat alpha facteurs'!A:C,3,TRUE)/VLOOKUP(J198,'Strat alpha facteurs'!A:C,3,TRUE))-1</f>
        <v>-2.0577004957376133E-3</v>
      </c>
      <c r="N199" s="14">
        <f t="shared" si="28"/>
        <v>104.20328704141389</v>
      </c>
      <c r="O199" s="14">
        <f t="shared" si="29"/>
        <v>109.32456008483815</v>
      </c>
      <c r="P199" s="14">
        <f t="shared" si="30"/>
        <v>99.857391793076687</v>
      </c>
      <c r="Q199" s="14">
        <f t="shared" si="31"/>
        <v>0.69842309783181111</v>
      </c>
      <c r="R199" s="14">
        <f t="shared" si="32"/>
        <v>0.1569521559871109</v>
      </c>
      <c r="S199" s="14">
        <f t="shared" si="33"/>
        <v>0.14462474618107868</v>
      </c>
      <c r="T199" s="14">
        <f t="shared" si="34"/>
        <v>-4.2436117787302717E-3</v>
      </c>
      <c r="U199" s="14">
        <f t="shared" si="35"/>
        <v>104.31461603417634</v>
      </c>
      <c r="W199" s="16">
        <f t="shared" si="36"/>
        <v>-3.1650315389870643E-4</v>
      </c>
    </row>
    <row r="200" spans="10:23" x14ac:dyDescent="0.35">
      <c r="J200" s="3">
        <v>42653</v>
      </c>
      <c r="K200" s="13">
        <f>(VLOOKUP(J200,'Poche Core Max IR'!A:C,3,TRUE)/VLOOKUP(J199,'Poche Core Max IR'!A:C,3,TRUE))-1</f>
        <v>2.593466896584129E-3</v>
      </c>
      <c r="L200" s="13">
        <f>(VLOOKUP(J200,'Strat EW abs return'!A:C,3,TRUE)/VLOOKUP(J199,'Strat EW abs return'!A:C,3,TRUE))-1</f>
        <v>4.7835885753357843E-3</v>
      </c>
      <c r="M200" s="13">
        <f>(VLOOKUP(J200,'Strat alpha facteurs'!A:C,3,TRUE)/VLOOKUP(J199,'Strat alpha facteurs'!A:C,3,TRUE))-1</f>
        <v>4.5916995461803278E-3</v>
      </c>
      <c r="N200" s="14">
        <f t="shared" si="28"/>
        <v>104.47353481687105</v>
      </c>
      <c r="O200" s="14">
        <f t="shared" si="29"/>
        <v>109.84752380146359</v>
      </c>
      <c r="P200" s="14">
        <f t="shared" si="30"/>
        <v>100.31590693365571</v>
      </c>
      <c r="Q200" s="14">
        <f t="shared" si="31"/>
        <v>0.69798259998807866</v>
      </c>
      <c r="R200" s="14">
        <f t="shared" si="32"/>
        <v>0.15719580461990629</v>
      </c>
      <c r="S200" s="14">
        <f t="shared" si="33"/>
        <v>0.14482159539201592</v>
      </c>
      <c r="T200" s="14">
        <f t="shared" si="34"/>
        <v>3.2262051056969085E-3</v>
      </c>
      <c r="U200" s="14">
        <f t="shared" si="35"/>
        <v>104.65115638102461</v>
      </c>
      <c r="W200" s="16">
        <f t="shared" si="36"/>
        <v>1.4169373089091303E-3</v>
      </c>
    </row>
    <row r="201" spans="10:23" x14ac:dyDescent="0.35">
      <c r="J201" s="3">
        <v>42654</v>
      </c>
      <c r="K201" s="13">
        <f>(VLOOKUP(J201,'Poche Core Max IR'!A:C,3,TRUE)/VLOOKUP(J200,'Poche Core Max IR'!A:C,3,TRUE))-1</f>
        <v>-1.9338784322279201E-3</v>
      </c>
      <c r="L201" s="13">
        <f>(VLOOKUP(J201,'Strat EW abs return'!A:C,3,TRUE)/VLOOKUP(J200,'Strat EW abs return'!A:C,3,TRUE))-1</f>
        <v>-5.4969100096586843E-3</v>
      </c>
      <c r="M201" s="13">
        <f>(VLOOKUP(J201,'Strat alpha facteurs'!A:C,3,TRUE)/VLOOKUP(J200,'Strat alpha facteurs'!A:C,3,TRUE))-1</f>
        <v>-1.0987735414894173E-2</v>
      </c>
      <c r="N201" s="14">
        <f t="shared" si="28"/>
        <v>104.27149570115009</v>
      </c>
      <c r="O201" s="14">
        <f t="shared" si="29"/>
        <v>109.24370184834311</v>
      </c>
      <c r="P201" s="14">
        <f t="shared" si="30"/>
        <v>99.213662290363558</v>
      </c>
      <c r="Q201" s="14">
        <f t="shared" si="31"/>
        <v>0.69929371520338046</v>
      </c>
      <c r="R201" s="14">
        <f t="shared" si="32"/>
        <v>0.15692885377633478</v>
      </c>
      <c r="S201" s="14">
        <f t="shared" si="33"/>
        <v>0.14377743102028556</v>
      </c>
      <c r="T201" s="14">
        <f t="shared" si="34"/>
        <v>-3.8051660606091544E-3</v>
      </c>
      <c r="U201" s="14">
        <f t="shared" si="35"/>
        <v>104.25294135256003</v>
      </c>
      <c r="W201" s="16">
        <f t="shared" si="36"/>
        <v>-2.4424121578114945E-3</v>
      </c>
    </row>
    <row r="202" spans="10:23" x14ac:dyDescent="0.35">
      <c r="J202" s="3">
        <v>42655</v>
      </c>
      <c r="K202" s="13">
        <f>(VLOOKUP(J202,'Poche Core Max IR'!A:C,3,TRUE)/VLOOKUP(J201,'Poche Core Max IR'!A:C,3,TRUE))-1</f>
        <v>-2.8324906118415427E-3</v>
      </c>
      <c r="L202" s="13">
        <f>(VLOOKUP(J202,'Strat EW abs return'!A:C,3,TRUE)/VLOOKUP(J201,'Strat EW abs return'!A:C,3,TRUE))-1</f>
        <v>-2.2717280781610061E-3</v>
      </c>
      <c r="M202" s="13">
        <f>(VLOOKUP(J202,'Strat alpha facteurs'!A:C,3,TRUE)/VLOOKUP(J201,'Strat alpha facteurs'!A:C,3,TRUE))-1</f>
        <v>-3.2420863681865697E-3</v>
      </c>
      <c r="N202" s="14">
        <f t="shared" si="28"/>
        <v>103.97614766849391</v>
      </c>
      <c r="O202" s="14">
        <f t="shared" si="29"/>
        <v>108.99552986349198</v>
      </c>
      <c r="P202" s="14">
        <f t="shared" si="30"/>
        <v>98.892003028314107</v>
      </c>
      <c r="Q202" s="14">
        <f t="shared" si="31"/>
        <v>0.69927330209981486</v>
      </c>
      <c r="R202" s="14">
        <f t="shared" si="32"/>
        <v>0.15701252007375929</v>
      </c>
      <c r="S202" s="14">
        <f t="shared" si="33"/>
        <v>0.14371417782642659</v>
      </c>
      <c r="T202" s="14">
        <f t="shared" si="34"/>
        <v>-2.8033814157944438E-3</v>
      </c>
      <c r="U202" s="14">
        <f t="shared" si="35"/>
        <v>103.96068059423035</v>
      </c>
      <c r="W202" s="16">
        <f t="shared" si="36"/>
        <v>-8.2262352732057585E-4</v>
      </c>
    </row>
    <row r="203" spans="10:23" x14ac:dyDescent="0.35">
      <c r="J203" s="3">
        <v>42656</v>
      </c>
      <c r="K203" s="13">
        <f>(VLOOKUP(J203,'Poche Core Max IR'!A:C,3,TRUE)/VLOOKUP(J202,'Poche Core Max IR'!A:C,3,TRUE))-1</f>
        <v>-1.2316213838755585E-3</v>
      </c>
      <c r="L203" s="13">
        <f>(VLOOKUP(J203,'Strat EW abs return'!A:C,3,TRUE)/VLOOKUP(J202,'Strat EW abs return'!A:C,3,TRUE))-1</f>
        <v>1.1294900976583921E-3</v>
      </c>
      <c r="M203" s="13">
        <f>(VLOOKUP(J203,'Strat alpha facteurs'!A:C,3,TRUE)/VLOOKUP(J202,'Strat alpha facteurs'!A:C,3,TRUE))-1</f>
        <v>-4.0851834869376491E-3</v>
      </c>
      <c r="N203" s="14">
        <f t="shared" si="28"/>
        <v>103.84808842161239</v>
      </c>
      <c r="O203" s="14">
        <f t="shared" si="29"/>
        <v>109.11863923516182</v>
      </c>
      <c r="P203" s="14">
        <f t="shared" si="30"/>
        <v>98.488011050552657</v>
      </c>
      <c r="Q203" s="14">
        <f t="shared" si="31"/>
        <v>0.69930086981309925</v>
      </c>
      <c r="R203" s="14">
        <f t="shared" si="32"/>
        <v>0.15738990588897644</v>
      </c>
      <c r="S203" s="14">
        <f t="shared" si="33"/>
        <v>0.14330922429792498</v>
      </c>
      <c r="T203" s="14">
        <f t="shared" si="34"/>
        <v>-1.2709946515030435E-3</v>
      </c>
      <c r="U203" s="14">
        <f t="shared" si="35"/>
        <v>103.82854712522847</v>
      </c>
      <c r="W203" s="16">
        <f t="shared" si="36"/>
        <v>-4.0767413645474167E-4</v>
      </c>
    </row>
    <row r="204" spans="10:23" x14ac:dyDescent="0.35">
      <c r="J204" s="3">
        <v>42657</v>
      </c>
      <c r="K204" s="13">
        <f>(VLOOKUP(J204,'Poche Core Max IR'!A:C,3,TRUE)/VLOOKUP(J203,'Poche Core Max IR'!A:C,3,TRUE))-1</f>
        <v>3.5022421492492128E-3</v>
      </c>
      <c r="L204" s="13">
        <f>(VLOOKUP(J204,'Strat EW abs return'!A:C,3,TRUE)/VLOOKUP(J203,'Strat EW abs return'!A:C,3,TRUE))-1</f>
        <v>-2.1996484575177444E-3</v>
      </c>
      <c r="M204" s="13">
        <f>(VLOOKUP(J204,'Strat alpha facteurs'!A:C,3,TRUE)/VLOOKUP(J203,'Strat alpha facteurs'!A:C,3,TRUE))-1</f>
        <v>2.7151536732468173E-3</v>
      </c>
      <c r="N204" s="14">
        <f t="shared" si="28"/>
        <v>104.21178957400151</v>
      </c>
      <c r="O204" s="14">
        <f t="shared" si="29"/>
        <v>108.87861658868177</v>
      </c>
      <c r="P204" s="14">
        <f t="shared" si="30"/>
        <v>98.755421135527342</v>
      </c>
      <c r="Q204" s="14">
        <f t="shared" si="31"/>
        <v>0.70000555938122999</v>
      </c>
      <c r="R204" s="14">
        <f t="shared" si="32"/>
        <v>0.15665331942371438</v>
      </c>
      <c r="S204" s="14">
        <f t="shared" si="33"/>
        <v>0.14334112119505626</v>
      </c>
      <c r="T204" s="14">
        <f t="shared" si="34"/>
        <v>2.4920250843111858E-3</v>
      </c>
      <c r="U204" s="14">
        <f t="shared" si="35"/>
        <v>104.08729046913213</v>
      </c>
      <c r="W204" s="16">
        <f t="shared" si="36"/>
        <v>4.4610939304666377E-5</v>
      </c>
    </row>
    <row r="205" spans="10:23" x14ac:dyDescent="0.35">
      <c r="J205" s="3">
        <v>42660</v>
      </c>
      <c r="K205" s="13">
        <f>(VLOOKUP(J205,'Poche Core Max IR'!A:C,3,TRUE)/VLOOKUP(J204,'Poche Core Max IR'!A:C,3,TRUE))-1</f>
        <v>-1.6155411409267684E-3</v>
      </c>
      <c r="L205" s="13">
        <f>(VLOOKUP(J205,'Strat EW abs return'!A:C,3,TRUE)/VLOOKUP(J204,'Strat EW abs return'!A:C,3,TRUE))-1</f>
        <v>7.6169178977125718E-4</v>
      </c>
      <c r="M205" s="13">
        <f>(VLOOKUP(J205,'Strat alpha facteurs'!A:C,3,TRUE)/VLOOKUP(J204,'Strat alpha facteurs'!A:C,3,TRUE))-1</f>
        <v>-2.8326489845743597E-3</v>
      </c>
      <c r="N205" s="14">
        <f t="shared" si="28"/>
        <v>104.04343114057511</v>
      </c>
      <c r="O205" s="14">
        <f t="shared" si="29"/>
        <v>108.96154853701901</v>
      </c>
      <c r="P205" s="14">
        <f t="shared" si="30"/>
        <v>98.475681692126571</v>
      </c>
      <c r="Q205" s="14">
        <f t="shared" si="31"/>
        <v>0.69986680370187415</v>
      </c>
      <c r="R205" s="14">
        <f t="shared" si="32"/>
        <v>0.15699519756935934</v>
      </c>
      <c r="S205" s="14">
        <f t="shared" si="33"/>
        <v>0.14313799872876712</v>
      </c>
      <c r="T205" s="14">
        <f t="shared" si="34"/>
        <v>-1.4176013142133017E-3</v>
      </c>
      <c r="U205" s="14">
        <f t="shared" si="35"/>
        <v>103.93973618937018</v>
      </c>
      <c r="W205" s="16">
        <f t="shared" si="36"/>
        <v>-2.8587775373095073E-4</v>
      </c>
    </row>
    <row r="206" spans="10:23" x14ac:dyDescent="0.35">
      <c r="J206" s="3">
        <v>42661</v>
      </c>
      <c r="K206" s="13">
        <f>(VLOOKUP(J206,'Poche Core Max IR'!A:C,3,TRUE)/VLOOKUP(J205,'Poche Core Max IR'!A:C,3,TRUE))-1</f>
        <v>4.6288495397717178E-3</v>
      </c>
      <c r="L206" s="13">
        <f>(VLOOKUP(J206,'Strat EW abs return'!A:C,3,TRUE)/VLOOKUP(J205,'Strat EW abs return'!A:C,3,TRUE))-1</f>
        <v>2.5522119685172928E-3</v>
      </c>
      <c r="M206" s="13">
        <f>(VLOOKUP(J206,'Strat alpha facteurs'!A:C,3,TRUE)/VLOOKUP(J205,'Strat alpha facteurs'!A:C,3,TRUE))-1</f>
        <v>7.6025474446259622E-3</v>
      </c>
      <c r="N206" s="14">
        <f t="shared" si="28"/>
        <v>104.52503252892643</v>
      </c>
      <c r="O206" s="14">
        <f t="shared" si="29"/>
        <v>109.23964150530337</v>
      </c>
      <c r="P206" s="14">
        <f t="shared" si="30"/>
        <v>99.224347734332852</v>
      </c>
      <c r="Q206" s="14">
        <f t="shared" si="31"/>
        <v>0.69979740618754638</v>
      </c>
      <c r="R206" s="14">
        <f t="shared" si="32"/>
        <v>0.15665514241938525</v>
      </c>
      <c r="S206" s="14">
        <f t="shared" si="33"/>
        <v>0.14354745139306888</v>
      </c>
      <c r="T206" s="14">
        <f t="shared" si="34"/>
        <v>4.7284765809174423E-3</v>
      </c>
      <c r="U206" s="14">
        <f t="shared" si="35"/>
        <v>104.43121279776835</v>
      </c>
      <c r="W206" s="16">
        <f t="shared" si="36"/>
        <v>1.4911434391834814E-3</v>
      </c>
    </row>
    <row r="207" spans="10:23" x14ac:dyDescent="0.35">
      <c r="J207" s="3">
        <v>42662</v>
      </c>
      <c r="K207" s="13">
        <f>(VLOOKUP(J207,'Poche Core Max IR'!A:C,3,TRUE)/VLOOKUP(J206,'Poche Core Max IR'!A:C,3,TRUE))-1</f>
        <v>2.0821451171486594E-3</v>
      </c>
      <c r="L207" s="13">
        <f>(VLOOKUP(J207,'Strat EW abs return'!A:C,3,TRUE)/VLOOKUP(J206,'Strat EW abs return'!A:C,3,TRUE))-1</f>
        <v>4.7851382794887876E-3</v>
      </c>
      <c r="M207" s="13">
        <f>(VLOOKUP(J207,'Strat alpha facteurs'!A:C,3,TRUE)/VLOOKUP(J206,'Strat alpha facteurs'!A:C,3,TRUE))-1</f>
        <v>3.6738768167465796E-3</v>
      </c>
      <c r="N207" s="14">
        <f t="shared" si="28"/>
        <v>104.74266881502633</v>
      </c>
      <c r="O207" s="14">
        <f t="shared" si="29"/>
        <v>109.76236829550803</v>
      </c>
      <c r="P207" s="14">
        <f t="shared" si="30"/>
        <v>99.588885765130826</v>
      </c>
      <c r="Q207" s="14">
        <f t="shared" si="31"/>
        <v>0.69934243342682656</v>
      </c>
      <c r="R207" s="14">
        <f t="shared" si="32"/>
        <v>0.15697557642169174</v>
      </c>
      <c r="S207" s="14">
        <f t="shared" si="33"/>
        <v>0.14368199015148206</v>
      </c>
      <c r="T207" s="14">
        <f t="shared" si="34"/>
        <v>2.7340719247325174E-3</v>
      </c>
      <c r="U207" s="14">
        <f t="shared" si="35"/>
        <v>104.71673524474451</v>
      </c>
      <c r="W207" s="16">
        <f t="shared" si="36"/>
        <v>1.2790197722817951E-3</v>
      </c>
    </row>
    <row r="208" spans="10:23" x14ac:dyDescent="0.35">
      <c r="J208" s="3">
        <v>42663</v>
      </c>
      <c r="K208" s="13">
        <f>(VLOOKUP(J208,'Poche Core Max IR'!A:C,3,TRUE)/VLOOKUP(J207,'Poche Core Max IR'!A:C,3,TRUE))-1</f>
        <v>-1.7471304972804802E-3</v>
      </c>
      <c r="L208" s="13">
        <f>(VLOOKUP(J208,'Strat EW abs return'!A:C,3,TRUE)/VLOOKUP(J207,'Strat EW abs return'!A:C,3,TRUE))-1</f>
        <v>-3.2143176220380543E-3</v>
      </c>
      <c r="M208" s="13">
        <f>(VLOOKUP(J208,'Strat alpha facteurs'!A:C,3,TRUE)/VLOOKUP(J207,'Strat alpha facteurs'!A:C,3,TRUE))-1</f>
        <v>-8.8725163832059639E-4</v>
      </c>
      <c r="N208" s="14">
        <f t="shared" si="28"/>
        <v>104.55966970397306</v>
      </c>
      <c r="O208" s="14">
        <f t="shared" si="29"/>
        <v>109.40955718085914</v>
      </c>
      <c r="P208" s="14">
        <f t="shared" si="30"/>
        <v>99.500525363077188</v>
      </c>
      <c r="Q208" s="14">
        <f t="shared" si="31"/>
        <v>0.69941723630658104</v>
      </c>
      <c r="R208" s="14">
        <f t="shared" si="32"/>
        <v>0.15676162648894085</v>
      </c>
      <c r="S208" s="14">
        <f t="shared" si="33"/>
        <v>0.14382113720447848</v>
      </c>
      <c r="T208" s="14">
        <f t="shared" si="34"/>
        <v>-1.8538939361632436E-3</v>
      </c>
      <c r="U208" s="14">
        <f t="shared" si="35"/>
        <v>104.52260152425947</v>
      </c>
      <c r="W208" s="16">
        <f t="shared" si="36"/>
        <v>-6.3148719809255475E-4</v>
      </c>
    </row>
    <row r="209" spans="10:23" x14ac:dyDescent="0.35">
      <c r="J209" s="3">
        <v>42664</v>
      </c>
      <c r="K209" s="13">
        <f>(VLOOKUP(J209,'Poche Core Max IR'!A:C,3,TRUE)/VLOOKUP(J208,'Poche Core Max IR'!A:C,3,TRUE))-1</f>
        <v>-1.2339308868775101E-3</v>
      </c>
      <c r="L209" s="13">
        <f>(VLOOKUP(J209,'Strat EW abs return'!A:C,3,TRUE)/VLOOKUP(J208,'Strat EW abs return'!A:C,3,TRUE))-1</f>
        <v>1.2445079476588461E-3</v>
      </c>
      <c r="M209" s="13">
        <f>(VLOOKUP(J209,'Strat alpha facteurs'!A:C,3,TRUE)/VLOOKUP(J208,'Strat alpha facteurs'!A:C,3,TRUE))-1</f>
        <v>-1.7994847993788587E-3</v>
      </c>
      <c r="N209" s="14">
        <f t="shared" si="28"/>
        <v>104.43065029800361</v>
      </c>
      <c r="O209" s="14">
        <f t="shared" si="29"/>
        <v>109.54571824432055</v>
      </c>
      <c r="P209" s="14">
        <f t="shared" si="30"/>
        <v>99.321475680156126</v>
      </c>
      <c r="Q209" s="14">
        <f t="shared" si="31"/>
        <v>0.6992021861792147</v>
      </c>
      <c r="R209" s="14">
        <f t="shared" si="32"/>
        <v>0.15710231142199943</v>
      </c>
      <c r="S209" s="14">
        <f t="shared" si="33"/>
        <v>0.14369550239878626</v>
      </c>
      <c r="T209" s="14">
        <f t="shared" si="34"/>
        <v>-9.2674539086862249E-4</v>
      </c>
      <c r="U209" s="14">
        <f t="shared" si="35"/>
        <v>104.42573568505526</v>
      </c>
      <c r="W209" s="16">
        <f t="shared" si="36"/>
        <v>-6.3062797145470794E-5</v>
      </c>
    </row>
    <row r="210" spans="10:23" x14ac:dyDescent="0.35">
      <c r="J210" s="3">
        <v>42667</v>
      </c>
      <c r="K210" s="13">
        <f>(VLOOKUP(J210,'Poche Core Max IR'!A:C,3,TRUE)/VLOOKUP(J209,'Poche Core Max IR'!A:C,3,TRUE))-1</f>
        <v>9.7884101165957027E-4</v>
      </c>
      <c r="L210" s="13">
        <f>(VLOOKUP(J210,'Strat EW abs return'!A:C,3,TRUE)/VLOOKUP(J209,'Strat EW abs return'!A:C,3,TRUE))-1</f>
        <v>-4.0922856175473754E-4</v>
      </c>
      <c r="M210" s="13">
        <f>(VLOOKUP(J210,'Strat alpha facteurs'!A:C,3,TRUE)/VLOOKUP(J209,'Strat alpha facteurs'!A:C,3,TRUE))-1</f>
        <v>2.555819765741818E-3</v>
      </c>
      <c r="N210" s="14">
        <f t="shared" si="28"/>
        <v>104.53287130138958</v>
      </c>
      <c r="O210" s="14">
        <f t="shared" si="29"/>
        <v>109.50088900759704</v>
      </c>
      <c r="P210" s="14">
        <f t="shared" si="30"/>
        <v>99.575323470862116</v>
      </c>
      <c r="Q210" s="14">
        <f t="shared" si="31"/>
        <v>0.69919622380515711</v>
      </c>
      <c r="R210" s="14">
        <f t="shared" si="32"/>
        <v>0.1568831179137779</v>
      </c>
      <c r="S210" s="14">
        <f t="shared" si="33"/>
        <v>0.14392065828106537</v>
      </c>
      <c r="T210" s="14">
        <f t="shared" si="34"/>
        <v>9.8737682760169474E-4</v>
      </c>
      <c r="U210" s="14">
        <f t="shared" si="35"/>
        <v>104.52884323667594</v>
      </c>
      <c r="W210" s="16">
        <f t="shared" si="36"/>
        <v>3.0363421042586651E-4</v>
      </c>
    </row>
    <row r="211" spans="10:23" x14ac:dyDescent="0.35">
      <c r="J211" s="3">
        <v>42668</v>
      </c>
      <c r="K211" s="13">
        <f>(VLOOKUP(J211,'Poche Core Max IR'!A:C,3,TRUE)/VLOOKUP(J210,'Poche Core Max IR'!A:C,3,TRUE))-1</f>
        <v>-1.287743038391298E-3</v>
      </c>
      <c r="L211" s="13">
        <f>(VLOOKUP(J211,'Strat EW abs return'!A:C,3,TRUE)/VLOOKUP(J210,'Strat EW abs return'!A:C,3,TRUE))-1</f>
        <v>-6.7118194696369482E-4</v>
      </c>
      <c r="M211" s="13">
        <f>(VLOOKUP(J211,'Strat alpha facteurs'!A:C,3,TRUE)/VLOOKUP(J210,'Strat alpha facteurs'!A:C,3,TRUE))-1</f>
        <v>-3.411912803613637E-4</v>
      </c>
      <c r="N211" s="14">
        <f t="shared" si="28"/>
        <v>104.39825982408816</v>
      </c>
      <c r="O211" s="14">
        <f t="shared" si="29"/>
        <v>109.42739398771866</v>
      </c>
      <c r="P211" s="14">
        <f t="shared" si="30"/>
        <v>99.541349238754691</v>
      </c>
      <c r="Q211" s="14">
        <f t="shared" si="31"/>
        <v>0.69903316959758144</v>
      </c>
      <c r="R211" s="14">
        <f t="shared" si="32"/>
        <v>0.15694336256243696</v>
      </c>
      <c r="S211" s="14">
        <f t="shared" si="33"/>
        <v>0.14402346783998196</v>
      </c>
      <c r="T211" s="14">
        <f t="shared" si="34"/>
        <v>-1.0547866598710465E-3</v>
      </c>
      <c r="U211" s="14">
        <f t="shared" si="35"/>
        <v>104.41858760725815</v>
      </c>
      <c r="W211" s="16">
        <f t="shared" si="36"/>
        <v>-1.5447710304209263E-4</v>
      </c>
    </row>
    <row r="212" spans="10:23" x14ac:dyDescent="0.35">
      <c r="J212" s="3">
        <v>42669</v>
      </c>
      <c r="K212" s="13">
        <f>(VLOOKUP(J212,'Poche Core Max IR'!A:C,3,TRUE)/VLOOKUP(J211,'Poche Core Max IR'!A:C,3,TRUE))-1</f>
        <v>-4.7206931607075564E-3</v>
      </c>
      <c r="L212" s="13">
        <f>(VLOOKUP(J212,'Strat EW abs return'!A:C,3,TRUE)/VLOOKUP(J211,'Strat EW abs return'!A:C,3,TRUE))-1</f>
        <v>-3.3938304178262602E-3</v>
      </c>
      <c r="M212" s="13">
        <f>(VLOOKUP(J212,'Strat alpha facteurs'!A:C,3,TRUE)/VLOOKUP(J211,'Strat alpha facteurs'!A:C,3,TRUE))-1</f>
        <v>1.2069632282205589E-3</v>
      </c>
      <c r="N212" s="14">
        <f t="shared" si="28"/>
        <v>103.90542767294681</v>
      </c>
      <c r="O212" s="14">
        <f t="shared" si="29"/>
        <v>109.05601596945968</v>
      </c>
      <c r="P212" s="14">
        <f t="shared" si="30"/>
        <v>99.661491986973331</v>
      </c>
      <c r="Q212" s="14">
        <f t="shared" si="31"/>
        <v>0.69828809556156357</v>
      </c>
      <c r="R212" s="14">
        <f t="shared" si="32"/>
        <v>0.15698508933987734</v>
      </c>
      <c r="S212" s="14">
        <f t="shared" si="33"/>
        <v>0.14472681509855942</v>
      </c>
      <c r="T212" s="14">
        <f t="shared" si="34"/>
        <v>-3.658729230883697E-3</v>
      </c>
      <c r="U212" s="14">
        <f t="shared" si="35"/>
        <v>104.03654826853187</v>
      </c>
      <c r="W212" s="16">
        <f t="shared" si="36"/>
        <v>-3.5810082738541146E-4</v>
      </c>
    </row>
    <row r="213" spans="10:23" x14ac:dyDescent="0.35">
      <c r="J213" s="3">
        <v>42670</v>
      </c>
      <c r="K213" s="13">
        <f>(VLOOKUP(J213,'Poche Core Max IR'!A:C,3,TRUE)/VLOOKUP(J212,'Poche Core Max IR'!A:C,3,TRUE))-1</f>
        <v>-4.3409240603095034E-3</v>
      </c>
      <c r="L213" s="13">
        <f>(VLOOKUP(J213,'Strat EW abs return'!A:C,3,TRUE)/VLOOKUP(J212,'Strat EW abs return'!A:C,3,TRUE))-1</f>
        <v>1.241972824450599E-4</v>
      </c>
      <c r="M213" s="13">
        <f>(VLOOKUP(J213,'Strat alpha facteurs'!A:C,3,TRUE)/VLOOKUP(J212,'Strat alpha facteurs'!A:C,3,TRUE))-1</f>
        <v>-2.1842104539694374E-3</v>
      </c>
      <c r="N213" s="14">
        <f t="shared" si="28"/>
        <v>103.45438210196457</v>
      </c>
      <c r="O213" s="14">
        <f t="shared" si="29"/>
        <v>109.06956043027738</v>
      </c>
      <c r="P213" s="14">
        <f t="shared" si="30"/>
        <v>99.44381031431719</v>
      </c>
      <c r="Q213" s="14">
        <f t="shared" si="31"/>
        <v>0.69757830357419048</v>
      </c>
      <c r="R213" s="14">
        <f t="shared" si="32"/>
        <v>0.15752881594261459</v>
      </c>
      <c r="S213" s="14">
        <f t="shared" si="33"/>
        <v>0.14489288048319524</v>
      </c>
      <c r="T213" s="14">
        <f t="shared" si="34"/>
        <v>-3.3278322960784605E-3</v>
      </c>
      <c r="U213" s="14">
        <f t="shared" si="35"/>
        <v>103.69033208323133</v>
      </c>
      <c r="W213" s="16">
        <f t="shared" si="36"/>
        <v>-2.9691189341027855E-4</v>
      </c>
    </row>
    <row r="214" spans="10:23" x14ac:dyDescent="0.35">
      <c r="J214" s="3">
        <v>42671</v>
      </c>
      <c r="K214" s="13">
        <f>(VLOOKUP(J214,'Poche Core Max IR'!A:C,3,TRUE)/VLOOKUP(J213,'Poche Core Max IR'!A:C,3,TRUE))-1</f>
        <v>-1.6848001579186089E-3</v>
      </c>
      <c r="L214" s="13">
        <f>(VLOOKUP(J214,'Strat EW abs return'!A:C,3,TRUE)/VLOOKUP(J213,'Strat EW abs return'!A:C,3,TRUE))-1</f>
        <v>-1.2810179704568769E-3</v>
      </c>
      <c r="M214" s="13">
        <f>(VLOOKUP(J214,'Strat alpha facteurs'!A:C,3,TRUE)/VLOOKUP(J213,'Strat alpha facteurs'!A:C,3,TRUE))-1</f>
        <v>-7.6456285602111151E-4</v>
      </c>
      <c r="N214" s="14">
        <f t="shared" si="28"/>
        <v>103.28008214266181</v>
      </c>
      <c r="O214" s="14">
        <f t="shared" si="29"/>
        <v>108.92984036333635</v>
      </c>
      <c r="P214" s="14">
        <f t="shared" si="30"/>
        <v>99.367779270689653</v>
      </c>
      <c r="Q214" s="14">
        <f t="shared" si="31"/>
        <v>0.69744071558519061</v>
      </c>
      <c r="R214" s="14">
        <f t="shared" si="32"/>
        <v>0.15756144760042348</v>
      </c>
      <c r="S214" s="14">
        <f t="shared" si="33"/>
        <v>0.14499783681438624</v>
      </c>
      <c r="T214" s="14">
        <f t="shared" si="34"/>
        <v>-1.4878569946290318E-3</v>
      </c>
      <c r="U214" s="14">
        <f t="shared" si="35"/>
        <v>103.53605569736588</v>
      </c>
      <c r="W214" s="16">
        <f t="shared" si="36"/>
        <v>-3.1269900605903223E-4</v>
      </c>
    </row>
    <row r="215" spans="10:23" x14ac:dyDescent="0.35">
      <c r="J215" s="3">
        <v>42674</v>
      </c>
      <c r="K215" s="13">
        <f>(VLOOKUP(J215,'Poche Core Max IR'!A:C,3,TRUE)/VLOOKUP(J214,'Poche Core Max IR'!A:C,3,TRUE))-1</f>
        <v>-1.4407054939435948E-4</v>
      </c>
      <c r="L215" s="13">
        <f>(VLOOKUP(J215,'Strat EW abs return'!A:C,3,TRUE)/VLOOKUP(J214,'Strat EW abs return'!A:C,3,TRUE))-1</f>
        <v>-5.1026986293188914E-3</v>
      </c>
      <c r="M215" s="13">
        <f>(VLOOKUP(J215,'Strat alpha facteurs'!A:C,3,TRUE)/VLOOKUP(J214,'Strat alpha facteurs'!A:C,3,TRUE))-1</f>
        <v>5.7489487833461972E-4</v>
      </c>
      <c r="N215" s="14">
        <f t="shared" si="28"/>
        <v>103.26520252448603</v>
      </c>
      <c r="O215" s="14">
        <f t="shared" si="29"/>
        <v>108.37400421622243</v>
      </c>
      <c r="P215" s="14">
        <f t="shared" si="30"/>
        <v>99.424905298063862</v>
      </c>
      <c r="Q215" s="14">
        <f t="shared" si="31"/>
        <v>0.69791329902075938</v>
      </c>
      <c r="R215" s="14">
        <f t="shared" si="32"/>
        <v>0.1568862800265825</v>
      </c>
      <c r="S215" s="14">
        <f t="shared" si="33"/>
        <v>0.14520042095265845</v>
      </c>
      <c r="T215" s="14">
        <f t="shared" si="34"/>
        <v>-8.2111073601434518E-4</v>
      </c>
      <c r="U215" s="14">
        <f t="shared" si="35"/>
        <v>103.4510411304682</v>
      </c>
      <c r="W215" s="16">
        <f t="shared" si="36"/>
        <v>-7.1706842771286812E-4</v>
      </c>
    </row>
    <row r="216" spans="10:23" x14ac:dyDescent="0.35">
      <c r="J216" s="3">
        <v>42675</v>
      </c>
      <c r="K216" s="13">
        <f>(VLOOKUP(J216,'Poche Core Max IR'!A:C,3,TRUE)/VLOOKUP(J215,'Poche Core Max IR'!A:C,3,TRUE))-1</f>
        <v>-4.6466810550070958E-3</v>
      </c>
      <c r="L216" s="13">
        <f>(VLOOKUP(J216,'Strat EW abs return'!A:C,3,TRUE)/VLOOKUP(J215,'Strat EW abs return'!A:C,3,TRUE))-1</f>
        <v>4.0383899907237009E-5</v>
      </c>
      <c r="M216" s="13">
        <f>(VLOOKUP(J216,'Strat alpha facteurs'!A:C,3,TRUE)/VLOOKUP(J215,'Strat alpha facteurs'!A:C,3,TRUE))-1</f>
        <v>-3.8125183426637177E-3</v>
      </c>
      <c r="N216" s="14">
        <f t="shared" si="28"/>
        <v>102.78536206427403</v>
      </c>
      <c r="O216" s="14">
        <f t="shared" si="29"/>
        <v>108.37838078116124</v>
      </c>
      <c r="P216" s="14">
        <f t="shared" si="30"/>
        <v>99.045846022897393</v>
      </c>
      <c r="Q216" s="14">
        <f t="shared" si="31"/>
        <v>0.69731329215647131</v>
      </c>
      <c r="R216" s="14">
        <f t="shared" si="32"/>
        <v>0.15748953634145063</v>
      </c>
      <c r="S216" s="14">
        <f t="shared" si="33"/>
        <v>0.14519717150207836</v>
      </c>
      <c r="T216" s="14">
        <f t="shared" si="34"/>
        <v>-3.7902240930123565E-3</v>
      </c>
      <c r="U216" s="14">
        <f t="shared" si="35"/>
        <v>103.05893850192828</v>
      </c>
      <c r="W216" s="16">
        <f t="shared" si="36"/>
        <v>-5.4720683798251308E-4</v>
      </c>
    </row>
    <row r="217" spans="10:23" x14ac:dyDescent="0.35">
      <c r="J217" s="3">
        <v>42676</v>
      </c>
      <c r="K217" s="13">
        <f>(VLOOKUP(J217,'Poche Core Max IR'!A:C,3,TRUE)/VLOOKUP(J216,'Poche Core Max IR'!A:C,3,TRUE))-1</f>
        <v>2.9174745960942605E-3</v>
      </c>
      <c r="L217" s="13">
        <f>(VLOOKUP(J217,'Strat EW abs return'!A:C,3,TRUE)/VLOOKUP(J216,'Strat EW abs return'!A:C,3,TRUE))-1</f>
        <v>-1.4441831761690116E-3</v>
      </c>
      <c r="M217" s="13">
        <f>(VLOOKUP(J217,'Strat alpha facteurs'!A:C,3,TRUE)/VLOOKUP(J216,'Strat alpha facteurs'!A:C,3,TRUE))-1</f>
        <v>-7.746887966805116E-3</v>
      </c>
      <c r="N217" s="14">
        <f t="shared" si="28"/>
        <v>103.08523574694689</v>
      </c>
      <c r="O217" s="14">
        <f t="shared" si="29"/>
        <v>108.22186254697665</v>
      </c>
      <c r="P217" s="14">
        <f t="shared" si="30"/>
        <v>98.278548950180578</v>
      </c>
      <c r="Q217" s="14">
        <f t="shared" si="31"/>
        <v>0.69887096941145677</v>
      </c>
      <c r="R217" s="14">
        <f t="shared" si="32"/>
        <v>0.15715489350072248</v>
      </c>
      <c r="S217" s="14">
        <f t="shared" si="33"/>
        <v>0.14397413708782106</v>
      </c>
      <c r="T217" s="14">
        <f t="shared" si="34"/>
        <v>6.8212385585478936E-4</v>
      </c>
      <c r="U217" s="14">
        <f t="shared" si="35"/>
        <v>103.12923746243952</v>
      </c>
      <c r="W217" s="16">
        <f t="shared" si="36"/>
        <v>-1.3423119633831674E-3</v>
      </c>
    </row>
    <row r="218" spans="10:23" x14ac:dyDescent="0.35">
      <c r="J218" s="3">
        <v>42677</v>
      </c>
      <c r="K218" s="13">
        <f>(VLOOKUP(J218,'Poche Core Max IR'!A:C,3,TRUE)/VLOOKUP(J217,'Poche Core Max IR'!A:C,3,TRUE))-1</f>
        <v>-2.1402352480487385E-3</v>
      </c>
      <c r="L218" s="13">
        <f>(VLOOKUP(J218,'Strat EW abs return'!A:C,3,TRUE)/VLOOKUP(J217,'Strat EW abs return'!A:C,3,TRUE))-1</f>
        <v>-2.6996999608485117E-3</v>
      </c>
      <c r="M218" s="13">
        <f>(VLOOKUP(J218,'Strat alpha facteurs'!A:C,3,TRUE)/VLOOKUP(J217,'Strat alpha facteurs'!A:C,3,TRUE))-1</f>
        <v>-1.1374423438004211E-3</v>
      </c>
      <c r="N218" s="14">
        <f t="shared" si="28"/>
        <v>102.86460909184787</v>
      </c>
      <c r="O218" s="14">
        <f t="shared" si="29"/>
        <v>107.92969598889563</v>
      </c>
      <c r="P218" s="14">
        <f t="shared" si="30"/>
        <v>98.166762767117376</v>
      </c>
      <c r="Q218" s="14">
        <f t="shared" si="31"/>
        <v>0.69883143322655483</v>
      </c>
      <c r="R218" s="14">
        <f t="shared" si="32"/>
        <v>0.15705789679988627</v>
      </c>
      <c r="S218" s="14">
        <f t="shared" si="33"/>
        <v>0.14411066997355915</v>
      </c>
      <c r="T218" s="14">
        <f t="shared" si="34"/>
        <v>-2.0837816223392581E-3</v>
      </c>
      <c r="U218" s="14">
        <f t="shared" si="35"/>
        <v>102.91433865268942</v>
      </c>
      <c r="W218" s="16">
        <f t="shared" si="36"/>
        <v>-5.8792677606297659E-4</v>
      </c>
    </row>
    <row r="219" spans="10:23" x14ac:dyDescent="0.35">
      <c r="J219" s="3">
        <v>42678</v>
      </c>
      <c r="K219" s="13">
        <f>(VLOOKUP(J219,'Poche Core Max IR'!A:C,3,TRUE)/VLOOKUP(J218,'Poche Core Max IR'!A:C,3,TRUE))-1</f>
        <v>-1.36151900901893E-3</v>
      </c>
      <c r="L219" s="13">
        <f>(VLOOKUP(J219,'Strat EW abs return'!A:C,3,TRUE)/VLOOKUP(J218,'Strat EW abs return'!A:C,3,TRUE))-1</f>
        <v>-1.3043049711376486E-3</v>
      </c>
      <c r="M219" s="13">
        <f>(VLOOKUP(J219,'Strat alpha facteurs'!A:C,3,TRUE)/VLOOKUP(J218,'Strat alpha facteurs'!A:C,3,TRUE))-1</f>
        <v>-4.9429026365405138E-3</v>
      </c>
      <c r="N219" s="14">
        <f t="shared" si="28"/>
        <v>102.72455697121401</v>
      </c>
      <c r="O219" s="14">
        <f t="shared" si="29"/>
        <v>107.78892274988394</v>
      </c>
      <c r="P219" s="14">
        <f t="shared" si="30"/>
        <v>97.681534016615146</v>
      </c>
      <c r="Q219" s="14">
        <f t="shared" si="31"/>
        <v>0.69918649487141638</v>
      </c>
      <c r="R219" s="14">
        <f t="shared" si="32"/>
        <v>0.15714669737397832</v>
      </c>
      <c r="S219" s="14">
        <f t="shared" si="33"/>
        <v>0.14366680775460561</v>
      </c>
      <c r="T219" s="14">
        <f t="shared" si="34"/>
        <v>-1.8686486865563384E-3</v>
      </c>
      <c r="U219" s="14">
        <f t="shared" si="35"/>
        <v>102.72202790893826</v>
      </c>
      <c r="W219" s="16">
        <f t="shared" si="36"/>
        <v>-9.1509826141634282E-4</v>
      </c>
    </row>
    <row r="220" spans="10:23" x14ac:dyDescent="0.35">
      <c r="J220" s="3">
        <v>42681</v>
      </c>
      <c r="K220" s="13">
        <f>(VLOOKUP(J220,'Poche Core Max IR'!A:C,3,TRUE)/VLOOKUP(J219,'Poche Core Max IR'!A:C,3,TRUE))-1</f>
        <v>1.9480973570402682E-3</v>
      </c>
      <c r="L220" s="13">
        <f>(VLOOKUP(J220,'Strat EW abs return'!A:C,3,TRUE)/VLOOKUP(J219,'Strat EW abs return'!A:C,3,TRUE))-1</f>
        <v>3.8472402494162949E-3</v>
      </c>
      <c r="M220" s="13">
        <f>(VLOOKUP(J220,'Strat alpha facteurs'!A:C,3,TRUE)/VLOOKUP(J219,'Strat alpha facteurs'!A:C,3,TRUE))-1</f>
        <v>1.5539078398016493E-2</v>
      </c>
      <c r="N220" s="14">
        <f t="shared" si="28"/>
        <v>102.92467440915277</v>
      </c>
      <c r="O220" s="14">
        <f t="shared" si="29"/>
        <v>108.20361263192852</v>
      </c>
      <c r="P220" s="14">
        <f t="shared" si="30"/>
        <v>99.199415031737843</v>
      </c>
      <c r="Q220" s="14">
        <f t="shared" si="31"/>
        <v>0.69761919552855789</v>
      </c>
      <c r="R220" s="14">
        <f t="shared" si="32"/>
        <v>0.15709163275937246</v>
      </c>
      <c r="S220" s="14">
        <f t="shared" si="33"/>
        <v>0.14528917171206993</v>
      </c>
      <c r="T220" s="14">
        <f t="shared" si="34"/>
        <v>4.1991142508288467E-3</v>
      </c>
      <c r="U220" s="14">
        <f t="shared" si="35"/>
        <v>103.15336944020473</v>
      </c>
      <c r="W220" s="16">
        <f t="shared" si="36"/>
        <v>2.8620290820151159E-3</v>
      </c>
    </row>
    <row r="221" spans="10:23" x14ac:dyDescent="0.35">
      <c r="J221" s="3">
        <v>42682</v>
      </c>
      <c r="K221" s="13">
        <f>(VLOOKUP(J221,'Poche Core Max IR'!A:C,3,TRUE)/VLOOKUP(J220,'Poche Core Max IR'!A:C,3,TRUE))-1</f>
        <v>-1.6876106285124148E-3</v>
      </c>
      <c r="L221" s="13">
        <f>(VLOOKUP(J221,'Strat EW abs return'!A:C,3,TRUE)/VLOOKUP(J220,'Strat EW abs return'!A:C,3,TRUE))-1</f>
        <v>-8.9952514355640112E-4</v>
      </c>
      <c r="M221" s="13">
        <f>(VLOOKUP(J221,'Strat alpha facteurs'!A:C,3,TRUE)/VLOOKUP(J220,'Strat alpha facteurs'!A:C,3,TRUE))-1</f>
        <v>4.1167153003434098E-3</v>
      </c>
      <c r="N221" s="14">
        <f t="shared" si="28"/>
        <v>102.75097763468371</v>
      </c>
      <c r="O221" s="14">
        <f t="shared" si="29"/>
        <v>108.10628076174247</v>
      </c>
      <c r="P221" s="14">
        <f t="shared" si="30"/>
        <v>99.607790781384111</v>
      </c>
      <c r="Q221" s="14">
        <f t="shared" si="31"/>
        <v>0.69694403642819658</v>
      </c>
      <c r="R221" s="14">
        <f t="shared" si="32"/>
        <v>0.157063489646323</v>
      </c>
      <c r="S221" s="14">
        <f t="shared" si="33"/>
        <v>0.14599247392548076</v>
      </c>
      <c r="T221" s="14">
        <f t="shared" si="34"/>
        <v>-7.2050328637635963E-4</v>
      </c>
      <c r="U221" s="14">
        <f t="shared" si="35"/>
        <v>103.07904709852227</v>
      </c>
      <c r="W221" s="16">
        <f t="shared" si="36"/>
        <v>4.5972689307243494E-4</v>
      </c>
    </row>
    <row r="222" spans="10:23" x14ac:dyDescent="0.35">
      <c r="J222" s="3">
        <v>42683</v>
      </c>
      <c r="K222" s="13">
        <f>(VLOOKUP(J222,'Poche Core Max IR'!A:C,3,TRUE)/VLOOKUP(J221,'Poche Core Max IR'!A:C,3,TRUE))-1</f>
        <v>-3.9515462255257372E-4</v>
      </c>
      <c r="L222" s="13">
        <f>(VLOOKUP(J222,'Strat EW abs return'!A:C,3,TRUE)/VLOOKUP(J221,'Strat EW abs return'!A:C,3,TRUE))-1</f>
        <v>1.7459221928111113E-3</v>
      </c>
      <c r="M222" s="13">
        <f>(VLOOKUP(J222,'Strat alpha facteurs'!A:C,3,TRUE)/VLOOKUP(J221,'Strat alpha facteurs'!A:C,3,TRUE))-1</f>
        <v>5.1313295796187042E-3</v>
      </c>
      <c r="N222" s="14">
        <f t="shared" si="28"/>
        <v>102.71037511089956</v>
      </c>
      <c r="O222" s="14">
        <f t="shared" si="29"/>
        <v>108.29502591650666</v>
      </c>
      <c r="P222" s="14">
        <f t="shared" si="30"/>
        <v>100.11891118458109</v>
      </c>
      <c r="Q222" s="14">
        <f t="shared" si="31"/>
        <v>0.69614794810172875</v>
      </c>
      <c r="R222" s="14">
        <f t="shared" si="32"/>
        <v>0.15722011663164789</v>
      </c>
      <c r="S222" s="14">
        <f t="shared" si="33"/>
        <v>0.1466319352666238</v>
      </c>
      <c r="T222" s="14">
        <f t="shared" si="34"/>
        <v>7.4795547445435408E-4</v>
      </c>
      <c r="U222" s="14">
        <f t="shared" si="35"/>
        <v>103.15614563610114</v>
      </c>
      <c r="W222" s="16">
        <f t="shared" si="36"/>
        <v>1.0269108775339071E-3</v>
      </c>
    </row>
    <row r="223" spans="10:23" x14ac:dyDescent="0.35">
      <c r="J223" s="3">
        <v>42684</v>
      </c>
      <c r="K223" s="13">
        <f>(VLOOKUP(J223,'Poche Core Max IR'!A:C,3,TRUE)/VLOOKUP(J222,'Poche Core Max IR'!A:C,3,TRUE))-1</f>
        <v>-1.0293391710517574E-2</v>
      </c>
      <c r="L223" s="13">
        <f>(VLOOKUP(J223,'Strat EW abs return'!A:C,3,TRUE)/VLOOKUP(J222,'Strat EW abs return'!A:C,3,TRUE))-1</f>
        <v>-6.4612370521512918E-3</v>
      </c>
      <c r="M223" s="13">
        <f>(VLOOKUP(J223,'Strat alpha facteurs'!A:C,3,TRUE)/VLOOKUP(J222,'Strat alpha facteurs'!A:C,3,TRUE))-1</f>
        <v>8.4643140088089819E-3</v>
      </c>
      <c r="N223" s="14">
        <f t="shared" si="28"/>
        <v>101.65313698714888</v>
      </c>
      <c r="O223" s="14">
        <f t="shared" si="29"/>
        <v>107.59530608249125</v>
      </c>
      <c r="P223" s="14">
        <f t="shared" si="30"/>
        <v>100.96634908706744</v>
      </c>
      <c r="Q223" s="14">
        <f t="shared" si="31"/>
        <v>0.69379747127364511</v>
      </c>
      <c r="R223" s="14">
        <f t="shared" si="32"/>
        <v>0.15729598054954047</v>
      </c>
      <c r="S223" s="14">
        <f t="shared" si="33"/>
        <v>0.14890654817681484</v>
      </c>
      <c r="T223" s="14">
        <f t="shared" si="34"/>
        <v>-6.9404212173920484E-3</v>
      </c>
      <c r="U223" s="14">
        <f t="shared" si="35"/>
        <v>102.44019853422397</v>
      </c>
      <c r="W223" s="16">
        <f t="shared" si="36"/>
        <v>2.4406516405524369E-4</v>
      </c>
    </row>
    <row r="224" spans="10:23" x14ac:dyDescent="0.35">
      <c r="J224" s="3">
        <v>42685</v>
      </c>
      <c r="K224" s="13">
        <f>(VLOOKUP(J224,'Poche Core Max IR'!A:C,3,TRUE)/VLOOKUP(J223,'Poche Core Max IR'!A:C,3,TRUE))-1</f>
        <v>-5.3999876032820859E-3</v>
      </c>
      <c r="L224" s="13">
        <f>(VLOOKUP(J224,'Strat EW abs return'!A:C,3,TRUE)/VLOOKUP(J223,'Strat EW abs return'!A:C,3,TRUE))-1</f>
        <v>-7.9818192012715006E-3</v>
      </c>
      <c r="M224" s="13">
        <f>(VLOOKUP(J224,'Strat alpha facteurs'!A:C,3,TRUE)/VLOOKUP(J223,'Strat alpha facteurs'!A:C,3,TRUE))-1</f>
        <v>-2.1451278732298462E-3</v>
      </c>
      <c r="N224" s="14">
        <f t="shared" si="28"/>
        <v>101.10421130758354</v>
      </c>
      <c r="O224" s="14">
        <f t="shared" si="29"/>
        <v>106.73649980243533</v>
      </c>
      <c r="P224" s="14">
        <f t="shared" si="30"/>
        <v>100.74976335738252</v>
      </c>
      <c r="Q224" s="14">
        <f t="shared" si="31"/>
        <v>0.69374267620896624</v>
      </c>
      <c r="R224" s="14">
        <f t="shared" si="32"/>
        <v>0.15687527316385064</v>
      </c>
      <c r="S224" s="14">
        <f t="shared" si="33"/>
        <v>0.14938205062718357</v>
      </c>
      <c r="T224" s="14">
        <f t="shared" si="34"/>
        <v>-5.321429408899821E-3</v>
      </c>
      <c r="U224" s="14">
        <f t="shared" si="35"/>
        <v>101.89507024909041</v>
      </c>
      <c r="W224" s="16">
        <f t="shared" si="36"/>
        <v>-1.5725936681045382E-3</v>
      </c>
    </row>
    <row r="225" spans="10:23" x14ac:dyDescent="0.35">
      <c r="J225" s="3">
        <v>42688</v>
      </c>
      <c r="K225" s="13">
        <f>(VLOOKUP(J225,'Poche Core Max IR'!A:C,3,TRUE)/VLOOKUP(J224,'Poche Core Max IR'!A:C,3,TRUE))-1</f>
        <v>-3.5220295167129878E-3</v>
      </c>
      <c r="L225" s="13">
        <f>(VLOOKUP(J225,'Strat EW abs return'!A:C,3,TRUE)/VLOOKUP(J224,'Strat EW abs return'!A:C,3,TRUE))-1</f>
        <v>-3.2336823826143446E-3</v>
      </c>
      <c r="M225" s="13">
        <f>(VLOOKUP(J225,'Strat alpha facteurs'!A:C,3,TRUE)/VLOOKUP(J224,'Strat alpha facteurs'!A:C,3,TRUE))-1</f>
        <v>1.3488560558470031E-3</v>
      </c>
      <c r="N225" s="14">
        <f t="shared" si="28"/>
        <v>100.74811929109424</v>
      </c>
      <c r="O225" s="14">
        <f t="shared" si="29"/>
        <v>106.39134786344228</v>
      </c>
      <c r="P225" s="14">
        <f t="shared" si="30"/>
        <v>100.88566028581228</v>
      </c>
      <c r="Q225" s="14">
        <f t="shared" si="31"/>
        <v>0.69320503396954214</v>
      </c>
      <c r="R225" s="14">
        <f t="shared" si="32"/>
        <v>0.15679905594762469</v>
      </c>
      <c r="S225" s="14">
        <f t="shared" si="33"/>
        <v>0.14999591008283356</v>
      </c>
      <c r="T225" s="14">
        <f t="shared" si="34"/>
        <v>-2.7491721060858764E-3</v>
      </c>
      <c r="U225" s="14">
        <f t="shared" si="35"/>
        <v>101.61494316421395</v>
      </c>
      <c r="W225" s="16">
        <f t="shared" si="36"/>
        <v>-3.047154531608823E-4</v>
      </c>
    </row>
    <row r="226" spans="10:23" x14ac:dyDescent="0.35">
      <c r="J226" s="3">
        <v>42689</v>
      </c>
      <c r="K226" s="13">
        <f>(VLOOKUP(J226,'Poche Core Max IR'!A:C,3,TRUE)/VLOOKUP(J225,'Poche Core Max IR'!A:C,3,TRUE))-1</f>
        <v>5.5099829978724202E-3</v>
      </c>
      <c r="L226" s="13">
        <f>(VLOOKUP(J226,'Strat EW abs return'!A:C,3,TRUE)/VLOOKUP(J225,'Strat EW abs return'!A:C,3,TRUE))-1</f>
        <v>8.3802324858823773E-3</v>
      </c>
      <c r="M226" s="13">
        <f>(VLOOKUP(J226,'Strat alpha facteurs'!A:C,3,TRUE)/VLOOKUP(J225,'Strat alpha facteurs'!A:C,3,TRUE))-1</f>
        <v>6.0426652906588885E-3</v>
      </c>
      <c r="N226" s="14">
        <f t="shared" si="28"/>
        <v>101.30323971545579</v>
      </c>
      <c r="O226" s="14">
        <f t="shared" si="29"/>
        <v>107.28293209302431</v>
      </c>
      <c r="P226" s="14">
        <f t="shared" si="30"/>
        <v>101.49527856354656</v>
      </c>
      <c r="Q226" s="14">
        <f t="shared" si="31"/>
        <v>0.69283987372092293</v>
      </c>
      <c r="R226" s="14">
        <f t="shared" si="32"/>
        <v>0.15716380920797496</v>
      </c>
      <c r="S226" s="14">
        <f t="shared" si="33"/>
        <v>0.14999631707110245</v>
      </c>
      <c r="T226" s="14">
        <f t="shared" si="34"/>
        <v>6.0399355732180535E-3</v>
      </c>
      <c r="U226" s="14">
        <f t="shared" si="35"/>
        <v>102.22869087420203</v>
      </c>
      <c r="W226" s="16">
        <f t="shared" si="36"/>
        <v>2.223446798421908E-3</v>
      </c>
    </row>
    <row r="227" spans="10:23" x14ac:dyDescent="0.35">
      <c r="J227" s="3">
        <v>42690</v>
      </c>
      <c r="K227" s="13">
        <f>(VLOOKUP(J227,'Poche Core Max IR'!A:C,3,TRUE)/VLOOKUP(J226,'Poche Core Max IR'!A:C,3,TRUE))-1</f>
        <v>-3.6251126675213019E-3</v>
      </c>
      <c r="L227" s="13">
        <f>(VLOOKUP(J227,'Strat EW abs return'!A:C,3,TRUE)/VLOOKUP(J226,'Strat EW abs return'!A:C,3,TRUE))-1</f>
        <v>-2.4567912825422811E-3</v>
      </c>
      <c r="M227" s="13">
        <f>(VLOOKUP(J227,'Strat alpha facteurs'!A:C,3,TRUE)/VLOOKUP(J226,'Strat alpha facteurs'!A:C,3,TRUE))-1</f>
        <v>-4.3718280963179756E-3</v>
      </c>
      <c r="N227" s="14">
        <f t="shared" si="28"/>
        <v>100.93600405790234</v>
      </c>
      <c r="O227" s="14">
        <f t="shared" si="29"/>
        <v>107.0193603206926</v>
      </c>
      <c r="P227" s="14">
        <f t="shared" si="30"/>
        <v>101.05155865307883</v>
      </c>
      <c r="Q227" s="14">
        <f t="shared" si="31"/>
        <v>0.6927900802474215</v>
      </c>
      <c r="R227" s="14">
        <f t="shared" si="32"/>
        <v>0.15733678670756465</v>
      </c>
      <c r="S227" s="14">
        <f t="shared" si="33"/>
        <v>0.1498731330450141</v>
      </c>
      <c r="T227" s="14">
        <f t="shared" si="34"/>
        <v>-3.5534993924985331E-3</v>
      </c>
      <c r="U227" s="14">
        <f t="shared" si="35"/>
        <v>101.86542128328463</v>
      </c>
      <c r="W227" s="16">
        <f t="shared" si="36"/>
        <v>-1.0417632199357537E-3</v>
      </c>
    </row>
    <row r="228" spans="10:23" x14ac:dyDescent="0.35">
      <c r="J228" s="3">
        <v>42691</v>
      </c>
      <c r="K228" s="13">
        <f>(VLOOKUP(J228,'Poche Core Max IR'!A:C,3,TRUE)/VLOOKUP(J227,'Poche Core Max IR'!A:C,3,TRUE))-1</f>
        <v>-4.6363282045946974E-4</v>
      </c>
      <c r="L228" s="13">
        <f>(VLOOKUP(J228,'Strat EW abs return'!A:C,3,TRUE)/VLOOKUP(J227,'Strat EW abs return'!A:C,3,TRUE))-1</f>
        <v>6.3536966544708307E-5</v>
      </c>
      <c r="M228" s="13">
        <f>(VLOOKUP(J228,'Strat alpha facteurs'!A:C,3,TRUE)/VLOOKUP(J227,'Strat alpha facteurs'!A:C,3,TRUE))-1</f>
        <v>3.4339197522914588E-3</v>
      </c>
      <c r="N228" s="14">
        <f t="shared" si="28"/>
        <v>100.88920681365506</v>
      </c>
      <c r="O228" s="14">
        <f t="shared" si="29"/>
        <v>107.02616000620893</v>
      </c>
      <c r="P228" s="14">
        <f t="shared" si="30"/>
        <v>101.39856159633747</v>
      </c>
      <c r="Q228" s="14">
        <f t="shared" si="31"/>
        <v>0.69232802672563509</v>
      </c>
      <c r="R228" s="14">
        <f t="shared" si="32"/>
        <v>0.1573147779076913</v>
      </c>
      <c r="S228" s="14">
        <f t="shared" si="33"/>
        <v>0.15035719536667375</v>
      </c>
      <c r="T228" s="14">
        <f t="shared" si="34"/>
        <v>2.0344879516291566E-4</v>
      </c>
      <c r="U228" s="14">
        <f t="shared" si="35"/>
        <v>101.88614568051349</v>
      </c>
      <c r="W228" s="16">
        <f t="shared" si="36"/>
        <v>5.2630984684967597E-4</v>
      </c>
    </row>
    <row r="229" spans="10:23" x14ac:dyDescent="0.35">
      <c r="J229" s="3">
        <v>42692</v>
      </c>
      <c r="K229" s="13">
        <f>(VLOOKUP(J229,'Poche Core Max IR'!A:C,3,TRUE)/VLOOKUP(J228,'Poche Core Max IR'!A:C,3,TRUE))-1</f>
        <v>-3.4958096585258058E-4</v>
      </c>
      <c r="L229" s="13">
        <f>(VLOOKUP(J229,'Strat EW abs return'!A:C,3,TRUE)/VLOOKUP(J228,'Strat EW abs return'!A:C,3,TRUE))-1</f>
        <v>-1.8284215601359621E-3</v>
      </c>
      <c r="M229" s="13">
        <f>(VLOOKUP(J229,'Strat alpha facteurs'!A:C,3,TRUE)/VLOOKUP(J228,'Strat alpha facteurs'!A:C,3,TRUE))-1</f>
        <v>-5.4271022759513343E-3</v>
      </c>
      <c r="N229" s="14">
        <f t="shared" si="28"/>
        <v>100.85393786729304</v>
      </c>
      <c r="O229" s="14">
        <f t="shared" si="29"/>
        <v>106.83047106775501</v>
      </c>
      <c r="P229" s="14">
        <f t="shared" si="30"/>
        <v>100.84826123191979</v>
      </c>
      <c r="Q229" s="14">
        <f t="shared" si="31"/>
        <v>0.69301857377167342</v>
      </c>
      <c r="R229" s="14">
        <f t="shared" si="32"/>
        <v>0.1572387310388822</v>
      </c>
      <c r="S229" s="14">
        <f t="shared" si="33"/>
        <v>0.1497426951894445</v>
      </c>
      <c r="T229" s="14">
        <f t="shared" si="34"/>
        <v>-1.3456663091041166E-3</v>
      </c>
      <c r="U229" s="14">
        <f t="shared" si="35"/>
        <v>101.74904092690674</v>
      </c>
      <c r="W229" s="16">
        <f t="shared" si="36"/>
        <v>-1.1001676077896331E-3</v>
      </c>
    </row>
    <row r="230" spans="10:23" x14ac:dyDescent="0.35">
      <c r="J230" s="3">
        <v>42695</v>
      </c>
      <c r="K230" s="13">
        <f>(VLOOKUP(J230,'Poche Core Max IR'!A:C,3,TRUE)/VLOOKUP(J229,'Poche Core Max IR'!A:C,3,TRUE))-1</f>
        <v>6.2692969608013627E-4</v>
      </c>
      <c r="L230" s="13">
        <f>(VLOOKUP(J230,'Strat EW abs return'!A:C,3,TRUE)/VLOOKUP(J229,'Strat EW abs return'!A:C,3,TRUE))-1</f>
        <v>9.3567375176903944E-3</v>
      </c>
      <c r="M230" s="13">
        <f>(VLOOKUP(J230,'Strat alpha facteurs'!A:C,3,TRUE)/VLOOKUP(J229,'Strat alpha facteurs'!A:C,3,TRUE))-1</f>
        <v>7.8855461538775984E-3</v>
      </c>
      <c r="N230" s="14">
        <f t="shared" si="28"/>
        <v>100.91716619590866</v>
      </c>
      <c r="O230" s="14">
        <f t="shared" si="29"/>
        <v>107.83005574442721</v>
      </c>
      <c r="P230" s="14">
        <f t="shared" si="30"/>
        <v>101.64350485040241</v>
      </c>
      <c r="Q230" s="14">
        <f t="shared" si="31"/>
        <v>0.69131927802919357</v>
      </c>
      <c r="R230" s="14">
        <f t="shared" si="32"/>
        <v>0.15822161863690865</v>
      </c>
      <c r="S230" s="14">
        <f t="shared" si="33"/>
        <v>0.15045910333389798</v>
      </c>
      <c r="T230" s="14">
        <f t="shared" si="34"/>
        <v>3.0865183919004924E-3</v>
      </c>
      <c r="U230" s="14">
        <f t="shared" si="35"/>
        <v>102.06309121308587</v>
      </c>
      <c r="W230" s="16">
        <f t="shared" si="36"/>
        <v>2.6668903588201562E-3</v>
      </c>
    </row>
    <row r="231" spans="10:23" x14ac:dyDescent="0.35">
      <c r="J231" s="3">
        <v>42696</v>
      </c>
      <c r="K231" s="13">
        <f>(VLOOKUP(J231,'Poche Core Max IR'!A:C,3,TRUE)/VLOOKUP(J230,'Poche Core Max IR'!A:C,3,TRUE))-1</f>
        <v>3.1422440739756752E-3</v>
      </c>
      <c r="L231" s="13">
        <f>(VLOOKUP(J231,'Strat EW abs return'!A:C,3,TRUE)/VLOOKUP(J230,'Strat EW abs return'!A:C,3,TRUE))-1</f>
        <v>-3.659080871066811E-4</v>
      </c>
      <c r="M231" s="13">
        <f>(VLOOKUP(J231,'Strat alpha facteurs'!A:C,3,TRUE)/VLOOKUP(J230,'Strat alpha facteurs'!A:C,3,TRUE))-1</f>
        <v>2.4960847051467283E-3</v>
      </c>
      <c r="N231" s="14">
        <f t="shared" si="28"/>
        <v>101.23427256335017</v>
      </c>
      <c r="O231" s="14">
        <f t="shared" si="29"/>
        <v>107.79059985499717</v>
      </c>
      <c r="P231" s="14">
        <f t="shared" si="30"/>
        <v>101.89721564823701</v>
      </c>
      <c r="Q231" s="14">
        <f t="shared" si="31"/>
        <v>0.69176909593826708</v>
      </c>
      <c r="R231" s="14">
        <f t="shared" si="32"/>
        <v>0.1577708811990679</v>
      </c>
      <c r="S231" s="14">
        <f t="shared" si="33"/>
        <v>0.1504600228626651</v>
      </c>
      <c r="T231" s="14">
        <f t="shared" si="34"/>
        <v>2.4899580013798554E-3</v>
      </c>
      <c r="U231" s="14">
        <f t="shared" si="35"/>
        <v>102.31722402369746</v>
      </c>
      <c r="W231" s="16">
        <f t="shared" si="36"/>
        <v>3.1783132046283907E-4</v>
      </c>
    </row>
    <row r="232" spans="10:23" x14ac:dyDescent="0.35">
      <c r="J232" s="3">
        <v>42697</v>
      </c>
      <c r="K232" s="13">
        <f>(VLOOKUP(J232,'Poche Core Max IR'!A:C,3,TRUE)/VLOOKUP(J231,'Poche Core Max IR'!A:C,3,TRUE))-1</f>
        <v>-4.442242048779077E-3</v>
      </c>
      <c r="L232" s="13">
        <f>(VLOOKUP(J232,'Strat EW abs return'!A:C,3,TRUE)/VLOOKUP(J231,'Strat EW abs return'!A:C,3,TRUE))-1</f>
        <v>-4.6317565470290756E-3</v>
      </c>
      <c r="M232" s="13">
        <f>(VLOOKUP(J232,'Strat alpha facteurs'!A:C,3,TRUE)/VLOOKUP(J231,'Strat alpha facteurs'!A:C,3,TRUE))-1</f>
        <v>-1.434498409548568E-3</v>
      </c>
      <c r="N232" s="14">
        <f t="shared" si="28"/>
        <v>100.7845654209917</v>
      </c>
      <c r="O232" s="14">
        <f t="shared" si="29"/>
        <v>107.2913400384106</v>
      </c>
      <c r="P232" s="14">
        <f t="shared" si="30"/>
        <v>101.75104425445218</v>
      </c>
      <c r="Q232" s="14">
        <f t="shared" si="31"/>
        <v>0.69147554301172265</v>
      </c>
      <c r="R232" s="14">
        <f t="shared" si="32"/>
        <v>0.15767391042369344</v>
      </c>
      <c r="S232" s="14">
        <f t="shared" si="33"/>
        <v>0.15085054656458408</v>
      </c>
      <c r="T232" s="14">
        <f t="shared" si="34"/>
        <v>-4.0195967414443212E-3</v>
      </c>
      <c r="U232" s="14">
        <f t="shared" si="35"/>
        <v>101.90595004341817</v>
      </c>
      <c r="W232" s="16">
        <f t="shared" si="36"/>
        <v>-9.4670203602704615E-4</v>
      </c>
    </row>
    <row r="233" spans="10:23" x14ac:dyDescent="0.35">
      <c r="J233" s="3">
        <v>42698</v>
      </c>
      <c r="K233" s="13">
        <f>(VLOOKUP(J233,'Poche Core Max IR'!A:C,3,TRUE)/VLOOKUP(J232,'Poche Core Max IR'!A:C,3,TRUE))-1</f>
        <v>2.3023485336715055E-3</v>
      </c>
      <c r="L233" s="13">
        <f>(VLOOKUP(J233,'Strat EW abs return'!A:C,3,TRUE)/VLOOKUP(J232,'Strat EW abs return'!A:C,3,TRUE))-1</f>
        <v>0</v>
      </c>
      <c r="M233" s="13">
        <f>(VLOOKUP(J233,'Strat alpha facteurs'!A:C,3,TRUE)/VLOOKUP(J232,'Strat alpha facteurs'!A:C,3,TRUE))-1</f>
        <v>2.2389858188589518E-3</v>
      </c>
      <c r="N233" s="14">
        <f t="shared" si="28"/>
        <v>101.01660661740544</v>
      </c>
      <c r="O233" s="14">
        <f t="shared" si="29"/>
        <v>107.2913400384106</v>
      </c>
      <c r="P233" s="14">
        <f t="shared" si="30"/>
        <v>101.97886339959199</v>
      </c>
      <c r="Q233" s="14">
        <f t="shared" si="31"/>
        <v>0.69173267579202813</v>
      </c>
      <c r="R233" s="14">
        <f t="shared" si="32"/>
        <v>0.1573702221000981</v>
      </c>
      <c r="S233" s="14">
        <f t="shared" si="33"/>
        <v>0.15089710210787388</v>
      </c>
      <c r="T233" s="14">
        <f t="shared" si="34"/>
        <v>1.9297699370479735E-3</v>
      </c>
      <c r="U233" s="14">
        <f t="shared" si="35"/>
        <v>102.10260508221828</v>
      </c>
      <c r="W233" s="16">
        <f t="shared" si="36"/>
        <v>3.3785647172644088E-4</v>
      </c>
    </row>
    <row r="234" spans="10:23" x14ac:dyDescent="0.35">
      <c r="J234" s="3">
        <v>42699</v>
      </c>
      <c r="K234" s="13">
        <f>(VLOOKUP(J234,'Poche Core Max IR'!A:C,3,TRUE)/VLOOKUP(J233,'Poche Core Max IR'!A:C,3,TRUE))-1</f>
        <v>2.1730578070981998E-3</v>
      </c>
      <c r="L234" s="13">
        <f>(VLOOKUP(J234,'Strat EW abs return'!A:C,3,TRUE)/VLOOKUP(J233,'Strat EW abs return'!A:C,3,TRUE))-1</f>
        <v>-3.0139655721115322E-3</v>
      </c>
      <c r="M234" s="13">
        <f>(VLOOKUP(J234,'Strat alpha facteurs'!A:C,3,TRUE)/VLOOKUP(J233,'Strat alpha facteurs'!A:C,3,TRUE))-1</f>
        <v>4.0945178060476373E-3</v>
      </c>
      <c r="N234" s="14">
        <f t="shared" si="28"/>
        <v>101.23612154306197</v>
      </c>
      <c r="O234" s="14">
        <f t="shared" si="29"/>
        <v>106.96796763334912</v>
      </c>
      <c r="P234" s="14">
        <f t="shared" si="30"/>
        <v>102.39641767162212</v>
      </c>
      <c r="Q234" s="14">
        <f t="shared" si="31"/>
        <v>0.69209616399682383</v>
      </c>
      <c r="R234" s="14">
        <f t="shared" si="32"/>
        <v>0.15663797516879882</v>
      </c>
      <c r="S234" s="14">
        <f t="shared" si="33"/>
        <v>0.15126586083437743</v>
      </c>
      <c r="T234" s="14">
        <f t="shared" si="34"/>
        <v>1.6467175315312316E-3</v>
      </c>
      <c r="U234" s="14">
        <f t="shared" si="35"/>
        <v>102.27073923202218</v>
      </c>
      <c r="W234" s="16">
        <f t="shared" si="36"/>
        <v>1.4725929618946158E-4</v>
      </c>
    </row>
    <row r="235" spans="10:23" x14ac:dyDescent="0.35">
      <c r="J235" s="3">
        <v>42702</v>
      </c>
      <c r="K235" s="13">
        <f>(VLOOKUP(J235,'Poche Core Max IR'!A:C,3,TRUE)/VLOOKUP(J234,'Poche Core Max IR'!A:C,3,TRUE))-1</f>
        <v>2.2248380099807452E-3</v>
      </c>
      <c r="L235" s="13">
        <f>(VLOOKUP(J235,'Strat EW abs return'!A:C,3,TRUE)/VLOOKUP(J234,'Strat EW abs return'!A:C,3,TRUE))-1</f>
        <v>3.0290958103791343E-3</v>
      </c>
      <c r="M235" s="13">
        <f>(VLOOKUP(J235,'Strat alpha facteurs'!A:C,3,TRUE)/VLOOKUP(J234,'Strat alpha facteurs'!A:C,3,TRUE))-1</f>
        <v>-4.8283649382306892E-3</v>
      </c>
      <c r="N235" s="14">
        <f t="shared" si="28"/>
        <v>101.46135551425401</v>
      </c>
      <c r="O235" s="14">
        <f t="shared" si="29"/>
        <v>107.29198385595207</v>
      </c>
      <c r="P235" s="14">
        <f t="shared" si="30"/>
        <v>101.90201039873604</v>
      </c>
      <c r="Q235" s="14">
        <f t="shared" si="31"/>
        <v>0.69274654405291625</v>
      </c>
      <c r="R235" s="14">
        <f t="shared" si="32"/>
        <v>0.15691098756505695</v>
      </c>
      <c r="S235" s="14">
        <f t="shared" si="33"/>
        <v>0.15034246838202683</v>
      </c>
      <c r="T235" s="14">
        <f t="shared" si="34"/>
        <v>1.2839065077480895E-3</v>
      </c>
      <c r="U235" s="14">
        <f t="shared" si="35"/>
        <v>102.40204529967438</v>
      </c>
      <c r="W235" s="16">
        <f t="shared" si="36"/>
        <v>-2.5060988802706784E-4</v>
      </c>
    </row>
    <row r="236" spans="10:23" x14ac:dyDescent="0.35">
      <c r="J236" s="3">
        <v>42703</v>
      </c>
      <c r="K236" s="13">
        <f>(VLOOKUP(J236,'Poche Core Max IR'!A:C,3,TRUE)/VLOOKUP(J235,'Poche Core Max IR'!A:C,3,TRUE))-1</f>
        <v>8.9173997365743496E-4</v>
      </c>
      <c r="L236" s="13">
        <f>(VLOOKUP(J236,'Strat EW abs return'!A:C,3,TRUE)/VLOOKUP(J235,'Strat EW abs return'!A:C,3,TRUE))-1</f>
        <v>-5.9956650115088328E-3</v>
      </c>
      <c r="M236" s="13">
        <f>(VLOOKUP(J236,'Strat alpha facteurs'!A:C,3,TRUE)/VLOOKUP(J235,'Strat alpha facteurs'!A:C,3,TRUE))-1</f>
        <v>1.7342229404082588E-4</v>
      </c>
      <c r="N236" s="14">
        <f t="shared" si="28"/>
        <v>101.55183266074754</v>
      </c>
      <c r="O236" s="14">
        <f t="shared" si="29"/>
        <v>106.64869706233156</v>
      </c>
      <c r="P236" s="14">
        <f t="shared" si="30"/>
        <v>101.91968247914676</v>
      </c>
      <c r="Q236" s="14">
        <f t="shared" si="31"/>
        <v>0.69357025867947353</v>
      </c>
      <c r="R236" s="14">
        <f t="shared" si="32"/>
        <v>0.15601653301547738</v>
      </c>
      <c r="S236" s="14">
        <f t="shared" si="33"/>
        <v>0.15041320830504909</v>
      </c>
      <c r="T236" s="14">
        <f t="shared" si="34"/>
        <v>-2.9696319736151143E-4</v>
      </c>
      <c r="U236" s="14">
        <f t="shared" si="35"/>
        <v>102.37163566088583</v>
      </c>
      <c r="W236" s="16">
        <f t="shared" si="36"/>
        <v>-9.0933786457950811E-4</v>
      </c>
    </row>
    <row r="237" spans="10:23" x14ac:dyDescent="0.35">
      <c r="J237" s="3">
        <v>42704</v>
      </c>
      <c r="K237" s="13">
        <f>(VLOOKUP(J237,'Poche Core Max IR'!A:C,3,TRUE)/VLOOKUP(J236,'Poche Core Max IR'!A:C,3,TRUE))-1</f>
        <v>-1.7036725266905695E-4</v>
      </c>
      <c r="L237" s="13">
        <f>(VLOOKUP(J237,'Strat EW abs return'!A:C,3,TRUE)/VLOOKUP(J236,'Strat EW abs return'!A:C,3,TRUE))-1</f>
        <v>4.7173403753992815E-3</v>
      </c>
      <c r="M237" s="13">
        <f>(VLOOKUP(J237,'Strat alpha facteurs'!A:C,3,TRUE)/VLOOKUP(J236,'Strat alpha facteurs'!A:C,3,TRUE))-1</f>
        <v>2.5269564422603086E-3</v>
      </c>
      <c r="N237" s="14">
        <f t="shared" si="28"/>
        <v>101.53453155401361</v>
      </c>
      <c r="O237" s="14">
        <f t="shared" si="29"/>
        <v>107.15179526696743</v>
      </c>
      <c r="P237" s="14">
        <f t="shared" si="30"/>
        <v>102.17722907738056</v>
      </c>
      <c r="Q237" s="14">
        <f t="shared" si="31"/>
        <v>0.69276078475876868</v>
      </c>
      <c r="R237" s="14">
        <f t="shared" si="32"/>
        <v>0.156596247292491</v>
      </c>
      <c r="S237" s="14">
        <f t="shared" si="33"/>
        <v>0.15064296794874035</v>
      </c>
      <c r="T237" s="14">
        <f t="shared" si="34"/>
        <v>9.9790905664702296E-4</v>
      </c>
      <c r="U237" s="14">
        <f t="shared" si="35"/>
        <v>102.4737932432556</v>
      </c>
      <c r="W237" s="16">
        <f t="shared" si="36"/>
        <v>1.1193860183281608E-3</v>
      </c>
    </row>
    <row r="238" spans="10:23" x14ac:dyDescent="0.35">
      <c r="J238" s="3">
        <v>42705</v>
      </c>
      <c r="K238" s="13">
        <f>(VLOOKUP(J238,'Poche Core Max IR'!A:C,3,TRUE)/VLOOKUP(J237,'Poche Core Max IR'!A:C,3,TRUE))-1</f>
        <v>-1.0432825196436957E-3</v>
      </c>
      <c r="L238" s="13">
        <f>(VLOOKUP(J238,'Strat EW abs return'!A:C,3,TRUE)/VLOOKUP(J237,'Strat EW abs return'!A:C,3,TRUE))-1</f>
        <v>1.1009061727524916E-3</v>
      </c>
      <c r="M238" s="13">
        <f>(VLOOKUP(J238,'Strat alpha facteurs'!A:C,3,TRUE)/VLOOKUP(J237,'Strat alpha facteurs'!A:C,3,TRUE))-1</f>
        <v>2.5648313754091934E-3</v>
      </c>
      <c r="N238" s="14">
        <f t="shared" si="28"/>
        <v>101.4286023521031</v>
      </c>
      <c r="O238" s="14">
        <f t="shared" si="29"/>
        <v>107.26975933979834</v>
      </c>
      <c r="P238" s="14">
        <f t="shared" si="30"/>
        <v>102.4392964403706</v>
      </c>
      <c r="Q238" s="14">
        <f t="shared" si="31"/>
        <v>0.69215153414204567</v>
      </c>
      <c r="R238" s="14">
        <f t="shared" si="32"/>
        <v>0.15679435520752133</v>
      </c>
      <c r="S238" s="14">
        <f t="shared" si="33"/>
        <v>0.15105411065043289</v>
      </c>
      <c r="T238" s="14">
        <f t="shared" si="34"/>
        <v>-1.639736310796024E-4</v>
      </c>
      <c r="U238" s="14">
        <f t="shared" si="35"/>
        <v>102.45699024328701</v>
      </c>
      <c r="W238" s="16">
        <f t="shared" si="36"/>
        <v>5.6004419588146924E-4</v>
      </c>
    </row>
    <row r="239" spans="10:23" x14ac:dyDescent="0.35">
      <c r="J239" s="3">
        <v>42706</v>
      </c>
      <c r="K239" s="13">
        <f>(VLOOKUP(J239,'Poche Core Max IR'!A:C,3,TRUE)/VLOOKUP(J238,'Poche Core Max IR'!A:C,3,TRUE))-1</f>
        <v>2.1515701107370777E-3</v>
      </c>
      <c r="L239" s="13">
        <f>(VLOOKUP(J239,'Strat EW abs return'!A:C,3,TRUE)/VLOOKUP(J238,'Strat EW abs return'!A:C,3,TRUE))-1</f>
        <v>3.9107234755788589E-3</v>
      </c>
      <c r="M239" s="13">
        <f>(VLOOKUP(J239,'Strat alpha facteurs'!A:C,3,TRUE)/VLOOKUP(J238,'Strat alpha facteurs'!A:C,3,TRUE))-1</f>
        <v>3.7310887959018935E-4</v>
      </c>
      <c r="N239" s="14">
        <f t="shared" si="28"/>
        <v>101.64683310129772</v>
      </c>
      <c r="O239" s="14">
        <f t="shared" si="29"/>
        <v>107.68926170586819</v>
      </c>
      <c r="P239" s="14">
        <f t="shared" si="30"/>
        <v>102.47751745149147</v>
      </c>
      <c r="Q239" s="14">
        <f t="shared" si="31"/>
        <v>0.69214657420601788</v>
      </c>
      <c r="R239" s="14">
        <f t="shared" si="32"/>
        <v>0.15706846278597983</v>
      </c>
      <c r="S239" s="14">
        <f t="shared" si="33"/>
        <v>0.15078496300800226</v>
      </c>
      <c r="T239" s="14">
        <f t="shared" si="34"/>
        <v>2.1587515486914187E-3</v>
      </c>
      <c r="U239" s="14">
        <f t="shared" si="35"/>
        <v>102.67816942964896</v>
      </c>
      <c r="W239" s="16">
        <f t="shared" si="36"/>
        <v>6.7051053329717956E-4</v>
      </c>
    </row>
    <row r="240" spans="10:23" x14ac:dyDescent="0.35">
      <c r="J240" s="3">
        <v>42709</v>
      </c>
      <c r="K240" s="13">
        <f>(VLOOKUP(J240,'Poche Core Max IR'!A:C,3,TRUE)/VLOOKUP(J239,'Poche Core Max IR'!A:C,3,TRUE))-1</f>
        <v>-4.964963260702393E-3</v>
      </c>
      <c r="L240" s="13">
        <f>(VLOOKUP(J240,'Strat EW abs return'!A:C,3,TRUE)/VLOOKUP(J239,'Strat EW abs return'!A:C,3,TRUE))-1</f>
        <v>2.8179620616350931E-3</v>
      </c>
      <c r="M240" s="13">
        <f>(VLOOKUP(J240,'Strat alpha facteurs'!A:C,3,TRUE)/VLOOKUP(J239,'Strat alpha facteurs'!A:C,3,TRUE))-1</f>
        <v>5.6306396631240485E-3</v>
      </c>
      <c r="N240" s="14">
        <f t="shared" si="28"/>
        <v>101.14216030938303</v>
      </c>
      <c r="O240" s="14">
        <f t="shared" si="29"/>
        <v>107.99272595980082</v>
      </c>
      <c r="P240" s="14">
        <f t="shared" si="30"/>
        <v>103.05453142583232</v>
      </c>
      <c r="Q240" s="14">
        <f t="shared" si="31"/>
        <v>0.69019044932908891</v>
      </c>
      <c r="R240" s="14">
        <f t="shared" si="32"/>
        <v>0.15784964011606897</v>
      </c>
      <c r="S240" s="14">
        <f t="shared" si="33"/>
        <v>0.15195991055484215</v>
      </c>
      <c r="T240" s="14">
        <f t="shared" si="34"/>
        <v>-2.1448535494281167E-3</v>
      </c>
      <c r="U240" s="14">
        <f t="shared" si="35"/>
        <v>102.45793979349899</v>
      </c>
      <c r="W240" s="16">
        <f t="shared" si="36"/>
        <v>1.3004457968647121E-3</v>
      </c>
    </row>
    <row r="241" spans="10:23" x14ac:dyDescent="0.35">
      <c r="J241" s="3">
        <v>42710</v>
      </c>
      <c r="K241" s="13">
        <f>(VLOOKUP(J241,'Poche Core Max IR'!A:C,3,TRUE)/VLOOKUP(J240,'Poche Core Max IR'!A:C,3,TRUE))-1</f>
        <v>2.9309753058541776E-3</v>
      </c>
      <c r="L241" s="13">
        <f>(VLOOKUP(J241,'Strat EW abs return'!A:C,3,TRUE)/VLOOKUP(J240,'Strat EW abs return'!A:C,3,TRUE))-1</f>
        <v>1.1308549781110511E-3</v>
      </c>
      <c r="M241" s="13">
        <f>(VLOOKUP(J241,'Strat alpha facteurs'!A:C,3,TRUE)/VLOOKUP(J240,'Strat alpha facteurs'!A:C,3,TRUE))-1</f>
        <v>8.0889370990426812E-3</v>
      </c>
      <c r="N241" s="14">
        <f t="shared" si="28"/>
        <v>101.43860548363058</v>
      </c>
      <c r="O241" s="14">
        <f t="shared" si="29"/>
        <v>108.11485007155224</v>
      </c>
      <c r="P241" s="14">
        <f t="shared" si="30"/>
        <v>103.8881330483072</v>
      </c>
      <c r="Q241" s="14">
        <f t="shared" si="31"/>
        <v>0.68984677120660365</v>
      </c>
      <c r="R241" s="14">
        <f t="shared" si="32"/>
        <v>0.15748786252288585</v>
      </c>
      <c r="S241" s="14">
        <f t="shared" si="33"/>
        <v>0.15266536627051058</v>
      </c>
      <c r="T241" s="14">
        <f t="shared" si="34"/>
        <v>3.4306303726925232E-3</v>
      </c>
      <c r="U241" s="14">
        <f t="shared" si="35"/>
        <v>102.80943511367808</v>
      </c>
      <c r="W241" s="16">
        <f t="shared" si="36"/>
        <v>1.4129964782905466E-3</v>
      </c>
    </row>
    <row r="242" spans="10:23" x14ac:dyDescent="0.35">
      <c r="J242" s="3">
        <v>42711</v>
      </c>
      <c r="K242" s="13">
        <f>(VLOOKUP(J242,'Poche Core Max IR'!A:C,3,TRUE)/VLOOKUP(J241,'Poche Core Max IR'!A:C,3,TRUE))-1</f>
        <v>4.7479358334716615E-3</v>
      </c>
      <c r="L242" s="13">
        <f>(VLOOKUP(J242,'Strat EW abs return'!A:C,3,TRUE)/VLOOKUP(J241,'Strat EW abs return'!A:C,3,TRUE))-1</f>
        <v>-1.1774525650934953E-3</v>
      </c>
      <c r="M242" s="13">
        <f>(VLOOKUP(J242,'Strat alpha facteurs'!A:C,3,TRUE)/VLOOKUP(J241,'Strat alpha facteurs'!A:C,3,TRUE))-1</f>
        <v>1.5089398388864028E-2</v>
      </c>
      <c r="N242" s="14">
        <f t="shared" si="28"/>
        <v>101.92022947350371</v>
      </c>
      <c r="O242" s="14">
        <f t="shared" si="29"/>
        <v>107.9875499640108</v>
      </c>
      <c r="P242" s="14">
        <f t="shared" si="30"/>
        <v>105.45574247574841</v>
      </c>
      <c r="Q242" s="14">
        <f t="shared" si="31"/>
        <v>0.68940379093834214</v>
      </c>
      <c r="R242" s="14">
        <f t="shared" si="32"/>
        <v>0.15645856216994405</v>
      </c>
      <c r="S242" s="14">
        <f t="shared" si="33"/>
        <v>0.15413764689171394</v>
      </c>
      <c r="T242" s="14">
        <f t="shared" si="34"/>
        <v>5.3935422487554757E-3</v>
      </c>
      <c r="U242" s="14">
        <f t="shared" si="35"/>
        <v>103.36394214553438</v>
      </c>
      <c r="W242" s="16">
        <f t="shared" si="36"/>
        <v>2.1416218253132798E-3</v>
      </c>
    </row>
    <row r="243" spans="10:23" x14ac:dyDescent="0.35">
      <c r="J243" s="3">
        <v>42712</v>
      </c>
      <c r="K243" s="13">
        <f>(VLOOKUP(J243,'Poche Core Max IR'!A:C,3,TRUE)/VLOOKUP(J242,'Poche Core Max IR'!A:C,3,TRUE))-1</f>
        <v>1.5968547854505744E-4</v>
      </c>
      <c r="L243" s="13">
        <f>(VLOOKUP(J243,'Strat EW abs return'!A:C,3,TRUE)/VLOOKUP(J242,'Strat EW abs return'!A:C,3,TRUE))-1</f>
        <v>8.5183430918878145E-4</v>
      </c>
      <c r="M243" s="13">
        <f>(VLOOKUP(J243,'Strat alpha facteurs'!A:C,3,TRUE)/VLOOKUP(J242,'Strat alpha facteurs'!A:C,3,TRUE))-1</f>
        <v>3.5243378064147013E-3</v>
      </c>
      <c r="N243" s="14">
        <f t="shared" si="28"/>
        <v>101.93650465412061</v>
      </c>
      <c r="O243" s="14">
        <f t="shared" si="29"/>
        <v>108.07953746403538</v>
      </c>
      <c r="P243" s="14">
        <f t="shared" si="30"/>
        <v>105.82740413585923</v>
      </c>
      <c r="Q243" s="14">
        <f t="shared" si="31"/>
        <v>0.68897193498570897</v>
      </c>
      <c r="R243" s="14">
        <f t="shared" si="32"/>
        <v>0.15646876097650511</v>
      </c>
      <c r="S243" s="14">
        <f t="shared" si="33"/>
        <v>0.15455930403778609</v>
      </c>
      <c r="T243" s="14">
        <f t="shared" si="34"/>
        <v>7.8659768182173708E-4</v>
      </c>
      <c r="U243" s="14">
        <f t="shared" si="35"/>
        <v>103.44524798281002</v>
      </c>
      <c r="W243" s="16">
        <f t="shared" si="36"/>
        <v>6.7800465746955976E-4</v>
      </c>
    </row>
    <row r="244" spans="10:23" x14ac:dyDescent="0.35">
      <c r="J244" s="3">
        <v>42713</v>
      </c>
      <c r="K244" s="13">
        <f>(VLOOKUP(J244,'Poche Core Max IR'!A:C,3,TRUE)/VLOOKUP(J243,'Poche Core Max IR'!A:C,3,TRUE))-1</f>
        <v>4.4165293772806535E-3</v>
      </c>
      <c r="L244" s="13">
        <f>(VLOOKUP(J244,'Strat EW abs return'!A:C,3,TRUE)/VLOOKUP(J243,'Strat EW abs return'!A:C,3,TRUE))-1</f>
        <v>-1.6594163403980122E-3</v>
      </c>
      <c r="M244" s="13">
        <f>(VLOOKUP(J244,'Strat alpha facteurs'!A:C,3,TRUE)/VLOOKUP(J243,'Strat alpha facteurs'!A:C,3,TRUE))-1</f>
        <v>3.2219939598940872E-3</v>
      </c>
      <c r="N244" s="14">
        <f t="shared" si="28"/>
        <v>102.38671022154284</v>
      </c>
      <c r="O244" s="14">
        <f t="shared" si="29"/>
        <v>107.9001885135049</v>
      </c>
      <c r="P244" s="14">
        <f t="shared" si="30"/>
        <v>106.16837939277623</v>
      </c>
      <c r="Q244" s="14">
        <f t="shared" si="31"/>
        <v>0.68975158197742115</v>
      </c>
      <c r="R244" s="14">
        <f t="shared" si="32"/>
        <v>0.15569823599782506</v>
      </c>
      <c r="S244" s="14">
        <f t="shared" si="33"/>
        <v>0.15455018202475382</v>
      </c>
      <c r="T244" s="14">
        <f t="shared" si="34"/>
        <v>3.281207116315217E-3</v>
      </c>
      <c r="U244" s="14">
        <f t="shared" si="35"/>
        <v>103.78467326664021</v>
      </c>
      <c r="W244" s="16">
        <f t="shared" si="36"/>
        <v>2.3959155599835157E-4</v>
      </c>
    </row>
    <row r="245" spans="10:23" x14ac:dyDescent="0.35">
      <c r="J245" s="3">
        <v>42716</v>
      </c>
      <c r="K245" s="13">
        <f>(VLOOKUP(J245,'Poche Core Max IR'!A:C,3,TRUE)/VLOOKUP(J244,'Poche Core Max IR'!A:C,3,TRUE))-1</f>
        <v>-5.7344648823343114E-4</v>
      </c>
      <c r="L245" s="13">
        <f>(VLOOKUP(J245,'Strat EW abs return'!A:C,3,TRUE)/VLOOKUP(J244,'Strat EW abs return'!A:C,3,TRUE))-1</f>
        <v>2.4945155808655528E-3</v>
      </c>
      <c r="M245" s="13">
        <f>(VLOOKUP(J245,'Strat alpha facteurs'!A:C,3,TRUE)/VLOOKUP(J244,'Strat alpha facteurs'!A:C,3,TRUE))-1</f>
        <v>1.3367879926502457E-3</v>
      </c>
      <c r="N245" s="14">
        <f t="shared" si="28"/>
        <v>102.32799692212453</v>
      </c>
      <c r="O245" s="14">
        <f t="shared" si="29"/>
        <v>108.16934721493017</v>
      </c>
      <c r="P245" s="14">
        <f t="shared" si="30"/>
        <v>106.31030400754763</v>
      </c>
      <c r="Q245" s="14">
        <f t="shared" si="31"/>
        <v>0.68921857696745625</v>
      </c>
      <c r="R245" s="14">
        <f t="shared" si="32"/>
        <v>0.15605550132991361</v>
      </c>
      <c r="S245" s="14">
        <f t="shared" si="33"/>
        <v>0.1547259217026303</v>
      </c>
      <c r="T245" s="14">
        <f t="shared" si="34"/>
        <v>1.9945688076405149E-4</v>
      </c>
      <c r="U245" s="14">
        <f t="shared" si="35"/>
        <v>103.80537383384109</v>
      </c>
      <c r="W245" s="16">
        <f t="shared" si="36"/>
        <v>5.9611863383107278E-4</v>
      </c>
    </row>
    <row r="246" spans="10:23" x14ac:dyDescent="0.35">
      <c r="J246" s="3">
        <v>42717</v>
      </c>
      <c r="K246" s="13">
        <f>(VLOOKUP(J246,'Poche Core Max IR'!A:C,3,TRUE)/VLOOKUP(J245,'Poche Core Max IR'!A:C,3,TRUE))-1</f>
        <v>7.1557322498405629E-3</v>
      </c>
      <c r="L246" s="13">
        <f>(VLOOKUP(J246,'Strat EW abs return'!A:C,3,TRUE)/VLOOKUP(J245,'Strat EW abs return'!A:C,3,TRUE))-1</f>
        <v>1.992226978235756E-4</v>
      </c>
      <c r="M246" s="13">
        <f>(VLOOKUP(J246,'Strat alpha facteurs'!A:C,3,TRUE)/VLOOKUP(J245,'Strat alpha facteurs'!A:C,3,TRUE))-1</f>
        <v>6.7858376244156471E-3</v>
      </c>
      <c r="N246" s="14">
        <f t="shared" si="28"/>
        <v>103.06022866976176</v>
      </c>
      <c r="O246" s="14">
        <f t="shared" si="29"/>
        <v>108.19089700410414</v>
      </c>
      <c r="P246" s="14">
        <f t="shared" si="30"/>
        <v>107.03170846834512</v>
      </c>
      <c r="Q246" s="14">
        <f t="shared" si="31"/>
        <v>0.69000153147687049</v>
      </c>
      <c r="R246" s="14">
        <f t="shared" si="32"/>
        <v>0.15515366789000423</v>
      </c>
      <c r="S246" s="14">
        <f t="shared" si="33"/>
        <v>0.15484480063312556</v>
      </c>
      <c r="T246" s="14">
        <f t="shared" si="34"/>
        <v>6.0128983773425019E-3</v>
      </c>
      <c r="U246" s="14">
        <f t="shared" si="35"/>
        <v>104.42954499772601</v>
      </c>
      <c r="W246" s="16">
        <f t="shared" si="36"/>
        <v>1.0816618063756731E-3</v>
      </c>
    </row>
    <row r="247" spans="10:23" x14ac:dyDescent="0.35">
      <c r="J247" s="3">
        <v>42718</v>
      </c>
      <c r="K247" s="13">
        <f>(VLOOKUP(J247,'Poche Core Max IR'!A:C,3,TRUE)/VLOOKUP(J246,'Poche Core Max IR'!A:C,3,TRUE))-1</f>
        <v>-3.7630500118779331E-4</v>
      </c>
      <c r="L247" s="13">
        <f>(VLOOKUP(J247,'Strat EW abs return'!A:C,3,TRUE)/VLOOKUP(J246,'Strat EW abs return'!A:C,3,TRUE))-1</f>
        <v>-6.2602544461265452E-3</v>
      </c>
      <c r="M247" s="13">
        <f>(VLOOKUP(J247,'Strat alpha facteurs'!A:C,3,TRUE)/VLOOKUP(J246,'Strat alpha facteurs'!A:C,3,TRUE))-1</f>
        <v>-6.8527340540180948E-3</v>
      </c>
      <c r="N247" s="14">
        <f t="shared" si="28"/>
        <v>103.02144659028977</v>
      </c>
      <c r="O247" s="14">
        <f t="shared" si="29"/>
        <v>107.51359446010379</v>
      </c>
      <c r="P247" s="14">
        <f t="shared" si="30"/>
        <v>106.29824863486435</v>
      </c>
      <c r="Q247" s="14">
        <f t="shared" si="31"/>
        <v>0.69132644400886833</v>
      </c>
      <c r="R247" s="14">
        <f t="shared" si="32"/>
        <v>0.15453657396847589</v>
      </c>
      <c r="S247" s="14">
        <f t="shared" si="33"/>
        <v>0.15413698202265608</v>
      </c>
      <c r="T247" s="14">
        <f t="shared" si="34"/>
        <v>-2.2920627047494854E-3</v>
      </c>
      <c r="U247" s="14">
        <f t="shared" si="35"/>
        <v>104.19018593236277</v>
      </c>
      <c r="W247" s="16">
        <f t="shared" si="36"/>
        <v>-2.0236980199655453E-3</v>
      </c>
    </row>
    <row r="248" spans="10:23" x14ac:dyDescent="0.35">
      <c r="J248" s="3">
        <v>42719</v>
      </c>
      <c r="K248" s="13">
        <f>(VLOOKUP(J248,'Poche Core Max IR'!A:C,3,TRUE)/VLOOKUP(J247,'Poche Core Max IR'!A:C,3,TRUE))-1</f>
        <v>1.974069505677134E-3</v>
      </c>
      <c r="L248" s="13">
        <f>(VLOOKUP(J248,'Strat EW abs return'!A:C,3,TRUE)/VLOOKUP(J247,'Strat EW abs return'!A:C,3,TRUE))-1</f>
        <v>-5.6094986186872031E-3</v>
      </c>
      <c r="M248" s="13">
        <f>(VLOOKUP(J248,'Strat alpha facteurs'!A:C,3,TRUE)/VLOOKUP(J247,'Strat alpha facteurs'!A:C,3,TRUE))-1</f>
        <v>-4.09696626027789E-3</v>
      </c>
      <c r="N248" s="14">
        <f t="shared" si="28"/>
        <v>103.22481808643441</v>
      </c>
      <c r="O248" s="14">
        <f t="shared" si="29"/>
        <v>106.91049710048974</v>
      </c>
      <c r="P248" s="14">
        <f t="shared" si="30"/>
        <v>105.86274829668068</v>
      </c>
      <c r="Q248" s="14">
        <f t="shared" si="31"/>
        <v>0.69278375426249172</v>
      </c>
      <c r="R248" s="14">
        <f t="shared" si="32"/>
        <v>0.15369024047418001</v>
      </c>
      <c r="S248" s="14">
        <f t="shared" si="33"/>
        <v>0.1535260052633286</v>
      </c>
      <c r="T248" s="14">
        <f t="shared" si="34"/>
        <v>-1.3364026143458229E-4</v>
      </c>
      <c r="U248" s="14">
        <f t="shared" si="35"/>
        <v>104.17626192867584</v>
      </c>
      <c r="W248" s="16">
        <f t="shared" si="36"/>
        <v>-1.4911160552847197E-3</v>
      </c>
    </row>
    <row r="249" spans="10:23" x14ac:dyDescent="0.35">
      <c r="J249" s="3">
        <v>42720</v>
      </c>
      <c r="K249" s="13">
        <f>(VLOOKUP(J249,'Poche Core Max IR'!A:C,3,TRUE)/VLOOKUP(J248,'Poche Core Max IR'!A:C,3,TRUE))-1</f>
        <v>1.4288785591873854E-3</v>
      </c>
      <c r="L249" s="13">
        <f>(VLOOKUP(J249,'Strat EW abs return'!A:C,3,TRUE)/VLOOKUP(J248,'Strat EW abs return'!A:C,3,TRUE))-1</f>
        <v>1.3395008831094124E-3</v>
      </c>
      <c r="M249" s="13">
        <f>(VLOOKUP(J249,'Strat alpha facteurs'!A:C,3,TRUE)/VLOOKUP(J248,'Strat alpha facteurs'!A:C,3,TRUE))-1</f>
        <v>6.7161774468438296E-4</v>
      </c>
      <c r="N249" s="14">
        <f t="shared" si="28"/>
        <v>103.37231381577413</v>
      </c>
      <c r="O249" s="14">
        <f t="shared" si="29"/>
        <v>107.0537038057695</v>
      </c>
      <c r="P249" s="14">
        <f t="shared" si="30"/>
        <v>105.93384759693778</v>
      </c>
      <c r="Q249" s="14">
        <f t="shared" si="31"/>
        <v>0.69287369635033447</v>
      </c>
      <c r="R249" s="14">
        <f t="shared" si="32"/>
        <v>0.1536964749708277</v>
      </c>
      <c r="S249" s="14">
        <f t="shared" si="33"/>
        <v>0.15342982867883817</v>
      </c>
      <c r="T249" s="14">
        <f t="shared" si="34"/>
        <v>1.2988828548648385E-3</v>
      </c>
      <c r="U249" s="14">
        <f t="shared" si="35"/>
        <v>104.3115746891789</v>
      </c>
      <c r="W249" s="16">
        <f t="shared" si="36"/>
        <v>3.0892275945881994E-4</v>
      </c>
    </row>
    <row r="250" spans="10:23" x14ac:dyDescent="0.35">
      <c r="J250" s="3">
        <v>42723</v>
      </c>
      <c r="K250" s="13">
        <f>(VLOOKUP(J250,'Poche Core Max IR'!A:C,3,TRUE)/VLOOKUP(J249,'Poche Core Max IR'!A:C,3,TRUE))-1</f>
        <v>1.9826006324379364E-3</v>
      </c>
      <c r="L250" s="13">
        <f>(VLOOKUP(J250,'Strat EW abs return'!A:C,3,TRUE)/VLOOKUP(J249,'Strat EW abs return'!A:C,3,TRUE))-1</f>
        <v>2.259800631079445E-3</v>
      </c>
      <c r="M250" s="13">
        <f>(VLOOKUP(J250,'Strat alpha facteurs'!A:C,3,TRUE)/VLOOKUP(J249,'Strat alpha facteurs'!A:C,3,TRUE))-1</f>
        <v>1.2337057728120104E-3</v>
      </c>
      <c r="N250" s="14">
        <f t="shared" si="28"/>
        <v>103.57725983052187</v>
      </c>
      <c r="O250" s="14">
        <f t="shared" si="29"/>
        <v>107.29562383318917</v>
      </c>
      <c r="P250" s="14">
        <f t="shared" si="30"/>
        <v>106.06453879625431</v>
      </c>
      <c r="Q250" s="14">
        <f t="shared" si="31"/>
        <v>0.69292369432368084</v>
      </c>
      <c r="R250" s="14">
        <f t="shared" si="32"/>
        <v>0.153750089184511</v>
      </c>
      <c r="S250" s="14">
        <f t="shared" si="33"/>
        <v>0.15332621649180855</v>
      </c>
      <c r="T250" s="14">
        <f t="shared" si="34"/>
        <v>1.910302485080187E-3</v>
      </c>
      <c r="U250" s="14">
        <f t="shared" si="35"/>
        <v>104.51084134953027</v>
      </c>
      <c r="W250" s="16">
        <f t="shared" si="36"/>
        <v>5.3660398697704715E-4</v>
      </c>
    </row>
    <row r="251" spans="10:23" x14ac:dyDescent="0.35">
      <c r="J251" s="3">
        <v>42724</v>
      </c>
      <c r="K251" s="13">
        <f>(VLOOKUP(J251,'Poche Core Max IR'!A:C,3,TRUE)/VLOOKUP(J250,'Poche Core Max IR'!A:C,3,TRUE))-1</f>
        <v>2.3257138938239663E-3</v>
      </c>
      <c r="L251" s="13">
        <f>(VLOOKUP(J251,'Strat EW abs return'!A:C,3,TRUE)/VLOOKUP(J250,'Strat EW abs return'!A:C,3,TRUE))-1</f>
        <v>2.0074354928478755E-4</v>
      </c>
      <c r="M251" s="13">
        <f>(VLOOKUP(J251,'Strat alpha facteurs'!A:C,3,TRUE)/VLOOKUP(J250,'Strat alpha facteurs'!A:C,3,TRUE))-1</f>
        <v>1.8999423946766125E-3</v>
      </c>
      <c r="N251" s="14">
        <f t="shared" si="28"/>
        <v>103.81815090279393</v>
      </c>
      <c r="O251" s="14">
        <f t="shared" si="29"/>
        <v>107.31716273754017</v>
      </c>
      <c r="P251" s="14">
        <f t="shared" si="30"/>
        <v>106.26605531008514</v>
      </c>
      <c r="Q251" s="14">
        <f t="shared" si="31"/>
        <v>0.69319479362758485</v>
      </c>
      <c r="R251" s="14">
        <f t="shared" si="32"/>
        <v>0.15348415850743932</v>
      </c>
      <c r="S251" s="14">
        <f t="shared" si="33"/>
        <v>0.15332104786497625</v>
      </c>
      <c r="T251" s="14">
        <f t="shared" si="34"/>
        <v>1.9337175807823182E-3</v>
      </c>
      <c r="U251" s="14">
        <f t="shared" si="35"/>
        <v>104.71293580083021</v>
      </c>
      <c r="W251" s="16">
        <f t="shared" si="36"/>
        <v>3.2211211357268277E-4</v>
      </c>
    </row>
    <row r="252" spans="10:23" x14ac:dyDescent="0.35">
      <c r="J252" s="3">
        <v>42725</v>
      </c>
      <c r="K252" s="13">
        <f>(VLOOKUP(J252,'Poche Core Max IR'!A:C,3,TRUE)/VLOOKUP(J251,'Poche Core Max IR'!A:C,3,TRUE))-1</f>
        <v>-1.0522519202244007E-3</v>
      </c>
      <c r="L252" s="13">
        <f>(VLOOKUP(J252,'Strat EW abs return'!A:C,3,TRUE)/VLOOKUP(J251,'Strat EW abs return'!A:C,3,TRUE))-1</f>
        <v>8.3729566174395309E-4</v>
      </c>
      <c r="M252" s="13">
        <f>(VLOOKUP(J252,'Strat alpha facteurs'!A:C,3,TRUE)/VLOOKUP(J251,'Strat alpha facteurs'!A:C,3,TRUE))-1</f>
        <v>-7.6059842336972938E-4</v>
      </c>
      <c r="N252" s="14">
        <f t="shared" si="28"/>
        <v>103.70890805415232</v>
      </c>
      <c r="O252" s="14">
        <f t="shared" si="29"/>
        <v>107.40701893233098</v>
      </c>
      <c r="P252" s="14">
        <f t="shared" si="30"/>
        <v>106.18522951595857</v>
      </c>
      <c r="Q252" s="14">
        <f t="shared" si="31"/>
        <v>0.69296259237235891</v>
      </c>
      <c r="R252" s="14">
        <f t="shared" si="32"/>
        <v>0.15372296938328842</v>
      </c>
      <c r="S252" s="14">
        <f t="shared" si="33"/>
        <v>0.15331443824435312</v>
      </c>
      <c r="T252" s="14">
        <f t="shared" si="34"/>
        <v>-7.1751967989497887E-4</v>
      </c>
      <c r="U252" s="14">
        <f t="shared" si="35"/>
        <v>104.63780220865354</v>
      </c>
      <c r="W252" s="16">
        <f t="shared" si="36"/>
        <v>1.2100855366555183E-5</v>
      </c>
    </row>
    <row r="253" spans="10:23" x14ac:dyDescent="0.35">
      <c r="J253" s="3">
        <v>42726</v>
      </c>
      <c r="K253" s="13">
        <f>(VLOOKUP(J253,'Poche Core Max IR'!A:C,3,TRUE)/VLOOKUP(J252,'Poche Core Max IR'!A:C,3,TRUE))-1</f>
        <v>-3.6453839387862175E-4</v>
      </c>
      <c r="L253" s="13">
        <f>(VLOOKUP(J253,'Strat EW abs return'!A:C,3,TRUE)/VLOOKUP(J252,'Strat EW abs return'!A:C,3,TRUE))-1</f>
        <v>-2.0617459942295913E-3</v>
      </c>
      <c r="M253" s="13">
        <f>(VLOOKUP(J253,'Strat alpha facteurs'!A:C,3,TRUE)/VLOOKUP(J252,'Strat alpha facteurs'!A:C,3,TRUE))-1</f>
        <v>-7.6633789824731569E-4</v>
      </c>
      <c r="N253" s="14">
        <f t="shared" si="28"/>
        <v>103.67110217537935</v>
      </c>
      <c r="O253" s="14">
        <f t="shared" si="29"/>
        <v>107.18557294129511</v>
      </c>
      <c r="P253" s="14">
        <f t="shared" si="30"/>
        <v>106.1038557503464</v>
      </c>
      <c r="Q253" s="14">
        <f t="shared" si="31"/>
        <v>0.69318622746446334</v>
      </c>
      <c r="R253" s="14">
        <f t="shared" si="32"/>
        <v>0.15351150018518045</v>
      </c>
      <c r="S253" s="14">
        <f t="shared" si="33"/>
        <v>0.15330227235035662</v>
      </c>
      <c r="T253" s="14">
        <f t="shared" si="34"/>
        <v>-6.8703985116360419E-4</v>
      </c>
      <c r="U253" s="14">
        <f t="shared" si="35"/>
        <v>104.56591186859802</v>
      </c>
      <c r="W253" s="16">
        <f t="shared" si="36"/>
        <v>-4.3398306176448083E-4</v>
      </c>
    </row>
    <row r="254" spans="10:23" x14ac:dyDescent="0.35">
      <c r="J254" s="3">
        <v>42727</v>
      </c>
      <c r="K254" s="13">
        <f>(VLOOKUP(J254,'Poche Core Max IR'!A:C,3,TRUE)/VLOOKUP(J253,'Poche Core Max IR'!A:C,3,TRUE))-1</f>
        <v>1.4282187534351287E-3</v>
      </c>
      <c r="L254" s="13">
        <f>(VLOOKUP(J254,'Strat EW abs return'!A:C,3,TRUE)/VLOOKUP(J253,'Strat EW abs return'!A:C,3,TRUE))-1</f>
        <v>1.6474743331302832E-3</v>
      </c>
      <c r="M254" s="13">
        <f>(VLOOKUP(J254,'Strat alpha facteurs'!A:C,3,TRUE)/VLOOKUP(J253,'Strat alpha facteurs'!A:C,3,TRUE))-1</f>
        <v>6.4685140880627046E-4</v>
      </c>
      <c r="N254" s="14">
        <f t="shared" si="28"/>
        <v>103.81916718769551</v>
      </c>
      <c r="O254" s="14">
        <f t="shared" si="29"/>
        <v>107.36215842159775</v>
      </c>
      <c r="P254" s="14">
        <f t="shared" si="30"/>
        <v>106.17248917891828</v>
      </c>
      <c r="Q254" s="14">
        <f t="shared" si="31"/>
        <v>0.69324584959094615</v>
      </c>
      <c r="R254" s="14">
        <f t="shared" si="32"/>
        <v>0.15355831711147125</v>
      </c>
      <c r="S254" s="14">
        <f t="shared" si="33"/>
        <v>0.15319583329758296</v>
      </c>
      <c r="T254" s="14">
        <f t="shared" si="34"/>
        <v>1.3420916169261357E-3</v>
      </c>
      <c r="U254" s="14">
        <f t="shared" si="35"/>
        <v>104.70624890233312</v>
      </c>
      <c r="W254" s="16">
        <f t="shared" si="36"/>
        <v>3.5207832667162175E-4</v>
      </c>
    </row>
    <row r="255" spans="10:23" x14ac:dyDescent="0.35">
      <c r="J255" s="3">
        <v>42732</v>
      </c>
      <c r="K255" s="13">
        <f>(VLOOKUP(J255,'Poche Core Max IR'!A:C,3,TRUE)/VLOOKUP(J254,'Poche Core Max IR'!A:C,3,TRUE))-1</f>
        <v>1.4429442593666408E-5</v>
      </c>
      <c r="L255" s="13">
        <f>(VLOOKUP(J255,'Strat EW abs return'!A:C,3,TRUE)/VLOOKUP(J254,'Strat EW abs return'!A:C,3,TRUE))-1</f>
        <v>2.8252938166244412E-3</v>
      </c>
      <c r="M255" s="13">
        <f>(VLOOKUP(J255,'Strat alpha facteurs'!A:C,3,TRUE)/VLOOKUP(J254,'Strat alpha facteurs'!A:C,3,TRUE))-1</f>
        <v>-5.9907976805820828E-3</v>
      </c>
      <c r="N255" s="14">
        <f t="shared" si="28"/>
        <v>103.82066524040857</v>
      </c>
      <c r="O255" s="14">
        <f t="shared" si="29"/>
        <v>107.66548806392575</v>
      </c>
      <c r="P255" s="14">
        <f t="shared" si="30"/>
        <v>105.53643127700359</v>
      </c>
      <c r="Q255" s="14">
        <f t="shared" si="31"/>
        <v>0.69358455267660868</v>
      </c>
      <c r="R255" s="14">
        <f t="shared" si="32"/>
        <v>0.15406517823229951</v>
      </c>
      <c r="S255" s="14">
        <f t="shared" si="33"/>
        <v>0.15235026909109214</v>
      </c>
      <c r="T255" s="14">
        <f t="shared" si="34"/>
        <v>-4.7391472777773448E-4</v>
      </c>
      <c r="U255" s="14">
        <f t="shared" si="35"/>
        <v>104.65662706888794</v>
      </c>
      <c r="W255" s="16">
        <f t="shared" si="36"/>
        <v>-4.7742024329011271E-4</v>
      </c>
    </row>
    <row r="256" spans="10:23" x14ac:dyDescent="0.35">
      <c r="J256" s="3">
        <v>42733</v>
      </c>
      <c r="K256" s="13">
        <f>(VLOOKUP(J256,'Poche Core Max IR'!A:C,3,TRUE)/VLOOKUP(J255,'Poche Core Max IR'!A:C,3,TRUE))-1</f>
        <v>-9.9152675686742242E-4</v>
      </c>
      <c r="L256" s="13">
        <f>(VLOOKUP(J256,'Strat EW abs return'!A:C,3,TRUE)/VLOOKUP(J255,'Strat EW abs return'!A:C,3,TRUE))-1</f>
        <v>2.3003092016549154E-3</v>
      </c>
      <c r="M256" s="13">
        <f>(VLOOKUP(J256,'Strat alpha facteurs'!A:C,3,TRUE)/VLOOKUP(J255,'Strat alpha facteurs'!A:C,3,TRUE))-1</f>
        <v>1.1384007092614112E-3</v>
      </c>
      <c r="N256" s="14">
        <f t="shared" si="28"/>
        <v>103.71772427290693</v>
      </c>
      <c r="O256" s="14">
        <f t="shared" si="29"/>
        <v>107.91315197681986</v>
      </c>
      <c r="P256" s="14">
        <f t="shared" si="30"/>
        <v>105.65657402522224</v>
      </c>
      <c r="Q256" s="14">
        <f t="shared" si="31"/>
        <v>0.69300763924313336</v>
      </c>
      <c r="R256" s="14">
        <f t="shared" si="32"/>
        <v>0.1544442674703071</v>
      </c>
      <c r="S256" s="14">
        <f t="shared" si="33"/>
        <v>0.15254809328655991</v>
      </c>
      <c r="T256" s="14">
        <f t="shared" si="34"/>
        <v>-1.5987444059695037E-4</v>
      </c>
      <c r="U256" s="14">
        <f t="shared" si="35"/>
        <v>104.63989514918055</v>
      </c>
      <c r="W256" s="16">
        <f t="shared" si="36"/>
        <v>5.2893042719869606E-4</v>
      </c>
    </row>
    <row r="257" spans="10:26" x14ac:dyDescent="0.35">
      <c r="J257" s="3">
        <v>42734</v>
      </c>
      <c r="K257" s="13">
        <f>(VLOOKUP(J257,'Poche Core Max IR'!A:C,3,TRUE)/VLOOKUP(J256,'Poche Core Max IR'!A:C,3,TRUE))-1</f>
        <v>-4.6490420619027528E-4</v>
      </c>
      <c r="L257" s="13">
        <f>(VLOOKUP(J257,'Strat EW abs return'!A:C,3,TRUE)/VLOOKUP(J256,'Strat EW abs return'!A:C,3,TRUE))-1</f>
        <v>-1.0461691853770327E-3</v>
      </c>
      <c r="M257" s="13">
        <f>(VLOOKUP(J257,'Strat alpha facteurs'!A:C,3,TRUE)/VLOOKUP(J256,'Strat alpha facteurs'!A:C,3,TRUE))-1</f>
        <v>2.619104421877072E-4</v>
      </c>
      <c r="N257" s="14">
        <f t="shared" si="28"/>
        <v>103.66950546663598</v>
      </c>
      <c r="O257" s="14">
        <f t="shared" si="29"/>
        <v>107.80025656252481</v>
      </c>
      <c r="P257" s="14">
        <f t="shared" si="30"/>
        <v>105.68424658524522</v>
      </c>
      <c r="Q257" s="14">
        <f t="shared" si="31"/>
        <v>0.7</v>
      </c>
      <c r="R257" s="14">
        <f t="shared" si="32"/>
        <v>0.15</v>
      </c>
      <c r="S257" s="14">
        <f t="shared" si="33"/>
        <v>0.15</v>
      </c>
      <c r="T257" s="14">
        <f t="shared" si="34"/>
        <v>-4.4380306132411478E-4</v>
      </c>
      <c r="U257" s="14">
        <f t="shared" si="35"/>
        <v>104.59345564337671</v>
      </c>
      <c r="W257" s="16">
        <f t="shared" si="36"/>
        <v>-1.1763881147839881E-4</v>
      </c>
      <c r="X257" s="15">
        <f>CORREL(K4:K257,W4:W257)</f>
        <v>0.28606169540818138</v>
      </c>
      <c r="Y257" s="15">
        <f>CORREL(K4:K257,L4:L257)</f>
        <v>9.0710065655727076E-2</v>
      </c>
      <c r="Z257" s="15">
        <f>CORREL(K4:K257,M4:M257)</f>
        <v>0.33482175981187023</v>
      </c>
    </row>
    <row r="258" spans="10:26" x14ac:dyDescent="0.35">
      <c r="J258" s="3">
        <v>42738</v>
      </c>
      <c r="K258" s="13">
        <f>(VLOOKUP(J258,'Poche Core Max IR'!A:C,3,TRUE)/VLOOKUP(J257,'Poche Core Max IR'!A:C,3,TRUE))-1</f>
        <v>-2.5379121884860911E-4</v>
      </c>
      <c r="L258" s="13">
        <f>(VLOOKUP(J258,'Strat EW abs return'!A:C,3,TRUE)/VLOOKUP(J257,'Strat EW abs return'!A:C,3,TRUE))-1</f>
        <v>-1.3156441606017033E-3</v>
      </c>
      <c r="M258" s="13">
        <f>(VLOOKUP(J258,'Strat alpha facteurs'!A:C,3,TRUE)/VLOOKUP(J257,'Strat alpha facteurs'!A:C,3,TRUE))-1</f>
        <v>4.7183385226414742E-3</v>
      </c>
      <c r="N258" s="14">
        <f t="shared" si="28"/>
        <v>103.64319505648618</v>
      </c>
      <c r="O258" s="14">
        <f t="shared" si="29"/>
        <v>107.65842978446696</v>
      </c>
      <c r="P258" s="14">
        <f t="shared" si="30"/>
        <v>106.18290063714473</v>
      </c>
      <c r="Q258" s="14">
        <f t="shared" si="31"/>
        <v>0.69958955751088947</v>
      </c>
      <c r="R258" s="14">
        <f t="shared" si="32"/>
        <v>0.14975282307893786</v>
      </c>
      <c r="S258" s="14">
        <f t="shared" si="33"/>
        <v>0.15065761941017267</v>
      </c>
      <c r="T258" s="14">
        <f t="shared" si="34"/>
        <v>3.3275030111193924E-4</v>
      </c>
      <c r="U258" s="14">
        <f t="shared" si="35"/>
        <v>104.62825914723638</v>
      </c>
      <c r="W258" s="16">
        <f t="shared" si="36"/>
        <v>5.1383222217505102E-4</v>
      </c>
      <c r="X258" s="15">
        <f t="shared" ref="X258:X321" si="37">CORREL(K5:K258,W5:W258)</f>
        <v>0.28593975311849446</v>
      </c>
      <c r="Y258" s="15">
        <f t="shared" ref="Y258:Y321" si="38">CORREL(K5:K258,L5:L258)</f>
        <v>9.0597187249139247E-2</v>
      </c>
      <c r="Z258" s="15">
        <f t="shared" ref="Z258:Z321" si="39">CORREL(K5:K258,M5:M258)</f>
        <v>0.33476392852162079</v>
      </c>
    </row>
    <row r="259" spans="10:26" x14ac:dyDescent="0.35">
      <c r="J259" s="3">
        <v>42739</v>
      </c>
      <c r="K259" s="13">
        <f>(VLOOKUP(J259,'Poche Core Max IR'!A:C,3,TRUE)/VLOOKUP(J258,'Poche Core Max IR'!A:C,3,TRUE))-1</f>
        <v>3.3925071247478122E-3</v>
      </c>
      <c r="L259" s="13">
        <f>(VLOOKUP(J259,'Strat EW abs return'!A:C,3,TRUE)/VLOOKUP(J258,'Strat EW abs return'!A:C,3,TRUE))-1</f>
        <v>6.1753168261844404E-3</v>
      </c>
      <c r="M259" s="13">
        <f>(VLOOKUP(J259,'Strat alpha facteurs'!A:C,3,TRUE)/VLOOKUP(J258,'Strat alpha facteurs'!A:C,3,TRUE))-1</f>
        <v>9.1717434440548029E-3</v>
      </c>
      <c r="N259" s="14">
        <f t="shared" si="28"/>
        <v>103.99480533414693</v>
      </c>
      <c r="O259" s="14">
        <f t="shared" si="29"/>
        <v>108.32325469739557</v>
      </c>
      <c r="P259" s="14">
        <f t="shared" si="30"/>
        <v>107.15678295993418</v>
      </c>
      <c r="Q259" s="14">
        <f t="shared" si="31"/>
        <v>0.69869308761965954</v>
      </c>
      <c r="R259" s="14">
        <f t="shared" si="32"/>
        <v>0.14997571883322131</v>
      </c>
      <c r="S259" s="14">
        <f t="shared" si="33"/>
        <v>0.15133119354711908</v>
      </c>
      <c r="T259" s="14">
        <f t="shared" si="34"/>
        <v>4.6799267195050034E-3</v>
      </c>
      <c r="U259" s="14">
        <f t="shared" si="35"/>
        <v>105.11791173283483</v>
      </c>
      <c r="W259" s="16">
        <f t="shared" si="36"/>
        <v>2.3141184623266761E-3</v>
      </c>
      <c r="X259" s="15">
        <f t="shared" si="37"/>
        <v>0.27566234109324494</v>
      </c>
      <c r="Y259" s="15">
        <f t="shared" si="38"/>
        <v>9.0702339944150459E-2</v>
      </c>
      <c r="Z259" s="15">
        <f t="shared" si="39"/>
        <v>0.32218184275171868</v>
      </c>
    </row>
    <row r="260" spans="10:26" x14ac:dyDescent="0.35">
      <c r="J260" s="3">
        <v>42740</v>
      </c>
      <c r="K260" s="13">
        <f>(VLOOKUP(J260,'Poche Core Max IR'!A:C,3,TRUE)/VLOOKUP(J259,'Poche Core Max IR'!A:C,3,TRUE))-1</f>
        <v>-6.7764093871180986E-4</v>
      </c>
      <c r="L260" s="13">
        <f>(VLOOKUP(J260,'Strat EW abs return'!A:C,3,TRUE)/VLOOKUP(J259,'Strat EW abs return'!A:C,3,TRUE))-1</f>
        <v>5.6377541650218799E-3</v>
      </c>
      <c r="M260" s="13">
        <f>(VLOOKUP(J260,'Strat alpha facteurs'!A:C,3,TRUE)/VLOOKUP(J259,'Strat alpha facteurs'!A:C,3,TRUE))-1</f>
        <v>2.7115584493617728E-3</v>
      </c>
      <c r="N260" s="14">
        <f t="shared" si="28"/>
        <v>103.92433419663915</v>
      </c>
      <c r="O260" s="14">
        <f t="shared" si="29"/>
        <v>108.93395457773454</v>
      </c>
      <c r="P260" s="14">
        <f t="shared" si="30"/>
        <v>107.44734484017562</v>
      </c>
      <c r="Q260" s="14">
        <f t="shared" si="31"/>
        <v>0.69767376004614035</v>
      </c>
      <c r="R260" s="14">
        <f t="shared" si="32"/>
        <v>0.15070333378821055</v>
      </c>
      <c r="S260" s="14">
        <f t="shared" si="33"/>
        <v>0.15162290616564891</v>
      </c>
      <c r="T260" s="14">
        <f t="shared" si="34"/>
        <v>7.8240657025279749E-4</v>
      </c>
      <c r="U260" s="14">
        <f t="shared" si="35"/>
        <v>105.20015667762586</v>
      </c>
      <c r="W260" s="16">
        <f t="shared" si="36"/>
        <v>1.260762720077419E-3</v>
      </c>
      <c r="X260" s="15">
        <f t="shared" si="37"/>
        <v>0.27518137625717703</v>
      </c>
      <c r="Y260" s="15">
        <f t="shared" si="38"/>
        <v>9.0322677151848663E-2</v>
      </c>
      <c r="Z260" s="15">
        <f t="shared" si="39"/>
        <v>0.32187480329862206</v>
      </c>
    </row>
    <row r="261" spans="10:26" x14ac:dyDescent="0.35">
      <c r="J261" s="3">
        <v>42741</v>
      </c>
      <c r="K261" s="13">
        <f>(VLOOKUP(J261,'Poche Core Max IR'!A:C,3,TRUE)/VLOOKUP(J260,'Poche Core Max IR'!A:C,3,TRUE))-1</f>
        <v>-6.7887440301173108E-4</v>
      </c>
      <c r="L261" s="13">
        <f>(VLOOKUP(J261,'Strat EW abs return'!A:C,3,TRUE)/VLOOKUP(J260,'Strat EW abs return'!A:C,3,TRUE))-1</f>
        <v>-2.3567657334037095E-3</v>
      </c>
      <c r="M261" s="13">
        <f>(VLOOKUP(J261,'Strat alpha facteurs'!A:C,3,TRUE)/VLOOKUP(J260,'Strat alpha facteurs'!A:C,3,TRUE))-1</f>
        <v>-1.6077457390275551E-3</v>
      </c>
      <c r="N261" s="14">
        <f t="shared" ref="N261:N324" si="40">N260*(1+K261)</f>
        <v>103.85378262630302</v>
      </c>
      <c r="O261" s="14">
        <f t="shared" ref="O261:O324" si="41">O260*(1+L261)</f>
        <v>108.67722276638158</v>
      </c>
      <c r="P261" s="14">
        <f t="shared" ref="P261:P324" si="42">P260*(1+M261)</f>
        <v>107.274596829339</v>
      </c>
      <c r="Q261" s="14">
        <f t="shared" ref="Q261:Q324" si="43">IF(YEAR($J261)&lt;&gt;YEAR($J262),0.7,Q260*(1+K261)/(1+$T261))</f>
        <v>0.69794873051973438</v>
      </c>
      <c r="R261" s="14">
        <f t="shared" ref="R261:R324" si="44">IF(YEAR($J261)&lt;&gt;YEAR($J262),0.15,R260*(1+L261)/(1+$T261))</f>
        <v>0.15050959437287098</v>
      </c>
      <c r="S261" s="14">
        <f t="shared" ref="S261:S324" si="45">IF(YEAR($J261)&lt;&gt;YEAR($J262),0.15,S260*(1+M261)/(1+$T261))</f>
        <v>0.15154167510739441</v>
      </c>
      <c r="T261" s="14">
        <f t="shared" ref="T261:T324" si="46">SUMPRODUCT(Q260:S260,K261:M261)</f>
        <v>-1.0725763916568261E-3</v>
      </c>
      <c r="U261" s="14">
        <f t="shared" ref="U261:U324" si="47">U260*(1+T261)</f>
        <v>105.08732147317484</v>
      </c>
      <c r="W261" s="16">
        <f t="shared" ref="W261:W324" si="48">L261*R261+M261*S261</f>
        <v>-5.9835633700548556E-4</v>
      </c>
      <c r="X261" s="15">
        <f t="shared" si="37"/>
        <v>0.27045983759999964</v>
      </c>
      <c r="Y261" s="15">
        <f t="shared" si="38"/>
        <v>8.5295672757950983E-2</v>
      </c>
      <c r="Z261" s="15">
        <f t="shared" si="39"/>
        <v>0.31782068836608635</v>
      </c>
    </row>
    <row r="262" spans="10:26" x14ac:dyDescent="0.35">
      <c r="J262" s="3">
        <v>42744</v>
      </c>
      <c r="K262" s="13">
        <f>(VLOOKUP(J262,'Poche Core Max IR'!A:C,3,TRUE)/VLOOKUP(J261,'Poche Core Max IR'!A:C,3,TRUE))-1</f>
        <v>-8.1454940010650123E-4</v>
      </c>
      <c r="L262" s="13">
        <f>(VLOOKUP(J262,'Strat EW abs return'!A:C,3,TRUE)/VLOOKUP(J261,'Strat EW abs return'!A:C,3,TRUE))-1</f>
        <v>-1.9645539263603018E-3</v>
      </c>
      <c r="M262" s="13">
        <f>(VLOOKUP(J262,'Strat alpha facteurs'!A:C,3,TRUE)/VLOOKUP(J261,'Strat alpha facteurs'!A:C,3,TRUE))-1</f>
        <v>-5.8449660118483626E-3</v>
      </c>
      <c r="N262" s="14">
        <f t="shared" si="40"/>
        <v>103.76918858996596</v>
      </c>
      <c r="O262" s="14">
        <f t="shared" si="41"/>
        <v>108.46372050168995</v>
      </c>
      <c r="P262" s="14">
        <f t="shared" si="42"/>
        <v>106.64758045693678</v>
      </c>
      <c r="Q262" s="14">
        <f t="shared" si="43"/>
        <v>0.69860273937063</v>
      </c>
      <c r="R262" s="14">
        <f t="shared" si="44"/>
        <v>0.15047723838465796</v>
      </c>
      <c r="S262" s="14">
        <f t="shared" si="45"/>
        <v>0.15092002224471177</v>
      </c>
      <c r="T262" s="14">
        <f t="shared" si="46"/>
        <v>-1.7499538747113511E-3</v>
      </c>
      <c r="U262" s="14">
        <f t="shared" si="47"/>
        <v>104.90342350777982</v>
      </c>
      <c r="W262" s="16">
        <f t="shared" si="48"/>
        <v>-1.177743050024174E-3</v>
      </c>
      <c r="X262" s="15">
        <f t="shared" si="37"/>
        <v>0.25801300094695012</v>
      </c>
      <c r="Y262" s="15">
        <f t="shared" si="38"/>
        <v>8.283552330438182E-2</v>
      </c>
      <c r="Z262" s="15">
        <f t="shared" si="39"/>
        <v>0.30289068583173162</v>
      </c>
    </row>
    <row r="263" spans="10:26" x14ac:dyDescent="0.35">
      <c r="J263" s="3">
        <v>42745</v>
      </c>
      <c r="K263" s="13">
        <f>(VLOOKUP(J263,'Poche Core Max IR'!A:C,3,TRUE)/VLOOKUP(J262,'Poche Core Max IR'!A:C,3,TRUE))-1</f>
        <v>-3.6777710257851481E-4</v>
      </c>
      <c r="L263" s="13">
        <f>(VLOOKUP(J263,'Strat EW abs return'!A:C,3,TRUE)/VLOOKUP(J262,'Strat EW abs return'!A:C,3,TRUE))-1</f>
        <v>7.3300051646763009E-4</v>
      </c>
      <c r="M263" s="13">
        <f>(VLOOKUP(J263,'Strat alpha facteurs'!A:C,3,TRUE)/VLOOKUP(J262,'Strat alpha facteurs'!A:C,3,TRUE))-1</f>
        <v>1.0147850325630259E-3</v>
      </c>
      <c r="N263" s="14">
        <f t="shared" si="40"/>
        <v>103.73102465844943</v>
      </c>
      <c r="O263" s="14">
        <f t="shared" si="41"/>
        <v>108.54322446483569</v>
      </c>
      <c r="P263" s="14">
        <f t="shared" si="42"/>
        <v>106.75580482534355</v>
      </c>
      <c r="Q263" s="14">
        <f t="shared" si="43"/>
        <v>0.69834125526900581</v>
      </c>
      <c r="R263" s="14">
        <f t="shared" si="44"/>
        <v>0.1505865562758002</v>
      </c>
      <c r="S263" s="14">
        <f t="shared" si="45"/>
        <v>0.15107218845519374</v>
      </c>
      <c r="T263" s="14">
        <f t="shared" si="46"/>
        <v>6.5211818014457247E-6</v>
      </c>
      <c r="U263" s="14">
        <f t="shared" si="47"/>
        <v>104.90410760207611</v>
      </c>
      <c r="W263" s="16">
        <f t="shared" si="48"/>
        <v>2.6368581920411475E-4</v>
      </c>
      <c r="X263" s="15">
        <f t="shared" si="37"/>
        <v>0.25473610252583223</v>
      </c>
      <c r="Y263" s="15">
        <f t="shared" si="38"/>
        <v>7.9151429151023647E-2</v>
      </c>
      <c r="Z263" s="15">
        <f t="shared" si="39"/>
        <v>0.3000834915044856</v>
      </c>
    </row>
    <row r="264" spans="10:26" x14ac:dyDescent="0.35">
      <c r="J264" s="3">
        <v>42746</v>
      </c>
      <c r="K264" s="13">
        <f>(VLOOKUP(J264,'Poche Core Max IR'!A:C,3,TRUE)/VLOOKUP(J263,'Poche Core Max IR'!A:C,3,TRUE))-1</f>
        <v>2.131928004531991E-3</v>
      </c>
      <c r="L264" s="13">
        <f>(VLOOKUP(J264,'Strat EW abs return'!A:C,3,TRUE)/VLOOKUP(J263,'Strat EW abs return'!A:C,3,TRUE))-1</f>
        <v>3.5232175371382457E-3</v>
      </c>
      <c r="M264" s="13">
        <f>(VLOOKUP(J264,'Strat alpha facteurs'!A:C,3,TRUE)/VLOOKUP(J263,'Strat alpha facteurs'!A:C,3,TRUE))-1</f>
        <v>-2.4638127502307761E-4</v>
      </c>
      <c r="N264" s="14">
        <f t="shared" si="40"/>
        <v>103.95217173485757</v>
      </c>
      <c r="O264" s="14">
        <f t="shared" si="41"/>
        <v>108.92564585680773</v>
      </c>
      <c r="P264" s="14">
        <f t="shared" si="42"/>
        <v>106.72950219403457</v>
      </c>
      <c r="Q264" s="14">
        <f t="shared" si="43"/>
        <v>0.6984456507060377</v>
      </c>
      <c r="R264" s="14">
        <f t="shared" si="44"/>
        <v>0.15081816259056613</v>
      </c>
      <c r="S264" s="14">
        <f t="shared" si="45"/>
        <v>0.15073618670339592</v>
      </c>
      <c r="T264" s="14">
        <f t="shared" si="46"/>
        <v>1.9821411163440548E-3</v>
      </c>
      <c r="U264" s="14">
        <f t="shared" si="47"/>
        <v>105.11204234702757</v>
      </c>
      <c r="W264" s="16">
        <f t="shared" si="48"/>
        <v>4.9422662148595055E-4</v>
      </c>
      <c r="X264" s="15">
        <f t="shared" si="37"/>
        <v>0.25329125310803946</v>
      </c>
      <c r="Y264" s="15">
        <f t="shared" si="38"/>
        <v>7.4855385800486257E-2</v>
      </c>
      <c r="Z264" s="15">
        <f t="shared" si="39"/>
        <v>0.30035339628993607</v>
      </c>
    </row>
    <row r="265" spans="10:26" x14ac:dyDescent="0.35">
      <c r="J265" s="3">
        <v>42747</v>
      </c>
      <c r="K265" s="13">
        <f>(VLOOKUP(J265,'Poche Core Max IR'!A:C,3,TRUE)/VLOOKUP(J264,'Poche Core Max IR'!A:C,3,TRUE))-1</f>
        <v>-2.4454032765299782E-3</v>
      </c>
      <c r="L265" s="13">
        <f>(VLOOKUP(J265,'Strat EW abs return'!A:C,3,TRUE)/VLOOKUP(J264,'Strat EW abs return'!A:C,3,TRUE))-1</f>
        <v>6.9878801775615784E-3</v>
      </c>
      <c r="M265" s="13">
        <f>(VLOOKUP(J265,'Strat alpha facteurs'!A:C,3,TRUE)/VLOOKUP(J264,'Strat alpha facteurs'!A:C,3,TRUE))-1</f>
        <v>2.7442342841887957E-3</v>
      </c>
      <c r="N265" s="14">
        <f t="shared" si="40"/>
        <v>103.69796675349474</v>
      </c>
      <c r="O265" s="14">
        <f t="shared" si="41"/>
        <v>109.68680521831861</v>
      </c>
      <c r="P265" s="14">
        <f t="shared" si="42"/>
        <v>107.02239295308983</v>
      </c>
      <c r="Q265" s="14">
        <f t="shared" si="43"/>
        <v>0.69690522399253885</v>
      </c>
      <c r="R265" s="14">
        <f t="shared" si="44"/>
        <v>0.15190858470730084</v>
      </c>
      <c r="S265" s="14">
        <f t="shared" si="45"/>
        <v>0.15118619130016009</v>
      </c>
      <c r="T265" s="14">
        <f t="shared" si="46"/>
        <v>-2.404266225124387E-4</v>
      </c>
      <c r="U265" s="14">
        <f t="shared" si="47"/>
        <v>105.08677061370069</v>
      </c>
      <c r="W265" s="16">
        <f t="shared" si="48"/>
        <v>1.4764093173394066E-3</v>
      </c>
      <c r="X265" s="15">
        <f t="shared" si="37"/>
        <v>0.25160405899348276</v>
      </c>
      <c r="Y265" s="15">
        <f t="shared" si="38"/>
        <v>7.3620703399024101E-2</v>
      </c>
      <c r="Z265" s="15">
        <f t="shared" si="39"/>
        <v>0.29909354066947808</v>
      </c>
    </row>
    <row r="266" spans="10:26" x14ac:dyDescent="0.35">
      <c r="J266" s="3">
        <v>42748</v>
      </c>
      <c r="K266" s="13">
        <f>(VLOOKUP(J266,'Poche Core Max IR'!A:C,3,TRUE)/VLOOKUP(J265,'Poche Core Max IR'!A:C,3,TRUE))-1</f>
        <v>5.4219945052043084E-3</v>
      </c>
      <c r="L266" s="13">
        <f>(VLOOKUP(J266,'Strat EW abs return'!A:C,3,TRUE)/VLOOKUP(J265,'Strat EW abs return'!A:C,3,TRUE))-1</f>
        <v>-2.036394131236019E-3</v>
      </c>
      <c r="M266" s="13">
        <f>(VLOOKUP(J266,'Strat alpha facteurs'!A:C,3,TRUE)/VLOOKUP(J265,'Strat alpha facteurs'!A:C,3,TRUE))-1</f>
        <v>2.1952674386156446E-3</v>
      </c>
      <c r="N266" s="14">
        <f t="shared" si="40"/>
        <v>104.26021655943305</v>
      </c>
      <c r="O266" s="14">
        <f t="shared" si="41"/>
        <v>109.463439651898</v>
      </c>
      <c r="P266" s="14">
        <f t="shared" si="42"/>
        <v>107.25733572754248</v>
      </c>
      <c r="Q266" s="14">
        <f t="shared" si="43"/>
        <v>0.6980305113708869</v>
      </c>
      <c r="R266" s="14">
        <f t="shared" si="44"/>
        <v>0.15102516742656574</v>
      </c>
      <c r="S266" s="14">
        <f t="shared" si="45"/>
        <v>0.15094432120254714</v>
      </c>
      <c r="T266" s="14">
        <f t="shared" si="46"/>
        <v>3.8011646676829637E-3</v>
      </c>
      <c r="U266" s="14">
        <f t="shared" si="47"/>
        <v>105.4862227331984</v>
      </c>
      <c r="W266" s="16">
        <f t="shared" si="48"/>
        <v>2.3816388763497106E-5</v>
      </c>
      <c r="X266" s="15">
        <f t="shared" si="37"/>
        <v>0.25499959433981889</v>
      </c>
      <c r="Y266" s="15">
        <f t="shared" si="38"/>
        <v>7.3653116443998287E-2</v>
      </c>
      <c r="Z266" s="15">
        <f t="shared" si="39"/>
        <v>0.3039030697903693</v>
      </c>
    </row>
    <row r="267" spans="10:26" x14ac:dyDescent="0.35">
      <c r="J267" s="3">
        <v>42751</v>
      </c>
      <c r="K267" s="13">
        <f>(VLOOKUP(J267,'Poche Core Max IR'!A:C,3,TRUE)/VLOOKUP(J266,'Poche Core Max IR'!A:C,3,TRUE))-1</f>
        <v>-4.081243253714506E-3</v>
      </c>
      <c r="L267" s="13">
        <f>(VLOOKUP(J267,'Strat EW abs return'!A:C,3,TRUE)/VLOOKUP(J266,'Strat EW abs return'!A:C,3,TRUE))-1</f>
        <v>0</v>
      </c>
      <c r="M267" s="13">
        <f>(VLOOKUP(J267,'Strat alpha facteurs'!A:C,3,TRUE)/VLOOKUP(J266,'Strat alpha facteurs'!A:C,3,TRUE))-1</f>
        <v>-3.1458309119076766E-3</v>
      </c>
      <c r="N267" s="14">
        <f t="shared" si="40"/>
        <v>103.83470525396905</v>
      </c>
      <c r="O267" s="14">
        <f t="shared" si="41"/>
        <v>109.463439651898</v>
      </c>
      <c r="P267" s="14">
        <f t="shared" si="42"/>
        <v>106.91992228528191</v>
      </c>
      <c r="Q267" s="14">
        <f t="shared" si="43"/>
        <v>0.69749994401424609</v>
      </c>
      <c r="R267" s="14">
        <f t="shared" si="44"/>
        <v>0.15152880031000759</v>
      </c>
      <c r="S267" s="14">
        <f t="shared" si="45"/>
        <v>0.15097125567574612</v>
      </c>
      <c r="T267" s="14">
        <f t="shared" si="46"/>
        <v>-3.3236776270352134E-3</v>
      </c>
      <c r="U267" s="14">
        <f t="shared" si="47"/>
        <v>105.13562053473962</v>
      </c>
      <c r="W267" s="16">
        <f t="shared" si="48"/>
        <v>-4.7493004291427942E-4</v>
      </c>
      <c r="X267" s="15">
        <f t="shared" si="37"/>
        <v>0.25761246255449571</v>
      </c>
      <c r="Y267" s="15">
        <f t="shared" si="38"/>
        <v>7.3944839454813172E-2</v>
      </c>
      <c r="Z267" s="15">
        <f t="shared" si="39"/>
        <v>0.30736188998820707</v>
      </c>
    </row>
    <row r="268" spans="10:26" x14ac:dyDescent="0.35">
      <c r="J268" s="3">
        <v>42752</v>
      </c>
      <c r="K268" s="13">
        <f>(VLOOKUP(J268,'Poche Core Max IR'!A:C,3,TRUE)/VLOOKUP(J267,'Poche Core Max IR'!A:C,3,TRUE))-1</f>
        <v>-1.5351048484697483E-3</v>
      </c>
      <c r="L268" s="13">
        <f>(VLOOKUP(J268,'Strat EW abs return'!A:C,3,TRUE)/VLOOKUP(J267,'Strat EW abs return'!A:C,3,TRUE))-1</f>
        <v>4.7692491867781239E-3</v>
      </c>
      <c r="M268" s="13">
        <f>(VLOOKUP(J268,'Strat alpha facteurs'!A:C,3,TRUE)/VLOOKUP(J267,'Strat alpha facteurs'!A:C,3,TRUE))-1</f>
        <v>-8.7126094521561281E-4</v>
      </c>
      <c r="N268" s="14">
        <f t="shared" si="40"/>
        <v>103.67530809449426</v>
      </c>
      <c r="O268" s="14">
        <f t="shared" si="41"/>
        <v>109.98549807243975</v>
      </c>
      <c r="P268" s="14">
        <f t="shared" si="42"/>
        <v>106.82676713272926</v>
      </c>
      <c r="Q268" s="14">
        <f t="shared" si="43"/>
        <v>0.69676337081394857</v>
      </c>
      <c r="R268" s="14">
        <f t="shared" si="44"/>
        <v>0.15232453259015405</v>
      </c>
      <c r="S268" s="14">
        <f t="shared" si="45"/>
        <v>0.15091209659589713</v>
      </c>
      <c r="T268" s="14">
        <f t="shared" si="46"/>
        <v>-4.7959229713211724E-4</v>
      </c>
      <c r="U268" s="14">
        <f t="shared" si="47"/>
        <v>105.08519830097694</v>
      </c>
      <c r="W268" s="16">
        <f t="shared" si="48"/>
        <v>5.9498983725733874E-4</v>
      </c>
      <c r="X268" s="15">
        <f t="shared" si="37"/>
        <v>0.24750906717465934</v>
      </c>
      <c r="Y268" s="15">
        <f t="shared" si="38"/>
        <v>6.4144049009282791E-2</v>
      </c>
      <c r="Z268" s="15">
        <f t="shared" si="39"/>
        <v>0.29831964210946832</v>
      </c>
    </row>
    <row r="269" spans="10:26" x14ac:dyDescent="0.35">
      <c r="J269" s="3">
        <v>42753</v>
      </c>
      <c r="K269" s="13">
        <f>(VLOOKUP(J269,'Poche Core Max IR'!A:C,3,TRUE)/VLOOKUP(J268,'Poche Core Max IR'!A:C,3,TRUE))-1</f>
        <v>-1.8818826349107365E-3</v>
      </c>
      <c r="L269" s="13">
        <f>(VLOOKUP(J269,'Strat EW abs return'!A:C,3,TRUE)/VLOOKUP(J268,'Strat EW abs return'!A:C,3,TRUE))-1</f>
        <v>-4.7168950507593399E-3</v>
      </c>
      <c r="M269" s="13">
        <f>(VLOOKUP(J269,'Strat alpha facteurs'!A:C,3,TRUE)/VLOOKUP(J268,'Strat alpha facteurs'!A:C,3,TRUE))-1</f>
        <v>1.1220854631583954E-3</v>
      </c>
      <c r="N269" s="14">
        <f t="shared" si="40"/>
        <v>103.48020333252221</v>
      </c>
      <c r="O269" s="14">
        <f t="shared" si="41"/>
        <v>109.46670802092656</v>
      </c>
      <c r="P269" s="14">
        <f t="shared" si="42"/>
        <v>106.94663589520511</v>
      </c>
      <c r="Q269" s="14">
        <f t="shared" si="43"/>
        <v>0.69674836723905953</v>
      </c>
      <c r="R269" s="14">
        <f t="shared" si="44"/>
        <v>0.15188860571626261</v>
      </c>
      <c r="S269" s="14">
        <f t="shared" si="45"/>
        <v>0.1513630270446775</v>
      </c>
      <c r="T269" s="14">
        <f t="shared" si="46"/>
        <v>-1.860389452255356E-3</v>
      </c>
      <c r="U269" s="14">
        <f t="shared" si="47"/>
        <v>104.88969890646965</v>
      </c>
      <c r="W269" s="16">
        <f t="shared" si="48"/>
        <v>-5.4660036026329224E-4</v>
      </c>
      <c r="X269" s="15">
        <f t="shared" si="37"/>
        <v>0.24674540874154502</v>
      </c>
      <c r="Y269" s="15">
        <f t="shared" si="38"/>
        <v>6.4849037420197361E-2</v>
      </c>
      <c r="Z269" s="15">
        <f t="shared" si="39"/>
        <v>0.29693076455415079</v>
      </c>
    </row>
    <row r="270" spans="10:26" x14ac:dyDescent="0.35">
      <c r="J270" s="3">
        <v>42754</v>
      </c>
      <c r="K270" s="13">
        <f>(VLOOKUP(J270,'Poche Core Max IR'!A:C,3,TRUE)/VLOOKUP(J269,'Poche Core Max IR'!A:C,3,TRUE))-1</f>
        <v>-1.3734574350029449E-3</v>
      </c>
      <c r="L270" s="13">
        <f>(VLOOKUP(J270,'Strat EW abs return'!A:C,3,TRUE)/VLOOKUP(J269,'Strat EW abs return'!A:C,3,TRUE))-1</f>
        <v>-2.5245472054742368E-3</v>
      </c>
      <c r="M270" s="13">
        <f>(VLOOKUP(J270,'Strat alpha facteurs'!A:C,3,TRUE)/VLOOKUP(J269,'Strat alpha facteurs'!A:C,3,TRUE))-1</f>
        <v>-5.9909847016611506E-3</v>
      </c>
      <c r="N270" s="14">
        <f t="shared" si="40"/>
        <v>103.33807767787954</v>
      </c>
      <c r="O270" s="14">
        <f t="shared" si="41"/>
        <v>109.19035414909986</v>
      </c>
      <c r="P270" s="14">
        <f t="shared" si="42"/>
        <v>106.30592023566281</v>
      </c>
      <c r="Q270" s="14">
        <f t="shared" si="43"/>
        <v>0.69735852948618393</v>
      </c>
      <c r="R270" s="14">
        <f t="shared" si="44"/>
        <v>0.1518463876602755</v>
      </c>
      <c r="S270" s="14">
        <f t="shared" si="45"/>
        <v>0.15079508285354024</v>
      </c>
      <c r="T270" s="14">
        <f t="shared" si="46"/>
        <v>-2.2472177598368034E-3</v>
      </c>
      <c r="U270" s="14">
        <f t="shared" si="47"/>
        <v>104.65398891226309</v>
      </c>
      <c r="W270" s="16">
        <f t="shared" si="48"/>
        <v>-1.2867544080903913E-3</v>
      </c>
      <c r="X270" s="15">
        <f t="shared" si="37"/>
        <v>0.24656270149914958</v>
      </c>
      <c r="Y270" s="15">
        <f t="shared" si="38"/>
        <v>6.7566640176084838E-2</v>
      </c>
      <c r="Z270" s="15">
        <f t="shared" si="39"/>
        <v>0.29546010423001423</v>
      </c>
    </row>
    <row r="271" spans="10:26" x14ac:dyDescent="0.35">
      <c r="J271" s="3">
        <v>42755</v>
      </c>
      <c r="K271" s="13">
        <f>(VLOOKUP(J271,'Poche Core Max IR'!A:C,3,TRUE)/VLOOKUP(J270,'Poche Core Max IR'!A:C,3,TRUE))-1</f>
        <v>-7.8392426274698224E-4</v>
      </c>
      <c r="L271" s="13">
        <f>(VLOOKUP(J271,'Strat EW abs return'!A:C,3,TRUE)/VLOOKUP(J270,'Strat EW abs return'!A:C,3,TRUE))-1</f>
        <v>3.9887142515102614E-3</v>
      </c>
      <c r="M271" s="13">
        <f>(VLOOKUP(J271,'Strat alpha facteurs'!A:C,3,TRUE)/VLOOKUP(J270,'Strat alpha facteurs'!A:C,3,TRUE))-1</f>
        <v>4.7629111490266052E-3</v>
      </c>
      <c r="N271" s="14">
        <f t="shared" si="40"/>
        <v>103.25706845152222</v>
      </c>
      <c r="O271" s="14">
        <f t="shared" si="41"/>
        <v>109.62588327082183</v>
      </c>
      <c r="P271" s="14">
        <f t="shared" si="42"/>
        <v>106.81224588836078</v>
      </c>
      <c r="Q271" s="14">
        <f t="shared" si="43"/>
        <v>0.69627069828731225</v>
      </c>
      <c r="R271" s="14">
        <f t="shared" si="44"/>
        <v>0.15233366286916805</v>
      </c>
      <c r="S271" s="14">
        <f t="shared" si="45"/>
        <v>0.15139563884351939</v>
      </c>
      <c r="T271" s="14">
        <f t="shared" si="46"/>
        <v>7.7721916074463386E-4</v>
      </c>
      <c r="U271" s="14">
        <f t="shared" si="47"/>
        <v>104.73532799769406</v>
      </c>
      <c r="W271" s="16">
        <f t="shared" si="48"/>
        <v>1.328699428232814E-3</v>
      </c>
      <c r="X271" s="15">
        <f t="shared" si="37"/>
        <v>0.23537347960879942</v>
      </c>
      <c r="Y271" s="15">
        <f t="shared" si="38"/>
        <v>6.4408689751852044E-2</v>
      </c>
      <c r="Z271" s="15">
        <f t="shared" si="39"/>
        <v>0.28243284792811135</v>
      </c>
    </row>
    <row r="272" spans="10:26" x14ac:dyDescent="0.35">
      <c r="J272" s="3">
        <v>42758</v>
      </c>
      <c r="K272" s="13">
        <f>(VLOOKUP(J272,'Poche Core Max IR'!A:C,3,TRUE)/VLOOKUP(J271,'Poche Core Max IR'!A:C,3,TRUE))-1</f>
        <v>-2.2295869057206152E-3</v>
      </c>
      <c r="L272" s="13">
        <f>(VLOOKUP(J272,'Strat EW abs return'!A:C,3,TRUE)/VLOOKUP(J271,'Strat EW abs return'!A:C,3,TRUE))-1</f>
        <v>3.2325535314610132E-3</v>
      </c>
      <c r="M272" s="13">
        <f>(VLOOKUP(J272,'Strat alpha facteurs'!A:C,3,TRUE)/VLOOKUP(J271,'Strat alpha facteurs'!A:C,3,TRUE))-1</f>
        <v>-2.3817097007535759E-3</v>
      </c>
      <c r="N272" s="14">
        <f t="shared" si="40"/>
        <v>103.02684784377961</v>
      </c>
      <c r="O272" s="14">
        <f t="shared" si="41"/>
        <v>109.98025480692846</v>
      </c>
      <c r="P272" s="14">
        <f t="shared" si="42"/>
        <v>106.55785012616919</v>
      </c>
      <c r="Q272" s="14">
        <f t="shared" si="43"/>
        <v>0.6957065880917489</v>
      </c>
      <c r="R272" s="14">
        <f t="shared" si="44"/>
        <v>0.15304349549190135</v>
      </c>
      <c r="S272" s="14">
        <f t="shared" si="45"/>
        <v>0.15124991641634958</v>
      </c>
      <c r="T272" s="14">
        <f t="shared" si="46"/>
        <v>-1.4205497735556151E-3</v>
      </c>
      <c r="U272" s="14">
        <f t="shared" si="47"/>
        <v>104.58654625122365</v>
      </c>
      <c r="W272" s="16">
        <f t="shared" si="48"/>
        <v>1.3448789865249603E-4</v>
      </c>
      <c r="X272" s="15">
        <f t="shared" si="37"/>
        <v>0.23429490973621056</v>
      </c>
      <c r="Y272" s="15">
        <f t="shared" si="38"/>
        <v>6.1653494676389857E-2</v>
      </c>
      <c r="Z272" s="15">
        <f t="shared" si="39"/>
        <v>0.28224678531370639</v>
      </c>
    </row>
    <row r="273" spans="10:26" x14ac:dyDescent="0.35">
      <c r="J273" s="3">
        <v>42759</v>
      </c>
      <c r="K273" s="13">
        <f>(VLOOKUP(J273,'Poche Core Max IR'!A:C,3,TRUE)/VLOOKUP(J272,'Poche Core Max IR'!A:C,3,TRUE))-1</f>
        <v>1.6687306552709558E-3</v>
      </c>
      <c r="L273" s="13">
        <f>(VLOOKUP(J273,'Strat EW abs return'!A:C,3,TRUE)/VLOOKUP(J272,'Strat EW abs return'!A:C,3,TRUE))-1</f>
        <v>1.7353979184906443E-3</v>
      </c>
      <c r="M273" s="13">
        <f>(VLOOKUP(J273,'Strat alpha facteurs'!A:C,3,TRUE)/VLOOKUP(J272,'Strat alpha facteurs'!A:C,3,TRUE))-1</f>
        <v>5.166905577661085E-3</v>
      </c>
      <c r="N273" s="14">
        <f t="shared" si="40"/>
        <v>103.19877190309246</v>
      </c>
      <c r="O273" s="14">
        <f t="shared" si="41"/>
        <v>110.17111431219547</v>
      </c>
      <c r="P273" s="14">
        <f t="shared" si="42"/>
        <v>107.10842447632966</v>
      </c>
      <c r="Q273" s="14">
        <f t="shared" si="43"/>
        <v>0.69533221899602538</v>
      </c>
      <c r="R273" s="14">
        <f t="shared" si="44"/>
        <v>0.15297132123548901</v>
      </c>
      <c r="S273" s="14">
        <f t="shared" si="45"/>
        <v>0.1516964597684855</v>
      </c>
      <c r="T273" s="14">
        <f t="shared" si="46"/>
        <v>2.2080323108902527E-3</v>
      </c>
      <c r="U273" s="14">
        <f t="shared" si="47"/>
        <v>104.81747672463077</v>
      </c>
      <c r="W273" s="16">
        <f t="shared" si="48"/>
        <v>1.0492673965500595E-3</v>
      </c>
      <c r="X273" s="15">
        <f t="shared" si="37"/>
        <v>0.22043011146883282</v>
      </c>
      <c r="Y273" s="15">
        <f t="shared" si="38"/>
        <v>5.1145823114532384E-2</v>
      </c>
      <c r="Z273" s="15">
        <f t="shared" si="39"/>
        <v>0.26878181055041228</v>
      </c>
    </row>
    <row r="274" spans="10:26" x14ac:dyDescent="0.35">
      <c r="J274" s="3">
        <v>42760</v>
      </c>
      <c r="K274" s="13">
        <f>(VLOOKUP(J274,'Poche Core Max IR'!A:C,3,TRUE)/VLOOKUP(J273,'Poche Core Max IR'!A:C,3,TRUE))-1</f>
        <v>4.493772821399844E-3</v>
      </c>
      <c r="L274" s="13">
        <f>(VLOOKUP(J274,'Strat EW abs return'!A:C,3,TRUE)/VLOOKUP(J273,'Strat EW abs return'!A:C,3,TRUE))-1</f>
        <v>-9.3790242893099229E-4</v>
      </c>
      <c r="M274" s="13">
        <f>(VLOOKUP(J274,'Strat alpha facteurs'!A:C,3,TRUE)/VLOOKUP(J273,'Strat alpha facteurs'!A:C,3,TRUE))-1</f>
        <v>9.1487669053300635E-3</v>
      </c>
      <c r="N274" s="14">
        <f t="shared" si="40"/>
        <v>103.66252373947242</v>
      </c>
      <c r="O274" s="14">
        <f t="shared" si="41"/>
        <v>110.06778455648403</v>
      </c>
      <c r="P274" s="14">
        <f t="shared" si="42"/>
        <v>108.08833448546075</v>
      </c>
      <c r="Q274" s="14">
        <f t="shared" si="43"/>
        <v>0.69541858049232885</v>
      </c>
      <c r="R274" s="14">
        <f t="shared" si="44"/>
        <v>0.15216304439863587</v>
      </c>
      <c r="S274" s="14">
        <f t="shared" si="45"/>
        <v>0.15241837510903525</v>
      </c>
      <c r="T274" s="14">
        <f t="shared" si="46"/>
        <v>4.369028404610089E-3</v>
      </c>
      <c r="U274" s="14">
        <f t="shared" si="47"/>
        <v>105.27542725774023</v>
      </c>
      <c r="W274" s="16">
        <f t="shared" si="48"/>
        <v>1.2517260970267103E-3</v>
      </c>
      <c r="X274" s="15">
        <f t="shared" si="37"/>
        <v>0.22310275029204232</v>
      </c>
      <c r="Y274" s="15">
        <f t="shared" si="38"/>
        <v>5.1948501179818009E-2</v>
      </c>
      <c r="Z274" s="15">
        <f t="shared" si="39"/>
        <v>0.27114062298916608</v>
      </c>
    </row>
    <row r="275" spans="10:26" x14ac:dyDescent="0.35">
      <c r="J275" s="3">
        <v>42761</v>
      </c>
      <c r="K275" s="13">
        <f>(VLOOKUP(J275,'Poche Core Max IR'!A:C,3,TRUE)/VLOOKUP(J274,'Poche Core Max IR'!A:C,3,TRUE))-1</f>
        <v>-4.1872095906114737E-6</v>
      </c>
      <c r="L275" s="13">
        <f>(VLOOKUP(J275,'Strat EW abs return'!A:C,3,TRUE)/VLOOKUP(J274,'Strat EW abs return'!A:C,3,TRUE))-1</f>
        <v>-2.0375454886791822E-3</v>
      </c>
      <c r="M275" s="13">
        <f>(VLOOKUP(J275,'Strat alpha facteurs'!A:C,3,TRUE)/VLOOKUP(J274,'Strat alpha facteurs'!A:C,3,TRUE))-1</f>
        <v>-1.5525844510885234E-3</v>
      </c>
      <c r="N275" s="14">
        <f t="shared" si="40"/>
        <v>103.66208968275883</v>
      </c>
      <c r="O275" s="14">
        <f t="shared" si="41"/>
        <v>109.84351643861206</v>
      </c>
      <c r="P275" s="14">
        <f t="shared" si="42"/>
        <v>107.92051821799457</v>
      </c>
      <c r="Q275" s="14">
        <f t="shared" si="43"/>
        <v>0.69579807464967647</v>
      </c>
      <c r="R275" s="14">
        <f t="shared" si="44"/>
        <v>0.15193650857437394</v>
      </c>
      <c r="S275" s="14">
        <f t="shared" si="45"/>
        <v>0.1522654167759496</v>
      </c>
      <c r="T275" s="14">
        <f t="shared" si="46"/>
        <v>-5.4959338726232368E-4</v>
      </c>
      <c r="U275" s="14">
        <f t="shared" si="47"/>
        <v>105.21756857907816</v>
      </c>
      <c r="W275" s="16">
        <f t="shared" si="48"/>
        <v>-5.4598246613623441E-4</v>
      </c>
      <c r="X275" s="15">
        <f t="shared" si="37"/>
        <v>0.22334689826264095</v>
      </c>
      <c r="Y275" s="15">
        <f t="shared" si="38"/>
        <v>5.1640501222439475E-2</v>
      </c>
      <c r="Z275" s="15">
        <f t="shared" si="39"/>
        <v>0.27120591948882522</v>
      </c>
    </row>
    <row r="276" spans="10:26" x14ac:dyDescent="0.35">
      <c r="J276" s="3">
        <v>42762</v>
      </c>
      <c r="K276" s="13">
        <f>(VLOOKUP(J276,'Poche Core Max IR'!A:C,3,TRUE)/VLOOKUP(J275,'Poche Core Max IR'!A:C,3,TRUE))-1</f>
        <v>-1.7920436026871434E-3</v>
      </c>
      <c r="L276" s="13">
        <f>(VLOOKUP(J276,'Strat EW abs return'!A:C,3,TRUE)/VLOOKUP(J275,'Strat EW abs return'!A:C,3,TRUE))-1</f>
        <v>-1.3909288412240484E-3</v>
      </c>
      <c r="M276" s="13">
        <f>(VLOOKUP(J276,'Strat alpha facteurs'!A:C,3,TRUE)/VLOOKUP(J275,'Strat alpha facteurs'!A:C,3,TRUE))-1</f>
        <v>-7.0577900992918607E-4</v>
      </c>
      <c r="N276" s="14">
        <f t="shared" si="40"/>
        <v>103.47632269810167</v>
      </c>
      <c r="O276" s="14">
        <f t="shared" si="41"/>
        <v>109.69073192357612</v>
      </c>
      <c r="P276" s="14">
        <f t="shared" si="42"/>
        <v>107.84435018149563</v>
      </c>
      <c r="Q276" s="14">
        <f t="shared" si="43"/>
        <v>0.6956403376085194</v>
      </c>
      <c r="R276" s="14">
        <f t="shared" si="44"/>
        <v>0.15196310419733092</v>
      </c>
      <c r="S276" s="14">
        <f t="shared" si="45"/>
        <v>0.15239655819414966</v>
      </c>
      <c r="T276" s="14">
        <f t="shared" si="46"/>
        <v>-1.5656990953475502E-3</v>
      </c>
      <c r="U276" s="14">
        <f t="shared" si="47"/>
        <v>105.05282952713924</v>
      </c>
      <c r="W276" s="16">
        <f t="shared" si="48"/>
        <v>-3.1892815638888536E-4</v>
      </c>
      <c r="X276" s="15">
        <f t="shared" si="37"/>
        <v>0.22391867861647993</v>
      </c>
      <c r="Y276" s="15">
        <f t="shared" si="38"/>
        <v>5.1616560366894812E-2</v>
      </c>
      <c r="Z276" s="15">
        <f t="shared" si="39"/>
        <v>0.2723083055076666</v>
      </c>
    </row>
    <row r="277" spans="10:26" x14ac:dyDescent="0.35">
      <c r="J277" s="3">
        <v>42765</v>
      </c>
      <c r="K277" s="13">
        <f>(VLOOKUP(J277,'Poche Core Max IR'!A:C,3,TRUE)/VLOOKUP(J276,'Poche Core Max IR'!A:C,3,TRUE))-1</f>
        <v>-8.2894993643384263E-3</v>
      </c>
      <c r="L277" s="13">
        <f>(VLOOKUP(J277,'Strat EW abs return'!A:C,3,TRUE)/VLOOKUP(J276,'Strat EW abs return'!A:C,3,TRUE))-1</f>
        <v>-1.5863786848205885E-3</v>
      </c>
      <c r="M277" s="13">
        <f>(VLOOKUP(J277,'Strat alpha facteurs'!A:C,3,TRUE)/VLOOKUP(J276,'Strat alpha facteurs'!A:C,3,TRUE))-1</f>
        <v>-6.9230437002842926E-3</v>
      </c>
      <c r="N277" s="14">
        <f t="shared" si="40"/>
        <v>102.61855578687168</v>
      </c>
      <c r="O277" s="14">
        <f t="shared" si="41"/>
        <v>109.51672088453019</v>
      </c>
      <c r="P277" s="14">
        <f t="shared" si="42"/>
        <v>107.09773903236037</v>
      </c>
      <c r="Q277" s="14">
        <f t="shared" si="43"/>
        <v>0.69478080668355902</v>
      </c>
      <c r="R277" s="14">
        <f t="shared" si="44"/>
        <v>0.15280121146553061</v>
      </c>
      <c r="S277" s="14">
        <f t="shared" si="45"/>
        <v>0.15241798185091041</v>
      </c>
      <c r="T277" s="14">
        <f t="shared" si="46"/>
        <v>-7.0626291979428227E-3</v>
      </c>
      <c r="U277" s="14">
        <f t="shared" si="47"/>
        <v>104.31088034599435</v>
      </c>
      <c r="W277" s="16">
        <f t="shared" si="48"/>
        <v>-1.297596933946672E-3</v>
      </c>
      <c r="X277" s="15">
        <f t="shared" si="37"/>
        <v>0.23254242111132517</v>
      </c>
      <c r="Y277" s="15">
        <f t="shared" si="38"/>
        <v>5.9307839529436295E-2</v>
      </c>
      <c r="Z277" s="15">
        <f t="shared" si="39"/>
        <v>0.2796602906809959</v>
      </c>
    </row>
    <row r="278" spans="10:26" x14ac:dyDescent="0.35">
      <c r="J278" s="3">
        <v>42766</v>
      </c>
      <c r="K278" s="13">
        <f>(VLOOKUP(J278,'Poche Core Max IR'!A:C,3,TRUE)/VLOOKUP(J277,'Poche Core Max IR'!A:C,3,TRUE))-1</f>
        <v>-6.8634988675159159E-3</v>
      </c>
      <c r="L278" s="13">
        <f>(VLOOKUP(J278,'Strat EW abs return'!A:C,3,TRUE)/VLOOKUP(J277,'Strat EW abs return'!A:C,3,TRUE))-1</f>
        <v>4.5321984718389441E-3</v>
      </c>
      <c r="M278" s="13">
        <f>(VLOOKUP(J278,'Strat alpha facteurs'!A:C,3,TRUE)/VLOOKUP(J277,'Strat alpha facteurs'!A:C,3,TRUE))-1</f>
        <v>-2.9420191973272836E-5</v>
      </c>
      <c r="N278" s="14">
        <f t="shared" si="40"/>
        <v>101.91423344544236</v>
      </c>
      <c r="O278" s="14">
        <f t="shared" si="41"/>
        <v>110.01307239956387</v>
      </c>
      <c r="P278" s="14">
        <f t="shared" si="42"/>
        <v>107.09458819631813</v>
      </c>
      <c r="Q278" s="14">
        <f t="shared" si="43"/>
        <v>0.69283937005753427</v>
      </c>
      <c r="R278" s="14">
        <f t="shared" si="44"/>
        <v>0.15412264760520494</v>
      </c>
      <c r="S278" s="14">
        <f t="shared" si="45"/>
        <v>0.15303798233726074</v>
      </c>
      <c r="T278" s="14">
        <f t="shared" si="46"/>
        <v>-4.0805860290314177E-3</v>
      </c>
      <c r="U278" s="14">
        <f t="shared" si="47"/>
        <v>103.88523082497852</v>
      </c>
      <c r="W278" s="16">
        <f t="shared" si="48"/>
        <v>6.9401202113251743E-4</v>
      </c>
      <c r="X278" s="15">
        <f t="shared" si="37"/>
        <v>0.22352109716020574</v>
      </c>
      <c r="Y278" s="15">
        <f t="shared" si="38"/>
        <v>5.8944758992751825E-2</v>
      </c>
      <c r="Z278" s="15">
        <f t="shared" si="39"/>
        <v>0.26891753776273142</v>
      </c>
    </row>
    <row r="279" spans="10:26" x14ac:dyDescent="0.35">
      <c r="J279" s="3">
        <v>42767</v>
      </c>
      <c r="K279" s="13">
        <f>(VLOOKUP(J279,'Poche Core Max IR'!A:C,3,TRUE)/VLOOKUP(J278,'Poche Core Max IR'!A:C,3,TRUE))-1</f>
        <v>5.5946694147328557E-3</v>
      </c>
      <c r="L279" s="13">
        <f>(VLOOKUP(J279,'Strat EW abs return'!A:C,3,TRUE)/VLOOKUP(J278,'Strat EW abs return'!A:C,3,TRUE))-1</f>
        <v>1.8683418468168345E-3</v>
      </c>
      <c r="M279" s="13">
        <f>(VLOOKUP(J279,'Strat alpha facteurs'!A:C,3,TRUE)/VLOOKUP(J278,'Strat alpha facteurs'!A:C,3,TRUE))-1</f>
        <v>-8.6472325657838134E-4</v>
      </c>
      <c r="N279" s="14">
        <f t="shared" si="40"/>
        <v>102.48440989022552</v>
      </c>
      <c r="O279" s="14">
        <f t="shared" si="41"/>
        <v>110.21861442642486</v>
      </c>
      <c r="P279" s="14">
        <f t="shared" si="42"/>
        <v>107.00198101525109</v>
      </c>
      <c r="Q279" s="14">
        <f t="shared" si="43"/>
        <v>0.69391782170638916</v>
      </c>
      <c r="R279" s="14">
        <f t="shared" si="44"/>
        <v>0.15379054475379814</v>
      </c>
      <c r="S279" s="14">
        <f t="shared" si="45"/>
        <v>0.1522916335398127</v>
      </c>
      <c r="T279" s="14">
        <f t="shared" si="46"/>
        <v>4.0318255225798138E-3</v>
      </c>
      <c r="U279" s="14">
        <f t="shared" si="47"/>
        <v>104.30407795003775</v>
      </c>
      <c r="W279" s="16">
        <f t="shared" si="48"/>
        <v>1.5564319310408997E-4</v>
      </c>
      <c r="X279" s="15">
        <f t="shared" si="37"/>
        <v>0.22332206891337916</v>
      </c>
      <c r="Y279" s="15">
        <f t="shared" si="38"/>
        <v>6.0066421007834964E-2</v>
      </c>
      <c r="Z279" s="15">
        <f t="shared" si="39"/>
        <v>0.26834625191548983</v>
      </c>
    </row>
    <row r="280" spans="10:26" x14ac:dyDescent="0.35">
      <c r="J280" s="3">
        <v>42768</v>
      </c>
      <c r="K280" s="13">
        <f>(VLOOKUP(J280,'Poche Core Max IR'!A:C,3,TRUE)/VLOOKUP(J279,'Poche Core Max IR'!A:C,3,TRUE))-1</f>
        <v>-3.5524602860526056E-4</v>
      </c>
      <c r="L280" s="13">
        <f>(VLOOKUP(J280,'Strat EW abs return'!A:C,3,TRUE)/VLOOKUP(J279,'Strat EW abs return'!A:C,3,TRUE))-1</f>
        <v>1.8112840327493274E-3</v>
      </c>
      <c r="M280" s="13">
        <f>(VLOOKUP(J280,'Strat alpha facteurs'!A:C,3,TRUE)/VLOOKUP(J279,'Strat alpha facteurs'!A:C,3,TRUE))-1</f>
        <v>1.0613550264571003E-3</v>
      </c>
      <c r="N280" s="14">
        <f t="shared" si="40"/>
        <v>102.44800271061807</v>
      </c>
      <c r="O280" s="14">
        <f t="shared" si="41"/>
        <v>110.4182516428472</v>
      </c>
      <c r="P280" s="14">
        <f t="shared" si="42"/>
        <v>107.11554810564249</v>
      </c>
      <c r="Q280" s="14">
        <f t="shared" si="43"/>
        <v>0.69353698431882804</v>
      </c>
      <c r="R280" s="14">
        <f t="shared" si="44"/>
        <v>0.1540392684323284</v>
      </c>
      <c r="S280" s="14">
        <f t="shared" si="45"/>
        <v>0.15242374724884356</v>
      </c>
      <c r="T280" s="14">
        <f t="shared" si="46"/>
        <v>1.9368229850561032E-4</v>
      </c>
      <c r="U280" s="14">
        <f t="shared" si="47"/>
        <v>104.32427980359861</v>
      </c>
      <c r="W280" s="16">
        <f t="shared" si="48"/>
        <v>4.4078457762185069E-4</v>
      </c>
      <c r="X280" s="15">
        <f t="shared" si="37"/>
        <v>0.22039710436332716</v>
      </c>
      <c r="Y280" s="15">
        <f t="shared" si="38"/>
        <v>5.6666978130173733E-2</v>
      </c>
      <c r="Z280" s="15">
        <f t="shared" si="39"/>
        <v>0.26588338793112887</v>
      </c>
    </row>
    <row r="281" spans="10:26" x14ac:dyDescent="0.35">
      <c r="J281" s="3">
        <v>42769</v>
      </c>
      <c r="K281" s="13">
        <f>(VLOOKUP(J281,'Poche Core Max IR'!A:C,3,TRUE)/VLOOKUP(J280,'Poche Core Max IR'!A:C,3,TRUE))-1</f>
        <v>1.1758511566093421E-3</v>
      </c>
      <c r="L281" s="13">
        <f>(VLOOKUP(J281,'Strat EW abs return'!A:C,3,TRUE)/VLOOKUP(J280,'Strat EW abs return'!A:C,3,TRUE))-1</f>
        <v>1.1718418001858133E-3</v>
      </c>
      <c r="M281" s="13">
        <f>(VLOOKUP(J281,'Strat alpha facteurs'!A:C,3,TRUE)/VLOOKUP(J280,'Strat alpha facteurs'!A:C,3,TRUE))-1</f>
        <v>6.8026079861260857E-3</v>
      </c>
      <c r="N281" s="14">
        <f t="shared" si="40"/>
        <v>102.56846631309767</v>
      </c>
      <c r="O281" s="14">
        <f t="shared" si="41"/>
        <v>110.54764436562571</v>
      </c>
      <c r="P281" s="14">
        <f t="shared" si="42"/>
        <v>107.84421318862421</v>
      </c>
      <c r="Q281" s="14">
        <f t="shared" si="43"/>
        <v>0.69294380557186541</v>
      </c>
      <c r="R281" s="14">
        <f t="shared" si="44"/>
        <v>0.15390690306376495</v>
      </c>
      <c r="S281" s="14">
        <f t="shared" si="45"/>
        <v>0.15314929136436953</v>
      </c>
      <c r="T281" s="14">
        <f t="shared" si="46"/>
        <v>2.0328849190919419E-3</v>
      </c>
      <c r="U281" s="14">
        <f t="shared" si="47"/>
        <v>104.53635905870649</v>
      </c>
      <c r="W281" s="16">
        <f t="shared" si="48"/>
        <v>1.2221691348520767E-3</v>
      </c>
      <c r="X281" s="15">
        <f t="shared" si="37"/>
        <v>0.22523986375866489</v>
      </c>
      <c r="Y281" s="15">
        <f t="shared" si="38"/>
        <v>7.1303031537102698E-2</v>
      </c>
      <c r="Z281" s="15">
        <f t="shared" si="39"/>
        <v>0.26443980929519401</v>
      </c>
    </row>
    <row r="282" spans="10:26" x14ac:dyDescent="0.35">
      <c r="J282" s="3">
        <v>42772</v>
      </c>
      <c r="K282" s="13">
        <f>(VLOOKUP(J282,'Poche Core Max IR'!A:C,3,TRUE)/VLOOKUP(J281,'Poche Core Max IR'!A:C,3,TRUE))-1</f>
        <v>-8.678198567909301E-3</v>
      </c>
      <c r="L282" s="13">
        <f>(VLOOKUP(J282,'Strat EW abs return'!A:C,3,TRUE)/VLOOKUP(J281,'Strat EW abs return'!A:C,3,TRUE))-1</f>
        <v>5.4487184719542725E-4</v>
      </c>
      <c r="M282" s="13">
        <f>(VLOOKUP(J282,'Strat alpha facteurs'!A:C,3,TRUE)/VLOOKUP(J281,'Strat alpha facteurs'!A:C,3,TRUE))-1</f>
        <v>-4.410429038711805E-3</v>
      </c>
      <c r="N282" s="14">
        <f t="shared" si="40"/>
        <v>101.6783567956267</v>
      </c>
      <c r="O282" s="14">
        <f t="shared" si="41"/>
        <v>110.60787866481432</v>
      </c>
      <c r="P282" s="14">
        <f t="shared" si="42"/>
        <v>107.36857393912007</v>
      </c>
      <c r="Q282" s="14">
        <f t="shared" si="43"/>
        <v>0.69149771212106115</v>
      </c>
      <c r="R282" s="14">
        <f t="shared" si="44"/>
        <v>0.15501464962967434</v>
      </c>
      <c r="S282" s="14">
        <f t="shared" si="45"/>
        <v>0.15348763824926437</v>
      </c>
      <c r="T282" s="14">
        <f t="shared" si="46"/>
        <v>-6.6050984844784532E-3</v>
      </c>
      <c r="U282" s="14">
        <f t="shared" si="47"/>
        <v>103.84588611191494</v>
      </c>
      <c r="W282" s="16">
        <f t="shared" si="48"/>
        <v>-5.9248321833177571E-4</v>
      </c>
      <c r="X282" s="15">
        <f t="shared" si="37"/>
        <v>0.22644632370464379</v>
      </c>
      <c r="Y282" s="15">
        <f t="shared" si="38"/>
        <v>7.2467678163770644E-2</v>
      </c>
      <c r="Z282" s="15">
        <f t="shared" si="39"/>
        <v>0.2654242407864989</v>
      </c>
    </row>
    <row r="283" spans="10:26" x14ac:dyDescent="0.35">
      <c r="J283" s="3">
        <v>42773</v>
      </c>
      <c r="K283" s="13">
        <f>(VLOOKUP(J283,'Poche Core Max IR'!A:C,3,TRUE)/VLOOKUP(J282,'Poche Core Max IR'!A:C,3,TRUE))-1</f>
        <v>2.4164043768393206E-3</v>
      </c>
      <c r="L283" s="13">
        <f>(VLOOKUP(J283,'Strat EW abs return'!A:C,3,TRUE)/VLOOKUP(J282,'Strat EW abs return'!A:C,3,TRUE))-1</f>
        <v>-2.4914550714087991E-3</v>
      </c>
      <c r="M283" s="13">
        <f>(VLOOKUP(J283,'Strat alpha facteurs'!A:C,3,TRUE)/VLOOKUP(J282,'Strat alpha facteurs'!A:C,3,TRUE))-1</f>
        <v>-1.9036609748223077E-3</v>
      </c>
      <c r="N283" s="14">
        <f t="shared" si="40"/>
        <v>101.92405282201749</v>
      </c>
      <c r="O283" s="14">
        <f t="shared" si="41"/>
        <v>110.3323041045771</v>
      </c>
      <c r="P283" s="14">
        <f t="shared" si="42"/>
        <v>107.16418057498984</v>
      </c>
      <c r="Q283" s="14">
        <f t="shared" si="43"/>
        <v>0.69248133643048104</v>
      </c>
      <c r="R283" s="14">
        <f t="shared" si="44"/>
        <v>0.15447511522900179</v>
      </c>
      <c r="S283" s="14">
        <f t="shared" si="45"/>
        <v>0.15304354834051698</v>
      </c>
      <c r="T283" s="14">
        <f t="shared" si="46"/>
        <v>9.9253763612843025E-4</v>
      </c>
      <c r="U283" s="14">
        <f t="shared" si="47"/>
        <v>103.94895706223811</v>
      </c>
      <c r="W283" s="16">
        <f t="shared" si="48"/>
        <v>-6.7621083966792862E-4</v>
      </c>
      <c r="X283" s="15">
        <f t="shared" si="37"/>
        <v>0.21776497557331648</v>
      </c>
      <c r="Y283" s="15">
        <f t="shared" si="38"/>
        <v>6.7902623662631195E-2</v>
      </c>
      <c r="Z283" s="15">
        <f t="shared" si="39"/>
        <v>0.2567482844874216</v>
      </c>
    </row>
    <row r="284" spans="10:26" x14ac:dyDescent="0.35">
      <c r="J284" s="3">
        <v>42774</v>
      </c>
      <c r="K284" s="13">
        <f>(VLOOKUP(J284,'Poche Core Max IR'!A:C,3,TRUE)/VLOOKUP(J283,'Poche Core Max IR'!A:C,3,TRUE))-1</f>
        <v>2.0469884483957923E-3</v>
      </c>
      <c r="L284" s="13">
        <f>(VLOOKUP(J284,'Strat EW abs return'!A:C,3,TRUE)/VLOOKUP(J283,'Strat EW abs return'!A:C,3,TRUE))-1</f>
        <v>3.3436859918187789E-3</v>
      </c>
      <c r="M284" s="13">
        <f>(VLOOKUP(J284,'Strat alpha facteurs'!A:C,3,TRUE)/VLOOKUP(J283,'Strat alpha facteurs'!A:C,3,TRUE))-1</f>
        <v>1.4266338217041596E-3</v>
      </c>
      <c r="N284" s="14">
        <f t="shared" si="40"/>
        <v>102.13269018075783</v>
      </c>
      <c r="O284" s="14">
        <f t="shared" si="41"/>
        <v>110.70122068425667</v>
      </c>
      <c r="P284" s="14">
        <f t="shared" si="42"/>
        <v>107.31706461947333</v>
      </c>
      <c r="Q284" s="14">
        <f t="shared" si="43"/>
        <v>0.69240852899074568</v>
      </c>
      <c r="R284" s="14">
        <f t="shared" si="44"/>
        <v>0.15465875102169435</v>
      </c>
      <c r="S284" s="14">
        <f t="shared" si="45"/>
        <v>0.15293271998755981</v>
      </c>
      <c r="T284" s="14">
        <f t="shared" si="46"/>
        <v>2.1523546775348767E-3</v>
      </c>
      <c r="U284" s="14">
        <f t="shared" si="47"/>
        <v>104.17269208619588</v>
      </c>
      <c r="W284" s="16">
        <f t="shared" si="48"/>
        <v>7.3530929008289213E-4</v>
      </c>
      <c r="X284" s="15">
        <f t="shared" si="37"/>
        <v>0.20769373426022214</v>
      </c>
      <c r="Y284" s="15">
        <f t="shared" si="38"/>
        <v>7.413819705587639E-2</v>
      </c>
      <c r="Z284" s="15">
        <f t="shared" si="39"/>
        <v>0.24020177872531176</v>
      </c>
    </row>
    <row r="285" spans="10:26" x14ac:dyDescent="0.35">
      <c r="J285" s="3">
        <v>42775</v>
      </c>
      <c r="K285" s="13">
        <f>(VLOOKUP(J285,'Poche Core Max IR'!A:C,3,TRUE)/VLOOKUP(J284,'Poche Core Max IR'!A:C,3,TRUE))-1</f>
        <v>6.4752897878688209E-3</v>
      </c>
      <c r="L285" s="13">
        <f>(VLOOKUP(J285,'Strat EW abs return'!A:C,3,TRUE)/VLOOKUP(J284,'Strat EW abs return'!A:C,3,TRUE))-1</f>
        <v>1.4769329781971763E-4</v>
      </c>
      <c r="M285" s="13">
        <f>(VLOOKUP(J285,'Strat alpha facteurs'!A:C,3,TRUE)/VLOOKUP(J284,'Strat alpha facteurs'!A:C,3,TRUE))-1</f>
        <v>3.1185495617052084E-3</v>
      </c>
      <c r="N285" s="14">
        <f t="shared" si="40"/>
        <v>102.79402894649286</v>
      </c>
      <c r="O285" s="14">
        <f t="shared" si="41"/>
        <v>110.7175705126122</v>
      </c>
      <c r="P285" s="14">
        <f t="shared" si="42"/>
        <v>107.65173820430587</v>
      </c>
      <c r="Q285" s="14">
        <f t="shared" si="43"/>
        <v>0.69343646171099937</v>
      </c>
      <c r="R285" s="14">
        <f t="shared" si="44"/>
        <v>0.15391458802204411</v>
      </c>
      <c r="S285" s="14">
        <f t="shared" si="45"/>
        <v>0.15264895026695624</v>
      </c>
      <c r="T285" s="14">
        <f t="shared" si="46"/>
        <v>4.9833162046697107E-3</v>
      </c>
      <c r="U285" s="14">
        <f t="shared" si="47"/>
        <v>104.69181755075309</v>
      </c>
      <c r="W285" s="16">
        <f t="shared" si="48"/>
        <v>4.9877547003731541E-4</v>
      </c>
      <c r="X285" s="15">
        <f t="shared" si="37"/>
        <v>0.20656556602258946</v>
      </c>
      <c r="Y285" s="15">
        <f t="shared" si="38"/>
        <v>7.0569425338952593E-2</v>
      </c>
      <c r="Z285" s="15">
        <f t="shared" si="39"/>
        <v>0.24065385963140423</v>
      </c>
    </row>
    <row r="286" spans="10:26" x14ac:dyDescent="0.35">
      <c r="J286" s="3">
        <v>42776</v>
      </c>
      <c r="K286" s="13">
        <f>(VLOOKUP(J286,'Poche Core Max IR'!A:C,3,TRUE)/VLOOKUP(J285,'Poche Core Max IR'!A:C,3,TRUE))-1</f>
        <v>1.4158599022853213E-3</v>
      </c>
      <c r="L286" s="13">
        <f>(VLOOKUP(J286,'Strat EW abs return'!A:C,3,TRUE)/VLOOKUP(J285,'Strat EW abs return'!A:C,3,TRUE))-1</f>
        <v>3.2313056266393136E-3</v>
      </c>
      <c r="M286" s="13">
        <f>(VLOOKUP(J286,'Strat alpha facteurs'!A:C,3,TRUE)/VLOOKUP(J285,'Strat alpha facteurs'!A:C,3,TRUE))-1</f>
        <v>3.9614670026215659E-3</v>
      </c>
      <c r="N286" s="14">
        <f t="shared" si="40"/>
        <v>102.93957089027255</v>
      </c>
      <c r="O286" s="14">
        <f t="shared" si="41"/>
        <v>111.07533282117744</v>
      </c>
      <c r="P286" s="14">
        <f t="shared" si="42"/>
        <v>108.07819701297709</v>
      </c>
      <c r="Q286" s="14">
        <f t="shared" si="43"/>
        <v>0.69297420400721954</v>
      </c>
      <c r="R286" s="14">
        <f t="shared" si="44"/>
        <v>0.15409082819126307</v>
      </c>
      <c r="S286" s="14">
        <f t="shared" si="45"/>
        <v>0.15293496780151705</v>
      </c>
      <c r="T286" s="14">
        <f t="shared" si="46"/>
        <v>2.0838677346840849E-3</v>
      </c>
      <c r="U286" s="14">
        <f t="shared" si="47"/>
        <v>104.90998145143254</v>
      </c>
      <c r="W286" s="16">
        <f t="shared" si="48"/>
        <v>1.1037613886406416E-3</v>
      </c>
      <c r="X286" s="15">
        <f t="shared" si="37"/>
        <v>0.20622024298276143</v>
      </c>
      <c r="Y286" s="15">
        <f t="shared" si="38"/>
        <v>7.0679597191994015E-2</v>
      </c>
      <c r="Z286" s="15">
        <f t="shared" si="39"/>
        <v>0.24017482561125672</v>
      </c>
    </row>
    <row r="287" spans="10:26" x14ac:dyDescent="0.35">
      <c r="J287" s="3">
        <v>42779</v>
      </c>
      <c r="K287" s="13">
        <f>(VLOOKUP(J287,'Poche Core Max IR'!A:C,3,TRUE)/VLOOKUP(J286,'Poche Core Max IR'!A:C,3,TRUE))-1</f>
        <v>7.9458905021341231E-3</v>
      </c>
      <c r="L287" s="13">
        <f>(VLOOKUP(J287,'Strat EW abs return'!A:C,3,TRUE)/VLOOKUP(J286,'Strat EW abs return'!A:C,3,TRUE))-1</f>
        <v>-2.9699063715482588E-3</v>
      </c>
      <c r="M287" s="13">
        <f>(VLOOKUP(J287,'Strat alpha facteurs'!A:C,3,TRUE)/VLOOKUP(J286,'Strat alpha facteurs'!A:C,3,TRUE))-1</f>
        <v>5.7026388806147299E-3</v>
      </c>
      <c r="N287" s="14">
        <f t="shared" si="40"/>
        <v>103.75751744890333</v>
      </c>
      <c r="O287" s="14">
        <f t="shared" si="41"/>
        <v>110.74544948250998</v>
      </c>
      <c r="P287" s="14">
        <f t="shared" si="42"/>
        <v>108.69452794141003</v>
      </c>
      <c r="Q287" s="14">
        <f t="shared" si="43"/>
        <v>0.69436928317653435</v>
      </c>
      <c r="R287" s="14">
        <f t="shared" si="44"/>
        <v>0.15272891629958929</v>
      </c>
      <c r="S287" s="14">
        <f t="shared" si="45"/>
        <v>0.15290180052387609</v>
      </c>
      <c r="T287" s="14">
        <f t="shared" si="46"/>
        <v>5.9207947069930319E-3</v>
      </c>
      <c r="U287" s="14">
        <f t="shared" si="47"/>
        <v>105.53113191432092</v>
      </c>
      <c r="W287" s="16">
        <f t="shared" si="48"/>
        <v>4.1835317094564251E-4</v>
      </c>
      <c r="X287" s="15">
        <f t="shared" si="37"/>
        <v>0.2060551378576202</v>
      </c>
      <c r="Y287" s="15">
        <f t="shared" si="38"/>
        <v>7.35114680272793E-2</v>
      </c>
      <c r="Z287" s="15">
        <f t="shared" si="39"/>
        <v>0.23890044199000479</v>
      </c>
    </row>
    <row r="288" spans="10:26" x14ac:dyDescent="0.35">
      <c r="J288" s="3">
        <v>42780</v>
      </c>
      <c r="K288" s="13">
        <f>(VLOOKUP(J288,'Poche Core Max IR'!A:C,3,TRUE)/VLOOKUP(J287,'Poche Core Max IR'!A:C,3,TRUE))-1</f>
        <v>2.989003669407797E-3</v>
      </c>
      <c r="L288" s="13">
        <f>(VLOOKUP(J288,'Strat EW abs return'!A:C,3,TRUE)/VLOOKUP(J287,'Strat EW abs return'!A:C,3,TRUE))-1</f>
        <v>1.7869742218599161E-3</v>
      </c>
      <c r="M288" s="13">
        <f>(VLOOKUP(J288,'Strat alpha facteurs'!A:C,3,TRUE)/VLOOKUP(J287,'Strat alpha facteurs'!A:C,3,TRUE))-1</f>
        <v>1.3586545538875061E-3</v>
      </c>
      <c r="N288" s="14">
        <f t="shared" si="40"/>
        <v>104.06764904928674</v>
      </c>
      <c r="O288" s="14">
        <f t="shared" si="41"/>
        <v>110.94334874592352</v>
      </c>
      <c r="P288" s="14">
        <f t="shared" si="42"/>
        <v>108.84220625678027</v>
      </c>
      <c r="Q288" s="14">
        <f t="shared" si="43"/>
        <v>0.69466908705925601</v>
      </c>
      <c r="R288" s="14">
        <f t="shared" si="44"/>
        <v>0.15261174261252836</v>
      </c>
      <c r="S288" s="14">
        <f t="shared" si="45"/>
        <v>0.15271917032821539</v>
      </c>
      <c r="T288" s="14">
        <f t="shared" si="46"/>
        <v>2.5561356992780532E-3</v>
      </c>
      <c r="U288" s="14">
        <f t="shared" si="47"/>
        <v>105.80088380799234</v>
      </c>
      <c r="W288" s="16">
        <f t="shared" si="48"/>
        <v>4.8020584623406019E-4</v>
      </c>
      <c r="X288" s="15">
        <f t="shared" si="37"/>
        <v>0.2072270162088044</v>
      </c>
      <c r="Y288" s="15">
        <f t="shared" si="38"/>
        <v>7.4197561615425789E-2</v>
      </c>
      <c r="Z288" s="15">
        <f t="shared" si="39"/>
        <v>0.24018077755841444</v>
      </c>
    </row>
    <row r="289" spans="10:26" x14ac:dyDescent="0.35">
      <c r="J289" s="3">
        <v>42781</v>
      </c>
      <c r="K289" s="13">
        <f>(VLOOKUP(J289,'Poche Core Max IR'!A:C,3,TRUE)/VLOOKUP(J288,'Poche Core Max IR'!A:C,3,TRUE))-1</f>
        <v>2.8428308444805594E-3</v>
      </c>
      <c r="L289" s="13">
        <f>(VLOOKUP(J289,'Strat EW abs return'!A:C,3,TRUE)/VLOOKUP(J288,'Strat EW abs return'!A:C,3,TRUE))-1</f>
        <v>2.6926869700094613E-4</v>
      </c>
      <c r="M289" s="13">
        <f>(VLOOKUP(J289,'Strat alpha facteurs'!A:C,3,TRUE)/VLOOKUP(J288,'Strat alpha facteurs'!A:C,3,TRUE))-1</f>
        <v>5.8274911580722399E-3</v>
      </c>
      <c r="N289" s="14">
        <f t="shared" si="40"/>
        <v>104.36349577191663</v>
      </c>
      <c r="O289" s="14">
        <f t="shared" si="41"/>
        <v>110.97322231688125</v>
      </c>
      <c r="P289" s="14">
        <f t="shared" si="42"/>
        <v>109.47648325136673</v>
      </c>
      <c r="Q289" s="14">
        <f t="shared" si="43"/>
        <v>0.69462540881576074</v>
      </c>
      <c r="R289" s="14">
        <f t="shared" si="44"/>
        <v>0.15221052914024927</v>
      </c>
      <c r="S289" s="14">
        <f t="shared" si="45"/>
        <v>0.15316406204398966</v>
      </c>
      <c r="T289" s="14">
        <f t="shared" si="46"/>
        <v>2.9058898872353269E-3</v>
      </c>
      <c r="U289" s="14">
        <f t="shared" si="47"/>
        <v>106.10832952631054</v>
      </c>
      <c r="W289" s="16">
        <f t="shared" si="48"/>
        <v>9.3354774814719715E-4</v>
      </c>
      <c r="X289" s="15">
        <f t="shared" si="37"/>
        <v>0.20308564106684227</v>
      </c>
      <c r="Y289" s="15">
        <f t="shared" si="38"/>
        <v>7.5217481430854896E-2</v>
      </c>
      <c r="Z289" s="15">
        <f t="shared" si="39"/>
        <v>0.2339098800982968</v>
      </c>
    </row>
    <row r="290" spans="10:26" x14ac:dyDescent="0.35">
      <c r="J290" s="3">
        <v>42782</v>
      </c>
      <c r="K290" s="13">
        <f>(VLOOKUP(J290,'Poche Core Max IR'!A:C,3,TRUE)/VLOOKUP(J289,'Poche Core Max IR'!A:C,3,TRUE))-1</f>
        <v>-9.4851995620504059E-4</v>
      </c>
      <c r="L290" s="13">
        <f>(VLOOKUP(J290,'Strat EW abs return'!A:C,3,TRUE)/VLOOKUP(J289,'Strat EW abs return'!A:C,3,TRUE))-1</f>
        <v>1.4290383007258267E-3</v>
      </c>
      <c r="M290" s="13">
        <f>(VLOOKUP(J290,'Strat alpha facteurs'!A:C,3,TRUE)/VLOOKUP(J289,'Strat alpha facteurs'!A:C,3,TRUE))-1</f>
        <v>2.3049778511901042E-3</v>
      </c>
      <c r="N290" s="14">
        <f t="shared" si="40"/>
        <v>104.26450491347765</v>
      </c>
      <c r="O290" s="14">
        <f t="shared" si="41"/>
        <v>111.13180730192704</v>
      </c>
      <c r="P290" s="14">
        <f t="shared" si="42"/>
        <v>109.72882412048732</v>
      </c>
      <c r="Q290" s="14">
        <f t="shared" si="43"/>
        <v>0.69402783347281272</v>
      </c>
      <c r="R290" s="14">
        <f t="shared" si="44"/>
        <v>0.15244150617189312</v>
      </c>
      <c r="S290" s="14">
        <f t="shared" si="45"/>
        <v>0.15353066035529389</v>
      </c>
      <c r="T290" s="14">
        <f t="shared" si="46"/>
        <v>-8.8311615823969986E-5</v>
      </c>
      <c r="U290" s="14">
        <f t="shared" si="47"/>
        <v>106.09895892827768</v>
      </c>
      <c r="W290" s="16">
        <f t="shared" si="48"/>
        <v>5.7172952253751075E-4</v>
      </c>
      <c r="X290" s="15">
        <f t="shared" si="37"/>
        <v>0.20350904817004944</v>
      </c>
      <c r="Y290" s="15">
        <f t="shared" si="38"/>
        <v>7.1624468680082362E-2</v>
      </c>
      <c r="Z290" s="15">
        <f t="shared" si="39"/>
        <v>0.2375530179619301</v>
      </c>
    </row>
    <row r="291" spans="10:26" x14ac:dyDescent="0.35">
      <c r="J291" s="3">
        <v>42783</v>
      </c>
      <c r="K291" s="13">
        <f>(VLOOKUP(J291,'Poche Core Max IR'!A:C,3,TRUE)/VLOOKUP(J290,'Poche Core Max IR'!A:C,3,TRUE))-1</f>
        <v>-1.8188764903709354E-3</v>
      </c>
      <c r="L291" s="13">
        <f>(VLOOKUP(J291,'Strat EW abs return'!A:C,3,TRUE)/VLOOKUP(J290,'Strat EW abs return'!A:C,3,TRUE))-1</f>
        <v>-1.1884933538127695E-3</v>
      </c>
      <c r="M291" s="13">
        <f>(VLOOKUP(J291,'Strat alpha facteurs'!A:C,3,TRUE)/VLOOKUP(J290,'Strat alpha facteurs'!A:C,3,TRUE))-1</f>
        <v>-2.3408765740055015E-3</v>
      </c>
      <c r="N291" s="14">
        <f t="shared" si="40"/>
        <v>104.07486065671036</v>
      </c>
      <c r="O291" s="14">
        <f t="shared" si="41"/>
        <v>110.9997278875515</v>
      </c>
      <c r="P291" s="14">
        <f t="shared" si="42"/>
        <v>109.47196248661049</v>
      </c>
      <c r="Q291" s="14">
        <f t="shared" si="43"/>
        <v>0.69401674127553747</v>
      </c>
      <c r="R291" s="14">
        <f t="shared" si="44"/>
        <v>0.15253533992046636</v>
      </c>
      <c r="S291" s="14">
        <f t="shared" si="45"/>
        <v>0.15344791880399597</v>
      </c>
      <c r="T291" s="14">
        <f t="shared" si="46"/>
        <v>-1.8029229531145794E-3</v>
      </c>
      <c r="U291" s="14">
        <f t="shared" si="47"/>
        <v>105.90767067992434</v>
      </c>
      <c r="W291" s="16">
        <f t="shared" si="48"/>
        <v>-5.4048987617521843E-4</v>
      </c>
      <c r="X291" s="15">
        <f t="shared" si="37"/>
        <v>0.19838287658240833</v>
      </c>
      <c r="Y291" s="15">
        <f t="shared" si="38"/>
        <v>6.6024226924435797E-2</v>
      </c>
      <c r="Z291" s="15">
        <f t="shared" si="39"/>
        <v>0.23310435689563649</v>
      </c>
    </row>
    <row r="292" spans="10:26" x14ac:dyDescent="0.35">
      <c r="J292" s="3">
        <v>42786</v>
      </c>
      <c r="K292" s="13">
        <f>(VLOOKUP(J292,'Poche Core Max IR'!A:C,3,TRUE)/VLOOKUP(J291,'Poche Core Max IR'!A:C,3,TRUE))-1</f>
        <v>2.4324483851789758E-3</v>
      </c>
      <c r="L292" s="13">
        <f>(VLOOKUP(J292,'Strat EW abs return'!A:C,3,TRUE)/VLOOKUP(J291,'Strat EW abs return'!A:C,3,TRUE))-1</f>
        <v>0</v>
      </c>
      <c r="M292" s="13">
        <f>(VLOOKUP(J292,'Strat alpha facteurs'!A:C,3,TRUE)/VLOOKUP(J291,'Strat alpha facteurs'!A:C,3,TRUE))-1</f>
        <v>6.6574313577527633E-4</v>
      </c>
      <c r="N292" s="14">
        <f t="shared" si="40"/>
        <v>104.3280173834525</v>
      </c>
      <c r="O292" s="14">
        <f t="shared" si="41"/>
        <v>110.9997278875515</v>
      </c>
      <c r="P292" s="14">
        <f t="shared" si="42"/>
        <v>109.54484269419581</v>
      </c>
      <c r="Q292" s="14">
        <f t="shared" si="43"/>
        <v>0.69446159491663573</v>
      </c>
      <c r="R292" s="14">
        <f t="shared" si="44"/>
        <v>0.15226274137652851</v>
      </c>
      <c r="S292" s="14">
        <f t="shared" si="45"/>
        <v>0.1532756637068356</v>
      </c>
      <c r="T292" s="14">
        <f t="shared" si="46"/>
        <v>1.7903168002456186E-3</v>
      </c>
      <c r="U292" s="14">
        <f t="shared" si="47"/>
        <v>106.09727896201748</v>
      </c>
      <c r="W292" s="16">
        <f t="shared" si="48"/>
        <v>1.0204222099422544E-4</v>
      </c>
      <c r="X292" s="15">
        <f t="shared" si="37"/>
        <v>0.19876409985546817</v>
      </c>
      <c r="Y292" s="15">
        <f t="shared" si="38"/>
        <v>6.5182888321069873E-2</v>
      </c>
      <c r="Z292" s="15">
        <f t="shared" si="39"/>
        <v>0.23414575203721755</v>
      </c>
    </row>
    <row r="293" spans="10:26" x14ac:dyDescent="0.35">
      <c r="J293" s="3">
        <v>42787</v>
      </c>
      <c r="K293" s="13">
        <f>(VLOOKUP(J293,'Poche Core Max IR'!A:C,3,TRUE)/VLOOKUP(J292,'Poche Core Max IR'!A:C,3,TRUE))-1</f>
        <v>2.3018831300123388E-3</v>
      </c>
      <c r="L293" s="13">
        <f>(VLOOKUP(J293,'Strat EW abs return'!A:C,3,TRUE)/VLOOKUP(J292,'Strat EW abs return'!A:C,3,TRUE))-1</f>
        <v>4.4911691962523648E-5</v>
      </c>
      <c r="M293" s="13">
        <f>(VLOOKUP(J293,'Strat alpha facteurs'!A:C,3,TRUE)/VLOOKUP(J292,'Strat alpha facteurs'!A:C,3,TRUE))-1</f>
        <v>2.9638374316409699E-3</v>
      </c>
      <c r="N293" s="14">
        <f t="shared" si="40"/>
        <v>104.56816828665511</v>
      </c>
      <c r="O293" s="14">
        <f t="shared" si="41"/>
        <v>111.0047130731383</v>
      </c>
      <c r="P293" s="14">
        <f t="shared" si="42"/>
        <v>109.86951579941609</v>
      </c>
      <c r="Q293" s="14">
        <f t="shared" si="43"/>
        <v>0.69462944167260465</v>
      </c>
      <c r="R293" s="14">
        <f t="shared" si="44"/>
        <v>0.15195659597538799</v>
      </c>
      <c r="S293" s="14">
        <f t="shared" si="45"/>
        <v>0.15341396235200724</v>
      </c>
      <c r="T293" s="14">
        <f t="shared" si="46"/>
        <v>2.0596919565720713E-3</v>
      </c>
      <c r="U293" s="14">
        <f t="shared" si="47"/>
        <v>106.31580667410974</v>
      </c>
      <c r="W293" s="16">
        <f t="shared" si="48"/>
        <v>4.6151867198535788E-4</v>
      </c>
      <c r="X293" s="15">
        <f t="shared" si="37"/>
        <v>0.1988952817065425</v>
      </c>
      <c r="Y293" s="15">
        <f t="shared" si="38"/>
        <v>6.5179150415886067E-2</v>
      </c>
      <c r="Z293" s="15">
        <f t="shared" si="39"/>
        <v>0.23430957110808975</v>
      </c>
    </row>
    <row r="294" spans="10:26" x14ac:dyDescent="0.35">
      <c r="J294" s="3">
        <v>42788</v>
      </c>
      <c r="K294" s="13">
        <f>(VLOOKUP(J294,'Poche Core Max IR'!A:C,3,TRUE)/VLOOKUP(J293,'Poche Core Max IR'!A:C,3,TRUE))-1</f>
        <v>-9.6995233908336864E-4</v>
      </c>
      <c r="L294" s="13">
        <f>(VLOOKUP(J294,'Strat EW abs return'!A:C,3,TRUE)/VLOOKUP(J293,'Strat EW abs return'!A:C,3,TRUE))-1</f>
        <v>-2.0033742848396541E-3</v>
      </c>
      <c r="M294" s="13">
        <f>(VLOOKUP(J294,'Strat alpha facteurs'!A:C,3,TRUE)/VLOOKUP(J293,'Strat alpha facteurs'!A:C,3,TRUE))-1</f>
        <v>-9.0148614292351326E-4</v>
      </c>
      <c r="N294" s="14">
        <f t="shared" si="40"/>
        <v>104.4667421472318</v>
      </c>
      <c r="O294" s="14">
        <f t="shared" si="41"/>
        <v>110.78232908547157</v>
      </c>
      <c r="P294" s="14">
        <f t="shared" si="42"/>
        <v>109.7704699533932</v>
      </c>
      <c r="Q294" s="14">
        <f t="shared" si="43"/>
        <v>0.69473134061202368</v>
      </c>
      <c r="R294" s="14">
        <f t="shared" si="44"/>
        <v>0.15182167650363604</v>
      </c>
      <c r="S294" s="14">
        <f t="shared" si="45"/>
        <v>0.15344698288434028</v>
      </c>
      <c r="T294" s="14">
        <f t="shared" si="46"/>
        <v>-1.1164839497267026E-3</v>
      </c>
      <c r="U294" s="14">
        <f t="shared" si="47"/>
        <v>106.19710678235585</v>
      </c>
      <c r="W294" s="16">
        <f t="shared" si="48"/>
        <v>-4.4248597133228343E-4</v>
      </c>
      <c r="X294" s="15">
        <f t="shared" si="37"/>
        <v>0.19721564363649069</v>
      </c>
      <c r="Y294" s="15">
        <f t="shared" si="38"/>
        <v>6.440931068596123E-2</v>
      </c>
      <c r="Z294" s="15">
        <f t="shared" si="39"/>
        <v>0.2325901113626489</v>
      </c>
    </row>
    <row r="295" spans="10:26" x14ac:dyDescent="0.35">
      <c r="J295" s="3">
        <v>42789</v>
      </c>
      <c r="K295" s="13">
        <f>(VLOOKUP(J295,'Poche Core Max IR'!A:C,3,TRUE)/VLOOKUP(J294,'Poche Core Max IR'!A:C,3,TRUE))-1</f>
        <v>-2.6341943196026563E-3</v>
      </c>
      <c r="L295" s="13">
        <f>(VLOOKUP(J295,'Strat EW abs return'!A:C,3,TRUE)/VLOOKUP(J294,'Strat EW abs return'!A:C,3,TRUE))-1</f>
        <v>1.8774238022574163E-3</v>
      </c>
      <c r="M295" s="13">
        <f>(VLOOKUP(J295,'Strat alpha facteurs'!A:C,3,TRUE)/VLOOKUP(J294,'Strat alpha facteurs'!A:C,3,TRUE))-1</f>
        <v>3.4145111732890587E-3</v>
      </c>
      <c r="N295" s="14">
        <f t="shared" si="40"/>
        <v>104.19155644848017</v>
      </c>
      <c r="O295" s="14">
        <f t="shared" si="41"/>
        <v>110.99031446696615</v>
      </c>
      <c r="P295" s="14">
        <f t="shared" si="42"/>
        <v>110.14528244954626</v>
      </c>
      <c r="Q295" s="14">
        <f t="shared" si="43"/>
        <v>0.69360951217803291</v>
      </c>
      <c r="R295" s="14">
        <f t="shared" si="44"/>
        <v>0.15226218158768848</v>
      </c>
      <c r="S295" s="14">
        <f t="shared" si="45"/>
        <v>0.15412830623427867</v>
      </c>
      <c r="T295" s="14">
        <f t="shared" si="46"/>
        <v>-1.0210772843575041E-3</v>
      </c>
      <c r="U295" s="14">
        <f t="shared" si="47"/>
        <v>106.0886713289559</v>
      </c>
      <c r="W295" s="16">
        <f t="shared" si="48"/>
        <v>8.1213346765342947E-4</v>
      </c>
      <c r="X295" s="15">
        <f t="shared" si="37"/>
        <v>0.19592384842353583</v>
      </c>
      <c r="Y295" s="15">
        <f t="shared" si="38"/>
        <v>6.3035104842425124E-2</v>
      </c>
      <c r="Z295" s="15">
        <f t="shared" si="39"/>
        <v>0.23143667256031317</v>
      </c>
    </row>
    <row r="296" spans="10:26" x14ac:dyDescent="0.35">
      <c r="J296" s="3">
        <v>42790</v>
      </c>
      <c r="K296" s="13">
        <f>(VLOOKUP(J296,'Poche Core Max IR'!A:C,3,TRUE)/VLOOKUP(J295,'Poche Core Max IR'!A:C,3,TRUE))-1</f>
        <v>-7.4808976636434599E-3</v>
      </c>
      <c r="L296" s="13">
        <f>(VLOOKUP(J296,'Strat EW abs return'!A:C,3,TRUE)/VLOOKUP(J295,'Strat EW abs return'!A:C,3,TRUE))-1</f>
        <v>2.5760177966560605E-3</v>
      </c>
      <c r="M296" s="13">
        <f>(VLOOKUP(J296,'Strat alpha facteurs'!A:C,3,TRUE)/VLOOKUP(J295,'Strat alpha facteurs'!A:C,3,TRUE))-1</f>
        <v>-3.8220347204430682E-3</v>
      </c>
      <c r="N296" s="14">
        <f t="shared" si="40"/>
        <v>103.41211007727335</v>
      </c>
      <c r="O296" s="14">
        <f t="shared" si="41"/>
        <v>111.27622749228951</v>
      </c>
      <c r="P296" s="14">
        <f t="shared" si="42"/>
        <v>109.72430335573108</v>
      </c>
      <c r="Q296" s="14">
        <f t="shared" si="43"/>
        <v>0.69214837690453423</v>
      </c>
      <c r="R296" s="14">
        <f t="shared" si="44"/>
        <v>0.15348101058449912</v>
      </c>
      <c r="S296" s="14">
        <f t="shared" si="45"/>
        <v>0.15437061251096681</v>
      </c>
      <c r="T296" s="14">
        <f t="shared" si="46"/>
        <v>-5.385675427436459E-3</v>
      </c>
      <c r="U296" s="14">
        <f t="shared" si="47"/>
        <v>105.51731217865014</v>
      </c>
      <c r="W296" s="16">
        <f t="shared" si="48"/>
        <v>-1.9464002611855138E-4</v>
      </c>
      <c r="X296" s="15">
        <f t="shared" si="37"/>
        <v>0.19889255570304767</v>
      </c>
      <c r="Y296" s="15">
        <f t="shared" si="38"/>
        <v>6.8770977525578619E-2</v>
      </c>
      <c r="Z296" s="15">
        <f t="shared" si="39"/>
        <v>0.23202024329710619</v>
      </c>
    </row>
    <row r="297" spans="10:26" x14ac:dyDescent="0.35">
      <c r="J297" s="3">
        <v>42793</v>
      </c>
      <c r="K297" s="13">
        <f>(VLOOKUP(J297,'Poche Core Max IR'!A:C,3,TRUE)/VLOOKUP(J296,'Poche Core Max IR'!A:C,3,TRUE))-1</f>
        <v>7.1478288531601208E-4</v>
      </c>
      <c r="L297" s="13">
        <f>(VLOOKUP(J297,'Strat EW abs return'!A:C,3,TRUE)/VLOOKUP(J296,'Strat EW abs return'!A:C,3,TRUE))-1</f>
        <v>-1.3945033742681634E-3</v>
      </c>
      <c r="M297" s="13">
        <f>(VLOOKUP(J297,'Strat alpha facteurs'!A:C,3,TRUE)/VLOOKUP(J296,'Strat alpha facteurs'!A:C,3,TRUE))-1</f>
        <v>-3.4459122865504455E-4</v>
      </c>
      <c r="N297" s="14">
        <f t="shared" si="40"/>
        <v>103.486027283691</v>
      </c>
      <c r="O297" s="14">
        <f t="shared" si="41"/>
        <v>111.12105241757568</v>
      </c>
      <c r="P297" s="14">
        <f t="shared" si="42"/>
        <v>109.68649332322441</v>
      </c>
      <c r="Q297" s="14">
        <f t="shared" si="43"/>
        <v>0.69248556444979137</v>
      </c>
      <c r="R297" s="14">
        <f t="shared" si="44"/>
        <v>0.15323211876375592</v>
      </c>
      <c r="S297" s="14">
        <f t="shared" si="45"/>
        <v>0.15428231678645285</v>
      </c>
      <c r="T297" s="14">
        <f t="shared" si="46"/>
        <v>2.2751126773105999E-4</v>
      </c>
      <c r="U297" s="14">
        <f t="shared" si="47"/>
        <v>105.54131855611148</v>
      </c>
      <c r="W297" s="16">
        <f t="shared" si="48"/>
        <v>-2.668470397635082E-4</v>
      </c>
      <c r="X297" s="15">
        <f t="shared" si="37"/>
        <v>0.19396725886026209</v>
      </c>
      <c r="Y297" s="15">
        <f t="shared" si="38"/>
        <v>6.8753398967512994E-2</v>
      </c>
      <c r="Z297" s="15">
        <f t="shared" si="39"/>
        <v>0.22575202412736556</v>
      </c>
    </row>
    <row r="298" spans="10:26" x14ac:dyDescent="0.35">
      <c r="J298" s="3">
        <v>42794</v>
      </c>
      <c r="K298" s="13">
        <f>(VLOOKUP(J298,'Poche Core Max IR'!A:C,3,TRUE)/VLOOKUP(J297,'Poche Core Max IR'!A:C,3,TRUE))-1</f>
        <v>1.0389711960112624E-3</v>
      </c>
      <c r="L298" s="13">
        <f>(VLOOKUP(J298,'Strat EW abs return'!A:C,3,TRUE)/VLOOKUP(J297,'Strat EW abs return'!A:C,3,TRUE))-1</f>
        <v>9.213157993652743E-4</v>
      </c>
      <c r="M298" s="13">
        <f>(VLOOKUP(J298,'Strat alpha facteurs'!A:C,3,TRUE)/VLOOKUP(J297,'Strat alpha facteurs'!A:C,3,TRUE))-1</f>
        <v>-8.9050086614617108E-4</v>
      </c>
      <c r="N298" s="14">
        <f t="shared" si="40"/>
        <v>103.59354628522838</v>
      </c>
      <c r="O298" s="14">
        <f t="shared" si="41"/>
        <v>111.22342999881009</v>
      </c>
      <c r="P298" s="14">
        <f t="shared" si="42"/>
        <v>109.58881740591555</v>
      </c>
      <c r="Q298" s="14">
        <f t="shared" si="43"/>
        <v>0.69270403244723122</v>
      </c>
      <c r="R298" s="14">
        <f t="shared" si="44"/>
        <v>0.15326244546352236</v>
      </c>
      <c r="S298" s="14">
        <f t="shared" si="45"/>
        <v>0.15403352208924664</v>
      </c>
      <c r="T298" s="14">
        <f t="shared" si="46"/>
        <v>7.2325919037482395E-4</v>
      </c>
      <c r="U298" s="14">
        <f t="shared" si="47"/>
        <v>105.61765228472146</v>
      </c>
      <c r="W298" s="16">
        <f t="shared" si="48"/>
        <v>4.0361276188823265E-6</v>
      </c>
      <c r="X298" s="15">
        <f t="shared" si="37"/>
        <v>0.19502755579343209</v>
      </c>
      <c r="Y298" s="15">
        <f t="shared" si="38"/>
        <v>7.0393517779496123E-2</v>
      </c>
      <c r="Z298" s="15">
        <f t="shared" si="39"/>
        <v>0.2261226400092175</v>
      </c>
    </row>
    <row r="299" spans="10:26" x14ac:dyDescent="0.35">
      <c r="J299" s="3">
        <v>42795</v>
      </c>
      <c r="K299" s="13">
        <f>(VLOOKUP(J299,'Poche Core Max IR'!A:C,3,TRUE)/VLOOKUP(J298,'Poche Core Max IR'!A:C,3,TRUE))-1</f>
        <v>1.2128893706653487E-2</v>
      </c>
      <c r="L299" s="13">
        <f>(VLOOKUP(J299,'Strat EW abs return'!A:C,3,TRUE)/VLOOKUP(J298,'Strat EW abs return'!A:C,3,TRUE))-1</f>
        <v>2.1521738947449798E-4</v>
      </c>
      <c r="M299" s="13">
        <f>(VLOOKUP(J299,'Strat alpha facteurs'!A:C,3,TRUE)/VLOOKUP(J298,'Strat alpha facteurs'!A:C,3,TRUE))-1</f>
        <v>1.0618030901545117E-2</v>
      </c>
      <c r="N299" s="14">
        <f t="shared" si="40"/>
        <v>104.85002139681721</v>
      </c>
      <c r="O299" s="14">
        <f t="shared" si="41"/>
        <v>111.24736721506284</v>
      </c>
      <c r="P299" s="14">
        <f t="shared" si="42"/>
        <v>110.75243485559534</v>
      </c>
      <c r="Q299" s="14">
        <f t="shared" si="43"/>
        <v>0.69411584522816017</v>
      </c>
      <c r="R299" s="14">
        <f t="shared" si="44"/>
        <v>0.15176709743906672</v>
      </c>
      <c r="S299" s="14">
        <f t="shared" si="45"/>
        <v>0.15411705733277345</v>
      </c>
      <c r="T299" s="14">
        <f t="shared" si="46"/>
        <v>1.0070251020557306E-2</v>
      </c>
      <c r="U299" s="14">
        <f t="shared" si="47"/>
        <v>106.68124855543054</v>
      </c>
      <c r="W299" s="16">
        <f t="shared" si="48"/>
        <v>1.6690825957335466E-3</v>
      </c>
      <c r="X299" s="15">
        <f t="shared" si="37"/>
        <v>0.19949893661541107</v>
      </c>
      <c r="Y299" s="15">
        <f t="shared" si="38"/>
        <v>6.7934174963220822E-2</v>
      </c>
      <c r="Z299" s="15">
        <f t="shared" si="39"/>
        <v>0.23397899434010225</v>
      </c>
    </row>
    <row r="300" spans="10:26" x14ac:dyDescent="0.35">
      <c r="J300" s="3">
        <v>42796</v>
      </c>
      <c r="K300" s="13">
        <f>(VLOOKUP(J300,'Poche Core Max IR'!A:C,3,TRUE)/VLOOKUP(J299,'Poche Core Max IR'!A:C,3,TRUE))-1</f>
        <v>1.0230751408468741E-4</v>
      </c>
      <c r="L300" s="13">
        <f>(VLOOKUP(J300,'Strat EW abs return'!A:C,3,TRUE)/VLOOKUP(J299,'Strat EW abs return'!A:C,3,TRUE))-1</f>
        <v>-7.7230399028360708E-3</v>
      </c>
      <c r="M300" s="13">
        <f>(VLOOKUP(J300,'Strat alpha facteurs'!A:C,3,TRUE)/VLOOKUP(J299,'Strat alpha facteurs'!A:C,3,TRUE))-1</f>
        <v>-4.2946166386709228E-3</v>
      </c>
      <c r="N300" s="14">
        <f t="shared" si="40"/>
        <v>104.86074834185804</v>
      </c>
      <c r="O300" s="14">
        <f t="shared" si="41"/>
        <v>110.38819935897546</v>
      </c>
      <c r="P300" s="14">
        <f t="shared" si="42"/>
        <v>110.27679560609118</v>
      </c>
      <c r="Q300" s="14">
        <f t="shared" si="43"/>
        <v>0.69541284614185184</v>
      </c>
      <c r="R300" s="14">
        <f t="shared" si="44"/>
        <v>0.15086095648893325</v>
      </c>
      <c r="S300" s="14">
        <f t="shared" si="45"/>
        <v>0.15372619736921528</v>
      </c>
      <c r="T300" s="14">
        <f t="shared" si="46"/>
        <v>-1.762963761571767E-3</v>
      </c>
      <c r="U300" s="14">
        <f t="shared" si="47"/>
        <v>106.49317338018808</v>
      </c>
      <c r="W300" s="16">
        <f t="shared" si="48"/>
        <v>-1.8253002717654901E-3</v>
      </c>
      <c r="X300" s="15">
        <f t="shared" si="37"/>
        <v>0.19677554140766437</v>
      </c>
      <c r="Y300" s="15">
        <f t="shared" si="38"/>
        <v>6.6844191238414272E-2</v>
      </c>
      <c r="Z300" s="15">
        <f t="shared" si="39"/>
        <v>0.2320965018041963</v>
      </c>
    </row>
    <row r="301" spans="10:26" x14ac:dyDescent="0.35">
      <c r="J301" s="3">
        <v>42797</v>
      </c>
      <c r="K301" s="13">
        <f>(VLOOKUP(J301,'Poche Core Max IR'!A:C,3,TRUE)/VLOOKUP(J300,'Poche Core Max IR'!A:C,3,TRUE))-1</f>
        <v>-2.2529187171387299E-3</v>
      </c>
      <c r="L301" s="13">
        <f>(VLOOKUP(J301,'Strat EW abs return'!A:C,3,TRUE)/VLOOKUP(J300,'Strat EW abs return'!A:C,3,TRUE))-1</f>
        <v>1.3891098347362796E-3</v>
      </c>
      <c r="M301" s="13">
        <f>(VLOOKUP(J301,'Strat alpha facteurs'!A:C,3,TRUE)/VLOOKUP(J300,'Strat alpha facteurs'!A:C,3,TRUE))-1</f>
        <v>8.7828050813576475E-4</v>
      </c>
      <c r="N301" s="14">
        <f t="shared" si="40"/>
        <v>104.6245055992255</v>
      </c>
      <c r="O301" s="14">
        <f t="shared" si="41"/>
        <v>110.54154069234384</v>
      </c>
      <c r="P301" s="14">
        <f t="shared" si="42"/>
        <v>110.37364956617169</v>
      </c>
      <c r="Q301" s="14">
        <f t="shared" si="43"/>
        <v>0.69469514631537721</v>
      </c>
      <c r="R301" s="14">
        <f t="shared" si="44"/>
        <v>0.15125537287637156</v>
      </c>
      <c r="S301" s="14">
        <f t="shared" si="45"/>
        <v>0.15404948080825168</v>
      </c>
      <c r="T301" s="14">
        <f t="shared" si="46"/>
        <v>-1.2221314561359814E-3</v>
      </c>
      <c r="U301" s="14">
        <f t="shared" si="47"/>
        <v>106.36302472313641</v>
      </c>
      <c r="W301" s="16">
        <f t="shared" si="48"/>
        <v>3.4540898230159289E-4</v>
      </c>
      <c r="X301" s="15">
        <f t="shared" si="37"/>
        <v>0.19726971052864303</v>
      </c>
      <c r="Y301" s="15">
        <f t="shared" si="38"/>
        <v>6.7352046319125156E-2</v>
      </c>
      <c r="Z301" s="15">
        <f t="shared" si="39"/>
        <v>0.23242148165841039</v>
      </c>
    </row>
    <row r="302" spans="10:26" x14ac:dyDescent="0.35">
      <c r="J302" s="3">
        <v>42800</v>
      </c>
      <c r="K302" s="13">
        <f>(VLOOKUP(J302,'Poche Core Max IR'!A:C,3,TRUE)/VLOOKUP(J301,'Poche Core Max IR'!A:C,3,TRUE))-1</f>
        <v>-3.5041781762581437E-3</v>
      </c>
      <c r="L302" s="13">
        <f>(VLOOKUP(J302,'Strat EW abs return'!A:C,3,TRUE)/VLOOKUP(J301,'Strat EW abs return'!A:C,3,TRUE))-1</f>
        <v>6.930801579674295E-4</v>
      </c>
      <c r="M302" s="13">
        <f>(VLOOKUP(J302,'Strat alpha facteurs'!A:C,3,TRUE)/VLOOKUP(J301,'Strat alpha facteurs'!A:C,3,TRUE))-1</f>
        <v>-2.0628306952185094E-3</v>
      </c>
      <c r="N302" s="14">
        <f t="shared" si="40"/>
        <v>104.2578826900029</v>
      </c>
      <c r="O302" s="14">
        <f t="shared" si="41"/>
        <v>110.61815484082885</v>
      </c>
      <c r="P302" s="14">
        <f t="shared" si="42"/>
        <v>110.14596741390331</v>
      </c>
      <c r="Q302" s="14">
        <f t="shared" si="43"/>
        <v>0.69409828427132891</v>
      </c>
      <c r="R302" s="14">
        <f t="shared" si="44"/>
        <v>0.15176196160301264</v>
      </c>
      <c r="S302" s="14">
        <f t="shared" si="45"/>
        <v>0.15413975412565889</v>
      </c>
      <c r="T302" s="14">
        <f t="shared" si="46"/>
        <v>-2.6472814707379608E-3</v>
      </c>
      <c r="U302" s="14">
        <f t="shared" si="47"/>
        <v>106.0814518586152</v>
      </c>
      <c r="W302" s="16">
        <f t="shared" si="48"/>
        <v>-2.1278101184258005E-4</v>
      </c>
      <c r="X302" s="15">
        <f t="shared" si="37"/>
        <v>0.1976190267606083</v>
      </c>
      <c r="Y302" s="15">
        <f t="shared" si="38"/>
        <v>6.7124302664060123E-2</v>
      </c>
      <c r="Z302" s="15">
        <f t="shared" si="39"/>
        <v>0.23294049550329582</v>
      </c>
    </row>
    <row r="303" spans="10:26" x14ac:dyDescent="0.35">
      <c r="J303" s="3">
        <v>42801</v>
      </c>
      <c r="K303" s="13">
        <f>(VLOOKUP(J303,'Poche Core Max IR'!A:C,3,TRUE)/VLOOKUP(J302,'Poche Core Max IR'!A:C,3,TRUE))-1</f>
        <v>5.7604226018526106E-5</v>
      </c>
      <c r="L303" s="13">
        <f>(VLOOKUP(J303,'Strat EW abs return'!A:C,3,TRUE)/VLOOKUP(J302,'Strat EW abs return'!A:C,3,TRUE))-1</f>
        <v>-3.4482810227974836E-3</v>
      </c>
      <c r="M303" s="13">
        <f>(VLOOKUP(J303,'Strat alpha facteurs'!A:C,3,TRUE)/VLOOKUP(J302,'Strat alpha facteurs'!A:C,3,TRUE))-1</f>
        <v>-2.8456755805466027E-3</v>
      </c>
      <c r="N303" s="14">
        <f t="shared" si="40"/>
        <v>104.26388838464159</v>
      </c>
      <c r="O303" s="14">
        <f t="shared" si="41"/>
        <v>110.23671235671435</v>
      </c>
      <c r="P303" s="14">
        <f t="shared" si="42"/>
        <v>109.83252772413788</v>
      </c>
      <c r="Q303" s="14">
        <f t="shared" si="43"/>
        <v>0.69477883016383313</v>
      </c>
      <c r="R303" s="14">
        <f t="shared" si="44"/>
        <v>0.15137820936869018</v>
      </c>
      <c r="S303" s="14">
        <f t="shared" si="45"/>
        <v>0.15384296046747714</v>
      </c>
      <c r="T303" s="14">
        <f t="shared" si="46"/>
        <v>-9.2196663203879703E-4</v>
      </c>
      <c r="U303" s="14">
        <f t="shared" si="47"/>
        <v>105.98364829972333</v>
      </c>
      <c r="W303" s="16">
        <f t="shared" si="48"/>
        <v>-9.5978176247241468E-4</v>
      </c>
      <c r="X303" s="15">
        <f t="shared" si="37"/>
        <v>0.19863286846628936</v>
      </c>
      <c r="Y303" s="15">
        <f t="shared" si="38"/>
        <v>6.8729784912794301E-2</v>
      </c>
      <c r="Z303" s="15">
        <f t="shared" si="39"/>
        <v>0.23337400086420654</v>
      </c>
    </row>
    <row r="304" spans="10:26" x14ac:dyDescent="0.35">
      <c r="J304" s="3">
        <v>42802</v>
      </c>
      <c r="K304" s="13">
        <f>(VLOOKUP(J304,'Poche Core Max IR'!A:C,3,TRUE)/VLOOKUP(J303,'Poche Core Max IR'!A:C,3,TRUE))-1</f>
        <v>-1.1723095775750814E-3</v>
      </c>
      <c r="L304" s="13">
        <f>(VLOOKUP(J304,'Strat EW abs return'!A:C,3,TRUE)/VLOOKUP(J303,'Strat EW abs return'!A:C,3,TRUE))-1</f>
        <v>-7.8242644473913714E-3</v>
      </c>
      <c r="M304" s="13">
        <f>(VLOOKUP(J304,'Strat alpha facteurs'!A:C,3,TRUE)/VLOOKUP(J303,'Strat alpha facteurs'!A:C,3,TRUE))-1</f>
        <v>-3.650814042974182E-3</v>
      </c>
      <c r="N304" s="14">
        <f t="shared" si="40"/>
        <v>104.14165882969306</v>
      </c>
      <c r="O304" s="14">
        <f t="shared" si="41"/>
        <v>109.3741911674244</v>
      </c>
      <c r="P304" s="14">
        <f t="shared" si="42"/>
        <v>109.43154958954725</v>
      </c>
      <c r="Q304" s="14">
        <f t="shared" si="43"/>
        <v>0.69574584095173664</v>
      </c>
      <c r="R304" s="14">
        <f t="shared" si="44"/>
        <v>0.15057935536645994</v>
      </c>
      <c r="S304" s="14">
        <f t="shared" si="45"/>
        <v>0.15367480368180381</v>
      </c>
      <c r="T304" s="14">
        <f t="shared" si="46"/>
        <v>-2.5605710590580698E-3</v>
      </c>
      <c r="U304" s="14">
        <f t="shared" si="47"/>
        <v>105.71226963715367</v>
      </c>
      <c r="W304" s="16">
        <f t="shared" si="48"/>
        <v>-1.7392108280377336E-3</v>
      </c>
      <c r="X304" s="15">
        <f t="shared" si="37"/>
        <v>0.198905577229221</v>
      </c>
      <c r="Y304" s="15">
        <f t="shared" si="38"/>
        <v>7.0542090683636191E-2</v>
      </c>
      <c r="Z304" s="15">
        <f t="shared" si="39"/>
        <v>0.2334266218375218</v>
      </c>
    </row>
    <row r="305" spans="10:26" x14ac:dyDescent="0.35">
      <c r="J305" s="3">
        <v>42803</v>
      </c>
      <c r="K305" s="13">
        <f>(VLOOKUP(J305,'Poche Core Max IR'!A:C,3,TRUE)/VLOOKUP(J304,'Poche Core Max IR'!A:C,3,TRUE))-1</f>
        <v>3.9267593514957788E-4</v>
      </c>
      <c r="L305" s="13">
        <f>(VLOOKUP(J305,'Strat EW abs return'!A:C,3,TRUE)/VLOOKUP(J304,'Strat EW abs return'!A:C,3,TRUE))-1</f>
        <v>-2.3725530763849534E-3</v>
      </c>
      <c r="M305" s="13">
        <f>(VLOOKUP(J305,'Strat alpha facteurs'!A:C,3,TRUE)/VLOOKUP(J304,'Strat alpha facteurs'!A:C,3,TRUE))-1</f>
        <v>1.0014872085046811E-3</v>
      </c>
      <c r="N305" s="14">
        <f t="shared" si="40"/>
        <v>104.18255275296204</v>
      </c>
      <c r="O305" s="14">
        <f t="shared" si="41"/>
        <v>109.11469509369302</v>
      </c>
      <c r="P305" s="14">
        <f t="shared" si="42"/>
        <v>109.54114388666802</v>
      </c>
      <c r="Q305" s="14">
        <f t="shared" si="43"/>
        <v>0.69597043111949963</v>
      </c>
      <c r="R305" s="14">
        <f t="shared" si="44"/>
        <v>0.15021160580039075</v>
      </c>
      <c r="S305" s="14">
        <f t="shared" si="45"/>
        <v>0.15381796308010998</v>
      </c>
      <c r="T305" s="14">
        <f t="shared" si="46"/>
        <v>6.9848486064189589E-5</v>
      </c>
      <c r="U305" s="14">
        <f t="shared" si="47"/>
        <v>105.71965347914623</v>
      </c>
      <c r="W305" s="16">
        <f t="shared" si="48"/>
        <v>-2.0233828498746558E-4</v>
      </c>
      <c r="X305" s="15">
        <f t="shared" si="37"/>
        <v>0.19770586094733836</v>
      </c>
      <c r="Y305" s="15">
        <f t="shared" si="38"/>
        <v>6.9398569721714903E-2</v>
      </c>
      <c r="Z305" s="15">
        <f t="shared" si="39"/>
        <v>0.23236209089678481</v>
      </c>
    </row>
    <row r="306" spans="10:26" x14ac:dyDescent="0.35">
      <c r="J306" s="3">
        <v>42804</v>
      </c>
      <c r="K306" s="13">
        <f>(VLOOKUP(J306,'Poche Core Max IR'!A:C,3,TRUE)/VLOOKUP(J305,'Poche Core Max IR'!A:C,3,TRUE))-1</f>
        <v>3.5573178647707593E-4</v>
      </c>
      <c r="L306" s="13">
        <f>(VLOOKUP(J306,'Strat EW abs return'!A:C,3,TRUE)/VLOOKUP(J305,'Strat EW abs return'!A:C,3,TRUE))-1</f>
        <v>-1.6836338678913876E-3</v>
      </c>
      <c r="M306" s="13">
        <f>(VLOOKUP(J306,'Strat alpha facteurs'!A:C,3,TRUE)/VLOOKUP(J305,'Strat alpha facteurs'!A:C,3,TRUE))-1</f>
        <v>5.2875644687673251E-3</v>
      </c>
      <c r="N306" s="14">
        <f t="shared" si="40"/>
        <v>104.2196137985726</v>
      </c>
      <c r="O306" s="14">
        <f t="shared" si="41"/>
        <v>108.93098589754864</v>
      </c>
      <c r="P306" s="14">
        <f t="shared" si="42"/>
        <v>110.12034974695131</v>
      </c>
      <c r="Q306" s="14">
        <f t="shared" si="43"/>
        <v>0.69565592004235566</v>
      </c>
      <c r="R306" s="14">
        <f t="shared" si="44"/>
        <v>0.14983763566574893</v>
      </c>
      <c r="S306" s="14">
        <f t="shared" si="45"/>
        <v>0.15450644429189556</v>
      </c>
      <c r="T306" s="14">
        <f t="shared" si="46"/>
        <v>8.0799985416202572E-4</v>
      </c>
      <c r="U306" s="14">
        <f t="shared" si="47"/>
        <v>105.80507494373946</v>
      </c>
      <c r="W306" s="16">
        <f t="shared" si="48"/>
        <v>5.6469106694177957E-4</v>
      </c>
      <c r="X306" s="15">
        <f t="shared" si="37"/>
        <v>0.19826412242897051</v>
      </c>
      <c r="Y306" s="15">
        <f t="shared" si="38"/>
        <v>6.9977552806433904E-2</v>
      </c>
      <c r="Z306" s="15">
        <f t="shared" si="39"/>
        <v>0.2325638434948977</v>
      </c>
    </row>
    <row r="307" spans="10:26" x14ac:dyDescent="0.35">
      <c r="J307" s="3">
        <v>42807</v>
      </c>
      <c r="K307" s="13">
        <f>(VLOOKUP(J307,'Poche Core Max IR'!A:C,3,TRUE)/VLOOKUP(J306,'Poche Core Max IR'!A:C,3,TRUE))-1</f>
        <v>1.6361122572556841E-3</v>
      </c>
      <c r="L307" s="13">
        <f>(VLOOKUP(J307,'Strat EW abs return'!A:C,3,TRUE)/VLOOKUP(J306,'Strat EW abs return'!A:C,3,TRUE))-1</f>
        <v>3.5373919335168758E-4</v>
      </c>
      <c r="M307" s="13">
        <f>(VLOOKUP(J307,'Strat alpha facteurs'!A:C,3,TRUE)/VLOOKUP(J306,'Strat alpha facteurs'!A:C,3,TRUE))-1</f>
        <v>1.3373308121018557E-3</v>
      </c>
      <c r="N307" s="14">
        <f t="shared" si="40"/>
        <v>104.39012878615489</v>
      </c>
      <c r="O307" s="14">
        <f t="shared" si="41"/>
        <v>108.96951905663104</v>
      </c>
      <c r="P307" s="14">
        <f t="shared" si="42"/>
        <v>110.26761708370734</v>
      </c>
      <c r="Q307" s="14">
        <f t="shared" si="43"/>
        <v>0.69582147137540984</v>
      </c>
      <c r="R307" s="14">
        <f t="shared" si="44"/>
        <v>0.14968141430189169</v>
      </c>
      <c r="S307" s="14">
        <f t="shared" si="45"/>
        <v>0.15449711432269872</v>
      </c>
      <c r="T307" s="14">
        <f t="shared" si="46"/>
        <v>1.3978008506077551E-3</v>
      </c>
      <c r="U307" s="14">
        <f t="shared" si="47"/>
        <v>105.95296936749443</v>
      </c>
      <c r="W307" s="16">
        <f t="shared" si="48"/>
        <v>2.5956193411945882E-4</v>
      </c>
      <c r="X307" s="15">
        <f t="shared" si="37"/>
        <v>0.19897438231042169</v>
      </c>
      <c r="Y307" s="15">
        <f t="shared" si="38"/>
        <v>7.1438868815157319E-2</v>
      </c>
      <c r="Z307" s="15">
        <f t="shared" si="39"/>
        <v>0.23268259288801826</v>
      </c>
    </row>
    <row r="308" spans="10:26" x14ac:dyDescent="0.35">
      <c r="J308" s="3">
        <v>42808</v>
      </c>
      <c r="K308" s="13">
        <f>(VLOOKUP(J308,'Poche Core Max IR'!A:C,3,TRUE)/VLOOKUP(J307,'Poche Core Max IR'!A:C,3,TRUE))-1</f>
        <v>-2.5569089034060966E-5</v>
      </c>
      <c r="L308" s="13">
        <f>(VLOOKUP(J308,'Strat EW abs return'!A:C,3,TRUE)/VLOOKUP(J307,'Strat EW abs return'!A:C,3,TRUE))-1</f>
        <v>-2.7824374273328623E-3</v>
      </c>
      <c r="M308" s="13">
        <f>(VLOOKUP(J308,'Strat alpha facteurs'!A:C,3,TRUE)/VLOOKUP(J307,'Strat alpha facteurs'!A:C,3,TRUE))-1</f>
        <v>-4.4588559040394937E-3</v>
      </c>
      <c r="N308" s="14">
        <f t="shared" si="40"/>
        <v>104.38745962565768</v>
      </c>
      <c r="O308" s="14">
        <f t="shared" si="41"/>
        <v>108.66631818836942</v>
      </c>
      <c r="P308" s="14">
        <f t="shared" si="42"/>
        <v>109.77594966824928</v>
      </c>
      <c r="Q308" s="14">
        <f t="shared" si="43"/>
        <v>0.6965860512166453</v>
      </c>
      <c r="R308" s="14">
        <f t="shared" si="44"/>
        <v>0.1494327707075061</v>
      </c>
      <c r="S308" s="14">
        <f t="shared" si="45"/>
        <v>0.15398117807584885</v>
      </c>
      <c r="T308" s="14">
        <f t="shared" si="46"/>
        <v>-1.1231510608379388E-3</v>
      </c>
      <c r="U308" s="14">
        <f t="shared" si="47"/>
        <v>105.8339681775504</v>
      </c>
      <c r="W308" s="16">
        <f t="shared" si="48"/>
        <v>-1.10236721906107E-3</v>
      </c>
      <c r="X308" s="15">
        <f t="shared" si="37"/>
        <v>0.19140900071806033</v>
      </c>
      <c r="Y308" s="15">
        <f t="shared" si="38"/>
        <v>6.981195936266231E-2</v>
      </c>
      <c r="Z308" s="15">
        <f t="shared" si="39"/>
        <v>0.22385465942905802</v>
      </c>
    </row>
    <row r="309" spans="10:26" x14ac:dyDescent="0.35">
      <c r="J309" s="3">
        <v>42809</v>
      </c>
      <c r="K309" s="13">
        <f>(VLOOKUP(J309,'Poche Core Max IR'!A:C,3,TRUE)/VLOOKUP(J308,'Poche Core Max IR'!A:C,3,TRUE))-1</f>
        <v>2.1901061777189756E-3</v>
      </c>
      <c r="L309" s="13">
        <f>(VLOOKUP(J309,'Strat EW abs return'!A:C,3,TRUE)/VLOOKUP(J308,'Strat EW abs return'!A:C,3,TRUE))-1</f>
        <v>7.2889048309434656E-3</v>
      </c>
      <c r="M309" s="13">
        <f>(VLOOKUP(J309,'Strat alpha facteurs'!A:C,3,TRUE)/VLOOKUP(J308,'Strat alpha facteurs'!A:C,3,TRUE))-1</f>
        <v>6.2770957138542638E-3</v>
      </c>
      <c r="N309" s="14">
        <f t="shared" si="40"/>
        <v>104.61607924586022</v>
      </c>
      <c r="O309" s="14">
        <f t="shared" si="41"/>
        <v>109.45837663997347</v>
      </c>
      <c r="P309" s="14">
        <f t="shared" si="42"/>
        <v>110.46502381139614</v>
      </c>
      <c r="Q309" s="14">
        <f t="shared" si="43"/>
        <v>0.69562038629858125</v>
      </c>
      <c r="R309" s="14">
        <f t="shared" si="44"/>
        <v>0.14998482331718349</v>
      </c>
      <c r="S309" s="14">
        <f t="shared" si="45"/>
        <v>0.15439479038423543</v>
      </c>
      <c r="T309" s="14">
        <f t="shared" si="46"/>
        <v>3.5813532513077912E-3</v>
      </c>
      <c r="U309" s="14">
        <f t="shared" si="47"/>
        <v>106.21299700358188</v>
      </c>
      <c r="W309" s="16">
        <f t="shared" si="48"/>
        <v>2.0623759802071324E-3</v>
      </c>
      <c r="X309" s="15">
        <f t="shared" si="37"/>
        <v>0.19250086932943694</v>
      </c>
      <c r="Y309" s="15">
        <f t="shared" si="38"/>
        <v>7.3134025005798617E-2</v>
      </c>
      <c r="Z309" s="15">
        <f t="shared" si="39"/>
        <v>0.2238355496338954</v>
      </c>
    </row>
    <row r="310" spans="10:26" x14ac:dyDescent="0.35">
      <c r="J310" s="3">
        <v>42810</v>
      </c>
      <c r="K310" s="13">
        <f>(VLOOKUP(J310,'Poche Core Max IR'!A:C,3,TRUE)/VLOOKUP(J309,'Poche Core Max IR'!A:C,3,TRUE))-1</f>
        <v>3.9383424309242798E-3</v>
      </c>
      <c r="L310" s="13">
        <f>(VLOOKUP(J310,'Strat EW abs return'!A:C,3,TRUE)/VLOOKUP(J309,'Strat EW abs return'!A:C,3,TRUE))-1</f>
        <v>3.2675332044920236E-3</v>
      </c>
      <c r="M310" s="13">
        <f>(VLOOKUP(J310,'Strat alpha facteurs'!A:C,3,TRUE)/VLOOKUP(J309,'Strat alpha facteurs'!A:C,3,TRUE))-1</f>
        <v>5.5087331153980124E-3</v>
      </c>
      <c r="N310" s="14">
        <f t="shared" si="40"/>
        <v>105.02809318971113</v>
      </c>
      <c r="O310" s="14">
        <f t="shared" si="41"/>
        <v>109.81603552015437</v>
      </c>
      <c r="P310" s="14">
        <f t="shared" si="42"/>
        <v>111.0735461461592</v>
      </c>
      <c r="Q310" s="14">
        <f t="shared" si="43"/>
        <v>0.69552211425480392</v>
      </c>
      <c r="R310" s="14">
        <f t="shared" si="44"/>
        <v>0.14986343222497375</v>
      </c>
      <c r="S310" s="14">
        <f t="shared" si="45"/>
        <v>0.15461445352022263</v>
      </c>
      <c r="T310" s="14">
        <f t="shared" si="46"/>
        <v>4.0801913681689801E-3</v>
      </c>
      <c r="U310" s="14">
        <f t="shared" si="47"/>
        <v>106.64636635714325</v>
      </c>
      <c r="W310" s="16">
        <f t="shared" si="48"/>
        <v>1.3414135011602588E-3</v>
      </c>
      <c r="X310" s="15">
        <f t="shared" si="37"/>
        <v>0.19215331839725366</v>
      </c>
      <c r="Y310" s="15">
        <f t="shared" si="38"/>
        <v>7.2169795702068343E-2</v>
      </c>
      <c r="Z310" s="15">
        <f t="shared" si="39"/>
        <v>0.2240051325169275</v>
      </c>
    </row>
    <row r="311" spans="10:26" x14ac:dyDescent="0.35">
      <c r="J311" s="3">
        <v>42811</v>
      </c>
      <c r="K311" s="13">
        <f>(VLOOKUP(J311,'Poche Core Max IR'!A:C,3,TRUE)/VLOOKUP(J310,'Poche Core Max IR'!A:C,3,TRUE))-1</f>
        <v>2.1080978277621121E-3</v>
      </c>
      <c r="L311" s="13">
        <f>(VLOOKUP(J311,'Strat EW abs return'!A:C,3,TRUE)/VLOOKUP(J310,'Strat EW abs return'!A:C,3,TRUE))-1</f>
        <v>1.533920652139642E-3</v>
      </c>
      <c r="M311" s="13">
        <f>(VLOOKUP(J311,'Strat alpha facteurs'!A:C,3,TRUE)/VLOOKUP(J310,'Strat alpha facteurs'!A:C,3,TRUE))-1</f>
        <v>-1.5293574971818602E-3</v>
      </c>
      <c r="N311" s="14">
        <f t="shared" si="40"/>
        <v>105.24950268481835</v>
      </c>
      <c r="O311" s="14">
        <f t="shared" si="41"/>
        <v>109.98448460497484</v>
      </c>
      <c r="P311" s="14">
        <f t="shared" si="42"/>
        <v>110.903674985622</v>
      </c>
      <c r="Q311" s="14">
        <f t="shared" si="43"/>
        <v>0.69597246913557453</v>
      </c>
      <c r="R311" s="14">
        <f t="shared" si="44"/>
        <v>0.14987454698098693</v>
      </c>
      <c r="S311" s="14">
        <f t="shared" si="45"/>
        <v>0.1541529838834389</v>
      </c>
      <c r="T311" s="14">
        <f t="shared" si="46"/>
        <v>1.4596464982476519E-3</v>
      </c>
      <c r="U311" s="14">
        <f t="shared" si="47"/>
        <v>106.8020323523473</v>
      </c>
      <c r="W311" s="16">
        <f t="shared" si="48"/>
        <v>-5.8593587708828611E-6</v>
      </c>
      <c r="X311" s="15">
        <f t="shared" si="37"/>
        <v>0.19191186654572451</v>
      </c>
      <c r="Y311" s="15">
        <f t="shared" si="38"/>
        <v>7.1816754021552562E-2</v>
      </c>
      <c r="Z311" s="15">
        <f t="shared" si="39"/>
        <v>0.22368952673650894</v>
      </c>
    </row>
    <row r="312" spans="10:26" x14ac:dyDescent="0.35">
      <c r="J312" s="3">
        <v>42814</v>
      </c>
      <c r="K312" s="13">
        <f>(VLOOKUP(J312,'Poche Core Max IR'!A:C,3,TRUE)/VLOOKUP(J311,'Poche Core Max IR'!A:C,3,TRUE))-1</f>
        <v>-2.0110038357066262E-3</v>
      </c>
      <c r="L312" s="13">
        <f>(VLOOKUP(J312,'Strat EW abs return'!A:C,3,TRUE)/VLOOKUP(J311,'Strat EW abs return'!A:C,3,TRUE))-1</f>
        <v>1.972146883184589E-4</v>
      </c>
      <c r="M312" s="13">
        <f>(VLOOKUP(J312,'Strat alpha facteurs'!A:C,3,TRUE)/VLOOKUP(J311,'Strat alpha facteurs'!A:C,3,TRUE))-1</f>
        <v>-2.2703746982921658E-3</v>
      </c>
      <c r="N312" s="14">
        <f t="shared" si="40"/>
        <v>105.03784553121297</v>
      </c>
      <c r="O312" s="14">
        <f t="shared" si="41"/>
        <v>110.00617516082607</v>
      </c>
      <c r="P312" s="14">
        <f t="shared" si="42"/>
        <v>110.65188208798703</v>
      </c>
      <c r="Q312" s="14">
        <f t="shared" si="43"/>
        <v>0.6957696110449999</v>
      </c>
      <c r="R312" s="14">
        <f t="shared" si="44"/>
        <v>0.15016238838767504</v>
      </c>
      <c r="S312" s="14">
        <f t="shared" si="45"/>
        <v>0.15406800056732539</v>
      </c>
      <c r="T312" s="14">
        <f t="shared" si="46"/>
        <v>-1.720030877183326E-3</v>
      </c>
      <c r="U312" s="14">
        <f t="shared" si="47"/>
        <v>106.61832955895532</v>
      </c>
      <c r="W312" s="16">
        <f t="shared" si="48"/>
        <v>-3.2017786168148793E-4</v>
      </c>
      <c r="X312" s="15">
        <f t="shared" si="37"/>
        <v>0.19293822542315611</v>
      </c>
      <c r="Y312" s="15">
        <f t="shared" si="38"/>
        <v>7.1793983807883835E-2</v>
      </c>
      <c r="Z312" s="15">
        <f t="shared" si="39"/>
        <v>0.22444881978668563</v>
      </c>
    </row>
    <row r="313" spans="10:26" x14ac:dyDescent="0.35">
      <c r="J313" s="3">
        <v>42815</v>
      </c>
      <c r="K313" s="13">
        <f>(VLOOKUP(J313,'Poche Core Max IR'!A:C,3,TRUE)/VLOOKUP(J312,'Poche Core Max IR'!A:C,3,TRUE))-1</f>
        <v>-7.1673758930553833E-3</v>
      </c>
      <c r="L313" s="13">
        <f>(VLOOKUP(J313,'Strat EW abs return'!A:C,3,TRUE)/VLOOKUP(J312,'Strat EW abs return'!A:C,3,TRUE))-1</f>
        <v>-2.4175604440351828E-3</v>
      </c>
      <c r="M313" s="13">
        <f>(VLOOKUP(J313,'Strat alpha facteurs'!A:C,3,TRUE)/VLOOKUP(J312,'Strat alpha facteurs'!A:C,3,TRUE))-1</f>
        <v>-7.5112662803942243E-3</v>
      </c>
      <c r="N313" s="14">
        <f t="shared" si="40"/>
        <v>104.28499980929408</v>
      </c>
      <c r="O313" s="14">
        <f t="shared" si="41"/>
        <v>109.74022858315766</v>
      </c>
      <c r="P313" s="14">
        <f t="shared" si="42"/>
        <v>109.82074633719738</v>
      </c>
      <c r="Q313" s="14">
        <f t="shared" si="43"/>
        <v>0.69530721253673822</v>
      </c>
      <c r="R313" s="14">
        <f t="shared" si="44"/>
        <v>0.15078050780597901</v>
      </c>
      <c r="S313" s="14">
        <f t="shared" si="45"/>
        <v>0.15391227965728307</v>
      </c>
      <c r="T313" s="14">
        <f t="shared" si="46"/>
        <v>-6.5071147652214535E-3</v>
      </c>
      <c r="U313" s="14">
        <f t="shared" si="47"/>
        <v>105.924551852439</v>
      </c>
      <c r="W313" s="16">
        <f t="shared" si="48"/>
        <v>-1.5205971077316292E-3</v>
      </c>
      <c r="X313" s="15">
        <f t="shared" si="37"/>
        <v>0.19615562661953856</v>
      </c>
      <c r="Y313" s="15">
        <f t="shared" si="38"/>
        <v>7.4230072449249757E-2</v>
      </c>
      <c r="Z313" s="15">
        <f t="shared" si="39"/>
        <v>0.22760770656456064</v>
      </c>
    </row>
    <row r="314" spans="10:26" x14ac:dyDescent="0.35">
      <c r="J314" s="3">
        <v>42816</v>
      </c>
      <c r="K314" s="13">
        <f>(VLOOKUP(J314,'Poche Core Max IR'!A:C,3,TRUE)/VLOOKUP(J313,'Poche Core Max IR'!A:C,3,TRUE))-1</f>
        <v>-5.8913018272684914E-3</v>
      </c>
      <c r="L314" s="13">
        <f>(VLOOKUP(J314,'Strat EW abs return'!A:C,3,TRUE)/VLOOKUP(J313,'Strat EW abs return'!A:C,3,TRUE))-1</f>
        <v>1.5670904185138834E-3</v>
      </c>
      <c r="M314" s="13">
        <f>(VLOOKUP(J314,'Strat alpha facteurs'!A:C,3,TRUE)/VLOOKUP(J313,'Strat alpha facteurs'!A:C,3,TRUE))-1</f>
        <v>-3.6275046684786094E-3</v>
      </c>
      <c r="N314" s="14">
        <f t="shared" si="40"/>
        <v>103.67062539936089</v>
      </c>
      <c r="O314" s="14">
        <f t="shared" si="41"/>
        <v>109.91220144389585</v>
      </c>
      <c r="P314" s="14">
        <f t="shared" si="42"/>
        <v>109.42237106716338</v>
      </c>
      <c r="Q314" s="14">
        <f t="shared" si="43"/>
        <v>0.69427847533140008</v>
      </c>
      <c r="R314" s="14">
        <f t="shared" si="44"/>
        <v>0.151686992447505</v>
      </c>
      <c r="S314" s="14">
        <f t="shared" si="45"/>
        <v>0.15403453222109523</v>
      </c>
      <c r="T314" s="14">
        <f t="shared" si="46"/>
        <v>-4.4182954756422192E-3</v>
      </c>
      <c r="U314" s="14">
        <f t="shared" si="47"/>
        <v>105.45654588422994</v>
      </c>
      <c r="W314" s="16">
        <f t="shared" si="48"/>
        <v>-3.2105375226126881E-4</v>
      </c>
      <c r="X314" s="15">
        <f t="shared" si="37"/>
        <v>0.19676309194659186</v>
      </c>
      <c r="Y314" s="15">
        <f t="shared" si="38"/>
        <v>7.3208102613482207E-2</v>
      </c>
      <c r="Z314" s="15">
        <f t="shared" si="39"/>
        <v>0.22890642728955501</v>
      </c>
    </row>
    <row r="315" spans="10:26" x14ac:dyDescent="0.35">
      <c r="J315" s="3">
        <v>42817</v>
      </c>
      <c r="K315" s="13">
        <f>(VLOOKUP(J315,'Poche Core Max IR'!A:C,3,TRUE)/VLOOKUP(J314,'Poche Core Max IR'!A:C,3,TRUE))-1</f>
        <v>8.9422140702326569E-3</v>
      </c>
      <c r="L315" s="13">
        <f>(VLOOKUP(J315,'Strat EW abs return'!A:C,3,TRUE)/VLOOKUP(J314,'Strat EW abs return'!A:C,3,TRUE))-1</f>
        <v>-2.5625812429453942E-3</v>
      </c>
      <c r="M315" s="13">
        <f>(VLOOKUP(J315,'Strat alpha facteurs'!A:C,3,TRUE)/VLOOKUP(J314,'Strat alpha facteurs'!A:C,3,TRUE))-1</f>
        <v>1.8791979918497681E-3</v>
      </c>
      <c r="N315" s="14">
        <f t="shared" si="40"/>
        <v>104.59767032447687</v>
      </c>
      <c r="O315" s="14">
        <f t="shared" si="41"/>
        <v>109.63054249810489</v>
      </c>
      <c r="P315" s="14">
        <f t="shared" si="42"/>
        <v>109.62799736713623</v>
      </c>
      <c r="Q315" s="14">
        <f t="shared" si="43"/>
        <v>0.69623347577312245</v>
      </c>
      <c r="R315" s="14">
        <f t="shared" si="44"/>
        <v>0.15037959253878541</v>
      </c>
      <c r="S315" s="14">
        <f t="shared" si="45"/>
        <v>0.15338693168809245</v>
      </c>
      <c r="T315" s="14">
        <f t="shared" si="46"/>
        <v>6.1091378927487479E-3</v>
      </c>
      <c r="U315" s="14">
        <f t="shared" si="47"/>
        <v>106.10079446472967</v>
      </c>
      <c r="W315" s="16">
        <f t="shared" si="48"/>
        <v>-9.7115509157401781E-5</v>
      </c>
      <c r="X315" s="15">
        <f t="shared" si="37"/>
        <v>0.19588243940028358</v>
      </c>
      <c r="Y315" s="15">
        <f t="shared" si="38"/>
        <v>7.0314897148897021E-2</v>
      </c>
      <c r="Z315" s="15">
        <f t="shared" si="39"/>
        <v>0.22925983584551923</v>
      </c>
    </row>
    <row r="316" spans="10:26" x14ac:dyDescent="0.35">
      <c r="J316" s="3">
        <v>42818</v>
      </c>
      <c r="K316" s="13">
        <f>(VLOOKUP(J316,'Poche Core Max IR'!A:C,3,TRUE)/VLOOKUP(J315,'Poche Core Max IR'!A:C,3,TRUE))-1</f>
        <v>4.0989441430836493E-3</v>
      </c>
      <c r="L316" s="13">
        <f>(VLOOKUP(J316,'Strat EW abs return'!A:C,3,TRUE)/VLOOKUP(J315,'Strat EW abs return'!A:C,3,TRUE))-1</f>
        <v>1.9581369663097536E-3</v>
      </c>
      <c r="M316" s="13">
        <f>(VLOOKUP(J316,'Strat alpha facteurs'!A:C,3,TRUE)/VLOOKUP(J315,'Strat alpha facteurs'!A:C,3,TRUE))-1</f>
        <v>-2.3992622268642627E-4</v>
      </c>
      <c r="N316" s="14">
        <f t="shared" si="40"/>
        <v>105.02641033263357</v>
      </c>
      <c r="O316" s="14">
        <f t="shared" si="41"/>
        <v>109.84521411600701</v>
      </c>
      <c r="P316" s="14">
        <f t="shared" si="42"/>
        <v>109.60169473582725</v>
      </c>
      <c r="Q316" s="14">
        <f t="shared" si="43"/>
        <v>0.69691884577042473</v>
      </c>
      <c r="R316" s="14">
        <f t="shared" si="44"/>
        <v>0.15020669060037067</v>
      </c>
      <c r="S316" s="14">
        <f t="shared" si="45"/>
        <v>0.15287446362920493</v>
      </c>
      <c r="T316" s="14">
        <f t="shared" si="46"/>
        <v>3.1114844197384214E-3</v>
      </c>
      <c r="U316" s="14">
        <f t="shared" si="47"/>
        <v>106.43092543362854</v>
      </c>
      <c r="W316" s="16">
        <f t="shared" si="48"/>
        <v>2.5744668084786907E-4</v>
      </c>
      <c r="X316" s="15">
        <f t="shared" si="37"/>
        <v>0.19724586234725802</v>
      </c>
      <c r="Y316" s="15">
        <f t="shared" si="38"/>
        <v>7.2612991431588725E-2</v>
      </c>
      <c r="Z316" s="15">
        <f t="shared" si="39"/>
        <v>0.22924472997946116</v>
      </c>
    </row>
    <row r="317" spans="10:26" x14ac:dyDescent="0.35">
      <c r="J317" s="3">
        <v>42821</v>
      </c>
      <c r="K317" s="13">
        <f>(VLOOKUP(J317,'Poche Core Max IR'!A:C,3,TRUE)/VLOOKUP(J316,'Poche Core Max IR'!A:C,3,TRUE))-1</f>
        <v>-2.9016504666724563E-3</v>
      </c>
      <c r="L317" s="13">
        <f>(VLOOKUP(J317,'Strat EW abs return'!A:C,3,TRUE)/VLOOKUP(J316,'Strat EW abs return'!A:C,3,TRUE))-1</f>
        <v>1.2706118118392951E-3</v>
      </c>
      <c r="M317" s="13">
        <f>(VLOOKUP(J317,'Strat alpha facteurs'!A:C,3,TRUE)/VLOOKUP(J316,'Strat alpha facteurs'!A:C,3,TRUE))-1</f>
        <v>-1.0099318296015181E-3</v>
      </c>
      <c r="N317" s="14">
        <f t="shared" si="40"/>
        <v>104.72166040007896</v>
      </c>
      <c r="O317" s="14">
        <f t="shared" si="41"/>
        <v>109.98478474253683</v>
      </c>
      <c r="P317" s="14">
        <f t="shared" si="42"/>
        <v>109.49100449573527</v>
      </c>
      <c r="Q317" s="14">
        <f t="shared" si="43"/>
        <v>0.69627926972385634</v>
      </c>
      <c r="R317" s="14">
        <f t="shared" si="44"/>
        <v>0.15069679164479088</v>
      </c>
      <c r="S317" s="14">
        <f t="shared" si="45"/>
        <v>0.15302393863135308</v>
      </c>
      <c r="T317" s="14">
        <f t="shared" si="46"/>
        <v>-1.985753285520855E-3</v>
      </c>
      <c r="U317" s="14">
        <f t="shared" si="47"/>
        <v>106.21957987376769</v>
      </c>
      <c r="W317" s="16">
        <f t="shared" si="48"/>
        <v>3.6933377155363669E-5</v>
      </c>
      <c r="X317" s="15">
        <f t="shared" si="37"/>
        <v>0.19632424957137326</v>
      </c>
      <c r="Y317" s="15">
        <f t="shared" si="38"/>
        <v>7.1312852806403343E-2</v>
      </c>
      <c r="Z317" s="15">
        <f t="shared" si="39"/>
        <v>0.22866101991422516</v>
      </c>
    </row>
    <row r="318" spans="10:26" x14ac:dyDescent="0.35">
      <c r="J318" s="3">
        <v>42822</v>
      </c>
      <c r="K318" s="13">
        <f>(VLOOKUP(J318,'Poche Core Max IR'!A:C,3,TRUE)/VLOOKUP(J317,'Poche Core Max IR'!A:C,3,TRUE))-1</f>
        <v>8.1791854934964991E-3</v>
      </c>
      <c r="L318" s="13">
        <f>(VLOOKUP(J318,'Strat EW abs return'!A:C,3,TRUE)/VLOOKUP(J317,'Strat EW abs return'!A:C,3,TRUE))-1</f>
        <v>3.467807671790224E-3</v>
      </c>
      <c r="M318" s="13">
        <f>(VLOOKUP(J318,'Strat alpha facteurs'!A:C,3,TRUE)/VLOOKUP(J317,'Strat alpha facteurs'!A:C,3,TRUE))-1</f>
        <v>8.513023524671981E-3</v>
      </c>
      <c r="N318" s="14">
        <f t="shared" si="40"/>
        <v>105.57819828567816</v>
      </c>
      <c r="O318" s="14">
        <f t="shared" si="41"/>
        <v>110.3661908228472</v>
      </c>
      <c r="P318" s="14">
        <f t="shared" si="42"/>
        <v>110.42310399274743</v>
      </c>
      <c r="Q318" s="14">
        <f t="shared" si="43"/>
        <v>0.69673462672404907</v>
      </c>
      <c r="R318" s="14">
        <f t="shared" si="44"/>
        <v>0.15009065520504813</v>
      </c>
      <c r="S318" s="14">
        <f t="shared" si="45"/>
        <v>0.15317471807090302</v>
      </c>
      <c r="T318" s="14">
        <f t="shared" si="46"/>
        <v>7.5202811819343506E-3</v>
      </c>
      <c r="U318" s="14">
        <f t="shared" si="47"/>
        <v>107.01838098144536</v>
      </c>
      <c r="W318" s="16">
        <f t="shared" si="48"/>
        <v>1.8244655039066828E-3</v>
      </c>
      <c r="X318" s="15">
        <f t="shared" si="37"/>
        <v>0.19736118175501816</v>
      </c>
      <c r="Y318" s="15">
        <f t="shared" si="38"/>
        <v>7.2342318736436664E-2</v>
      </c>
      <c r="Z318" s="15">
        <f t="shared" si="39"/>
        <v>0.2297538646860201</v>
      </c>
    </row>
    <row r="319" spans="10:26" x14ac:dyDescent="0.35">
      <c r="J319" s="3">
        <v>42823</v>
      </c>
      <c r="K319" s="13">
        <f>(VLOOKUP(J319,'Poche Core Max IR'!A:C,3,TRUE)/VLOOKUP(J318,'Poche Core Max IR'!A:C,3,TRUE))-1</f>
        <v>3.326465255693245E-3</v>
      </c>
      <c r="L319" s="13">
        <f>(VLOOKUP(J319,'Strat EW abs return'!A:C,3,TRUE)/VLOOKUP(J318,'Strat EW abs return'!A:C,3,TRUE))-1</f>
        <v>2.1068197971978453E-3</v>
      </c>
      <c r="M319" s="13">
        <f>(VLOOKUP(J319,'Strat alpha facteurs'!A:C,3,TRUE)/VLOOKUP(J318,'Strat alpha facteurs'!A:C,3,TRUE))-1</f>
        <v>-1.5383661063208542E-3</v>
      </c>
      <c r="N319" s="14">
        <f t="shared" si="40"/>
        <v>105.92940049403416</v>
      </c>
      <c r="O319" s="14">
        <f t="shared" si="41"/>
        <v>110.59871249861409</v>
      </c>
      <c r="P319" s="14">
        <f t="shared" si="42"/>
        <v>110.25323283221024</v>
      </c>
      <c r="Q319" s="14">
        <f t="shared" si="43"/>
        <v>0.69737980701234292</v>
      </c>
      <c r="R319" s="14">
        <f t="shared" si="44"/>
        <v>0.15004702059758618</v>
      </c>
      <c r="S319" s="14">
        <f t="shared" si="45"/>
        <v>0.15257317239007098</v>
      </c>
      <c r="T319" s="14">
        <f t="shared" si="46"/>
        <v>2.398238697370813E-3</v>
      </c>
      <c r="U319" s="14">
        <f t="shared" si="47"/>
        <v>107.27503660404504</v>
      </c>
      <c r="W319" s="16">
        <f t="shared" si="48"/>
        <v>8.1408636366813456E-5</v>
      </c>
      <c r="X319" s="15">
        <f t="shared" si="37"/>
        <v>0.19575413829752877</v>
      </c>
      <c r="Y319" s="15">
        <f t="shared" si="38"/>
        <v>7.3005650331939204E-2</v>
      </c>
      <c r="Z319" s="15">
        <f t="shared" si="39"/>
        <v>0.22751925106354245</v>
      </c>
    </row>
    <row r="320" spans="10:26" x14ac:dyDescent="0.35">
      <c r="J320" s="3">
        <v>42824</v>
      </c>
      <c r="K320" s="13">
        <f>(VLOOKUP(J320,'Poche Core Max IR'!A:C,3,TRUE)/VLOOKUP(J319,'Poche Core Max IR'!A:C,3,TRUE))-1</f>
        <v>3.2206125213878334E-3</v>
      </c>
      <c r="L320" s="13">
        <f>(VLOOKUP(J320,'Strat EW abs return'!A:C,3,TRUE)/VLOOKUP(J319,'Strat EW abs return'!A:C,3,TRUE))-1</f>
        <v>-6.1682421097386531E-5</v>
      </c>
      <c r="M320" s="13">
        <f>(VLOOKUP(J320,'Strat alpha facteurs'!A:C,3,TRUE)/VLOOKUP(J319,'Strat alpha facteurs'!A:C,3,TRUE))-1</f>
        <v>3.1895726941761904E-3</v>
      </c>
      <c r="N320" s="14">
        <f t="shared" si="40"/>
        <v>106.27055804764835</v>
      </c>
      <c r="O320" s="14">
        <f t="shared" si="41"/>
        <v>110.59189050225692</v>
      </c>
      <c r="P320" s="14">
        <f t="shared" si="42"/>
        <v>110.60489353309652</v>
      </c>
      <c r="Q320" s="14">
        <f t="shared" si="43"/>
        <v>0.69772562646031233</v>
      </c>
      <c r="R320" s="14">
        <f t="shared" si="44"/>
        <v>0.14963026554584682</v>
      </c>
      <c r="S320" s="14">
        <f t="shared" si="45"/>
        <v>0.15264410799384112</v>
      </c>
      <c r="T320" s="14">
        <f t="shared" si="46"/>
        <v>2.7233780996372813E-3</v>
      </c>
      <c r="U320" s="14">
        <f t="shared" si="47"/>
        <v>107.56718708937028</v>
      </c>
      <c r="W320" s="16">
        <f t="shared" si="48"/>
        <v>4.776399217357245E-4</v>
      </c>
      <c r="X320" s="15">
        <f t="shared" si="37"/>
        <v>0.19563463131096653</v>
      </c>
      <c r="Y320" s="15">
        <f t="shared" si="38"/>
        <v>7.3139662970292202E-2</v>
      </c>
      <c r="Z320" s="15">
        <f t="shared" si="39"/>
        <v>0.22738218719931516</v>
      </c>
    </row>
    <row r="321" spans="10:26" x14ac:dyDescent="0.35">
      <c r="J321" s="3">
        <v>42825</v>
      </c>
      <c r="K321" s="13">
        <f>(VLOOKUP(J321,'Poche Core Max IR'!A:C,3,TRUE)/VLOOKUP(J320,'Poche Core Max IR'!A:C,3,TRUE))-1</f>
        <v>2.3350522455378719E-3</v>
      </c>
      <c r="L321" s="13">
        <f>(VLOOKUP(J321,'Strat EW abs return'!A:C,3,TRUE)/VLOOKUP(J320,'Strat EW abs return'!A:C,3,TRUE))-1</f>
        <v>-6.2472840097405058E-4</v>
      </c>
      <c r="M321" s="13">
        <f>(VLOOKUP(J321,'Strat alpha facteurs'!A:C,3,TRUE)/VLOOKUP(J320,'Strat alpha facteurs'!A:C,3,TRUE))-1</f>
        <v>-3.9919393294582939E-3</v>
      </c>
      <c r="N321" s="14">
        <f t="shared" si="40"/>
        <v>106.51870535285208</v>
      </c>
      <c r="O321" s="14">
        <f t="shared" si="41"/>
        <v>110.52280060734275</v>
      </c>
      <c r="P321" s="14">
        <f t="shared" si="42"/>
        <v>110.1633655085712</v>
      </c>
      <c r="Q321" s="14">
        <f t="shared" si="43"/>
        <v>0.69870756851427485</v>
      </c>
      <c r="R321" s="14">
        <f t="shared" si="44"/>
        <v>0.14939838438249431</v>
      </c>
      <c r="S321" s="14">
        <f t="shared" si="45"/>
        <v>0.15189404710323121</v>
      </c>
      <c r="T321" s="14">
        <f t="shared" si="46"/>
        <v>9.264014961929978E-4</v>
      </c>
      <c r="U321" s="14">
        <f t="shared" si="47"/>
        <v>107.66683749243114</v>
      </c>
      <c r="W321" s="16">
        <f t="shared" si="48"/>
        <v>-6.9968523432536154E-4</v>
      </c>
      <c r="X321" s="15">
        <f t="shared" si="37"/>
        <v>0.19440301554048917</v>
      </c>
      <c r="Y321" s="15">
        <f t="shared" si="38"/>
        <v>7.1614983291676565E-2</v>
      </c>
      <c r="Z321" s="15">
        <f t="shared" si="39"/>
        <v>0.22631824415403898</v>
      </c>
    </row>
    <row r="322" spans="10:26" x14ac:dyDescent="0.35">
      <c r="J322" s="3">
        <v>42828</v>
      </c>
      <c r="K322" s="13">
        <f>(VLOOKUP(J322,'Poche Core Max IR'!A:C,3,TRUE)/VLOOKUP(J321,'Poche Core Max IR'!A:C,3,TRUE))-1</f>
        <v>-3.457598890573288E-3</v>
      </c>
      <c r="L322" s="13">
        <f>(VLOOKUP(J322,'Strat EW abs return'!A:C,3,TRUE)/VLOOKUP(J321,'Strat EW abs return'!A:C,3,TRUE))-1</f>
        <v>-7.1751790352825306E-4</v>
      </c>
      <c r="M322" s="13">
        <f>(VLOOKUP(J322,'Strat alpha facteurs'!A:C,3,TRUE)/VLOOKUP(J321,'Strat alpha facteurs'!A:C,3,TRUE))-1</f>
        <v>-2.4887792881795878E-3</v>
      </c>
      <c r="N322" s="14">
        <f t="shared" si="40"/>
        <v>106.15040639539876</v>
      </c>
      <c r="O322" s="14">
        <f t="shared" si="41"/>
        <v>110.44349851915889</v>
      </c>
      <c r="P322" s="14">
        <f t="shared" si="42"/>
        <v>109.88919320617731</v>
      </c>
      <c r="Q322" s="14">
        <f t="shared" si="43"/>
        <v>0.69831759130428661</v>
      </c>
      <c r="R322" s="14">
        <f t="shared" si="44"/>
        <v>0.14972555377037486</v>
      </c>
      <c r="S322" s="14">
        <f t="shared" si="45"/>
        <v>0.15195685492533881</v>
      </c>
      <c r="T322" s="14">
        <f t="shared" si="46"/>
        <v>-2.9010772877110483E-3</v>
      </c>
      <c r="U322" s="14">
        <f t="shared" si="47"/>
        <v>107.35448767554217</v>
      </c>
      <c r="W322" s="16">
        <f t="shared" si="48"/>
        <v>-4.8561783868101969E-4</v>
      </c>
      <c r="X322" s="15">
        <f t="shared" ref="X322:X385" si="49">CORREL(K69:K322,W69:W322)</f>
        <v>0.19513975023223082</v>
      </c>
      <c r="Y322" s="15">
        <f t="shared" ref="Y322:Y385" si="50">CORREL(K69:K322,L69:L322)</f>
        <v>7.2363598887393785E-2</v>
      </c>
      <c r="Z322" s="15">
        <f t="shared" ref="Z322:Z385" si="51">CORREL(K69:K322,M69:M322)</f>
        <v>0.22692408519677643</v>
      </c>
    </row>
    <row r="323" spans="10:26" x14ac:dyDescent="0.35">
      <c r="J323" s="3">
        <v>42829</v>
      </c>
      <c r="K323" s="13">
        <f>(VLOOKUP(J323,'Poche Core Max IR'!A:C,3,TRUE)/VLOOKUP(J322,'Poche Core Max IR'!A:C,3,TRUE))-1</f>
        <v>2.4086159815677188E-3</v>
      </c>
      <c r="L323" s="13">
        <f>(VLOOKUP(J323,'Strat EW abs return'!A:C,3,TRUE)/VLOOKUP(J322,'Strat EW abs return'!A:C,3,TRUE))-1</f>
        <v>3.4832765013323996E-3</v>
      </c>
      <c r="M323" s="13">
        <f>(VLOOKUP(J323,'Strat alpha facteurs'!A:C,3,TRUE)/VLOOKUP(J322,'Strat alpha facteurs'!A:C,3,TRUE))-1</f>
        <v>1.5819887079078221E-3</v>
      </c>
      <c r="N323" s="14">
        <f t="shared" si="40"/>
        <v>106.40608196069263</v>
      </c>
      <c r="O323" s="14">
        <f t="shared" si="41"/>
        <v>110.82820376227562</v>
      </c>
      <c r="P323" s="14">
        <f t="shared" si="42"/>
        <v>110.06303666895059</v>
      </c>
      <c r="Q323" s="14">
        <f t="shared" si="43"/>
        <v>0.69829300604224365</v>
      </c>
      <c r="R323" s="14">
        <f t="shared" si="44"/>
        <v>0.14988079433485804</v>
      </c>
      <c r="S323" s="14">
        <f t="shared" si="45"/>
        <v>0.15182619962289859</v>
      </c>
      <c r="T323" s="14">
        <f t="shared" si="46"/>
        <v>2.4439084423037798E-3</v>
      </c>
      <c r="U323" s="14">
        <f t="shared" si="47"/>
        <v>107.61685221429163</v>
      </c>
      <c r="W323" s="16">
        <f t="shared" si="48"/>
        <v>7.6226358227562963E-4</v>
      </c>
      <c r="X323" s="15">
        <f t="shared" si="49"/>
        <v>0.19238115763424854</v>
      </c>
      <c r="Y323" s="15">
        <f t="shared" si="50"/>
        <v>7.2975013347115328E-2</v>
      </c>
      <c r="Z323" s="15">
        <f t="shared" si="51"/>
        <v>0.22346336896993249</v>
      </c>
    </row>
    <row r="324" spans="10:26" x14ac:dyDescent="0.35">
      <c r="J324" s="3">
        <v>42830</v>
      </c>
      <c r="K324" s="13">
        <f>(VLOOKUP(J324,'Poche Core Max IR'!A:C,3,TRUE)/VLOOKUP(J323,'Poche Core Max IR'!A:C,3,TRUE))-1</f>
        <v>-1.954103947767849E-3</v>
      </c>
      <c r="L324" s="13">
        <f>(VLOOKUP(J324,'Strat EW abs return'!A:C,3,TRUE)/VLOOKUP(J323,'Strat EW abs return'!A:C,3,TRUE))-1</f>
        <v>-1.6815612616154496E-3</v>
      </c>
      <c r="M324" s="13">
        <f>(VLOOKUP(J324,'Strat alpha facteurs'!A:C,3,TRUE)/VLOOKUP(J323,'Strat alpha facteurs'!A:C,3,TRUE))-1</f>
        <v>-4.2221554357224633E-4</v>
      </c>
      <c r="N324" s="14">
        <f t="shared" si="40"/>
        <v>106.19815341586673</v>
      </c>
      <c r="O324" s="14">
        <f t="shared" si="41"/>
        <v>110.64183934813455</v>
      </c>
      <c r="P324" s="14">
        <f t="shared" si="42"/>
        <v>110.01656634409619</v>
      </c>
      <c r="Q324" s="14">
        <f t="shared" si="43"/>
        <v>0.69810175055066481</v>
      </c>
      <c r="R324" s="14">
        <f t="shared" si="44"/>
        <v>0.14988066116335924</v>
      </c>
      <c r="S324" s="14">
        <f t="shared" si="45"/>
        <v>0.15201758828597636</v>
      </c>
      <c r="T324" s="14">
        <f t="shared" si="46"/>
        <v>-1.6806742388217669E-3</v>
      </c>
      <c r="U324" s="14">
        <f t="shared" si="47"/>
        <v>107.43598334311197</v>
      </c>
      <c r="W324" s="16">
        <f t="shared" si="48"/>
        <v>-3.1621770234832158E-4</v>
      </c>
      <c r="X324" s="15">
        <f t="shared" si="49"/>
        <v>0.19296122087965628</v>
      </c>
      <c r="Y324" s="15">
        <f t="shared" si="50"/>
        <v>7.3137795176962631E-2</v>
      </c>
      <c r="Z324" s="15">
        <f t="shared" si="51"/>
        <v>0.22365576138265686</v>
      </c>
    </row>
    <row r="325" spans="10:26" x14ac:dyDescent="0.35">
      <c r="J325" s="3">
        <v>42831</v>
      </c>
      <c r="K325" s="13">
        <f>(VLOOKUP(J325,'Poche Core Max IR'!A:C,3,TRUE)/VLOOKUP(J324,'Poche Core Max IR'!A:C,3,TRUE))-1</f>
        <v>-4.6036101095658921E-4</v>
      </c>
      <c r="L325" s="13">
        <f>(VLOOKUP(J325,'Strat EW abs return'!A:C,3,TRUE)/VLOOKUP(J324,'Strat EW abs return'!A:C,3,TRUE))-1</f>
        <v>1.7053789764898131E-3</v>
      </c>
      <c r="M325" s="13">
        <f>(VLOOKUP(J325,'Strat alpha facteurs'!A:C,3,TRUE)/VLOOKUP(J324,'Strat alpha facteurs'!A:C,3,TRUE))-1</f>
        <v>1.0207481945276875E-3</v>
      </c>
      <c r="N325" s="14">
        <f t="shared" ref="N325:N388" si="52">N324*(1+K325)</f>
        <v>106.14926392659848</v>
      </c>
      <c r="O325" s="14">
        <f t="shared" ref="O325:O388" si="53">O324*(1+L325)</f>
        <v>110.83052561487902</v>
      </c>
      <c r="P325" s="14">
        <f t="shared" ref="P325:P388" si="54">P324*(1+M325)</f>
        <v>110.12886555556007</v>
      </c>
      <c r="Q325" s="14">
        <f t="shared" ref="Q325:Q388" si="55">IF(YEAR($J325)&lt;&gt;YEAR($J326),0.7,Q324*(1+K325)/(1+$T325))</f>
        <v>0.69771799839948279</v>
      </c>
      <c r="R325" s="14">
        <f t="shared" ref="R325:R388" si="56">IF(YEAR($J325)&lt;&gt;YEAR($J326),0.15,R324*(1+L325)/(1+$T325))</f>
        <v>0.15012284408314655</v>
      </c>
      <c r="S325" s="14">
        <f t="shared" ref="S325:S388" si="57">IF(YEAR($J325)&lt;&gt;YEAR($J326),0.15,S324*(1+M325)/(1+$T325))</f>
        <v>0.152159157517371</v>
      </c>
      <c r="T325" s="14">
        <f t="shared" ref="T325:T388" si="58">SUMPRODUCT(Q324:S324,K325:M325)</f>
        <v>8.9396179675681041E-5</v>
      </c>
      <c r="U325" s="14">
        <f t="shared" ref="U325:U388" si="59">U324*(1+T325)</f>
        <v>107.44558770958255</v>
      </c>
      <c r="W325" s="16">
        <f t="shared" ref="W325:W388" si="60">L325*R325+M325*S325</f>
        <v>4.1133252750696669E-4</v>
      </c>
      <c r="X325" s="15">
        <f t="shared" si="49"/>
        <v>0.19159013126556235</v>
      </c>
      <c r="Y325" s="15">
        <f t="shared" si="50"/>
        <v>7.2164740849356396E-2</v>
      </c>
      <c r="Z325" s="15">
        <f t="shared" si="51"/>
        <v>0.22235091294031389</v>
      </c>
    </row>
    <row r="326" spans="10:26" x14ac:dyDescent="0.35">
      <c r="J326" s="3">
        <v>42832</v>
      </c>
      <c r="K326" s="13">
        <f>(VLOOKUP(J326,'Poche Core Max IR'!A:C,3,TRUE)/VLOOKUP(J325,'Poche Core Max IR'!A:C,3,TRUE))-1</f>
        <v>2.6560678021958495E-3</v>
      </c>
      <c r="L326" s="13">
        <f>(VLOOKUP(J326,'Strat EW abs return'!A:C,3,TRUE)/VLOOKUP(J325,'Strat EW abs return'!A:C,3,TRUE))-1</f>
        <v>3.8946376172077635E-5</v>
      </c>
      <c r="M326" s="13">
        <f>(VLOOKUP(J326,'Strat alpha facteurs'!A:C,3,TRUE)/VLOOKUP(J325,'Strat alpha facteurs'!A:C,3,TRUE))-1</f>
        <v>7.1001829360595181E-5</v>
      </c>
      <c r="N326" s="14">
        <f t="shared" si="52"/>
        <v>106.43120356874071</v>
      </c>
      <c r="O326" s="14">
        <f t="shared" si="53"/>
        <v>110.83484206222097</v>
      </c>
      <c r="P326" s="14">
        <f t="shared" si="54"/>
        <v>110.13668490647991</v>
      </c>
      <c r="Q326" s="14">
        <f t="shared" si="55"/>
        <v>0.69826554222183101</v>
      </c>
      <c r="R326" s="14">
        <f t="shared" si="56"/>
        <v>0.14984849861226995</v>
      </c>
      <c r="S326" s="14">
        <f t="shared" si="57"/>
        <v>0.15188595916589934</v>
      </c>
      <c r="T326" s="14">
        <f t="shared" si="58"/>
        <v>1.8698366298567862E-3</v>
      </c>
      <c r="U326" s="14">
        <f t="shared" si="59"/>
        <v>107.64649340519843</v>
      </c>
      <c r="W326" s="16">
        <f t="shared" si="60"/>
        <v>1.6620236950742031E-5</v>
      </c>
      <c r="X326" s="15">
        <f t="shared" si="49"/>
        <v>0.19019098026481571</v>
      </c>
      <c r="Y326" s="15">
        <f t="shared" si="50"/>
        <v>6.966832044955211E-2</v>
      </c>
      <c r="Z326" s="15">
        <f t="shared" si="51"/>
        <v>0.22148396982952465</v>
      </c>
    </row>
    <row r="327" spans="10:26" x14ac:dyDescent="0.35">
      <c r="J327" s="3">
        <v>42835</v>
      </c>
      <c r="K327" s="13">
        <f>(VLOOKUP(J327,'Poche Core Max IR'!A:C,3,TRUE)/VLOOKUP(J326,'Poche Core Max IR'!A:C,3,TRUE))-1</f>
        <v>-1.4568899728244489E-3</v>
      </c>
      <c r="L327" s="13">
        <f>(VLOOKUP(J327,'Strat EW abs return'!A:C,3,TRUE)/VLOOKUP(J326,'Strat EW abs return'!A:C,3,TRUE))-1</f>
        <v>-5.1163372639151383E-4</v>
      </c>
      <c r="M327" s="13">
        <f>(VLOOKUP(J327,'Strat alpha facteurs'!A:C,3,TRUE)/VLOOKUP(J326,'Strat alpha facteurs'!A:C,3,TRUE))-1</f>
        <v>9.7218872593196615E-4</v>
      </c>
      <c r="N327" s="14">
        <f t="shared" si="52"/>
        <v>106.27614501546577</v>
      </c>
      <c r="O327" s="14">
        <f t="shared" si="53"/>
        <v>110.77813521896266</v>
      </c>
      <c r="P327" s="14">
        <f t="shared" si="54"/>
        <v>110.24375854985752</v>
      </c>
      <c r="Q327" s="14">
        <f t="shared" si="55"/>
        <v>0.69790867839041504</v>
      </c>
      <c r="R327" s="14">
        <f t="shared" si="56"/>
        <v>0.14991369466495363</v>
      </c>
      <c r="S327" s="14">
        <f t="shared" si="57"/>
        <v>0.15217762694463166</v>
      </c>
      <c r="T327" s="14">
        <f t="shared" si="58"/>
        <v>-9.4630179544253137E-4</v>
      </c>
      <c r="U327" s="14">
        <f t="shared" si="59"/>
        <v>107.54462733521599</v>
      </c>
      <c r="W327" s="16">
        <f t="shared" si="60"/>
        <v>7.1244471016101662E-5</v>
      </c>
      <c r="X327" s="15">
        <f t="shared" si="49"/>
        <v>0.19039661002926309</v>
      </c>
      <c r="Y327" s="15">
        <f t="shared" si="50"/>
        <v>7.057960301119437E-2</v>
      </c>
      <c r="Z327" s="15">
        <f t="shared" si="51"/>
        <v>0.22127883329876533</v>
      </c>
    </row>
    <row r="328" spans="10:26" x14ac:dyDescent="0.35">
      <c r="J328" s="3">
        <v>42836</v>
      </c>
      <c r="K328" s="13">
        <f>(VLOOKUP(J328,'Poche Core Max IR'!A:C,3,TRUE)/VLOOKUP(J327,'Poche Core Max IR'!A:C,3,TRUE))-1</f>
        <v>-5.1799934133965886E-3</v>
      </c>
      <c r="L328" s="13">
        <f>(VLOOKUP(J328,'Strat EW abs return'!A:C,3,TRUE)/VLOOKUP(J327,'Strat EW abs return'!A:C,3,TRUE))-1</f>
        <v>2.0915295257546429E-3</v>
      </c>
      <c r="M328" s="13">
        <f>(VLOOKUP(J328,'Strat alpha facteurs'!A:C,3,TRUE)/VLOOKUP(J327,'Strat alpha facteurs'!A:C,3,TRUE))-1</f>
        <v>8.9310451564084126E-4</v>
      </c>
      <c r="N328" s="14">
        <f t="shared" si="52"/>
        <v>105.72563528428448</v>
      </c>
      <c r="O328" s="14">
        <f t="shared" si="53"/>
        <v>111.00983095958117</v>
      </c>
      <c r="P328" s="14">
        <f t="shared" si="54"/>
        <v>110.34221774843961</v>
      </c>
      <c r="Q328" s="14">
        <f t="shared" si="55"/>
        <v>0.69649842311996513</v>
      </c>
      <c r="R328" s="14">
        <f t="shared" si="56"/>
        <v>0.15070432871603384</v>
      </c>
      <c r="S328" s="14">
        <f t="shared" si="57"/>
        <v>0.15279724816400139</v>
      </c>
      <c r="T328" s="14">
        <f t="shared" si="58"/>
        <v>-3.1657029127041929E-3</v>
      </c>
      <c r="U328" s="14">
        <f t="shared" si="59"/>
        <v>107.2041729952152</v>
      </c>
      <c r="W328" s="16">
        <f t="shared" si="60"/>
        <v>4.5166646548138194E-4</v>
      </c>
      <c r="X328" s="15">
        <f t="shared" si="49"/>
        <v>0.1912263845606112</v>
      </c>
      <c r="Y328" s="15">
        <f t="shared" si="50"/>
        <v>7.0766278318272438E-2</v>
      </c>
      <c r="Z328" s="15">
        <f t="shared" si="51"/>
        <v>0.22182276195714104</v>
      </c>
    </row>
    <row r="329" spans="10:26" x14ac:dyDescent="0.35">
      <c r="J329" s="3">
        <v>42837</v>
      </c>
      <c r="K329" s="13">
        <f>(VLOOKUP(J329,'Poche Core Max IR'!A:C,3,TRUE)/VLOOKUP(J328,'Poche Core Max IR'!A:C,3,TRUE))-1</f>
        <v>1.4846388143263667E-4</v>
      </c>
      <c r="L329" s="13">
        <f>(VLOOKUP(J329,'Strat EW abs return'!A:C,3,TRUE)/VLOOKUP(J328,'Strat EW abs return'!A:C,3,TRUE))-1</f>
        <v>9.8329612425818169E-4</v>
      </c>
      <c r="M329" s="13">
        <f>(VLOOKUP(J329,'Strat alpha facteurs'!A:C,3,TRUE)/VLOOKUP(J328,'Strat alpha facteurs'!A:C,3,TRUE))-1</f>
        <v>-1.5629824267751058E-3</v>
      </c>
      <c r="N329" s="14">
        <f t="shared" si="52"/>
        <v>105.74133172246572</v>
      </c>
      <c r="O329" s="14">
        <f t="shared" si="53"/>
        <v>111.11898649611828</v>
      </c>
      <c r="P329" s="14">
        <f t="shared" si="54"/>
        <v>110.1697548011674</v>
      </c>
      <c r="Q329" s="14">
        <f t="shared" si="55"/>
        <v>0.69659293079628659</v>
      </c>
      <c r="R329" s="14">
        <f t="shared" si="56"/>
        <v>0.15085058897009743</v>
      </c>
      <c r="S329" s="14">
        <f t="shared" si="57"/>
        <v>0.15255648023361645</v>
      </c>
      <c r="T329" s="14">
        <f t="shared" si="58"/>
        <v>1.2772427903579004E-5</v>
      </c>
      <c r="U329" s="14">
        <f t="shared" si="59"/>
        <v>107.20554225278575</v>
      </c>
      <c r="W329" s="16">
        <f t="shared" si="60"/>
        <v>-9.0112298219445497E-5</v>
      </c>
      <c r="X329" s="15">
        <f t="shared" si="49"/>
        <v>0.18796633000985041</v>
      </c>
      <c r="Y329" s="15">
        <f t="shared" si="50"/>
        <v>7.0617946536291554E-2</v>
      </c>
      <c r="Z329" s="15">
        <f t="shared" si="51"/>
        <v>0.21786193061996728</v>
      </c>
    </row>
    <row r="330" spans="10:26" x14ac:dyDescent="0.35">
      <c r="J330" s="3">
        <v>42838</v>
      </c>
      <c r="K330" s="13">
        <f>(VLOOKUP(J330,'Poche Core Max IR'!A:C,3,TRUE)/VLOOKUP(J329,'Poche Core Max IR'!A:C,3,TRUE))-1</f>
        <v>-2.6496324100734325E-3</v>
      </c>
      <c r="L330" s="13">
        <f>(VLOOKUP(J330,'Strat EW abs return'!A:C,3,TRUE)/VLOOKUP(J329,'Strat EW abs return'!A:C,3,TRUE))-1</f>
        <v>1.2916615644376073E-4</v>
      </c>
      <c r="M330" s="13">
        <f>(VLOOKUP(J330,'Strat alpha facteurs'!A:C,3,TRUE)/VLOOKUP(J329,'Strat alpha facteurs'!A:C,3,TRUE))-1</f>
        <v>-4.3511684454781152E-3</v>
      </c>
      <c r="N330" s="14">
        <f t="shared" si="52"/>
        <v>105.46115606284954</v>
      </c>
      <c r="O330" s="14">
        <f t="shared" si="53"/>
        <v>111.13333930851191</v>
      </c>
      <c r="P330" s="14">
        <f t="shared" si="54"/>
        <v>109.6903876404305</v>
      </c>
      <c r="Q330" s="14">
        <f t="shared" si="55"/>
        <v>0.69648147491021539</v>
      </c>
      <c r="R330" s="14">
        <f t="shared" si="56"/>
        <v>0.15124668244048473</v>
      </c>
      <c r="S330" s="14">
        <f t="shared" si="57"/>
        <v>0.15227184264930035</v>
      </c>
      <c r="T330" s="14">
        <f t="shared" si="58"/>
        <v>-2.4900293582370532E-3</v>
      </c>
      <c r="U330" s="14">
        <f t="shared" si="59"/>
        <v>106.93859730521059</v>
      </c>
      <c r="W330" s="16">
        <f t="shared" si="60"/>
        <v>-6.4302448422473698E-4</v>
      </c>
      <c r="X330" s="15">
        <f t="shared" si="49"/>
        <v>0.18831292032528124</v>
      </c>
      <c r="Y330" s="15">
        <f t="shared" si="50"/>
        <v>6.9294484741022538E-2</v>
      </c>
      <c r="Z330" s="15">
        <f t="shared" si="51"/>
        <v>0.21918030510790146</v>
      </c>
    </row>
    <row r="331" spans="10:26" x14ac:dyDescent="0.35">
      <c r="J331" s="3">
        <v>42843</v>
      </c>
      <c r="K331" s="13">
        <f>(VLOOKUP(J331,'Poche Core Max IR'!A:C,3,TRUE)/VLOOKUP(J330,'Poche Core Max IR'!A:C,3,TRUE))-1</f>
        <v>-8.7525673447655938E-3</v>
      </c>
      <c r="L331" s="13">
        <f>(VLOOKUP(J331,'Strat EW abs return'!A:C,3,TRUE)/VLOOKUP(J330,'Strat EW abs return'!A:C,3,TRUE))-1</f>
        <v>1.8219262331269359E-3</v>
      </c>
      <c r="M331" s="13">
        <f>(VLOOKUP(J331,'Strat alpha facteurs'!A:C,3,TRUE)/VLOOKUP(J330,'Strat alpha facteurs'!A:C,3,TRUE))-1</f>
        <v>2.1910642271594227E-3</v>
      </c>
      <c r="N331" s="14">
        <f t="shared" si="52"/>
        <v>104.53810019215261</v>
      </c>
      <c r="O331" s="14">
        <f t="shared" si="53"/>
        <v>111.33581605477308</v>
      </c>
      <c r="P331" s="14">
        <f t="shared" si="54"/>
        <v>109.9307263248527</v>
      </c>
      <c r="Q331" s="14">
        <f t="shared" si="55"/>
        <v>0.69419438194172178</v>
      </c>
      <c r="R331" s="14">
        <f t="shared" si="56"/>
        <v>0.1523582022299228</v>
      </c>
      <c r="S331" s="14">
        <f t="shared" si="57"/>
        <v>0.15344741582835589</v>
      </c>
      <c r="T331" s="14">
        <f t="shared" si="58"/>
        <v>-5.4868033278890598E-3</v>
      </c>
      <c r="U331" s="14">
        <f t="shared" si="59"/>
        <v>106.35184625363657</v>
      </c>
      <c r="W331" s="16">
        <f t="shared" si="60"/>
        <v>6.1379854904632233E-4</v>
      </c>
      <c r="X331" s="15">
        <f t="shared" si="49"/>
        <v>0.18632808598904779</v>
      </c>
      <c r="Y331" s="15">
        <f t="shared" si="50"/>
        <v>6.7366075705250134E-2</v>
      </c>
      <c r="Z331" s="15">
        <f t="shared" si="51"/>
        <v>0.21747616562988589</v>
      </c>
    </row>
    <row r="332" spans="10:26" x14ac:dyDescent="0.35">
      <c r="J332" s="3">
        <v>42844</v>
      </c>
      <c r="K332" s="13">
        <f>(VLOOKUP(J332,'Poche Core Max IR'!A:C,3,TRUE)/VLOOKUP(J331,'Poche Core Max IR'!A:C,3,TRUE))-1</f>
        <v>1.9593314202384082E-3</v>
      </c>
      <c r="L332" s="13">
        <f>(VLOOKUP(J332,'Strat EW abs return'!A:C,3,TRUE)/VLOOKUP(J331,'Strat EW abs return'!A:C,3,TRUE))-1</f>
        <v>-5.6161880473285519E-3</v>
      </c>
      <c r="M332" s="13">
        <f>(VLOOKUP(J332,'Strat alpha facteurs'!A:C,3,TRUE)/VLOOKUP(J331,'Strat alpha facteurs'!A:C,3,TRUE))-1</f>
        <v>-1.3365247248519063E-3</v>
      </c>
      <c r="N332" s="14">
        <f t="shared" si="52"/>
        <v>104.74292497647113</v>
      </c>
      <c r="O332" s="14">
        <f t="shared" si="53"/>
        <v>110.7105331754067</v>
      </c>
      <c r="P332" s="14">
        <f t="shared" si="54"/>
        <v>109.7838011910986</v>
      </c>
      <c r="Q332" s="14">
        <f t="shared" si="55"/>
        <v>0.69534635330049577</v>
      </c>
      <c r="R332" s="14">
        <f t="shared" si="56"/>
        <v>0.15145718389456855</v>
      </c>
      <c r="S332" s="14">
        <f t="shared" si="57"/>
        <v>0.15319646280493604</v>
      </c>
      <c r="T332" s="14">
        <f t="shared" si="58"/>
        <v>2.9939828479600957E-4</v>
      </c>
      <c r="U332" s="14">
        <f t="shared" si="59"/>
        <v>106.38368781398979</v>
      </c>
      <c r="W332" s="16">
        <f t="shared" si="60"/>
        <v>-1.0553628861693708E-3</v>
      </c>
      <c r="X332" s="15">
        <f t="shared" si="49"/>
        <v>0.18579330325893889</v>
      </c>
      <c r="Y332" s="15">
        <f t="shared" si="50"/>
        <v>6.6145235472883313E-2</v>
      </c>
      <c r="Z332" s="15">
        <f t="shared" si="51"/>
        <v>0.21747334867972581</v>
      </c>
    </row>
    <row r="333" spans="10:26" x14ac:dyDescent="0.35">
      <c r="J333" s="3">
        <v>42845</v>
      </c>
      <c r="K333" s="13">
        <f>(VLOOKUP(J333,'Poche Core Max IR'!A:C,3,TRUE)/VLOOKUP(J332,'Poche Core Max IR'!A:C,3,TRUE))-1</f>
        <v>1.441189003044796E-3</v>
      </c>
      <c r="L333" s="13">
        <f>(VLOOKUP(J333,'Strat EW abs return'!A:C,3,TRUE)/VLOOKUP(J332,'Strat EW abs return'!A:C,3,TRUE))-1</f>
        <v>4.5058247344709201E-4</v>
      </c>
      <c r="M333" s="13">
        <f>(VLOOKUP(J333,'Strat alpha facteurs'!A:C,3,TRUE)/VLOOKUP(J332,'Strat alpha facteurs'!A:C,3,TRUE))-1</f>
        <v>6.0822056541509628E-3</v>
      </c>
      <c r="N333" s="14">
        <f t="shared" si="52"/>
        <v>104.89387932809397</v>
      </c>
      <c r="O333" s="14">
        <f t="shared" si="53"/>
        <v>110.76041740128152</v>
      </c>
      <c r="P333" s="14">
        <f t="shared" si="54"/>
        <v>110.45152884743729</v>
      </c>
      <c r="Q333" s="14">
        <f t="shared" si="55"/>
        <v>0.69495707616335756</v>
      </c>
      <c r="R333" s="14">
        <f t="shared" si="56"/>
        <v>0.15122265863170511</v>
      </c>
      <c r="S333" s="14">
        <f t="shared" si="57"/>
        <v>0.15382026520493761</v>
      </c>
      <c r="T333" s="14">
        <f t="shared" si="58"/>
        <v>2.0021418624926314E-3</v>
      </c>
      <c r="U333" s="14">
        <f t="shared" si="59"/>
        <v>106.59668304884853</v>
      </c>
      <c r="W333" s="16">
        <f t="shared" si="60"/>
        <v>1.003704766319991E-3</v>
      </c>
      <c r="X333" s="15">
        <f t="shared" si="49"/>
        <v>0.18453913886780207</v>
      </c>
      <c r="Y333" s="15">
        <f t="shared" si="50"/>
        <v>6.3763874458542369E-2</v>
      </c>
      <c r="Z333" s="15">
        <f t="shared" si="51"/>
        <v>0.21642761557427626</v>
      </c>
    </row>
    <row r="334" spans="10:26" x14ac:dyDescent="0.35">
      <c r="J334" s="3">
        <v>42846</v>
      </c>
      <c r="K334" s="13">
        <f>(VLOOKUP(J334,'Poche Core Max IR'!A:C,3,TRUE)/VLOOKUP(J333,'Poche Core Max IR'!A:C,3,TRUE))-1</f>
        <v>-1.2675018922621017E-3</v>
      </c>
      <c r="L334" s="13">
        <f>(VLOOKUP(J334,'Strat EW abs return'!A:C,3,TRUE)/VLOOKUP(J333,'Strat EW abs return'!A:C,3,TRUE))-1</f>
        <v>-2.7479233297456052E-3</v>
      </c>
      <c r="M334" s="13">
        <f>(VLOOKUP(J334,'Strat alpha facteurs'!A:C,3,TRUE)/VLOOKUP(J333,'Strat alpha facteurs'!A:C,3,TRUE))-1</f>
        <v>-2.0761122468347937E-3</v>
      </c>
      <c r="N334" s="14">
        <f t="shared" si="52"/>
        <v>104.7609261375589</v>
      </c>
      <c r="O334" s="14">
        <f t="shared" si="53"/>
        <v>110.45605626629217</v>
      </c>
      <c r="P334" s="14">
        <f t="shared" si="54"/>
        <v>110.2222190757155</v>
      </c>
      <c r="Q334" s="14">
        <f t="shared" si="55"/>
        <v>0.69519948937329445</v>
      </c>
      <c r="R334" s="14">
        <f t="shared" si="56"/>
        <v>0.15105117217018191</v>
      </c>
      <c r="S334" s="14">
        <f t="shared" si="57"/>
        <v>0.15374933845652397</v>
      </c>
      <c r="T334" s="14">
        <f t="shared" si="58"/>
        <v>-1.6157558171215581E-3</v>
      </c>
      <c r="U334" s="14">
        <f t="shared" si="59"/>
        <v>106.42444883812649</v>
      </c>
      <c r="W334" s="16">
        <f t="shared" si="60"/>
        <v>-7.3427792450420017E-4</v>
      </c>
      <c r="X334" s="15">
        <f t="shared" si="49"/>
        <v>0.18493360044627133</v>
      </c>
      <c r="Y334" s="15">
        <f t="shared" si="50"/>
        <v>6.4471882854299042E-2</v>
      </c>
      <c r="Z334" s="15">
        <f t="shared" si="51"/>
        <v>0.21664769921174332</v>
      </c>
    </row>
    <row r="335" spans="10:26" x14ac:dyDescent="0.35">
      <c r="J335" s="3">
        <v>42849</v>
      </c>
      <c r="K335" s="13">
        <f>(VLOOKUP(J335,'Poche Core Max IR'!A:C,3,TRUE)/VLOOKUP(J334,'Poche Core Max IR'!A:C,3,TRUE))-1</f>
        <v>1.6378670360331471E-2</v>
      </c>
      <c r="L335" s="13">
        <f>(VLOOKUP(J335,'Strat EW abs return'!A:C,3,TRUE)/VLOOKUP(J334,'Strat EW abs return'!A:C,3,TRUE))-1</f>
        <v>2.3187572344065543E-3</v>
      </c>
      <c r="M335" s="13">
        <f>(VLOOKUP(J335,'Strat alpha facteurs'!A:C,3,TRUE)/VLOOKUP(J334,'Strat alpha facteurs'!A:C,3,TRUE))-1</f>
        <v>1.363458452160482E-2</v>
      </c>
      <c r="N335" s="14">
        <f t="shared" si="52"/>
        <v>106.476770813409</v>
      </c>
      <c r="O335" s="14">
        <f t="shared" si="53"/>
        <v>110.71217704584365</v>
      </c>
      <c r="P335" s="14">
        <f t="shared" si="54"/>
        <v>111.72505323786218</v>
      </c>
      <c r="Q335" s="14">
        <f t="shared" si="55"/>
        <v>0.69694508939701028</v>
      </c>
      <c r="R335" s="14">
        <f t="shared" si="56"/>
        <v>0.14933566255705413</v>
      </c>
      <c r="S335" s="14">
        <f t="shared" si="57"/>
        <v>0.15371924804593601</v>
      </c>
      <c r="T335" s="14">
        <f t="shared" si="58"/>
        <v>1.3833002619677452E-2</v>
      </c>
      <c r="U335" s="14">
        <f t="shared" si="59"/>
        <v>107.89661851770201</v>
      </c>
      <c r="W335" s="16">
        <f t="shared" si="60"/>
        <v>2.4421712279889163E-3</v>
      </c>
      <c r="X335" s="15">
        <f t="shared" si="49"/>
        <v>0.19271411721247159</v>
      </c>
      <c r="Y335" s="15">
        <f t="shared" si="50"/>
        <v>6.7272604328546051E-2</v>
      </c>
      <c r="Z335" s="15">
        <f t="shared" si="51"/>
        <v>0.22589892940954984</v>
      </c>
    </row>
    <row r="336" spans="10:26" x14ac:dyDescent="0.35">
      <c r="J336" s="3">
        <v>42850</v>
      </c>
      <c r="K336" s="13">
        <f>(VLOOKUP(J336,'Poche Core Max IR'!A:C,3,TRUE)/VLOOKUP(J335,'Poche Core Max IR'!A:C,3,TRUE))-1</f>
        <v>2.4119088875111938E-3</v>
      </c>
      <c r="L336" s="13">
        <f>(VLOOKUP(J336,'Strat EW abs return'!A:C,3,TRUE)/VLOOKUP(J335,'Strat EW abs return'!A:C,3,TRUE))-1</f>
        <v>3.986688117312287E-4</v>
      </c>
      <c r="M336" s="13">
        <f>(VLOOKUP(J336,'Strat alpha facteurs'!A:C,3,TRUE)/VLOOKUP(J335,'Strat alpha facteurs'!A:C,3,TRUE))-1</f>
        <v>4.25693908145508E-3</v>
      </c>
      <c r="N336" s="14">
        <f t="shared" si="52"/>
        <v>106.73358308324735</v>
      </c>
      <c r="O336" s="14">
        <f t="shared" si="53"/>
        <v>110.75631453791068</v>
      </c>
      <c r="P336" s="14">
        <f t="shared" si="54"/>
        <v>112.20065998336808</v>
      </c>
      <c r="Q336" s="14">
        <f t="shared" si="55"/>
        <v>0.69695693132675174</v>
      </c>
      <c r="R336" s="14">
        <f t="shared" si="56"/>
        <v>0.14903826970382078</v>
      </c>
      <c r="S336" s="14">
        <f t="shared" si="57"/>
        <v>0.15400479896942787</v>
      </c>
      <c r="T336" s="14">
        <f t="shared" si="58"/>
        <v>2.3948770009432816E-3</v>
      </c>
      <c r="U336" s="14">
        <f t="shared" si="59"/>
        <v>108.1550176478696</v>
      </c>
      <c r="W336" s="16">
        <f t="shared" si="60"/>
        <v>7.150059573498912E-4</v>
      </c>
      <c r="X336" s="15">
        <f t="shared" si="49"/>
        <v>0.19243262037197442</v>
      </c>
      <c r="Y336" s="15">
        <f t="shared" si="50"/>
        <v>6.6492668395607413E-2</v>
      </c>
      <c r="Z336" s="15">
        <f t="shared" si="51"/>
        <v>0.2257706557559214</v>
      </c>
    </row>
    <row r="337" spans="10:26" x14ac:dyDescent="0.35">
      <c r="J337" s="3">
        <v>42851</v>
      </c>
      <c r="K337" s="13">
        <f>(VLOOKUP(J337,'Poche Core Max IR'!A:C,3,TRUE)/VLOOKUP(J336,'Poche Core Max IR'!A:C,3,TRUE))-1</f>
        <v>3.4919745266739355E-3</v>
      </c>
      <c r="L337" s="13">
        <f>(VLOOKUP(J337,'Strat EW abs return'!A:C,3,TRUE)/VLOOKUP(J336,'Strat EW abs return'!A:C,3,TRUE))-1</f>
        <v>-1.0782420195396547E-3</v>
      </c>
      <c r="M337" s="13">
        <f>(VLOOKUP(J337,'Strat alpha facteurs'!A:C,3,TRUE)/VLOOKUP(J336,'Strat alpha facteurs'!A:C,3,TRUE))-1</f>
        <v>-5.1689730708837089E-4</v>
      </c>
      <c r="N337" s="14">
        <f t="shared" si="52"/>
        <v>107.10629403651468</v>
      </c>
      <c r="O337" s="14">
        <f t="shared" si="53"/>
        <v>110.63689242564655</v>
      </c>
      <c r="P337" s="14">
        <f t="shared" si="54"/>
        <v>112.14266376436915</v>
      </c>
      <c r="Q337" s="14">
        <f t="shared" si="55"/>
        <v>0.69785996493929592</v>
      </c>
      <c r="R337" s="14">
        <f t="shared" si="56"/>
        <v>0.1485517293120002</v>
      </c>
      <c r="S337" s="14">
        <f t="shared" si="57"/>
        <v>0.15358830574870433</v>
      </c>
      <c r="T337" s="14">
        <f t="shared" si="58"/>
        <v>2.1934518596017256E-3</v>
      </c>
      <c r="U337" s="14">
        <f t="shared" si="59"/>
        <v>108.39225047245456</v>
      </c>
      <c r="W337" s="16">
        <f t="shared" si="60"/>
        <v>-2.3956409826124983E-4</v>
      </c>
      <c r="X337" s="15">
        <f t="shared" si="49"/>
        <v>0.19187047144287472</v>
      </c>
      <c r="Y337" s="15">
        <f t="shared" si="50"/>
        <v>6.5788622507928621E-2</v>
      </c>
      <c r="Z337" s="15">
        <f t="shared" si="51"/>
        <v>0.22539126538014395</v>
      </c>
    </row>
    <row r="338" spans="10:26" x14ac:dyDescent="0.35">
      <c r="J338" s="3">
        <v>42852</v>
      </c>
      <c r="K338" s="13">
        <f>(VLOOKUP(J338,'Poche Core Max IR'!A:C,3,TRUE)/VLOOKUP(J337,'Poche Core Max IR'!A:C,3,TRUE))-1</f>
        <v>1.376751338374449E-3</v>
      </c>
      <c r="L338" s="13">
        <f>(VLOOKUP(J338,'Strat EW abs return'!A:C,3,TRUE)/VLOOKUP(J337,'Strat EW abs return'!A:C,3,TRUE))-1</f>
        <v>-1.0952119315420505E-3</v>
      </c>
      <c r="M338" s="13">
        <f>(VLOOKUP(J338,'Strat alpha facteurs'!A:C,3,TRUE)/VLOOKUP(J337,'Strat alpha facteurs'!A:C,3,TRUE))-1</f>
        <v>6.0093936182825658E-4</v>
      </c>
      <c r="N338" s="14">
        <f t="shared" si="52"/>
        <v>107.25375277017778</v>
      </c>
      <c r="O338" s="14">
        <f t="shared" si="53"/>
        <v>110.51572158099324</v>
      </c>
      <c r="P338" s="14">
        <f t="shared" si="54"/>
        <v>112.21005470516543</v>
      </c>
      <c r="Q338" s="14">
        <f t="shared" si="55"/>
        <v>0.69819908119346041</v>
      </c>
      <c r="R338" s="14">
        <f t="shared" si="56"/>
        <v>0.14825702840395827</v>
      </c>
      <c r="S338" s="14">
        <f t="shared" si="57"/>
        <v>0.15354389040258168</v>
      </c>
      <c r="T338" s="14">
        <f t="shared" si="58"/>
        <v>8.9038127277532358E-4</v>
      </c>
      <c r="U338" s="14">
        <f t="shared" si="59"/>
        <v>108.48876090238922</v>
      </c>
      <c r="W338" s="16">
        <f t="shared" si="60"/>
        <v>-7.0102298931828578E-5</v>
      </c>
      <c r="X338" s="15">
        <f t="shared" si="49"/>
        <v>0.19253340145371997</v>
      </c>
      <c r="Y338" s="15">
        <f t="shared" si="50"/>
        <v>6.7035303919279407E-2</v>
      </c>
      <c r="Z338" s="15">
        <f t="shared" si="51"/>
        <v>0.22548895396009042</v>
      </c>
    </row>
    <row r="339" spans="10:26" x14ac:dyDescent="0.35">
      <c r="J339" s="3">
        <v>42853</v>
      </c>
      <c r="K339" s="13">
        <f>(VLOOKUP(J339,'Poche Core Max IR'!A:C,3,TRUE)/VLOOKUP(J338,'Poche Core Max IR'!A:C,3,TRUE))-1</f>
        <v>2.6336577605581279E-3</v>
      </c>
      <c r="L339" s="13">
        <f>(VLOOKUP(J339,'Strat EW abs return'!A:C,3,TRUE)/VLOOKUP(J338,'Strat EW abs return'!A:C,3,TRUE))-1</f>
        <v>2.3319850374137197E-4</v>
      </c>
      <c r="M339" s="13">
        <f>(VLOOKUP(J339,'Strat alpha facteurs'!A:C,3,TRUE)/VLOOKUP(J338,'Strat alpha facteurs'!A:C,3,TRUE))-1</f>
        <v>-1.0380493686148462E-3</v>
      </c>
      <c r="N339" s="14">
        <f t="shared" si="52"/>
        <v>107.53622244850995</v>
      </c>
      <c r="O339" s="14">
        <f t="shared" si="53"/>
        <v>110.54149368190583</v>
      </c>
      <c r="P339" s="14">
        <f t="shared" si="54"/>
        <v>112.0935751287265</v>
      </c>
      <c r="Q339" s="14">
        <f t="shared" si="55"/>
        <v>0.6988400834991727</v>
      </c>
      <c r="R339" s="14">
        <f t="shared" si="56"/>
        <v>0.14803786413995965</v>
      </c>
      <c r="S339" s="14">
        <f t="shared" si="57"/>
        <v>0.15312205236086798</v>
      </c>
      <c r="T339" s="14">
        <f t="shared" si="58"/>
        <v>1.7140046073055894E-3</v>
      </c>
      <c r="U339" s="14">
        <f t="shared" si="59"/>
        <v>108.6747111384168</v>
      </c>
      <c r="W339" s="16">
        <f t="shared" si="60"/>
        <v>-1.2442604135970133E-4</v>
      </c>
      <c r="X339" s="15">
        <f t="shared" si="49"/>
        <v>0.19205916774627524</v>
      </c>
      <c r="Y339" s="15">
        <f t="shared" si="50"/>
        <v>6.6213338078724995E-2</v>
      </c>
      <c r="Z339" s="15">
        <f t="shared" si="51"/>
        <v>0.22530659064844805</v>
      </c>
    </row>
    <row r="340" spans="10:26" x14ac:dyDescent="0.35">
      <c r="J340" s="3">
        <v>42857</v>
      </c>
      <c r="K340" s="13">
        <f>(VLOOKUP(J340,'Poche Core Max IR'!A:C,3,TRUE)/VLOOKUP(J339,'Poche Core Max IR'!A:C,3,TRUE))-1</f>
        <v>8.32426819199239E-3</v>
      </c>
      <c r="L340" s="13">
        <f>(VLOOKUP(J340,'Strat EW abs return'!A:C,3,TRUE)/VLOOKUP(J339,'Strat EW abs return'!A:C,3,TRUE))-1</f>
        <v>-2.588142522745196E-3</v>
      </c>
      <c r="M340" s="13">
        <f>(VLOOKUP(J340,'Strat alpha facteurs'!A:C,3,TRUE)/VLOOKUP(J339,'Strat alpha facteurs'!A:C,3,TRUE))-1</f>
        <v>4.6925044089221046E-3</v>
      </c>
      <c r="N340" s="14">
        <f t="shared" si="52"/>
        <v>108.4313828045251</v>
      </c>
      <c r="O340" s="14">
        <f t="shared" si="53"/>
        <v>110.25539654157993</v>
      </c>
      <c r="P340" s="14">
        <f t="shared" si="54"/>
        <v>112.61957472422989</v>
      </c>
      <c r="Q340" s="14">
        <f t="shared" si="55"/>
        <v>0.700348371780117</v>
      </c>
      <c r="R340" s="14">
        <f t="shared" si="56"/>
        <v>0.14675179903992319</v>
      </c>
      <c r="S340" s="14">
        <f t="shared" si="57"/>
        <v>0.1528998291799602</v>
      </c>
      <c r="T340" s="14">
        <f t="shared" si="58"/>
        <v>6.1527150930110377E-3</v>
      </c>
      <c r="U340" s="14">
        <f t="shared" si="59"/>
        <v>109.34335567386674</v>
      </c>
      <c r="W340" s="16">
        <f t="shared" si="60"/>
        <v>3.3766855116581709E-4</v>
      </c>
      <c r="X340" s="15">
        <f t="shared" si="49"/>
        <v>0.19232284088482243</v>
      </c>
      <c r="Y340" s="15">
        <f t="shared" si="50"/>
        <v>6.3812182094710901E-2</v>
      </c>
      <c r="Z340" s="15">
        <f t="shared" si="51"/>
        <v>0.22706468520137915</v>
      </c>
    </row>
    <row r="341" spans="10:26" x14ac:dyDescent="0.35">
      <c r="J341" s="3">
        <v>42858</v>
      </c>
      <c r="K341" s="13">
        <f>(VLOOKUP(J341,'Poche Core Max IR'!A:C,3,TRUE)/VLOOKUP(J340,'Poche Core Max IR'!A:C,3,TRUE))-1</f>
        <v>-2.594939039466615E-3</v>
      </c>
      <c r="L341" s="13">
        <f>(VLOOKUP(J341,'Strat EW abs return'!A:C,3,TRUE)/VLOOKUP(J340,'Strat EW abs return'!A:C,3,TRUE))-1</f>
        <v>-3.60763253305596E-3</v>
      </c>
      <c r="M341" s="13">
        <f>(VLOOKUP(J341,'Strat alpha facteurs'!A:C,3,TRUE)/VLOOKUP(J340,'Strat alpha facteurs'!A:C,3,TRUE))-1</f>
        <v>-1.6315453709413452E-3</v>
      </c>
      <c r="N341" s="14">
        <f t="shared" si="52"/>
        <v>108.15000997618229</v>
      </c>
      <c r="O341" s="14">
        <f t="shared" si="53"/>
        <v>109.85763558607154</v>
      </c>
      <c r="P341" s="14">
        <f t="shared" si="54"/>
        <v>112.43583077841119</v>
      </c>
      <c r="Q341" s="14">
        <f t="shared" si="55"/>
        <v>0.70034929293397696</v>
      </c>
      <c r="R341" s="14">
        <f t="shared" si="56"/>
        <v>0.14660299062238058</v>
      </c>
      <c r="S341" s="14">
        <f t="shared" si="57"/>
        <v>0.15304771644364284</v>
      </c>
      <c r="T341" s="14">
        <f t="shared" si="58"/>
        <v>-2.5962509041763081E-3</v>
      </c>
      <c r="U341" s="14">
        <f t="shared" si="59"/>
        <v>109.0594728878328</v>
      </c>
      <c r="W341" s="16">
        <f t="shared" si="60"/>
        <v>-7.7859401170936706E-4</v>
      </c>
      <c r="X341" s="15">
        <f t="shared" si="49"/>
        <v>0.1952932776595189</v>
      </c>
      <c r="Y341" s="15">
        <f t="shared" si="50"/>
        <v>7.235179411183576E-2</v>
      </c>
      <c r="Z341" s="15">
        <f t="shared" si="51"/>
        <v>0.22649152315532031</v>
      </c>
    </row>
    <row r="342" spans="10:26" x14ac:dyDescent="0.35">
      <c r="J342" s="3">
        <v>42859</v>
      </c>
      <c r="K342" s="13">
        <f>(VLOOKUP(J342,'Poche Core Max IR'!A:C,3,TRUE)/VLOOKUP(J341,'Poche Core Max IR'!A:C,3,TRUE))-1</f>
        <v>8.3258572797884067E-3</v>
      </c>
      <c r="L342" s="13">
        <f>(VLOOKUP(J342,'Strat EW abs return'!A:C,3,TRUE)/VLOOKUP(J341,'Strat EW abs return'!A:C,3,TRUE))-1</f>
        <v>-6.5209679286171163E-3</v>
      </c>
      <c r="M342" s="13">
        <f>(VLOOKUP(J342,'Strat alpha facteurs'!A:C,3,TRUE)/VLOOKUP(J341,'Strat alpha facteurs'!A:C,3,TRUE))-1</f>
        <v>1.3968212994568407E-3</v>
      </c>
      <c r="N342" s="14">
        <f t="shared" si="52"/>
        <v>109.05045152405168</v>
      </c>
      <c r="O342" s="14">
        <f t="shared" si="53"/>
        <v>109.14125746770105</v>
      </c>
      <c r="P342" s="14">
        <f t="shared" si="54"/>
        <v>112.59288354166459</v>
      </c>
      <c r="Q342" s="14">
        <f t="shared" si="55"/>
        <v>0.70260488882892747</v>
      </c>
      <c r="R342" s="14">
        <f t="shared" si="56"/>
        <v>0.14490958204125315</v>
      </c>
      <c r="S342" s="14">
        <f t="shared" si="57"/>
        <v>0.15248552912981977</v>
      </c>
      <c r="T342" s="14">
        <f t="shared" si="58"/>
        <v>5.0887951690428276E-3</v>
      </c>
      <c r="U342" s="14">
        <f t="shared" si="59"/>
        <v>109.61445420660276</v>
      </c>
      <c r="W342" s="16">
        <f t="shared" si="60"/>
        <v>-7.3195570209284378E-4</v>
      </c>
      <c r="X342" s="15">
        <f t="shared" si="49"/>
        <v>0.19313624800228565</v>
      </c>
      <c r="Y342" s="15">
        <f t="shared" si="50"/>
        <v>6.4915677321028584E-2</v>
      </c>
      <c r="Z342" s="15">
        <f t="shared" si="51"/>
        <v>0.22665412141073052</v>
      </c>
    </row>
    <row r="343" spans="10:26" x14ac:dyDescent="0.35">
      <c r="J343" s="3">
        <v>42860</v>
      </c>
      <c r="K343" s="13">
        <f>(VLOOKUP(J343,'Poche Core Max IR'!A:C,3,TRUE)/VLOOKUP(J342,'Poche Core Max IR'!A:C,3,TRUE))-1</f>
        <v>2.1133584820587359E-5</v>
      </c>
      <c r="L343" s="13">
        <f>(VLOOKUP(J343,'Strat EW abs return'!A:C,3,TRUE)/VLOOKUP(J342,'Strat EW abs return'!A:C,3,TRUE))-1</f>
        <v>2.6685616456310068E-3</v>
      </c>
      <c r="M343" s="13">
        <f>(VLOOKUP(J343,'Strat alpha facteurs'!A:C,3,TRUE)/VLOOKUP(J342,'Strat alpha facteurs'!A:C,3,TRUE))-1</f>
        <v>5.445877050726855E-3</v>
      </c>
      <c r="N343" s="14">
        <f t="shared" si="52"/>
        <v>109.05275615101868</v>
      </c>
      <c r="O343" s="14">
        <f t="shared" si="53"/>
        <v>109.43250764133529</v>
      </c>
      <c r="P343" s="14">
        <f t="shared" si="54"/>
        <v>113.2060505422193</v>
      </c>
      <c r="Q343" s="14">
        <f t="shared" si="55"/>
        <v>0.70175519873403047</v>
      </c>
      <c r="R343" s="14">
        <f t="shared" si="56"/>
        <v>0.14511750234238732</v>
      </c>
      <c r="S343" s="14">
        <f t="shared" si="57"/>
        <v>0.15312729892358268</v>
      </c>
      <c r="T343" s="14">
        <f t="shared" si="58"/>
        <v>1.2319661563891602E-3</v>
      </c>
      <c r="U343" s="14">
        <f t="shared" si="59"/>
        <v>109.74949550443635</v>
      </c>
      <c r="W343" s="16">
        <f t="shared" si="60"/>
        <v>1.2211674439083925E-3</v>
      </c>
      <c r="X343" s="15">
        <f t="shared" si="49"/>
        <v>0.1909807151167307</v>
      </c>
      <c r="Y343" s="15">
        <f t="shared" si="50"/>
        <v>6.3586725874372113E-2</v>
      </c>
      <c r="Z343" s="15">
        <f t="shared" si="51"/>
        <v>0.22458665573818778</v>
      </c>
    </row>
    <row r="344" spans="10:26" x14ac:dyDescent="0.35">
      <c r="J344" s="3">
        <v>42863</v>
      </c>
      <c r="K344" s="13">
        <f>(VLOOKUP(J344,'Poche Core Max IR'!A:C,3,TRUE)/VLOOKUP(J343,'Poche Core Max IR'!A:C,3,TRUE))-1</f>
        <v>1.5070983627283319E-3</v>
      </c>
      <c r="L344" s="13">
        <f>(VLOOKUP(J344,'Strat EW abs return'!A:C,3,TRUE)/VLOOKUP(J343,'Strat EW abs return'!A:C,3,TRUE))-1</f>
        <v>-1.2466495525541577E-3</v>
      </c>
      <c r="M344" s="13">
        <f>(VLOOKUP(J344,'Strat alpha facteurs'!A:C,3,TRUE)/VLOOKUP(J343,'Strat alpha facteurs'!A:C,3,TRUE))-1</f>
        <v>-1.5766541838568848E-4</v>
      </c>
      <c r="N344" s="14">
        <f t="shared" si="52"/>
        <v>109.21710938126489</v>
      </c>
      <c r="O344" s="14">
        <f t="shared" si="53"/>
        <v>109.29608365464934</v>
      </c>
      <c r="P344" s="14">
        <f t="shared" si="54"/>
        <v>113.18820186289678</v>
      </c>
      <c r="Q344" s="14">
        <f t="shared" si="55"/>
        <v>0.70221413276937639</v>
      </c>
      <c r="R344" s="14">
        <f t="shared" si="56"/>
        <v>0.14481312970976912</v>
      </c>
      <c r="S344" s="14">
        <f t="shared" si="57"/>
        <v>0.15297273752085494</v>
      </c>
      <c r="T344" s="14">
        <f t="shared" si="58"/>
        <v>8.5256056203418138E-4</v>
      </c>
      <c r="U344" s="14">
        <f t="shared" si="59"/>
        <v>109.84306359600659</v>
      </c>
      <c r="W344" s="16">
        <f t="shared" si="60"/>
        <v>-2.0464973401948056E-4</v>
      </c>
      <c r="X344" s="15">
        <f t="shared" si="49"/>
        <v>0.19118090180874836</v>
      </c>
      <c r="Y344" s="15">
        <f t="shared" si="50"/>
        <v>6.3723506527677443E-2</v>
      </c>
      <c r="Z344" s="15">
        <f t="shared" si="51"/>
        <v>0.22473837515483522</v>
      </c>
    </row>
    <row r="345" spans="10:26" x14ac:dyDescent="0.35">
      <c r="J345" s="3">
        <v>42864</v>
      </c>
      <c r="K345" s="13">
        <f>(VLOOKUP(J345,'Poche Core Max IR'!A:C,3,TRUE)/VLOOKUP(J344,'Poche Core Max IR'!A:C,3,TRUE))-1</f>
        <v>3.7869101460941135E-3</v>
      </c>
      <c r="L345" s="13">
        <f>(VLOOKUP(J345,'Strat EW abs return'!A:C,3,TRUE)/VLOOKUP(J344,'Strat EW abs return'!A:C,3,TRUE))-1</f>
        <v>-3.3836746826679809E-3</v>
      </c>
      <c r="M345" s="13">
        <f>(VLOOKUP(J345,'Strat alpha facteurs'!A:C,3,TRUE)/VLOOKUP(J344,'Strat alpha facteurs'!A:C,3,TRUE))-1</f>
        <v>3.9595579131956882E-4</v>
      </c>
      <c r="N345" s="14">
        <f t="shared" si="52"/>
        <v>109.63070476090788</v>
      </c>
      <c r="O345" s="14">
        <f t="shared" si="53"/>
        <v>108.92626126347234</v>
      </c>
      <c r="P345" s="14">
        <f t="shared" si="54"/>
        <v>113.23301938693344</v>
      </c>
      <c r="Q345" s="14">
        <f t="shared" si="55"/>
        <v>0.70330513061920796</v>
      </c>
      <c r="R345" s="14">
        <f t="shared" si="56"/>
        <v>0.14400203464098496</v>
      </c>
      <c r="S345" s="14">
        <f t="shared" si="57"/>
        <v>0.15269283473980755</v>
      </c>
      <c r="T345" s="14">
        <f t="shared" si="58"/>
        <v>2.2297917447335609E-3</v>
      </c>
      <c r="U345" s="14">
        <f t="shared" si="59"/>
        <v>110.08799075242921</v>
      </c>
      <c r="W345" s="16">
        <f t="shared" si="60"/>
        <v>-4.2679642665914975E-4</v>
      </c>
      <c r="X345" s="15">
        <f t="shared" si="49"/>
        <v>0.19077693513028404</v>
      </c>
      <c r="Y345" s="15">
        <f t="shared" si="50"/>
        <v>6.2570609436923441E-2</v>
      </c>
      <c r="Z345" s="15">
        <f t="shared" si="51"/>
        <v>0.22466054771371716</v>
      </c>
    </row>
    <row r="346" spans="10:26" x14ac:dyDescent="0.35">
      <c r="J346" s="3">
        <v>42865</v>
      </c>
      <c r="K346" s="13">
        <f>(VLOOKUP(J346,'Poche Core Max IR'!A:C,3,TRUE)/VLOOKUP(J345,'Poche Core Max IR'!A:C,3,TRUE))-1</f>
        <v>1.8715566187008648E-3</v>
      </c>
      <c r="L346" s="13">
        <f>(VLOOKUP(J346,'Strat EW abs return'!A:C,3,TRUE)/VLOOKUP(J345,'Strat EW abs return'!A:C,3,TRUE))-1</f>
        <v>3.772778253542608E-3</v>
      </c>
      <c r="M346" s="13">
        <f>(VLOOKUP(J346,'Strat alpha facteurs'!A:C,3,TRUE)/VLOOKUP(J345,'Strat alpha facteurs'!A:C,3,TRUE))-1</f>
        <v>2.4797598735273318E-3</v>
      </c>
      <c r="N346" s="14">
        <f t="shared" si="52"/>
        <v>109.83588483201599</v>
      </c>
      <c r="O346" s="14">
        <f t="shared" si="53"/>
        <v>109.33721589320687</v>
      </c>
      <c r="P346" s="14">
        <f t="shared" si="54"/>
        <v>113.5138100847675</v>
      </c>
      <c r="Q346" s="14">
        <f t="shared" si="55"/>
        <v>0.70304784102229068</v>
      </c>
      <c r="R346" s="14">
        <f t="shared" si="56"/>
        <v>0.14422252285990173</v>
      </c>
      <c r="S346" s="14">
        <f t="shared" si="57"/>
        <v>0.15272963611780793</v>
      </c>
      <c r="T346" s="14">
        <f t="shared" si="58"/>
        <v>2.2382046814989672E-3</v>
      </c>
      <c r="U346" s="14">
        <f t="shared" si="59"/>
        <v>110.33439020870811</v>
      </c>
      <c r="W346" s="16">
        <f t="shared" si="60"/>
        <v>9.2285242106025962E-4</v>
      </c>
      <c r="X346" s="15">
        <f t="shared" si="49"/>
        <v>0.19164071458702747</v>
      </c>
      <c r="Y346" s="15">
        <f t="shared" si="50"/>
        <v>6.3413956007813216E-2</v>
      </c>
      <c r="Z346" s="15">
        <f t="shared" si="51"/>
        <v>0.22481073117949152</v>
      </c>
    </row>
    <row r="347" spans="10:26" x14ac:dyDescent="0.35">
      <c r="J347" s="3">
        <v>42866</v>
      </c>
      <c r="K347" s="13">
        <f>(VLOOKUP(J347,'Poche Core Max IR'!A:C,3,TRUE)/VLOOKUP(J346,'Poche Core Max IR'!A:C,3,TRUE))-1</f>
        <v>-3.5419951875902411E-3</v>
      </c>
      <c r="L347" s="13">
        <f>(VLOOKUP(J347,'Strat EW abs return'!A:C,3,TRUE)/VLOOKUP(J346,'Strat EW abs return'!A:C,3,TRUE))-1</f>
        <v>2.0703396145658193E-3</v>
      </c>
      <c r="M347" s="13">
        <f>(VLOOKUP(J347,'Strat alpha facteurs'!A:C,3,TRUE)/VLOOKUP(J346,'Strat alpha facteurs'!A:C,3,TRUE))-1</f>
        <v>-2.1375467806754589E-3</v>
      </c>
      <c r="N347" s="14">
        <f t="shared" si="52"/>
        <v>109.44684665651627</v>
      </c>
      <c r="O347" s="14">
        <f t="shared" si="53"/>
        <v>109.56358106261692</v>
      </c>
      <c r="P347" s="14">
        <f t="shared" si="54"/>
        <v>113.2711690054586</v>
      </c>
      <c r="Q347" s="14">
        <f t="shared" si="55"/>
        <v>0.702326154817975</v>
      </c>
      <c r="R347" s="14">
        <f t="shared" si="56"/>
        <v>0.14488594529999035</v>
      </c>
      <c r="S347" s="14">
        <f t="shared" si="57"/>
        <v>0.15278789988203492</v>
      </c>
      <c r="T347" s="14">
        <f t="shared" si="58"/>
        <v>-2.5180692091545378E-3</v>
      </c>
      <c r="U347" s="14">
        <f t="shared" si="59"/>
        <v>110.05656057801272</v>
      </c>
      <c r="W347" s="16">
        <f t="shared" si="60"/>
        <v>-2.6628171370621635E-5</v>
      </c>
      <c r="X347" s="15">
        <f t="shared" si="49"/>
        <v>0.19064159150245624</v>
      </c>
      <c r="Y347" s="15">
        <f t="shared" si="50"/>
        <v>6.0226367150842577E-2</v>
      </c>
      <c r="Z347" s="15">
        <f t="shared" si="51"/>
        <v>0.2244851208841509</v>
      </c>
    </row>
    <row r="348" spans="10:26" x14ac:dyDescent="0.35">
      <c r="J348" s="3">
        <v>42867</v>
      </c>
      <c r="K348" s="13">
        <f>(VLOOKUP(J348,'Poche Core Max IR'!A:C,3,TRUE)/VLOOKUP(J347,'Poche Core Max IR'!A:C,3,TRUE))-1</f>
        <v>1.1784612461651189E-2</v>
      </c>
      <c r="L348" s="13">
        <f>(VLOOKUP(J348,'Strat EW abs return'!A:C,3,TRUE)/VLOOKUP(J347,'Strat EW abs return'!A:C,3,TRUE))-1</f>
        <v>1.7354632534338776E-3</v>
      </c>
      <c r="M348" s="13">
        <f>(VLOOKUP(J348,'Strat alpha facteurs'!A:C,3,TRUE)/VLOOKUP(J347,'Strat alpha facteurs'!A:C,3,TRUE))-1</f>
        <v>1.6883996701555493E-3</v>
      </c>
      <c r="N348" s="14">
        <f t="shared" si="52"/>
        <v>110.73663532951308</v>
      </c>
      <c r="O348" s="14">
        <f t="shared" si="53"/>
        <v>109.75372463146572</v>
      </c>
      <c r="P348" s="14">
        <f t="shared" si="54"/>
        <v>113.46241600984555</v>
      </c>
      <c r="Q348" s="14">
        <f t="shared" si="55"/>
        <v>0.70441377969164742</v>
      </c>
      <c r="R348" s="14">
        <f t="shared" si="56"/>
        <v>0.14387331102252898</v>
      </c>
      <c r="S348" s="14">
        <f t="shared" si="57"/>
        <v>0.15171290928582379</v>
      </c>
      <c r="T348" s="14">
        <f t="shared" si="58"/>
        <v>8.7860528299832218E-3</v>
      </c>
      <c r="U348" s="14">
        <f t="shared" si="59"/>
        <v>111.0235233335374</v>
      </c>
      <c r="W348" s="16">
        <f t="shared" si="60"/>
        <v>5.0583887042598605E-4</v>
      </c>
      <c r="X348" s="15">
        <f t="shared" si="49"/>
        <v>0.19148574954908376</v>
      </c>
      <c r="Y348" s="15">
        <f t="shared" si="50"/>
        <v>6.2894979840229834E-2</v>
      </c>
      <c r="Z348" s="15">
        <f t="shared" si="51"/>
        <v>0.22460096797944165</v>
      </c>
    </row>
    <row r="349" spans="10:26" x14ac:dyDescent="0.35">
      <c r="J349" s="3">
        <v>42870</v>
      </c>
      <c r="K349" s="13">
        <f>(VLOOKUP(J349,'Poche Core Max IR'!A:C,3,TRUE)/VLOOKUP(J348,'Poche Core Max IR'!A:C,3,TRUE))-1</f>
        <v>3.8485781381516482E-3</v>
      </c>
      <c r="L349" s="13">
        <f>(VLOOKUP(J349,'Strat EW abs return'!A:C,3,TRUE)/VLOOKUP(J348,'Strat EW abs return'!A:C,3,TRUE))-1</f>
        <v>3.9913090689391861E-3</v>
      </c>
      <c r="M349" s="13">
        <f>(VLOOKUP(J349,'Strat alpha facteurs'!A:C,3,TRUE)/VLOOKUP(J348,'Strat alpha facteurs'!A:C,3,TRUE))-1</f>
        <v>5.6760346918960369E-3</v>
      </c>
      <c r="N349" s="14">
        <f t="shared" si="52"/>
        <v>111.16281392333471</v>
      </c>
      <c r="O349" s="14">
        <f t="shared" si="53"/>
        <v>110.19178566793714</v>
      </c>
      <c r="P349" s="14">
        <f t="shared" si="54"/>
        <v>114.10643261934378</v>
      </c>
      <c r="Q349" s="14">
        <f t="shared" si="55"/>
        <v>0.70420488275597681</v>
      </c>
      <c r="R349" s="14">
        <f t="shared" si="56"/>
        <v>0.1438510951503546</v>
      </c>
      <c r="S349" s="14">
        <f t="shared" si="57"/>
        <v>0.15194402209366867</v>
      </c>
      <c r="T349" s="14">
        <f t="shared" si="58"/>
        <v>4.1463620601113861E-3</v>
      </c>
      <c r="U349" s="14">
        <f t="shared" si="59"/>
        <v>111.48386705846747</v>
      </c>
      <c r="W349" s="16">
        <f t="shared" si="60"/>
        <v>1.4365937212803253E-3</v>
      </c>
      <c r="X349" s="15">
        <f t="shared" si="49"/>
        <v>0.19201366524703462</v>
      </c>
      <c r="Y349" s="15">
        <f t="shared" si="50"/>
        <v>6.4080292603597849E-2</v>
      </c>
      <c r="Z349" s="15">
        <f t="shared" si="51"/>
        <v>0.22490677074106097</v>
      </c>
    </row>
    <row r="350" spans="10:26" x14ac:dyDescent="0.35">
      <c r="J350" s="3">
        <v>42871</v>
      </c>
      <c r="K350" s="13">
        <f>(VLOOKUP(J350,'Poche Core Max IR'!A:C,3,TRUE)/VLOOKUP(J349,'Poche Core Max IR'!A:C,3,TRUE))-1</f>
        <v>1.627367960412851E-3</v>
      </c>
      <c r="L350" s="13">
        <f>(VLOOKUP(J350,'Strat EW abs return'!A:C,3,TRUE)/VLOOKUP(J349,'Strat EW abs return'!A:C,3,TRUE))-1</f>
        <v>6.042486995831986E-4</v>
      </c>
      <c r="M350" s="13">
        <f>(VLOOKUP(J350,'Strat alpha facteurs'!A:C,3,TRUE)/VLOOKUP(J349,'Strat alpha facteurs'!A:C,3,TRUE))-1</f>
        <v>3.2374553670351247E-3</v>
      </c>
      <c r="N350" s="14">
        <f t="shared" si="52"/>
        <v>111.34371672510288</v>
      </c>
      <c r="O350" s="14">
        <f t="shared" si="53"/>
        <v>110.25836891113174</v>
      </c>
      <c r="P350" s="14">
        <f t="shared" si="54"/>
        <v>114.4758471020405</v>
      </c>
      <c r="Q350" s="14">
        <f t="shared" si="55"/>
        <v>0.70413636467258345</v>
      </c>
      <c r="R350" s="14">
        <f t="shared" si="56"/>
        <v>0.14369017524602351</v>
      </c>
      <c r="S350" s="14">
        <f t="shared" si="57"/>
        <v>0.1521734600813931</v>
      </c>
      <c r="T350" s="14">
        <f t="shared" si="58"/>
        <v>1.7248342907576367E-3</v>
      </c>
      <c r="U350" s="14">
        <f t="shared" si="59"/>
        <v>111.67615825523617</v>
      </c>
      <c r="W350" s="16">
        <f t="shared" si="60"/>
        <v>5.7947938659610304E-4</v>
      </c>
      <c r="X350" s="15">
        <f t="shared" si="49"/>
        <v>0.19427917562585226</v>
      </c>
      <c r="Y350" s="15">
        <f t="shared" si="50"/>
        <v>6.4943835962020371E-2</v>
      </c>
      <c r="Z350" s="15">
        <f t="shared" si="51"/>
        <v>0.22742618680052165</v>
      </c>
    </row>
    <row r="351" spans="10:26" x14ac:dyDescent="0.35">
      <c r="J351" s="3">
        <v>42872</v>
      </c>
      <c r="K351" s="13">
        <f>(VLOOKUP(J351,'Poche Core Max IR'!A:C,3,TRUE)/VLOOKUP(J350,'Poche Core Max IR'!A:C,3,TRUE))-1</f>
        <v>-1.1465138734624292E-2</v>
      </c>
      <c r="L351" s="13">
        <f>(VLOOKUP(J351,'Strat EW abs return'!A:C,3,TRUE)/VLOOKUP(J350,'Strat EW abs return'!A:C,3,TRUE))-1</f>
        <v>-1.6180047740549375E-3</v>
      </c>
      <c r="M351" s="13">
        <f>(VLOOKUP(J351,'Strat alpha facteurs'!A:C,3,TRUE)/VLOOKUP(J350,'Strat alpha facteurs'!A:C,3,TRUE))-1</f>
        <v>-1.1132357139701288E-2</v>
      </c>
      <c r="N351" s="14">
        <f t="shared" si="52"/>
        <v>110.06714556562086</v>
      </c>
      <c r="O351" s="14">
        <f t="shared" si="53"/>
        <v>110.07997034385401</v>
      </c>
      <c r="P351" s="14">
        <f t="shared" si="54"/>
        <v>113.20146108823074</v>
      </c>
      <c r="Q351" s="14">
        <f t="shared" si="55"/>
        <v>0.70309397522235828</v>
      </c>
      <c r="R351" s="14">
        <f t="shared" si="56"/>
        <v>0.14490668723118605</v>
      </c>
      <c r="S351" s="14">
        <f t="shared" si="57"/>
        <v>0.15199933754645584</v>
      </c>
      <c r="T351" s="14">
        <f t="shared" si="58"/>
        <v>-9.9995618034081739E-3</v>
      </c>
      <c r="U351" s="14">
        <f t="shared" si="59"/>
        <v>110.55944560879574</v>
      </c>
      <c r="W351" s="16">
        <f t="shared" si="60"/>
        <v>-1.9265706222976982E-3</v>
      </c>
      <c r="X351" s="15">
        <f t="shared" si="49"/>
        <v>0.20239796643001087</v>
      </c>
      <c r="Y351" s="15">
        <f t="shared" si="50"/>
        <v>6.8494624542563012E-2</v>
      </c>
      <c r="Z351" s="15">
        <f t="shared" si="51"/>
        <v>0.23615248401930031</v>
      </c>
    </row>
    <row r="352" spans="10:26" x14ac:dyDescent="0.35">
      <c r="J352" s="3">
        <v>42873</v>
      </c>
      <c r="K352" s="13">
        <f>(VLOOKUP(J352,'Poche Core Max IR'!A:C,3,TRUE)/VLOOKUP(J351,'Poche Core Max IR'!A:C,3,TRUE))-1</f>
        <v>-2.9162934022650688E-3</v>
      </c>
      <c r="L352" s="13">
        <f>(VLOOKUP(J352,'Strat EW abs return'!A:C,3,TRUE)/VLOOKUP(J351,'Strat EW abs return'!A:C,3,TRUE))-1</f>
        <v>-2.700715730594716E-4</v>
      </c>
      <c r="M352" s="13">
        <f>(VLOOKUP(J352,'Strat alpha facteurs'!A:C,3,TRUE)/VLOOKUP(J351,'Strat alpha facteurs'!A:C,3,TRUE))-1</f>
        <v>8.9982556624024213E-4</v>
      </c>
      <c r="N352" s="14">
        <f t="shared" si="52"/>
        <v>109.7461574752017</v>
      </c>
      <c r="O352" s="14">
        <f t="shared" si="53"/>
        <v>110.0502408731009</v>
      </c>
      <c r="P352" s="14">
        <f t="shared" si="54"/>
        <v>113.30332265705368</v>
      </c>
      <c r="Q352" s="14">
        <f t="shared" si="55"/>
        <v>0.70241521673948371</v>
      </c>
      <c r="R352" s="14">
        <f t="shared" si="56"/>
        <v>0.14515100156683541</v>
      </c>
      <c r="S352" s="14">
        <f t="shared" si="57"/>
        <v>0.15243378169368102</v>
      </c>
      <c r="T352" s="14">
        <f t="shared" si="58"/>
        <v>-1.9527906081047649E-3</v>
      </c>
      <c r="U352" s="14">
        <f t="shared" si="59"/>
        <v>110.34354616177362</v>
      </c>
      <c r="W352" s="16">
        <f t="shared" si="60"/>
        <v>9.7962654602344899E-5</v>
      </c>
      <c r="X352" s="15">
        <f t="shared" si="49"/>
        <v>0.20239661396345948</v>
      </c>
      <c r="Y352" s="15">
        <f t="shared" si="50"/>
        <v>6.8544408793340728E-2</v>
      </c>
      <c r="Z352" s="15">
        <f t="shared" si="51"/>
        <v>0.23624578280994801</v>
      </c>
    </row>
    <row r="353" spans="10:26" x14ac:dyDescent="0.35">
      <c r="J353" s="3">
        <v>42874</v>
      </c>
      <c r="K353" s="13">
        <f>(VLOOKUP(J353,'Poche Core Max IR'!A:C,3,TRUE)/VLOOKUP(J352,'Poche Core Max IR'!A:C,3,TRUE))-1</f>
        <v>7.9476541072645013E-3</v>
      </c>
      <c r="L353" s="13">
        <f>(VLOOKUP(J353,'Strat EW abs return'!A:C,3,TRUE)/VLOOKUP(J352,'Strat EW abs return'!A:C,3,TRUE))-1</f>
        <v>7.0721880972466344E-3</v>
      </c>
      <c r="M353" s="13">
        <f>(VLOOKUP(J353,'Strat alpha facteurs'!A:C,3,TRUE)/VLOOKUP(J352,'Strat alpha facteurs'!A:C,3,TRUE))-1</f>
        <v>6.508524087735168E-3</v>
      </c>
      <c r="N353" s="14">
        <f t="shared" si="52"/>
        <v>110.61838197441598</v>
      </c>
      <c r="O353" s="14">
        <f t="shared" si="53"/>
        <v>110.82853687670277</v>
      </c>
      <c r="P353" s="14">
        <f t="shared" si="54"/>
        <v>114.04076006178755</v>
      </c>
      <c r="Q353" s="14">
        <f t="shared" si="55"/>
        <v>0.70265673044742361</v>
      </c>
      <c r="R353" s="14">
        <f t="shared" si="56"/>
        <v>0.14507479317435851</v>
      </c>
      <c r="S353" s="14">
        <f t="shared" si="57"/>
        <v>0.15226847637821808</v>
      </c>
      <c r="T353" s="14">
        <f t="shared" si="58"/>
        <v>7.6012073078469316E-3</v>
      </c>
      <c r="U353" s="14">
        <f t="shared" si="59"/>
        <v>111.18229033123222</v>
      </c>
      <c r="W353" s="16">
        <f t="shared" si="60"/>
        <v>2.0170392718085813E-3</v>
      </c>
      <c r="X353" s="15">
        <f t="shared" si="49"/>
        <v>0.20524079376501411</v>
      </c>
      <c r="Y353" s="15">
        <f t="shared" si="50"/>
        <v>7.2934856454491326E-2</v>
      </c>
      <c r="Z353" s="15">
        <f t="shared" si="51"/>
        <v>0.23836586044351754</v>
      </c>
    </row>
    <row r="354" spans="10:26" x14ac:dyDescent="0.35">
      <c r="J354" s="3">
        <v>42877</v>
      </c>
      <c r="K354" s="13">
        <f>(VLOOKUP(J354,'Poche Core Max IR'!A:C,3,TRUE)/VLOOKUP(J353,'Poche Core Max IR'!A:C,3,TRUE))-1</f>
        <v>-3.1415380478871935E-4</v>
      </c>
      <c r="L354" s="13">
        <f>(VLOOKUP(J354,'Strat EW abs return'!A:C,3,TRUE)/VLOOKUP(J353,'Strat EW abs return'!A:C,3,TRUE))-1</f>
        <v>4.3451389561448561E-3</v>
      </c>
      <c r="M354" s="13">
        <f>(VLOOKUP(J354,'Strat alpha facteurs'!A:C,3,TRUE)/VLOOKUP(J353,'Strat alpha facteurs'!A:C,3,TRUE))-1</f>
        <v>6.2492015905379894E-3</v>
      </c>
      <c r="N354" s="14">
        <f t="shared" si="52"/>
        <v>110.58363078883914</v>
      </c>
      <c r="O354" s="14">
        <f t="shared" si="53"/>
        <v>111.31010226973827</v>
      </c>
      <c r="P354" s="14">
        <f t="shared" si="54"/>
        <v>114.75342376095183</v>
      </c>
      <c r="Q354" s="14">
        <f t="shared" si="55"/>
        <v>0.70148114307508791</v>
      </c>
      <c r="R354" s="14">
        <f t="shared" si="56"/>
        <v>0.14550710133443448</v>
      </c>
      <c r="S354" s="14">
        <f t="shared" si="57"/>
        <v>0.15301175559047789</v>
      </c>
      <c r="T354" s="14">
        <f t="shared" si="58"/>
        <v>1.3611842548176601E-3</v>
      </c>
      <c r="U354" s="14">
        <f t="shared" si="59"/>
        <v>111.33362991424565</v>
      </c>
      <c r="W354" s="16">
        <f t="shared" si="60"/>
        <v>1.588449880810993E-3</v>
      </c>
      <c r="X354" s="15">
        <f t="shared" si="49"/>
        <v>0.20328226167028052</v>
      </c>
      <c r="Y354" s="15">
        <f t="shared" si="50"/>
        <v>7.0888738362986439E-2</v>
      </c>
      <c r="Z354" s="15">
        <f t="shared" si="51"/>
        <v>0.23674635391528312</v>
      </c>
    </row>
    <row r="355" spans="10:26" x14ac:dyDescent="0.35">
      <c r="J355" s="3">
        <v>42878</v>
      </c>
      <c r="K355" s="13">
        <f>(VLOOKUP(J355,'Poche Core Max IR'!A:C,3,TRUE)/VLOOKUP(J354,'Poche Core Max IR'!A:C,3,TRUE))-1</f>
        <v>4.1141937350448465E-3</v>
      </c>
      <c r="L355" s="13">
        <f>(VLOOKUP(J355,'Strat EW abs return'!A:C,3,TRUE)/VLOOKUP(J354,'Strat EW abs return'!A:C,3,TRUE))-1</f>
        <v>-7.5698064583784586E-4</v>
      </c>
      <c r="M355" s="13">
        <f>(VLOOKUP(J355,'Strat alpha facteurs'!A:C,3,TRUE)/VLOOKUP(J354,'Strat alpha facteurs'!A:C,3,TRUE))-1</f>
        <v>1.1463071993511598E-4</v>
      </c>
      <c r="N355" s="14">
        <f t="shared" si="52"/>
        <v>111.03859326982909</v>
      </c>
      <c r="O355" s="14">
        <f t="shared" si="53"/>
        <v>111.22584267663385</v>
      </c>
      <c r="P355" s="14">
        <f t="shared" si="54"/>
        <v>114.76657802853256</v>
      </c>
      <c r="Q355" s="14">
        <f t="shared" si="55"/>
        <v>0.70240505787634555</v>
      </c>
      <c r="R355" s="14">
        <f t="shared" si="56"/>
        <v>0.14499193146245518</v>
      </c>
      <c r="S355" s="14">
        <f t="shared" si="57"/>
        <v>0.15260301066119963</v>
      </c>
      <c r="T355" s="14">
        <f t="shared" si="58"/>
        <v>2.7934231122513638E-3</v>
      </c>
      <c r="U355" s="14">
        <f t="shared" si="59"/>
        <v>111.64463184921894</v>
      </c>
      <c r="W355" s="16">
        <f t="shared" si="60"/>
        <v>-9.2263092943366512E-5</v>
      </c>
      <c r="X355" s="15">
        <f t="shared" si="49"/>
        <v>0.20194840699440131</v>
      </c>
      <c r="Y355" s="15">
        <f t="shared" si="50"/>
        <v>6.9562926241418618E-2</v>
      </c>
      <c r="Z355" s="15">
        <f t="shared" si="51"/>
        <v>0.23562964155264479</v>
      </c>
    </row>
    <row r="356" spans="10:26" x14ac:dyDescent="0.35">
      <c r="J356" s="3">
        <v>42879</v>
      </c>
      <c r="K356" s="13">
        <f>(VLOOKUP(J356,'Poche Core Max IR'!A:C,3,TRUE)/VLOOKUP(J355,'Poche Core Max IR'!A:C,3,TRUE))-1</f>
        <v>5.4058684688298442E-3</v>
      </c>
      <c r="L356" s="13">
        <f>(VLOOKUP(J356,'Strat EW abs return'!A:C,3,TRUE)/VLOOKUP(J355,'Strat EW abs return'!A:C,3,TRUE))-1</f>
        <v>4.5972128837945547E-5</v>
      </c>
      <c r="M356" s="13">
        <f>(VLOOKUP(J356,'Strat alpha facteurs'!A:C,3,TRUE)/VLOOKUP(J355,'Strat alpha facteurs'!A:C,3,TRUE))-1</f>
        <v>2.0068838744022877E-3</v>
      </c>
      <c r="N356" s="14">
        <f t="shared" si="52"/>
        <v>111.63885330000969</v>
      </c>
      <c r="O356" s="14">
        <f t="shared" si="53"/>
        <v>111.23095596540348</v>
      </c>
      <c r="P356" s="14">
        <f t="shared" si="54"/>
        <v>114.99690122329835</v>
      </c>
      <c r="Q356" s="14">
        <f t="shared" si="55"/>
        <v>0.70331153469464891</v>
      </c>
      <c r="R356" s="14">
        <f t="shared" si="56"/>
        <v>0.14440508759666024</v>
      </c>
      <c r="S356" s="14">
        <f t="shared" si="57"/>
        <v>0.15228337770869119</v>
      </c>
      <c r="T356" s="14">
        <f t="shared" si="58"/>
        <v>4.1100314637551949E-3</v>
      </c>
      <c r="U356" s="14">
        <f t="shared" si="59"/>
        <v>112.1034947988786</v>
      </c>
      <c r="W356" s="16">
        <f t="shared" si="60"/>
        <v>3.1225366435493361E-4</v>
      </c>
      <c r="X356" s="15">
        <f t="shared" si="49"/>
        <v>0.20194708195955829</v>
      </c>
      <c r="Y356" s="15">
        <f t="shared" si="50"/>
        <v>6.9298902620387196E-2</v>
      </c>
      <c r="Z356" s="15">
        <f t="shared" si="51"/>
        <v>0.23577334178998169</v>
      </c>
    </row>
    <row r="357" spans="10:26" x14ac:dyDescent="0.35">
      <c r="J357" s="3">
        <v>42880</v>
      </c>
      <c r="K357" s="13">
        <f>(VLOOKUP(J357,'Poche Core Max IR'!A:C,3,TRUE)/VLOOKUP(J356,'Poche Core Max IR'!A:C,3,TRUE))-1</f>
        <v>5.9161561396858797E-3</v>
      </c>
      <c r="L357" s="13">
        <f>(VLOOKUP(J357,'Strat EW abs return'!A:C,3,TRUE)/VLOOKUP(J356,'Strat EW abs return'!A:C,3,TRUE))-1</f>
        <v>-5.036697227690734E-3</v>
      </c>
      <c r="M357" s="13">
        <f>(VLOOKUP(J357,'Strat alpha facteurs'!A:C,3,TRUE)/VLOOKUP(J356,'Strat alpha facteurs'!A:C,3,TRUE))-1</f>
        <v>5.2609338049494081E-3</v>
      </c>
      <c r="N357" s="14">
        <f t="shared" si="52"/>
        <v>112.29932618738803</v>
      </c>
      <c r="O357" s="14">
        <f t="shared" si="53"/>
        <v>110.67071931785914</v>
      </c>
      <c r="P357" s="14">
        <f t="shared" si="54"/>
        <v>115.60189230840842</v>
      </c>
      <c r="Q357" s="14">
        <f t="shared" si="55"/>
        <v>0.70448911511950829</v>
      </c>
      <c r="R357" s="14">
        <f t="shared" si="56"/>
        <v>0.14307189221278341</v>
      </c>
      <c r="S357" s="14">
        <f t="shared" si="57"/>
        <v>0.15243899266770855</v>
      </c>
      <c r="T357" s="14">
        <f t="shared" si="58"/>
        <v>4.2347289194526426E-3</v>
      </c>
      <c r="U357" s="14">
        <f t="shared" si="59"/>
        <v>112.57822271027511</v>
      </c>
      <c r="W357" s="16">
        <f t="shared" si="60"/>
        <v>8.1361646849389111E-5</v>
      </c>
      <c r="X357" s="15">
        <f t="shared" si="49"/>
        <v>0.19988475058930374</v>
      </c>
      <c r="Y357" s="15">
        <f t="shared" si="50"/>
        <v>6.6098763144426947E-2</v>
      </c>
      <c r="Z357" s="15">
        <f t="shared" si="51"/>
        <v>0.23473251717793006</v>
      </c>
    </row>
    <row r="358" spans="10:26" x14ac:dyDescent="0.35">
      <c r="J358" s="3">
        <v>42881</v>
      </c>
      <c r="K358" s="13">
        <f>(VLOOKUP(J358,'Poche Core Max IR'!A:C,3,TRUE)/VLOOKUP(J357,'Poche Core Max IR'!A:C,3,TRUE))-1</f>
        <v>-1.0322770182691343E-4</v>
      </c>
      <c r="L358" s="13">
        <f>(VLOOKUP(J358,'Strat EW abs return'!A:C,3,TRUE)/VLOOKUP(J357,'Strat EW abs return'!A:C,3,TRUE))-1</f>
        <v>3.9678499500610531E-3</v>
      </c>
      <c r="M358" s="13">
        <f>(VLOOKUP(J358,'Strat alpha facteurs'!A:C,3,TRUE)/VLOOKUP(J357,'Strat alpha facteurs'!A:C,3,TRUE))-1</f>
        <v>-4.5323901186444804E-4</v>
      </c>
      <c r="N358" s="14">
        <f t="shared" si="52"/>
        <v>112.28773378602899</v>
      </c>
      <c r="O358" s="14">
        <f t="shared" si="53"/>
        <v>111.10984412597773</v>
      </c>
      <c r="P358" s="14">
        <f t="shared" si="54"/>
        <v>115.5494970209689</v>
      </c>
      <c r="Q358" s="14">
        <f t="shared" si="55"/>
        <v>0.7041165276095539</v>
      </c>
      <c r="R358" s="14">
        <f t="shared" si="56"/>
        <v>0.14357843373295553</v>
      </c>
      <c r="S358" s="14">
        <f t="shared" si="57"/>
        <v>0.15230503865749087</v>
      </c>
      <c r="T358" s="14">
        <f t="shared" si="58"/>
        <v>4.2587370964944631E-4</v>
      </c>
      <c r="U358" s="14">
        <f t="shared" si="59"/>
        <v>112.62616681560648</v>
      </c>
      <c r="W358" s="16">
        <f t="shared" si="60"/>
        <v>5.0066709589405409E-4</v>
      </c>
      <c r="X358" s="15">
        <f t="shared" si="49"/>
        <v>0.19843438074104788</v>
      </c>
      <c r="Y358" s="15">
        <f t="shared" si="50"/>
        <v>6.4694560665860906E-2</v>
      </c>
      <c r="Z358" s="15">
        <f t="shared" si="51"/>
        <v>0.23363674316859473</v>
      </c>
    </row>
    <row r="359" spans="10:26" x14ac:dyDescent="0.35">
      <c r="J359" s="3">
        <v>42885</v>
      </c>
      <c r="K359" s="13">
        <f>(VLOOKUP(J359,'Poche Core Max IR'!A:C,3,TRUE)/VLOOKUP(J358,'Poche Core Max IR'!A:C,3,TRUE))-1</f>
        <v>2.0696010422001088E-3</v>
      </c>
      <c r="L359" s="13">
        <f>(VLOOKUP(J359,'Strat EW abs return'!A:C,3,TRUE)/VLOOKUP(J358,'Strat EW abs return'!A:C,3,TRUE))-1</f>
        <v>-1.1952656574671927E-3</v>
      </c>
      <c r="M359" s="13">
        <f>(VLOOKUP(J359,'Strat alpha facteurs'!A:C,3,TRUE)/VLOOKUP(J358,'Strat alpha facteurs'!A:C,3,TRUE))-1</f>
        <v>1.3049424169648827E-3</v>
      </c>
      <c r="N359" s="14">
        <f t="shared" si="52"/>
        <v>112.52012459689885</v>
      </c>
      <c r="O359" s="14">
        <f t="shared" si="53"/>
        <v>110.97703834508742</v>
      </c>
      <c r="P359" s="14">
        <f t="shared" si="54"/>
        <v>115.70028246089052</v>
      </c>
      <c r="Q359" s="14">
        <f t="shared" si="55"/>
        <v>0.70452798401804306</v>
      </c>
      <c r="R359" s="14">
        <f t="shared" si="56"/>
        <v>0.14319426534089047</v>
      </c>
      <c r="S359" s="14">
        <f t="shared" si="57"/>
        <v>0.15227775064106669</v>
      </c>
      <c r="T359" s="14">
        <f t="shared" si="58"/>
        <v>1.4843752336387596E-3</v>
      </c>
      <c r="U359" s="14">
        <f t="shared" si="59"/>
        <v>112.79334630828724</v>
      </c>
      <c r="W359" s="16">
        <f t="shared" si="60"/>
        <v>2.7558508263318188E-5</v>
      </c>
      <c r="X359" s="15">
        <f t="shared" si="49"/>
        <v>0.19837977780967875</v>
      </c>
      <c r="Y359" s="15">
        <f t="shared" si="50"/>
        <v>6.4448158921531731E-2</v>
      </c>
      <c r="Z359" s="15">
        <f t="shared" si="51"/>
        <v>0.23367528252102882</v>
      </c>
    </row>
    <row r="360" spans="10:26" x14ac:dyDescent="0.35">
      <c r="J360" s="3">
        <v>42886</v>
      </c>
      <c r="K360" s="13">
        <f>(VLOOKUP(J360,'Poche Core Max IR'!A:C,3,TRUE)/VLOOKUP(J359,'Poche Core Max IR'!A:C,3,TRUE))-1</f>
        <v>9.8419012339578948E-4</v>
      </c>
      <c r="L360" s="13">
        <f>(VLOOKUP(J360,'Strat EW abs return'!A:C,3,TRUE)/VLOOKUP(J359,'Strat EW abs return'!A:C,3,TRUE))-1</f>
        <v>-1.443137100798797E-3</v>
      </c>
      <c r="M360" s="13">
        <f>(VLOOKUP(J360,'Strat alpha facteurs'!A:C,3,TRUE)/VLOOKUP(J359,'Strat alpha facteurs'!A:C,3,TRUE))-1</f>
        <v>2.2944462849998626E-3</v>
      </c>
      <c r="N360" s="14">
        <f t="shared" si="52"/>
        <v>112.63086579221039</v>
      </c>
      <c r="O360" s="14">
        <f t="shared" si="53"/>
        <v>110.81688326371486</v>
      </c>
      <c r="P360" s="14">
        <f t="shared" si="54"/>
        <v>115.96575054415635</v>
      </c>
      <c r="Q360" s="14">
        <f t="shared" si="55"/>
        <v>0.70463220680551841</v>
      </c>
      <c r="R360" s="14">
        <f t="shared" si="56"/>
        <v>0.14286815950887108</v>
      </c>
      <c r="S360" s="14">
        <f t="shared" si="57"/>
        <v>0.1524996336856107</v>
      </c>
      <c r="T360" s="14">
        <f t="shared" si="58"/>
        <v>8.3613364583796923E-4</v>
      </c>
      <c r="U360" s="14">
        <f t="shared" si="59"/>
        <v>112.88765662016226</v>
      </c>
      <c r="W360" s="16">
        <f t="shared" si="60"/>
        <v>1.4372387646369709E-4</v>
      </c>
      <c r="X360" s="15">
        <f t="shared" si="49"/>
        <v>0.19837939430808557</v>
      </c>
      <c r="Y360" s="15">
        <f t="shared" si="50"/>
        <v>6.440679809267498E-2</v>
      </c>
      <c r="Z360" s="15">
        <f t="shared" si="51"/>
        <v>0.23367104509196637</v>
      </c>
    </row>
    <row r="361" spans="10:26" x14ac:dyDescent="0.35">
      <c r="J361" s="3">
        <v>42887</v>
      </c>
      <c r="K361" s="13">
        <f>(VLOOKUP(J361,'Poche Core Max IR'!A:C,3,TRUE)/VLOOKUP(J360,'Poche Core Max IR'!A:C,3,TRUE))-1</f>
        <v>8.4063371711313728E-3</v>
      </c>
      <c r="L361" s="13">
        <f>(VLOOKUP(J361,'Strat EW abs return'!A:C,3,TRUE)/VLOOKUP(J360,'Strat EW abs return'!A:C,3,TRUE))-1</f>
        <v>-9.4391101054069892E-4</v>
      </c>
      <c r="M361" s="13">
        <f>(VLOOKUP(J361,'Strat alpha facteurs'!A:C,3,TRUE)/VLOOKUP(J360,'Strat alpha facteurs'!A:C,3,TRUE))-1</f>
        <v>5.2010054698927721E-3</v>
      </c>
      <c r="N361" s="14">
        <f t="shared" si="52"/>
        <v>113.57767882593615</v>
      </c>
      <c r="O361" s="14">
        <f t="shared" si="53"/>
        <v>110.71228198744843</v>
      </c>
      <c r="P361" s="14">
        <f t="shared" si="54"/>
        <v>116.56888904705673</v>
      </c>
      <c r="Q361" s="14">
        <f t="shared" si="55"/>
        <v>0.70590951745047037</v>
      </c>
      <c r="R361" s="14">
        <f t="shared" si="56"/>
        <v>0.14180002336405259</v>
      </c>
      <c r="S361" s="14">
        <f t="shared" si="57"/>
        <v>0.15229045918547712</v>
      </c>
      <c r="T361" s="14">
        <f t="shared" si="58"/>
        <v>6.5816725121849553E-3</v>
      </c>
      <c r="U361" s="14">
        <f t="shared" si="59"/>
        <v>113.63064620670416</v>
      </c>
      <c r="W361" s="16">
        <f t="shared" si="60"/>
        <v>6.5821690788789083E-4</v>
      </c>
      <c r="X361" s="15">
        <f t="shared" si="49"/>
        <v>0.19913986108311862</v>
      </c>
      <c r="Y361" s="15">
        <f t="shared" si="50"/>
        <v>6.320521354173729E-2</v>
      </c>
      <c r="Z361" s="15">
        <f t="shared" si="51"/>
        <v>0.23525304780577014</v>
      </c>
    </row>
    <row r="362" spans="10:26" x14ac:dyDescent="0.35">
      <c r="J362" s="3">
        <v>42888</v>
      </c>
      <c r="K362" s="13">
        <f>(VLOOKUP(J362,'Poche Core Max IR'!A:C,3,TRUE)/VLOOKUP(J361,'Poche Core Max IR'!A:C,3,TRUE))-1</f>
        <v>3.6968103440266908E-3</v>
      </c>
      <c r="L362" s="13">
        <f>(VLOOKUP(J362,'Strat EW abs return'!A:C,3,TRUE)/VLOOKUP(J361,'Strat EW abs return'!A:C,3,TRUE))-1</f>
        <v>2.3317088673306952E-3</v>
      </c>
      <c r="M362" s="13">
        <f>(VLOOKUP(J362,'Strat alpha facteurs'!A:C,3,TRUE)/VLOOKUP(J361,'Strat alpha facteurs'!A:C,3,TRUE))-1</f>
        <v>6.4463941338630537E-3</v>
      </c>
      <c r="N362" s="14">
        <f t="shared" si="52"/>
        <v>113.9975539638704</v>
      </c>
      <c r="O362" s="14">
        <f t="shared" si="53"/>
        <v>110.97043079708098</v>
      </c>
      <c r="P362" s="14">
        <f t="shared" si="54"/>
        <v>117.32033804960061</v>
      </c>
      <c r="Q362" s="14">
        <f t="shared" si="55"/>
        <v>0.70575119301486378</v>
      </c>
      <c r="R362" s="14">
        <f t="shared" si="56"/>
        <v>0.14157540463732513</v>
      </c>
      <c r="S362" s="14">
        <f t="shared" si="57"/>
        <v>0.15267340234781127</v>
      </c>
      <c r="T362" s="14">
        <f t="shared" si="58"/>
        <v>3.9219743006600203E-3</v>
      </c>
      <c r="U362" s="14">
        <f t="shared" si="59"/>
        <v>114.07630268089424</v>
      </c>
      <c r="W362" s="16">
        <f t="shared" si="60"/>
        <v>1.3143055516806265E-3</v>
      </c>
      <c r="X362" s="15">
        <f t="shared" si="49"/>
        <v>0.19978405930112639</v>
      </c>
      <c r="Y362" s="15">
        <f t="shared" si="50"/>
        <v>6.4714967681474431E-2</v>
      </c>
      <c r="Z362" s="15">
        <f t="shared" si="51"/>
        <v>0.23544391426060965</v>
      </c>
    </row>
    <row r="363" spans="10:26" x14ac:dyDescent="0.35">
      <c r="J363" s="3">
        <v>42891</v>
      </c>
      <c r="K363" s="13">
        <f>(VLOOKUP(J363,'Poche Core Max IR'!A:C,3,TRUE)/VLOOKUP(J362,'Poche Core Max IR'!A:C,3,TRUE))-1</f>
        <v>-8.4553010970189746E-4</v>
      </c>
      <c r="L363" s="13">
        <f>(VLOOKUP(J363,'Strat EW abs return'!A:C,3,TRUE)/VLOOKUP(J362,'Strat EW abs return'!A:C,3,TRUE))-1</f>
        <v>-1.6275704895555299E-3</v>
      </c>
      <c r="M363" s="13">
        <f>(VLOOKUP(J363,'Strat alpha facteurs'!A:C,3,TRUE)/VLOOKUP(J362,'Strat alpha facteurs'!A:C,3,TRUE))-1</f>
        <v>-1.4902878815760134E-3</v>
      </c>
      <c r="N363" s="14">
        <f t="shared" si="52"/>
        <v>113.90116559956158</v>
      </c>
      <c r="O363" s="14">
        <f t="shared" si="53"/>
        <v>110.78981859870238</v>
      </c>
      <c r="P363" s="14">
        <f t="shared" si="54"/>
        <v>117.14549697154288</v>
      </c>
      <c r="Q363" s="14">
        <f t="shared" si="55"/>
        <v>0.70589896028601029</v>
      </c>
      <c r="R363" s="14">
        <f t="shared" si="56"/>
        <v>0.14149421253225791</v>
      </c>
      <c r="S363" s="14">
        <f t="shared" si="57"/>
        <v>0.15260682718173196</v>
      </c>
      <c r="T363" s="14">
        <f t="shared" si="58"/>
        <v>-1.0546851556446184E-3</v>
      </c>
      <c r="U363" s="14">
        <f t="shared" si="59"/>
        <v>113.95598809784588</v>
      </c>
      <c r="W363" s="16">
        <f t="shared" si="60"/>
        <v>-4.5771990995510133E-4</v>
      </c>
      <c r="X363" s="15">
        <f t="shared" si="49"/>
        <v>0.19997703525975485</v>
      </c>
      <c r="Y363" s="15">
        <f t="shared" si="50"/>
        <v>6.4922425173787657E-2</v>
      </c>
      <c r="Z363" s="15">
        <f t="shared" si="51"/>
        <v>0.23565579779908785</v>
      </c>
    </row>
    <row r="364" spans="10:26" x14ac:dyDescent="0.35">
      <c r="J364" s="3">
        <v>42892</v>
      </c>
      <c r="K364" s="13">
        <f>(VLOOKUP(J364,'Poche Core Max IR'!A:C,3,TRUE)/VLOOKUP(J363,'Poche Core Max IR'!A:C,3,TRUE))-1</f>
        <v>-3.9215948442057336E-3</v>
      </c>
      <c r="L364" s="13">
        <f>(VLOOKUP(J364,'Strat EW abs return'!A:C,3,TRUE)/VLOOKUP(J363,'Strat EW abs return'!A:C,3,TRUE))-1</f>
        <v>3.4779743590831469E-3</v>
      </c>
      <c r="M364" s="13">
        <f>(VLOOKUP(J364,'Strat alpha facteurs'!A:C,3,TRUE)/VLOOKUP(J363,'Strat alpha facteurs'!A:C,3,TRUE))-1</f>
        <v>-3.5133467822554554E-3</v>
      </c>
      <c r="N364" s="14">
        <f t="shared" si="52"/>
        <v>113.45449137579732</v>
      </c>
      <c r="O364" s="14">
        <f t="shared" si="53"/>
        <v>111.17514274703615</v>
      </c>
      <c r="P364" s="14">
        <f t="shared" si="54"/>
        <v>116.73392421670219</v>
      </c>
      <c r="Q364" s="14">
        <f t="shared" si="55"/>
        <v>0.7051136998361679</v>
      </c>
      <c r="R364" s="14">
        <f t="shared" si="56"/>
        <v>0.14238675965881212</v>
      </c>
      <c r="S364" s="14">
        <f t="shared" si="57"/>
        <v>0.15249954050502021</v>
      </c>
      <c r="T364" s="14">
        <f t="shared" si="58"/>
        <v>-2.8122971852711036E-3</v>
      </c>
      <c r="U364" s="14">
        <f t="shared" si="59"/>
        <v>113.63550999327352</v>
      </c>
      <c r="W364" s="16">
        <f t="shared" si="60"/>
        <v>-4.0566270762465093E-5</v>
      </c>
      <c r="X364" s="15">
        <f t="shared" si="49"/>
        <v>0.20208058492661143</v>
      </c>
      <c r="Y364" s="15">
        <f t="shared" si="50"/>
        <v>6.6154644999971354E-2</v>
      </c>
      <c r="Z364" s="15">
        <f t="shared" si="51"/>
        <v>0.23702977048984053</v>
      </c>
    </row>
    <row r="365" spans="10:26" x14ac:dyDescent="0.35">
      <c r="J365" s="3">
        <v>42893</v>
      </c>
      <c r="K365" s="13">
        <f>(VLOOKUP(J365,'Poche Core Max IR'!A:C,3,TRUE)/VLOOKUP(J364,'Poche Core Max IR'!A:C,3,TRUE))-1</f>
        <v>-9.9151800130026224E-4</v>
      </c>
      <c r="L365" s="13">
        <f>(VLOOKUP(J365,'Strat EW abs return'!A:C,3,TRUE)/VLOOKUP(J364,'Strat EW abs return'!A:C,3,TRUE))-1</f>
        <v>-4.2322678504398414E-3</v>
      </c>
      <c r="M365" s="13">
        <f>(VLOOKUP(J365,'Strat alpha facteurs'!A:C,3,TRUE)/VLOOKUP(J364,'Strat alpha facteurs'!A:C,3,TRUE))-1</f>
        <v>2.1051041492352596E-3</v>
      </c>
      <c r="N365" s="14">
        <f t="shared" si="52"/>
        <v>113.34199920526984</v>
      </c>
      <c r="O365" s="14">
        <f t="shared" si="53"/>
        <v>110.70461976461981</v>
      </c>
      <c r="P365" s="14">
        <f t="shared" si="54"/>
        <v>116.97966128492729</v>
      </c>
      <c r="Q365" s="14">
        <f t="shared" si="55"/>
        <v>0.70510608166004829</v>
      </c>
      <c r="R365" s="14">
        <f t="shared" si="56"/>
        <v>0.14192332842698371</v>
      </c>
      <c r="S365" s="14">
        <f t="shared" si="57"/>
        <v>0.15297058991296816</v>
      </c>
      <c r="T365" s="14">
        <f t="shared" si="58"/>
        <v>-9.807244161096967E-4</v>
      </c>
      <c r="U365" s="14">
        <f t="shared" si="59"/>
        <v>113.52406487408602</v>
      </c>
      <c r="W365" s="16">
        <f t="shared" si="60"/>
        <v>-2.7863851659218336E-4</v>
      </c>
      <c r="X365" s="15">
        <f t="shared" si="49"/>
        <v>0.20323056931159375</v>
      </c>
      <c r="Y365" s="15">
        <f t="shared" si="50"/>
        <v>6.7564845268871521E-2</v>
      </c>
      <c r="Z365" s="15">
        <f t="shared" si="51"/>
        <v>0.23748925442416868</v>
      </c>
    </row>
    <row r="366" spans="10:26" x14ac:dyDescent="0.35">
      <c r="J366" s="3">
        <v>42894</v>
      </c>
      <c r="K366" s="13">
        <f>(VLOOKUP(J366,'Poche Core Max IR'!A:C,3,TRUE)/VLOOKUP(J365,'Poche Core Max IR'!A:C,3,TRUE))-1</f>
        <v>-3.074355894934433E-3</v>
      </c>
      <c r="L366" s="13">
        <f>(VLOOKUP(J366,'Strat EW abs return'!A:C,3,TRUE)/VLOOKUP(J365,'Strat EW abs return'!A:C,3,TRUE))-1</f>
        <v>-1.1638837684657677E-3</v>
      </c>
      <c r="M366" s="13">
        <f>(VLOOKUP(J366,'Strat alpha facteurs'!A:C,3,TRUE)/VLOOKUP(J365,'Strat alpha facteurs'!A:C,3,TRUE))-1</f>
        <v>3.386401791136695E-4</v>
      </c>
      <c r="N366" s="14">
        <f t="shared" si="52"/>
        <v>112.99354556186947</v>
      </c>
      <c r="O366" s="14">
        <f t="shared" si="53"/>
        <v>110.5757724545816</v>
      </c>
      <c r="P366" s="14">
        <f t="shared" si="54"/>
        <v>117.01927529837748</v>
      </c>
      <c r="Q366" s="14">
        <f t="shared" si="55"/>
        <v>0.70454549258495414</v>
      </c>
      <c r="R366" s="14">
        <f t="shared" si="56"/>
        <v>0.14208225387811527</v>
      </c>
      <c r="S366" s="14">
        <f t="shared" si="57"/>
        <v>0.15337225353693079</v>
      </c>
      <c r="T366" s="14">
        <f t="shared" si="58"/>
        <v>-2.2811273090612406E-3</v>
      </c>
      <c r="U366" s="14">
        <f t="shared" si="59"/>
        <v>113.26510202946611</v>
      </c>
      <c r="W366" s="16">
        <f t="shared" si="60"/>
        <v>-1.1342922166695735E-4</v>
      </c>
      <c r="X366" s="15">
        <f t="shared" si="49"/>
        <v>0.20173325307223347</v>
      </c>
      <c r="Y366" s="15">
        <f t="shared" si="50"/>
        <v>6.6730898830355712E-2</v>
      </c>
      <c r="Z366" s="15">
        <f t="shared" si="51"/>
        <v>0.23597071509796599</v>
      </c>
    </row>
    <row r="367" spans="10:26" x14ac:dyDescent="0.35">
      <c r="J367" s="3">
        <v>42895</v>
      </c>
      <c r="K367" s="13">
        <f>(VLOOKUP(J367,'Poche Core Max IR'!A:C,3,TRUE)/VLOOKUP(J366,'Poche Core Max IR'!A:C,3,TRUE))-1</f>
        <v>3.3602873318363535E-3</v>
      </c>
      <c r="L367" s="13">
        <f>(VLOOKUP(J367,'Strat EW abs return'!A:C,3,TRUE)/VLOOKUP(J366,'Strat EW abs return'!A:C,3,TRUE))-1</f>
        <v>-1.0607442669233746E-3</v>
      </c>
      <c r="M367" s="13">
        <f>(VLOOKUP(J367,'Strat alpha facteurs'!A:C,3,TRUE)/VLOOKUP(J366,'Strat alpha facteurs'!A:C,3,TRUE))-1</f>
        <v>-4.0914387378149231E-3</v>
      </c>
      <c r="N367" s="14">
        <f t="shared" si="52"/>
        <v>113.37323634160029</v>
      </c>
      <c r="O367" s="14">
        <f t="shared" si="53"/>
        <v>110.45847983788977</v>
      </c>
      <c r="P367" s="14">
        <f t="shared" si="54"/>
        <v>116.54049810235067</v>
      </c>
      <c r="Q367" s="14">
        <f t="shared" si="55"/>
        <v>0.70579128965162963</v>
      </c>
      <c r="R367" s="14">
        <f t="shared" si="56"/>
        <v>0.1417063342666636</v>
      </c>
      <c r="S367" s="14">
        <f t="shared" si="57"/>
        <v>0.15250237608170711</v>
      </c>
      <c r="T367" s="14">
        <f t="shared" si="58"/>
        <v>1.5892491777758921E-3</v>
      </c>
      <c r="U367" s="14">
        <f t="shared" si="59"/>
        <v>113.44510849973713</v>
      </c>
      <c r="W367" s="16">
        <f t="shared" si="60"/>
        <v>-7.7426831076960714E-4</v>
      </c>
      <c r="X367" s="15">
        <f t="shared" si="49"/>
        <v>0.20191884969912277</v>
      </c>
      <c r="Y367" s="15">
        <f t="shared" si="50"/>
        <v>6.7787214464141918E-2</v>
      </c>
      <c r="Z367" s="15">
        <f t="shared" si="51"/>
        <v>0.23520456896132291</v>
      </c>
    </row>
    <row r="368" spans="10:26" x14ac:dyDescent="0.35">
      <c r="J368" s="3">
        <v>42898</v>
      </c>
      <c r="K368" s="13">
        <f>(VLOOKUP(J368,'Poche Core Max IR'!A:C,3,TRUE)/VLOOKUP(J367,'Poche Core Max IR'!A:C,3,TRUE))-1</f>
        <v>-1.2187732488603942E-2</v>
      </c>
      <c r="L368" s="13">
        <f>(VLOOKUP(J368,'Strat EW abs return'!A:C,3,TRUE)/VLOOKUP(J367,'Strat EW abs return'!A:C,3,TRUE))-1</f>
        <v>-1.8671696567857943E-3</v>
      </c>
      <c r="M368" s="13">
        <f>(VLOOKUP(J368,'Strat alpha facteurs'!A:C,3,TRUE)/VLOOKUP(J367,'Strat alpha facteurs'!A:C,3,TRUE))-1</f>
        <v>-4.4303051355125689E-3</v>
      </c>
      <c r="N368" s="14">
        <f t="shared" si="52"/>
        <v>111.99147366570159</v>
      </c>
      <c r="O368" s="14">
        <f t="shared" si="53"/>
        <v>110.25223511600177</v>
      </c>
      <c r="P368" s="14">
        <f t="shared" si="54"/>
        <v>116.02418813511262</v>
      </c>
      <c r="Q368" s="14">
        <f t="shared" si="55"/>
        <v>0.70390611934091485</v>
      </c>
      <c r="R368" s="14">
        <f t="shared" si="56"/>
        <v>0.14280441525498416</v>
      </c>
      <c r="S368" s="14">
        <f t="shared" si="57"/>
        <v>0.15328946540410132</v>
      </c>
      <c r="T368" s="14">
        <f t="shared" si="58"/>
        <v>-9.5422172585105571E-3</v>
      </c>
      <c r="U368" s="14">
        <f t="shared" si="59"/>
        <v>112.36259062751733</v>
      </c>
      <c r="W368" s="16">
        <f t="shared" si="60"/>
        <v>-9.4575917681891119E-4</v>
      </c>
      <c r="X368" s="15">
        <f t="shared" si="49"/>
        <v>0.20447272007201256</v>
      </c>
      <c r="Y368" s="15">
        <f t="shared" si="50"/>
        <v>7.0014523325551872E-2</v>
      </c>
      <c r="Z368" s="15">
        <f t="shared" si="51"/>
        <v>0.23770867472227594</v>
      </c>
    </row>
    <row r="369" spans="10:26" x14ac:dyDescent="0.35">
      <c r="J369" s="3">
        <v>42899</v>
      </c>
      <c r="K369" s="13">
        <f>(VLOOKUP(J369,'Poche Core Max IR'!A:C,3,TRUE)/VLOOKUP(J368,'Poche Core Max IR'!A:C,3,TRUE))-1</f>
        <v>7.4945368526073697E-3</v>
      </c>
      <c r="L369" s="13">
        <f>(VLOOKUP(J369,'Strat EW abs return'!A:C,3,TRUE)/VLOOKUP(J368,'Strat EW abs return'!A:C,3,TRUE))-1</f>
        <v>1.8423861683156684E-3</v>
      </c>
      <c r="M369" s="13">
        <f>(VLOOKUP(J369,'Strat alpha facteurs'!A:C,3,TRUE)/VLOOKUP(J368,'Strat alpha facteurs'!A:C,3,TRUE))-1</f>
        <v>6.6550864931940179E-3</v>
      </c>
      <c r="N369" s="14">
        <f t="shared" si="52"/>
        <v>112.830797892267</v>
      </c>
      <c r="O369" s="14">
        <f t="shared" si="53"/>
        <v>110.45536230900538</v>
      </c>
      <c r="P369" s="14">
        <f t="shared" si="54"/>
        <v>116.79633914245441</v>
      </c>
      <c r="Q369" s="14">
        <f t="shared" si="55"/>
        <v>0.70456056417633739</v>
      </c>
      <c r="R369" s="14">
        <f t="shared" si="56"/>
        <v>0.14213529255505028</v>
      </c>
      <c r="S369" s="14">
        <f t="shared" si="57"/>
        <v>0.15330414326861258</v>
      </c>
      <c r="T369" s="14">
        <f t="shared" si="58"/>
        <v>6.5587058823762829E-3</v>
      </c>
      <c r="U369" s="14">
        <f t="shared" si="59"/>
        <v>113.09954381162508</v>
      </c>
      <c r="W369" s="16">
        <f t="shared" si="60"/>
        <v>1.2821204302505499E-3</v>
      </c>
      <c r="X369" s="15">
        <f t="shared" si="49"/>
        <v>0.20067264322466852</v>
      </c>
      <c r="Y369" s="15">
        <f t="shared" si="50"/>
        <v>6.6814019029260374E-2</v>
      </c>
      <c r="Z369" s="15">
        <f t="shared" si="51"/>
        <v>0.23445079592917412</v>
      </c>
    </row>
    <row r="370" spans="10:26" x14ac:dyDescent="0.35">
      <c r="J370" s="3">
        <v>42900</v>
      </c>
      <c r="K370" s="13">
        <f>(VLOOKUP(J370,'Poche Core Max IR'!A:C,3,TRUE)/VLOOKUP(J369,'Poche Core Max IR'!A:C,3,TRUE))-1</f>
        <v>1.4829916735190629E-3</v>
      </c>
      <c r="L370" s="13">
        <f>(VLOOKUP(J370,'Strat EW abs return'!A:C,3,TRUE)/VLOOKUP(J369,'Strat EW abs return'!A:C,3,TRUE))-1</f>
        <v>-3.1909159818369615E-3</v>
      </c>
      <c r="M370" s="13">
        <f>(VLOOKUP(J370,'Strat alpha facteurs'!A:C,3,TRUE)/VLOOKUP(J369,'Strat alpha facteurs'!A:C,3,TRUE))-1</f>
        <v>4.1484454622486844E-4</v>
      </c>
      <c r="N370" s="14">
        <f t="shared" si="52"/>
        <v>112.99812502605775</v>
      </c>
      <c r="O370" s="14">
        <f t="shared" si="53"/>
        <v>110.10290852813398</v>
      </c>
      <c r="P370" s="14">
        <f t="shared" si="54"/>
        <v>116.84479146676669</v>
      </c>
      <c r="Q370" s="14">
        <f t="shared" si="55"/>
        <v>0.70514361386367841</v>
      </c>
      <c r="R370" s="14">
        <f t="shared" si="56"/>
        <v>0.14158902227842432</v>
      </c>
      <c r="S370" s="14">
        <f t="shared" si="57"/>
        <v>0.15326736385789735</v>
      </c>
      <c r="T370" s="14">
        <f t="shared" si="58"/>
        <v>6.5491306131507945E-4</v>
      </c>
      <c r="U370" s="14">
        <f t="shared" si="59"/>
        <v>113.1736141800961</v>
      </c>
      <c r="W370" s="16">
        <f t="shared" si="60"/>
        <v>-3.8821654403018249E-4</v>
      </c>
      <c r="X370" s="15">
        <f t="shared" si="49"/>
        <v>0.19459074018559161</v>
      </c>
      <c r="Y370" s="15">
        <f t="shared" si="50"/>
        <v>6.1170721042200338E-2</v>
      </c>
      <c r="Z370" s="15">
        <f t="shared" si="51"/>
        <v>0.22922938130756168</v>
      </c>
    </row>
    <row r="371" spans="10:26" x14ac:dyDescent="0.35">
      <c r="J371" s="3">
        <v>42901</v>
      </c>
      <c r="K371" s="13">
        <f>(VLOOKUP(J371,'Poche Core Max IR'!A:C,3,TRUE)/VLOOKUP(J370,'Poche Core Max IR'!A:C,3,TRUE))-1</f>
        <v>-8.2049534879886643E-3</v>
      </c>
      <c r="L371" s="13">
        <f>(VLOOKUP(J371,'Strat EW abs return'!A:C,3,TRUE)/VLOOKUP(J370,'Strat EW abs return'!A:C,3,TRUE))-1</f>
        <v>-3.3948356701073434E-3</v>
      </c>
      <c r="M371" s="13">
        <f>(VLOOKUP(J371,'Strat alpha facteurs'!A:C,3,TRUE)/VLOOKUP(J370,'Strat alpha facteurs'!A:C,3,TRUE))-1</f>
        <v>-5.438956491138347E-3</v>
      </c>
      <c r="N371" s="14">
        <f t="shared" si="52"/>
        <v>112.07098066598901</v>
      </c>
      <c r="O371" s="14">
        <f t="shared" si="53"/>
        <v>109.72912724688011</v>
      </c>
      <c r="P371" s="14">
        <f t="shared" si="54"/>
        <v>116.20927772976282</v>
      </c>
      <c r="Q371" s="14">
        <f t="shared" si="55"/>
        <v>0.70435886060914299</v>
      </c>
      <c r="R371" s="14">
        <f t="shared" si="56"/>
        <v>0.14211737802277546</v>
      </c>
      <c r="S371" s="14">
        <f t="shared" si="57"/>
        <v>0.15352376136808157</v>
      </c>
      <c r="T371" s="14">
        <f t="shared" si="58"/>
        <v>-7.0999565409647115E-3</v>
      </c>
      <c r="U371" s="14">
        <f t="shared" si="59"/>
        <v>112.37008643783351</v>
      </c>
      <c r="W371" s="16">
        <f t="shared" si="60"/>
        <v>-1.3174742026907495E-3</v>
      </c>
      <c r="X371" s="15">
        <f t="shared" si="49"/>
        <v>0.19535441825148026</v>
      </c>
      <c r="Y371" s="15">
        <f t="shared" si="50"/>
        <v>6.3960734520270887E-2</v>
      </c>
      <c r="Z371" s="15">
        <f t="shared" si="51"/>
        <v>0.22942409889944573</v>
      </c>
    </row>
    <row r="372" spans="10:26" x14ac:dyDescent="0.35">
      <c r="J372" s="3">
        <v>42902</v>
      </c>
      <c r="K372" s="13">
        <f>(VLOOKUP(J372,'Poche Core Max IR'!A:C,3,TRUE)/VLOOKUP(J371,'Poche Core Max IR'!A:C,3,TRUE))-1</f>
        <v>6.5457740858110292E-3</v>
      </c>
      <c r="L372" s="13">
        <f>(VLOOKUP(J372,'Strat EW abs return'!A:C,3,TRUE)/VLOOKUP(J371,'Strat EW abs return'!A:C,3,TRUE))-1</f>
        <v>1.0979154647332567E-3</v>
      </c>
      <c r="M372" s="13">
        <f>(VLOOKUP(J372,'Strat alpha facteurs'!A:C,3,TRUE)/VLOOKUP(J371,'Strat alpha facteurs'!A:C,3,TRUE))-1</f>
        <v>3.1519577334031545E-3</v>
      </c>
      <c r="N372" s="14">
        <f t="shared" si="52"/>
        <v>112.80457198700387</v>
      </c>
      <c r="O372" s="14">
        <f t="shared" si="53"/>
        <v>109.84960055261614</v>
      </c>
      <c r="P372" s="14">
        <f t="shared" si="54"/>
        <v>116.57556446139634</v>
      </c>
      <c r="Q372" s="14">
        <f t="shared" si="55"/>
        <v>0.70526642809149742</v>
      </c>
      <c r="R372" s="14">
        <f t="shared" si="56"/>
        <v>0.14153030499729929</v>
      </c>
      <c r="S372" s="14">
        <f t="shared" si="57"/>
        <v>0.15320326691120331</v>
      </c>
      <c r="T372" s="14">
        <f t="shared" si="58"/>
        <v>5.2505072509305235E-3</v>
      </c>
      <c r="U372" s="14">
        <f t="shared" si="59"/>
        <v>112.96008639146305</v>
      </c>
      <c r="W372" s="16">
        <f t="shared" si="60"/>
        <v>6.3827853250834432E-4</v>
      </c>
      <c r="X372" s="15">
        <f t="shared" si="49"/>
        <v>0.19592829053427185</v>
      </c>
      <c r="Y372" s="15">
        <f t="shared" si="50"/>
        <v>6.4445725376142224E-2</v>
      </c>
      <c r="Z372" s="15">
        <f t="shared" si="51"/>
        <v>0.23000120523913081</v>
      </c>
    </row>
    <row r="373" spans="10:26" x14ac:dyDescent="0.35">
      <c r="J373" s="3">
        <v>42905</v>
      </c>
      <c r="K373" s="13">
        <f>(VLOOKUP(J373,'Poche Core Max IR'!A:C,3,TRUE)/VLOOKUP(J372,'Poche Core Max IR'!A:C,3,TRUE))-1</f>
        <v>6.8750042916845278E-3</v>
      </c>
      <c r="L373" s="13">
        <f>(VLOOKUP(J373,'Strat EW abs return'!A:C,3,TRUE)/VLOOKUP(J372,'Strat EW abs return'!A:C,3,TRUE))-1</f>
        <v>-1.9159177916203696E-3</v>
      </c>
      <c r="M373" s="13">
        <f>(VLOOKUP(J373,'Strat alpha facteurs'!A:C,3,TRUE)/VLOOKUP(J372,'Strat alpha facteurs'!A:C,3,TRUE))-1</f>
        <v>9.532604692388702E-3</v>
      </c>
      <c r="N373" s="14">
        <f t="shared" si="52"/>
        <v>113.58010390353616</v>
      </c>
      <c r="O373" s="14">
        <f t="shared" si="53"/>
        <v>109.639137748515</v>
      </c>
      <c r="P373" s="14">
        <f t="shared" si="54"/>
        <v>117.68683323419891</v>
      </c>
      <c r="Q373" s="14">
        <f t="shared" si="55"/>
        <v>0.70585321342224261</v>
      </c>
      <c r="R373" s="14">
        <f t="shared" si="56"/>
        <v>0.14041134431499885</v>
      </c>
      <c r="S373" s="14">
        <f t="shared" si="57"/>
        <v>0.15373544226275848</v>
      </c>
      <c r="T373" s="14">
        <f t="shared" si="58"/>
        <v>6.0379754715592943E-3</v>
      </c>
      <c r="U373" s="14">
        <f t="shared" si="59"/>
        <v>113.64213662235993</v>
      </c>
      <c r="W373" s="16">
        <f t="shared" si="60"/>
        <v>1.1964826055819839E-3</v>
      </c>
      <c r="X373" s="15">
        <f t="shared" si="49"/>
        <v>0.19646610074732881</v>
      </c>
      <c r="Y373" s="15">
        <f t="shared" si="50"/>
        <v>6.1902927567007694E-2</v>
      </c>
      <c r="Z373" s="15">
        <f t="shared" si="51"/>
        <v>0.23158195917270297</v>
      </c>
    </row>
    <row r="374" spans="10:26" x14ac:dyDescent="0.35">
      <c r="J374" s="3">
        <v>42906</v>
      </c>
      <c r="K374" s="13">
        <f>(VLOOKUP(J374,'Poche Core Max IR'!A:C,3,TRUE)/VLOOKUP(J373,'Poche Core Max IR'!A:C,3,TRUE))-1</f>
        <v>-2.6003470397713002E-3</v>
      </c>
      <c r="L374" s="13">
        <f>(VLOOKUP(J374,'Strat EW abs return'!A:C,3,TRUE)/VLOOKUP(J373,'Strat EW abs return'!A:C,3,TRUE))-1</f>
        <v>-4.2807477196931121E-3</v>
      </c>
      <c r="M374" s="13">
        <f>(VLOOKUP(J374,'Strat alpha facteurs'!A:C,3,TRUE)/VLOOKUP(J373,'Strat alpha facteurs'!A:C,3,TRUE))-1</f>
        <v>-8.1159183288967984E-3</v>
      </c>
      <c r="N374" s="14">
        <f t="shared" si="52"/>
        <v>113.28475621657368</v>
      </c>
      <c r="O374" s="14">
        <f t="shared" si="53"/>
        <v>109.16980025960892</v>
      </c>
      <c r="P374" s="14">
        <f t="shared" si="54"/>
        <v>116.73169650728366</v>
      </c>
      <c r="Q374" s="14">
        <f t="shared" si="55"/>
        <v>0.70662110701494385</v>
      </c>
      <c r="R374" s="14">
        <f t="shared" si="56"/>
        <v>0.14032727717939378</v>
      </c>
      <c r="S374" s="14">
        <f t="shared" si="57"/>
        <v>0.15305161580566232</v>
      </c>
      <c r="T374" s="14">
        <f t="shared" si="58"/>
        <v>-3.684233149692441E-3</v>
      </c>
      <c r="U374" s="14">
        <f t="shared" si="59"/>
        <v>113.22345249541395</v>
      </c>
      <c r="W374" s="16">
        <f t="shared" si="60"/>
        <v>-1.8428600857808789E-3</v>
      </c>
      <c r="X374" s="15">
        <f t="shared" si="49"/>
        <v>0.19701763139574421</v>
      </c>
      <c r="Y374" s="15">
        <f t="shared" si="50"/>
        <v>6.2206490493130144E-2</v>
      </c>
      <c r="Z374" s="15">
        <f t="shared" si="51"/>
        <v>0.23209156405793036</v>
      </c>
    </row>
    <row r="375" spans="10:26" x14ac:dyDescent="0.35">
      <c r="J375" s="3">
        <v>42907</v>
      </c>
      <c r="K375" s="13">
        <f>(VLOOKUP(J375,'Poche Core Max IR'!A:C,3,TRUE)/VLOOKUP(J374,'Poche Core Max IR'!A:C,3,TRUE))-1</f>
        <v>-3.8933561736125277E-3</v>
      </c>
      <c r="L375" s="13">
        <f>(VLOOKUP(J375,'Strat EW abs return'!A:C,3,TRUE)/VLOOKUP(J374,'Strat EW abs return'!A:C,3,TRUE))-1</f>
        <v>-1.753576546251856E-3</v>
      </c>
      <c r="M375" s="13">
        <f>(VLOOKUP(J375,'Strat alpha facteurs'!A:C,3,TRUE)/VLOOKUP(J374,'Strat alpha facteurs'!A:C,3,TRUE))-1</f>
        <v>-6.0702903336573577E-4</v>
      </c>
      <c r="N375" s="14">
        <f t="shared" si="52"/>
        <v>112.84369831158169</v>
      </c>
      <c r="O375" s="14">
        <f t="shared" si="53"/>
        <v>108.97836265831467</v>
      </c>
      <c r="P375" s="14">
        <f t="shared" si="54"/>
        <v>116.6608369783897</v>
      </c>
      <c r="Q375" s="14">
        <f t="shared" si="55"/>
        <v>0.70605175628448247</v>
      </c>
      <c r="R375" s="14">
        <f t="shared" si="56"/>
        <v>0.14051541049839647</v>
      </c>
      <c r="S375" s="14">
        <f t="shared" si="57"/>
        <v>0.15343283321712092</v>
      </c>
      <c r="T375" s="14">
        <f t="shared" si="58"/>
        <v>-3.0901090458602936E-3</v>
      </c>
      <c r="U375" s="14">
        <f t="shared" si="59"/>
        <v>112.87357968065434</v>
      </c>
      <c r="W375" s="16">
        <f t="shared" si="60"/>
        <v>-3.3954271267129489E-4</v>
      </c>
      <c r="X375" s="15">
        <f t="shared" si="49"/>
        <v>0.19049207995748899</v>
      </c>
      <c r="Y375" s="15">
        <f t="shared" si="50"/>
        <v>5.8422324634241705E-2</v>
      </c>
      <c r="Z375" s="15">
        <f t="shared" si="51"/>
        <v>0.22576214368777844</v>
      </c>
    </row>
    <row r="376" spans="10:26" x14ac:dyDescent="0.35">
      <c r="J376" s="3">
        <v>42908</v>
      </c>
      <c r="K376" s="13">
        <f>(VLOOKUP(J376,'Poche Core Max IR'!A:C,3,TRUE)/VLOOKUP(J375,'Poche Core Max IR'!A:C,3,TRUE))-1</f>
        <v>2.2312892938849416E-3</v>
      </c>
      <c r="L376" s="13">
        <f>(VLOOKUP(J376,'Strat EW abs return'!A:C,3,TRUE)/VLOOKUP(J375,'Strat EW abs return'!A:C,3,TRUE))-1</f>
        <v>9.6967227849509285E-4</v>
      </c>
      <c r="M376" s="13">
        <f>(VLOOKUP(J376,'Strat alpha facteurs'!A:C,3,TRUE)/VLOOKUP(J375,'Strat alpha facteurs'!A:C,3,TRUE))-1</f>
        <v>-1.6237160972589759E-3</v>
      </c>
      <c r="N376" s="14">
        <f t="shared" si="52"/>
        <v>113.0954852475067</v>
      </c>
      <c r="O376" s="14">
        <f t="shared" si="53"/>
        <v>109.08403595554022</v>
      </c>
      <c r="P376" s="14">
        <f t="shared" si="54"/>
        <v>116.47141289946818</v>
      </c>
      <c r="Q376" s="14">
        <f t="shared" si="55"/>
        <v>0.70659374868211799</v>
      </c>
      <c r="R376" s="14">
        <f t="shared" si="56"/>
        <v>0.14044625777539121</v>
      </c>
      <c r="S376" s="14">
        <f t="shared" si="57"/>
        <v>0.15295999354249068</v>
      </c>
      <c r="T376" s="14">
        <f t="shared" si="58"/>
        <v>1.4625282618451882E-3</v>
      </c>
      <c r="U376" s="14">
        <f t="shared" si="59"/>
        <v>113.03866048095294</v>
      </c>
      <c r="W376" s="16">
        <f t="shared" si="60"/>
        <v>-1.1217676096839837E-4</v>
      </c>
      <c r="X376" s="15">
        <f t="shared" si="49"/>
        <v>0.1903782829351196</v>
      </c>
      <c r="Y376" s="15">
        <f t="shared" si="50"/>
        <v>5.8623429985632983E-2</v>
      </c>
      <c r="Z376" s="15">
        <f t="shared" si="51"/>
        <v>0.22563278609310849</v>
      </c>
    </row>
    <row r="377" spans="10:26" x14ac:dyDescent="0.35">
      <c r="J377" s="3">
        <v>42909</v>
      </c>
      <c r="K377" s="13">
        <f>(VLOOKUP(J377,'Poche Core Max IR'!A:C,3,TRUE)/VLOOKUP(J376,'Poche Core Max IR'!A:C,3,TRUE))-1</f>
        <v>-3.9575919997660858E-3</v>
      </c>
      <c r="L377" s="13">
        <f>(VLOOKUP(J377,'Strat EW abs return'!A:C,3,TRUE)/VLOOKUP(J376,'Strat EW abs return'!A:C,3,TRUE))-1</f>
        <v>2.5699898720694669E-3</v>
      </c>
      <c r="M377" s="13">
        <f>(VLOOKUP(J377,'Strat alpha facteurs'!A:C,3,TRUE)/VLOOKUP(J376,'Strat alpha facteurs'!A:C,3,TRUE))-1</f>
        <v>1.5945339246543622E-3</v>
      </c>
      <c r="N377" s="14">
        <f t="shared" si="52"/>
        <v>112.6478994598815</v>
      </c>
      <c r="O377" s="14">
        <f t="shared" si="53"/>
        <v>109.36438082315041</v>
      </c>
      <c r="P377" s="14">
        <f t="shared" si="54"/>
        <v>116.6571305185888</v>
      </c>
      <c r="Q377" s="14">
        <f t="shared" si="55"/>
        <v>0.7053431438447243</v>
      </c>
      <c r="R377" s="14">
        <f t="shared" si="56"/>
        <v>0.14111646906643233</v>
      </c>
      <c r="S377" s="14">
        <f t="shared" si="57"/>
        <v>0.15354038708884321</v>
      </c>
      <c r="T377" s="14">
        <f t="shared" si="58"/>
        <v>-2.1915644079978517E-3</v>
      </c>
      <c r="U377" s="14">
        <f t="shared" si="59"/>
        <v>112.79092897591514</v>
      </c>
      <c r="W377" s="16">
        <f t="shared" si="60"/>
        <v>6.0749325230065841E-4</v>
      </c>
      <c r="X377" s="15">
        <f t="shared" si="49"/>
        <v>0.18954110335669874</v>
      </c>
      <c r="Y377" s="15">
        <f t="shared" si="50"/>
        <v>5.7118383896779638E-2</v>
      </c>
      <c r="Z377" s="15">
        <f t="shared" si="51"/>
        <v>0.2251804870602957</v>
      </c>
    </row>
    <row r="378" spans="10:26" x14ac:dyDescent="0.35">
      <c r="J378" s="3">
        <v>42912</v>
      </c>
      <c r="K378" s="13">
        <f>(VLOOKUP(J378,'Poche Core Max IR'!A:C,3,TRUE)/VLOOKUP(J377,'Poche Core Max IR'!A:C,3,TRUE))-1</f>
        <v>1.2360754883866676E-4</v>
      </c>
      <c r="L378" s="13">
        <f>(VLOOKUP(J378,'Strat EW abs return'!A:C,3,TRUE)/VLOOKUP(J377,'Strat EW abs return'!A:C,3,TRUE))-1</f>
        <v>-1.588969940085061E-4</v>
      </c>
      <c r="M378" s="13">
        <f>(VLOOKUP(J378,'Strat alpha facteurs'!A:C,3,TRUE)/VLOOKUP(J377,'Strat alpha facteurs'!A:C,3,TRUE))-1</f>
        <v>3.4320290692635425E-4</v>
      </c>
      <c r="N378" s="14">
        <f t="shared" si="52"/>
        <v>112.66182359061555</v>
      </c>
      <c r="O378" s="14">
        <f t="shared" si="53"/>
        <v>109.34700315178601</v>
      </c>
      <c r="P378" s="14">
        <f t="shared" si="54"/>
        <v>116.69716758489646</v>
      </c>
      <c r="Q378" s="14">
        <f t="shared" si="55"/>
        <v>0.70534748069296083</v>
      </c>
      <c r="R378" s="14">
        <f t="shared" si="56"/>
        <v>0.14107747536869322</v>
      </c>
      <c r="S378" s="14">
        <f t="shared" si="57"/>
        <v>0.15357504393834567</v>
      </c>
      <c r="T378" s="14">
        <f t="shared" si="58"/>
        <v>1.1745826154054372E-4</v>
      </c>
      <c r="U378" s="14">
        <f t="shared" si="59"/>
        <v>112.8041772023502</v>
      </c>
      <c r="W378" s="16">
        <f t="shared" si="60"/>
        <v>3.0290614752588404E-5</v>
      </c>
      <c r="X378" s="15">
        <f t="shared" si="49"/>
        <v>0.1890931934242025</v>
      </c>
      <c r="Y378" s="15">
        <f t="shared" si="50"/>
        <v>5.5573460040129655E-2</v>
      </c>
      <c r="Z378" s="15">
        <f t="shared" si="51"/>
        <v>0.22509016315476185</v>
      </c>
    </row>
    <row r="379" spans="10:26" x14ac:dyDescent="0.35">
      <c r="J379" s="3">
        <v>42913</v>
      </c>
      <c r="K379" s="13">
        <f>(VLOOKUP(J379,'Poche Core Max IR'!A:C,3,TRUE)/VLOOKUP(J378,'Poche Core Max IR'!A:C,3,TRUE))-1</f>
        <v>-6.8559217586233734E-3</v>
      </c>
      <c r="L379" s="13">
        <f>(VLOOKUP(J379,'Strat EW abs return'!A:C,3,TRUE)/VLOOKUP(J378,'Strat EW abs return'!A:C,3,TRUE))-1</f>
        <v>1.0968640522543982E-3</v>
      </c>
      <c r="M379" s="13">
        <f>(VLOOKUP(J379,'Strat alpha facteurs'!A:C,3,TRUE)/VLOOKUP(J378,'Strat alpha facteurs'!A:C,3,TRUE))-1</f>
        <v>-6.3481376749816576E-3</v>
      </c>
      <c r="N379" s="14">
        <f t="shared" si="52"/>
        <v>111.88942294289447</v>
      </c>
      <c r="O379" s="14">
        <f t="shared" si="53"/>
        <v>109.46694194876495</v>
      </c>
      <c r="P379" s="14">
        <f t="shared" si="54"/>
        <v>115.95635789878713</v>
      </c>
      <c r="Q379" s="14">
        <f t="shared" si="55"/>
        <v>0.70449629037638639</v>
      </c>
      <c r="R379" s="14">
        <f t="shared" si="56"/>
        <v>0.14203556849357846</v>
      </c>
      <c r="S379" s="14">
        <f t="shared" si="57"/>
        <v>0.15346814113003474</v>
      </c>
      <c r="T379" s="14">
        <f t="shared" si="58"/>
        <v>-5.6559798513203009E-3</v>
      </c>
      <c r="U379" s="14">
        <f t="shared" si="59"/>
        <v>112.16615904894896</v>
      </c>
      <c r="W379" s="16">
        <f t="shared" si="60"/>
        <v>-8.1844317939485203E-4</v>
      </c>
      <c r="X379" s="15">
        <f t="shared" si="49"/>
        <v>0.17248318604668003</v>
      </c>
      <c r="Y379" s="15">
        <f t="shared" si="50"/>
        <v>4.3659440505472928E-2</v>
      </c>
      <c r="Z379" s="15">
        <f t="shared" si="51"/>
        <v>0.2183728721403603</v>
      </c>
    </row>
    <row r="380" spans="10:26" x14ac:dyDescent="0.35">
      <c r="J380" s="3">
        <v>42914</v>
      </c>
      <c r="K380" s="13">
        <f>(VLOOKUP(J380,'Poche Core Max IR'!A:C,3,TRUE)/VLOOKUP(J379,'Poche Core Max IR'!A:C,3,TRUE))-1</f>
        <v>-6.0435399333296225E-3</v>
      </c>
      <c r="L380" s="13">
        <f>(VLOOKUP(J380,'Strat EW abs return'!A:C,3,TRUE)/VLOOKUP(J379,'Strat EW abs return'!A:C,3,TRUE))-1</f>
        <v>3.539272361709811E-3</v>
      </c>
      <c r="M380" s="13">
        <f>(VLOOKUP(J380,'Strat alpha facteurs'!A:C,3,TRUE)/VLOOKUP(J379,'Strat alpha facteurs'!A:C,3,TRUE))-1</f>
        <v>8.6874255835580616E-3</v>
      </c>
      <c r="N380" s="14">
        <f t="shared" si="52"/>
        <v>111.21321474722188</v>
      </c>
      <c r="O380" s="14">
        <f t="shared" si="53"/>
        <v>109.85437527092512</v>
      </c>
      <c r="P380" s="14">
        <f t="shared" si="54"/>
        <v>116.96372012897326</v>
      </c>
      <c r="Q380" s="14">
        <f t="shared" si="55"/>
        <v>0.70193852754852792</v>
      </c>
      <c r="R380" s="14">
        <f t="shared" si="56"/>
        <v>0.14288429478756032</v>
      </c>
      <c r="S380" s="14">
        <f t="shared" si="57"/>
        <v>0.15517717766391134</v>
      </c>
      <c r="T380" s="14">
        <f t="shared" si="58"/>
        <v>-2.4217058463090468E-3</v>
      </c>
      <c r="U380" s="14">
        <f t="shared" si="59"/>
        <v>111.89452560582208</v>
      </c>
      <c r="W380" s="16">
        <f t="shared" si="60"/>
        <v>1.8537966186858074E-3</v>
      </c>
      <c r="X380" s="15">
        <f t="shared" si="49"/>
        <v>0.156965057795247</v>
      </c>
      <c r="Y380" s="15">
        <f t="shared" si="50"/>
        <v>3.8500924584763778E-2</v>
      </c>
      <c r="Z380" s="15">
        <f t="shared" si="51"/>
        <v>0.2034939052828191</v>
      </c>
    </row>
    <row r="381" spans="10:26" x14ac:dyDescent="0.35">
      <c r="J381" s="3">
        <v>42915</v>
      </c>
      <c r="K381" s="13">
        <f>(VLOOKUP(J381,'Poche Core Max IR'!A:C,3,TRUE)/VLOOKUP(J380,'Poche Core Max IR'!A:C,3,TRUE))-1</f>
        <v>-1.1401666365396523E-2</v>
      </c>
      <c r="L381" s="13">
        <f>(VLOOKUP(J381,'Strat EW abs return'!A:C,3,TRUE)/VLOOKUP(J380,'Strat EW abs return'!A:C,3,TRUE))-1</f>
        <v>-2.1253987614566761E-3</v>
      </c>
      <c r="M381" s="13">
        <f>(VLOOKUP(J381,'Strat alpha facteurs'!A:C,3,TRUE)/VLOOKUP(J380,'Strat alpha facteurs'!A:C,3,TRUE))-1</f>
        <v>-8.8049470998636803E-3</v>
      </c>
      <c r="N381" s="14">
        <f t="shared" si="52"/>
        <v>109.94519877725087</v>
      </c>
      <c r="O381" s="14">
        <f t="shared" si="53"/>
        <v>109.6208909177837</v>
      </c>
      <c r="P381" s="14">
        <f t="shared" si="54"/>
        <v>115.93386076063439</v>
      </c>
      <c r="Q381" s="14">
        <f t="shared" si="55"/>
        <v>0.70071345741366287</v>
      </c>
      <c r="R381" s="14">
        <f t="shared" si="56"/>
        <v>0.14397330302249745</v>
      </c>
      <c r="S381" s="14">
        <f t="shared" si="57"/>
        <v>0.15531323956383916</v>
      </c>
      <c r="T381" s="14">
        <f t="shared" si="58"/>
        <v>-9.6732818437359896E-3</v>
      </c>
      <c r="U381" s="14">
        <f t="shared" si="59"/>
        <v>110.81213832286583</v>
      </c>
      <c r="W381" s="16">
        <f t="shared" si="60"/>
        <v>-1.6735255381949013E-3</v>
      </c>
      <c r="X381" s="15">
        <f t="shared" si="49"/>
        <v>0.1562640359862125</v>
      </c>
      <c r="Y381" s="15">
        <f t="shared" si="50"/>
        <v>3.7204414140647422E-2</v>
      </c>
      <c r="Z381" s="15">
        <f t="shared" si="51"/>
        <v>0.20407653383401123</v>
      </c>
    </row>
    <row r="382" spans="10:26" x14ac:dyDescent="0.35">
      <c r="J382" s="3">
        <v>42916</v>
      </c>
      <c r="K382" s="13">
        <f>(VLOOKUP(J382,'Poche Core Max IR'!A:C,3,TRUE)/VLOOKUP(J381,'Poche Core Max IR'!A:C,3,TRUE))-1</f>
        <v>1.1266861259011662E-3</v>
      </c>
      <c r="L382" s="13">
        <f>(VLOOKUP(J382,'Strat EW abs return'!A:C,3,TRUE)/VLOOKUP(J381,'Strat EW abs return'!A:C,3,TRUE))-1</f>
        <v>4.0660674392054563E-3</v>
      </c>
      <c r="M382" s="13">
        <f>(VLOOKUP(J382,'Strat alpha facteurs'!A:C,3,TRUE)/VLOOKUP(J381,'Strat alpha facteurs'!A:C,3,TRUE))-1</f>
        <v>1.256930478343854E-5</v>
      </c>
      <c r="N382" s="14">
        <f t="shared" si="52"/>
        <v>110.06907250732264</v>
      </c>
      <c r="O382" s="14">
        <f t="shared" si="53"/>
        <v>110.06661685300119</v>
      </c>
      <c r="P382" s="14">
        <f t="shared" si="54"/>
        <v>115.935317968665</v>
      </c>
      <c r="Q382" s="14">
        <f t="shared" si="55"/>
        <v>0.70053841120870741</v>
      </c>
      <c r="R382" s="14">
        <f t="shared" si="56"/>
        <v>0.14435994741986363</v>
      </c>
      <c r="S382" s="14">
        <f t="shared" si="57"/>
        <v>0.15510164137142857</v>
      </c>
      <c r="T382" s="14">
        <f t="shared" si="58"/>
        <v>1.3768414696798301E-3</v>
      </c>
      <c r="U382" s="14">
        <f t="shared" si="59"/>
        <v>110.96470907025265</v>
      </c>
      <c r="W382" s="16">
        <f t="shared" si="60"/>
        <v>5.8892680153212835E-4</v>
      </c>
      <c r="X382" s="15">
        <f t="shared" si="49"/>
        <v>0.15085552954146877</v>
      </c>
      <c r="Y382" s="15">
        <f t="shared" si="50"/>
        <v>3.1676434860442859E-2</v>
      </c>
      <c r="Z382" s="15">
        <f t="shared" si="51"/>
        <v>0.20076044525981046</v>
      </c>
    </row>
    <row r="383" spans="10:26" x14ac:dyDescent="0.35">
      <c r="J383" s="3">
        <v>42919</v>
      </c>
      <c r="K383" s="13">
        <f>(VLOOKUP(J383,'Poche Core Max IR'!A:C,3,TRUE)/VLOOKUP(J382,'Poche Core Max IR'!A:C,3,TRUE))-1</f>
        <v>5.3231588365396654E-3</v>
      </c>
      <c r="L383" s="13">
        <f>(VLOOKUP(J383,'Strat EW abs return'!A:C,3,TRUE)/VLOOKUP(J382,'Strat EW abs return'!A:C,3,TRUE))-1</f>
        <v>-2.2554198326510955E-3</v>
      </c>
      <c r="M383" s="13">
        <f>(VLOOKUP(J383,'Strat alpha facteurs'!A:C,3,TRUE)/VLOOKUP(J382,'Strat alpha facteurs'!A:C,3,TRUE))-1</f>
        <v>1.1411905007518985E-3</v>
      </c>
      <c r="N383" s="14">
        <f t="shared" si="52"/>
        <v>110.65498766326972</v>
      </c>
      <c r="O383" s="14">
        <f t="shared" si="53"/>
        <v>109.81837042243812</v>
      </c>
      <c r="P383" s="14">
        <f t="shared" si="54"/>
        <v>116.0676222522325</v>
      </c>
      <c r="Q383" s="14">
        <f t="shared" si="55"/>
        <v>0.70175486534709397</v>
      </c>
      <c r="R383" s="14">
        <f t="shared" si="56"/>
        <v>0.14352048213116977</v>
      </c>
      <c r="S383" s="14">
        <f t="shared" si="57"/>
        <v>0.15472465252173595</v>
      </c>
      <c r="T383" s="14">
        <f t="shared" si="58"/>
        <v>3.5804854652939609E-3</v>
      </c>
      <c r="U383" s="14">
        <f t="shared" si="59"/>
        <v>111.36201659823925</v>
      </c>
      <c r="W383" s="16">
        <f t="shared" si="60"/>
        <v>-1.4712863810034408E-4</v>
      </c>
      <c r="X383" s="15">
        <f t="shared" si="49"/>
        <v>0.14861092177713736</v>
      </c>
      <c r="Y383" s="15">
        <f t="shared" si="50"/>
        <v>2.9570378008588496E-2</v>
      </c>
      <c r="Z383" s="15">
        <f t="shared" si="51"/>
        <v>0.19983366685289153</v>
      </c>
    </row>
    <row r="384" spans="10:26" x14ac:dyDescent="0.35">
      <c r="J384" s="3">
        <v>42920</v>
      </c>
      <c r="K384" s="13">
        <f>(VLOOKUP(J384,'Poche Core Max IR'!A:C,3,TRUE)/VLOOKUP(J383,'Poche Core Max IR'!A:C,3,TRUE))-1</f>
        <v>-1.4614157981638343E-3</v>
      </c>
      <c r="L384" s="13">
        <f>(VLOOKUP(J384,'Strat EW abs return'!A:C,3,TRUE)/VLOOKUP(J383,'Strat EW abs return'!A:C,3,TRUE))-1</f>
        <v>0</v>
      </c>
      <c r="M384" s="13">
        <f>(VLOOKUP(J384,'Strat alpha facteurs'!A:C,3,TRUE)/VLOOKUP(J383,'Strat alpha facteurs'!A:C,3,TRUE))-1</f>
        <v>-1.89248463386682E-3</v>
      </c>
      <c r="N384" s="14">
        <f t="shared" si="52"/>
        <v>110.493274716153</v>
      </c>
      <c r="O384" s="14">
        <f t="shared" si="53"/>
        <v>109.81837042243812</v>
      </c>
      <c r="P384" s="14">
        <f t="shared" si="54"/>
        <v>115.84796606063068</v>
      </c>
      <c r="Q384" s="14">
        <f t="shared" si="55"/>
        <v>0.70165434951649419</v>
      </c>
      <c r="R384" s="14">
        <f t="shared" si="56"/>
        <v>0.14370994496446807</v>
      </c>
      <c r="S384" s="14">
        <f t="shared" si="57"/>
        <v>0.15463570551903738</v>
      </c>
      <c r="T384" s="14">
        <f t="shared" si="58"/>
        <v>-1.3183696740343457E-3</v>
      </c>
      <c r="U384" s="14">
        <f t="shared" si="59"/>
        <v>111.21520029271683</v>
      </c>
      <c r="W384" s="16">
        <f t="shared" si="60"/>
        <v>-2.9264569654193287E-4</v>
      </c>
      <c r="X384" s="15">
        <f t="shared" si="49"/>
        <v>0.14635565303332948</v>
      </c>
      <c r="Y384" s="15">
        <f t="shared" si="50"/>
        <v>2.5749001125249516E-2</v>
      </c>
      <c r="Z384" s="15">
        <f t="shared" si="51"/>
        <v>0.19906196399780618</v>
      </c>
    </row>
    <row r="385" spans="10:26" x14ac:dyDescent="0.35">
      <c r="J385" s="3">
        <v>42921</v>
      </c>
      <c r="K385" s="13">
        <f>(VLOOKUP(J385,'Poche Core Max IR'!A:C,3,TRUE)/VLOOKUP(J384,'Poche Core Max IR'!A:C,3,TRUE))-1</f>
        <v>3.0960834617890232E-3</v>
      </c>
      <c r="L385" s="13">
        <f>(VLOOKUP(J385,'Strat EW abs return'!A:C,3,TRUE)/VLOOKUP(J384,'Strat EW abs return'!A:C,3,TRUE))-1</f>
        <v>-3.7383423665465765E-3</v>
      </c>
      <c r="M385" s="13">
        <f>(VLOOKUP(J385,'Strat alpha facteurs'!A:C,3,TRUE)/VLOOKUP(J384,'Strat alpha facteurs'!A:C,3,TRUE))-1</f>
        <v>3.5097552822138667E-3</v>
      </c>
      <c r="N385" s="14">
        <f t="shared" si="52"/>
        <v>110.83537111664059</v>
      </c>
      <c r="O385" s="14">
        <f t="shared" si="53"/>
        <v>109.40783175566281</v>
      </c>
      <c r="P385" s="14">
        <f t="shared" si="54"/>
        <v>116.25456407144571</v>
      </c>
      <c r="Q385" s="14">
        <f t="shared" si="55"/>
        <v>0.70229721304146664</v>
      </c>
      <c r="R385" s="14">
        <f t="shared" si="56"/>
        <v>0.14286157306370578</v>
      </c>
      <c r="S385" s="14">
        <f t="shared" si="57"/>
        <v>0.15484121389482719</v>
      </c>
      <c r="T385" s="14">
        <f t="shared" si="58"/>
        <v>2.1778769359399141E-3</v>
      </c>
      <c r="U385" s="14">
        <f t="shared" si="59"/>
        <v>111.45741331236029</v>
      </c>
      <c r="W385" s="16">
        <f t="shared" si="60"/>
        <v>9.3892972362363304E-6</v>
      </c>
      <c r="X385" s="15">
        <f t="shared" si="49"/>
        <v>0.14635427220761765</v>
      </c>
      <c r="Y385" s="15">
        <f t="shared" si="50"/>
        <v>2.4557193047346382E-2</v>
      </c>
      <c r="Z385" s="15">
        <f t="shared" si="51"/>
        <v>0.19966740053735235</v>
      </c>
    </row>
    <row r="386" spans="10:26" x14ac:dyDescent="0.35">
      <c r="J386" s="3">
        <v>42922</v>
      </c>
      <c r="K386" s="13">
        <f>(VLOOKUP(J386,'Poche Core Max IR'!A:C,3,TRUE)/VLOOKUP(J385,'Poche Core Max IR'!A:C,3,TRUE))-1</f>
        <v>-5.5249823270376863E-3</v>
      </c>
      <c r="L386" s="13">
        <f>(VLOOKUP(J386,'Strat EW abs return'!A:C,3,TRUE)/VLOOKUP(J385,'Strat EW abs return'!A:C,3,TRUE))-1</f>
        <v>-1.4342558314029974E-3</v>
      </c>
      <c r="M386" s="13">
        <f>(VLOOKUP(J386,'Strat alpha facteurs'!A:C,3,TRUE)/VLOOKUP(J385,'Strat alpha facteurs'!A:C,3,TRUE))-1</f>
        <v>-4.9644557444693538E-3</v>
      </c>
      <c r="N386" s="14">
        <f t="shared" si="52"/>
        <v>110.22300765001049</v>
      </c>
      <c r="O386" s="14">
        <f t="shared" si="53"/>
        <v>109.2509129349661</v>
      </c>
      <c r="P386" s="14">
        <f t="shared" si="54"/>
        <v>115.67742343302045</v>
      </c>
      <c r="Q386" s="14">
        <f t="shared" si="55"/>
        <v>0.70182353183916624</v>
      </c>
      <c r="R386" s="14">
        <f t="shared" si="56"/>
        <v>0.14335247469345536</v>
      </c>
      <c r="S386" s="14">
        <f t="shared" si="57"/>
        <v>0.15482399346737799</v>
      </c>
      <c r="T386" s="14">
        <f t="shared" si="58"/>
        <v>-4.8537820884327317E-3</v>
      </c>
      <c r="U386" s="14">
        <f t="shared" si="59"/>
        <v>110.91642331600171</v>
      </c>
      <c r="W386" s="16">
        <f t="shared" si="60"/>
        <v>-9.742209865259494E-4</v>
      </c>
      <c r="X386" s="15">
        <f t="shared" ref="X386:X449" si="61">CORREL(K133:K386,W133:W386)</f>
        <v>0.14520882930111331</v>
      </c>
      <c r="Y386" s="15">
        <f t="shared" ref="Y386:Y449" si="62">CORREL(K133:K386,L133:L386)</f>
        <v>2.1649982359955976E-2</v>
      </c>
      <c r="Z386" s="15">
        <f t="shared" ref="Z386:Z449" si="63">CORREL(K133:K386,M133:M386)</f>
        <v>0.19966730457336876</v>
      </c>
    </row>
    <row r="387" spans="10:26" x14ac:dyDescent="0.35">
      <c r="J387" s="3">
        <v>42923</v>
      </c>
      <c r="K387" s="13">
        <f>(VLOOKUP(J387,'Poche Core Max IR'!A:C,3,TRUE)/VLOOKUP(J386,'Poche Core Max IR'!A:C,3,TRUE))-1</f>
        <v>1.0491940249639509E-3</v>
      </c>
      <c r="L387" s="13">
        <f>(VLOOKUP(J387,'Strat EW abs return'!A:C,3,TRUE)/VLOOKUP(J386,'Strat EW abs return'!A:C,3,TRUE))-1</f>
        <v>-3.5099218109002628E-3</v>
      </c>
      <c r="M387" s="13">
        <f>(VLOOKUP(J387,'Strat alpha facteurs'!A:C,3,TRUE)/VLOOKUP(J386,'Strat alpha facteurs'!A:C,3,TRUE))-1</f>
        <v>4.88807774927702E-3</v>
      </c>
      <c r="N387" s="14">
        <f t="shared" si="52"/>
        <v>110.33865297105044</v>
      </c>
      <c r="O387" s="14">
        <f t="shared" si="53"/>
        <v>108.8674507727949</v>
      </c>
      <c r="P387" s="14">
        <f t="shared" si="54"/>
        <v>116.2428636725971</v>
      </c>
      <c r="Q387" s="14">
        <f t="shared" si="55"/>
        <v>0.70186504517169335</v>
      </c>
      <c r="R387" s="14">
        <f t="shared" si="56"/>
        <v>0.14270803992606942</v>
      </c>
      <c r="S387" s="14">
        <f t="shared" si="57"/>
        <v>0.15542691490223692</v>
      </c>
      <c r="T387" s="14">
        <f t="shared" si="58"/>
        <v>9.8998479613376456E-4</v>
      </c>
      <c r="U387" s="14">
        <f t="shared" si="59"/>
        <v>111.02622888872608</v>
      </c>
      <c r="W387" s="16">
        <f t="shared" si="60"/>
        <v>2.588447824450605E-4</v>
      </c>
      <c r="X387" s="15">
        <f t="shared" si="61"/>
        <v>0.14617451216870406</v>
      </c>
      <c r="Y387" s="15">
        <f t="shared" si="62"/>
        <v>2.4121561261958503E-2</v>
      </c>
      <c r="Z387" s="15">
        <f t="shared" si="63"/>
        <v>0.19879775685046999</v>
      </c>
    </row>
    <row r="388" spans="10:26" x14ac:dyDescent="0.35">
      <c r="J388" s="3">
        <v>42926</v>
      </c>
      <c r="K388" s="13">
        <f>(VLOOKUP(J388,'Poche Core Max IR'!A:C,3,TRUE)/VLOOKUP(J387,'Poche Core Max IR'!A:C,3,TRUE))-1</f>
        <v>5.1833759889483577E-3</v>
      </c>
      <c r="L388" s="13">
        <f>(VLOOKUP(J388,'Strat EW abs return'!A:C,3,TRUE)/VLOOKUP(J387,'Strat EW abs return'!A:C,3,TRUE))-1</f>
        <v>1.5146575775502047E-3</v>
      </c>
      <c r="M388" s="13">
        <f>(VLOOKUP(J388,'Strat alpha facteurs'!A:C,3,TRUE)/VLOOKUP(J387,'Strat alpha facteurs'!A:C,3,TRUE))-1</f>
        <v>2.9170756911374163E-3</v>
      </c>
      <c r="N388" s="14">
        <f t="shared" si="52"/>
        <v>110.91057969551349</v>
      </c>
      <c r="O388" s="14">
        <f t="shared" si="53"/>
        <v>109.03234768205648</v>
      </c>
      <c r="P388" s="14">
        <f t="shared" si="54"/>
        <v>116.58195290448462</v>
      </c>
      <c r="Q388" s="14">
        <f t="shared" si="55"/>
        <v>0.70247710187065793</v>
      </c>
      <c r="R388" s="14">
        <f t="shared" si="56"/>
        <v>0.14231117748307803</v>
      </c>
      <c r="S388" s="14">
        <f t="shared" si="57"/>
        <v>0.15521172064626376</v>
      </c>
      <c r="T388" s="14">
        <f t="shared" si="58"/>
        <v>4.3075763118862673E-3</v>
      </c>
      <c r="U388" s="14">
        <f t="shared" si="59"/>
        <v>111.50448284228523</v>
      </c>
      <c r="W388" s="16">
        <f t="shared" si="60"/>
        <v>6.6831704062166367E-4</v>
      </c>
      <c r="X388" s="15">
        <f t="shared" si="61"/>
        <v>0.14789186838706506</v>
      </c>
      <c r="Y388" s="15">
        <f t="shared" si="62"/>
        <v>2.6061105379368978E-2</v>
      </c>
      <c r="Z388" s="15">
        <f t="shared" si="63"/>
        <v>0.19959082901301128</v>
      </c>
    </row>
    <row r="389" spans="10:26" x14ac:dyDescent="0.35">
      <c r="J389" s="3">
        <v>42927</v>
      </c>
      <c r="K389" s="13">
        <f>(VLOOKUP(J389,'Poche Core Max IR'!A:C,3,TRUE)/VLOOKUP(J388,'Poche Core Max IR'!A:C,3,TRUE))-1</f>
        <v>-9.0651318302170658E-4</v>
      </c>
      <c r="L389" s="13">
        <f>(VLOOKUP(J389,'Strat EW abs return'!A:C,3,TRUE)/VLOOKUP(J388,'Strat EW abs return'!A:C,3,TRUE))-1</f>
        <v>2.6857918899703126E-3</v>
      </c>
      <c r="M389" s="13">
        <f>(VLOOKUP(J389,'Strat alpha facteurs'!A:C,3,TRUE)/VLOOKUP(J388,'Strat alpha facteurs'!A:C,3,TRUE))-1</f>
        <v>-1.2982834692186751E-3</v>
      </c>
      <c r="N389" s="14">
        <f t="shared" ref="N389:N452" si="64">N388*(1+K389)</f>
        <v>110.81003779288292</v>
      </c>
      <c r="O389" s="14">
        <f t="shared" ref="O389:O452" si="65">O388*(1+L389)</f>
        <v>109.32518587720537</v>
      </c>
      <c r="P389" s="14">
        <f t="shared" ref="P389:P452" si="66">P388*(1+M389)</f>
        <v>116.4305964822195</v>
      </c>
      <c r="Q389" s="14">
        <f t="shared" ref="Q389:Q452" si="67">IF(YEAR($J389)&lt;&gt;YEAR($J390),0.7,Q388*(1+K389)/(1+$T389))</f>
        <v>0.70216054928443872</v>
      </c>
      <c r="R389" s="14">
        <f t="shared" ref="R389:R452" si="68">IF(YEAR($J389)&lt;&gt;YEAR($J390),0.15,R388*(1+L389)/(1+$T389))</f>
        <v>0.14275850718191552</v>
      </c>
      <c r="S389" s="14">
        <f t="shared" ref="S389:S452" si="69">IF(YEAR($J389)&lt;&gt;YEAR($J390),0.15,S388*(1+M389)/(1+$T389))</f>
        <v>0.15508094353364552</v>
      </c>
      <c r="T389" s="14">
        <f t="shared" ref="T389:T452" si="70">SUMPRODUCT(Q388:S388,K389:M389)</f>
        <v>-4.5609535842448823E-4</v>
      </c>
      <c r="U389" s="14">
        <f t="shared" ref="U389:U452" si="71">U388*(1+T389)</f>
        <v>111.45362616521734</v>
      </c>
      <c r="W389" s="16">
        <f t="shared" ref="W389:W452" si="72">L389*R389+M389*S389</f>
        <v>1.8208061543289057E-4</v>
      </c>
      <c r="X389" s="15">
        <f t="shared" si="61"/>
        <v>0.1438319336979986</v>
      </c>
      <c r="Y389" s="15">
        <f t="shared" si="62"/>
        <v>2.2005638573549098E-2</v>
      </c>
      <c r="Z389" s="15">
        <f t="shared" si="63"/>
        <v>0.19649824415410375</v>
      </c>
    </row>
    <row r="390" spans="10:26" x14ac:dyDescent="0.35">
      <c r="J390" s="3">
        <v>42928</v>
      </c>
      <c r="K390" s="13">
        <f>(VLOOKUP(J390,'Poche Core Max IR'!A:C,3,TRUE)/VLOOKUP(J389,'Poche Core Max IR'!A:C,3,TRUE))-1</f>
        <v>9.4888162998594261E-3</v>
      </c>
      <c r="L390" s="13">
        <f>(VLOOKUP(J390,'Strat EW abs return'!A:C,3,TRUE)/VLOOKUP(J389,'Strat EW abs return'!A:C,3,TRUE))-1</f>
        <v>3.0373443439934977E-3</v>
      </c>
      <c r="M390" s="13">
        <f>(VLOOKUP(J390,'Strat alpha facteurs'!A:C,3,TRUE)/VLOOKUP(J389,'Strat alpha facteurs'!A:C,3,TRUE))-1</f>
        <v>9.1598359456546152E-3</v>
      </c>
      <c r="N390" s="14">
        <f t="shared" si="64"/>
        <v>111.86149388568008</v>
      </c>
      <c r="O390" s="14">
        <f t="shared" si="65"/>
        <v>109.65724411218554</v>
      </c>
      <c r="P390" s="14">
        <f t="shared" si="66"/>
        <v>117.49708164505134</v>
      </c>
      <c r="Q390" s="14">
        <f t="shared" si="67"/>
        <v>0.70283730039577952</v>
      </c>
      <c r="R390" s="14">
        <f t="shared" si="68"/>
        <v>0.14198287485768915</v>
      </c>
      <c r="S390" s="14">
        <f t="shared" si="69"/>
        <v>0.15517982474653116</v>
      </c>
      <c r="T390" s="14">
        <f t="shared" si="70"/>
        <v>8.5167952105798961E-3</v>
      </c>
      <c r="U390" s="14">
        <f t="shared" si="71"/>
        <v>112.40285387474302</v>
      </c>
      <c r="W390" s="16">
        <f t="shared" si="72"/>
        <v>1.8526726186465984E-3</v>
      </c>
      <c r="X390" s="15">
        <f t="shared" si="61"/>
        <v>0.14897732286356288</v>
      </c>
      <c r="Y390" s="15">
        <f t="shared" si="62"/>
        <v>2.5696352470091839E-2</v>
      </c>
      <c r="Z390" s="15">
        <f t="shared" si="63"/>
        <v>0.20186763922898898</v>
      </c>
    </row>
    <row r="391" spans="10:26" x14ac:dyDescent="0.35">
      <c r="J391" s="3">
        <v>42929</v>
      </c>
      <c r="K391" s="13">
        <f>(VLOOKUP(J391,'Poche Core Max IR'!A:C,3,TRUE)/VLOOKUP(J390,'Poche Core Max IR'!A:C,3,TRUE))-1</f>
        <v>3.5454012366300525E-3</v>
      </c>
      <c r="L391" s="13">
        <f>(VLOOKUP(J391,'Strat EW abs return'!A:C,3,TRUE)/VLOOKUP(J390,'Strat EW abs return'!A:C,3,TRUE))-1</f>
        <v>5.2138595547557287E-4</v>
      </c>
      <c r="M391" s="13">
        <f>(VLOOKUP(J391,'Strat alpha facteurs'!A:C,3,TRUE)/VLOOKUP(J390,'Strat alpha facteurs'!A:C,3,TRUE))-1</f>
        <v>2.4533457141715509E-3</v>
      </c>
      <c r="N391" s="14">
        <f t="shared" si="64"/>
        <v>112.25808776443365</v>
      </c>
      <c r="O391" s="14">
        <f t="shared" si="65"/>
        <v>109.71441785918179</v>
      </c>
      <c r="P391" s="14">
        <f t="shared" si="66"/>
        <v>117.7853426067329</v>
      </c>
      <c r="Q391" s="14">
        <f t="shared" si="67"/>
        <v>0.70325693929633515</v>
      </c>
      <c r="R391" s="14">
        <f t="shared" si="68"/>
        <v>0.14163955076891416</v>
      </c>
      <c r="S391" s="14">
        <f t="shared" si="69"/>
        <v>0.15510350993475056</v>
      </c>
      <c r="T391" s="14">
        <f t="shared" si="70"/>
        <v>2.9465778688095639E-3</v>
      </c>
      <c r="U391" s="14">
        <f t="shared" si="71"/>
        <v>112.73405763636137</v>
      </c>
      <c r="W391" s="16">
        <f t="shared" si="72"/>
        <v>4.5437140386216606E-4</v>
      </c>
      <c r="X391" s="15">
        <f t="shared" si="61"/>
        <v>0.15035891326358219</v>
      </c>
      <c r="Y391" s="15">
        <f t="shared" si="62"/>
        <v>2.5943308513590575E-2</v>
      </c>
      <c r="Z391" s="15">
        <f t="shared" si="63"/>
        <v>0.20385215006713664</v>
      </c>
    </row>
    <row r="392" spans="10:26" x14ac:dyDescent="0.35">
      <c r="J392" s="3">
        <v>42930</v>
      </c>
      <c r="K392" s="13">
        <f>(VLOOKUP(J392,'Poche Core Max IR'!A:C,3,TRUE)/VLOOKUP(J391,'Poche Core Max IR'!A:C,3,TRUE))-1</f>
        <v>3.4998563694585982E-3</v>
      </c>
      <c r="L392" s="13">
        <f>(VLOOKUP(J392,'Strat EW abs return'!A:C,3,TRUE)/VLOOKUP(J391,'Strat EW abs return'!A:C,3,TRUE))-1</f>
        <v>5.1330232197663861E-3</v>
      </c>
      <c r="M392" s="13">
        <f>(VLOOKUP(J392,'Strat alpha facteurs'!A:C,3,TRUE)/VLOOKUP(J391,'Strat alpha facteurs'!A:C,3,TRUE))-1</f>
        <v>5.3736952782987846E-3</v>
      </c>
      <c r="N392" s="14">
        <f t="shared" si="64"/>
        <v>112.65097494791925</v>
      </c>
      <c r="O392" s="14">
        <f t="shared" si="65"/>
        <v>110.27758451359612</v>
      </c>
      <c r="P392" s="14">
        <f t="shared" si="66"/>
        <v>118.4182851461515</v>
      </c>
      <c r="Q392" s="14">
        <f t="shared" si="67"/>
        <v>0.70289133767926182</v>
      </c>
      <c r="R392" s="14">
        <f t="shared" si="68"/>
        <v>0.14179631114502189</v>
      </c>
      <c r="S392" s="14">
        <f t="shared" si="69"/>
        <v>0.15531235117571615</v>
      </c>
      <c r="T392" s="14">
        <f t="shared" si="70"/>
        <v>4.0218163802802909E-3</v>
      </c>
      <c r="U392" s="14">
        <f t="shared" si="71"/>
        <v>113.18745331597876</v>
      </c>
      <c r="W392" s="16">
        <f t="shared" si="72"/>
        <v>1.5624450057590451E-3</v>
      </c>
      <c r="X392" s="15">
        <f t="shared" si="61"/>
        <v>0.15131413763792576</v>
      </c>
      <c r="Y392" s="15">
        <f t="shared" si="62"/>
        <v>2.7765636863946948E-2</v>
      </c>
      <c r="Z392" s="15">
        <f t="shared" si="63"/>
        <v>0.20440659917010523</v>
      </c>
    </row>
    <row r="393" spans="10:26" x14ac:dyDescent="0.35">
      <c r="J393" s="3">
        <v>42933</v>
      </c>
      <c r="K393" s="13">
        <f>(VLOOKUP(J393,'Poche Core Max IR'!A:C,3,TRUE)/VLOOKUP(J392,'Poche Core Max IR'!A:C,3,TRUE))-1</f>
        <v>2.3902567058746715E-3</v>
      </c>
      <c r="L393" s="13">
        <f>(VLOOKUP(J393,'Strat EW abs return'!A:C,3,TRUE)/VLOOKUP(J392,'Strat EW abs return'!A:C,3,TRUE))-1</f>
        <v>4.4394338198827654E-4</v>
      </c>
      <c r="M393" s="13">
        <f>(VLOOKUP(J393,'Strat alpha facteurs'!A:C,3,TRUE)/VLOOKUP(J392,'Strat alpha facteurs'!A:C,3,TRUE))-1</f>
        <v>2.2845463066922811E-4</v>
      </c>
      <c r="N393" s="14">
        <f t="shared" si="64"/>
        <v>112.92023969621184</v>
      </c>
      <c r="O393" s="14">
        <f t="shared" si="65"/>
        <v>110.32654151742258</v>
      </c>
      <c r="P393" s="14">
        <f t="shared" si="66"/>
        <v>118.44533835174906</v>
      </c>
      <c r="Q393" s="14">
        <f t="shared" si="67"/>
        <v>0.70332055726300013</v>
      </c>
      <c r="R393" s="14">
        <f t="shared" si="68"/>
        <v>0.14160740877388861</v>
      </c>
      <c r="S393" s="14">
        <f t="shared" si="69"/>
        <v>0.15507203396311103</v>
      </c>
      <c r="T393" s="14">
        <f t="shared" si="70"/>
        <v>1.7785220931384744E-3</v>
      </c>
      <c r="U393" s="14">
        <f t="shared" si="71"/>
        <v>113.38875970236731</v>
      </c>
      <c r="W393" s="16">
        <f t="shared" si="72"/>
        <v>9.8292596211844977E-5</v>
      </c>
      <c r="X393" s="15">
        <f t="shared" si="61"/>
        <v>0.15153631382138552</v>
      </c>
      <c r="Y393" s="15">
        <f t="shared" si="62"/>
        <v>2.747540490466269E-2</v>
      </c>
      <c r="Z393" s="15">
        <f t="shared" si="63"/>
        <v>0.20513291171833134</v>
      </c>
    </row>
    <row r="394" spans="10:26" x14ac:dyDescent="0.35">
      <c r="J394" s="3">
        <v>42934</v>
      </c>
      <c r="K394" s="13">
        <f>(VLOOKUP(J394,'Poche Core Max IR'!A:C,3,TRUE)/VLOOKUP(J393,'Poche Core Max IR'!A:C,3,TRUE))-1</f>
        <v>-5.5465633971746309E-3</v>
      </c>
      <c r="L394" s="13">
        <f>(VLOOKUP(J394,'Strat EW abs return'!A:C,3,TRUE)/VLOOKUP(J393,'Strat EW abs return'!A:C,3,TRUE))-1</f>
        <v>3.7500681984448114E-3</v>
      </c>
      <c r="M394" s="13">
        <f>(VLOOKUP(J394,'Strat alpha facteurs'!A:C,3,TRUE)/VLOOKUP(J393,'Strat alpha facteurs'!A:C,3,TRUE))-1</f>
        <v>6.7366215814046448E-4</v>
      </c>
      <c r="N394" s="14">
        <f t="shared" si="64"/>
        <v>112.29392042791264</v>
      </c>
      <c r="O394" s="14">
        <f t="shared" si="65"/>
        <v>110.74027357221146</v>
      </c>
      <c r="P394" s="14">
        <f t="shared" si="66"/>
        <v>118.52513049400477</v>
      </c>
      <c r="Q394" s="14">
        <f t="shared" si="67"/>
        <v>0.70171098837121748</v>
      </c>
      <c r="R394" s="14">
        <f t="shared" si="68"/>
        <v>0.14260412117805138</v>
      </c>
      <c r="S394" s="14">
        <f t="shared" si="69"/>
        <v>0.15568489045073086</v>
      </c>
      <c r="T394" s="14">
        <f t="shared" si="70"/>
        <v>-3.2655084580214657E-3</v>
      </c>
      <c r="U394" s="14">
        <f t="shared" si="71"/>
        <v>113.01848774851467</v>
      </c>
      <c r="W394" s="16">
        <f t="shared" si="72"/>
        <v>6.3965419908788184E-4</v>
      </c>
      <c r="X394" s="15">
        <f t="shared" si="61"/>
        <v>0.14928103804812157</v>
      </c>
      <c r="Y394" s="15">
        <f t="shared" si="62"/>
        <v>2.4041046108894706E-2</v>
      </c>
      <c r="Z394" s="15">
        <f t="shared" si="63"/>
        <v>0.20425111956954398</v>
      </c>
    </row>
    <row r="395" spans="10:26" x14ac:dyDescent="0.35">
      <c r="J395" s="3">
        <v>42935</v>
      </c>
      <c r="K395" s="13">
        <f>(VLOOKUP(J395,'Poche Core Max IR'!A:C,3,TRUE)/VLOOKUP(J394,'Poche Core Max IR'!A:C,3,TRUE))-1</f>
        <v>4.2965751454080436E-3</v>
      </c>
      <c r="L395" s="13">
        <f>(VLOOKUP(J395,'Strat EW abs return'!A:C,3,TRUE)/VLOOKUP(J394,'Strat EW abs return'!A:C,3,TRUE))-1</f>
        <v>2.8630589095897108E-3</v>
      </c>
      <c r="M395" s="13">
        <f>(VLOOKUP(J395,'Strat alpha facteurs'!A:C,3,TRUE)/VLOOKUP(J394,'Strat alpha facteurs'!A:C,3,TRUE))-1</f>
        <v>3.7026607263419553E-3</v>
      </c>
      <c r="N395" s="14">
        <f t="shared" si="64"/>
        <v>112.77639969540364</v>
      </c>
      <c r="O395" s="14">
        <f t="shared" si="65"/>
        <v>111.05732949911278</v>
      </c>
      <c r="P395" s="14">
        <f t="shared" si="66"/>
        <v>118.96398883976947</v>
      </c>
      <c r="Q395" s="14">
        <f t="shared" si="67"/>
        <v>0.70191848858576444</v>
      </c>
      <c r="R395" s="14">
        <f t="shared" si="68"/>
        <v>0.14244267914242259</v>
      </c>
      <c r="S395" s="14">
        <f t="shared" si="69"/>
        <v>0.1556388322718126</v>
      </c>
      <c r="T395" s="14">
        <f t="shared" si="70"/>
        <v>3.9996863211352873E-3</v>
      </c>
      <c r="U395" s="14">
        <f t="shared" si="71"/>
        <v>113.47052624799781</v>
      </c>
      <c r="W395" s="16">
        <f t="shared" si="72"/>
        <v>9.8409957337110493E-4</v>
      </c>
      <c r="X395" s="15">
        <f t="shared" si="61"/>
        <v>0.15030000520961476</v>
      </c>
      <c r="Y395" s="15">
        <f t="shared" si="62"/>
        <v>2.5367544340664766E-2</v>
      </c>
      <c r="Z395" s="15">
        <f t="shared" si="63"/>
        <v>0.20498467663119044</v>
      </c>
    </row>
    <row r="396" spans="10:26" x14ac:dyDescent="0.35">
      <c r="J396" s="3">
        <v>42936</v>
      </c>
      <c r="K396" s="13">
        <f>(VLOOKUP(J396,'Poche Core Max IR'!A:C,3,TRUE)/VLOOKUP(J395,'Poche Core Max IR'!A:C,3,TRUE))-1</f>
        <v>5.6111461820296249E-4</v>
      </c>
      <c r="L396" s="13">
        <f>(VLOOKUP(J396,'Strat EW abs return'!A:C,3,TRUE)/VLOOKUP(J395,'Strat EW abs return'!A:C,3,TRUE))-1</f>
        <v>6.8323897097943842E-4</v>
      </c>
      <c r="M396" s="13">
        <f>(VLOOKUP(J396,'Strat alpha facteurs'!A:C,3,TRUE)/VLOOKUP(J395,'Strat alpha facteurs'!A:C,3,TRUE))-1</f>
        <v>2.1273232345504489E-3</v>
      </c>
      <c r="N396" s="14">
        <f t="shared" si="64"/>
        <v>112.83968018186103</v>
      </c>
      <c r="O396" s="14">
        <f t="shared" si="65"/>
        <v>111.13320819463948</v>
      </c>
      <c r="P396" s="14">
        <f t="shared" si="66"/>
        <v>119.21706369730312</v>
      </c>
      <c r="Q396" s="14">
        <f t="shared" si="67"/>
        <v>0.70173532714462039</v>
      </c>
      <c r="R396" s="14">
        <f t="shared" si="68"/>
        <v>0.1424228910029926</v>
      </c>
      <c r="S396" s="14">
        <f t="shared" si="69"/>
        <v>0.15584178185238662</v>
      </c>
      <c r="T396" s="14">
        <f t="shared" si="70"/>
        <v>8.2227321834335196E-4</v>
      </c>
      <c r="U396" s="14">
        <f t="shared" si="71"/>
        <v>113.56383002280288</v>
      </c>
      <c r="W396" s="16">
        <f t="shared" si="72"/>
        <v>4.288347129411259E-4</v>
      </c>
      <c r="X396" s="15">
        <f t="shared" si="61"/>
        <v>0.15068288145172848</v>
      </c>
      <c r="Y396" s="15">
        <f t="shared" si="62"/>
        <v>2.5629364716021161E-2</v>
      </c>
      <c r="Z396" s="15">
        <f t="shared" si="63"/>
        <v>0.20525686284784359</v>
      </c>
    </row>
    <row r="397" spans="10:26" x14ac:dyDescent="0.35">
      <c r="J397" s="3">
        <v>42937</v>
      </c>
      <c r="K397" s="13">
        <f>(VLOOKUP(J397,'Poche Core Max IR'!A:C,3,TRUE)/VLOOKUP(J396,'Poche Core Max IR'!A:C,3,TRUE))-1</f>
        <v>-4.9924431711226847E-3</v>
      </c>
      <c r="L397" s="13">
        <f>(VLOOKUP(J397,'Strat EW abs return'!A:C,3,TRUE)/VLOOKUP(J396,'Strat EW abs return'!A:C,3,TRUE))-1</f>
        <v>-8.5774196455623564E-4</v>
      </c>
      <c r="M397" s="13">
        <f>(VLOOKUP(J397,'Strat alpha facteurs'!A:C,3,TRUE)/VLOOKUP(J396,'Strat alpha facteurs'!A:C,3,TRUE))-1</f>
        <v>-1.8999130512417084E-3</v>
      </c>
      <c r="N397" s="14">
        <f t="shared" si="64"/>
        <v>112.27633449110543</v>
      </c>
      <c r="O397" s="14">
        <f t="shared" si="65"/>
        <v>111.03788457831517</v>
      </c>
      <c r="P397" s="14">
        <f t="shared" si="66"/>
        <v>118.9905616420539</v>
      </c>
      <c r="Q397" s="14">
        <f t="shared" si="67"/>
        <v>0.70098093542758388</v>
      </c>
      <c r="R397" s="14">
        <f t="shared" si="68"/>
        <v>0.14286097561006361</v>
      </c>
      <c r="S397" s="14">
        <f t="shared" si="69"/>
        <v>0.15615808896235223</v>
      </c>
      <c r="T397" s="14">
        <f t="shared" si="70"/>
        <v>-3.9216216675355018E-3</v>
      </c>
      <c r="U397" s="14">
        <f t="shared" si="71"/>
        <v>113.11847564633713</v>
      </c>
      <c r="W397" s="16">
        <f t="shared" si="72"/>
        <v>-4.1922464515473318E-4</v>
      </c>
      <c r="X397" s="15">
        <f t="shared" si="61"/>
        <v>0.15170021725796709</v>
      </c>
      <c r="Y397" s="15">
        <f t="shared" si="62"/>
        <v>2.6561164041096513E-2</v>
      </c>
      <c r="Z397" s="15">
        <f t="shared" si="63"/>
        <v>0.20636311429175574</v>
      </c>
    </row>
    <row r="398" spans="10:26" x14ac:dyDescent="0.35">
      <c r="J398" s="3">
        <v>42940</v>
      </c>
      <c r="K398" s="13">
        <f>(VLOOKUP(J398,'Poche Core Max IR'!A:C,3,TRUE)/VLOOKUP(J397,'Poche Core Max IR'!A:C,3,TRUE))-1</f>
        <v>-3.3956074290127924E-3</v>
      </c>
      <c r="L398" s="13">
        <f>(VLOOKUP(J398,'Strat EW abs return'!A:C,3,TRUE)/VLOOKUP(J397,'Strat EW abs return'!A:C,3,TRUE))-1</f>
        <v>1.1153416715430353E-3</v>
      </c>
      <c r="M398" s="13">
        <f>(VLOOKUP(J398,'Strat alpha facteurs'!A:C,3,TRUE)/VLOOKUP(J397,'Strat alpha facteurs'!A:C,3,TRUE))-1</f>
        <v>-1.6101268093765553E-3</v>
      </c>
      <c r="N398" s="14">
        <f t="shared" si="64"/>
        <v>111.89508813560511</v>
      </c>
      <c r="O398" s="14">
        <f t="shared" si="65"/>
        <v>111.16172975810535</v>
      </c>
      <c r="P398" s="14">
        <f t="shared" si="66"/>
        <v>118.79897174869126</v>
      </c>
      <c r="Q398" s="14">
        <f t="shared" si="67"/>
        <v>0.7003321466576663</v>
      </c>
      <c r="R398" s="14">
        <f t="shared" si="68"/>
        <v>0.1433747872938976</v>
      </c>
      <c r="S398" s="14">
        <f t="shared" si="69"/>
        <v>0.15629306604843574</v>
      </c>
      <c r="T398" s="14">
        <f t="shared" si="70"/>
        <v>-2.472351598138336E-3</v>
      </c>
      <c r="U398" s="14">
        <f t="shared" si="71"/>
        <v>112.83880700229395</v>
      </c>
      <c r="W398" s="16">
        <f t="shared" si="72"/>
        <v>-9.173978084674414E-5</v>
      </c>
      <c r="X398" s="15">
        <f t="shared" si="61"/>
        <v>0.1516855250545911</v>
      </c>
      <c r="Y398" s="15">
        <f t="shared" si="62"/>
        <v>2.596110607049542E-2</v>
      </c>
      <c r="Z398" s="15">
        <f t="shared" si="63"/>
        <v>0.20675131191267387</v>
      </c>
    </row>
    <row r="399" spans="10:26" x14ac:dyDescent="0.35">
      <c r="J399" s="3">
        <v>42941</v>
      </c>
      <c r="K399" s="13">
        <f>(VLOOKUP(J399,'Poche Core Max IR'!A:C,3,TRUE)/VLOOKUP(J398,'Poche Core Max IR'!A:C,3,TRUE))-1</f>
        <v>2.223691398122396E-3</v>
      </c>
      <c r="L399" s="13">
        <f>(VLOOKUP(J399,'Strat EW abs return'!A:C,3,TRUE)/VLOOKUP(J398,'Strat EW abs return'!A:C,3,TRUE))-1</f>
        <v>1.8701222102051052E-3</v>
      </c>
      <c r="M399" s="13">
        <f>(VLOOKUP(J399,'Strat alpha facteurs'!A:C,3,TRUE)/VLOOKUP(J398,'Strat alpha facteurs'!A:C,3,TRUE))-1</f>
        <v>2.8775566483150161E-3</v>
      </c>
      <c r="N399" s="14">
        <f t="shared" si="64"/>
        <v>112.1439082805844</v>
      </c>
      <c r="O399" s="14">
        <f t="shared" si="65"/>
        <v>111.3696157778508</v>
      </c>
      <c r="P399" s="14">
        <f t="shared" si="66"/>
        <v>119.14082251965969</v>
      </c>
      <c r="Q399" s="14">
        <f t="shared" si="67"/>
        <v>0.70029616023926355</v>
      </c>
      <c r="R399" s="14">
        <f t="shared" si="68"/>
        <v>0.14331684217817142</v>
      </c>
      <c r="S399" s="14">
        <f t="shared" si="69"/>
        <v>0.15638699758256458</v>
      </c>
      <c r="T399" s="14">
        <f t="shared" si="70"/>
        <v>2.2751930957462096E-3</v>
      </c>
      <c r="U399" s="14">
        <f t="shared" si="71"/>
        <v>113.09553707691782</v>
      </c>
      <c r="W399" s="16">
        <f t="shared" si="72"/>
        <v>7.1803245425759124E-4</v>
      </c>
      <c r="X399" s="15">
        <f t="shared" si="61"/>
        <v>0.15192995038086013</v>
      </c>
      <c r="Y399" s="15">
        <f t="shared" si="62"/>
        <v>2.6207612302478551E-2</v>
      </c>
      <c r="Z399" s="15">
        <f t="shared" si="63"/>
        <v>0.20703411936159921</v>
      </c>
    </row>
    <row r="400" spans="10:26" x14ac:dyDescent="0.35">
      <c r="J400" s="3">
        <v>42942</v>
      </c>
      <c r="K400" s="13">
        <f>(VLOOKUP(J400,'Poche Core Max IR'!A:C,3,TRUE)/VLOOKUP(J399,'Poche Core Max IR'!A:C,3,TRUE))-1</f>
        <v>3.282163742512445E-3</v>
      </c>
      <c r="L400" s="13">
        <f>(VLOOKUP(J400,'Strat EW abs return'!A:C,3,TRUE)/VLOOKUP(J399,'Strat EW abs return'!A:C,3,TRUE))-1</f>
        <v>2.3967979017116559E-3</v>
      </c>
      <c r="M400" s="13">
        <f>(VLOOKUP(J400,'Strat alpha facteurs'!A:C,3,TRUE)/VLOOKUP(J399,'Strat alpha facteurs'!A:C,3,TRUE))-1</f>
        <v>2.6087990152556806E-4</v>
      </c>
      <c r="N400" s="14">
        <f t="shared" si="64"/>
        <v>112.51198295028658</v>
      </c>
      <c r="O400" s="14">
        <f t="shared" si="65"/>
        <v>111.63654623926158</v>
      </c>
      <c r="P400" s="14">
        <f t="shared" si="66"/>
        <v>119.17190396570629</v>
      </c>
      <c r="Q400" s="14">
        <f t="shared" si="67"/>
        <v>0.70071477882839373</v>
      </c>
      <c r="R400" s="14">
        <f t="shared" si="68"/>
        <v>0.14327596487515692</v>
      </c>
      <c r="S400" s="14">
        <f t="shared" si="69"/>
        <v>0.15600925629644882</v>
      </c>
      <c r="T400" s="14">
        <f t="shared" si="70"/>
        <v>2.6827863972997967E-3</v>
      </c>
      <c r="U400" s="14">
        <f t="shared" si="71"/>
        <v>113.3989482453831</v>
      </c>
      <c r="W400" s="16">
        <f t="shared" si="72"/>
        <v>3.8410321139818369E-4</v>
      </c>
      <c r="X400" s="15">
        <f t="shared" si="61"/>
        <v>0.15313443235583238</v>
      </c>
      <c r="Y400" s="15">
        <f t="shared" si="62"/>
        <v>2.7719272003444591E-2</v>
      </c>
      <c r="Z400" s="15">
        <f t="shared" si="63"/>
        <v>0.20738544763126024</v>
      </c>
    </row>
    <row r="401" spans="10:26" x14ac:dyDescent="0.35">
      <c r="J401" s="3">
        <v>42943</v>
      </c>
      <c r="K401" s="13">
        <f>(VLOOKUP(J401,'Poche Core Max IR'!A:C,3,TRUE)/VLOOKUP(J400,'Poche Core Max IR'!A:C,3,TRUE))-1</f>
        <v>2.3661719633252254E-3</v>
      </c>
      <c r="L401" s="13">
        <f>(VLOOKUP(J401,'Strat EW abs return'!A:C,3,TRUE)/VLOOKUP(J400,'Strat EW abs return'!A:C,3,TRUE))-1</f>
        <v>7.8560061896593147E-4</v>
      </c>
      <c r="M401" s="13">
        <f>(VLOOKUP(J401,'Strat alpha facteurs'!A:C,3,TRUE)/VLOOKUP(J400,'Strat alpha facteurs'!A:C,3,TRUE))-1</f>
        <v>-2.47641520212738E-3</v>
      </c>
      <c r="N401" s="14">
        <f t="shared" si="64"/>
        <v>112.77820564988167</v>
      </c>
      <c r="O401" s="14">
        <f t="shared" si="65"/>
        <v>111.72424797908636</v>
      </c>
      <c r="P401" s="14">
        <f t="shared" si="66"/>
        <v>118.87678485105916</v>
      </c>
      <c r="Q401" s="14">
        <f t="shared" si="67"/>
        <v>0.70140189199780123</v>
      </c>
      <c r="R401" s="14">
        <f t="shared" si="68"/>
        <v>0.14319031485423714</v>
      </c>
      <c r="S401" s="14">
        <f t="shared" si="69"/>
        <v>0.15540779314796102</v>
      </c>
      <c r="T401" s="14">
        <f t="shared" si="70"/>
        <v>1.3842256566751333E-3</v>
      </c>
      <c r="U401" s="14">
        <f t="shared" si="71"/>
        <v>113.55591797898434</v>
      </c>
      <c r="W401" s="16">
        <f t="shared" si="72"/>
        <v>-2.723638215012626E-4</v>
      </c>
      <c r="X401" s="15">
        <f t="shared" si="61"/>
        <v>0.15282082558113258</v>
      </c>
      <c r="Y401" s="15">
        <f t="shared" si="62"/>
        <v>2.7806902806290348E-2</v>
      </c>
      <c r="Z401" s="15">
        <f t="shared" si="63"/>
        <v>0.20674944735748774</v>
      </c>
    </row>
    <row r="402" spans="10:26" x14ac:dyDescent="0.35">
      <c r="J402" s="3">
        <v>42944</v>
      </c>
      <c r="K402" s="13">
        <f>(VLOOKUP(J402,'Poche Core Max IR'!A:C,3,TRUE)/VLOOKUP(J401,'Poche Core Max IR'!A:C,3,TRUE))-1</f>
        <v>-6.0155130063950235E-3</v>
      </c>
      <c r="L402" s="13">
        <f>(VLOOKUP(J402,'Strat EW abs return'!A:C,3,TRUE)/VLOOKUP(J401,'Strat EW abs return'!A:C,3,TRUE))-1</f>
        <v>3.2898537794692206E-3</v>
      </c>
      <c r="M402" s="13">
        <f>(VLOOKUP(J402,'Strat alpha facteurs'!A:C,3,TRUE)/VLOOKUP(J401,'Strat alpha facteurs'!A:C,3,TRUE))-1</f>
        <v>-2.7153243196604837E-3</v>
      </c>
      <c r="N402" s="14">
        <f t="shared" si="64"/>
        <v>112.09978688695692</v>
      </c>
      <c r="O402" s="14">
        <f t="shared" si="65"/>
        <v>112.09180441855871</v>
      </c>
      <c r="P402" s="14">
        <f t="shared" si="66"/>
        <v>118.55399582611003</v>
      </c>
      <c r="Q402" s="14">
        <f t="shared" si="67"/>
        <v>0.70010216554047189</v>
      </c>
      <c r="R402" s="14">
        <f t="shared" si="68"/>
        <v>0.14426299553406874</v>
      </c>
      <c r="S402" s="14">
        <f t="shared" si="69"/>
        <v>0.15563483892545876</v>
      </c>
      <c r="T402" s="14">
        <f t="shared" si="70"/>
        <v>-4.170199565715676E-3</v>
      </c>
      <c r="U402" s="14">
        <f t="shared" si="71"/>
        <v>113.08236713914394</v>
      </c>
      <c r="W402" s="16">
        <f t="shared" si="72"/>
        <v>5.2005097974567032E-5</v>
      </c>
      <c r="X402" s="15">
        <f t="shared" si="61"/>
        <v>0.15362034307669603</v>
      </c>
      <c r="Y402" s="15">
        <f t="shared" si="62"/>
        <v>2.4891955747271662E-2</v>
      </c>
      <c r="Z402" s="15">
        <f t="shared" si="63"/>
        <v>0.20969012729081113</v>
      </c>
    </row>
    <row r="403" spans="10:26" x14ac:dyDescent="0.35">
      <c r="J403" s="3">
        <v>42947</v>
      </c>
      <c r="K403" s="13">
        <f>(VLOOKUP(J403,'Poche Core Max IR'!A:C,3,TRUE)/VLOOKUP(J402,'Poche Core Max IR'!A:C,3,TRUE))-1</f>
        <v>7.9659263682474446E-5</v>
      </c>
      <c r="L403" s="13">
        <f>(VLOOKUP(J403,'Strat EW abs return'!A:C,3,TRUE)/VLOOKUP(J402,'Strat EW abs return'!A:C,3,TRUE))-1</f>
        <v>9.672497970070193E-4</v>
      </c>
      <c r="M403" s="13">
        <f>(VLOOKUP(J403,'Strat alpha facteurs'!A:C,3,TRUE)/VLOOKUP(J402,'Strat alpha facteurs'!A:C,3,TRUE))-1</f>
        <v>7.2373860730201578E-4</v>
      </c>
      <c r="N403" s="14">
        <f t="shared" si="64"/>
        <v>112.1087166734393</v>
      </c>
      <c r="O403" s="14">
        <f t="shared" si="65"/>
        <v>112.20022519362871</v>
      </c>
      <c r="P403" s="14">
        <f t="shared" si="66"/>
        <v>118.63979792993931</v>
      </c>
      <c r="Q403" s="14">
        <f t="shared" si="67"/>
        <v>0.69994239006187531</v>
      </c>
      <c r="R403" s="14">
        <f t="shared" si="68"/>
        <v>0.14435807926165709</v>
      </c>
      <c r="S403" s="14">
        <f t="shared" si="69"/>
        <v>0.155699530676467</v>
      </c>
      <c r="T403" s="14">
        <f t="shared" si="70"/>
        <v>3.0794691772699739E-4</v>
      </c>
      <c r="U403" s="14">
        <f t="shared" si="71"/>
        <v>113.11719050555371</v>
      </c>
      <c r="W403" s="16">
        <f t="shared" si="72"/>
        <v>2.5231608435152472E-4</v>
      </c>
      <c r="X403" s="15">
        <f t="shared" si="61"/>
        <v>0.15369633264634172</v>
      </c>
      <c r="Y403" s="15">
        <f t="shared" si="62"/>
        <v>2.4764135600878159E-2</v>
      </c>
      <c r="Z403" s="15">
        <f t="shared" si="63"/>
        <v>0.20989235273267862</v>
      </c>
    </row>
    <row r="404" spans="10:26" x14ac:dyDescent="0.35">
      <c r="J404" s="3">
        <v>42948</v>
      </c>
      <c r="K404" s="13">
        <f>(VLOOKUP(J404,'Poche Core Max IR'!A:C,3,TRUE)/VLOOKUP(J403,'Poche Core Max IR'!A:C,3,TRUE))-1</f>
        <v>4.5126204750951526E-3</v>
      </c>
      <c r="L404" s="13">
        <f>(VLOOKUP(J404,'Strat EW abs return'!A:C,3,TRUE)/VLOOKUP(J403,'Strat EW abs return'!A:C,3,TRUE))-1</f>
        <v>-1.7878322315934003E-3</v>
      </c>
      <c r="M404" s="13">
        <f>(VLOOKUP(J404,'Strat alpha facteurs'!A:C,3,TRUE)/VLOOKUP(J403,'Strat alpha facteurs'!A:C,3,TRUE))-1</f>
        <v>5.4348671620969569E-3</v>
      </c>
      <c r="N404" s="14">
        <f t="shared" si="64"/>
        <v>112.61462076373651</v>
      </c>
      <c r="O404" s="14">
        <f t="shared" si="65"/>
        <v>111.9996300146355</v>
      </c>
      <c r="P404" s="14">
        <f t="shared" si="66"/>
        <v>119.28458947182655</v>
      </c>
      <c r="Q404" s="14">
        <f t="shared" si="67"/>
        <v>0.70047649432474601</v>
      </c>
      <c r="R404" s="14">
        <f t="shared" si="68"/>
        <v>0.14356210814639914</v>
      </c>
      <c r="S404" s="14">
        <f t="shared" si="69"/>
        <v>0.15596139752885424</v>
      </c>
      <c r="T404" s="14">
        <f t="shared" si="70"/>
        <v>3.746692600212789E-3</v>
      </c>
      <c r="U404" s="14">
        <f t="shared" si="71"/>
        <v>113.54100584617773</v>
      </c>
      <c r="W404" s="16">
        <f t="shared" si="72"/>
        <v>5.9096451380468958E-4</v>
      </c>
      <c r="X404" s="15">
        <f t="shared" si="61"/>
        <v>0.15366018399738973</v>
      </c>
      <c r="Y404" s="15">
        <f t="shared" si="62"/>
        <v>2.1299012947286696E-2</v>
      </c>
      <c r="Z404" s="15">
        <f t="shared" si="63"/>
        <v>0.21048438063244243</v>
      </c>
    </row>
    <row r="405" spans="10:26" x14ac:dyDescent="0.35">
      <c r="J405" s="3">
        <v>42949</v>
      </c>
      <c r="K405" s="13">
        <f>(VLOOKUP(J405,'Poche Core Max IR'!A:C,3,TRUE)/VLOOKUP(J404,'Poche Core Max IR'!A:C,3,TRUE))-1</f>
        <v>-7.847588428961938E-4</v>
      </c>
      <c r="L405" s="13">
        <f>(VLOOKUP(J405,'Strat EW abs return'!A:C,3,TRUE)/VLOOKUP(J404,'Strat EW abs return'!A:C,3,TRUE))-1</f>
        <v>3.2344720422639028E-4</v>
      </c>
      <c r="M405" s="13">
        <f>(VLOOKUP(J405,'Strat alpha facteurs'!A:C,3,TRUE)/VLOOKUP(J404,'Strat alpha facteurs'!A:C,3,TRUE))-1</f>
        <v>1.4132671745488157E-3</v>
      </c>
      <c r="N405" s="14">
        <f t="shared" si="64"/>
        <v>112.52624544425277</v>
      </c>
      <c r="O405" s="14">
        <f t="shared" si="65"/>
        <v>112.03585598183813</v>
      </c>
      <c r="P405" s="14">
        <f t="shared" si="66"/>
        <v>119.45317046655661</v>
      </c>
      <c r="Q405" s="14">
        <f t="shared" si="67"/>
        <v>0.70012482317438995</v>
      </c>
      <c r="R405" s="14">
        <f t="shared" si="68"/>
        <v>0.14364917483030704</v>
      </c>
      <c r="S405" s="14">
        <f t="shared" si="69"/>
        <v>0.1562260019953024</v>
      </c>
      <c r="T405" s="14">
        <f t="shared" si="70"/>
        <v>-2.8285523702518197E-4</v>
      </c>
      <c r="U405" s="14">
        <f t="shared" si="71"/>
        <v>113.50889017805703</v>
      </c>
      <c r="W405" s="16">
        <f t="shared" si="72"/>
        <v>2.6725200441924941E-4</v>
      </c>
      <c r="X405" s="15">
        <f t="shared" si="61"/>
        <v>0.1532206702520674</v>
      </c>
      <c r="Y405" s="15">
        <f t="shared" si="62"/>
        <v>2.0094546619265994E-2</v>
      </c>
      <c r="Z405" s="15">
        <f t="shared" si="63"/>
        <v>0.2100720706139042</v>
      </c>
    </row>
    <row r="406" spans="10:26" x14ac:dyDescent="0.35">
      <c r="J406" s="3">
        <v>42950</v>
      </c>
      <c r="K406" s="13">
        <f>(VLOOKUP(J406,'Poche Core Max IR'!A:C,3,TRUE)/VLOOKUP(J405,'Poche Core Max IR'!A:C,3,TRUE))-1</f>
        <v>-6.0773938557401319E-4</v>
      </c>
      <c r="L406" s="13">
        <f>(VLOOKUP(J406,'Strat EW abs return'!A:C,3,TRUE)/VLOOKUP(J405,'Strat EW abs return'!A:C,3,TRUE))-1</f>
        <v>-9.1511568679991662E-4</v>
      </c>
      <c r="M406" s="13">
        <f>(VLOOKUP(J406,'Strat alpha facteurs'!A:C,3,TRUE)/VLOOKUP(J405,'Strat alpha facteurs'!A:C,3,TRUE))-1</f>
        <v>-1.8542268646559723E-4</v>
      </c>
      <c r="N406" s="14">
        <f t="shared" si="64"/>
        <v>112.45785881298552</v>
      </c>
      <c r="O406" s="14">
        <f t="shared" si="65"/>
        <v>111.93333021254509</v>
      </c>
      <c r="P406" s="14">
        <f t="shared" si="66"/>
        <v>119.43102113878187</v>
      </c>
      <c r="Q406" s="14">
        <f t="shared" si="67"/>
        <v>0.70010953574506274</v>
      </c>
      <c r="R406" s="14">
        <f t="shared" si="68"/>
        <v>0.14360185797077588</v>
      </c>
      <c r="S406" s="14">
        <f t="shared" si="69"/>
        <v>0.15628860628416083</v>
      </c>
      <c r="T406" s="14">
        <f t="shared" si="70"/>
        <v>-5.8591688812994482E-4</v>
      </c>
      <c r="U406" s="14">
        <f t="shared" si="71"/>
        <v>113.44238340234882</v>
      </c>
      <c r="W406" s="16">
        <f t="shared" si="72"/>
        <v>-1.6039176612384377E-4</v>
      </c>
      <c r="X406" s="15">
        <f t="shared" si="61"/>
        <v>0.15357435604184641</v>
      </c>
      <c r="Y406" s="15">
        <f t="shared" si="62"/>
        <v>2.2581025823992951E-2</v>
      </c>
      <c r="Z406" s="15">
        <f t="shared" si="63"/>
        <v>0.20886428788729069</v>
      </c>
    </row>
    <row r="407" spans="10:26" x14ac:dyDescent="0.35">
      <c r="J407" s="3">
        <v>42951</v>
      </c>
      <c r="K407" s="13">
        <f>(VLOOKUP(J407,'Poche Core Max IR'!A:C,3,TRUE)/VLOOKUP(J406,'Poche Core Max IR'!A:C,3,TRUE))-1</f>
        <v>4.4135321610607736E-3</v>
      </c>
      <c r="L407" s="13">
        <f>(VLOOKUP(J407,'Strat EW abs return'!A:C,3,TRUE)/VLOOKUP(J406,'Strat EW abs return'!A:C,3,TRUE))-1</f>
        <v>-2.1249037923994907E-3</v>
      </c>
      <c r="M407" s="13">
        <f>(VLOOKUP(J407,'Strat alpha facteurs'!A:C,3,TRUE)/VLOOKUP(J406,'Strat alpha facteurs'!A:C,3,TRUE))-1</f>
        <v>2.4160935527908212E-3</v>
      </c>
      <c r="N407" s="14">
        <f t="shared" si="64"/>
        <v>112.95419518962066</v>
      </c>
      <c r="O407" s="14">
        <f t="shared" si="65"/>
        <v>111.69548265468055</v>
      </c>
      <c r="P407" s="14">
        <f t="shared" si="66"/>
        <v>119.71957765895851</v>
      </c>
      <c r="Q407" s="14">
        <f t="shared" si="67"/>
        <v>0.70098268742373948</v>
      </c>
      <c r="R407" s="14">
        <f t="shared" si="68"/>
        <v>0.14284498148135902</v>
      </c>
      <c r="S407" s="14">
        <f t="shared" si="69"/>
        <v>0.15617233109490092</v>
      </c>
      <c r="T407" s="14">
        <f t="shared" si="70"/>
        <v>3.1624237136962711E-3</v>
      </c>
      <c r="U407" s="14">
        <f t="shared" si="71"/>
        <v>113.80113628575863</v>
      </c>
      <c r="W407" s="16">
        <f t="shared" si="72"/>
        <v>7.3795119407728802E-5</v>
      </c>
      <c r="X407" s="15">
        <f t="shared" si="61"/>
        <v>0.15342112754390899</v>
      </c>
      <c r="Y407" s="15">
        <f t="shared" si="62"/>
        <v>2.2200912003455742E-2</v>
      </c>
      <c r="Z407" s="15">
        <f t="shared" si="63"/>
        <v>0.20903135968567882</v>
      </c>
    </row>
    <row r="408" spans="10:26" x14ac:dyDescent="0.35">
      <c r="J408" s="3">
        <v>42954</v>
      </c>
      <c r="K408" s="13">
        <f>(VLOOKUP(J408,'Poche Core Max IR'!A:C,3,TRUE)/VLOOKUP(J407,'Poche Core Max IR'!A:C,3,TRUE))-1</f>
        <v>2.3515351506966375E-3</v>
      </c>
      <c r="L408" s="13">
        <f>(VLOOKUP(J408,'Strat EW abs return'!A:C,3,TRUE)/VLOOKUP(J407,'Strat EW abs return'!A:C,3,TRUE))-1</f>
        <v>9.1002510306181783E-4</v>
      </c>
      <c r="M408" s="13">
        <f>(VLOOKUP(J408,'Strat alpha facteurs'!A:C,3,TRUE)/VLOOKUP(J407,'Strat alpha facteurs'!A:C,3,TRUE))-1</f>
        <v>4.4556592525593075E-3</v>
      </c>
      <c r="N408" s="14">
        <f t="shared" si="64"/>
        <v>113.21981095002771</v>
      </c>
      <c r="O408" s="14">
        <f t="shared" si="65"/>
        <v>111.79712834779491</v>
      </c>
      <c r="P408" s="14">
        <f t="shared" si="66"/>
        <v>120.25300730286715</v>
      </c>
      <c r="Q408" s="14">
        <f t="shared" si="67"/>
        <v>0.7008968936848271</v>
      </c>
      <c r="R408" s="14">
        <f t="shared" si="68"/>
        <v>0.14262209432978917</v>
      </c>
      <c r="S408" s="14">
        <f t="shared" si="69"/>
        <v>0.15648101198538308</v>
      </c>
      <c r="T408" s="14">
        <f t="shared" si="70"/>
        <v>2.4742286405379055E-3</v>
      </c>
      <c r="U408" s="14">
        <f t="shared" si="71"/>
        <v>114.08270631648261</v>
      </c>
      <c r="W408" s="16">
        <f t="shared" si="72"/>
        <v>8.2701575499387477E-4</v>
      </c>
      <c r="X408" s="15">
        <f t="shared" si="61"/>
        <v>0.1527462367886098</v>
      </c>
      <c r="Y408" s="15">
        <f t="shared" si="62"/>
        <v>2.076253306010347E-2</v>
      </c>
      <c r="Z408" s="15">
        <f t="shared" si="63"/>
        <v>0.20901879417218214</v>
      </c>
    </row>
    <row r="409" spans="10:26" x14ac:dyDescent="0.35">
      <c r="J409" s="3">
        <v>42955</v>
      </c>
      <c r="K409" s="13">
        <f>(VLOOKUP(J409,'Poche Core Max IR'!A:C,3,TRUE)/VLOOKUP(J408,'Poche Core Max IR'!A:C,3,TRUE))-1</f>
        <v>-8.86550416648757E-4</v>
      </c>
      <c r="L409" s="13">
        <f>(VLOOKUP(J409,'Strat EW abs return'!A:C,3,TRUE)/VLOOKUP(J408,'Strat EW abs return'!A:C,3,TRUE))-1</f>
        <v>-1.3186945534612304E-3</v>
      </c>
      <c r="M409" s="13">
        <f>(VLOOKUP(J409,'Strat alpha facteurs'!A:C,3,TRUE)/VLOOKUP(J408,'Strat alpha facteurs'!A:C,3,TRUE))-1</f>
        <v>-1.2739765977149986E-3</v>
      </c>
      <c r="N409" s="14">
        <f t="shared" si="64"/>
        <v>113.11943587945707</v>
      </c>
      <c r="O409" s="14">
        <f t="shared" si="65"/>
        <v>111.64970208355007</v>
      </c>
      <c r="P409" s="14">
        <f t="shared" si="66"/>
        <v>120.09980778575844</v>
      </c>
      <c r="Q409" s="14">
        <f t="shared" si="67"/>
        <v>0.70098267056974806</v>
      </c>
      <c r="R409" s="14">
        <f t="shared" si="68"/>
        <v>0.14257785310938748</v>
      </c>
      <c r="S409" s="14">
        <f t="shared" si="69"/>
        <v>0.15643947632086375</v>
      </c>
      <c r="T409" s="14">
        <f t="shared" si="70"/>
        <v>-1.0088085593761681E-3</v>
      </c>
      <c r="U409" s="14">
        <f t="shared" si="71"/>
        <v>113.96761870587375</v>
      </c>
      <c r="W409" s="16">
        <f t="shared" si="72"/>
        <v>-3.8731687013111469E-4</v>
      </c>
      <c r="X409" s="15">
        <f t="shared" si="61"/>
        <v>0.15355900380584317</v>
      </c>
      <c r="Y409" s="15">
        <f t="shared" si="62"/>
        <v>2.1409020431628144E-2</v>
      </c>
      <c r="Z409" s="15">
        <f t="shared" si="63"/>
        <v>0.20968978792602325</v>
      </c>
    </row>
    <row r="410" spans="10:26" x14ac:dyDescent="0.35">
      <c r="J410" s="3">
        <v>42956</v>
      </c>
      <c r="K410" s="13">
        <f>(VLOOKUP(J410,'Poche Core Max IR'!A:C,3,TRUE)/VLOOKUP(J409,'Poche Core Max IR'!A:C,3,TRUE))-1</f>
        <v>-6.5083193006184592E-3</v>
      </c>
      <c r="L410" s="13">
        <f>(VLOOKUP(J410,'Strat EW abs return'!A:C,3,TRUE)/VLOOKUP(J409,'Strat EW abs return'!A:C,3,TRUE))-1</f>
        <v>3.2981685908111125E-3</v>
      </c>
      <c r="M410" s="13">
        <f>(VLOOKUP(J410,'Strat alpha facteurs'!A:C,3,TRUE)/VLOOKUP(J409,'Strat alpha facteurs'!A:C,3,TRUE))-1</f>
        <v>-1.9774387557504047E-3</v>
      </c>
      <c r="N410" s="14">
        <f t="shared" si="64"/>
        <v>112.38321847164772</v>
      </c>
      <c r="O410" s="14">
        <f t="shared" si="65"/>
        <v>112.01794162413545</v>
      </c>
      <c r="P410" s="14">
        <f t="shared" si="66"/>
        <v>119.86231777128471</v>
      </c>
      <c r="Q410" s="14">
        <f t="shared" si="67"/>
        <v>0.69949917313638343</v>
      </c>
      <c r="R410" s="14">
        <f t="shared" si="68"/>
        <v>0.14368048308242165</v>
      </c>
      <c r="S410" s="14">
        <f t="shared" si="69"/>
        <v>0.15682034378119419</v>
      </c>
      <c r="T410" s="14">
        <f t="shared" si="70"/>
        <v>-4.4013227308036737E-3</v>
      </c>
      <c r="U410" s="14">
        <f t="shared" si="71"/>
        <v>113.46601043508802</v>
      </c>
      <c r="W410" s="16">
        <f t="shared" si="72"/>
        <v>1.6377983093197515E-4</v>
      </c>
      <c r="X410" s="15">
        <f t="shared" si="61"/>
        <v>0.15320388595915069</v>
      </c>
      <c r="Y410" s="15">
        <f t="shared" si="62"/>
        <v>1.8178996516073208E-2</v>
      </c>
      <c r="Z410" s="15">
        <f t="shared" si="63"/>
        <v>0.21115833555973512</v>
      </c>
    </row>
    <row r="411" spans="10:26" x14ac:dyDescent="0.35">
      <c r="J411" s="3">
        <v>42957</v>
      </c>
      <c r="K411" s="13">
        <f>(VLOOKUP(J411,'Poche Core Max IR'!A:C,3,TRUE)/VLOOKUP(J410,'Poche Core Max IR'!A:C,3,TRUE))-1</f>
        <v>-6.4635698853511281E-3</v>
      </c>
      <c r="L411" s="13">
        <f>(VLOOKUP(J411,'Strat EW abs return'!A:C,3,TRUE)/VLOOKUP(J410,'Strat EW abs return'!A:C,3,TRUE))-1</f>
        <v>-6.1304595920982363E-3</v>
      </c>
      <c r="M411" s="13">
        <f>(VLOOKUP(J411,'Strat alpha facteurs'!A:C,3,TRUE)/VLOOKUP(J410,'Strat alpha facteurs'!A:C,3,TRUE))-1</f>
        <v>-1.5481274638633358E-2</v>
      </c>
      <c r="N411" s="14">
        <f t="shared" si="64"/>
        <v>111.65682168511555</v>
      </c>
      <c r="O411" s="14">
        <f t="shared" si="65"/>
        <v>111.33122015941866</v>
      </c>
      <c r="P411" s="14">
        <f t="shared" si="66"/>
        <v>118.00669631104431</v>
      </c>
      <c r="Q411" s="14">
        <f t="shared" si="67"/>
        <v>0.70046243978647249</v>
      </c>
      <c r="R411" s="14">
        <f t="shared" si="68"/>
        <v>0.14392658182365378</v>
      </c>
      <c r="S411" s="14">
        <f t="shared" si="69"/>
        <v>0.15561097838987306</v>
      </c>
      <c r="T411" s="14">
        <f t="shared" si="70"/>
        <v>-7.8298679970238497E-3</v>
      </c>
      <c r="U411" s="14">
        <f t="shared" si="71"/>
        <v>112.57758655123234</v>
      </c>
      <c r="W411" s="16">
        <f t="shared" si="72"/>
        <v>-3.2913923873387953E-3</v>
      </c>
      <c r="X411" s="15">
        <f t="shared" si="61"/>
        <v>0.15965896908843094</v>
      </c>
      <c r="Y411" s="15">
        <f t="shared" si="62"/>
        <v>2.3797109025739036E-2</v>
      </c>
      <c r="Z411" s="15">
        <f t="shared" si="63"/>
        <v>0.21642012611684891</v>
      </c>
    </row>
    <row r="412" spans="10:26" x14ac:dyDescent="0.35">
      <c r="J412" s="3">
        <v>42958</v>
      </c>
      <c r="K412" s="13">
        <f>(VLOOKUP(J412,'Poche Core Max IR'!A:C,3,TRUE)/VLOOKUP(J411,'Poche Core Max IR'!A:C,3,TRUE))-1</f>
        <v>-5.2276351997411208E-3</v>
      </c>
      <c r="L412" s="13">
        <f>(VLOOKUP(J412,'Strat EW abs return'!A:C,3,TRUE)/VLOOKUP(J411,'Strat EW abs return'!A:C,3,TRUE))-1</f>
        <v>-6.2479980013940839E-4</v>
      </c>
      <c r="M412" s="13">
        <f>(VLOOKUP(J412,'Strat alpha facteurs'!A:C,3,TRUE)/VLOOKUP(J411,'Strat alpha facteurs'!A:C,3,TRUE))-1</f>
        <v>-5.735140771634395E-5</v>
      </c>
      <c r="N412" s="14">
        <f t="shared" si="64"/>
        <v>111.07312055378321</v>
      </c>
      <c r="O412" s="14">
        <f t="shared" si="65"/>
        <v>111.26166043531379</v>
      </c>
      <c r="P412" s="14">
        <f t="shared" si="66"/>
        <v>117.99992846089091</v>
      </c>
      <c r="Q412" s="14">
        <f t="shared" si="67"/>
        <v>0.69943096610468614</v>
      </c>
      <c r="R412" s="14">
        <f t="shared" si="68"/>
        <v>0.14437961221400561</v>
      </c>
      <c r="S412" s="14">
        <f t="shared" si="69"/>
        <v>0.15618942168130756</v>
      </c>
      <c r="T412" s="14">
        <f t="shared" si="70"/>
        <v>-3.7606119145492528E-3</v>
      </c>
      <c r="U412" s="14">
        <f t="shared" si="71"/>
        <v>112.15422593793659</v>
      </c>
      <c r="W412" s="16">
        <f t="shared" si="72"/>
        <v>-9.9166036059340632E-5</v>
      </c>
      <c r="X412" s="15">
        <f t="shared" si="61"/>
        <v>0.16035560639370114</v>
      </c>
      <c r="Y412" s="15">
        <f t="shared" si="62"/>
        <v>2.4954057399195085E-2</v>
      </c>
      <c r="Z412" s="15">
        <f t="shared" si="63"/>
        <v>0.21657137312769634</v>
      </c>
    </row>
    <row r="413" spans="10:26" x14ac:dyDescent="0.35">
      <c r="J413" s="3">
        <v>42961</v>
      </c>
      <c r="K413" s="13">
        <f>(VLOOKUP(J413,'Poche Core Max IR'!A:C,3,TRUE)/VLOOKUP(J412,'Poche Core Max IR'!A:C,3,TRUE))-1</f>
        <v>9.0626817729657638E-3</v>
      </c>
      <c r="L413" s="13">
        <f>(VLOOKUP(J413,'Strat EW abs return'!A:C,3,TRUE)/VLOOKUP(J412,'Strat EW abs return'!A:C,3,TRUE))-1</f>
        <v>1.3449039110680072E-3</v>
      </c>
      <c r="M413" s="13">
        <f>(VLOOKUP(J413,'Strat alpha facteurs'!A:C,3,TRUE)/VLOOKUP(J412,'Strat alpha facteurs'!A:C,3,TRUE))-1</f>
        <v>1.3452283499053586E-2</v>
      </c>
      <c r="N413" s="14">
        <f t="shared" si="64"/>
        <v>112.07974089889241</v>
      </c>
      <c r="O413" s="14">
        <f t="shared" si="65"/>
        <v>111.41129667758516</v>
      </c>
      <c r="P413" s="14">
        <f t="shared" si="66"/>
        <v>119.58729695141486</v>
      </c>
      <c r="Q413" s="14">
        <f t="shared" si="67"/>
        <v>0.69972823187185296</v>
      </c>
      <c r="R413" s="14">
        <f t="shared" si="68"/>
        <v>0.14333622376917651</v>
      </c>
      <c r="S413" s="14">
        <f t="shared" si="69"/>
        <v>0.15693554435896975</v>
      </c>
      <c r="T413" s="14">
        <f t="shared" si="70"/>
        <v>8.6340013531200493E-3</v>
      </c>
      <c r="U413" s="14">
        <f t="shared" si="71"/>
        <v>113.12256567644287</v>
      </c>
      <c r="W413" s="16">
        <f t="shared" si="72"/>
        <v>2.3039148817400453E-3</v>
      </c>
      <c r="X413" s="15">
        <f t="shared" si="61"/>
        <v>0.16593586327160087</v>
      </c>
      <c r="Y413" s="15">
        <f t="shared" si="62"/>
        <v>2.557069556777317E-2</v>
      </c>
      <c r="Z413" s="15">
        <f t="shared" si="63"/>
        <v>0.22267944335073378</v>
      </c>
    </row>
    <row r="414" spans="10:26" x14ac:dyDescent="0.35">
      <c r="J414" s="3">
        <v>42962</v>
      </c>
      <c r="K414" s="13">
        <f>(VLOOKUP(J414,'Poche Core Max IR'!A:C,3,TRUE)/VLOOKUP(J413,'Poche Core Max IR'!A:C,3,TRUE))-1</f>
        <v>5.8183267603273414E-4</v>
      </c>
      <c r="L414" s="13">
        <f>(VLOOKUP(J414,'Strat EW abs return'!A:C,3,TRUE)/VLOOKUP(J413,'Strat EW abs return'!A:C,3,TRUE))-1</f>
        <v>-2.2488142767087549E-3</v>
      </c>
      <c r="M414" s="13">
        <f>(VLOOKUP(J414,'Strat alpha facteurs'!A:C,3,TRUE)/VLOOKUP(J413,'Strat alpha facteurs'!A:C,3,TRUE))-1</f>
        <v>-7.202794684337821E-4</v>
      </c>
      <c r="N414" s="14">
        <f t="shared" si="64"/>
        <v>112.14495255446867</v>
      </c>
      <c r="O414" s="14">
        <f t="shared" si="65"/>
        <v>111.16075336302997</v>
      </c>
      <c r="P414" s="14">
        <f t="shared" si="66"/>
        <v>119.50116067673525</v>
      </c>
      <c r="Q414" s="14">
        <f t="shared" si="67"/>
        <v>0.7001551354770027</v>
      </c>
      <c r="R414" s="14">
        <f t="shared" si="68"/>
        <v>0.14301792737157998</v>
      </c>
      <c r="S414" s="14">
        <f t="shared" si="69"/>
        <v>0.15682693715141652</v>
      </c>
      <c r="T414" s="14">
        <f t="shared" si="70"/>
        <v>-2.8249247205236174E-5</v>
      </c>
      <c r="U414" s="14">
        <f t="shared" si="71"/>
        <v>113.11937004912059</v>
      </c>
      <c r="W414" s="16">
        <f t="shared" si="72"/>
        <v>-4.3457997982602532E-4</v>
      </c>
      <c r="X414" s="15">
        <f t="shared" si="61"/>
        <v>0.16602320060525103</v>
      </c>
      <c r="Y414" s="15">
        <f t="shared" si="62"/>
        <v>2.5874434770712818E-2</v>
      </c>
      <c r="Z414" s="15">
        <f t="shared" si="63"/>
        <v>0.22263261620913435</v>
      </c>
    </row>
    <row r="415" spans="10:26" x14ac:dyDescent="0.35">
      <c r="J415" s="3">
        <v>42963</v>
      </c>
      <c r="K415" s="13">
        <f>(VLOOKUP(J415,'Poche Core Max IR'!A:C,3,TRUE)/VLOOKUP(J414,'Poche Core Max IR'!A:C,3,TRUE))-1</f>
        <v>4.8704216583881355E-3</v>
      </c>
      <c r="L415" s="13">
        <f>(VLOOKUP(J415,'Strat EW abs return'!A:C,3,TRUE)/VLOOKUP(J414,'Strat EW abs return'!A:C,3,TRUE))-1</f>
        <v>-4.503846037529069E-5</v>
      </c>
      <c r="M415" s="13">
        <f>(VLOOKUP(J415,'Strat alpha facteurs'!A:C,3,TRUE)/VLOOKUP(J414,'Strat alpha facteurs'!A:C,3,TRUE))-1</f>
        <v>2.0233847674653305E-3</v>
      </c>
      <c r="N415" s="14">
        <f t="shared" si="64"/>
        <v>112.69114576026887</v>
      </c>
      <c r="O415" s="14">
        <f t="shared" si="65"/>
        <v>111.15574685384433</v>
      </c>
      <c r="P415" s="14">
        <f t="shared" si="66"/>
        <v>119.74295750494299</v>
      </c>
      <c r="Q415" s="14">
        <f t="shared" si="67"/>
        <v>0.70095697391428358</v>
      </c>
      <c r="R415" s="14">
        <f t="shared" si="68"/>
        <v>0.14248132294066745</v>
      </c>
      <c r="S415" s="14">
        <f t="shared" si="69"/>
        <v>0.15656170314504808</v>
      </c>
      <c r="T415" s="14">
        <f t="shared" si="70"/>
        <v>3.7209306645644108E-3</v>
      </c>
      <c r="U415" s="14">
        <f t="shared" si="71"/>
        <v>113.54027938189257</v>
      </c>
      <c r="W415" s="16">
        <f t="shared" si="72"/>
        <v>3.1036742589463692E-4</v>
      </c>
      <c r="X415" s="15">
        <f t="shared" si="61"/>
        <v>0.16653381655149277</v>
      </c>
      <c r="Y415" s="15">
        <f t="shared" si="62"/>
        <v>2.6740792261004384E-2</v>
      </c>
      <c r="Z415" s="15">
        <f t="shared" si="63"/>
        <v>0.2227983445547265</v>
      </c>
    </row>
    <row r="416" spans="10:26" x14ac:dyDescent="0.35">
      <c r="J416" s="3">
        <v>42964</v>
      </c>
      <c r="K416" s="13">
        <f>(VLOOKUP(J416,'Poche Core Max IR'!A:C,3,TRUE)/VLOOKUP(J415,'Poche Core Max IR'!A:C,3,TRUE))-1</f>
        <v>-4.5799139759022944E-3</v>
      </c>
      <c r="L416" s="13">
        <f>(VLOOKUP(J416,'Strat EW abs return'!A:C,3,TRUE)/VLOOKUP(J415,'Strat EW abs return'!A:C,3,TRUE))-1</f>
        <v>-6.032795404421365E-3</v>
      </c>
      <c r="M416" s="13">
        <f>(VLOOKUP(J416,'Strat alpha facteurs'!A:C,3,TRUE)/VLOOKUP(J415,'Strat alpha facteurs'!A:C,3,TRUE))-1</f>
        <v>-1.3703486758948058E-2</v>
      </c>
      <c r="N416" s="14">
        <f t="shared" si="64"/>
        <v>112.17503000684097</v>
      </c>
      <c r="O416" s="14">
        <f t="shared" si="65"/>
        <v>110.48516697504944</v>
      </c>
      <c r="P416" s="14">
        <f t="shared" si="66"/>
        <v>118.10206147229673</v>
      </c>
      <c r="Q416" s="14">
        <f t="shared" si="67"/>
        <v>0.70211049586600638</v>
      </c>
      <c r="R416" s="14">
        <f t="shared" si="68"/>
        <v>0.14250749258587525</v>
      </c>
      <c r="S416" s="14">
        <f t="shared" si="69"/>
        <v>0.15538201154811745</v>
      </c>
      <c r="T416" s="14">
        <f t="shared" si="70"/>
        <v>-6.2153245375950661E-3</v>
      </c>
      <c r="U416" s="14">
        <f t="shared" si="71"/>
        <v>112.8345896974449</v>
      </c>
      <c r="W416" s="16">
        <f t="shared" si="72"/>
        <v>-2.9889938841960216E-3</v>
      </c>
      <c r="X416" s="15">
        <f t="shared" si="61"/>
        <v>0.16892656892364988</v>
      </c>
      <c r="Y416" s="15">
        <f t="shared" si="62"/>
        <v>3.2697279728577541E-2</v>
      </c>
      <c r="Z416" s="15">
        <f t="shared" si="63"/>
        <v>0.22309758085085743</v>
      </c>
    </row>
    <row r="417" spans="10:26" x14ac:dyDescent="0.35">
      <c r="J417" s="3">
        <v>42965</v>
      </c>
      <c r="K417" s="13">
        <f>(VLOOKUP(J417,'Poche Core Max IR'!A:C,3,TRUE)/VLOOKUP(J416,'Poche Core Max IR'!A:C,3,TRUE))-1</f>
        <v>-4.1456424634537248E-3</v>
      </c>
      <c r="L417" s="13">
        <f>(VLOOKUP(J417,'Strat EW abs return'!A:C,3,TRUE)/VLOOKUP(J416,'Strat EW abs return'!A:C,3,TRUE))-1</f>
        <v>5.0556760840172466E-3</v>
      </c>
      <c r="M417" s="13">
        <f>(VLOOKUP(J417,'Strat alpha facteurs'!A:C,3,TRUE)/VLOOKUP(J416,'Strat alpha facteurs'!A:C,3,TRUE))-1</f>
        <v>-1.729572035112259E-3</v>
      </c>
      <c r="N417" s="14">
        <f t="shared" si="64"/>
        <v>111.70999243910542</v>
      </c>
      <c r="O417" s="14">
        <f t="shared" si="65"/>
        <v>111.04374419136384</v>
      </c>
      <c r="P417" s="14">
        <f t="shared" si="66"/>
        <v>117.89779544948513</v>
      </c>
      <c r="Q417" s="14">
        <f t="shared" si="67"/>
        <v>0.70092334748759155</v>
      </c>
      <c r="R417" s="14">
        <f t="shared" si="68"/>
        <v>0.14358102599405453</v>
      </c>
      <c r="S417" s="14">
        <f t="shared" si="69"/>
        <v>0.155495626518353</v>
      </c>
      <c r="T417" s="14">
        <f t="shared" si="70"/>
        <v>-2.4589717455721066E-3</v>
      </c>
      <c r="U417" s="14">
        <f t="shared" si="71"/>
        <v>112.55713262945567</v>
      </c>
      <c r="W417" s="16">
        <f t="shared" si="72"/>
        <v>4.5695827202839654E-4</v>
      </c>
      <c r="X417" s="15">
        <f t="shared" si="61"/>
        <v>0.16868980479765558</v>
      </c>
      <c r="Y417" s="15">
        <f t="shared" si="62"/>
        <v>2.984967842122134E-2</v>
      </c>
      <c r="Z417" s="15">
        <f t="shared" si="63"/>
        <v>0.22430568287983374</v>
      </c>
    </row>
    <row r="418" spans="10:26" x14ac:dyDescent="0.35">
      <c r="J418" s="3">
        <v>42968</v>
      </c>
      <c r="K418" s="13">
        <f>(VLOOKUP(J418,'Poche Core Max IR'!A:C,3,TRUE)/VLOOKUP(J417,'Poche Core Max IR'!A:C,3,TRUE))-1</f>
        <v>-1.579539330321289E-3</v>
      </c>
      <c r="L418" s="13">
        <f>(VLOOKUP(J418,'Strat EW abs return'!A:C,3,TRUE)/VLOOKUP(J417,'Strat EW abs return'!A:C,3,TRUE))-1</f>
        <v>9.0926684703496186E-4</v>
      </c>
      <c r="M418" s="13">
        <f>(VLOOKUP(J418,'Strat alpha facteurs'!A:C,3,TRUE)/VLOOKUP(J417,'Strat alpha facteurs'!A:C,3,TRUE))-1</f>
        <v>-4.0704925817891535E-4</v>
      </c>
      <c r="N418" s="14">
        <f t="shared" si="64"/>
        <v>111.53354211245797</v>
      </c>
      <c r="O418" s="14">
        <f t="shared" si="65"/>
        <v>111.14471258652767</v>
      </c>
      <c r="P418" s="14">
        <f t="shared" si="66"/>
        <v>117.84980523930649</v>
      </c>
      <c r="Q418" s="14">
        <f t="shared" si="67"/>
        <v>0.70054469174032219</v>
      </c>
      <c r="R418" s="14">
        <f t="shared" si="68"/>
        <v>0.14386117737709753</v>
      </c>
      <c r="S418" s="14">
        <f t="shared" si="69"/>
        <v>0.15559413088257934</v>
      </c>
      <c r="T418" s="14">
        <f t="shared" si="70"/>
        <v>-1.0398769075218089E-3</v>
      </c>
      <c r="U418" s="14">
        <f t="shared" si="71"/>
        <v>112.44008706645742</v>
      </c>
      <c r="W418" s="16">
        <f t="shared" si="72"/>
        <v>6.7473723611663857E-5</v>
      </c>
      <c r="X418" s="15">
        <f t="shared" si="61"/>
        <v>0.16662877559649414</v>
      </c>
      <c r="Y418" s="15">
        <f t="shared" si="62"/>
        <v>2.6660021993391771E-2</v>
      </c>
      <c r="Z418" s="15">
        <f t="shared" si="63"/>
        <v>0.22317627377250512</v>
      </c>
    </row>
    <row r="419" spans="10:26" x14ac:dyDescent="0.35">
      <c r="J419" s="3">
        <v>42969</v>
      </c>
      <c r="K419" s="13">
        <f>(VLOOKUP(J419,'Poche Core Max IR'!A:C,3,TRUE)/VLOOKUP(J418,'Poche Core Max IR'!A:C,3,TRUE))-1</f>
        <v>5.6157046900333629E-3</v>
      </c>
      <c r="L419" s="13">
        <f>(VLOOKUP(J419,'Strat EW abs return'!A:C,3,TRUE)/VLOOKUP(J418,'Strat EW abs return'!A:C,3,TRUE))-1</f>
        <v>2.2073272356633034E-3</v>
      </c>
      <c r="M419" s="13">
        <f>(VLOOKUP(J419,'Strat alpha facteurs'!A:C,3,TRUE)/VLOOKUP(J418,'Strat alpha facteurs'!A:C,3,TRUE))-1</f>
        <v>1.1563862277793602E-2</v>
      </c>
      <c r="N419" s="14">
        <f t="shared" si="64"/>
        <v>112.15988154799493</v>
      </c>
      <c r="O419" s="14">
        <f t="shared" si="65"/>
        <v>111.39004533771988</v>
      </c>
      <c r="P419" s="14">
        <f t="shared" si="66"/>
        <v>119.21260415655863</v>
      </c>
      <c r="Q419" s="14">
        <f t="shared" si="67"/>
        <v>0.70024167258721537</v>
      </c>
      <c r="R419" s="14">
        <f t="shared" si="68"/>
        <v>0.14331156642749521</v>
      </c>
      <c r="S419" s="14">
        <f t="shared" si="69"/>
        <v>0.15644676098528842</v>
      </c>
      <c r="T419" s="14">
        <f t="shared" si="70"/>
        <v>6.0508699067223009E-3</v>
      </c>
      <c r="U419" s="14">
        <f t="shared" si="71"/>
        <v>113.12044740559709</v>
      </c>
      <c r="W419" s="16">
        <f t="shared" si="72"/>
        <v>2.1254643216017497E-3</v>
      </c>
      <c r="X419" s="15">
        <f t="shared" si="61"/>
        <v>0.16756318274056003</v>
      </c>
      <c r="Y419" s="15">
        <f t="shared" si="62"/>
        <v>2.6365384622483636E-2</v>
      </c>
      <c r="Z419" s="15">
        <f t="shared" si="63"/>
        <v>0.22412765282177799</v>
      </c>
    </row>
    <row r="420" spans="10:26" x14ac:dyDescent="0.35">
      <c r="J420" s="3">
        <v>42970</v>
      </c>
      <c r="K420" s="13">
        <f>(VLOOKUP(J420,'Poche Core Max IR'!A:C,3,TRUE)/VLOOKUP(J419,'Poche Core Max IR'!A:C,3,TRUE))-1</f>
        <v>-2.6574083941897086E-3</v>
      </c>
      <c r="L420" s="13">
        <f>(VLOOKUP(J420,'Strat EW abs return'!A:C,3,TRUE)/VLOOKUP(J419,'Strat EW abs return'!A:C,3,TRUE))-1</f>
        <v>1.9459006338644613E-3</v>
      </c>
      <c r="M420" s="13">
        <f>(VLOOKUP(J420,'Strat alpha facteurs'!A:C,3,TRUE)/VLOOKUP(J419,'Strat alpha facteurs'!A:C,3,TRUE))-1</f>
        <v>-2.5753509496284632E-3</v>
      </c>
      <c r="N420" s="14">
        <f t="shared" si="64"/>
        <v>111.86182693727797</v>
      </c>
      <c r="O420" s="14">
        <f t="shared" si="65"/>
        <v>111.60679929754875</v>
      </c>
      <c r="P420" s="14">
        <f t="shared" si="66"/>
        <v>118.90558986323636</v>
      </c>
      <c r="Q420" s="14">
        <f t="shared" si="67"/>
        <v>0.69976979189854749</v>
      </c>
      <c r="R420" s="14">
        <f t="shared" si="68"/>
        <v>0.14387601071537101</v>
      </c>
      <c r="S420" s="14">
        <f t="shared" si="69"/>
        <v>0.1563541973860805</v>
      </c>
      <c r="T420" s="14">
        <f t="shared" si="70"/>
        <v>-1.9848633452130959E-3</v>
      </c>
      <c r="U420" s="14">
        <f t="shared" si="71"/>
        <v>112.89591877594762</v>
      </c>
      <c r="W420" s="16">
        <f t="shared" si="72"/>
        <v>-1.2269851026770816E-4</v>
      </c>
      <c r="X420" s="15">
        <f t="shared" si="61"/>
        <v>0.16739166461941921</v>
      </c>
      <c r="Y420" s="15">
        <f t="shared" si="62"/>
        <v>2.4651108165434726E-2</v>
      </c>
      <c r="Z420" s="15">
        <f t="shared" si="63"/>
        <v>0.22473969050169695</v>
      </c>
    </row>
    <row r="421" spans="10:26" x14ac:dyDescent="0.35">
      <c r="J421" s="3">
        <v>42971</v>
      </c>
      <c r="K421" s="13">
        <f>(VLOOKUP(J421,'Poche Core Max IR'!A:C,3,TRUE)/VLOOKUP(J420,'Poche Core Max IR'!A:C,3,TRUE))-1</f>
        <v>-2.5343748369099917E-3</v>
      </c>
      <c r="L421" s="13">
        <f>(VLOOKUP(J421,'Strat EW abs return'!A:C,3,TRUE)/VLOOKUP(J420,'Strat EW abs return'!A:C,3,TRUE))-1</f>
        <v>-1.85034926464267E-3</v>
      </c>
      <c r="M421" s="13">
        <f>(VLOOKUP(J421,'Strat alpha facteurs'!A:C,3,TRUE)/VLOOKUP(J420,'Strat alpha facteurs'!A:C,3,TRUE))-1</f>
        <v>-1.3867257232446084E-3</v>
      </c>
      <c r="N421" s="14">
        <f t="shared" si="64"/>
        <v>111.57832713787735</v>
      </c>
      <c r="O421" s="14">
        <f t="shared" si="65"/>
        <v>111.4002877385394</v>
      </c>
      <c r="P421" s="14">
        <f t="shared" si="66"/>
        <v>118.74070042313544</v>
      </c>
      <c r="Q421" s="14">
        <f t="shared" si="67"/>
        <v>0.6995749178871592</v>
      </c>
      <c r="R421" s="14">
        <f t="shared" si="68"/>
        <v>0.14393458113603819</v>
      </c>
      <c r="S421" s="14">
        <f t="shared" si="69"/>
        <v>0.15649050097680159</v>
      </c>
      <c r="T421" s="14">
        <f t="shared" si="70"/>
        <v>-2.2565202102968703E-3</v>
      </c>
      <c r="U421" s="14">
        <f t="shared" si="71"/>
        <v>112.64116685356966</v>
      </c>
      <c r="W421" s="16">
        <f t="shared" si="72"/>
        <v>-4.8333864950968528E-4</v>
      </c>
      <c r="X421" s="15">
        <f t="shared" si="61"/>
        <v>0.16716675946402776</v>
      </c>
      <c r="Y421" s="15">
        <f t="shared" si="62"/>
        <v>2.357107746380668E-2</v>
      </c>
      <c r="Z421" s="15">
        <f t="shared" si="63"/>
        <v>0.22528833312048133</v>
      </c>
    </row>
    <row r="422" spans="10:26" x14ac:dyDescent="0.35">
      <c r="J422" s="3">
        <v>42972</v>
      </c>
      <c r="K422" s="13">
        <f>(VLOOKUP(J422,'Poche Core Max IR'!A:C,3,TRUE)/VLOOKUP(J421,'Poche Core Max IR'!A:C,3,TRUE))-1</f>
        <v>1.9908730003044273E-3</v>
      </c>
      <c r="L422" s="13">
        <f>(VLOOKUP(J422,'Strat EW abs return'!A:C,3,TRUE)/VLOOKUP(J421,'Strat EW abs return'!A:C,3,TRUE))-1</f>
        <v>2.0755226361170998E-3</v>
      </c>
      <c r="M422" s="13">
        <f>(VLOOKUP(J422,'Strat alpha facteurs'!A:C,3,TRUE)/VLOOKUP(J421,'Strat alpha facteurs'!A:C,3,TRUE))-1</f>
        <v>1.2539314897430653E-3</v>
      </c>
      <c r="N422" s="14">
        <f t="shared" si="64"/>
        <v>111.80046541679529</v>
      </c>
      <c r="O422" s="14">
        <f t="shared" si="65"/>
        <v>111.6315015574107</v>
      </c>
      <c r="P422" s="14">
        <f t="shared" si="66"/>
        <v>118.88959312651015</v>
      </c>
      <c r="Q422" s="14">
        <f t="shared" si="67"/>
        <v>0.6996469363278971</v>
      </c>
      <c r="R422" s="14">
        <f t="shared" si="68"/>
        <v>0.14396155967874011</v>
      </c>
      <c r="S422" s="14">
        <f t="shared" si="69"/>
        <v>0.15639150399336171</v>
      </c>
      <c r="T422" s="14">
        <f t="shared" si="70"/>
        <v>1.8877326640000919E-3</v>
      </c>
      <c r="U422" s="14">
        <f t="shared" si="71"/>
        <v>112.85380326355023</v>
      </c>
      <c r="W422" s="16">
        <f t="shared" si="72"/>
        <v>4.9489970742950238E-4</v>
      </c>
      <c r="X422" s="15">
        <f t="shared" si="61"/>
        <v>0.1668163112115422</v>
      </c>
      <c r="Y422" s="15">
        <f t="shared" si="62"/>
        <v>2.2126692082791475E-2</v>
      </c>
      <c r="Z422" s="15">
        <f t="shared" si="63"/>
        <v>0.22492794408681782</v>
      </c>
    </row>
    <row r="423" spans="10:26" x14ac:dyDescent="0.35">
      <c r="J423" s="3">
        <v>42976</v>
      </c>
      <c r="K423" s="13">
        <f>(VLOOKUP(J423,'Poche Core Max IR'!A:C,3,TRUE)/VLOOKUP(J422,'Poche Core Max IR'!A:C,3,TRUE))-1</f>
        <v>-8.2754881684666826E-3</v>
      </c>
      <c r="L423" s="13">
        <f>(VLOOKUP(J423,'Strat EW abs return'!A:C,3,TRUE)/VLOOKUP(J422,'Strat EW abs return'!A:C,3,TRUE))-1</f>
        <v>2.478128268132096E-3</v>
      </c>
      <c r="M423" s="13">
        <f>(VLOOKUP(J423,'Strat alpha facteurs'!A:C,3,TRUE)/VLOOKUP(J422,'Strat alpha facteurs'!A:C,3,TRUE))-1</f>
        <v>1.138510104277124E-3</v>
      </c>
      <c r="N423" s="14">
        <f t="shared" si="64"/>
        <v>110.87526198800953</v>
      </c>
      <c r="O423" s="14">
        <f t="shared" si="65"/>
        <v>111.90813873703415</v>
      </c>
      <c r="P423" s="14">
        <f t="shared" si="66"/>
        <v>119.02495012957807</v>
      </c>
      <c r="Q423" s="14">
        <f t="shared" si="67"/>
        <v>0.69752257523896499</v>
      </c>
      <c r="R423" s="14">
        <f t="shared" si="68"/>
        <v>0.14508073029270019</v>
      </c>
      <c r="S423" s="14">
        <f t="shared" si="69"/>
        <v>0.15739669446833374</v>
      </c>
      <c r="T423" s="14">
        <f t="shared" si="70"/>
        <v>-5.2551114256016648E-3</v>
      </c>
      <c r="U423" s="14">
        <f t="shared" si="71"/>
        <v>112.26074395259735</v>
      </c>
      <c r="W423" s="16">
        <f t="shared" si="72"/>
        <v>5.3872638593160612E-4</v>
      </c>
      <c r="X423" s="15">
        <f t="shared" si="61"/>
        <v>0.1641183437952774</v>
      </c>
      <c r="Y423" s="15">
        <f t="shared" si="62"/>
        <v>1.9327076444527098E-2</v>
      </c>
      <c r="Z423" s="15">
        <f t="shared" si="63"/>
        <v>0.22299827117080814</v>
      </c>
    </row>
    <row r="424" spans="10:26" x14ac:dyDescent="0.35">
      <c r="J424" s="3">
        <v>42977</v>
      </c>
      <c r="K424" s="13">
        <f>(VLOOKUP(J424,'Poche Core Max IR'!A:C,3,TRUE)/VLOOKUP(J423,'Poche Core Max IR'!A:C,3,TRUE))-1</f>
        <v>6.4819597730612077E-3</v>
      </c>
      <c r="L424" s="13">
        <f>(VLOOKUP(J424,'Strat EW abs return'!A:C,3,TRUE)/VLOOKUP(J423,'Strat EW abs return'!A:C,3,TRUE))-1</f>
        <v>-3.6696080120860453E-3</v>
      </c>
      <c r="M424" s="13">
        <f>(VLOOKUP(J424,'Strat alpha facteurs'!A:C,3,TRUE)/VLOOKUP(J423,'Strat alpha facteurs'!A:C,3,TRUE))-1</f>
        <v>5.0192551239307548E-3</v>
      </c>
      <c r="N424" s="14">
        <f t="shared" si="64"/>
        <v>111.59395097604343</v>
      </c>
      <c r="O424" s="14">
        <f t="shared" si="65"/>
        <v>111.4974797345071</v>
      </c>
      <c r="P424" s="14">
        <f t="shared" si="66"/>
        <v>119.62236672039155</v>
      </c>
      <c r="Q424" s="14">
        <f t="shared" si="67"/>
        <v>0.6987048214705005</v>
      </c>
      <c r="R424" s="14">
        <f t="shared" si="68"/>
        <v>0.14386083884884374</v>
      </c>
      <c r="S424" s="14">
        <f t="shared" si="69"/>
        <v>0.15743433968065468</v>
      </c>
      <c r="T424" s="14">
        <f t="shared" si="70"/>
        <v>4.7789380284195913E-3</v>
      </c>
      <c r="U424" s="14">
        <f t="shared" si="71"/>
        <v>112.7972310909711</v>
      </c>
      <c r="W424" s="16">
        <f t="shared" si="72"/>
        <v>2.6229022925964456E-4</v>
      </c>
      <c r="X424" s="15">
        <f t="shared" si="61"/>
        <v>0.16548738442031671</v>
      </c>
      <c r="Y424" s="15">
        <f t="shared" si="62"/>
        <v>1.7089077940793184E-2</v>
      </c>
      <c r="Z424" s="15">
        <f t="shared" si="63"/>
        <v>0.22573033978311019</v>
      </c>
    </row>
    <row r="425" spans="10:26" x14ac:dyDescent="0.35">
      <c r="J425" s="3">
        <v>42978</v>
      </c>
      <c r="K425" s="13">
        <f>(VLOOKUP(J425,'Poche Core Max IR'!A:C,3,TRUE)/VLOOKUP(J424,'Poche Core Max IR'!A:C,3,TRUE))-1</f>
        <v>7.9640286494144785E-3</v>
      </c>
      <c r="L425" s="13">
        <f>(VLOOKUP(J425,'Strat EW abs return'!A:C,3,TRUE)/VLOOKUP(J424,'Strat EW abs return'!A:C,3,TRUE))-1</f>
        <v>8.8958339390314833E-3</v>
      </c>
      <c r="M425" s="13">
        <f>(VLOOKUP(J425,'Strat alpha facteurs'!A:C,3,TRUE)/VLOOKUP(J424,'Strat alpha facteurs'!A:C,3,TRUE))-1</f>
        <v>6.1720140310452809E-3</v>
      </c>
      <c r="N425" s="14">
        <f t="shared" si="64"/>
        <v>112.482688398718</v>
      </c>
      <c r="O425" s="14">
        <f t="shared" si="65"/>
        <v>112.4893427988458</v>
      </c>
      <c r="P425" s="14">
        <f t="shared" si="66"/>
        <v>120.36067764621666</v>
      </c>
      <c r="Q425" s="14">
        <f t="shared" si="67"/>
        <v>0.69880747936167187</v>
      </c>
      <c r="R425" s="14">
        <f t="shared" si="68"/>
        <v>0.14401498642885879</v>
      </c>
      <c r="S425" s="14">
        <f t="shared" si="69"/>
        <v>0.15717753420946842</v>
      </c>
      <c r="T425" s="14">
        <f t="shared" si="70"/>
        <v>7.8159543018815267E-3</v>
      </c>
      <c r="U425" s="14">
        <f t="shared" si="71"/>
        <v>113.67884909455688</v>
      </c>
      <c r="W425" s="16">
        <f t="shared" si="72"/>
        <v>2.2512353505089394E-3</v>
      </c>
      <c r="X425" s="15">
        <f t="shared" si="61"/>
        <v>0.48691528270470147</v>
      </c>
      <c r="Y425" s="15">
        <f t="shared" si="62"/>
        <v>0.19265798567986925</v>
      </c>
      <c r="Z425" s="15">
        <f t="shared" si="63"/>
        <v>0.57360212320342652</v>
      </c>
    </row>
    <row r="426" spans="10:26" x14ac:dyDescent="0.35">
      <c r="J426" s="3">
        <v>42979</v>
      </c>
      <c r="K426" s="13">
        <f>(VLOOKUP(J426,'Poche Core Max IR'!A:C,3,TRUE)/VLOOKUP(J425,'Poche Core Max IR'!A:C,3,TRUE))-1</f>
        <v>4.9481740768477778E-3</v>
      </c>
      <c r="L426" s="13">
        <f>(VLOOKUP(J426,'Strat EW abs return'!A:C,3,TRUE)/VLOOKUP(J425,'Strat EW abs return'!A:C,3,TRUE))-1</f>
        <v>9.6191652473098799E-4</v>
      </c>
      <c r="M426" s="13">
        <f>(VLOOKUP(J426,'Strat alpha facteurs'!A:C,3,TRUE)/VLOOKUP(J425,'Strat alpha facteurs'!A:C,3,TRUE))-1</f>
        <v>3.1999836422560435E-3</v>
      </c>
      <c r="N426" s="14">
        <f t="shared" si="64"/>
        <v>113.03927232154668</v>
      </c>
      <c r="O426" s="14">
        <f t="shared" si="65"/>
        <v>112.59754815654014</v>
      </c>
      <c r="P426" s="14">
        <f t="shared" si="66"/>
        <v>120.7458298458554</v>
      </c>
      <c r="Q426" s="14">
        <f t="shared" si="67"/>
        <v>0.69939824530757166</v>
      </c>
      <c r="R426" s="14">
        <f t="shared" si="68"/>
        <v>0.14356499838737935</v>
      </c>
      <c r="S426" s="14">
        <f t="shared" si="69"/>
        <v>0.15703675630504796</v>
      </c>
      <c r="T426" s="14">
        <f t="shared" si="70"/>
        <v>4.0993169877400308E-3</v>
      </c>
      <c r="U426" s="14">
        <f t="shared" si="71"/>
        <v>114.14485473179694</v>
      </c>
      <c r="W426" s="16">
        <f t="shared" si="72"/>
        <v>6.4061259573089987E-4</v>
      </c>
      <c r="X426" s="15">
        <f t="shared" si="61"/>
        <v>0.48400646658648627</v>
      </c>
      <c r="Y426" s="15">
        <f t="shared" si="62"/>
        <v>0.18626314692052712</v>
      </c>
      <c r="Z426" s="15">
        <f t="shared" si="63"/>
        <v>0.57230676953113724</v>
      </c>
    </row>
    <row r="427" spans="10:26" x14ac:dyDescent="0.35">
      <c r="J427" s="3">
        <v>42982</v>
      </c>
      <c r="K427" s="13">
        <f>(VLOOKUP(J427,'Poche Core Max IR'!A:C,3,TRUE)/VLOOKUP(J426,'Poche Core Max IR'!A:C,3,TRUE))-1</f>
        <v>-4.2094418765421526E-3</v>
      </c>
      <c r="L427" s="13">
        <f>(VLOOKUP(J427,'Strat EW abs return'!A:C,3,TRUE)/VLOOKUP(J426,'Strat EW abs return'!A:C,3,TRUE))-1</f>
        <v>0</v>
      </c>
      <c r="M427" s="13">
        <f>(VLOOKUP(J427,'Strat alpha facteurs'!A:C,3,TRUE)/VLOOKUP(J426,'Strat alpha facteurs'!A:C,3,TRUE))-1</f>
        <v>-7.9999184721679661E-4</v>
      </c>
      <c r="N427" s="14">
        <f t="shared" si="64"/>
        <v>112.56344007494251</v>
      </c>
      <c r="O427" s="14">
        <f t="shared" si="65"/>
        <v>112.59754815654014</v>
      </c>
      <c r="P427" s="14">
        <f t="shared" si="66"/>
        <v>120.64923416639328</v>
      </c>
      <c r="Q427" s="14">
        <f t="shared" si="67"/>
        <v>0.69859866041798613</v>
      </c>
      <c r="R427" s="14">
        <f t="shared" si="68"/>
        <v>0.14400705748348605</v>
      </c>
      <c r="S427" s="14">
        <f t="shared" si="69"/>
        <v>0.15739428209852691</v>
      </c>
      <c r="T427" s="14">
        <f t="shared" si="70"/>
        <v>-3.0697043869352026E-3</v>
      </c>
      <c r="U427" s="14">
        <f t="shared" si="71"/>
        <v>113.79446377048066</v>
      </c>
      <c r="W427" s="16">
        <f t="shared" si="72"/>
        <v>-1.2591414247736213E-4</v>
      </c>
      <c r="X427" s="15">
        <f t="shared" si="61"/>
        <v>0.48388379125365155</v>
      </c>
      <c r="Y427" s="15">
        <f t="shared" si="62"/>
        <v>0.18586685977062217</v>
      </c>
      <c r="Z427" s="15">
        <f t="shared" si="63"/>
        <v>0.57247065189852864</v>
      </c>
    </row>
    <row r="428" spans="10:26" x14ac:dyDescent="0.35">
      <c r="J428" s="3">
        <v>42983</v>
      </c>
      <c r="K428" s="13">
        <f>(VLOOKUP(J428,'Poche Core Max IR'!A:C,3,TRUE)/VLOOKUP(J427,'Poche Core Max IR'!A:C,3,TRUE))-1</f>
        <v>-7.8899746043314956E-4</v>
      </c>
      <c r="L428" s="13">
        <f>(VLOOKUP(J428,'Strat EW abs return'!A:C,3,TRUE)/VLOOKUP(J427,'Strat EW abs return'!A:C,3,TRUE))-1</f>
        <v>3.0533346520433824E-3</v>
      </c>
      <c r="M428" s="13">
        <f>(VLOOKUP(J428,'Strat alpha facteurs'!A:C,3,TRUE)/VLOOKUP(J427,'Strat alpha facteurs'!A:C,3,TRUE))-1</f>
        <v>-8.7610596904562632E-3</v>
      </c>
      <c r="N428" s="14">
        <f t="shared" si="64"/>
        <v>112.47462780658576</v>
      </c>
      <c r="O428" s="14">
        <f t="shared" si="65"/>
        <v>112.94134615206163</v>
      </c>
      <c r="P428" s="14">
        <f t="shared" si="66"/>
        <v>119.59221902425368</v>
      </c>
      <c r="Q428" s="14">
        <f t="shared" si="67"/>
        <v>0.69908941275251557</v>
      </c>
      <c r="R428" s="14">
        <f t="shared" si="68"/>
        <v>0.14466236857765577</v>
      </c>
      <c r="S428" s="14">
        <f t="shared" si="69"/>
        <v>0.15624821866982774</v>
      </c>
      <c r="T428" s="14">
        <f t="shared" si="70"/>
        <v>-1.4904315305803661E-3</v>
      </c>
      <c r="U428" s="14">
        <f t="shared" si="71"/>
        <v>113.62486091367165</v>
      </c>
      <c r="W428" s="16">
        <f t="shared" si="72"/>
        <v>-9.2719734746899546E-4</v>
      </c>
      <c r="X428" s="15">
        <f t="shared" si="61"/>
        <v>0.48139989557353591</v>
      </c>
      <c r="Y428" s="15">
        <f t="shared" si="62"/>
        <v>0.18059111235090017</v>
      </c>
      <c r="Z428" s="15">
        <f t="shared" si="63"/>
        <v>0.56826305592414583</v>
      </c>
    </row>
    <row r="429" spans="10:26" x14ac:dyDescent="0.35">
      <c r="J429" s="3">
        <v>42984</v>
      </c>
      <c r="K429" s="13">
        <f>(VLOOKUP(J429,'Poche Core Max IR'!A:C,3,TRUE)/VLOOKUP(J428,'Poche Core Max IR'!A:C,3,TRUE))-1</f>
        <v>1.7265646313946448E-3</v>
      </c>
      <c r="L429" s="13">
        <f>(VLOOKUP(J429,'Strat EW abs return'!A:C,3,TRUE)/VLOOKUP(J428,'Strat EW abs return'!A:C,3,TRUE))-1</f>
        <v>2.0140708693556775E-3</v>
      </c>
      <c r="M429" s="13">
        <f>(VLOOKUP(J429,'Strat alpha facteurs'!A:C,3,TRUE)/VLOOKUP(J428,'Strat alpha facteurs'!A:C,3,TRUE))-1</f>
        <v>2.1710387545852416E-3</v>
      </c>
      <c r="N429" s="14">
        <f t="shared" si="64"/>
        <v>112.66882252088588</v>
      </c>
      <c r="O429" s="14">
        <f t="shared" si="65"/>
        <v>113.1688180272923</v>
      </c>
      <c r="P429" s="14">
        <f t="shared" si="66"/>
        <v>119.85185836650219</v>
      </c>
      <c r="Q429" s="14">
        <f t="shared" si="67"/>
        <v>0.6990119285127987</v>
      </c>
      <c r="R429" s="14">
        <f t="shared" si="68"/>
        <v>0.14468784983163843</v>
      </c>
      <c r="S429" s="14">
        <f t="shared" si="69"/>
        <v>0.15630022165556184</v>
      </c>
      <c r="T429" s="14">
        <f t="shared" si="70"/>
        <v>1.8376042547523018E-3</v>
      </c>
      <c r="U429" s="14">
        <f t="shared" si="71"/>
        <v>113.83365844153226</v>
      </c>
      <c r="W429" s="16">
        <f t="shared" si="72"/>
        <v>6.3074542206009992E-4</v>
      </c>
      <c r="X429" s="15">
        <f t="shared" si="61"/>
        <v>0.48163909972397173</v>
      </c>
      <c r="Y429" s="15">
        <f t="shared" si="62"/>
        <v>0.18129622462899045</v>
      </c>
      <c r="Z429" s="15">
        <f t="shared" si="63"/>
        <v>0.56828505450564204</v>
      </c>
    </row>
    <row r="430" spans="10:26" x14ac:dyDescent="0.35">
      <c r="J430" s="3">
        <v>42985</v>
      </c>
      <c r="K430" s="13">
        <f>(VLOOKUP(J430,'Poche Core Max IR'!A:C,3,TRUE)/VLOOKUP(J429,'Poche Core Max IR'!A:C,3,TRUE))-1</f>
        <v>4.3868064683934005E-3</v>
      </c>
      <c r="L430" s="13">
        <f>(VLOOKUP(J430,'Strat EW abs return'!A:C,3,TRUE)/VLOOKUP(J429,'Strat EW abs return'!A:C,3,TRUE))-1</f>
        <v>1.928398457162972E-3</v>
      </c>
      <c r="M430" s="13">
        <f>(VLOOKUP(J430,'Strat alpha facteurs'!A:C,3,TRUE)/VLOOKUP(J429,'Strat alpha facteurs'!A:C,3,TRUE))-1</f>
        <v>6.6735455520805509E-4</v>
      </c>
      <c r="N430" s="14">
        <f t="shared" si="64"/>
        <v>113.16307884030677</v>
      </c>
      <c r="O430" s="14">
        <f t="shared" si="65"/>
        <v>113.38705260137509</v>
      </c>
      <c r="P430" s="14">
        <f t="shared" si="66"/>
        <v>119.93184205013323</v>
      </c>
      <c r="Q430" s="14">
        <f t="shared" si="67"/>
        <v>0.69966468782809488</v>
      </c>
      <c r="R430" s="14">
        <f t="shared" si="68"/>
        <v>0.14446848499039847</v>
      </c>
      <c r="S430" s="14">
        <f t="shared" si="69"/>
        <v>0.15586682718150549</v>
      </c>
      <c r="T430" s="14">
        <f t="shared" si="70"/>
        <v>3.4497535407715181E-3</v>
      </c>
      <c r="U430" s="14">
        <f t="shared" si="71"/>
        <v>114.22635650779992</v>
      </c>
      <c r="W430" s="16">
        <f t="shared" si="72"/>
        <v>3.8261124068956077E-4</v>
      </c>
      <c r="X430" s="15">
        <f t="shared" si="61"/>
        <v>0.48074267672473175</v>
      </c>
      <c r="Y430" s="15">
        <f t="shared" si="62"/>
        <v>0.17951391325528426</v>
      </c>
      <c r="Z430" s="15">
        <f t="shared" si="63"/>
        <v>0.56656592529615457</v>
      </c>
    </row>
    <row r="431" spans="10:26" x14ac:dyDescent="0.35">
      <c r="J431" s="3">
        <v>42986</v>
      </c>
      <c r="K431" s="13">
        <f>(VLOOKUP(J431,'Poche Core Max IR'!A:C,3,TRUE)/VLOOKUP(J430,'Poche Core Max IR'!A:C,3,TRUE))-1</f>
        <v>4.6516716172573247E-4</v>
      </c>
      <c r="L431" s="13">
        <f>(VLOOKUP(J431,'Strat EW abs return'!A:C,3,TRUE)/VLOOKUP(J430,'Strat EW abs return'!A:C,3,TRUE))-1</f>
        <v>-3.1508389700320993E-3</v>
      </c>
      <c r="M431" s="13">
        <f>(VLOOKUP(J431,'Strat alpha facteurs'!A:C,3,TRUE)/VLOOKUP(J430,'Strat alpha facteurs'!A:C,3,TRUE))-1</f>
        <v>2.5650365004703524E-4</v>
      </c>
      <c r="N431" s="14">
        <f t="shared" si="64"/>
        <v>113.21571858850305</v>
      </c>
      <c r="O431" s="14">
        <f t="shared" si="65"/>
        <v>113.02978825734159</v>
      </c>
      <c r="P431" s="14">
        <f t="shared" si="66"/>
        <v>119.96260500537595</v>
      </c>
      <c r="Q431" s="14">
        <f t="shared" si="67"/>
        <v>0.70005298246030956</v>
      </c>
      <c r="R431" s="14">
        <f t="shared" si="68"/>
        <v>0.14402621520079903</v>
      </c>
      <c r="S431" s="14">
        <f t="shared" si="69"/>
        <v>0.15592080233889033</v>
      </c>
      <c r="T431" s="14">
        <f t="shared" si="70"/>
        <v>-8.9755485359222821E-5</v>
      </c>
      <c r="U431" s="14">
        <f t="shared" si="71"/>
        <v>114.21610406573075</v>
      </c>
      <c r="W431" s="16">
        <f t="shared" si="72"/>
        <v>-4.1380915664271942E-4</v>
      </c>
      <c r="X431" s="15">
        <f t="shared" si="61"/>
        <v>0.48038104979391005</v>
      </c>
      <c r="Y431" s="15">
        <f t="shared" si="62"/>
        <v>0.17881378758510513</v>
      </c>
      <c r="Z431" s="15">
        <f t="shared" si="63"/>
        <v>0.56654628353116498</v>
      </c>
    </row>
    <row r="432" spans="10:26" x14ac:dyDescent="0.35">
      <c r="J432" s="3">
        <v>42989</v>
      </c>
      <c r="K432" s="13">
        <f>(VLOOKUP(J432,'Poche Core Max IR'!A:C,3,TRUE)/VLOOKUP(J431,'Poche Core Max IR'!A:C,3,TRUE))-1</f>
        <v>1.1874492222293087E-2</v>
      </c>
      <c r="L432" s="13">
        <f>(VLOOKUP(J432,'Strat EW abs return'!A:C,3,TRUE)/VLOOKUP(J431,'Strat EW abs return'!A:C,3,TRUE))-1</f>
        <v>-4.6147186190392819E-4</v>
      </c>
      <c r="M432" s="13">
        <f>(VLOOKUP(J432,'Strat alpha facteurs'!A:C,3,TRUE)/VLOOKUP(J431,'Strat alpha facteurs'!A:C,3,TRUE))-1</f>
        <v>1.1816657178465251E-2</v>
      </c>
      <c r="N432" s="14">
        <f t="shared" si="64"/>
        <v>114.56009775832355</v>
      </c>
      <c r="O432" s="14">
        <f t="shared" si="65"/>
        <v>112.97762819050386</v>
      </c>
      <c r="P432" s="14">
        <f t="shared" si="66"/>
        <v>121.38016198296012</v>
      </c>
      <c r="Q432" s="14">
        <f t="shared" si="67"/>
        <v>0.70129059501390811</v>
      </c>
      <c r="R432" s="14">
        <f t="shared" si="68"/>
        <v>0.14252188035388993</v>
      </c>
      <c r="S432" s="14">
        <f t="shared" si="69"/>
        <v>0.15618752463220076</v>
      </c>
      <c r="T432" s="14">
        <f t="shared" si="70"/>
        <v>1.0088772317956246E-2</v>
      </c>
      <c r="U432" s="14">
        <f t="shared" si="71"/>
        <v>115.36840433469391</v>
      </c>
      <c r="W432" s="16">
        <f t="shared" si="72"/>
        <v>1.7798445966428547E-3</v>
      </c>
      <c r="X432" s="15">
        <f t="shared" si="61"/>
        <v>0.49120178730150366</v>
      </c>
      <c r="Y432" s="15">
        <f t="shared" si="62"/>
        <v>0.17942441728677708</v>
      </c>
      <c r="Z432" s="15">
        <f t="shared" si="63"/>
        <v>0.57828189034053812</v>
      </c>
    </row>
    <row r="433" spans="10:26" x14ac:dyDescent="0.35">
      <c r="J433" s="3">
        <v>42990</v>
      </c>
      <c r="K433" s="13">
        <f>(VLOOKUP(J433,'Poche Core Max IR'!A:C,3,TRUE)/VLOOKUP(J432,'Poche Core Max IR'!A:C,3,TRUE))-1</f>
        <v>1.886639314692129E-3</v>
      </c>
      <c r="L433" s="13">
        <f>(VLOOKUP(J433,'Strat EW abs return'!A:C,3,TRUE)/VLOOKUP(J432,'Strat EW abs return'!A:C,3,TRUE))-1</f>
        <v>4.8968001238347547E-4</v>
      </c>
      <c r="M433" s="13">
        <f>(VLOOKUP(J433,'Strat alpha facteurs'!A:C,3,TRUE)/VLOOKUP(J432,'Strat alpha facteurs'!A:C,3,TRUE))-1</f>
        <v>3.4468251192449895E-3</v>
      </c>
      <c r="N433" s="14">
        <f t="shared" si="64"/>
        <v>114.77623134264938</v>
      </c>
      <c r="O433" s="14">
        <f t="shared" si="65"/>
        <v>113.03295107687525</v>
      </c>
      <c r="P433" s="14">
        <f t="shared" si="66"/>
        <v>121.79853817426101</v>
      </c>
      <c r="Q433" s="14">
        <f t="shared" si="67"/>
        <v>0.70125938873537907</v>
      </c>
      <c r="R433" s="14">
        <f t="shared" si="68"/>
        <v>0.14231682485819727</v>
      </c>
      <c r="S433" s="14">
        <f t="shared" si="69"/>
        <v>0.15642378640642246</v>
      </c>
      <c r="T433" s="14">
        <f t="shared" si="70"/>
        <v>1.931223606928649E-3</v>
      </c>
      <c r="U433" s="14">
        <f t="shared" si="71"/>
        <v>115.59120652063876</v>
      </c>
      <c r="W433" s="16">
        <f t="shared" si="72"/>
        <v>6.0885514079200875E-4</v>
      </c>
      <c r="X433" s="15">
        <f t="shared" si="61"/>
        <v>0.47134719394763674</v>
      </c>
      <c r="Y433" s="15">
        <f t="shared" si="62"/>
        <v>0.14114440169072096</v>
      </c>
      <c r="Z433" s="15">
        <f t="shared" si="63"/>
        <v>0.5636992386424865</v>
      </c>
    </row>
    <row r="434" spans="10:26" x14ac:dyDescent="0.35">
      <c r="J434" s="3">
        <v>42991</v>
      </c>
      <c r="K434" s="13">
        <f>(VLOOKUP(J434,'Poche Core Max IR'!A:C,3,TRUE)/VLOOKUP(J433,'Poche Core Max IR'!A:C,3,TRUE))-1</f>
        <v>-6.4777630276124931E-4</v>
      </c>
      <c r="L434" s="13">
        <f>(VLOOKUP(J434,'Strat EW abs return'!A:C,3,TRUE)/VLOOKUP(J433,'Strat EW abs return'!A:C,3,TRUE))-1</f>
        <v>1.1059144836607082E-3</v>
      </c>
      <c r="M434" s="13">
        <f>(VLOOKUP(J434,'Strat alpha facteurs'!A:C,3,TRUE)/VLOOKUP(J433,'Strat alpha facteurs'!A:C,3,TRUE))-1</f>
        <v>6.8194561610002147E-4</v>
      </c>
      <c r="N434" s="14">
        <f t="shared" si="64"/>
        <v>114.70188201986537</v>
      </c>
      <c r="O434" s="14">
        <f t="shared" si="65"/>
        <v>113.15795585460208</v>
      </c>
      <c r="P434" s="14">
        <f t="shared" si="66"/>
        <v>121.88159815341633</v>
      </c>
      <c r="Q434" s="14">
        <f t="shared" si="67"/>
        <v>0.70093844553287366</v>
      </c>
      <c r="R434" s="14">
        <f t="shared" si="68"/>
        <v>0.14250131834249014</v>
      </c>
      <c r="S434" s="14">
        <f t="shared" si="69"/>
        <v>0.15656023612463507</v>
      </c>
      <c r="T434" s="14">
        <f t="shared" si="70"/>
        <v>-1.9019646083870694E-4</v>
      </c>
      <c r="U434" s="14">
        <f t="shared" si="71"/>
        <v>115.56922148225446</v>
      </c>
      <c r="W434" s="16">
        <f t="shared" si="72"/>
        <v>2.6435983857648427E-4</v>
      </c>
      <c r="X434" s="15">
        <f t="shared" si="61"/>
        <v>0.47640112272591117</v>
      </c>
      <c r="Y434" s="15">
        <f t="shared" si="62"/>
        <v>0.1461725505571437</v>
      </c>
      <c r="Z434" s="15">
        <f t="shared" si="63"/>
        <v>0.56688131569965861</v>
      </c>
    </row>
    <row r="435" spans="10:26" x14ac:dyDescent="0.35">
      <c r="J435" s="3">
        <v>42992</v>
      </c>
      <c r="K435" s="13">
        <f>(VLOOKUP(J435,'Poche Core Max IR'!A:C,3,TRUE)/VLOOKUP(J434,'Poche Core Max IR'!A:C,3,TRUE))-1</f>
        <v>1.6721562153376723E-3</v>
      </c>
      <c r="L435" s="13">
        <f>(VLOOKUP(J435,'Strat EW abs return'!A:C,3,TRUE)/VLOOKUP(J434,'Strat EW abs return'!A:C,3,TRUE))-1</f>
        <v>2.430194463929336E-4</v>
      </c>
      <c r="M435" s="13">
        <f>(VLOOKUP(J435,'Strat alpha facteurs'!A:C,3,TRUE)/VLOOKUP(J434,'Strat alpha facteurs'!A:C,3,TRUE))-1</f>
        <v>-2.8571717028945676E-3</v>
      </c>
      <c r="N435" s="14">
        <f t="shared" si="64"/>
        <v>114.89368148479581</v>
      </c>
      <c r="O435" s="14">
        <f t="shared" si="65"/>
        <v>113.18545543838881</v>
      </c>
      <c r="P435" s="14">
        <f t="shared" si="66"/>
        <v>121.53336150006882</v>
      </c>
      <c r="Q435" s="14">
        <f t="shared" si="67"/>
        <v>0.70157775319630988</v>
      </c>
      <c r="R435" s="14">
        <f t="shared" si="68"/>
        <v>0.14242779073765735</v>
      </c>
      <c r="S435" s="14">
        <f t="shared" si="69"/>
        <v>0.15599445606603171</v>
      </c>
      <c r="T435" s="14">
        <f t="shared" si="70"/>
        <v>7.59389693306977E-4</v>
      </c>
      <c r="U435" s="14">
        <f t="shared" si="71"/>
        <v>115.65698355791159</v>
      </c>
      <c r="W435" s="16">
        <f t="shared" si="72"/>
        <v>-4.1109022282426156E-4</v>
      </c>
      <c r="X435" s="15">
        <f t="shared" si="61"/>
        <v>0.48162195628582027</v>
      </c>
      <c r="Y435" s="15">
        <f t="shared" si="62"/>
        <v>0.14258856619350288</v>
      </c>
      <c r="Z435" s="15">
        <f t="shared" si="63"/>
        <v>0.57112510240311054</v>
      </c>
    </row>
    <row r="436" spans="10:26" x14ac:dyDescent="0.35">
      <c r="J436" s="3">
        <v>42993</v>
      </c>
      <c r="K436" s="13">
        <f>(VLOOKUP(J436,'Poche Core Max IR'!A:C,3,TRUE)/VLOOKUP(J435,'Poche Core Max IR'!A:C,3,TRUE))-1</f>
        <v>5.4697450406959724E-4</v>
      </c>
      <c r="L436" s="13">
        <f>(VLOOKUP(J436,'Strat EW abs return'!A:C,3,TRUE)/VLOOKUP(J435,'Strat EW abs return'!A:C,3,TRUE))-1</f>
        <v>1.4176564324031027E-3</v>
      </c>
      <c r="M436" s="13">
        <f>(VLOOKUP(J436,'Strat alpha facteurs'!A:C,3,TRUE)/VLOOKUP(J435,'Strat alpha facteurs'!A:C,3,TRUE))-1</f>
        <v>4.1816009557944511E-3</v>
      </c>
      <c r="N436" s="14">
        <f t="shared" si="64"/>
        <v>114.95652539924669</v>
      </c>
      <c r="O436" s="14">
        <f t="shared" si="65"/>
        <v>113.34591352734552</v>
      </c>
      <c r="P436" s="14">
        <f t="shared" si="66"/>
        <v>122.04156552067842</v>
      </c>
      <c r="Q436" s="14">
        <f t="shared" si="67"/>
        <v>0.70109356877091922</v>
      </c>
      <c r="R436" s="14">
        <f t="shared" si="68"/>
        <v>0.14245335209263874</v>
      </c>
      <c r="S436" s="14">
        <f t="shared" si="69"/>
        <v>0.15645307913644099</v>
      </c>
      <c r="T436" s="14">
        <f t="shared" si="70"/>
        <v>1.2379653838973706E-3</v>
      </c>
      <c r="U436" s="14">
        <f t="shared" si="71"/>
        <v>115.80016289996227</v>
      </c>
      <c r="W436" s="16">
        <f t="shared" si="72"/>
        <v>8.561742561654399E-4</v>
      </c>
      <c r="X436" s="15">
        <f t="shared" si="61"/>
        <v>0.48208480507601137</v>
      </c>
      <c r="Y436" s="15">
        <f t="shared" si="62"/>
        <v>0.14278022668726942</v>
      </c>
      <c r="Z436" s="15">
        <f t="shared" si="63"/>
        <v>0.57169770923233254</v>
      </c>
    </row>
    <row r="437" spans="10:26" x14ac:dyDescent="0.35">
      <c r="J437" s="3">
        <v>42996</v>
      </c>
      <c r="K437" s="13">
        <f>(VLOOKUP(J437,'Poche Core Max IR'!A:C,3,TRUE)/VLOOKUP(J436,'Poche Core Max IR'!A:C,3,TRUE))-1</f>
        <v>3.7402714163889961E-3</v>
      </c>
      <c r="L437" s="13">
        <f>(VLOOKUP(J437,'Strat EW abs return'!A:C,3,TRUE)/VLOOKUP(J436,'Strat EW abs return'!A:C,3,TRUE))-1</f>
        <v>-1.1154945983202769E-3</v>
      </c>
      <c r="M437" s="13">
        <f>(VLOOKUP(J437,'Strat alpha facteurs'!A:C,3,TRUE)/VLOOKUP(J436,'Strat alpha facteurs'!A:C,3,TRUE))-1</f>
        <v>4.3456780165156417E-3</v>
      </c>
      <c r="N437" s="14">
        <f t="shared" si="64"/>
        <v>115.38649400532489</v>
      </c>
      <c r="O437" s="14">
        <f t="shared" si="65"/>
        <v>113.21947677306409</v>
      </c>
      <c r="P437" s="14">
        <f t="shared" si="66"/>
        <v>122.57191886906278</v>
      </c>
      <c r="Q437" s="14">
        <f t="shared" si="67"/>
        <v>0.70151081182031683</v>
      </c>
      <c r="R437" s="14">
        <f t="shared" si="68"/>
        <v>0.14184857791060426</v>
      </c>
      <c r="S437" s="14">
        <f t="shared" si="69"/>
        <v>0.15664061026907791</v>
      </c>
      <c r="T437" s="14">
        <f t="shared" si="70"/>
        <v>3.1432689973354805E-3</v>
      </c>
      <c r="U437" s="14">
        <f t="shared" si="71"/>
        <v>116.16415396189211</v>
      </c>
      <c r="W437" s="16">
        <f t="shared" si="72"/>
        <v>5.2247833410123414E-4</v>
      </c>
      <c r="X437" s="15">
        <f t="shared" si="61"/>
        <v>0.4841420666237547</v>
      </c>
      <c r="Y437" s="15">
        <f t="shared" si="62"/>
        <v>0.141586917053244</v>
      </c>
      <c r="Z437" s="15">
        <f t="shared" si="63"/>
        <v>0.5748028421310849</v>
      </c>
    </row>
    <row r="438" spans="10:26" x14ac:dyDescent="0.35">
      <c r="J438" s="3">
        <v>42997</v>
      </c>
      <c r="K438" s="13">
        <f>(VLOOKUP(J438,'Poche Core Max IR'!A:C,3,TRUE)/VLOOKUP(J437,'Poche Core Max IR'!A:C,3,TRUE))-1</f>
        <v>4.6778151814430569E-3</v>
      </c>
      <c r="L438" s="13">
        <f>(VLOOKUP(J438,'Strat EW abs return'!A:C,3,TRUE)/VLOOKUP(J437,'Strat EW abs return'!A:C,3,TRUE))-1</f>
        <v>-8.0896357438686728E-5</v>
      </c>
      <c r="M438" s="13">
        <f>(VLOOKUP(J438,'Strat alpha facteurs'!A:C,3,TRUE)/VLOOKUP(J437,'Strat alpha facteurs'!A:C,3,TRUE))-1</f>
        <v>2.6101797008333261E-3</v>
      </c>
      <c r="N438" s="14">
        <f t="shared" si="64"/>
        <v>115.92625069871649</v>
      </c>
      <c r="O438" s="14">
        <f t="shared" si="65"/>
        <v>113.21031772980203</v>
      </c>
      <c r="P438" s="14">
        <f t="shared" si="66"/>
        <v>122.89185360358699</v>
      </c>
      <c r="Q438" s="14">
        <f t="shared" si="67"/>
        <v>0.70220897696612672</v>
      </c>
      <c r="R438" s="14">
        <f t="shared" si="68"/>
        <v>0.14131720774673839</v>
      </c>
      <c r="S438" s="14">
        <f t="shared" si="69"/>
        <v>0.15647381528713375</v>
      </c>
      <c r="T438" s="14">
        <f t="shared" si="70"/>
        <v>3.6789230334691872E-3</v>
      </c>
      <c r="U438" s="14">
        <f t="shared" si="71"/>
        <v>116.59151294356599</v>
      </c>
      <c r="W438" s="16">
        <f t="shared" si="72"/>
        <v>3.9699272902430261E-4</v>
      </c>
      <c r="X438" s="15">
        <f t="shared" si="61"/>
        <v>0.484482917121485</v>
      </c>
      <c r="Y438" s="15">
        <f t="shared" si="62"/>
        <v>0.14073325126605871</v>
      </c>
      <c r="Z438" s="15">
        <f t="shared" si="63"/>
        <v>0.57628395347620487</v>
      </c>
    </row>
    <row r="439" spans="10:26" x14ac:dyDescent="0.35">
      <c r="J439" s="3">
        <v>42998</v>
      </c>
      <c r="K439" s="13">
        <f>(VLOOKUP(J439,'Poche Core Max IR'!A:C,3,TRUE)/VLOOKUP(J438,'Poche Core Max IR'!A:C,3,TRUE))-1</f>
        <v>-2.3115330598015849E-3</v>
      </c>
      <c r="L439" s="13">
        <f>(VLOOKUP(J439,'Strat EW abs return'!A:C,3,TRUE)/VLOOKUP(J438,'Strat EW abs return'!A:C,3,TRUE))-1</f>
        <v>7.8285438845226984E-4</v>
      </c>
      <c r="M439" s="13">
        <f>(VLOOKUP(J439,'Strat alpha facteurs'!A:C,3,TRUE)/VLOOKUP(J438,'Strat alpha facteurs'!A:C,3,TRUE))-1</f>
        <v>3.0039050765928721E-5</v>
      </c>
      <c r="N439" s="14">
        <f t="shared" si="64"/>
        <v>115.65828333772755</v>
      </c>
      <c r="O439" s="14">
        <f t="shared" si="65"/>
        <v>113.29894492385488</v>
      </c>
      <c r="P439" s="14">
        <f t="shared" si="66"/>
        <v>122.89554515821611</v>
      </c>
      <c r="Q439" s="14">
        <f t="shared" si="67"/>
        <v>0.70164376995727151</v>
      </c>
      <c r="R439" s="14">
        <f t="shared" si="68"/>
        <v>0.1416414122836146</v>
      </c>
      <c r="S439" s="14">
        <f t="shared" si="69"/>
        <v>0.15671481775911281</v>
      </c>
      <c r="T439" s="14">
        <f t="shared" si="70"/>
        <v>-1.5078481440173475E-3</v>
      </c>
      <c r="U439" s="14">
        <f t="shared" si="71"/>
        <v>116.41571064716585</v>
      </c>
      <c r="W439" s="16">
        <f t="shared" si="72"/>
        <v>1.1559216555924418E-4</v>
      </c>
      <c r="X439" s="15">
        <f t="shared" si="61"/>
        <v>0.48311741387320123</v>
      </c>
      <c r="Y439" s="15">
        <f t="shared" si="62"/>
        <v>0.13829162423302521</v>
      </c>
      <c r="Z439" s="15">
        <f t="shared" si="63"/>
        <v>0.57544107150131363</v>
      </c>
    </row>
    <row r="440" spans="10:26" x14ac:dyDescent="0.35">
      <c r="J440" s="3">
        <v>42999</v>
      </c>
      <c r="K440" s="13">
        <f>(VLOOKUP(J440,'Poche Core Max IR'!A:C,3,TRUE)/VLOOKUP(J439,'Poche Core Max IR'!A:C,3,TRUE))-1</f>
        <v>-1.0748112762770656E-4</v>
      </c>
      <c r="L440" s="13">
        <f>(VLOOKUP(J440,'Strat EW abs return'!A:C,3,TRUE)/VLOOKUP(J439,'Strat EW abs return'!A:C,3,TRUE))-1</f>
        <v>-3.8116972404560467E-3</v>
      </c>
      <c r="M440" s="13">
        <f>(VLOOKUP(J440,'Strat alpha facteurs'!A:C,3,TRUE)/VLOOKUP(J439,'Strat alpha facteurs'!A:C,3,TRUE))-1</f>
        <v>-3.8949465821592755E-3</v>
      </c>
      <c r="N440" s="14">
        <f t="shared" si="64"/>
        <v>115.64585225501493</v>
      </c>
      <c r="O440" s="14">
        <f t="shared" si="65"/>
        <v>112.86708364814204</v>
      </c>
      <c r="P440" s="14">
        <f t="shared" si="66"/>
        <v>122.41687357463951</v>
      </c>
      <c r="Q440" s="14">
        <f t="shared" si="67"/>
        <v>0.70242932656914203</v>
      </c>
      <c r="R440" s="14">
        <f t="shared" si="68"/>
        <v>0.14127467897002008</v>
      </c>
      <c r="S440" s="14">
        <f t="shared" si="69"/>
        <v>0.15629599446083686</v>
      </c>
      <c r="T440" s="14">
        <f t="shared" si="70"/>
        <v>-1.2257034877282838E-3</v>
      </c>
      <c r="U440" s="14">
        <f t="shared" si="71"/>
        <v>116.27301950459925</v>
      </c>
      <c r="W440" s="16">
        <f t="shared" si="72"/>
        <v>-1.1472608534067608E-3</v>
      </c>
      <c r="X440" s="15">
        <f t="shared" si="61"/>
        <v>0.48241742782675817</v>
      </c>
      <c r="Y440" s="15">
        <f t="shared" si="62"/>
        <v>0.13762984539151044</v>
      </c>
      <c r="Z440" s="15">
        <f t="shared" si="63"/>
        <v>0.57605990264228513</v>
      </c>
    </row>
    <row r="441" spans="10:26" x14ac:dyDescent="0.35">
      <c r="J441" s="3">
        <v>43000</v>
      </c>
      <c r="K441" s="13">
        <f>(VLOOKUP(J441,'Poche Core Max IR'!A:C,3,TRUE)/VLOOKUP(J440,'Poche Core Max IR'!A:C,3,TRUE))-1</f>
        <v>2.0497323036527959E-3</v>
      </c>
      <c r="L441" s="13">
        <f>(VLOOKUP(J441,'Strat EW abs return'!A:C,3,TRUE)/VLOOKUP(J440,'Strat EW abs return'!A:C,3,TRUE))-1</f>
        <v>1.7796832740055724E-3</v>
      </c>
      <c r="M441" s="13">
        <f>(VLOOKUP(J441,'Strat alpha facteurs'!A:C,3,TRUE)/VLOOKUP(J440,'Strat alpha facteurs'!A:C,3,TRUE))-1</f>
        <v>1.2313537855332957E-3</v>
      </c>
      <c r="N441" s="14">
        <f t="shared" si="64"/>
        <v>115.88289529416549</v>
      </c>
      <c r="O441" s="14">
        <f t="shared" si="65"/>
        <v>113.06795130909643</v>
      </c>
      <c r="P441" s="14">
        <f t="shared" si="66"/>
        <v>122.56761205532879</v>
      </c>
      <c r="Q441" s="14">
        <f t="shared" si="67"/>
        <v>0.70254575293695376</v>
      </c>
      <c r="R441" s="14">
        <f t="shared" si="68"/>
        <v>0.14126001562704757</v>
      </c>
      <c r="S441" s="14">
        <f t="shared" si="69"/>
        <v>0.15619423143599778</v>
      </c>
      <c r="T441" s="14">
        <f t="shared" si="70"/>
        <v>1.8836719293483435E-3</v>
      </c>
      <c r="U441" s="14">
        <f t="shared" si="71"/>
        <v>116.49203972758062</v>
      </c>
      <c r="W441" s="16">
        <f t="shared" si="72"/>
        <v>4.4372844525440193E-4</v>
      </c>
      <c r="X441" s="15">
        <f t="shared" si="61"/>
        <v>0.49940218623835553</v>
      </c>
      <c r="Y441" s="15">
        <f t="shared" si="62"/>
        <v>0.1469854297267528</v>
      </c>
      <c r="Z441" s="15">
        <f t="shared" si="63"/>
        <v>0.58657395115184363</v>
      </c>
    </row>
    <row r="442" spans="10:26" x14ac:dyDescent="0.35">
      <c r="J442" s="3">
        <v>43003</v>
      </c>
      <c r="K442" s="13">
        <f>(VLOOKUP(J442,'Poche Core Max IR'!A:C,3,TRUE)/VLOOKUP(J441,'Poche Core Max IR'!A:C,3,TRUE))-1</f>
        <v>8.9867158209555598E-4</v>
      </c>
      <c r="L442" s="13">
        <f>(VLOOKUP(J442,'Strat EW abs return'!A:C,3,TRUE)/VLOOKUP(J441,'Strat EW abs return'!A:C,3,TRUE))-1</f>
        <v>4.019381174571679E-3</v>
      </c>
      <c r="M442" s="13">
        <f>(VLOOKUP(J442,'Strat alpha facteurs'!A:C,3,TRUE)/VLOOKUP(J441,'Strat alpha facteurs'!A:C,3,TRUE))-1</f>
        <v>-9.6780832576188747E-3</v>
      </c>
      <c r="N442" s="14">
        <f t="shared" si="64"/>
        <v>115.98703595901732</v>
      </c>
      <c r="O442" s="14">
        <f t="shared" si="65"/>
        <v>113.52241450403559</v>
      </c>
      <c r="P442" s="14">
        <f t="shared" si="66"/>
        <v>121.38139250116978</v>
      </c>
      <c r="Q442" s="14">
        <f t="shared" si="67"/>
        <v>0.70339693998676167</v>
      </c>
      <c r="R442" s="14">
        <f t="shared" si="68"/>
        <v>0.14187213206625335</v>
      </c>
      <c r="S442" s="14">
        <f t="shared" si="69"/>
        <v>0.15473092794698409</v>
      </c>
      <c r="T442" s="14">
        <f t="shared" si="70"/>
        <v>-3.1252502537995564E-4</v>
      </c>
      <c r="U442" s="14">
        <f t="shared" si="71"/>
        <v>116.4556330499082</v>
      </c>
      <c r="W442" s="16">
        <f t="shared" si="72"/>
        <v>-9.2726062637609331E-4</v>
      </c>
      <c r="X442" s="15">
        <f t="shared" si="61"/>
        <v>0.48681601804531033</v>
      </c>
      <c r="Y442" s="15">
        <f t="shared" si="62"/>
        <v>0.13625622983862626</v>
      </c>
      <c r="Z442" s="15">
        <f t="shared" si="63"/>
        <v>0.57043028118245942</v>
      </c>
    </row>
    <row r="443" spans="10:26" x14ac:dyDescent="0.35">
      <c r="J443" s="3">
        <v>43004</v>
      </c>
      <c r="K443" s="13">
        <f>(VLOOKUP(J443,'Poche Core Max IR'!A:C,3,TRUE)/VLOOKUP(J442,'Poche Core Max IR'!A:C,3,TRUE))-1</f>
        <v>-6.3729922965261032E-4</v>
      </c>
      <c r="L443" s="13">
        <f>(VLOOKUP(J443,'Strat EW abs return'!A:C,3,TRUE)/VLOOKUP(J442,'Strat EW abs return'!A:C,3,TRUE))-1</f>
        <v>-2.8775795716072805E-3</v>
      </c>
      <c r="M443" s="13">
        <f>(VLOOKUP(J443,'Strat alpha facteurs'!A:C,3,TRUE)/VLOOKUP(J442,'Strat alpha facteurs'!A:C,3,TRUE))-1</f>
        <v>-1.7487391337404068E-3</v>
      </c>
      <c r="N443" s="14">
        <f t="shared" si="64"/>
        <v>115.91311751035094</v>
      </c>
      <c r="O443" s="14">
        <f t="shared" si="65"/>
        <v>113.19574472313924</v>
      </c>
      <c r="P443" s="14">
        <f t="shared" si="66"/>
        <v>121.16912810999509</v>
      </c>
      <c r="Q443" s="14">
        <f t="shared" si="67"/>
        <v>0.70374185782595233</v>
      </c>
      <c r="R443" s="14">
        <f t="shared" si="68"/>
        <v>0.14162350852341016</v>
      </c>
      <c r="S443" s="14">
        <f t="shared" si="69"/>
        <v>0.15463463365063659</v>
      </c>
      <c r="T443" s="14">
        <f t="shared" si="70"/>
        <v>-1.1271067059086457E-3</v>
      </c>
      <c r="U443" s="14">
        <f t="shared" si="71"/>
        <v>116.32437512495682</v>
      </c>
      <c r="W443" s="16">
        <f t="shared" si="72"/>
        <v>-6.7794855028279399E-4</v>
      </c>
      <c r="X443" s="15">
        <f t="shared" si="61"/>
        <v>0.48472274012431965</v>
      </c>
      <c r="Y443" s="15">
        <f t="shared" si="62"/>
        <v>0.13268434992072861</v>
      </c>
      <c r="Z443" s="15">
        <f t="shared" si="63"/>
        <v>0.56893187707237447</v>
      </c>
    </row>
    <row r="444" spans="10:26" x14ac:dyDescent="0.35">
      <c r="J444" s="3">
        <v>43005</v>
      </c>
      <c r="K444" s="13">
        <f>(VLOOKUP(J444,'Poche Core Max IR'!A:C,3,TRUE)/VLOOKUP(J443,'Poche Core Max IR'!A:C,3,TRUE))-1</f>
        <v>2.4704276233049605E-3</v>
      </c>
      <c r="L444" s="13">
        <f>(VLOOKUP(J444,'Strat EW abs return'!A:C,3,TRUE)/VLOOKUP(J443,'Strat EW abs return'!A:C,3,TRUE))-1</f>
        <v>-9.9943846302552597E-4</v>
      </c>
      <c r="M444" s="13">
        <f>(VLOOKUP(J444,'Strat alpha facteurs'!A:C,3,TRUE)/VLOOKUP(J443,'Strat alpha facteurs'!A:C,3,TRUE))-1</f>
        <v>9.7694729359196764E-3</v>
      </c>
      <c r="N444" s="14">
        <f t="shared" si="64"/>
        <v>116.19947247775191</v>
      </c>
      <c r="O444" s="14">
        <f t="shared" si="65"/>
        <v>113.08261254201211</v>
      </c>
      <c r="P444" s="14">
        <f t="shared" si="66"/>
        <v>122.35288662773466</v>
      </c>
      <c r="Q444" s="14">
        <f t="shared" si="67"/>
        <v>0.70329477324191114</v>
      </c>
      <c r="R444" s="14">
        <f t="shared" si="68"/>
        <v>0.14104364346312342</v>
      </c>
      <c r="S444" s="14">
        <f t="shared" si="69"/>
        <v>0.15566158329496446</v>
      </c>
      <c r="T444" s="14">
        <f t="shared" si="70"/>
        <v>3.1076982119680133E-3</v>
      </c>
      <c r="U444" s="14">
        <f t="shared" si="71"/>
        <v>116.68587617754093</v>
      </c>
      <c r="W444" s="16">
        <f t="shared" si="72"/>
        <v>1.3797671829202573E-3</v>
      </c>
      <c r="X444" s="15">
        <f t="shared" si="61"/>
        <v>0.48451208809225516</v>
      </c>
      <c r="Y444" s="15">
        <f t="shared" si="62"/>
        <v>0.13142166322475776</v>
      </c>
      <c r="Z444" s="15">
        <f t="shared" si="63"/>
        <v>0.56898868729402474</v>
      </c>
    </row>
    <row r="445" spans="10:26" x14ac:dyDescent="0.35">
      <c r="J445" s="3">
        <v>43006</v>
      </c>
      <c r="K445" s="13">
        <f>(VLOOKUP(J445,'Poche Core Max IR'!A:C,3,TRUE)/VLOOKUP(J444,'Poche Core Max IR'!A:C,3,TRUE))-1</f>
        <v>3.9854564504868684E-3</v>
      </c>
      <c r="L445" s="13">
        <f>(VLOOKUP(J445,'Strat EW abs return'!A:C,3,TRUE)/VLOOKUP(J444,'Strat EW abs return'!A:C,3,TRUE))-1</f>
        <v>3.3732314413081887E-4</v>
      </c>
      <c r="M445" s="13">
        <f>(VLOOKUP(J445,'Strat alpha facteurs'!A:C,3,TRUE)/VLOOKUP(J444,'Strat alpha facteurs'!A:C,3,TRUE))-1</f>
        <v>2.951766031056291E-3</v>
      </c>
      <c r="N445" s="14">
        <f t="shared" si="64"/>
        <v>116.66258041488153</v>
      </c>
      <c r="O445" s="14">
        <f t="shared" si="65"/>
        <v>113.12075792442131</v>
      </c>
      <c r="P445" s="14">
        <f t="shared" si="66"/>
        <v>122.71404372228409</v>
      </c>
      <c r="Q445" s="14">
        <f t="shared" si="67"/>
        <v>0.70376824783020342</v>
      </c>
      <c r="R445" s="14">
        <f t="shared" si="68"/>
        <v>0.14062574887978582</v>
      </c>
      <c r="S445" s="14">
        <f t="shared" si="69"/>
        <v>0.15560600329000981</v>
      </c>
      <c r="T445" s="14">
        <f t="shared" si="70"/>
        <v>3.3100045497938368E-3</v>
      </c>
      <c r="U445" s="14">
        <f t="shared" si="71"/>
        <v>117.07210695858527</v>
      </c>
      <c r="W445" s="16">
        <f t="shared" si="72"/>
        <v>5.0674883449776473E-4</v>
      </c>
      <c r="X445" s="15">
        <f t="shared" si="61"/>
        <v>0.48499209986646175</v>
      </c>
      <c r="Y445" s="15">
        <f t="shared" si="62"/>
        <v>0.13156993836073391</v>
      </c>
      <c r="Z445" s="15">
        <f t="shared" si="63"/>
        <v>0.5694988925752158</v>
      </c>
    </row>
    <row r="446" spans="10:26" x14ac:dyDescent="0.35">
      <c r="J446" s="3">
        <v>43007</v>
      </c>
      <c r="K446" s="13">
        <f>(VLOOKUP(J446,'Poche Core Max IR'!A:C,3,TRUE)/VLOOKUP(J445,'Poche Core Max IR'!A:C,3,TRUE))-1</f>
        <v>3.3172122671334403E-3</v>
      </c>
      <c r="L446" s="13">
        <f>(VLOOKUP(J446,'Strat EW abs return'!A:C,3,TRUE)/VLOOKUP(J445,'Strat EW abs return'!A:C,3,TRUE))-1</f>
        <v>-1.0596287781361458E-4</v>
      </c>
      <c r="M446" s="13">
        <f>(VLOOKUP(J446,'Strat alpha facteurs'!A:C,3,TRUE)/VLOOKUP(J445,'Strat alpha facteurs'!A:C,3,TRUE))-1</f>
        <v>5.9011987906805174E-3</v>
      </c>
      <c r="N446" s="14">
        <f t="shared" si="64"/>
        <v>117.04957495774921</v>
      </c>
      <c r="O446" s="14">
        <f t="shared" si="65"/>
        <v>113.10877132337119</v>
      </c>
      <c r="P446" s="14">
        <f t="shared" si="66"/>
        <v>123.43820368869754</v>
      </c>
      <c r="Q446" s="14">
        <f t="shared" si="67"/>
        <v>0.70382387846264993</v>
      </c>
      <c r="R446" s="14">
        <f t="shared" si="68"/>
        <v>0.14015703198338297</v>
      </c>
      <c r="S446" s="14">
        <f t="shared" si="69"/>
        <v>0.15601908955396623</v>
      </c>
      <c r="T446" s="14">
        <f t="shared" si="70"/>
        <v>3.2379095143129956E-3</v>
      </c>
      <c r="U446" s="14">
        <f t="shared" si="71"/>
        <v>117.45117584756713</v>
      </c>
      <c r="W446" s="16">
        <f t="shared" si="72"/>
        <v>9.0584822014416679E-4</v>
      </c>
      <c r="X446" s="15">
        <f t="shared" si="61"/>
        <v>0.48308378546019792</v>
      </c>
      <c r="Y446" s="15">
        <f t="shared" si="62"/>
        <v>0.12697721512514551</v>
      </c>
      <c r="Z446" s="15">
        <f t="shared" si="63"/>
        <v>0.5684048853007887</v>
      </c>
    </row>
    <row r="447" spans="10:26" x14ac:dyDescent="0.35">
      <c r="J447" s="3">
        <v>43010</v>
      </c>
      <c r="K447" s="13">
        <f>(VLOOKUP(J447,'Poche Core Max IR'!A:C,3,TRUE)/VLOOKUP(J446,'Poche Core Max IR'!A:C,3,TRUE))-1</f>
        <v>6.8752743457185517E-3</v>
      </c>
      <c r="L447" s="13">
        <f>(VLOOKUP(J447,'Strat EW abs return'!A:C,3,TRUE)/VLOOKUP(J446,'Strat EW abs return'!A:C,3,TRUE))-1</f>
        <v>-3.8267987336525477E-3</v>
      </c>
      <c r="M447" s="13">
        <f>(VLOOKUP(J447,'Strat alpha facteurs'!A:C,3,TRUE)/VLOOKUP(J446,'Strat alpha facteurs'!A:C,3,TRUE))-1</f>
        <v>2.4395496687750207E-3</v>
      </c>
      <c r="N447" s="14">
        <f t="shared" si="64"/>
        <v>117.85432289763349</v>
      </c>
      <c r="O447" s="14">
        <f t="shared" si="65"/>
        <v>112.67592682050591</v>
      </c>
      <c r="P447" s="14">
        <f t="shared" si="66"/>
        <v>123.73933731762048</v>
      </c>
      <c r="Q447" s="14">
        <f t="shared" si="67"/>
        <v>0.70535948883957134</v>
      </c>
      <c r="R447" s="14">
        <f t="shared" si="68"/>
        <v>0.13896984926502823</v>
      </c>
      <c r="S447" s="14">
        <f t="shared" si="69"/>
        <v>0.15567066189539955</v>
      </c>
      <c r="T447" s="14">
        <f t="shared" si="70"/>
        <v>4.683245821235838E-3</v>
      </c>
      <c r="U447" s="14">
        <f t="shared" si="71"/>
        <v>118.00122857605447</v>
      </c>
      <c r="W447" s="16">
        <f t="shared" si="72"/>
        <v>-1.5204333151838521E-4</v>
      </c>
      <c r="X447" s="15">
        <f t="shared" si="61"/>
        <v>0.47842466688060531</v>
      </c>
      <c r="Y447" s="15">
        <f t="shared" si="62"/>
        <v>0.11777780672555731</v>
      </c>
      <c r="Z447" s="15">
        <f t="shared" si="63"/>
        <v>0.56726740129547681</v>
      </c>
    </row>
    <row r="448" spans="10:26" x14ac:dyDescent="0.35">
      <c r="J448" s="3">
        <v>43011</v>
      </c>
      <c r="K448" s="13">
        <f>(VLOOKUP(J448,'Poche Core Max IR'!A:C,3,TRUE)/VLOOKUP(J447,'Poche Core Max IR'!A:C,3,TRUE))-1</f>
        <v>1.4453209179607907E-3</v>
      </c>
      <c r="L448" s="13">
        <f>(VLOOKUP(J448,'Strat EW abs return'!A:C,3,TRUE)/VLOOKUP(J447,'Strat EW abs return'!A:C,3,TRUE))-1</f>
        <v>9.907645673119525E-4</v>
      </c>
      <c r="M448" s="13">
        <f>(VLOOKUP(J448,'Strat alpha facteurs'!A:C,3,TRUE)/VLOOKUP(J447,'Strat alpha facteurs'!A:C,3,TRUE))-1</f>
        <v>2.746495383121994E-3</v>
      </c>
      <c r="N448" s="14">
        <f t="shared" si="64"/>
        <v>118.02466021578955</v>
      </c>
      <c r="O448" s="14">
        <f t="shared" si="65"/>
        <v>112.7875621363887</v>
      </c>
      <c r="P448" s="14">
        <f t="shared" si="66"/>
        <v>124.07918683627391</v>
      </c>
      <c r="Q448" s="14">
        <f t="shared" si="67"/>
        <v>0.70526132781934858</v>
      </c>
      <c r="R448" s="14">
        <f t="shared" si="68"/>
        <v>0.13888743991093905</v>
      </c>
      <c r="S448" s="14">
        <f t="shared" si="69"/>
        <v>0.15585123226971151</v>
      </c>
      <c r="T448" s="14">
        <f t="shared" si="70"/>
        <v>1.584705980661696E-3</v>
      </c>
      <c r="U448" s="14">
        <f t="shared" si="71"/>
        <v>118.18822582870438</v>
      </c>
      <c r="W448" s="16">
        <f t="shared" si="72"/>
        <v>5.656494441910625E-4</v>
      </c>
      <c r="X448" s="15">
        <f t="shared" si="61"/>
        <v>0.47808028625375032</v>
      </c>
      <c r="Y448" s="15">
        <f t="shared" si="62"/>
        <v>0.11731669370552315</v>
      </c>
      <c r="Z448" s="15">
        <f t="shared" si="63"/>
        <v>0.5669964714392336</v>
      </c>
    </row>
    <row r="449" spans="10:26" x14ac:dyDescent="0.35">
      <c r="J449" s="3">
        <v>43012</v>
      </c>
      <c r="K449" s="13">
        <f>(VLOOKUP(J449,'Poche Core Max IR'!A:C,3,TRUE)/VLOOKUP(J448,'Poche Core Max IR'!A:C,3,TRUE))-1</f>
        <v>6.8004352120909495E-4</v>
      </c>
      <c r="L449" s="13">
        <f>(VLOOKUP(J449,'Strat EW abs return'!A:C,3,TRUE)/VLOOKUP(J448,'Strat EW abs return'!A:C,3,TRUE))-1</f>
        <v>1.4469647705950273E-4</v>
      </c>
      <c r="M449" s="13">
        <f>(VLOOKUP(J449,'Strat alpha facteurs'!A:C,3,TRUE)/VLOOKUP(J448,'Strat alpha facteurs'!A:C,3,TRUE))-1</f>
        <v>-1.5806869360679432E-4</v>
      </c>
      <c r="N449" s="14">
        <f t="shared" si="64"/>
        <v>118.1049221213122</v>
      </c>
      <c r="O449" s="14">
        <f t="shared" si="65"/>
        <v>112.80388209928597</v>
      </c>
      <c r="P449" s="14">
        <f t="shared" si="66"/>
        <v>124.0595738013069</v>
      </c>
      <c r="Q449" s="14">
        <f t="shared" si="67"/>
        <v>0.70540581927152068</v>
      </c>
      <c r="R449" s="14">
        <f t="shared" si="68"/>
        <v>0.13884157700518365</v>
      </c>
      <c r="S449" s="14">
        <f t="shared" si="69"/>
        <v>0.15575260372329483</v>
      </c>
      <c r="T449" s="14">
        <f t="shared" si="70"/>
        <v>4.7506971932391554E-4</v>
      </c>
      <c r="U449" s="14">
        <f t="shared" si="71"/>
        <v>118.2443734759762</v>
      </c>
      <c r="W449" s="16">
        <f t="shared" si="72"/>
        <v>-4.5297235343622049E-6</v>
      </c>
      <c r="X449" s="15">
        <f t="shared" si="61"/>
        <v>0.47768418667080947</v>
      </c>
      <c r="Y449" s="15">
        <f t="shared" si="62"/>
        <v>0.11740662542219467</v>
      </c>
      <c r="Z449" s="15">
        <f t="shared" si="63"/>
        <v>0.56654220583814319</v>
      </c>
    </row>
    <row r="450" spans="10:26" x14ac:dyDescent="0.35">
      <c r="J450" s="3">
        <v>43013</v>
      </c>
      <c r="K450" s="13">
        <f>(VLOOKUP(J450,'Poche Core Max IR'!A:C,3,TRUE)/VLOOKUP(J449,'Poche Core Max IR'!A:C,3,TRUE))-1</f>
        <v>5.9991339683684863E-4</v>
      </c>
      <c r="L450" s="13">
        <f>(VLOOKUP(J450,'Strat EW abs return'!A:C,3,TRUE)/VLOOKUP(J449,'Strat EW abs return'!A:C,3,TRUE))-1</f>
        <v>2.6269914366698899E-3</v>
      </c>
      <c r="M450" s="13">
        <f>(VLOOKUP(J450,'Strat alpha facteurs'!A:C,3,TRUE)/VLOOKUP(J449,'Strat alpha facteurs'!A:C,3,TRUE))-1</f>
        <v>3.5848746351705429E-3</v>
      </c>
      <c r="N450" s="14">
        <f t="shared" si="64"/>
        <v>118.17577484632515</v>
      </c>
      <c r="O450" s="14">
        <f t="shared" si="65"/>
        <v>113.10021693158392</v>
      </c>
      <c r="P450" s="14">
        <f t="shared" si="66"/>
        <v>124.50431182067727</v>
      </c>
      <c r="Q450" s="14">
        <f t="shared" si="67"/>
        <v>0.70488004169576002</v>
      </c>
      <c r="R450" s="14">
        <f t="shared" si="68"/>
        <v>0.13901915509956941</v>
      </c>
      <c r="S450" s="14">
        <f t="shared" si="69"/>
        <v>0.15610080320466987</v>
      </c>
      <c r="T450" s="14">
        <f t="shared" si="70"/>
        <v>1.3462715934834273E-3</v>
      </c>
      <c r="U450" s="14">
        <f t="shared" si="71"/>
        <v>118.40356251707614</v>
      </c>
      <c r="W450" s="16">
        <f t="shared" si="72"/>
        <v>9.2480393991782183E-4</v>
      </c>
      <c r="X450" s="15">
        <f t="shared" ref="X450:X513" si="73">CORREL(K197:K450,W197:W450)</f>
        <v>0.48083648111145466</v>
      </c>
      <c r="Y450" s="15">
        <f t="shared" ref="Y450:Y513" si="74">CORREL(K197:K450,L197:L450)</f>
        <v>0.11997200811751607</v>
      </c>
      <c r="Z450" s="15">
        <f t="shared" ref="Z450:Z513" si="75">CORREL(K197:K450,M197:M450)</f>
        <v>0.56775786271623208</v>
      </c>
    </row>
    <row r="451" spans="10:26" x14ac:dyDescent="0.35">
      <c r="J451" s="3">
        <v>43014</v>
      </c>
      <c r="K451" s="13">
        <f>(VLOOKUP(J451,'Poche Core Max IR'!A:C,3,TRUE)/VLOOKUP(J450,'Poche Core Max IR'!A:C,3,TRUE))-1</f>
        <v>-8.0645757526187634E-4</v>
      </c>
      <c r="L451" s="13">
        <f>(VLOOKUP(J451,'Strat EW abs return'!A:C,3,TRUE)/VLOOKUP(J450,'Strat EW abs return'!A:C,3,TRUE))-1</f>
        <v>-3.3502096696412798E-3</v>
      </c>
      <c r="M451" s="13">
        <f>(VLOOKUP(J451,'Strat alpha facteurs'!A:C,3,TRUE)/VLOOKUP(J450,'Strat alpha facteurs'!A:C,3,TRUE))-1</f>
        <v>-6.2026868154663184E-4</v>
      </c>
      <c r="N451" s="14">
        <f t="shared" si="64"/>
        <v>118.08047109748789</v>
      </c>
      <c r="O451" s="14">
        <f t="shared" si="65"/>
        <v>112.72130749118119</v>
      </c>
      <c r="P451" s="14">
        <f t="shared" si="66"/>
        <v>124.4270856953374</v>
      </c>
      <c r="Q451" s="14">
        <f t="shared" si="67"/>
        <v>0.7051090808619892</v>
      </c>
      <c r="R451" s="14">
        <f t="shared" si="68"/>
        <v>0.13871029640156327</v>
      </c>
      <c r="S451" s="14">
        <f t="shared" si="69"/>
        <v>0.15618062273644689</v>
      </c>
      <c r="T451" s="14">
        <f t="shared" si="70"/>
        <v>-1.1310236063485221E-3</v>
      </c>
      <c r="U451" s="14">
        <f t="shared" si="71"/>
        <v>118.26964529279356</v>
      </c>
      <c r="W451" s="16">
        <f t="shared" si="72"/>
        <v>-5.615825252311931E-4</v>
      </c>
      <c r="X451" s="15">
        <f t="shared" si="73"/>
        <v>0.48846989950310915</v>
      </c>
      <c r="Y451" s="15">
        <f t="shared" si="74"/>
        <v>0.12328488179567031</v>
      </c>
      <c r="Z451" s="15">
        <f t="shared" si="75"/>
        <v>0.57688085770722974</v>
      </c>
    </row>
    <row r="452" spans="10:26" x14ac:dyDescent="0.35">
      <c r="J452" s="3">
        <v>43017</v>
      </c>
      <c r="K452" s="13">
        <f>(VLOOKUP(J452,'Poche Core Max IR'!A:C,3,TRUE)/VLOOKUP(J451,'Poche Core Max IR'!A:C,3,TRUE))-1</f>
        <v>8.2294829530260571E-4</v>
      </c>
      <c r="L452" s="13">
        <f>(VLOOKUP(J452,'Strat EW abs return'!A:C,3,TRUE)/VLOOKUP(J451,'Strat EW abs return'!A:C,3,TRUE))-1</f>
        <v>1.0412987497763204E-3</v>
      </c>
      <c r="M452" s="13">
        <f>(VLOOKUP(J452,'Strat alpha facteurs'!A:C,3,TRUE)/VLOOKUP(J451,'Strat alpha facteurs'!A:C,3,TRUE))-1</f>
        <v>-3.7548781277974008E-4</v>
      </c>
      <c r="N452" s="14">
        <f t="shared" si="64"/>
        <v>118.17764521988609</v>
      </c>
      <c r="O452" s="14">
        <f t="shared" si="65"/>
        <v>112.83868404774491</v>
      </c>
      <c r="P452" s="14">
        <f t="shared" si="66"/>
        <v>124.3803648410791</v>
      </c>
      <c r="Q452" s="14">
        <f t="shared" si="67"/>
        <v>0.70521962829775453</v>
      </c>
      <c r="R452" s="14">
        <f t="shared" si="68"/>
        <v>0.13876231078354925</v>
      </c>
      <c r="S452" s="14">
        <f t="shared" si="69"/>
        <v>0.15601806091869558</v>
      </c>
      <c r="T452" s="14">
        <f t="shared" si="70"/>
        <v>6.6606325389192555E-4</v>
      </c>
      <c r="U452" s="14">
        <f t="shared" si="71"/>
        <v>118.34842035757391</v>
      </c>
      <c r="W452" s="16">
        <f t="shared" si="72"/>
        <v>8.5910140286485806E-5</v>
      </c>
      <c r="X452" s="15">
        <f t="shared" si="73"/>
        <v>0.48858389142710262</v>
      </c>
      <c r="Y452" s="15">
        <f t="shared" si="74"/>
        <v>0.12324771485996461</v>
      </c>
      <c r="Z452" s="15">
        <f t="shared" si="75"/>
        <v>0.57677927421843234</v>
      </c>
    </row>
    <row r="453" spans="10:26" x14ac:dyDescent="0.35">
      <c r="J453" s="3">
        <v>43018</v>
      </c>
      <c r="K453" s="13">
        <f>(VLOOKUP(J453,'Poche Core Max IR'!A:C,3,TRUE)/VLOOKUP(J452,'Poche Core Max IR'!A:C,3,TRUE))-1</f>
        <v>-1.42766313432241E-4</v>
      </c>
      <c r="L453" s="13">
        <f>(VLOOKUP(J453,'Strat EW abs return'!A:C,3,TRUE)/VLOOKUP(J452,'Strat EW abs return'!A:C,3,TRUE))-1</f>
        <v>5.9059478593899151E-3</v>
      </c>
      <c r="M453" s="13">
        <f>(VLOOKUP(J453,'Strat alpha facteurs'!A:C,3,TRUE)/VLOOKUP(J452,'Strat alpha facteurs'!A:C,3,TRUE))-1</f>
        <v>4.0424462933306149E-3</v>
      </c>
      <c r="N453" s="14">
        <f t="shared" ref="N453:N516" si="76">N452*(1+K453)</f>
        <v>118.16077343314794</v>
      </c>
      <c r="O453" s="14">
        <f t="shared" ref="O453:O516" si="77">O452*(1+L453)</f>
        <v>113.50510343225307</v>
      </c>
      <c r="P453" s="14">
        <f t="shared" ref="P453:P516" si="78">P452*(1+M453)</f>
        <v>124.88316578589404</v>
      </c>
      <c r="Q453" s="14">
        <f t="shared" ref="Q453:Q516" si="79">IF(YEAR($J453)&lt;&gt;YEAR($J454),0.7,Q452*(1+K453)/(1+$T453))</f>
        <v>0.70416864575522509</v>
      </c>
      <c r="R453" s="14">
        <f t="shared" ref="R453:R516" si="80">IF(YEAR($J453)&lt;&gt;YEAR($J454),0.15,R452*(1+L453)/(1+$T453))</f>
        <v>0.1393937169170251</v>
      </c>
      <c r="S453" s="14">
        <f t="shared" ref="S453:S516" si="81">IF(YEAR($J453)&lt;&gt;YEAR($J454),0.15,S452*(1+M453)/(1+$T453))</f>
        <v>0.15643763732774918</v>
      </c>
      <c r="T453" s="14">
        <f t="shared" ref="T453:T516" si="82">SUMPRODUCT(Q452:S452,K453:M453)</f>
        <v>1.349535997897386E-3</v>
      </c>
      <c r="U453" s="14">
        <f t="shared" ref="U453:U516" si="83">U452*(1+T453)</f>
        <v>118.50813581114076</v>
      </c>
      <c r="W453" s="16">
        <f t="shared" ref="W453:W516" si="84">L453*R453+M453*S453</f>
        <v>1.4556427711914669E-3</v>
      </c>
      <c r="X453" s="15">
        <f t="shared" si="73"/>
        <v>0.48530244082067808</v>
      </c>
      <c r="Y453" s="15">
        <f t="shared" si="74"/>
        <v>0.12117689117457536</v>
      </c>
      <c r="Z453" s="15">
        <f t="shared" si="75"/>
        <v>0.57496335852683356</v>
      </c>
    </row>
    <row r="454" spans="10:26" x14ac:dyDescent="0.35">
      <c r="J454" s="3">
        <v>43019</v>
      </c>
      <c r="K454" s="13">
        <f>(VLOOKUP(J454,'Poche Core Max IR'!A:C,3,TRUE)/VLOOKUP(J453,'Poche Core Max IR'!A:C,3,TRUE))-1</f>
        <v>3.8619226483032065E-3</v>
      </c>
      <c r="L454" s="13">
        <f>(VLOOKUP(J454,'Strat EW abs return'!A:C,3,TRUE)/VLOOKUP(J453,'Strat EW abs return'!A:C,3,TRUE))-1</f>
        <v>1.5666232354465404E-3</v>
      </c>
      <c r="M454" s="13">
        <f>(VLOOKUP(J454,'Strat alpha facteurs'!A:C,3,TRUE)/VLOOKUP(J453,'Strat alpha facteurs'!A:C,3,TRUE))-1</f>
        <v>1.2090050697932675E-3</v>
      </c>
      <c r="N454" s="14">
        <f t="shared" si="76"/>
        <v>118.61710120021044</v>
      </c>
      <c r="O454" s="14">
        <f t="shared" si="77"/>
        <v>113.6829231646318</v>
      </c>
      <c r="P454" s="14">
        <f t="shared" si="78"/>
        <v>125.03415016646102</v>
      </c>
      <c r="Q454" s="14">
        <f t="shared" si="79"/>
        <v>0.70468457282099806</v>
      </c>
      <c r="R454" s="14">
        <f t="shared" si="80"/>
        <v>0.13917689430394239</v>
      </c>
      <c r="S454" s="14">
        <f t="shared" si="81"/>
        <v>0.15613853287505872</v>
      </c>
      <c r="T454" s="14">
        <f t="shared" si="82"/>
        <v>3.1269561737002995E-3</v>
      </c>
      <c r="U454" s="14">
        <f t="shared" si="83"/>
        <v>118.87870555804913</v>
      </c>
      <c r="W454" s="16">
        <f t="shared" si="84"/>
        <v>4.0681003428987217E-4</v>
      </c>
      <c r="X454" s="15">
        <f t="shared" si="73"/>
        <v>0.48480915750287329</v>
      </c>
      <c r="Y454" s="15">
        <f t="shared" si="74"/>
        <v>0.12007263765880118</v>
      </c>
      <c r="Z454" s="15">
        <f t="shared" si="75"/>
        <v>0.57391644525041008</v>
      </c>
    </row>
    <row r="455" spans="10:26" x14ac:dyDescent="0.35">
      <c r="J455" s="3">
        <v>43020</v>
      </c>
      <c r="K455" s="13">
        <f>(VLOOKUP(J455,'Poche Core Max IR'!A:C,3,TRUE)/VLOOKUP(J454,'Poche Core Max IR'!A:C,3,TRUE))-1</f>
        <v>1.694159093953429E-3</v>
      </c>
      <c r="L455" s="13">
        <f>(VLOOKUP(J455,'Strat EW abs return'!A:C,3,TRUE)/VLOOKUP(J454,'Strat EW abs return'!A:C,3,TRUE))-1</f>
        <v>-3.176117438652426E-4</v>
      </c>
      <c r="M455" s="13">
        <f>(VLOOKUP(J455,'Strat alpha facteurs'!A:C,3,TRUE)/VLOOKUP(J454,'Strat alpha facteurs'!A:C,3,TRUE))-1</f>
        <v>-1.1782649475752249E-3</v>
      </c>
      <c r="N455" s="14">
        <f t="shared" si="76"/>
        <v>118.81805744090717</v>
      </c>
      <c r="O455" s="14">
        <f t="shared" si="77"/>
        <v>113.64681613315778</v>
      </c>
      <c r="P455" s="14">
        <f t="shared" si="78"/>
        <v>124.88682681007002</v>
      </c>
      <c r="Q455" s="14">
        <f t="shared" si="79"/>
        <v>0.7051974318884181</v>
      </c>
      <c r="R455" s="14">
        <f t="shared" si="80"/>
        <v>0.13899846330263416</v>
      </c>
      <c r="S455" s="14">
        <f t="shared" si="81"/>
        <v>0.15580410480894683</v>
      </c>
      <c r="T455" s="14">
        <f t="shared" si="82"/>
        <v>9.6567100105525395E-4</v>
      </c>
      <c r="U455" s="14">
        <f t="shared" si="83"/>
        <v>118.99350327664953</v>
      </c>
      <c r="W455" s="16">
        <f t="shared" si="84"/>
        <v>-2.2772605970885714E-4</v>
      </c>
      <c r="X455" s="15">
        <f t="shared" si="73"/>
        <v>0.48552199129683316</v>
      </c>
      <c r="Y455" s="15">
        <f t="shared" si="74"/>
        <v>0.11644436877259953</v>
      </c>
      <c r="Z455" s="15">
        <f t="shared" si="75"/>
        <v>0.57530419625437901</v>
      </c>
    </row>
    <row r="456" spans="10:26" x14ac:dyDescent="0.35">
      <c r="J456" s="3">
        <v>43021</v>
      </c>
      <c r="K456" s="13">
        <f>(VLOOKUP(J456,'Poche Core Max IR'!A:C,3,TRUE)/VLOOKUP(J455,'Poche Core Max IR'!A:C,3,TRUE))-1</f>
        <v>1.3142690016221259E-3</v>
      </c>
      <c r="L456" s="13">
        <f>(VLOOKUP(J456,'Strat EW abs return'!A:C,3,TRUE)/VLOOKUP(J455,'Strat EW abs return'!A:C,3,TRUE))-1</f>
        <v>4.6638337387148177E-3</v>
      </c>
      <c r="M456" s="13">
        <f>(VLOOKUP(J456,'Strat alpha facteurs'!A:C,3,TRUE)/VLOOKUP(J455,'Strat alpha facteurs'!A:C,3,TRUE))-1</f>
        <v>1.9562336884766385E-3</v>
      </c>
      <c r="N456" s="14">
        <f t="shared" si="76"/>
        <v>118.9742163306347</v>
      </c>
      <c r="O456" s="14">
        <f t="shared" si="77"/>
        <v>114.17684598853712</v>
      </c>
      <c r="P456" s="14">
        <f t="shared" si="78"/>
        <v>125.13113462792282</v>
      </c>
      <c r="Q456" s="14">
        <f t="shared" si="79"/>
        <v>0.7047993170411202</v>
      </c>
      <c r="R456" s="14">
        <f t="shared" si="80"/>
        <v>0.13938470333360986</v>
      </c>
      <c r="S456" s="14">
        <f t="shared" si="81"/>
        <v>0.15581597962526908</v>
      </c>
      <c r="T456" s="14">
        <f t="shared" si="82"/>
        <v>1.879874086165024E-3</v>
      </c>
      <c r="U456" s="14">
        <f t="shared" si="83"/>
        <v>119.21719607988129</v>
      </c>
      <c r="W456" s="16">
        <f t="shared" si="84"/>
        <v>9.5487955061398621E-4</v>
      </c>
      <c r="X456" s="15">
        <f t="shared" si="73"/>
        <v>0.48376570698007609</v>
      </c>
      <c r="Y456" s="15">
        <f t="shared" si="74"/>
        <v>0.11471563252829736</v>
      </c>
      <c r="Z456" s="15">
        <f t="shared" si="75"/>
        <v>0.57415786082611242</v>
      </c>
    </row>
    <row r="457" spans="10:26" x14ac:dyDescent="0.35">
      <c r="J457" s="3">
        <v>43024</v>
      </c>
      <c r="K457" s="13">
        <f>(VLOOKUP(J457,'Poche Core Max IR'!A:C,3,TRUE)/VLOOKUP(J456,'Poche Core Max IR'!A:C,3,TRUE))-1</f>
        <v>2.8851115971482155E-3</v>
      </c>
      <c r="L457" s="13">
        <f>(VLOOKUP(J457,'Strat EW abs return'!A:C,3,TRUE)/VLOOKUP(J456,'Strat EW abs return'!A:C,3,TRUE))-1</f>
        <v>1.1917441314854837E-3</v>
      </c>
      <c r="M457" s="13">
        <f>(VLOOKUP(J457,'Strat alpha facteurs'!A:C,3,TRUE)/VLOOKUP(J456,'Strat alpha facteurs'!A:C,3,TRUE))-1</f>
        <v>2.2614454206382195E-3</v>
      </c>
      <c r="N457" s="14">
        <f t="shared" si="76"/>
        <v>119.31747022193184</v>
      </c>
      <c r="O457" s="14">
        <f t="shared" si="77"/>
        <v>114.31291557469548</v>
      </c>
      <c r="P457" s="14">
        <f t="shared" si="78"/>
        <v>125.4141118593064</v>
      </c>
      <c r="Q457" s="14">
        <f t="shared" si="79"/>
        <v>0.70503356310658372</v>
      </c>
      <c r="R457" s="14">
        <f t="shared" si="80"/>
        <v>0.13919560029871278</v>
      </c>
      <c r="S457" s="14">
        <f t="shared" si="81"/>
        <v>0.15577083659470281</v>
      </c>
      <c r="T457" s="14">
        <f t="shared" si="82"/>
        <v>2.5519049190599755E-3</v>
      </c>
      <c r="U457" s="14">
        <f t="shared" si="83"/>
        <v>119.52142702899407</v>
      </c>
      <c r="W457" s="16">
        <f t="shared" si="84"/>
        <v>5.1815278487066501E-4</v>
      </c>
      <c r="X457" s="15">
        <f t="shared" si="73"/>
        <v>0.48365823593659141</v>
      </c>
      <c r="Y457" s="15">
        <f t="shared" si="74"/>
        <v>0.11595524852563469</v>
      </c>
      <c r="Z457" s="15">
        <f t="shared" si="75"/>
        <v>0.57412127652048794</v>
      </c>
    </row>
    <row r="458" spans="10:26" x14ac:dyDescent="0.35">
      <c r="J458" s="3">
        <v>43025</v>
      </c>
      <c r="K458" s="13">
        <f>(VLOOKUP(J458,'Poche Core Max IR'!A:C,3,TRUE)/VLOOKUP(J457,'Poche Core Max IR'!A:C,3,TRUE))-1</f>
        <v>-3.4145602117501284E-3</v>
      </c>
      <c r="L458" s="13">
        <f>(VLOOKUP(J458,'Strat EW abs return'!A:C,3,TRUE)/VLOOKUP(J457,'Strat EW abs return'!A:C,3,TRUE))-1</f>
        <v>-3.2113743536589245E-3</v>
      </c>
      <c r="M458" s="13">
        <f>(VLOOKUP(J458,'Strat alpha facteurs'!A:C,3,TRUE)/VLOOKUP(J457,'Strat alpha facteurs'!A:C,3,TRUE))-1</f>
        <v>-1.2408739805080948E-3</v>
      </c>
      <c r="N458" s="14">
        <f t="shared" si="76"/>
        <v>118.91005353554536</v>
      </c>
      <c r="O458" s="14">
        <f t="shared" si="77"/>
        <v>113.94581400932692</v>
      </c>
      <c r="P458" s="14">
        <f t="shared" si="78"/>
        <v>125.25848875111166</v>
      </c>
      <c r="Q458" s="14">
        <f t="shared" si="79"/>
        <v>0.70477411001512758</v>
      </c>
      <c r="R458" s="14">
        <f t="shared" si="80"/>
        <v>0.13917274520891465</v>
      </c>
      <c r="S458" s="14">
        <f t="shared" si="81"/>
        <v>0.15605314477595711</v>
      </c>
      <c r="T458" s="14">
        <f t="shared" si="82"/>
        <v>-3.0476807115259537E-3</v>
      </c>
      <c r="U458" s="14">
        <f t="shared" si="83"/>
        <v>119.15716388122375</v>
      </c>
      <c r="W458" s="16">
        <f t="shared" si="84"/>
        <v>-6.4057807162116434E-4</v>
      </c>
      <c r="X458" s="15">
        <f t="shared" si="73"/>
        <v>0.48619192420176294</v>
      </c>
      <c r="Y458" s="15">
        <f t="shared" si="74"/>
        <v>0.12217871941759123</v>
      </c>
      <c r="Z458" s="15">
        <f t="shared" si="75"/>
        <v>0.57431159162299594</v>
      </c>
    </row>
    <row r="459" spans="10:26" x14ac:dyDescent="0.35">
      <c r="J459" s="3">
        <v>43026</v>
      </c>
      <c r="K459" s="13">
        <f>(VLOOKUP(J459,'Poche Core Max IR'!A:C,3,TRUE)/VLOOKUP(J458,'Poche Core Max IR'!A:C,3,TRUE))-1</f>
        <v>1.6644934354919094E-3</v>
      </c>
      <c r="L459" s="13">
        <f>(VLOOKUP(J459,'Strat EW abs return'!A:C,3,TRUE)/VLOOKUP(J458,'Strat EW abs return'!A:C,3,TRUE))-1</f>
        <v>-1.050565866190456E-3</v>
      </c>
      <c r="M459" s="13">
        <f>(VLOOKUP(J459,'Strat alpha facteurs'!A:C,3,TRUE)/VLOOKUP(J458,'Strat alpha facteurs'!A:C,3,TRUE))-1</f>
        <v>2.3941380564147519E-3</v>
      </c>
      <c r="N459" s="14">
        <f t="shared" si="76"/>
        <v>119.10797853906926</v>
      </c>
      <c r="O459" s="14">
        <f t="shared" si="77"/>
        <v>113.82610642653344</v>
      </c>
      <c r="P459" s="14">
        <f t="shared" si="78"/>
        <v>125.55837486591969</v>
      </c>
      <c r="Q459" s="14">
        <f t="shared" si="79"/>
        <v>0.7049599094071094</v>
      </c>
      <c r="R459" s="14">
        <f t="shared" si="80"/>
        <v>0.13883210147642952</v>
      </c>
      <c r="S459" s="14">
        <f t="shared" si="81"/>
        <v>0.15620798911646053</v>
      </c>
      <c r="T459" s="14">
        <f t="shared" si="82"/>
        <v>1.4004945167356453E-3</v>
      </c>
      <c r="U459" s="14">
        <f t="shared" si="83"/>
        <v>119.32404283586918</v>
      </c>
      <c r="W459" s="16">
        <f t="shared" si="84"/>
        <v>2.2813122451711306E-4</v>
      </c>
      <c r="X459" s="15">
        <f t="shared" si="73"/>
        <v>0.48567295235788976</v>
      </c>
      <c r="Y459" s="15">
        <f t="shared" si="74"/>
        <v>0.12214735108917701</v>
      </c>
      <c r="Z459" s="15">
        <f t="shared" si="75"/>
        <v>0.57386104905410606</v>
      </c>
    </row>
    <row r="460" spans="10:26" x14ac:dyDescent="0.35">
      <c r="J460" s="3">
        <v>43027</v>
      </c>
      <c r="K460" s="13">
        <f>(VLOOKUP(J460,'Poche Core Max IR'!A:C,3,TRUE)/VLOOKUP(J459,'Poche Core Max IR'!A:C,3,TRUE))-1</f>
        <v>-3.769884813887292E-3</v>
      </c>
      <c r="L460" s="13">
        <f>(VLOOKUP(J460,'Strat EW abs return'!A:C,3,TRUE)/VLOOKUP(J459,'Strat EW abs return'!A:C,3,TRUE))-1</f>
        <v>5.8819256332443004E-4</v>
      </c>
      <c r="M460" s="13">
        <f>(VLOOKUP(J460,'Strat alpha facteurs'!A:C,3,TRUE)/VLOOKUP(J459,'Strat alpha facteurs'!A:C,3,TRUE))-1</f>
        <v>1.7530671503582784E-3</v>
      </c>
      <c r="N460" s="14">
        <f t="shared" si="76"/>
        <v>118.65895517956201</v>
      </c>
      <c r="O460" s="14">
        <f t="shared" si="77"/>
        <v>113.8930580958457</v>
      </c>
      <c r="P460" s="14">
        <f t="shared" si="78"/>
        <v>125.7784871283495</v>
      </c>
      <c r="Q460" s="14">
        <f t="shared" si="79"/>
        <v>0.70392280267839358</v>
      </c>
      <c r="R460" s="14">
        <f t="shared" si="80"/>
        <v>0.13923429478234856</v>
      </c>
      <c r="S460" s="14">
        <f t="shared" si="81"/>
        <v>0.15684290253925734</v>
      </c>
      <c r="T460" s="14">
        <f t="shared" si="82"/>
        <v>-2.3021145528904943E-3</v>
      </c>
      <c r="U460" s="14">
        <f t="shared" si="83"/>
        <v>119.04934522034699</v>
      </c>
      <c r="W460" s="16">
        <f t="shared" si="84"/>
        <v>3.5685271695911594E-4</v>
      </c>
      <c r="X460" s="15">
        <f t="shared" si="73"/>
        <v>0.48124519083170403</v>
      </c>
      <c r="Y460" s="15">
        <f t="shared" si="74"/>
        <v>0.11863086491153454</v>
      </c>
      <c r="Z460" s="15">
        <f t="shared" si="75"/>
        <v>0.56982563937131125</v>
      </c>
    </row>
    <row r="461" spans="10:26" x14ac:dyDescent="0.35">
      <c r="J461" s="3">
        <v>43028</v>
      </c>
      <c r="K461" s="13">
        <f>(VLOOKUP(J461,'Poche Core Max IR'!A:C,3,TRUE)/VLOOKUP(J460,'Poche Core Max IR'!A:C,3,TRUE))-1</f>
        <v>1.8835860267973903E-3</v>
      </c>
      <c r="L461" s="13">
        <f>(VLOOKUP(J461,'Strat EW abs return'!A:C,3,TRUE)/VLOOKUP(J460,'Strat EW abs return'!A:C,3,TRUE))-1</f>
        <v>-3.0758649485196354E-4</v>
      </c>
      <c r="M461" s="13">
        <f>(VLOOKUP(J461,'Strat alpha facteurs'!A:C,3,TRUE)/VLOOKUP(J460,'Strat alpha facteurs'!A:C,3,TRUE))-1</f>
        <v>3.5179792376749397E-3</v>
      </c>
      <c r="N461" s="14">
        <f t="shared" si="76"/>
        <v>118.88245952949262</v>
      </c>
      <c r="O461" s="14">
        <f t="shared" si="77"/>
        <v>113.85802612931803</v>
      </c>
      <c r="P461" s="14">
        <f t="shared" si="78"/>
        <v>126.2209732346132</v>
      </c>
      <c r="Q461" s="14">
        <f t="shared" si="79"/>
        <v>0.70395705141802944</v>
      </c>
      <c r="R461" s="14">
        <f t="shared" si="80"/>
        <v>0.13893654150289908</v>
      </c>
      <c r="S461" s="14">
        <f t="shared" si="81"/>
        <v>0.157106407079071</v>
      </c>
      <c r="T461" s="14">
        <f t="shared" si="82"/>
        <v>1.8348426410835725E-3</v>
      </c>
      <c r="U461" s="14">
        <f t="shared" si="83"/>
        <v>119.26778203535035</v>
      </c>
      <c r="W461" s="16">
        <f t="shared" si="84"/>
        <v>5.0996207440214794E-4</v>
      </c>
      <c r="X461" s="15">
        <f t="shared" si="73"/>
        <v>0.48123404321188484</v>
      </c>
      <c r="Y461" s="15">
        <f t="shared" si="74"/>
        <v>0.11669964707569457</v>
      </c>
      <c r="Z461" s="15">
        <f t="shared" si="75"/>
        <v>0.5697510535924889</v>
      </c>
    </row>
    <row r="462" spans="10:26" x14ac:dyDescent="0.35">
      <c r="J462" s="3">
        <v>43031</v>
      </c>
      <c r="K462" s="13">
        <f>(VLOOKUP(J462,'Poche Core Max IR'!A:C,3,TRUE)/VLOOKUP(J461,'Poche Core Max IR'!A:C,3,TRUE))-1</f>
        <v>3.6165660699387647E-3</v>
      </c>
      <c r="L462" s="13">
        <f>(VLOOKUP(J462,'Strat EW abs return'!A:C,3,TRUE)/VLOOKUP(J461,'Strat EW abs return'!A:C,3,TRUE))-1</f>
        <v>-1.4081454681170724E-3</v>
      </c>
      <c r="M462" s="13">
        <f>(VLOOKUP(J462,'Strat alpha facteurs'!A:C,3,TRUE)/VLOOKUP(J461,'Strat alpha facteurs'!A:C,3,TRUE))-1</f>
        <v>-2.2883283796214515E-3</v>
      </c>
      <c r="N462" s="14">
        <f t="shared" si="76"/>
        <v>119.31240579893785</v>
      </c>
      <c r="O462" s="14">
        <f t="shared" si="77"/>
        <v>113.69769746581528</v>
      </c>
      <c r="P462" s="14">
        <f t="shared" si="78"/>
        <v>125.93213819945699</v>
      </c>
      <c r="Q462" s="14">
        <f t="shared" si="79"/>
        <v>0.7050992799037622</v>
      </c>
      <c r="R462" s="14">
        <f t="shared" si="80"/>
        <v>0.13846524849462294</v>
      </c>
      <c r="S462" s="14">
        <f t="shared" si="81"/>
        <v>0.15643547160161442</v>
      </c>
      <c r="T462" s="14">
        <f t="shared" si="82"/>
        <v>1.9907532756400182E-3</v>
      </c>
      <c r="U462" s="14">
        <f t="shared" si="83"/>
        <v>119.50521476311555</v>
      </c>
      <c r="W462" s="16">
        <f t="shared" si="84"/>
        <v>-5.5295494140484755E-4</v>
      </c>
      <c r="X462" s="15">
        <f t="shared" si="73"/>
        <v>0.47704845134811175</v>
      </c>
      <c r="Y462" s="15">
        <f t="shared" si="74"/>
        <v>0.11292182859035352</v>
      </c>
      <c r="Z462" s="15">
        <f t="shared" si="75"/>
        <v>0.56611889850979003</v>
      </c>
    </row>
    <row r="463" spans="10:26" x14ac:dyDescent="0.35">
      <c r="J463" s="3">
        <v>43032</v>
      </c>
      <c r="K463" s="13">
        <f>(VLOOKUP(J463,'Poche Core Max IR'!A:C,3,TRUE)/VLOOKUP(J462,'Poche Core Max IR'!A:C,3,TRUE))-1</f>
        <v>3.8101126471157265E-4</v>
      </c>
      <c r="L463" s="13">
        <f>(VLOOKUP(J463,'Strat EW abs return'!A:C,3,TRUE)/VLOOKUP(J462,'Strat EW abs return'!A:C,3,TRUE))-1</f>
        <v>8.5591118053751636E-4</v>
      </c>
      <c r="M463" s="13">
        <f>(VLOOKUP(J463,'Strat alpha facteurs'!A:C,3,TRUE)/VLOOKUP(J462,'Strat alpha facteurs'!A:C,3,TRUE))-1</f>
        <v>2.860167788820478E-3</v>
      </c>
      <c r="N463" s="14">
        <f t="shared" si="76"/>
        <v>119.35786516956708</v>
      </c>
      <c r="O463" s="14">
        <f t="shared" si="77"/>
        <v>113.79501259627764</v>
      </c>
      <c r="P463" s="14">
        <f t="shared" si="78"/>
        <v>126.29232524471236</v>
      </c>
      <c r="Q463" s="14">
        <f t="shared" si="79"/>
        <v>0.70477972403786415</v>
      </c>
      <c r="R463" s="14">
        <f t="shared" si="80"/>
        <v>0.13846819738715904</v>
      </c>
      <c r="S463" s="14">
        <f t="shared" si="81"/>
        <v>0.15675207857497636</v>
      </c>
      <c r="T463" s="14">
        <f t="shared" si="82"/>
        <v>8.3459641958968304E-4</v>
      </c>
      <c r="U463" s="14">
        <f t="shared" si="83"/>
        <v>119.60495338747914</v>
      </c>
      <c r="W463" s="16">
        <f t="shared" si="84"/>
        <v>5.6685372426334903E-4</v>
      </c>
      <c r="X463" s="15">
        <f t="shared" si="73"/>
        <v>0.4766194138355912</v>
      </c>
      <c r="Y463" s="15">
        <f t="shared" si="74"/>
        <v>0.11355637393715409</v>
      </c>
      <c r="Z463" s="15">
        <f t="shared" si="75"/>
        <v>0.56545644242245563</v>
      </c>
    </row>
    <row r="464" spans="10:26" x14ac:dyDescent="0.35">
      <c r="J464" s="3">
        <v>43033</v>
      </c>
      <c r="K464" s="13">
        <f>(VLOOKUP(J464,'Poche Core Max IR'!A:C,3,TRUE)/VLOOKUP(J463,'Poche Core Max IR'!A:C,3,TRUE))-1</f>
        <v>-5.6560752885075338E-3</v>
      </c>
      <c r="L464" s="13">
        <f>(VLOOKUP(J464,'Strat EW abs return'!A:C,3,TRUE)/VLOOKUP(J463,'Strat EW abs return'!A:C,3,TRUE))-1</f>
        <v>-1.6285756959498743E-3</v>
      </c>
      <c r="M464" s="13">
        <f>(VLOOKUP(J464,'Strat alpha facteurs'!A:C,3,TRUE)/VLOOKUP(J463,'Strat alpha facteurs'!A:C,3,TRUE))-1</f>
        <v>-3.794265787121498E-3</v>
      </c>
      <c r="N464" s="14">
        <f t="shared" si="76"/>
        <v>118.68276809789248</v>
      </c>
      <c r="O464" s="14">
        <f t="shared" si="77"/>
        <v>113.60968880444304</v>
      </c>
      <c r="P464" s="14">
        <f t="shared" si="78"/>
        <v>125.81313859586032</v>
      </c>
      <c r="Q464" s="14">
        <f t="shared" si="79"/>
        <v>0.70417810565920502</v>
      </c>
      <c r="R464" s="14">
        <f t="shared" si="80"/>
        <v>0.13891037139338536</v>
      </c>
      <c r="S464" s="14">
        <f t="shared" si="81"/>
        <v>0.15691152294740918</v>
      </c>
      <c r="T464" s="14">
        <f t="shared" si="82"/>
        <v>-4.8065521706956533E-3</v>
      </c>
      <c r="U464" s="14">
        <f t="shared" si="83"/>
        <v>119.0300659391486</v>
      </c>
      <c r="W464" s="16">
        <f t="shared" si="84"/>
        <v>-8.2159007789112245E-4</v>
      </c>
      <c r="X464" s="15">
        <f t="shared" si="73"/>
        <v>0.47966543134739664</v>
      </c>
      <c r="Y464" s="15">
        <f t="shared" si="74"/>
        <v>0.11657345706251691</v>
      </c>
      <c r="Z464" s="15">
        <f t="shared" si="75"/>
        <v>0.56793219655359939</v>
      </c>
    </row>
    <row r="465" spans="10:26" x14ac:dyDescent="0.35">
      <c r="J465" s="3">
        <v>43034</v>
      </c>
      <c r="K465" s="13">
        <f>(VLOOKUP(J465,'Poche Core Max IR'!A:C,3,TRUE)/VLOOKUP(J464,'Poche Core Max IR'!A:C,3,TRUE))-1</f>
        <v>6.0520663867331681E-3</v>
      </c>
      <c r="L465" s="13">
        <f>(VLOOKUP(J465,'Strat EW abs return'!A:C,3,TRUE)/VLOOKUP(J464,'Strat EW abs return'!A:C,3,TRUE))-1</f>
        <v>-2.2729420446176984E-4</v>
      </c>
      <c r="M465" s="13">
        <f>(VLOOKUP(J465,'Strat alpha facteurs'!A:C,3,TRUE)/VLOOKUP(J464,'Strat alpha facteurs'!A:C,3,TRUE))-1</f>
        <v>2.0248824399713428E-3</v>
      </c>
      <c r="N465" s="14">
        <f t="shared" si="76"/>
        <v>119.40104408938218</v>
      </c>
      <c r="O465" s="14">
        <f t="shared" si="77"/>
        <v>113.58386598060709</v>
      </c>
      <c r="P465" s="14">
        <f t="shared" si="78"/>
        <v>126.06789541092076</v>
      </c>
      <c r="Q465" s="14">
        <f t="shared" si="79"/>
        <v>0.70523252083578825</v>
      </c>
      <c r="R465" s="14">
        <f t="shared" si="80"/>
        <v>0.13825005232325088</v>
      </c>
      <c r="S465" s="14">
        <f t="shared" si="81"/>
        <v>0.1565174268409604</v>
      </c>
      <c r="T465" s="14">
        <f t="shared" si="82"/>
        <v>4.547886508621533E-3</v>
      </c>
      <c r="U465" s="14">
        <f t="shared" si="83"/>
        <v>119.57140117015358</v>
      </c>
      <c r="W465" s="16">
        <f t="shared" si="84"/>
        <v>2.8550595350014871E-4</v>
      </c>
      <c r="X465" s="15">
        <f t="shared" si="73"/>
        <v>0.47842594731076155</v>
      </c>
      <c r="Y465" s="15">
        <f t="shared" si="74"/>
        <v>0.11511546184155426</v>
      </c>
      <c r="Z465" s="15">
        <f t="shared" si="75"/>
        <v>0.56704673865737132</v>
      </c>
    </row>
    <row r="466" spans="10:26" x14ac:dyDescent="0.35">
      <c r="J466" s="3">
        <v>43035</v>
      </c>
      <c r="K466" s="13">
        <f>(VLOOKUP(J466,'Poche Core Max IR'!A:C,3,TRUE)/VLOOKUP(J465,'Poche Core Max IR'!A:C,3,TRUE))-1</f>
        <v>6.8957217283878158E-3</v>
      </c>
      <c r="L466" s="13">
        <f>(VLOOKUP(J466,'Strat EW abs return'!A:C,3,TRUE)/VLOOKUP(J465,'Strat EW abs return'!A:C,3,TRUE))-1</f>
        <v>4.2656886433207752E-3</v>
      </c>
      <c r="M466" s="13">
        <f>(VLOOKUP(J466,'Strat alpha facteurs'!A:C,3,TRUE)/VLOOKUP(J465,'Strat alpha facteurs'!A:C,3,TRUE))-1</f>
        <v>6.2007993111150572E-3</v>
      </c>
      <c r="N466" s="14">
        <f t="shared" si="76"/>
        <v>120.22440046350152</v>
      </c>
      <c r="O466" s="14">
        <f t="shared" si="77"/>
        <v>114.06837938778503</v>
      </c>
      <c r="P466" s="14">
        <f t="shared" si="78"/>
        <v>126.84961712993852</v>
      </c>
      <c r="Q466" s="14">
        <f t="shared" si="79"/>
        <v>0.70556352513897302</v>
      </c>
      <c r="R466" s="14">
        <f t="shared" si="80"/>
        <v>0.13795365908276425</v>
      </c>
      <c r="S466" s="14">
        <f t="shared" si="81"/>
        <v>0.1564828157782622</v>
      </c>
      <c r="T466" s="14">
        <f t="shared" si="82"/>
        <v>6.4233520481597811E-3</v>
      </c>
      <c r="U466" s="14">
        <f t="shared" si="83"/>
        <v>120.33945037476123</v>
      </c>
      <c r="W466" s="16">
        <f t="shared" si="84"/>
        <v>1.5587858931330862E-3</v>
      </c>
      <c r="X466" s="15">
        <f t="shared" si="73"/>
        <v>0.48195821201784989</v>
      </c>
      <c r="Y466" s="15">
        <f t="shared" si="74"/>
        <v>0.11711094807558782</v>
      </c>
      <c r="Z466" s="15">
        <f t="shared" si="75"/>
        <v>0.57189754293882633</v>
      </c>
    </row>
    <row r="467" spans="10:26" x14ac:dyDescent="0.35">
      <c r="J467" s="3">
        <v>43038</v>
      </c>
      <c r="K467" s="13">
        <f>(VLOOKUP(J467,'Poche Core Max IR'!A:C,3,TRUE)/VLOOKUP(J466,'Poche Core Max IR'!A:C,3,TRUE))-1</f>
        <v>1.296748021145655E-3</v>
      </c>
      <c r="L467" s="13">
        <f>(VLOOKUP(J467,'Strat EW abs return'!A:C,3,TRUE)/VLOOKUP(J466,'Strat EW abs return'!A:C,3,TRUE))-1</f>
        <v>1.5794735841569985E-3</v>
      </c>
      <c r="M467" s="13">
        <f>(VLOOKUP(J467,'Strat alpha facteurs'!A:C,3,TRUE)/VLOOKUP(J466,'Strat alpha facteurs'!A:C,3,TRUE))-1</f>
        <v>-5.4050263636484797E-4</v>
      </c>
      <c r="N467" s="14">
        <f t="shared" si="76"/>
        <v>120.38030121689599</v>
      </c>
      <c r="O467" s="14">
        <f t="shared" si="77"/>
        <v>114.24854737981563</v>
      </c>
      <c r="P467" s="14">
        <f t="shared" si="78"/>
        <v>126.78105457745792</v>
      </c>
      <c r="Q467" s="14">
        <f t="shared" si="79"/>
        <v>0.70573867064226781</v>
      </c>
      <c r="R467" s="14">
        <f t="shared" si="80"/>
        <v>0.13802686618162632</v>
      </c>
      <c r="S467" s="14">
        <f t="shared" si="81"/>
        <v>0.15623446317610545</v>
      </c>
      <c r="T467" s="14">
        <f t="shared" si="82"/>
        <v>1.0482528909015966E-3</v>
      </c>
      <c r="U467" s="14">
        <f t="shared" si="83"/>
        <v>120.46559655150607</v>
      </c>
      <c r="W467" s="16">
        <f t="shared" si="84"/>
        <v>1.3356464980011999E-4</v>
      </c>
      <c r="X467" s="15">
        <f t="shared" si="73"/>
        <v>0.48109012774885823</v>
      </c>
      <c r="Y467" s="15">
        <f t="shared" si="74"/>
        <v>0.11757693544014368</v>
      </c>
      <c r="Z467" s="15">
        <f t="shared" si="75"/>
        <v>0.57037600535294686</v>
      </c>
    </row>
    <row r="468" spans="10:26" x14ac:dyDescent="0.35">
      <c r="J468" s="3">
        <v>43039</v>
      </c>
      <c r="K468" s="13">
        <f>(VLOOKUP(J468,'Poche Core Max IR'!A:C,3,TRUE)/VLOOKUP(J467,'Poche Core Max IR'!A:C,3,TRUE))-1</f>
        <v>5.4555112875265266E-4</v>
      </c>
      <c r="L468" s="13">
        <f>(VLOOKUP(J468,'Strat EW abs return'!A:C,3,TRUE)/VLOOKUP(J467,'Strat EW abs return'!A:C,3,TRUE))-1</f>
        <v>1.8037421445060708E-4</v>
      </c>
      <c r="M468" s="13">
        <f>(VLOOKUP(J468,'Strat alpha facteurs'!A:C,3,TRUE)/VLOOKUP(J467,'Strat alpha facteurs'!A:C,3,TRUE))-1</f>
        <v>7.3847090902257051E-4</v>
      </c>
      <c r="N468" s="14">
        <f t="shared" si="76"/>
        <v>120.44597482610445</v>
      </c>
      <c r="O468" s="14">
        <f t="shared" si="77"/>
        <v>114.26915487180139</v>
      </c>
      <c r="P468" s="14">
        <f t="shared" si="78"/>
        <v>126.87467869807858</v>
      </c>
      <c r="Q468" s="14">
        <f t="shared" si="79"/>
        <v>0.70575296387454489</v>
      </c>
      <c r="R468" s="14">
        <f t="shared" si="80"/>
        <v>0.13797928385928651</v>
      </c>
      <c r="S468" s="14">
        <f t="shared" si="81"/>
        <v>0.15626775226616829</v>
      </c>
      <c r="T468" s="14">
        <f t="shared" si="82"/>
        <v>5.2528762197618761E-4</v>
      </c>
      <c r="U468" s="14">
        <f t="shared" si="83"/>
        <v>120.52887563824854</v>
      </c>
      <c r="W468" s="16">
        <f t="shared" si="84"/>
        <v>1.4028709400348729E-4</v>
      </c>
      <c r="X468" s="15">
        <f t="shared" si="73"/>
        <v>0.48050704172913222</v>
      </c>
      <c r="Y468" s="15">
        <f t="shared" si="74"/>
        <v>0.11663669136349809</v>
      </c>
      <c r="Z468" s="15">
        <f t="shared" si="75"/>
        <v>0.57004729041573965</v>
      </c>
    </row>
    <row r="469" spans="10:26" x14ac:dyDescent="0.35">
      <c r="J469" s="3">
        <v>43040</v>
      </c>
      <c r="K469" s="13">
        <f>(VLOOKUP(J469,'Poche Core Max IR'!A:C,3,TRUE)/VLOOKUP(J468,'Poche Core Max IR'!A:C,3,TRUE))-1</f>
        <v>6.3219949349289095E-3</v>
      </c>
      <c r="L469" s="13">
        <f>(VLOOKUP(J469,'Strat EW abs return'!A:C,3,TRUE)/VLOOKUP(J468,'Strat EW abs return'!A:C,3,TRUE))-1</f>
        <v>-2.8909500425278178E-4</v>
      </c>
      <c r="M469" s="13">
        <f>(VLOOKUP(J469,'Strat alpha facteurs'!A:C,3,TRUE)/VLOOKUP(J468,'Strat alpha facteurs'!A:C,3,TRUE))-1</f>
        <v>3.7608286692858428E-4</v>
      </c>
      <c r="N469" s="14">
        <f t="shared" si="76"/>
        <v>121.20743366888766</v>
      </c>
      <c r="O469" s="14">
        <f t="shared" si="77"/>
        <v>114.23612022998776</v>
      </c>
      <c r="P469" s="14">
        <f t="shared" si="78"/>
        <v>126.922394090984</v>
      </c>
      <c r="Q469" s="14">
        <f t="shared" si="79"/>
        <v>0.70704670372849654</v>
      </c>
      <c r="R469" s="14">
        <f t="shared" si="80"/>
        <v>0.13732409392542341</v>
      </c>
      <c r="S469" s="14">
        <f t="shared" si="81"/>
        <v>0.15562920234607988</v>
      </c>
      <c r="T469" s="14">
        <f t="shared" si="82"/>
        <v>4.4806471655525889E-3</v>
      </c>
      <c r="U469" s="14">
        <f t="shared" si="83"/>
        <v>121.06892300324429</v>
      </c>
      <c r="W469" s="16">
        <f t="shared" si="84"/>
        <v>1.8829767078742795E-5</v>
      </c>
      <c r="X469" s="15">
        <f t="shared" si="73"/>
        <v>0.47811260957947538</v>
      </c>
      <c r="Y469" s="15">
        <f t="shared" si="74"/>
        <v>0.11480586171746128</v>
      </c>
      <c r="Z469" s="15">
        <f t="shared" si="75"/>
        <v>0.56731371872185465</v>
      </c>
    </row>
    <row r="470" spans="10:26" x14ac:dyDescent="0.35">
      <c r="J470" s="3">
        <v>43041</v>
      </c>
      <c r="K470" s="13">
        <f>(VLOOKUP(J470,'Poche Core Max IR'!A:C,3,TRUE)/VLOOKUP(J469,'Poche Core Max IR'!A:C,3,TRUE))-1</f>
        <v>1.4591011670739285E-4</v>
      </c>
      <c r="L470" s="13">
        <f>(VLOOKUP(J470,'Strat EW abs return'!A:C,3,TRUE)/VLOOKUP(J469,'Strat EW abs return'!A:C,3,TRUE))-1</f>
        <v>1.7570051496715866E-3</v>
      </c>
      <c r="M470" s="13">
        <f>(VLOOKUP(J470,'Strat alpha facteurs'!A:C,3,TRUE)/VLOOKUP(J469,'Strat alpha facteurs'!A:C,3,TRUE))-1</f>
        <v>1.4861477444212401E-3</v>
      </c>
      <c r="N470" s="14">
        <f t="shared" si="76"/>
        <v>121.2251190596801</v>
      </c>
      <c r="O470" s="14">
        <f t="shared" si="77"/>
        <v>114.43683368151035</v>
      </c>
      <c r="P470" s="14">
        <f t="shared" si="78"/>
        <v>127.11101952067887</v>
      </c>
      <c r="Q470" s="14">
        <f t="shared" si="79"/>
        <v>0.70674297417018017</v>
      </c>
      <c r="R470" s="14">
        <f t="shared" si="80"/>
        <v>0.13748621779613293</v>
      </c>
      <c r="S470" s="14">
        <f t="shared" si="81"/>
        <v>0.15577080803368676</v>
      </c>
      <c r="T470" s="14">
        <f t="shared" si="82"/>
        <v>5.7573239529225924E-4</v>
      </c>
      <c r="U470" s="14">
        <f t="shared" si="83"/>
        <v>121.13862630428039</v>
      </c>
      <c r="W470" s="16">
        <f t="shared" si="84"/>
        <v>4.7306242768261242E-4</v>
      </c>
      <c r="X470" s="15">
        <f t="shared" si="73"/>
        <v>0.47602470695044585</v>
      </c>
      <c r="Y470" s="15">
        <f t="shared" si="74"/>
        <v>0.1145481932323987</v>
      </c>
      <c r="Z470" s="15">
        <f t="shared" si="75"/>
        <v>0.56498354399739725</v>
      </c>
    </row>
    <row r="471" spans="10:26" x14ac:dyDescent="0.35">
      <c r="J471" s="3">
        <v>43042</v>
      </c>
      <c r="K471" s="13">
        <f>(VLOOKUP(J471,'Poche Core Max IR'!A:C,3,TRUE)/VLOOKUP(J470,'Poche Core Max IR'!A:C,3,TRUE))-1</f>
        <v>2.9134081554962332E-3</v>
      </c>
      <c r="L471" s="13">
        <f>(VLOOKUP(J471,'Strat EW abs return'!A:C,3,TRUE)/VLOOKUP(J470,'Strat EW abs return'!A:C,3,TRUE))-1</f>
        <v>8.2130693088711126E-4</v>
      </c>
      <c r="M471" s="13">
        <f>(VLOOKUP(J471,'Strat alpha facteurs'!A:C,3,TRUE)/VLOOKUP(J470,'Strat alpha facteurs'!A:C,3,TRUE))-1</f>
        <v>2.2607386889865744E-3</v>
      </c>
      <c r="N471" s="14">
        <f t="shared" si="76"/>
        <v>121.57829731019957</v>
      </c>
      <c r="O471" s="14">
        <f t="shared" si="77"/>
        <v>114.53082144616175</v>
      </c>
      <c r="P471" s="14">
        <f t="shared" si="78"/>
        <v>127.39838432030579</v>
      </c>
      <c r="Q471" s="14">
        <f t="shared" si="79"/>
        <v>0.70701741785242211</v>
      </c>
      <c r="R471" s="14">
        <f t="shared" si="80"/>
        <v>0.13725269579644259</v>
      </c>
      <c r="S471" s="14">
        <f t="shared" si="81"/>
        <v>0.15572988635113527</v>
      </c>
      <c r="T471" s="14">
        <f t="shared" si="82"/>
        <v>2.5241062207009418E-3</v>
      </c>
      <c r="U471" s="14">
        <f t="shared" si="83"/>
        <v>121.44439306450218</v>
      </c>
      <c r="W471" s="16">
        <f t="shared" si="84"/>
        <v>4.6479116944605234E-4</v>
      </c>
      <c r="X471" s="15">
        <f t="shared" si="73"/>
        <v>0.48266517858942465</v>
      </c>
      <c r="Y471" s="15">
        <f t="shared" si="74"/>
        <v>0.11623786017411773</v>
      </c>
      <c r="Z471" s="15">
        <f t="shared" si="75"/>
        <v>0.57396528421706716</v>
      </c>
    </row>
    <row r="472" spans="10:26" x14ac:dyDescent="0.35">
      <c r="J472" s="3">
        <v>43045</v>
      </c>
      <c r="K472" s="13">
        <f>(VLOOKUP(J472,'Poche Core Max IR'!A:C,3,TRUE)/VLOOKUP(J471,'Poche Core Max IR'!A:C,3,TRUE))-1</f>
        <v>1.8621757222356816E-3</v>
      </c>
      <c r="L472" s="13">
        <f>(VLOOKUP(J472,'Strat EW abs return'!A:C,3,TRUE)/VLOOKUP(J471,'Strat EW abs return'!A:C,3,TRUE))-1</f>
        <v>6.3535968259742504E-3</v>
      </c>
      <c r="M472" s="13">
        <f>(VLOOKUP(J472,'Strat alpha facteurs'!A:C,3,TRUE)/VLOOKUP(J471,'Strat alpha facteurs'!A:C,3,TRUE))-1</f>
        <v>7.1052577044095067E-4</v>
      </c>
      <c r="N472" s="14">
        <f t="shared" si="76"/>
        <v>121.80469746380138</v>
      </c>
      <c r="O472" s="14">
        <f t="shared" si="77"/>
        <v>115.25850410977831</v>
      </c>
      <c r="P472" s="14">
        <f t="shared" si="78"/>
        <v>127.48890415547791</v>
      </c>
      <c r="Q472" s="14">
        <f t="shared" si="79"/>
        <v>0.70670908006634159</v>
      </c>
      <c r="R472" s="14">
        <f t="shared" si="80"/>
        <v>0.1378078839288332</v>
      </c>
      <c r="S472" s="14">
        <f t="shared" si="81"/>
        <v>0.15548303600482524</v>
      </c>
      <c r="T472" s="14">
        <f t="shared" si="82"/>
        <v>2.2992890605715499E-3</v>
      </c>
      <c r="U472" s="14">
        <f t="shared" si="83"/>
        <v>121.72362882894313</v>
      </c>
      <c r="W472" s="16">
        <f t="shared" si="84"/>
        <v>9.8605043787228903E-4</v>
      </c>
      <c r="X472" s="15">
        <f t="shared" si="73"/>
        <v>0.48172492705464504</v>
      </c>
      <c r="Y472" s="15">
        <f t="shared" si="74"/>
        <v>0.11524692306713329</v>
      </c>
      <c r="Z472" s="15">
        <f t="shared" si="75"/>
        <v>0.57327691785885748</v>
      </c>
    </row>
    <row r="473" spans="10:26" x14ac:dyDescent="0.35">
      <c r="J473" s="3">
        <v>43046</v>
      </c>
      <c r="K473" s="13">
        <f>(VLOOKUP(J473,'Poche Core Max IR'!A:C,3,TRUE)/VLOOKUP(J472,'Poche Core Max IR'!A:C,3,TRUE))-1</f>
        <v>-2.827731141654577E-3</v>
      </c>
      <c r="L473" s="13">
        <f>(VLOOKUP(J473,'Strat EW abs return'!A:C,3,TRUE)/VLOOKUP(J472,'Strat EW abs return'!A:C,3,TRUE))-1</f>
        <v>-2.091161247564699E-3</v>
      </c>
      <c r="M473" s="13">
        <f>(VLOOKUP(J473,'Strat alpha facteurs'!A:C,3,TRUE)/VLOOKUP(J472,'Strat alpha facteurs'!A:C,3,TRUE))-1</f>
        <v>-1.7546878833756274E-3</v>
      </c>
      <c r="N473" s="14">
        <f t="shared" si="76"/>
        <v>121.46026652758317</v>
      </c>
      <c r="O473" s="14">
        <f t="shared" si="77"/>
        <v>115.01747999253168</v>
      </c>
      <c r="P473" s="14">
        <f t="shared" si="78"/>
        <v>127.26520092009146</v>
      </c>
      <c r="Q473" s="14">
        <f t="shared" si="79"/>
        <v>0.70651895149133259</v>
      </c>
      <c r="R473" s="14">
        <f t="shared" si="80"/>
        <v>0.13787257455664712</v>
      </c>
      <c r="S473" s="14">
        <f t="shared" si="81"/>
        <v>0.1556084739520204</v>
      </c>
      <c r="T473" s="14">
        <f t="shared" si="82"/>
        <v>-2.5593859796226451E-3</v>
      </c>
      <c r="U473" s="14">
        <f t="shared" si="83"/>
        <v>121.41209107992954</v>
      </c>
      <c r="W473" s="16">
        <f t="shared" si="84"/>
        <v>-5.613580888090173E-4</v>
      </c>
      <c r="X473" s="15">
        <f t="shared" si="73"/>
        <v>0.48245079109289296</v>
      </c>
      <c r="Y473" s="15">
        <f t="shared" si="74"/>
        <v>0.11665633527738963</v>
      </c>
      <c r="Z473" s="15">
        <f t="shared" si="75"/>
        <v>0.57389850121015029</v>
      </c>
    </row>
    <row r="474" spans="10:26" x14ac:dyDescent="0.35">
      <c r="J474" s="3">
        <v>43047</v>
      </c>
      <c r="K474" s="13">
        <f>(VLOOKUP(J474,'Poche Core Max IR'!A:C,3,TRUE)/VLOOKUP(J473,'Poche Core Max IR'!A:C,3,TRUE))-1</f>
        <v>-5.2163210526992021E-3</v>
      </c>
      <c r="L474" s="13">
        <f>(VLOOKUP(J474,'Strat EW abs return'!A:C,3,TRUE)/VLOOKUP(J473,'Strat EW abs return'!A:C,3,TRUE))-1</f>
        <v>1.0656218605589185E-3</v>
      </c>
      <c r="M474" s="13">
        <f>(VLOOKUP(J474,'Strat alpha facteurs'!A:C,3,TRUE)/VLOOKUP(J473,'Strat alpha facteurs'!A:C,3,TRUE))-1</f>
        <v>1.869459781312921E-3</v>
      </c>
      <c r="N474" s="14">
        <f t="shared" si="76"/>
        <v>120.82669078222888</v>
      </c>
      <c r="O474" s="14">
        <f t="shared" si="77"/>
        <v>115.14004513355812</v>
      </c>
      <c r="P474" s="14">
        <f t="shared" si="78"/>
        <v>127.50311809477228</v>
      </c>
      <c r="Q474" s="14">
        <f t="shared" si="79"/>
        <v>0.7051234849777982</v>
      </c>
      <c r="R474" s="14">
        <f t="shared" si="80"/>
        <v>0.13846918793329283</v>
      </c>
      <c r="S474" s="14">
        <f t="shared" si="81"/>
        <v>0.15640732708890906</v>
      </c>
      <c r="T474" s="14">
        <f t="shared" si="82"/>
        <v>-3.2476058676913205E-3</v>
      </c>
      <c r="U474" s="14">
        <f t="shared" si="83"/>
        <v>121.01779246052968</v>
      </c>
      <c r="W474" s="16">
        <f t="shared" si="84"/>
        <v>4.3995300117092846E-4</v>
      </c>
      <c r="X474" s="15">
        <f t="shared" si="73"/>
        <v>0.48392373750815249</v>
      </c>
      <c r="Y474" s="15">
        <f t="shared" si="74"/>
        <v>0.11360685404891968</v>
      </c>
      <c r="Z474" s="15">
        <f t="shared" si="75"/>
        <v>0.57937318070603161</v>
      </c>
    </row>
    <row r="475" spans="10:26" x14ac:dyDescent="0.35">
      <c r="J475" s="3">
        <v>43048</v>
      </c>
      <c r="K475" s="13">
        <f>(VLOOKUP(J475,'Poche Core Max IR'!A:C,3,TRUE)/VLOOKUP(J474,'Poche Core Max IR'!A:C,3,TRUE))-1</f>
        <v>-1.3219625687949321E-2</v>
      </c>
      <c r="L475" s="13">
        <f>(VLOOKUP(J475,'Strat EW abs return'!A:C,3,TRUE)/VLOOKUP(J474,'Strat EW abs return'!A:C,3,TRUE))-1</f>
        <v>2.1878877598124902E-4</v>
      </c>
      <c r="M475" s="13">
        <f>(VLOOKUP(J475,'Strat alpha facteurs'!A:C,3,TRUE)/VLOOKUP(J474,'Strat alpha facteurs'!A:C,3,TRUE))-1</f>
        <v>-5.2273451657622871E-3</v>
      </c>
      <c r="N475" s="14">
        <f t="shared" si="76"/>
        <v>119.22940715697422</v>
      </c>
      <c r="O475" s="14">
        <f t="shared" si="77"/>
        <v>115.16523648309932</v>
      </c>
      <c r="P475" s="14">
        <f t="shared" si="78"/>
        <v>126.83661528677995</v>
      </c>
      <c r="Q475" s="14">
        <f t="shared" si="79"/>
        <v>0.70290754583053583</v>
      </c>
      <c r="R475" s="14">
        <f t="shared" si="80"/>
        <v>0.13991384000226154</v>
      </c>
      <c r="S475" s="14">
        <f t="shared" si="81"/>
        <v>0.15717861416720263</v>
      </c>
      <c r="T475" s="14">
        <f t="shared" si="82"/>
        <v>-1.0108768116197816E-2</v>
      </c>
      <c r="U475" s="14">
        <f t="shared" si="83"/>
        <v>119.79445165861203</v>
      </c>
      <c r="W475" s="16">
        <f t="shared" si="84"/>
        <v>-7.9101529113121132E-4</v>
      </c>
      <c r="X475" s="15">
        <f t="shared" si="73"/>
        <v>0.48768292875356145</v>
      </c>
      <c r="Y475" s="15">
        <f t="shared" si="74"/>
        <v>0.11074936638016122</v>
      </c>
      <c r="Z475" s="15">
        <f t="shared" si="75"/>
        <v>0.58581751071124222</v>
      </c>
    </row>
    <row r="476" spans="10:26" x14ac:dyDescent="0.35">
      <c r="J476" s="3">
        <v>43049</v>
      </c>
      <c r="K476" s="13">
        <f>(VLOOKUP(J476,'Poche Core Max IR'!A:C,3,TRUE)/VLOOKUP(J475,'Poche Core Max IR'!A:C,3,TRUE))-1</f>
        <v>2.683401540384267E-4</v>
      </c>
      <c r="L476" s="13">
        <f>(VLOOKUP(J476,'Strat EW abs return'!A:C,3,TRUE)/VLOOKUP(J475,'Strat EW abs return'!A:C,3,TRUE))-1</f>
        <v>-2.4222458270594105E-3</v>
      </c>
      <c r="M476" s="13">
        <f>(VLOOKUP(J476,'Strat alpha facteurs'!A:C,3,TRUE)/VLOOKUP(J475,'Strat alpha facteurs'!A:C,3,TRUE))-1</f>
        <v>7.5729762883569585E-4</v>
      </c>
      <c r="N476" s="14">
        <f t="shared" si="76"/>
        <v>119.26140119445662</v>
      </c>
      <c r="O476" s="14">
        <f t="shared" si="77"/>
        <v>114.88627796960583</v>
      </c>
      <c r="P476" s="14">
        <f t="shared" si="78"/>
        <v>126.93266835478617</v>
      </c>
      <c r="Q476" s="14">
        <f t="shared" si="79"/>
        <v>0.70311814109444759</v>
      </c>
      <c r="R476" s="14">
        <f t="shared" si="80"/>
        <v>0.13957929703408836</v>
      </c>
      <c r="S476" s="14">
        <f t="shared" si="81"/>
        <v>0.15730256187146407</v>
      </c>
      <c r="T476" s="14">
        <f t="shared" si="82"/>
        <v>-3.1256404157894299E-5</v>
      </c>
      <c r="U476" s="14">
        <f t="shared" si="83"/>
        <v>119.79070731481512</v>
      </c>
      <c r="W476" s="16">
        <f t="shared" si="84"/>
        <v>-2.189705126696664E-4</v>
      </c>
      <c r="X476" s="15">
        <f t="shared" si="73"/>
        <v>0.4893516734638072</v>
      </c>
      <c r="Y476" s="15">
        <f t="shared" si="74"/>
        <v>0.11136519517322657</v>
      </c>
      <c r="Z476" s="15">
        <f t="shared" si="75"/>
        <v>0.5878272145439436</v>
      </c>
    </row>
    <row r="477" spans="10:26" x14ac:dyDescent="0.35">
      <c r="J477" s="3">
        <v>43052</v>
      </c>
      <c r="K477" s="13">
        <f>(VLOOKUP(J477,'Poche Core Max IR'!A:C,3,TRUE)/VLOOKUP(J476,'Poche Core Max IR'!A:C,3,TRUE))-1</f>
        <v>-5.8123988422528194E-3</v>
      </c>
      <c r="L477" s="13">
        <f>(VLOOKUP(J477,'Strat EW abs return'!A:C,3,TRUE)/VLOOKUP(J476,'Strat EW abs return'!A:C,3,TRUE))-1</f>
        <v>-1.0013701479193449E-3</v>
      </c>
      <c r="M477" s="13">
        <f>(VLOOKUP(J477,'Strat alpha facteurs'!A:C,3,TRUE)/VLOOKUP(J476,'Strat alpha facteurs'!A:C,3,TRUE))-1</f>
        <v>-3.6182393703787508E-4</v>
      </c>
      <c r="N477" s="14">
        <f t="shared" si="76"/>
        <v>118.56820636422852</v>
      </c>
      <c r="O477" s="14">
        <f t="shared" si="77"/>
        <v>114.7712342804415</v>
      </c>
      <c r="P477" s="14">
        <f t="shared" si="78"/>
        <v>126.88674107698333</v>
      </c>
      <c r="Q477" s="14">
        <f t="shared" si="79"/>
        <v>0.70203851258228556</v>
      </c>
      <c r="R477" s="14">
        <f t="shared" si="80"/>
        <v>0.14003938371449151</v>
      </c>
      <c r="S477" s="14">
        <f t="shared" si="81"/>
        <v>0.15792210370322296</v>
      </c>
      <c r="T477" s="14">
        <f t="shared" si="82"/>
        <v>-4.2834894428243021E-3</v>
      </c>
      <c r="U477" s="14">
        <f t="shared" si="83"/>
        <v>119.27758508468365</v>
      </c>
      <c r="W477" s="16">
        <f t="shared" si="84"/>
        <v>-1.9737125569191797E-4</v>
      </c>
      <c r="X477" s="15">
        <f t="shared" si="73"/>
        <v>0.49632139362003785</v>
      </c>
      <c r="Y477" s="15">
        <f t="shared" si="74"/>
        <v>9.2938519846179179E-2</v>
      </c>
      <c r="Z477" s="15">
        <f t="shared" si="75"/>
        <v>0.6152592496876601</v>
      </c>
    </row>
    <row r="478" spans="10:26" x14ac:dyDescent="0.35">
      <c r="J478" s="3">
        <v>43053</v>
      </c>
      <c r="K478" s="13">
        <f>(VLOOKUP(J478,'Poche Core Max IR'!A:C,3,TRUE)/VLOOKUP(J477,'Poche Core Max IR'!A:C,3,TRUE))-1</f>
        <v>1.8987091683317914E-3</v>
      </c>
      <c r="L478" s="13">
        <f>(VLOOKUP(J478,'Strat EW abs return'!A:C,3,TRUE)/VLOOKUP(J477,'Strat EW abs return'!A:C,3,TRUE))-1</f>
        <v>-3.2353223421448529E-3</v>
      </c>
      <c r="M478" s="13">
        <f>(VLOOKUP(J478,'Strat alpha facteurs'!A:C,3,TRUE)/VLOOKUP(J477,'Strat alpha facteurs'!A:C,3,TRUE))-1</f>
        <v>-3.3335554878899387E-4</v>
      </c>
      <c r="N478" s="14">
        <f t="shared" si="76"/>
        <v>118.79333290472493</v>
      </c>
      <c r="O478" s="14">
        <f t="shared" si="77"/>
        <v>114.39991234193845</v>
      </c>
      <c r="P478" s="14">
        <f t="shared" si="78"/>
        <v>126.84444267777756</v>
      </c>
      <c r="Q478" s="14">
        <f t="shared" si="79"/>
        <v>0.7027900962921878</v>
      </c>
      <c r="R478" s="14">
        <f t="shared" si="80"/>
        <v>0.13947093380914746</v>
      </c>
      <c r="S478" s="14">
        <f t="shared" si="81"/>
        <v>0.15773896989866473</v>
      </c>
      <c r="T478" s="14">
        <f t="shared" si="82"/>
        <v>8.2725020390440841E-4</v>
      </c>
      <c r="U478" s="14">
        <f t="shared" si="83"/>
        <v>119.37625749126617</v>
      </c>
      <c r="W478" s="16">
        <f t="shared" si="84"/>
        <v>-5.0381658910852068E-4</v>
      </c>
      <c r="X478" s="15">
        <f t="shared" si="73"/>
        <v>0.48964790296463145</v>
      </c>
      <c r="Y478" s="15">
        <f t="shared" si="74"/>
        <v>7.7197590160982127E-2</v>
      </c>
      <c r="Z478" s="15">
        <f t="shared" si="75"/>
        <v>0.61377200022271594</v>
      </c>
    </row>
    <row r="479" spans="10:26" x14ac:dyDescent="0.35">
      <c r="J479" s="3">
        <v>43054</v>
      </c>
      <c r="K479" s="13">
        <f>(VLOOKUP(J479,'Poche Core Max IR'!A:C,3,TRUE)/VLOOKUP(J478,'Poche Core Max IR'!A:C,3,TRUE))-1</f>
        <v>-1.111710957233969E-2</v>
      </c>
      <c r="L479" s="13">
        <f>(VLOOKUP(J479,'Strat EW abs return'!A:C,3,TRUE)/VLOOKUP(J478,'Strat EW abs return'!A:C,3,TRUE))-1</f>
        <v>-1.293516380097004E-3</v>
      </c>
      <c r="M479" s="13">
        <f>(VLOOKUP(J479,'Strat alpha facteurs'!A:C,3,TRUE)/VLOOKUP(J478,'Strat alpha facteurs'!A:C,3,TRUE))-1</f>
        <v>-4.5970858067748699E-3</v>
      </c>
      <c r="N479" s="14">
        <f t="shared" si="76"/>
        <v>117.47269440635968</v>
      </c>
      <c r="O479" s="14">
        <f t="shared" si="77"/>
        <v>114.25193418144249</v>
      </c>
      <c r="P479" s="14">
        <f t="shared" si="78"/>
        <v>126.26132789067529</v>
      </c>
      <c r="Q479" s="14">
        <f t="shared" si="79"/>
        <v>0.7010895807577503</v>
      </c>
      <c r="R479" s="14">
        <f t="shared" si="80"/>
        <v>0.14051561718516969</v>
      </c>
      <c r="S479" s="14">
        <f t="shared" si="81"/>
        <v>0.15839480205707998</v>
      </c>
      <c r="T479" s="14">
        <f t="shared" si="82"/>
        <v>-8.7185420239614102E-3</v>
      </c>
      <c r="U479" s="14">
        <f t="shared" si="83"/>
        <v>118.33547057366533</v>
      </c>
      <c r="W479" s="16">
        <f t="shared" si="84"/>
        <v>-9.0991374889197441E-4</v>
      </c>
      <c r="X479" s="15">
        <f t="shared" si="73"/>
        <v>0.49323352560641054</v>
      </c>
      <c r="Y479" s="15">
        <f t="shared" si="74"/>
        <v>7.7646505519865794E-2</v>
      </c>
      <c r="Z479" s="15">
        <f t="shared" si="75"/>
        <v>0.61805928786643094</v>
      </c>
    </row>
    <row r="480" spans="10:26" x14ac:dyDescent="0.35">
      <c r="J480" s="3">
        <v>43055</v>
      </c>
      <c r="K480" s="13">
        <f>(VLOOKUP(J480,'Poche Core Max IR'!A:C,3,TRUE)/VLOOKUP(J479,'Poche Core Max IR'!A:C,3,TRUE))-1</f>
        <v>1.0766412212371401E-2</v>
      </c>
      <c r="L480" s="13">
        <f>(VLOOKUP(J480,'Strat EW abs return'!A:C,3,TRUE)/VLOOKUP(J479,'Strat EW abs return'!A:C,3,TRUE))-1</f>
        <v>1.3424992874606634E-3</v>
      </c>
      <c r="M480" s="13">
        <f>(VLOOKUP(J480,'Strat alpha facteurs'!A:C,3,TRUE)/VLOOKUP(J479,'Strat alpha facteurs'!A:C,3,TRUE))-1</f>
        <v>7.257534614157235E-3</v>
      </c>
      <c r="N480" s="14">
        <f t="shared" si="76"/>
        <v>118.73745385803649</v>
      </c>
      <c r="O480" s="14">
        <f t="shared" si="77"/>
        <v>114.40531732167209</v>
      </c>
      <c r="P480" s="14">
        <f t="shared" si="78"/>
        <v>127.17767384827133</v>
      </c>
      <c r="Q480" s="14">
        <f t="shared" si="79"/>
        <v>0.70239601607412594</v>
      </c>
      <c r="R480" s="14">
        <f t="shared" si="80"/>
        <v>0.13946491586023946</v>
      </c>
      <c r="S480" s="14">
        <f t="shared" si="81"/>
        <v>0.15813906806563463</v>
      </c>
      <c r="T480" s="14">
        <f t="shared" si="82"/>
        <v>8.8864172988166162E-3</v>
      </c>
      <c r="U480" s="14">
        <f t="shared" si="83"/>
        <v>119.38704894643475</v>
      </c>
      <c r="W480" s="16">
        <f t="shared" si="84"/>
        <v>1.334931310505043E-3</v>
      </c>
      <c r="X480" s="15">
        <f t="shared" si="73"/>
        <v>0.49444428711738858</v>
      </c>
      <c r="Y480" s="15">
        <f t="shared" si="74"/>
        <v>6.9084703621335286E-2</v>
      </c>
      <c r="Z480" s="15">
        <f t="shared" si="75"/>
        <v>0.6203424844361437</v>
      </c>
    </row>
    <row r="481" spans="10:26" x14ac:dyDescent="0.35">
      <c r="J481" s="3">
        <v>43056</v>
      </c>
      <c r="K481" s="13">
        <f>(VLOOKUP(J481,'Poche Core Max IR'!A:C,3,TRUE)/VLOOKUP(J480,'Poche Core Max IR'!A:C,3,TRUE))-1</f>
        <v>-2.2003377405821478E-4</v>
      </c>
      <c r="L481" s="13">
        <f>(VLOOKUP(J481,'Strat EW abs return'!A:C,3,TRUE)/VLOOKUP(J480,'Strat EW abs return'!A:C,3,TRUE))-1</f>
        <v>6.0747059467172182E-3</v>
      </c>
      <c r="M481" s="13">
        <f>(VLOOKUP(J481,'Strat alpha facteurs'!A:C,3,TRUE)/VLOOKUP(J480,'Strat alpha facteurs'!A:C,3,TRUE))-1</f>
        <v>-1.5791114590034683E-3</v>
      </c>
      <c r="N481" s="14">
        <f t="shared" si="76"/>
        <v>118.71132760794204</v>
      </c>
      <c r="O481" s="14">
        <f t="shared" si="77"/>
        <v>115.10029598314212</v>
      </c>
      <c r="P481" s="14">
        <f t="shared" si="78"/>
        <v>126.97684612616811</v>
      </c>
      <c r="Q481" s="14">
        <f t="shared" si="79"/>
        <v>0.70193055330678444</v>
      </c>
      <c r="R481" s="14">
        <f t="shared" si="80"/>
        <v>0.14025000211745192</v>
      </c>
      <c r="S481" s="14">
        <f t="shared" si="81"/>
        <v>0.15781944457576358</v>
      </c>
      <c r="T481" s="14">
        <f t="shared" si="82"/>
        <v>4.4293829293579561E-4</v>
      </c>
      <c r="U481" s="14">
        <f t="shared" si="83"/>
        <v>119.43993004209372</v>
      </c>
      <c r="W481" s="16">
        <f t="shared" si="84"/>
        <v>6.0276302850683673E-4</v>
      </c>
      <c r="X481" s="15">
        <f t="shared" si="73"/>
        <v>0.49131643156759525</v>
      </c>
      <c r="Y481" s="15">
        <f t="shared" si="74"/>
        <v>6.3471373409051485E-2</v>
      </c>
      <c r="Z481" s="15">
        <f t="shared" si="75"/>
        <v>0.61863267788193588</v>
      </c>
    </row>
    <row r="482" spans="10:26" x14ac:dyDescent="0.35">
      <c r="J482" s="3">
        <v>43059</v>
      </c>
      <c r="K482" s="13">
        <f>(VLOOKUP(J482,'Poche Core Max IR'!A:C,3,TRUE)/VLOOKUP(J481,'Poche Core Max IR'!A:C,3,TRUE))-1</f>
        <v>4.4767846322204541E-3</v>
      </c>
      <c r="L482" s="13">
        <f>(VLOOKUP(J482,'Strat EW abs return'!A:C,3,TRUE)/VLOOKUP(J481,'Strat EW abs return'!A:C,3,TRUE))-1</f>
        <v>-1.9823971657040307E-3</v>
      </c>
      <c r="M482" s="13">
        <f>(VLOOKUP(J482,'Strat alpha facteurs'!A:C,3,TRUE)/VLOOKUP(J481,'Strat alpha facteurs'!A:C,3,TRUE))-1</f>
        <v>3.6439525407057083E-3</v>
      </c>
      <c r="N482" s="14">
        <f t="shared" si="76"/>
        <v>119.24277265504776</v>
      </c>
      <c r="O482" s="14">
        <f t="shared" si="77"/>
        <v>114.87212148261344</v>
      </c>
      <c r="P482" s="14">
        <f t="shared" si="78"/>
        <v>127.43954372722035</v>
      </c>
      <c r="Q482" s="14">
        <f t="shared" si="79"/>
        <v>0.70265619628235987</v>
      </c>
      <c r="R482" s="14">
        <f t="shared" si="80"/>
        <v>0.13949219486150449</v>
      </c>
      <c r="S482" s="14">
        <f t="shared" si="81"/>
        <v>0.15785160885613558</v>
      </c>
      <c r="T482" s="14">
        <f t="shared" si="82"/>
        <v>3.4394472732768092E-3</v>
      </c>
      <c r="U482" s="14">
        <f t="shared" si="83"/>
        <v>119.85073738379738</v>
      </c>
      <c r="W482" s="16">
        <f t="shared" si="84"/>
        <v>2.9867483941451811E-4</v>
      </c>
      <c r="X482" s="15">
        <f t="shared" si="73"/>
        <v>0.49161263735967603</v>
      </c>
      <c r="Y482" s="15">
        <f t="shared" si="74"/>
        <v>6.0482375836568035E-2</v>
      </c>
      <c r="Z482" s="15">
        <f t="shared" si="75"/>
        <v>0.62048423745929349</v>
      </c>
    </row>
    <row r="483" spans="10:26" x14ac:dyDescent="0.35">
      <c r="J483" s="3">
        <v>43060</v>
      </c>
      <c r="K483" s="13">
        <f>(VLOOKUP(J483,'Poche Core Max IR'!A:C,3,TRUE)/VLOOKUP(J482,'Poche Core Max IR'!A:C,3,TRUE))-1</f>
        <v>7.0057197868798049E-3</v>
      </c>
      <c r="L483" s="13">
        <f>(VLOOKUP(J483,'Strat EW abs return'!A:C,3,TRUE)/VLOOKUP(J482,'Strat EW abs return'!A:C,3,TRUE))-1</f>
        <v>3.8080938762912186E-3</v>
      </c>
      <c r="M483" s="13">
        <f>(VLOOKUP(J483,'Strat alpha facteurs'!A:C,3,TRUE)/VLOOKUP(J482,'Strat alpha facteurs'!A:C,3,TRUE))-1</f>
        <v>6.881236437231486E-3</v>
      </c>
      <c r="N483" s="14">
        <f t="shared" si="76"/>
        <v>120.07815410687964</v>
      </c>
      <c r="O483" s="14">
        <f t="shared" si="77"/>
        <v>115.30956530498796</v>
      </c>
      <c r="P483" s="14">
        <f t="shared" si="78"/>
        <v>128.31648535906027</v>
      </c>
      <c r="Q483" s="14">
        <f t="shared" si="79"/>
        <v>0.70298129274459287</v>
      </c>
      <c r="R483" s="14">
        <f t="shared" si="80"/>
        <v>0.13911358774908944</v>
      </c>
      <c r="S483" s="14">
        <f t="shared" si="81"/>
        <v>0.15790511950631761</v>
      </c>
      <c r="T483" s="14">
        <f t="shared" si="82"/>
        <v>6.5400260332479972E-3</v>
      </c>
      <c r="U483" s="14">
        <f t="shared" si="83"/>
        <v>120.63456432639138</v>
      </c>
      <c r="W483" s="16">
        <f t="shared" si="84"/>
        <v>1.6163400635884734E-3</v>
      </c>
      <c r="X483" s="15">
        <f t="shared" si="73"/>
        <v>0.49694271845030141</v>
      </c>
      <c r="Y483" s="15">
        <f t="shared" si="74"/>
        <v>6.6435340541945803E-2</v>
      </c>
      <c r="Z483" s="15">
        <f t="shared" si="75"/>
        <v>0.62481690358111164</v>
      </c>
    </row>
    <row r="484" spans="10:26" x14ac:dyDescent="0.35">
      <c r="J484" s="3">
        <v>43061</v>
      </c>
      <c r="K484" s="13">
        <f>(VLOOKUP(J484,'Poche Core Max IR'!A:C,3,TRUE)/VLOOKUP(J483,'Poche Core Max IR'!A:C,3,TRUE))-1</f>
        <v>-2.2056435893085258E-3</v>
      </c>
      <c r="L484" s="13">
        <f>(VLOOKUP(J484,'Strat EW abs return'!A:C,3,TRUE)/VLOOKUP(J483,'Strat EW abs return'!A:C,3,TRUE))-1</f>
        <v>4.7705121215686486E-3</v>
      </c>
      <c r="M484" s="13">
        <f>(VLOOKUP(J484,'Strat alpha facteurs'!A:C,3,TRUE)/VLOOKUP(J483,'Strat alpha facteurs'!A:C,3,TRUE))-1</f>
        <v>-1.0008796748475213E-3</v>
      </c>
      <c r="N484" s="14">
        <f t="shared" si="76"/>
        <v>119.8133044960578</v>
      </c>
      <c r="O484" s="14">
        <f t="shared" si="77"/>
        <v>115.85965098400821</v>
      </c>
      <c r="P484" s="14">
        <f t="shared" si="78"/>
        <v>128.18805599691652</v>
      </c>
      <c r="Q484" s="14">
        <f t="shared" si="79"/>
        <v>0.70216447728877862</v>
      </c>
      <c r="R484" s="14">
        <f t="shared" si="80"/>
        <v>0.13992344060770331</v>
      </c>
      <c r="S484" s="14">
        <f t="shared" si="81"/>
        <v>0.15791208210351798</v>
      </c>
      <c r="T484" s="14">
        <f t="shared" si="82"/>
        <v>-1.0449271497822384E-3</v>
      </c>
      <c r="U484" s="14">
        <f t="shared" si="83"/>
        <v>120.50850999492459</v>
      </c>
      <c r="W484" s="16">
        <f t="shared" si="84"/>
        <v>5.0945547612037535E-4</v>
      </c>
      <c r="X484" s="15">
        <f t="shared" si="73"/>
        <v>0.50339161608193372</v>
      </c>
      <c r="Y484" s="15">
        <f t="shared" si="74"/>
        <v>6.3459403595377009E-2</v>
      </c>
      <c r="Z484" s="15">
        <f t="shared" si="75"/>
        <v>0.62853283743532573</v>
      </c>
    </row>
    <row r="485" spans="10:26" x14ac:dyDescent="0.35">
      <c r="J485" s="3">
        <v>43062</v>
      </c>
      <c r="K485" s="13">
        <f>(VLOOKUP(J485,'Poche Core Max IR'!A:C,3,TRUE)/VLOOKUP(J484,'Poche Core Max IR'!A:C,3,TRUE))-1</f>
        <v>1.2467477740321087E-3</v>
      </c>
      <c r="L485" s="13">
        <f>(VLOOKUP(J485,'Strat EW abs return'!A:C,3,TRUE)/VLOOKUP(J484,'Strat EW abs return'!A:C,3,TRUE))-1</f>
        <v>0</v>
      </c>
      <c r="M485" s="13">
        <f>(VLOOKUP(J485,'Strat alpha facteurs'!A:C,3,TRUE)/VLOOKUP(J484,'Strat alpha facteurs'!A:C,3,TRUE))-1</f>
        <v>8.2239242485870889E-4</v>
      </c>
      <c r="N485" s="14">
        <f t="shared" si="76"/>
        <v>119.96268146673769</v>
      </c>
      <c r="O485" s="14">
        <f t="shared" si="77"/>
        <v>115.85965098400821</v>
      </c>
      <c r="P485" s="14">
        <f t="shared" si="78"/>
        <v>128.29347688312575</v>
      </c>
      <c r="Q485" s="14">
        <f t="shared" si="79"/>
        <v>0.70233385170600526</v>
      </c>
      <c r="R485" s="14">
        <f t="shared" si="80"/>
        <v>0.13978291855912039</v>
      </c>
      <c r="S485" s="14">
        <f t="shared" si="81"/>
        <v>0.15788322973487434</v>
      </c>
      <c r="T485" s="14">
        <f t="shared" si="82"/>
        <v>1.0052876991798036E-3</v>
      </c>
      <c r="U485" s="14">
        <f t="shared" si="83"/>
        <v>120.62965571766897</v>
      </c>
      <c r="W485" s="16">
        <f t="shared" si="84"/>
        <v>1.2984197214618791E-4</v>
      </c>
      <c r="X485" s="15">
        <f t="shared" si="73"/>
        <v>0.50333589819138491</v>
      </c>
      <c r="Y485" s="15">
        <f t="shared" si="74"/>
        <v>6.396360217277143E-2</v>
      </c>
      <c r="Z485" s="15">
        <f t="shared" si="75"/>
        <v>0.62824407490381007</v>
      </c>
    </row>
    <row r="486" spans="10:26" x14ac:dyDescent="0.35">
      <c r="J486" s="3">
        <v>43063</v>
      </c>
      <c r="K486" s="13">
        <f>(VLOOKUP(J486,'Poche Core Max IR'!A:C,3,TRUE)/VLOOKUP(J485,'Poche Core Max IR'!A:C,3,TRUE))-1</f>
        <v>4.2852086448452731E-4</v>
      </c>
      <c r="L486" s="13">
        <f>(VLOOKUP(J486,'Strat EW abs return'!A:C,3,TRUE)/VLOOKUP(J485,'Strat EW abs return'!A:C,3,TRUE))-1</f>
        <v>9.032507454529437E-4</v>
      </c>
      <c r="M486" s="13">
        <f>(VLOOKUP(J486,'Strat alpha facteurs'!A:C,3,TRUE)/VLOOKUP(J485,'Strat alpha facteurs'!A:C,3,TRUE))-1</f>
        <v>3.4809407493576749E-3</v>
      </c>
      <c r="N486" s="14">
        <f t="shared" si="76"/>
        <v>120.0140879787057</v>
      </c>
      <c r="O486" s="14">
        <f t="shared" si="77"/>
        <v>115.96430130012743</v>
      </c>
      <c r="P486" s="14">
        <f t="shared" si="78"/>
        <v>128.74005887468499</v>
      </c>
      <c r="Q486" s="14">
        <f t="shared" si="79"/>
        <v>0.70194914834379463</v>
      </c>
      <c r="R486" s="14">
        <f t="shared" si="80"/>
        <v>0.13977264683804252</v>
      </c>
      <c r="S486" s="14">
        <f t="shared" si="81"/>
        <v>0.15827820481816285</v>
      </c>
      <c r="T486" s="14">
        <f t="shared" si="82"/>
        <v>9.7680590270424238E-4</v>
      </c>
      <c r="U486" s="14">
        <f t="shared" si="83"/>
        <v>120.74748747741516</v>
      </c>
      <c r="W486" s="16">
        <f t="shared" si="84"/>
        <v>6.7720680033711632E-4</v>
      </c>
      <c r="X486" s="15">
        <f t="shared" si="73"/>
        <v>0.4999485693563881</v>
      </c>
      <c r="Y486" s="15">
        <f t="shared" si="74"/>
        <v>5.6317772465696435E-2</v>
      </c>
      <c r="Z486" s="15">
        <f t="shared" si="75"/>
        <v>0.62718060384346885</v>
      </c>
    </row>
    <row r="487" spans="10:26" x14ac:dyDescent="0.35">
      <c r="J487" s="3">
        <v>43066</v>
      </c>
      <c r="K487" s="13">
        <f>(VLOOKUP(J487,'Poche Core Max IR'!A:C,3,TRUE)/VLOOKUP(J486,'Poche Core Max IR'!A:C,3,TRUE))-1</f>
        <v>-3.7648811459038978E-3</v>
      </c>
      <c r="L487" s="13">
        <f>(VLOOKUP(J487,'Strat EW abs return'!A:C,3,TRUE)/VLOOKUP(J486,'Strat EW abs return'!A:C,3,TRUE))-1</f>
        <v>2.2505788944959804E-4</v>
      </c>
      <c r="M487" s="13">
        <f>(VLOOKUP(J487,'Strat alpha facteurs'!A:C,3,TRUE)/VLOOKUP(J486,'Strat alpha facteurs'!A:C,3,TRUE))-1</f>
        <v>-1.6889196778760995E-3</v>
      </c>
      <c r="N487" s="14">
        <f t="shared" si="76"/>
        <v>119.56224920163183</v>
      </c>
      <c r="O487" s="14">
        <f t="shared" si="77"/>
        <v>115.99039998102954</v>
      </c>
      <c r="P487" s="14">
        <f t="shared" si="78"/>
        <v>128.52262725592061</v>
      </c>
      <c r="Q487" s="14">
        <f t="shared" si="79"/>
        <v>0.7013252402355945</v>
      </c>
      <c r="R487" s="14">
        <f t="shared" si="80"/>
        <v>0.14020770811637964</v>
      </c>
      <c r="S487" s="14">
        <f t="shared" si="81"/>
        <v>0.1584670516480258</v>
      </c>
      <c r="T487" s="14">
        <f t="shared" si="82"/>
        <v>-2.8786173517789957E-3</v>
      </c>
      <c r="U487" s="14">
        <f t="shared" si="83"/>
        <v>120.39990166477897</v>
      </c>
      <c r="W487" s="16">
        <f t="shared" si="84"/>
        <v>-2.3608327095012128E-4</v>
      </c>
      <c r="X487" s="15">
        <f t="shared" si="73"/>
        <v>0.50056306722872734</v>
      </c>
      <c r="Y487" s="15">
        <f t="shared" si="74"/>
        <v>5.6504917238104878E-2</v>
      </c>
      <c r="Z487" s="15">
        <f t="shared" si="75"/>
        <v>0.62773077393769505</v>
      </c>
    </row>
    <row r="488" spans="10:26" x14ac:dyDescent="0.35">
      <c r="J488" s="3">
        <v>43067</v>
      </c>
      <c r="K488" s="13">
        <f>(VLOOKUP(J488,'Poche Core Max IR'!A:C,3,TRUE)/VLOOKUP(J487,'Poche Core Max IR'!A:C,3,TRUE))-1</f>
        <v>4.9083376749778918E-3</v>
      </c>
      <c r="L488" s="13">
        <f>(VLOOKUP(J488,'Strat EW abs return'!A:C,3,TRUE)/VLOOKUP(J487,'Strat EW abs return'!A:C,3,TRUE))-1</f>
        <v>1.3762986328558213E-4</v>
      </c>
      <c r="M488" s="13">
        <f>(VLOOKUP(J488,'Strat alpha facteurs'!A:C,3,TRUE)/VLOOKUP(J487,'Strat alpha facteurs'!A:C,3,TRUE))-1</f>
        <v>7.0698457488438393E-3</v>
      </c>
      <c r="N488" s="14">
        <f t="shared" si="76"/>
        <v>120.14910109389329</v>
      </c>
      <c r="O488" s="14">
        <f t="shared" si="77"/>
        <v>116.00636372392137</v>
      </c>
      <c r="P488" s="14">
        <f t="shared" si="78"/>
        <v>129.43126240585613</v>
      </c>
      <c r="Q488" s="14">
        <f t="shared" si="79"/>
        <v>0.70155308231484292</v>
      </c>
      <c r="R488" s="14">
        <f t="shared" si="80"/>
        <v>0.13958741875428379</v>
      </c>
      <c r="S488" s="14">
        <f t="shared" si="81"/>
        <v>0.15885949893087312</v>
      </c>
      <c r="T488" s="14">
        <f t="shared" si="82"/>
        <v>4.5819754781865436E-3</v>
      </c>
      <c r="U488" s="14">
        <f t="shared" si="83"/>
        <v>120.95157106178306</v>
      </c>
      <c r="W488" s="16">
        <f t="shared" si="84"/>
        <v>1.1423235505394352E-3</v>
      </c>
      <c r="X488" s="15">
        <f t="shared" si="73"/>
        <v>0.50277384404310843</v>
      </c>
      <c r="Y488" s="15">
        <f t="shared" si="74"/>
        <v>5.7936221829824504E-2</v>
      </c>
      <c r="Z488" s="15">
        <f t="shared" si="75"/>
        <v>0.62929143973200241</v>
      </c>
    </row>
    <row r="489" spans="10:26" x14ac:dyDescent="0.35">
      <c r="J489" s="3">
        <v>43068</v>
      </c>
      <c r="K489" s="13">
        <f>(VLOOKUP(J489,'Poche Core Max IR'!A:C,3,TRUE)/VLOOKUP(J488,'Poche Core Max IR'!A:C,3,TRUE))-1</f>
        <v>-2.667087539798052E-3</v>
      </c>
      <c r="L489" s="13">
        <f>(VLOOKUP(J489,'Strat EW abs return'!A:C,3,TRUE)/VLOOKUP(J488,'Strat EW abs return'!A:C,3,TRUE))-1</f>
        <v>-3.0463685585112588E-3</v>
      </c>
      <c r="M489" s="13">
        <f>(VLOOKUP(J489,'Strat alpha facteurs'!A:C,3,TRUE)/VLOOKUP(J488,'Strat alpha facteurs'!A:C,3,TRUE))-1</f>
        <v>-2.7077194228657397E-3</v>
      </c>
      <c r="N489" s="14">
        <f t="shared" si="76"/>
        <v>119.82865292344783</v>
      </c>
      <c r="O489" s="14">
        <f t="shared" si="77"/>
        <v>115.65296558488559</v>
      </c>
      <c r="P489" s="14">
        <f t="shared" si="78"/>
        <v>129.08079886271375</v>
      </c>
      <c r="Q489" s="14">
        <f t="shared" si="79"/>
        <v>0.70159486682235273</v>
      </c>
      <c r="R489" s="14">
        <f t="shared" si="80"/>
        <v>0.13954264498118335</v>
      </c>
      <c r="S489" s="14">
        <f t="shared" si="81"/>
        <v>0.15886248819646381</v>
      </c>
      <c r="T489" s="14">
        <f t="shared" si="82"/>
        <v>-2.7264851587674743E-3</v>
      </c>
      <c r="U489" s="14">
        <f t="shared" si="83"/>
        <v>120.62179839835349</v>
      </c>
      <c r="W489" s="16">
        <f t="shared" si="84"/>
        <v>-8.5525337109652031E-4</v>
      </c>
      <c r="X489" s="15">
        <f t="shared" si="73"/>
        <v>0.50541444017331516</v>
      </c>
      <c r="Y489" s="15">
        <f t="shared" si="74"/>
        <v>6.0081854087940888E-2</v>
      </c>
      <c r="Z489" s="15">
        <f t="shared" si="75"/>
        <v>0.63446911374506132</v>
      </c>
    </row>
    <row r="490" spans="10:26" x14ac:dyDescent="0.35">
      <c r="J490" s="3">
        <v>43069</v>
      </c>
      <c r="K490" s="13">
        <f>(VLOOKUP(J490,'Poche Core Max IR'!A:C,3,TRUE)/VLOOKUP(J489,'Poche Core Max IR'!A:C,3,TRUE))-1</f>
        <v>2.9000679041550903E-3</v>
      </c>
      <c r="L490" s="13">
        <f>(VLOOKUP(J490,'Strat EW abs return'!A:C,3,TRUE)/VLOOKUP(J489,'Strat EW abs return'!A:C,3,TRUE))-1</f>
        <v>-2.6792273108304787E-3</v>
      </c>
      <c r="M490" s="13">
        <f>(VLOOKUP(J490,'Strat alpha facteurs'!A:C,3,TRUE)/VLOOKUP(J489,'Strat alpha facteurs'!A:C,3,TRUE))-1</f>
        <v>6.4190605253300337E-3</v>
      </c>
      <c r="N490" s="14">
        <f t="shared" si="76"/>
        <v>120.17616415378926</v>
      </c>
      <c r="O490" s="14">
        <f t="shared" si="77"/>
        <v>115.34310500091203</v>
      </c>
      <c r="P490" s="14">
        <f t="shared" si="78"/>
        <v>129.90937632327146</v>
      </c>
      <c r="Q490" s="14">
        <f t="shared" si="79"/>
        <v>0.70174846477120034</v>
      </c>
      <c r="R490" s="14">
        <f t="shared" si="80"/>
        <v>0.13879672636563259</v>
      </c>
      <c r="S490" s="14">
        <f t="shared" si="81"/>
        <v>0.15945480886316685</v>
      </c>
      <c r="T490" s="14">
        <f t="shared" si="82"/>
        <v>2.6805542164699916E-3</v>
      </c>
      <c r="U490" s="14">
        <f t="shared" si="83"/>
        <v>120.9451316686484</v>
      </c>
      <c r="W490" s="16">
        <f t="shared" si="84"/>
        <v>6.5168208921493232E-4</v>
      </c>
      <c r="X490" s="15">
        <f t="shared" si="73"/>
        <v>0.50775846285233228</v>
      </c>
      <c r="Y490" s="15">
        <f t="shared" si="74"/>
        <v>5.8829833835048008E-2</v>
      </c>
      <c r="Z490" s="15">
        <f t="shared" si="75"/>
        <v>0.63473258456551651</v>
      </c>
    </row>
    <row r="491" spans="10:26" x14ac:dyDescent="0.35">
      <c r="J491" s="3">
        <v>43070</v>
      </c>
      <c r="K491" s="13">
        <f>(VLOOKUP(J491,'Poche Core Max IR'!A:C,3,TRUE)/VLOOKUP(J490,'Poche Core Max IR'!A:C,3,TRUE))-1</f>
        <v>-4.1936007351663918E-3</v>
      </c>
      <c r="L491" s="13">
        <f>(VLOOKUP(J491,'Strat EW abs return'!A:C,3,TRUE)/VLOOKUP(J490,'Strat EW abs return'!A:C,3,TRUE))-1</f>
        <v>2.8979983924353192E-3</v>
      </c>
      <c r="M491" s="13">
        <f>(VLOOKUP(J491,'Strat alpha facteurs'!A:C,3,TRUE)/VLOOKUP(J490,'Strat alpha facteurs'!A:C,3,TRUE))-1</f>
        <v>-4.7524323118858236E-3</v>
      </c>
      <c r="N491" s="14">
        <f t="shared" si="76"/>
        <v>119.67219330344444</v>
      </c>
      <c r="O491" s="14">
        <f t="shared" si="77"/>
        <v>115.67736913378317</v>
      </c>
      <c r="P491" s="14">
        <f t="shared" si="78"/>
        <v>129.2919908056158</v>
      </c>
      <c r="Q491" s="14">
        <f t="shared" si="79"/>
        <v>0.70111819302351541</v>
      </c>
      <c r="R491" s="14">
        <f t="shared" si="80"/>
        <v>0.13965961489536563</v>
      </c>
      <c r="S491" s="14">
        <f t="shared" si="81"/>
        <v>0.15922219208111868</v>
      </c>
      <c r="T491" s="14">
        <f t="shared" si="82"/>
        <v>-3.2984183738103967E-3</v>
      </c>
      <c r="U491" s="14">
        <f t="shared" si="83"/>
        <v>120.54620402412961</v>
      </c>
      <c r="W491" s="16">
        <f t="shared" si="84"/>
        <v>-3.519593509606941E-4</v>
      </c>
      <c r="X491" s="15">
        <f t="shared" si="73"/>
        <v>0.51080392332371982</v>
      </c>
      <c r="Y491" s="15">
        <f t="shared" si="74"/>
        <v>5.600403795687612E-2</v>
      </c>
      <c r="Z491" s="15">
        <f t="shared" si="75"/>
        <v>0.63723404325037813</v>
      </c>
    </row>
    <row r="492" spans="10:26" x14ac:dyDescent="0.35">
      <c r="J492" s="3">
        <v>43073</v>
      </c>
      <c r="K492" s="13">
        <f>(VLOOKUP(J492,'Poche Core Max IR'!A:C,3,TRUE)/VLOOKUP(J491,'Poche Core Max IR'!A:C,3,TRUE))-1</f>
        <v>9.3465719678453851E-4</v>
      </c>
      <c r="L492" s="13">
        <f>(VLOOKUP(J492,'Strat EW abs return'!A:C,3,TRUE)/VLOOKUP(J491,'Strat EW abs return'!A:C,3,TRUE))-1</f>
        <v>-4.6453974771601958E-3</v>
      </c>
      <c r="M492" s="13">
        <f>(VLOOKUP(J492,'Strat alpha facteurs'!A:C,3,TRUE)/VLOOKUP(J491,'Strat alpha facteurs'!A:C,3,TRUE))-1</f>
        <v>-4.3786227412181411E-3</v>
      </c>
      <c r="N492" s="14">
        <f t="shared" si="76"/>
        <v>119.7840457801705</v>
      </c>
      <c r="O492" s="14">
        <f t="shared" si="77"/>
        <v>115.14000177504457</v>
      </c>
      <c r="P492" s="14">
        <f t="shared" si="78"/>
        <v>128.72586995441696</v>
      </c>
      <c r="Q492" s="14">
        <f t="shared" si="79"/>
        <v>0.70225850822996261</v>
      </c>
      <c r="R492" s="14">
        <f t="shared" si="80"/>
        <v>0.13910691371237774</v>
      </c>
      <c r="S492" s="14">
        <f t="shared" si="81"/>
        <v>0.15863457805765938</v>
      </c>
      <c r="T492" s="14">
        <f t="shared" si="82"/>
        <v>-6.9064316894308533E-4</v>
      </c>
      <c r="U492" s="14">
        <f t="shared" si="83"/>
        <v>120.46294961177833</v>
      </c>
      <c r="W492" s="16">
        <f t="shared" si="84"/>
        <v>-1.3408078770418322E-3</v>
      </c>
      <c r="X492" s="15">
        <f t="shared" si="73"/>
        <v>0.50830379559481675</v>
      </c>
      <c r="Y492" s="15">
        <f t="shared" si="74"/>
        <v>5.5680662938405401E-2</v>
      </c>
      <c r="Z492" s="15">
        <f t="shared" si="75"/>
        <v>0.63598173048106543</v>
      </c>
    </row>
    <row r="493" spans="10:26" x14ac:dyDescent="0.35">
      <c r="J493" s="3">
        <v>43074</v>
      </c>
      <c r="K493" s="13">
        <f>(VLOOKUP(J493,'Poche Core Max IR'!A:C,3,TRUE)/VLOOKUP(J492,'Poche Core Max IR'!A:C,3,TRUE))-1</f>
        <v>-2.1353945222064574E-3</v>
      </c>
      <c r="L493" s="13">
        <f>(VLOOKUP(J493,'Strat EW abs return'!A:C,3,TRUE)/VLOOKUP(J492,'Strat EW abs return'!A:C,3,TRUE))-1</f>
        <v>-2.1347529854522929E-3</v>
      </c>
      <c r="M493" s="13">
        <f>(VLOOKUP(J493,'Strat alpha facteurs'!A:C,3,TRUE)/VLOOKUP(J492,'Strat alpha facteurs'!A:C,3,TRUE))-1</f>
        <v>-2.0519871405013657E-3</v>
      </c>
      <c r="N493" s="14">
        <f t="shared" si="76"/>
        <v>119.52825958496379</v>
      </c>
      <c r="O493" s="14">
        <f t="shared" si="77"/>
        <v>114.89420631251031</v>
      </c>
      <c r="P493" s="14">
        <f t="shared" si="78"/>
        <v>128.46172612462064</v>
      </c>
      <c r="Q493" s="14">
        <f t="shared" si="79"/>
        <v>0.70224913387644738</v>
      </c>
      <c r="R493" s="14">
        <f t="shared" si="80"/>
        <v>0.13910514622504547</v>
      </c>
      <c r="S493" s="14">
        <f t="shared" si="81"/>
        <v>0.15864571989850693</v>
      </c>
      <c r="T493" s="14">
        <f t="shared" si="82"/>
        <v>-2.1220739852048707E-3</v>
      </c>
      <c r="U493" s="14">
        <f t="shared" si="83"/>
        <v>120.20731832022612</v>
      </c>
      <c r="W493" s="16">
        <f t="shared" si="84"/>
        <v>-6.2249410332301141E-4</v>
      </c>
      <c r="X493" s="15">
        <f t="shared" si="73"/>
        <v>0.50901979238970463</v>
      </c>
      <c r="Y493" s="15">
        <f t="shared" si="74"/>
        <v>5.616938098988284E-2</v>
      </c>
      <c r="Z493" s="15">
        <f t="shared" si="75"/>
        <v>0.63691813621234339</v>
      </c>
    </row>
    <row r="494" spans="10:26" x14ac:dyDescent="0.35">
      <c r="J494" s="3">
        <v>43075</v>
      </c>
      <c r="K494" s="13">
        <f>(VLOOKUP(J494,'Poche Core Max IR'!A:C,3,TRUE)/VLOOKUP(J493,'Poche Core Max IR'!A:C,3,TRUE))-1</f>
        <v>-3.9890918149128041E-3</v>
      </c>
      <c r="L494" s="13">
        <f>(VLOOKUP(J494,'Strat EW abs return'!A:C,3,TRUE)/VLOOKUP(J493,'Strat EW abs return'!A:C,3,TRUE))-1</f>
        <v>-4.3154234501155964E-3</v>
      </c>
      <c r="M494" s="13">
        <f>(VLOOKUP(J494,'Strat alpha facteurs'!A:C,3,TRUE)/VLOOKUP(J493,'Strat alpha facteurs'!A:C,3,TRUE))-1</f>
        <v>-2.4592475924967161E-4</v>
      </c>
      <c r="N494" s="14">
        <f t="shared" si="76"/>
        <v>119.05145038300265</v>
      </c>
      <c r="O494" s="14">
        <f t="shared" si="77"/>
        <v>114.39838916030688</v>
      </c>
      <c r="P494" s="14">
        <f t="shared" si="78"/>
        <v>128.43013420555064</v>
      </c>
      <c r="Q494" s="14">
        <f t="shared" si="79"/>
        <v>0.70186266051988955</v>
      </c>
      <c r="R494" s="14">
        <f t="shared" si="80"/>
        <v>0.13898304044528012</v>
      </c>
      <c r="S494" s="14">
        <f t="shared" si="81"/>
        <v>0.15915429903483019</v>
      </c>
      <c r="T494" s="14">
        <f t="shared" si="82"/>
        <v>-3.4406487924994937E-3</v>
      </c>
      <c r="U494" s="14">
        <f t="shared" si="83"/>
        <v>119.79372715559803</v>
      </c>
      <c r="W494" s="16">
        <f t="shared" si="84"/>
        <v>-6.3891065457961709E-4</v>
      </c>
      <c r="X494" s="15">
        <f t="shared" si="73"/>
        <v>0.52053760889100453</v>
      </c>
      <c r="Y494" s="15">
        <f t="shared" si="74"/>
        <v>6.7489340185347135E-2</v>
      </c>
      <c r="Z494" s="15">
        <f t="shared" si="75"/>
        <v>0.64554664371519654</v>
      </c>
    </row>
    <row r="495" spans="10:26" x14ac:dyDescent="0.35">
      <c r="J495" s="3">
        <v>43076</v>
      </c>
      <c r="K495" s="13">
        <f>(VLOOKUP(J495,'Poche Core Max IR'!A:C,3,TRUE)/VLOOKUP(J494,'Poche Core Max IR'!A:C,3,TRUE))-1</f>
        <v>3.3298604519642616E-3</v>
      </c>
      <c r="L495" s="13">
        <f>(VLOOKUP(J495,'Strat EW abs return'!A:C,3,TRUE)/VLOOKUP(J494,'Strat EW abs return'!A:C,3,TRUE))-1</f>
        <v>-5.7645149650809024E-4</v>
      </c>
      <c r="M495" s="13">
        <f>(VLOOKUP(J495,'Strat alpha facteurs'!A:C,3,TRUE)/VLOOKUP(J494,'Strat alpha facteurs'!A:C,3,TRUE))-1</f>
        <v>3.7591133355967532E-3</v>
      </c>
      <c r="N495" s="14">
        <f t="shared" si="76"/>
        <v>119.44787509938199</v>
      </c>
      <c r="O495" s="14">
        <f t="shared" si="77"/>
        <v>114.33244403767731</v>
      </c>
      <c r="P495" s="14">
        <f t="shared" si="78"/>
        <v>128.9129176357352</v>
      </c>
      <c r="Q495" s="14">
        <f t="shared" si="79"/>
        <v>0.70219481171531239</v>
      </c>
      <c r="R495" s="14">
        <f t="shared" si="80"/>
        <v>0.13850744774897558</v>
      </c>
      <c r="S495" s="14">
        <f t="shared" si="81"/>
        <v>0.15929774053571188</v>
      </c>
      <c r="T495" s="14">
        <f t="shared" si="82"/>
        <v>2.8552667822410562E-3</v>
      </c>
      <c r="U495" s="14">
        <f t="shared" si="83"/>
        <v>120.13577020546626</v>
      </c>
      <c r="W495" s="16">
        <f t="shared" si="84"/>
        <v>5.1897543524581299E-4</v>
      </c>
      <c r="X495" s="15">
        <f t="shared" si="73"/>
        <v>0.52041658083254905</v>
      </c>
      <c r="Y495" s="15">
        <f t="shared" si="74"/>
        <v>6.6122676636192174E-2</v>
      </c>
      <c r="Z495" s="15">
        <f t="shared" si="75"/>
        <v>0.64662640878080024</v>
      </c>
    </row>
    <row r="496" spans="10:26" x14ac:dyDescent="0.35">
      <c r="J496" s="3">
        <v>43077</v>
      </c>
      <c r="K496" s="13">
        <f>(VLOOKUP(J496,'Poche Core Max IR'!A:C,3,TRUE)/VLOOKUP(J495,'Poche Core Max IR'!A:C,3,TRUE))-1</f>
        <v>6.2989053186908173E-3</v>
      </c>
      <c r="L496" s="13">
        <f>(VLOOKUP(J496,'Strat EW abs return'!A:C,3,TRUE)/VLOOKUP(J495,'Strat EW abs return'!A:C,3,TRUE))-1</f>
        <v>2.6191661332062299E-3</v>
      </c>
      <c r="M496" s="13">
        <f>(VLOOKUP(J496,'Strat alpha facteurs'!A:C,3,TRUE)/VLOOKUP(J495,'Strat alpha facteurs'!A:C,3,TRUE))-1</f>
        <v>4.7797847292510021E-3</v>
      </c>
      <c r="N496" s="14">
        <f t="shared" si="76"/>
        <v>120.20026595515181</v>
      </c>
      <c r="O496" s="14">
        <f t="shared" si="77"/>
        <v>114.63189970302749</v>
      </c>
      <c r="P496" s="14">
        <f t="shared" si="78"/>
        <v>129.52909363085368</v>
      </c>
      <c r="Q496" s="14">
        <f t="shared" si="79"/>
        <v>0.70271971434637448</v>
      </c>
      <c r="R496" s="14">
        <f t="shared" si="80"/>
        <v>0.13810412482472603</v>
      </c>
      <c r="S496" s="14">
        <f t="shared" si="81"/>
        <v>0.15917616082889932</v>
      </c>
      <c r="T496" s="14">
        <f t="shared" si="82"/>
        <v>5.5472415582284102E-3</v>
      </c>
      <c r="U496" s="14">
        <f t="shared" si="83"/>
        <v>120.80219234257981</v>
      </c>
      <c r="W496" s="16">
        <f t="shared" si="84"/>
        <v>1.1225454293877827E-3</v>
      </c>
      <c r="X496" s="15">
        <f t="shared" si="73"/>
        <v>0.52093859220897976</v>
      </c>
      <c r="Y496" s="15">
        <f t="shared" si="74"/>
        <v>7.2140920233320693E-2</v>
      </c>
      <c r="Z496" s="15">
        <f t="shared" si="75"/>
        <v>0.65137423871830302</v>
      </c>
    </row>
    <row r="497" spans="10:26" x14ac:dyDescent="0.35">
      <c r="J497" s="3">
        <v>43080</v>
      </c>
      <c r="K497" s="13">
        <f>(VLOOKUP(J497,'Poche Core Max IR'!A:C,3,TRUE)/VLOOKUP(J496,'Poche Core Max IR'!A:C,3,TRUE))-1</f>
        <v>6.3730604292544513E-4</v>
      </c>
      <c r="L497" s="13">
        <f>(VLOOKUP(J497,'Strat EW abs return'!A:C,3,TRUE)/VLOOKUP(J496,'Strat EW abs return'!A:C,3,TRUE))-1</f>
        <v>2.0427486505061321E-3</v>
      </c>
      <c r="M497" s="13">
        <f>(VLOOKUP(J497,'Strat alpha facteurs'!A:C,3,TRUE)/VLOOKUP(J496,'Strat alpha facteurs'!A:C,3,TRUE))-1</f>
        <v>2.6181156620981305E-3</v>
      </c>
      <c r="N497" s="14">
        <f t="shared" si="76"/>
        <v>120.27687031100628</v>
      </c>
      <c r="O497" s="14">
        <f t="shared" si="77"/>
        <v>114.8660638614508</v>
      </c>
      <c r="P497" s="14">
        <f t="shared" si="78"/>
        <v>129.868215779586</v>
      </c>
      <c r="Q497" s="14">
        <f t="shared" si="79"/>
        <v>0.70236216237820592</v>
      </c>
      <c r="R497" s="14">
        <f t="shared" si="80"/>
        <v>0.13822773094341437</v>
      </c>
      <c r="S497" s="14">
        <f t="shared" si="81"/>
        <v>0.15941010667837943</v>
      </c>
      <c r="T497" s="14">
        <f t="shared" si="82"/>
        <v>1.146701134749619E-3</v>
      </c>
      <c r="U497" s="14">
        <f t="shared" si="83"/>
        <v>120.94071635361929</v>
      </c>
      <c r="W497" s="16">
        <f t="shared" si="84"/>
        <v>6.997186078385835E-4</v>
      </c>
      <c r="X497" s="15">
        <f t="shared" si="73"/>
        <v>0.52117160164452125</v>
      </c>
      <c r="Y497" s="15">
        <f t="shared" si="74"/>
        <v>7.2173962932576566E-2</v>
      </c>
      <c r="Z497" s="15">
        <f t="shared" si="75"/>
        <v>0.65196349516628138</v>
      </c>
    </row>
    <row r="498" spans="10:26" x14ac:dyDescent="0.35">
      <c r="J498" s="3">
        <v>43081</v>
      </c>
      <c r="K498" s="13">
        <f>(VLOOKUP(J498,'Poche Core Max IR'!A:C,3,TRUE)/VLOOKUP(J497,'Poche Core Max IR'!A:C,3,TRUE))-1</f>
        <v>1.3278441379269701E-3</v>
      </c>
      <c r="L498" s="13">
        <f>(VLOOKUP(J498,'Strat EW abs return'!A:C,3,TRUE)/VLOOKUP(J497,'Strat EW abs return'!A:C,3,TRUE))-1</f>
        <v>-2.6520767300277637E-3</v>
      </c>
      <c r="M498" s="13">
        <f>(VLOOKUP(J498,'Strat alpha facteurs'!A:C,3,TRUE)/VLOOKUP(J497,'Strat alpha facteurs'!A:C,3,TRUE))-1</f>
        <v>1.4858012936169729E-4</v>
      </c>
      <c r="N498" s="14">
        <f t="shared" si="76"/>
        <v>120.43657924817695</v>
      </c>
      <c r="O498" s="14">
        <f t="shared" si="77"/>
        <v>114.56143024641396</v>
      </c>
      <c r="P498" s="14">
        <f t="shared" si="78"/>
        <v>129.8875116158865</v>
      </c>
      <c r="Q498" s="14">
        <f t="shared" si="79"/>
        <v>0.70288028581607986</v>
      </c>
      <c r="R498" s="14">
        <f t="shared" si="80"/>
        <v>0.1377798885487494</v>
      </c>
      <c r="S498" s="14">
        <f t="shared" si="81"/>
        <v>0.15933982563517049</v>
      </c>
      <c r="T498" s="14">
        <f t="shared" si="82"/>
        <v>5.8972210560787909E-4</v>
      </c>
      <c r="U498" s="14">
        <f t="shared" si="83"/>
        <v>121.01203776752108</v>
      </c>
      <c r="W498" s="16">
        <f t="shared" si="84"/>
        <v>-3.4172810438061311E-4</v>
      </c>
      <c r="X498" s="15">
        <f t="shared" si="73"/>
        <v>0.52090191941331576</v>
      </c>
      <c r="Y498" s="15">
        <f t="shared" si="74"/>
        <v>7.3855483664380189E-2</v>
      </c>
      <c r="Z498" s="15">
        <f t="shared" si="75"/>
        <v>0.65123776778655618</v>
      </c>
    </row>
    <row r="499" spans="10:26" x14ac:dyDescent="0.35">
      <c r="J499" s="3">
        <v>43082</v>
      </c>
      <c r="K499" s="13">
        <f>(VLOOKUP(J499,'Poche Core Max IR'!A:C,3,TRUE)/VLOOKUP(J498,'Poche Core Max IR'!A:C,3,TRUE))-1</f>
        <v>2.1585938025674434E-3</v>
      </c>
      <c r="L499" s="13">
        <f>(VLOOKUP(J499,'Strat EW abs return'!A:C,3,TRUE)/VLOOKUP(J498,'Strat EW abs return'!A:C,3,TRUE))-1</f>
        <v>1.2880236519059451E-3</v>
      </c>
      <c r="M499" s="13">
        <f>(VLOOKUP(J499,'Strat alpha facteurs'!A:C,3,TRUE)/VLOOKUP(J498,'Strat alpha facteurs'!A:C,3,TRUE))-1</f>
        <v>5.7911221003137392E-4</v>
      </c>
      <c r="N499" s="14">
        <f t="shared" si="76"/>
        <v>120.6965529017445</v>
      </c>
      <c r="O499" s="14">
        <f t="shared" si="77"/>
        <v>114.70898807816752</v>
      </c>
      <c r="P499" s="14">
        <f t="shared" si="78"/>
        <v>129.96273105979384</v>
      </c>
      <c r="Q499" s="14">
        <f t="shared" si="79"/>
        <v>0.70314102522365485</v>
      </c>
      <c r="R499" s="14">
        <f t="shared" si="80"/>
        <v>0.1377112660691982</v>
      </c>
      <c r="S499" s="14">
        <f t="shared" si="81"/>
        <v>0.15914770870714659</v>
      </c>
      <c r="T499" s="14">
        <f t="shared" si="82"/>
        <v>1.7869724226867749E-3</v>
      </c>
      <c r="U499" s="14">
        <f t="shared" si="83"/>
        <v>121.22828294182479</v>
      </c>
      <c r="W499" s="16">
        <f t="shared" si="84"/>
        <v>2.6953974914186492E-4</v>
      </c>
      <c r="X499" s="15">
        <f t="shared" si="73"/>
        <v>0.52182370955129409</v>
      </c>
      <c r="Y499" s="15">
        <f t="shared" si="74"/>
        <v>7.5325002172434721E-2</v>
      </c>
      <c r="Z499" s="15">
        <f t="shared" si="75"/>
        <v>0.6512740177356412</v>
      </c>
    </row>
    <row r="500" spans="10:26" x14ac:dyDescent="0.35">
      <c r="J500" s="3">
        <v>43083</v>
      </c>
      <c r="K500" s="13">
        <f>(VLOOKUP(J500,'Poche Core Max IR'!A:C,3,TRUE)/VLOOKUP(J499,'Poche Core Max IR'!A:C,3,TRUE))-1</f>
        <v>-2.7098579477006224E-3</v>
      </c>
      <c r="L500" s="13">
        <f>(VLOOKUP(J500,'Strat EW abs return'!A:C,3,TRUE)/VLOOKUP(J499,'Strat EW abs return'!A:C,3,TRUE))-1</f>
        <v>1.2713538097208765E-3</v>
      </c>
      <c r="M500" s="13">
        <f>(VLOOKUP(J500,'Strat alpha facteurs'!A:C,3,TRUE)/VLOOKUP(J499,'Strat alpha facteurs'!A:C,3,TRUE))-1</f>
        <v>-3.709439977027329E-3</v>
      </c>
      <c r="N500" s="14">
        <f t="shared" si="76"/>
        <v>120.36948238860363</v>
      </c>
      <c r="O500" s="14">
        <f t="shared" si="77"/>
        <v>114.85482378716992</v>
      </c>
      <c r="P500" s="14">
        <f t="shared" si="78"/>
        <v>129.48064210967698</v>
      </c>
      <c r="Q500" s="14">
        <f t="shared" si="79"/>
        <v>0.70286674272269722</v>
      </c>
      <c r="R500" s="14">
        <f t="shared" si="80"/>
        <v>0.13820708041638327</v>
      </c>
      <c r="S500" s="14">
        <f t="shared" si="81"/>
        <v>0.15892617686091923</v>
      </c>
      <c r="T500" s="14">
        <f t="shared" si="82"/>
        <v>-2.3206814257287142E-3</v>
      </c>
      <c r="U500" s="14">
        <f t="shared" si="83"/>
        <v>120.9469507173287</v>
      </c>
      <c r="W500" s="16">
        <f t="shared" si="84"/>
        <v>-4.1381701562624105E-4</v>
      </c>
      <c r="X500" s="15">
        <f t="shared" si="73"/>
        <v>0.51995545481761851</v>
      </c>
      <c r="Y500" s="15">
        <f t="shared" si="74"/>
        <v>7.4502946480294957E-2</v>
      </c>
      <c r="Z500" s="15">
        <f t="shared" si="75"/>
        <v>0.64936810527099809</v>
      </c>
    </row>
    <row r="501" spans="10:26" x14ac:dyDescent="0.35">
      <c r="J501" s="3">
        <v>43084</v>
      </c>
      <c r="K501" s="13">
        <f>(VLOOKUP(J501,'Poche Core Max IR'!A:C,3,TRUE)/VLOOKUP(J500,'Poche Core Max IR'!A:C,3,TRUE))-1</f>
        <v>2.9180068637117973E-3</v>
      </c>
      <c r="L501" s="13">
        <f>(VLOOKUP(J501,'Strat EW abs return'!A:C,3,TRUE)/VLOOKUP(J500,'Strat EW abs return'!A:C,3,TRUE))-1</f>
        <v>2.212815857477457E-3</v>
      </c>
      <c r="M501" s="13">
        <f>(VLOOKUP(J501,'Strat alpha facteurs'!A:C,3,TRUE)/VLOOKUP(J500,'Strat alpha facteurs'!A:C,3,TRUE))-1</f>
        <v>5.6875913424989655E-3</v>
      </c>
      <c r="N501" s="14">
        <f t="shared" si="76"/>
        <v>120.720721364395</v>
      </c>
      <c r="O501" s="14">
        <f t="shared" si="77"/>
        <v>115.10897636255395</v>
      </c>
      <c r="P501" s="14">
        <f t="shared" si="78"/>
        <v>130.21707508876119</v>
      </c>
      <c r="Q501" s="14">
        <f t="shared" si="79"/>
        <v>0.70262665519485945</v>
      </c>
      <c r="R501" s="14">
        <f t="shared" si="80"/>
        <v>0.13806272556146754</v>
      </c>
      <c r="S501" s="14">
        <f t="shared" si="81"/>
        <v>0.15931061924367271</v>
      </c>
      <c r="T501" s="14">
        <f t="shared" si="82"/>
        <v>3.2607039463112431E-3</v>
      </c>
      <c r="U501" s="14">
        <f t="shared" si="83"/>
        <v>121.34132291682701</v>
      </c>
      <c r="W501" s="16">
        <f t="shared" si="84"/>
        <v>1.2116010872274356E-3</v>
      </c>
      <c r="X501" s="15">
        <f t="shared" si="73"/>
        <v>0.52501348212062848</v>
      </c>
      <c r="Y501" s="15">
        <f t="shared" si="74"/>
        <v>7.4554139008442141E-2</v>
      </c>
      <c r="Z501" s="15">
        <f t="shared" si="75"/>
        <v>0.65235057741259583</v>
      </c>
    </row>
    <row r="502" spans="10:26" x14ac:dyDescent="0.35">
      <c r="J502" s="3">
        <v>43087</v>
      </c>
      <c r="K502" s="13">
        <f>(VLOOKUP(J502,'Poche Core Max IR'!A:C,3,TRUE)/VLOOKUP(J501,'Poche Core Max IR'!A:C,3,TRUE))-1</f>
        <v>8.9650487152526104E-3</v>
      </c>
      <c r="L502" s="13">
        <f>(VLOOKUP(J502,'Strat EW abs return'!A:C,3,TRUE)/VLOOKUP(J501,'Strat EW abs return'!A:C,3,TRUE))-1</f>
        <v>3.3173857299311216E-3</v>
      </c>
      <c r="M502" s="13">
        <f>(VLOOKUP(J502,'Strat alpha facteurs'!A:C,3,TRUE)/VLOOKUP(J501,'Strat alpha facteurs'!A:C,3,TRUE))-1</f>
        <v>8.4800634670831876E-3</v>
      </c>
      <c r="N502" s="14">
        <f t="shared" si="76"/>
        <v>121.80298851236724</v>
      </c>
      <c r="O502" s="14">
        <f t="shared" si="77"/>
        <v>115.49083723812606</v>
      </c>
      <c r="P502" s="14">
        <f t="shared" si="78"/>
        <v>131.32132415001183</v>
      </c>
      <c r="Q502" s="14">
        <f t="shared" si="79"/>
        <v>0.70322395977923013</v>
      </c>
      <c r="R502" s="14">
        <f t="shared" si="80"/>
        <v>0.13740663252591398</v>
      </c>
      <c r="S502" s="14">
        <f t="shared" si="81"/>
        <v>0.15936940769485569</v>
      </c>
      <c r="T502" s="14">
        <f t="shared" si="82"/>
        <v>8.1080536702365907E-3</v>
      </c>
      <c r="U502" s="14">
        <f t="shared" si="83"/>
        <v>122.32516487545413</v>
      </c>
      <c r="W502" s="16">
        <f t="shared" si="84"/>
        <v>1.8072934939031885E-3</v>
      </c>
      <c r="X502" s="15">
        <f t="shared" si="73"/>
        <v>0.53789905006033156</v>
      </c>
      <c r="Y502" s="15">
        <f t="shared" si="74"/>
        <v>8.5301119470403156E-2</v>
      </c>
      <c r="Z502" s="15">
        <f t="shared" si="75"/>
        <v>0.66026748612516484</v>
      </c>
    </row>
    <row r="503" spans="10:26" x14ac:dyDescent="0.35">
      <c r="J503" s="3">
        <v>43088</v>
      </c>
      <c r="K503" s="13">
        <f>(VLOOKUP(J503,'Poche Core Max IR'!A:C,3,TRUE)/VLOOKUP(J502,'Poche Core Max IR'!A:C,3,TRUE))-1</f>
        <v>-2.0450604071547973E-3</v>
      </c>
      <c r="L503" s="13">
        <f>(VLOOKUP(J503,'Strat EW abs return'!A:C,3,TRUE)/VLOOKUP(J502,'Strat EW abs return'!A:C,3,TRUE))-1</f>
        <v>-1.8508991682075759E-4</v>
      </c>
      <c r="M503" s="13">
        <f>(VLOOKUP(J503,'Strat alpha facteurs'!A:C,3,TRUE)/VLOOKUP(J502,'Strat alpha facteurs'!A:C,3,TRUE))-1</f>
        <v>-3.1019437426542673E-3</v>
      </c>
      <c r="N503" s="14">
        <f t="shared" si="76"/>
        <v>121.55389404308747</v>
      </c>
      <c r="O503" s="14">
        <f t="shared" si="77"/>
        <v>115.46946104866809</v>
      </c>
      <c r="P503" s="14">
        <f t="shared" si="78"/>
        <v>130.91397279028763</v>
      </c>
      <c r="Q503" s="14">
        <f t="shared" si="79"/>
        <v>0.70316256245314146</v>
      </c>
      <c r="R503" s="14">
        <f t="shared" si="80"/>
        <v>0.13765070943323524</v>
      </c>
      <c r="S503" s="14">
        <f t="shared" si="81"/>
        <v>0.15918672811362308</v>
      </c>
      <c r="T503" s="14">
        <f t="shared" si="82"/>
        <v>-1.9579229966615371E-3</v>
      </c>
      <c r="U503" s="14">
        <f t="shared" si="83"/>
        <v>122.08566162207407</v>
      </c>
      <c r="W503" s="16">
        <f t="shared" si="84"/>
        <v>-5.1926603354497506E-4</v>
      </c>
      <c r="X503" s="15">
        <f t="shared" si="73"/>
        <v>0.53869972486692397</v>
      </c>
      <c r="Y503" s="15">
        <f t="shared" si="74"/>
        <v>8.5433043286196705E-2</v>
      </c>
      <c r="Z503" s="15">
        <f t="shared" si="75"/>
        <v>0.66095444888623067</v>
      </c>
    </row>
    <row r="504" spans="10:26" x14ac:dyDescent="0.35">
      <c r="J504" s="3">
        <v>43089</v>
      </c>
      <c r="K504" s="13">
        <f>(VLOOKUP(J504,'Poche Core Max IR'!A:C,3,TRUE)/VLOOKUP(J503,'Poche Core Max IR'!A:C,3,TRUE))-1</f>
        <v>-3.8516147941124457E-3</v>
      </c>
      <c r="L504" s="13">
        <f>(VLOOKUP(J504,'Strat EW abs return'!A:C,3,TRUE)/VLOOKUP(J503,'Strat EW abs return'!A:C,3,TRUE))-1</f>
        <v>1.5873539707940143E-3</v>
      </c>
      <c r="M504" s="13">
        <f>(VLOOKUP(J504,'Strat alpha facteurs'!A:C,3,TRUE)/VLOOKUP(J503,'Strat alpha facteurs'!A:C,3,TRUE))-1</f>
        <v>-5.6182718620001459E-4</v>
      </c>
      <c r="N504" s="14">
        <f t="shared" si="76"/>
        <v>121.08571526650914</v>
      </c>
      <c r="O504" s="14">
        <f t="shared" si="77"/>
        <v>115.65275195616914</v>
      </c>
      <c r="P504" s="14">
        <f t="shared" si="78"/>
        <v>130.84042176132058</v>
      </c>
      <c r="Q504" s="14">
        <f t="shared" si="79"/>
        <v>0.70226556703213272</v>
      </c>
      <c r="R504" s="14">
        <f t="shared" si="80"/>
        <v>0.13822572803927755</v>
      </c>
      <c r="S504" s="14">
        <f t="shared" si="81"/>
        <v>0.15950870492858951</v>
      </c>
      <c r="T504" s="14">
        <f t="shared" si="82"/>
        <v>-2.5792463595455408E-3</v>
      </c>
      <c r="U504" s="14">
        <f t="shared" si="83"/>
        <v>121.77077262378263</v>
      </c>
      <c r="W504" s="16">
        <f t="shared" si="84"/>
        <v>1.2979683140460288E-4</v>
      </c>
      <c r="X504" s="15">
        <f t="shared" si="73"/>
        <v>0.53761395836882775</v>
      </c>
      <c r="Y504" s="15">
        <f t="shared" si="74"/>
        <v>8.2593669912442977E-2</v>
      </c>
      <c r="Z504" s="15">
        <f t="shared" si="75"/>
        <v>0.66083128027462001</v>
      </c>
    </row>
    <row r="505" spans="10:26" x14ac:dyDescent="0.35">
      <c r="J505" s="3">
        <v>43090</v>
      </c>
      <c r="K505" s="13">
        <f>(VLOOKUP(J505,'Poche Core Max IR'!A:C,3,TRUE)/VLOOKUP(J504,'Poche Core Max IR'!A:C,3,TRUE))-1</f>
        <v>1.1406459474392339E-3</v>
      </c>
      <c r="L505" s="13">
        <f>(VLOOKUP(J505,'Strat EW abs return'!A:C,3,TRUE)/VLOOKUP(J504,'Strat EW abs return'!A:C,3,TRUE))-1</f>
        <v>1.3516131061117598E-3</v>
      </c>
      <c r="M505" s="13">
        <f>(VLOOKUP(J505,'Strat alpha facteurs'!A:C,3,TRUE)/VLOOKUP(J504,'Strat alpha facteurs'!A:C,3,TRUE))-1</f>
        <v>3.4799454175127309E-4</v>
      </c>
      <c r="N505" s="14">
        <f t="shared" si="76"/>
        <v>121.22383119692067</v>
      </c>
      <c r="O505" s="14">
        <f t="shared" si="77"/>
        <v>115.80906973147098</v>
      </c>
      <c r="P505" s="14">
        <f t="shared" si="78"/>
        <v>130.88595351393397</v>
      </c>
      <c r="Q505" s="14">
        <f t="shared" si="79"/>
        <v>0.70233380780876842</v>
      </c>
      <c r="R505" s="14">
        <f t="shared" si="80"/>
        <v>0.1382682904493355</v>
      </c>
      <c r="S505" s="14">
        <f t="shared" si="81"/>
        <v>0.15939790174189589</v>
      </c>
      <c r="T505" s="14">
        <f t="shared" si="82"/>
        <v>1.0433722373580088E-3</v>
      </c>
      <c r="U505" s="14">
        <f t="shared" si="83"/>
        <v>121.89782486725991</v>
      </c>
      <c r="W505" s="16">
        <f t="shared" si="84"/>
        <v>2.4235483330377485E-4</v>
      </c>
      <c r="X505" s="15">
        <f t="shared" si="73"/>
        <v>0.53755539809901054</v>
      </c>
      <c r="Y505" s="15">
        <f t="shared" si="74"/>
        <v>8.2823450441263283E-2</v>
      </c>
      <c r="Z505" s="15">
        <f t="shared" si="75"/>
        <v>0.66063565056921725</v>
      </c>
    </row>
    <row r="506" spans="10:26" x14ac:dyDescent="0.35">
      <c r="J506" s="3">
        <v>43091</v>
      </c>
      <c r="K506" s="13">
        <f>(VLOOKUP(J506,'Poche Core Max IR'!A:C,3,TRUE)/VLOOKUP(J505,'Poche Core Max IR'!A:C,3,TRUE))-1</f>
        <v>-3.4217775197442624E-4</v>
      </c>
      <c r="L506" s="13">
        <f>(VLOOKUP(J506,'Strat EW abs return'!A:C,3,TRUE)/VLOOKUP(J505,'Strat EW abs return'!A:C,3,TRUE))-1</f>
        <v>7.473345205355475E-4</v>
      </c>
      <c r="M506" s="13">
        <f>(VLOOKUP(J506,'Strat alpha facteurs'!A:C,3,TRUE)/VLOOKUP(J505,'Strat alpha facteurs'!A:C,3,TRUE))-1</f>
        <v>-3.1591060137992066E-4</v>
      </c>
      <c r="N506" s="14">
        <f t="shared" si="76"/>
        <v>121.18235109887598</v>
      </c>
      <c r="O506" s="14">
        <f t="shared" si="77"/>
        <v>115.89561784707242</v>
      </c>
      <c r="P506" s="14">
        <f t="shared" si="78"/>
        <v>130.84460525364719</v>
      </c>
      <c r="Q506" s="14">
        <f t="shared" si="79"/>
        <v>0.70222504373468753</v>
      </c>
      <c r="R506" s="14">
        <f t="shared" si="80"/>
        <v>0.13839755131916709</v>
      </c>
      <c r="S506" s="14">
        <f t="shared" si="81"/>
        <v>0.15937740494614519</v>
      </c>
      <c r="T506" s="14">
        <f t="shared" si="82"/>
        <v>-1.87345823941399E-4</v>
      </c>
      <c r="U506" s="14">
        <f t="shared" si="83"/>
        <v>121.87498781882348</v>
      </c>
      <c r="W506" s="16">
        <f t="shared" si="84"/>
        <v>5.3080255815495699E-5</v>
      </c>
      <c r="X506" s="15">
        <f t="shared" si="73"/>
        <v>0.53751324551642421</v>
      </c>
      <c r="Y506" s="15">
        <f t="shared" si="74"/>
        <v>8.2992147162577662E-2</v>
      </c>
      <c r="Z506" s="15">
        <f t="shared" si="75"/>
        <v>0.66052047458952157</v>
      </c>
    </row>
    <row r="507" spans="10:26" x14ac:dyDescent="0.35">
      <c r="J507" s="3">
        <v>43096</v>
      </c>
      <c r="K507" s="13">
        <f>(VLOOKUP(J507,'Poche Core Max IR'!A:C,3,TRUE)/VLOOKUP(J506,'Poche Core Max IR'!A:C,3,TRUE))-1</f>
        <v>2.0446389089867623E-3</v>
      </c>
      <c r="L507" s="13">
        <f>(VLOOKUP(J507,'Strat EW abs return'!A:C,3,TRUE)/VLOOKUP(J506,'Strat EW abs return'!A:C,3,TRUE))-1</f>
        <v>5.7242586503012394E-3</v>
      </c>
      <c r="M507" s="13">
        <f>(VLOOKUP(J507,'Strat alpha facteurs'!A:C,3,TRUE)/VLOOKUP(J506,'Strat alpha facteurs'!A:C,3,TRUE))-1</f>
        <v>2.0236779573550301E-3</v>
      </c>
      <c r="N507" s="14">
        <f t="shared" si="76"/>
        <v>121.43012524901523</v>
      </c>
      <c r="O507" s="14">
        <f t="shared" si="77"/>
        <v>116.55903434006552</v>
      </c>
      <c r="P507" s="14">
        <f t="shared" si="78"/>
        <v>131.10939259713783</v>
      </c>
      <c r="Q507" s="14">
        <f t="shared" si="79"/>
        <v>0.70187068511051498</v>
      </c>
      <c r="R507" s="14">
        <f t="shared" si="80"/>
        <v>0.13883566758621288</v>
      </c>
      <c r="S507" s="14">
        <f t="shared" si="81"/>
        <v>0.15929364730327186</v>
      </c>
      <c r="T507" s="14">
        <f t="shared" si="82"/>
        <v>2.5505485688940852E-3</v>
      </c>
      <c r="U507" s="14">
        <f t="shared" si="83"/>
        <v>122.18583589458878</v>
      </c>
      <c r="W507" s="16">
        <f t="shared" si="84"/>
        <v>1.1170903139450443E-3</v>
      </c>
      <c r="X507" s="15">
        <f t="shared" si="73"/>
        <v>0.53747174580607504</v>
      </c>
      <c r="Y507" s="15">
        <f t="shared" si="74"/>
        <v>8.4176985187947986E-2</v>
      </c>
      <c r="Z507" s="15">
        <f t="shared" si="75"/>
        <v>0.66055818515125242</v>
      </c>
    </row>
    <row r="508" spans="10:26" x14ac:dyDescent="0.35">
      <c r="J508" s="3">
        <v>43097</v>
      </c>
      <c r="K508" s="13">
        <f>(VLOOKUP(J508,'Poche Core Max IR'!A:C,3,TRUE)/VLOOKUP(J507,'Poche Core Max IR'!A:C,3,TRUE))-1</f>
        <v>-1.5936287191313792E-3</v>
      </c>
      <c r="L508" s="13">
        <f>(VLOOKUP(J508,'Strat EW abs return'!A:C,3,TRUE)/VLOOKUP(J507,'Strat EW abs return'!A:C,3,TRUE))-1</f>
        <v>3.1445758289956327E-3</v>
      </c>
      <c r="M508" s="13">
        <f>(VLOOKUP(J508,'Strat alpha facteurs'!A:C,3,TRUE)/VLOOKUP(J507,'Strat alpha facteurs'!A:C,3,TRUE))-1</f>
        <v>2.1836029086395037E-3</v>
      </c>
      <c r="N508" s="14">
        <f t="shared" si="76"/>
        <v>121.23661071405068</v>
      </c>
      <c r="O508" s="14">
        <f t="shared" si="77"/>
        <v>116.92556306210237</v>
      </c>
      <c r="P508" s="14">
        <f t="shared" si="78"/>
        <v>131.39568344816288</v>
      </c>
      <c r="Q508" s="14">
        <f t="shared" si="79"/>
        <v>0.70098636893066768</v>
      </c>
      <c r="R508" s="14">
        <f t="shared" si="80"/>
        <v>0.13931879438398914</v>
      </c>
      <c r="S508" s="14">
        <f t="shared" si="81"/>
        <v>0.1596948366853429</v>
      </c>
      <c r="T508" s="14">
        <f t="shared" si="82"/>
        <v>-3.3410792483523643E-4</v>
      </c>
      <c r="U508" s="14">
        <f t="shared" si="83"/>
        <v>122.14501263851378</v>
      </c>
      <c r="W508" s="16">
        <f t="shared" si="84"/>
        <v>7.8680862322552995E-4</v>
      </c>
      <c r="X508" s="15">
        <f t="shared" si="73"/>
        <v>0.53524140207665005</v>
      </c>
      <c r="Y508" s="15">
        <f t="shared" si="74"/>
        <v>8.1656870094798439E-2</v>
      </c>
      <c r="Z508" s="15">
        <f t="shared" si="75"/>
        <v>0.65955958700790018</v>
      </c>
    </row>
    <row r="509" spans="10:26" x14ac:dyDescent="0.35">
      <c r="J509" s="3">
        <v>43098</v>
      </c>
      <c r="K509" s="13">
        <f>(VLOOKUP(J509,'Poche Core Max IR'!A:C,3,TRUE)/VLOOKUP(J508,'Poche Core Max IR'!A:C,3,TRUE))-1</f>
        <v>-1.7922229171367654E-3</v>
      </c>
      <c r="L509" s="13">
        <f>(VLOOKUP(J509,'Strat EW abs return'!A:C,3,TRUE)/VLOOKUP(J508,'Strat EW abs return'!A:C,3,TRUE))-1</f>
        <v>1.5467505498292233E-3</v>
      </c>
      <c r="M509" s="13">
        <f>(VLOOKUP(J509,'Strat alpha facteurs'!A:C,3,TRUE)/VLOOKUP(J508,'Strat alpha facteurs'!A:C,3,TRUE))-1</f>
        <v>-3.1801943831161195E-3</v>
      </c>
      <c r="N509" s="14">
        <f t="shared" si="76"/>
        <v>121.01932768193298</v>
      </c>
      <c r="O509" s="14">
        <f t="shared" si="77"/>
        <v>117.10641774105777</v>
      </c>
      <c r="P509" s="14">
        <f t="shared" si="78"/>
        <v>130.97781963369533</v>
      </c>
      <c r="Q509" s="14">
        <f t="shared" si="79"/>
        <v>0.7</v>
      </c>
      <c r="R509" s="14">
        <f t="shared" si="80"/>
        <v>0.15</v>
      </c>
      <c r="S509" s="14">
        <f t="shared" si="81"/>
        <v>0.15</v>
      </c>
      <c r="T509" s="14">
        <f t="shared" si="82"/>
        <v>-1.5486930358224239E-3</v>
      </c>
      <c r="U509" s="14">
        <f t="shared" si="83"/>
        <v>121.95584750808007</v>
      </c>
      <c r="W509" s="16">
        <f t="shared" si="84"/>
        <v>-2.4501657499303444E-4</v>
      </c>
      <c r="X509" s="15">
        <f t="shared" si="73"/>
        <v>0.53595939809791271</v>
      </c>
      <c r="Y509" s="15">
        <f t="shared" si="74"/>
        <v>8.1258418007163949E-2</v>
      </c>
      <c r="Z509" s="15">
        <f t="shared" si="75"/>
        <v>0.66263897951321449</v>
      </c>
    </row>
    <row r="510" spans="10:26" x14ac:dyDescent="0.35">
      <c r="J510" s="3">
        <v>43102</v>
      </c>
      <c r="K510" s="13">
        <f>(VLOOKUP(J510,'Poche Core Max IR'!A:C,3,TRUE)/VLOOKUP(J509,'Poche Core Max IR'!A:C,3,TRUE))-1</f>
        <v>3.0803497661153756E-3</v>
      </c>
      <c r="L510" s="13">
        <f>(VLOOKUP(J510,'Strat EW abs return'!A:C,3,TRUE)/VLOOKUP(J509,'Strat EW abs return'!A:C,3,TRUE))-1</f>
        <v>3.9015946618621289E-3</v>
      </c>
      <c r="M510" s="13">
        <f>(VLOOKUP(J510,'Strat alpha facteurs'!A:C,3,TRUE)/VLOOKUP(J509,'Strat alpha facteurs'!A:C,3,TRUE))-1</f>
        <v>5.4024808567867399E-3</v>
      </c>
      <c r="N510" s="14">
        <f t="shared" si="76"/>
        <v>121.39210953965346</v>
      </c>
      <c r="O510" s="14">
        <f t="shared" si="77"/>
        <v>117.56331951538607</v>
      </c>
      <c r="P510" s="14">
        <f t="shared" si="78"/>
        <v>131.68542479693005</v>
      </c>
      <c r="Q510" s="14">
        <f t="shared" si="79"/>
        <v>0.6996711136783349</v>
      </c>
      <c r="R510" s="14">
        <f t="shared" si="80"/>
        <v>0.15005227510102778</v>
      </c>
      <c r="S510" s="14">
        <f t="shared" si="81"/>
        <v>0.15027661122063721</v>
      </c>
      <c r="T510" s="14">
        <f t="shared" si="82"/>
        <v>3.5518561640780931E-3</v>
      </c>
      <c r="U510" s="14">
        <f t="shared" si="83"/>
        <v>122.38901713679702</v>
      </c>
      <c r="W510" s="16">
        <f t="shared" si="84"/>
        <v>1.3973096708767136E-3</v>
      </c>
      <c r="X510" s="15">
        <f t="shared" si="73"/>
        <v>0.5374718104418954</v>
      </c>
      <c r="Y510" s="15">
        <f t="shared" si="74"/>
        <v>8.4878965557572489E-2</v>
      </c>
      <c r="Z510" s="15">
        <f t="shared" si="75"/>
        <v>0.66332806726102933</v>
      </c>
    </row>
    <row r="511" spans="10:26" x14ac:dyDescent="0.35">
      <c r="J511" s="3">
        <v>43103</v>
      </c>
      <c r="K511" s="13">
        <f>(VLOOKUP(J511,'Poche Core Max IR'!A:C,3,TRUE)/VLOOKUP(J510,'Poche Core Max IR'!A:C,3,TRUE))-1</f>
        <v>5.5226927236162737E-3</v>
      </c>
      <c r="L511" s="13">
        <f>(VLOOKUP(J511,'Strat EW abs return'!A:C,3,TRUE)/VLOOKUP(J510,'Strat EW abs return'!A:C,3,TRUE))-1</f>
        <v>3.6939651934786433E-3</v>
      </c>
      <c r="M511" s="13">
        <f>(VLOOKUP(J511,'Strat alpha facteurs'!A:C,3,TRUE)/VLOOKUP(J510,'Strat alpha facteurs'!A:C,3,TRUE))-1</f>
        <v>6.7593832744561322E-3</v>
      </c>
      <c r="N511" s="14">
        <f t="shared" si="76"/>
        <v>122.06252085971254</v>
      </c>
      <c r="O511" s="14">
        <f t="shared" si="77"/>
        <v>117.99759432570572</v>
      </c>
      <c r="P511" s="14">
        <f t="shared" si="78"/>
        <v>132.57553705479208</v>
      </c>
      <c r="Q511" s="14">
        <f t="shared" si="79"/>
        <v>0.69973274100427429</v>
      </c>
      <c r="R511" s="14">
        <f t="shared" si="80"/>
        <v>0.14979257013472352</v>
      </c>
      <c r="S511" s="14">
        <f t="shared" si="81"/>
        <v>0.15047468886100202</v>
      </c>
      <c r="T511" s="14">
        <f t="shared" si="82"/>
        <v>5.434133662288035E-3</v>
      </c>
      <c r="U511" s="14">
        <f t="shared" si="83"/>
        <v>123.05409541471444</v>
      </c>
      <c r="W511" s="16">
        <f t="shared" si="84"/>
        <v>1.5704446354354246E-3</v>
      </c>
      <c r="X511" s="15">
        <f t="shared" si="73"/>
        <v>0.54021665363543481</v>
      </c>
      <c r="Y511" s="15">
        <f t="shared" si="74"/>
        <v>8.9217201328229384E-2</v>
      </c>
      <c r="Z511" s="15">
        <f t="shared" si="75"/>
        <v>0.66518365896285347</v>
      </c>
    </row>
    <row r="512" spans="10:26" x14ac:dyDescent="0.35">
      <c r="J512" s="3">
        <v>43104</v>
      </c>
      <c r="K512" s="13">
        <f>(VLOOKUP(J512,'Poche Core Max IR'!A:C,3,TRUE)/VLOOKUP(J511,'Poche Core Max IR'!A:C,3,TRUE))-1</f>
        <v>7.4080728565755205E-3</v>
      </c>
      <c r="L512" s="13">
        <f>(VLOOKUP(J512,'Strat EW abs return'!A:C,3,TRUE)/VLOOKUP(J511,'Strat EW abs return'!A:C,3,TRUE))-1</f>
        <v>1.5653196748686149E-3</v>
      </c>
      <c r="M512" s="13">
        <f>(VLOOKUP(J512,'Strat alpha facteurs'!A:C,3,TRUE)/VLOOKUP(J511,'Strat alpha facteurs'!A:C,3,TRUE))-1</f>
        <v>6.9360881794044982E-3</v>
      </c>
      <c r="N512" s="14">
        <f t="shared" si="76"/>
        <v>122.96676890729856</v>
      </c>
      <c r="O512" s="14">
        <f t="shared" si="77"/>
        <v>118.18229828169092</v>
      </c>
      <c r="P512" s="14">
        <f t="shared" si="78"/>
        <v>133.49509267023603</v>
      </c>
      <c r="Q512" s="14">
        <f t="shared" si="79"/>
        <v>0.70039059311027296</v>
      </c>
      <c r="R512" s="14">
        <f t="shared" si="80"/>
        <v>0.14906381536268354</v>
      </c>
      <c r="S512" s="14">
        <f t="shared" si="81"/>
        <v>0.15054559152704333</v>
      </c>
      <c r="T512" s="14">
        <f t="shared" si="82"/>
        <v>6.4618500933803389E-3</v>
      </c>
      <c r="U512" s="14">
        <f t="shared" si="83"/>
        <v>123.84925253266086</v>
      </c>
      <c r="W512" s="16">
        <f t="shared" si="84"/>
        <v>1.2775300208503742E-3</v>
      </c>
      <c r="X512" s="15">
        <f t="shared" si="73"/>
        <v>0.5440123995534083</v>
      </c>
      <c r="Y512" s="15">
        <f t="shared" si="74"/>
        <v>9.0946430051940086E-2</v>
      </c>
      <c r="Z512" s="15">
        <f t="shared" si="75"/>
        <v>0.66984391550942712</v>
      </c>
    </row>
    <row r="513" spans="10:26" x14ac:dyDescent="0.35">
      <c r="J513" s="3">
        <v>43105</v>
      </c>
      <c r="K513" s="13">
        <f>(VLOOKUP(J513,'Poche Core Max IR'!A:C,3,TRUE)/VLOOKUP(J512,'Poche Core Max IR'!A:C,3,TRUE))-1</f>
        <v>6.5728158827811356E-3</v>
      </c>
      <c r="L513" s="13">
        <f>(VLOOKUP(J513,'Strat EW abs return'!A:C,3,TRUE)/VLOOKUP(J512,'Strat EW abs return'!A:C,3,TRUE))-1</f>
        <v>-1.7528401728400533E-3</v>
      </c>
      <c r="M513" s="13">
        <f>(VLOOKUP(J513,'Strat alpha facteurs'!A:C,3,TRUE)/VLOOKUP(J512,'Strat alpha facteurs'!A:C,3,TRUE))-1</f>
        <v>7.9627822798067349E-3</v>
      </c>
      <c r="N513" s="14">
        <f t="shared" si="76"/>
        <v>123.77500683902673</v>
      </c>
      <c r="O513" s="14">
        <f t="shared" si="77"/>
        <v>117.9751436015442</v>
      </c>
      <c r="P513" s="14">
        <f t="shared" si="78"/>
        <v>134.55808502859173</v>
      </c>
      <c r="Q513" s="14">
        <f t="shared" si="79"/>
        <v>0.70110927442103521</v>
      </c>
      <c r="R513" s="14">
        <f t="shared" si="80"/>
        <v>0.1479825567316152</v>
      </c>
      <c r="S513" s="14">
        <f t="shared" si="81"/>
        <v>0.15090816884734942</v>
      </c>
      <c r="T513" s="14">
        <f t="shared" si="82"/>
        <v>5.5410151391757419E-3</v>
      </c>
      <c r="U513" s="14">
        <f t="shared" si="83"/>
        <v>124.53550311591992</v>
      </c>
      <c r="W513" s="16">
        <f t="shared" si="84"/>
        <v>9.4225912245699938E-4</v>
      </c>
      <c r="X513" s="15">
        <f t="shared" si="73"/>
        <v>0.54687556842375673</v>
      </c>
      <c r="Y513" s="15">
        <f t="shared" si="74"/>
        <v>8.2393362339656398E-2</v>
      </c>
      <c r="Z513" s="15">
        <f t="shared" si="75"/>
        <v>0.6734082364090046</v>
      </c>
    </row>
    <row r="514" spans="10:26" x14ac:dyDescent="0.35">
      <c r="J514" s="3">
        <v>43108</v>
      </c>
      <c r="K514" s="13">
        <f>(VLOOKUP(J514,'Poche Core Max IR'!A:C,3,TRUE)/VLOOKUP(J513,'Poche Core Max IR'!A:C,3,TRUE))-1</f>
        <v>4.8048226374084457E-3</v>
      </c>
      <c r="L514" s="13">
        <f>(VLOOKUP(J514,'Strat EW abs return'!A:C,3,TRUE)/VLOOKUP(J513,'Strat EW abs return'!A:C,3,TRUE))-1</f>
        <v>2.6834088881644291E-4</v>
      </c>
      <c r="M514" s="13">
        <f>(VLOOKUP(J514,'Strat alpha facteurs'!A:C,3,TRUE)/VLOOKUP(J513,'Strat alpha facteurs'!A:C,3,TRUE))-1</f>
        <v>1.6660422937866404E-3</v>
      </c>
      <c r="N514" s="14">
        <f t="shared" si="76"/>
        <v>124.36972379383226</v>
      </c>
      <c r="O514" s="14">
        <f t="shared" si="77"/>
        <v>118.0068011564365</v>
      </c>
      <c r="P514" s="14">
        <f t="shared" si="78"/>
        <v>134.7822644892203</v>
      </c>
      <c r="Q514" s="14">
        <f t="shared" si="79"/>
        <v>0.70190910869854328</v>
      </c>
      <c r="R514" s="14">
        <f t="shared" si="80"/>
        <v>0.14748250488748754</v>
      </c>
      <c r="S514" s="14">
        <f t="shared" si="81"/>
        <v>0.15060838641396901</v>
      </c>
      <c r="T514" s="14">
        <f t="shared" si="82"/>
        <v>3.659834875615471E-3</v>
      </c>
      <c r="U514" s="14">
        <f t="shared" si="83"/>
        <v>124.99128249347588</v>
      </c>
      <c r="W514" s="16">
        <f t="shared" si="84"/>
        <v>2.9049552801101739E-4</v>
      </c>
      <c r="X514" s="15">
        <f t="shared" ref="X514:X577" si="85">CORREL(K261:K514,W261:W514)</f>
        <v>0.54968538553719182</v>
      </c>
      <c r="Y514" s="15">
        <f t="shared" ref="Y514:Y577" si="86">CORREL(K261:K514,L261:L514)</f>
        <v>8.51867410489167E-2</v>
      </c>
      <c r="Z514" s="15">
        <f t="shared" ref="Z514:Z577" si="87">CORREL(K261:K514,M261:M514)</f>
        <v>0.67380440245279205</v>
      </c>
    </row>
    <row r="515" spans="10:26" x14ac:dyDescent="0.35">
      <c r="J515" s="3">
        <v>43109</v>
      </c>
      <c r="K515" s="13">
        <f>(VLOOKUP(J515,'Poche Core Max IR'!A:C,3,TRUE)/VLOOKUP(J514,'Poche Core Max IR'!A:C,3,TRUE))-1</f>
        <v>1.1182921252994582E-3</v>
      </c>
      <c r="L515" s="13">
        <f>(VLOOKUP(J515,'Strat EW abs return'!A:C,3,TRUE)/VLOOKUP(J514,'Strat EW abs return'!A:C,3,TRUE))-1</f>
        <v>7.0957964894380332E-4</v>
      </c>
      <c r="M515" s="13">
        <f>(VLOOKUP(J515,'Strat alpha facteurs'!A:C,3,TRUE)/VLOOKUP(J514,'Strat alpha facteurs'!A:C,3,TRUE))-1</f>
        <v>2.1701663886983802E-3</v>
      </c>
      <c r="N515" s="14">
        <f t="shared" si="76"/>
        <v>124.50880547657657</v>
      </c>
      <c r="O515" s="14">
        <f t="shared" si="77"/>
        <v>118.09053638097406</v>
      </c>
      <c r="P515" s="14">
        <f t="shared" si="78"/>
        <v>135.07476442940745</v>
      </c>
      <c r="Q515" s="14">
        <f t="shared" si="79"/>
        <v>0.70184030482605686</v>
      </c>
      <c r="R515" s="14">
        <f t="shared" si="80"/>
        <v>0.14740784337162743</v>
      </c>
      <c r="S515" s="14">
        <f t="shared" si="81"/>
        <v>0.15075185180231546</v>
      </c>
      <c r="T515" s="14">
        <f t="shared" si="82"/>
        <v>1.2164352710286519E-3</v>
      </c>
      <c r="U515" s="14">
        <f t="shared" si="83"/>
        <v>125.14332629807205</v>
      </c>
      <c r="W515" s="16">
        <f t="shared" si="84"/>
        <v>4.3175420756662688E-4</v>
      </c>
      <c r="X515" s="15">
        <f t="shared" si="85"/>
        <v>0.54958261714212164</v>
      </c>
      <c r="Y515" s="15">
        <f t="shared" si="86"/>
        <v>8.4199933335631943E-2</v>
      </c>
      <c r="Z515" s="15">
        <f t="shared" si="87"/>
        <v>0.67365059616098599</v>
      </c>
    </row>
    <row r="516" spans="10:26" x14ac:dyDescent="0.35">
      <c r="J516" s="3">
        <v>43110</v>
      </c>
      <c r="K516" s="13">
        <f>(VLOOKUP(J516,'Poche Core Max IR'!A:C,3,TRUE)/VLOOKUP(J515,'Poche Core Max IR'!A:C,3,TRUE))-1</f>
        <v>-7.4693185422222141E-3</v>
      </c>
      <c r="L516" s="13">
        <f>(VLOOKUP(J516,'Strat EW abs return'!A:C,3,TRUE)/VLOOKUP(J515,'Strat EW abs return'!A:C,3,TRUE))-1</f>
        <v>3.0121340199256164E-3</v>
      </c>
      <c r="M516" s="13">
        <f>(VLOOKUP(J516,'Strat alpha facteurs'!A:C,3,TRUE)/VLOOKUP(J515,'Strat alpha facteurs'!A:C,3,TRUE))-1</f>
        <v>-1.2490962049088727E-3</v>
      </c>
      <c r="N516" s="14">
        <f t="shared" si="76"/>
        <v>123.57880954716043</v>
      </c>
      <c r="O516" s="14">
        <f t="shared" si="77"/>
        <v>118.44624090303846</v>
      </c>
      <c r="P516" s="14">
        <f t="shared" si="78"/>
        <v>134.90604305377971</v>
      </c>
      <c r="Q516" s="14">
        <f t="shared" si="79"/>
        <v>0.70008907232008932</v>
      </c>
      <c r="R516" s="14">
        <f t="shared" si="80"/>
        <v>0.14859282260497383</v>
      </c>
      <c r="S516" s="14">
        <f t="shared" si="81"/>
        <v>0.15131810507493665</v>
      </c>
      <c r="T516" s="14">
        <f t="shared" si="82"/>
        <v>-4.9865601886618684E-3</v>
      </c>
      <c r="U516" s="14">
        <f t="shared" si="83"/>
        <v>124.51929156927737</v>
      </c>
      <c r="W516" s="16">
        <f t="shared" si="84"/>
        <v>2.5857062530210845E-4</v>
      </c>
      <c r="X516" s="15">
        <f t="shared" si="85"/>
        <v>0.54628053232777896</v>
      </c>
      <c r="Y516" s="15">
        <f t="shared" si="86"/>
        <v>7.5493066766456715E-2</v>
      </c>
      <c r="Z516" s="15">
        <f t="shared" si="87"/>
        <v>0.67410253756924854</v>
      </c>
    </row>
    <row r="517" spans="10:26" x14ac:dyDescent="0.35">
      <c r="J517" s="3">
        <v>43111</v>
      </c>
      <c r="K517" s="13">
        <f>(VLOOKUP(J517,'Poche Core Max IR'!A:C,3,TRUE)/VLOOKUP(J516,'Poche Core Max IR'!A:C,3,TRUE))-1</f>
        <v>1.0146027443651562E-3</v>
      </c>
      <c r="L517" s="13">
        <f>(VLOOKUP(J517,'Strat EW abs return'!A:C,3,TRUE)/VLOOKUP(J516,'Strat EW abs return'!A:C,3,TRUE))-1</f>
        <v>2.8524147286896895E-3</v>
      </c>
      <c r="M517" s="13">
        <f>(VLOOKUP(J517,'Strat alpha facteurs'!A:C,3,TRUE)/VLOOKUP(J516,'Strat alpha facteurs'!A:C,3,TRUE))-1</f>
        <v>4.3825087784516992E-3</v>
      </c>
      <c r="N517" s="14">
        <f t="shared" ref="N517:N580" si="88">N516*(1+K517)</f>
        <v>123.70419294647236</v>
      </c>
      <c r="O517" s="14">
        <f t="shared" ref="O517:O580" si="89">O516*(1+L517)</f>
        <v>118.78409870514821</v>
      </c>
      <c r="P517" s="14">
        <f t="shared" ref="P517:P580" si="90">P516*(1+M517)</f>
        <v>135.49726997172908</v>
      </c>
      <c r="Q517" s="14">
        <f t="shared" ref="Q517:Q580" si="91">IF(YEAR($J517)&lt;&gt;YEAR($J518),0.7,Q516*(1+K517)/(1+$T517))</f>
        <v>0.69954208812381891</v>
      </c>
      <c r="R517" s="14">
        <f t="shared" ref="R517:R580" si="92">IF(YEAR($J517)&lt;&gt;YEAR($J518),0.15,R516*(1+L517)/(1+$T517))</f>
        <v>0.14874932178562861</v>
      </c>
      <c r="S517" s="14">
        <f t="shared" ref="S517:S580" si="93">IF(YEAR($J517)&lt;&gt;YEAR($J518),0.15,S516*(1+M517)/(1+$T517))</f>
        <v>0.1517085900905524</v>
      </c>
      <c r="T517" s="14">
        <f t="shared" ref="T517:T580" si="94">SUMPRODUCT(Q516:S516,K517:M517)</f>
        <v>1.797313573681607E-3</v>
      </c>
      <c r="U517" s="14">
        <f t="shared" ref="U517:U580" si="95">U516*(1+T517)</f>
        <v>124.74309178220004</v>
      </c>
      <c r="W517" s="16">
        <f t="shared" ref="W517:W580" si="96">L517*R517+M517*S517</f>
        <v>1.0891589841823055E-3</v>
      </c>
      <c r="X517" s="15">
        <f t="shared" si="85"/>
        <v>0.54552458792844649</v>
      </c>
      <c r="Y517" s="15">
        <f t="shared" si="86"/>
        <v>7.5757206796369866E-2</v>
      </c>
      <c r="Z517" s="15">
        <f t="shared" si="87"/>
        <v>0.67351715325702599</v>
      </c>
    </row>
    <row r="518" spans="10:26" x14ac:dyDescent="0.35">
      <c r="J518" s="3">
        <v>43112</v>
      </c>
      <c r="K518" s="13">
        <f>(VLOOKUP(J518,'Poche Core Max IR'!A:C,3,TRUE)/VLOOKUP(J517,'Poche Core Max IR'!A:C,3,TRUE))-1</f>
        <v>3.3405630250167295E-3</v>
      </c>
      <c r="L518" s="13">
        <f>(VLOOKUP(J518,'Strat EW abs return'!A:C,3,TRUE)/VLOOKUP(J517,'Strat EW abs return'!A:C,3,TRUE))-1</f>
        <v>3.6564666529415035E-3</v>
      </c>
      <c r="M518" s="13">
        <f>(VLOOKUP(J518,'Strat alpha facteurs'!A:C,3,TRUE)/VLOOKUP(J517,'Strat alpha facteurs'!A:C,3,TRUE))-1</f>
        <v>7.5563156350964E-3</v>
      </c>
      <c r="N518" s="14">
        <f t="shared" si="88"/>
        <v>124.11743459946888</v>
      </c>
      <c r="O518" s="14">
        <f t="shared" si="89"/>
        <v>119.2184288009633</v>
      </c>
      <c r="P518" s="14">
        <f t="shared" si="90"/>
        <v>136.52113011132934</v>
      </c>
      <c r="Q518" s="14">
        <f t="shared" si="91"/>
        <v>0.69906373943883426</v>
      </c>
      <c r="R518" s="14">
        <f t="shared" si="92"/>
        <v>0.14869440858882382</v>
      </c>
      <c r="S518" s="14">
        <f t="shared" si="93"/>
        <v>0.152241851972342</v>
      </c>
      <c r="T518" s="14">
        <f t="shared" si="94"/>
        <v>4.027119360065912E-3</v>
      </c>
      <c r="U518" s="14">
        <f t="shared" si="95"/>
        <v>125.24544710215061</v>
      </c>
      <c r="W518" s="16">
        <f t="shared" si="96"/>
        <v>1.6940836328585324E-3</v>
      </c>
      <c r="X518" s="15">
        <f t="shared" si="85"/>
        <v>0.54569012217476054</v>
      </c>
      <c r="Y518" s="15">
        <f t="shared" si="86"/>
        <v>7.7041625067440195E-2</v>
      </c>
      <c r="Z518" s="15">
        <f t="shared" si="87"/>
        <v>0.67398755100916463</v>
      </c>
    </row>
    <row r="519" spans="10:26" x14ac:dyDescent="0.35">
      <c r="J519" s="3">
        <v>43115</v>
      </c>
      <c r="K519" s="13">
        <f>(VLOOKUP(J519,'Poche Core Max IR'!A:C,3,TRUE)/VLOOKUP(J518,'Poche Core Max IR'!A:C,3,TRUE))-1</f>
        <v>-6.4204182178928537E-4</v>
      </c>
      <c r="L519" s="13">
        <f>(VLOOKUP(J519,'Strat EW abs return'!A:C,3,TRUE)/VLOOKUP(J518,'Strat EW abs return'!A:C,3,TRUE))-1</f>
        <v>0</v>
      </c>
      <c r="M519" s="13">
        <f>(VLOOKUP(J519,'Strat alpha facteurs'!A:C,3,TRUE)/VLOOKUP(J518,'Strat alpha facteurs'!A:C,3,TRUE))-1</f>
        <v>2.5812243707479254E-3</v>
      </c>
      <c r="N519" s="14">
        <f t="shared" si="88"/>
        <v>124.03774601564282</v>
      </c>
      <c r="O519" s="14">
        <f t="shared" si="89"/>
        <v>119.2184288009633</v>
      </c>
      <c r="P519" s="14">
        <f t="shared" si="90"/>
        <v>136.87352177949475</v>
      </c>
      <c r="Q519" s="14">
        <f t="shared" si="91"/>
        <v>0.69865393653868391</v>
      </c>
      <c r="R519" s="14">
        <f t="shared" si="92"/>
        <v>0.14870271479209293</v>
      </c>
      <c r="S519" s="14">
        <f t="shared" si="93"/>
        <v>0.15264334866922324</v>
      </c>
      <c r="T519" s="14">
        <f t="shared" si="94"/>
        <v>-5.58577782573322E-5</v>
      </c>
      <c r="U519" s="14">
        <f t="shared" si="95"/>
        <v>125.23845116973864</v>
      </c>
      <c r="W519" s="16">
        <f t="shared" si="96"/>
        <v>3.9400673161757194E-4</v>
      </c>
      <c r="X519" s="15">
        <f t="shared" si="85"/>
        <v>0.55225190365429477</v>
      </c>
      <c r="Y519" s="15">
        <f t="shared" si="86"/>
        <v>8.4987049438529652E-2</v>
      </c>
      <c r="Z519" s="15">
        <f t="shared" si="87"/>
        <v>0.67525141052678228</v>
      </c>
    </row>
    <row r="520" spans="10:26" x14ac:dyDescent="0.35">
      <c r="J520" s="3">
        <v>43116</v>
      </c>
      <c r="K520" s="13">
        <f>(VLOOKUP(J520,'Poche Core Max IR'!A:C,3,TRUE)/VLOOKUP(J519,'Poche Core Max IR'!A:C,3,TRUE))-1</f>
        <v>-2.7019098455327573E-4</v>
      </c>
      <c r="L520" s="13">
        <f>(VLOOKUP(J520,'Strat EW abs return'!A:C,3,TRUE)/VLOOKUP(J519,'Strat EW abs return'!A:C,3,TRUE))-1</f>
        <v>-2.3426168937022984E-3</v>
      </c>
      <c r="M520" s="13">
        <f>(VLOOKUP(J520,'Strat alpha facteurs'!A:C,3,TRUE)/VLOOKUP(J519,'Strat alpha facteurs'!A:C,3,TRUE))-1</f>
        <v>-2.874218902287895E-3</v>
      </c>
      <c r="N520" s="14">
        <f t="shared" si="88"/>
        <v>124.00423213492509</v>
      </c>
      <c r="O520" s="14">
        <f t="shared" si="89"/>
        <v>118.93914569561352</v>
      </c>
      <c r="P520" s="14">
        <f t="shared" si="90"/>
        <v>136.48011731597342</v>
      </c>
      <c r="Q520" s="14">
        <f t="shared" si="91"/>
        <v>0.69914743228157661</v>
      </c>
      <c r="R520" s="14">
        <f t="shared" si="92"/>
        <v>0.14849927489458342</v>
      </c>
      <c r="S520" s="14">
        <f t="shared" si="93"/>
        <v>0.15235329282384</v>
      </c>
      <c r="T520" s="14">
        <f t="shared" si="94"/>
        <v>-9.7585388484036357E-4</v>
      </c>
      <c r="U520" s="14">
        <f t="shared" si="95"/>
        <v>125.11623674063327</v>
      </c>
      <c r="W520" s="16">
        <f t="shared" si="96"/>
        <v>-7.8577362413067642E-4</v>
      </c>
      <c r="X520" s="15">
        <f t="shared" si="85"/>
        <v>0.55379176900606475</v>
      </c>
      <c r="Y520" s="15">
        <f t="shared" si="86"/>
        <v>8.9600015647774547E-2</v>
      </c>
      <c r="Z520" s="15">
        <f t="shared" si="87"/>
        <v>0.67521828523224614</v>
      </c>
    </row>
    <row r="521" spans="10:26" x14ac:dyDescent="0.35">
      <c r="J521" s="3">
        <v>43117</v>
      </c>
      <c r="K521" s="13">
        <f>(VLOOKUP(J521,'Poche Core Max IR'!A:C,3,TRUE)/VLOOKUP(J520,'Poche Core Max IR'!A:C,3,TRUE))-1</f>
        <v>3.8137585972155552E-3</v>
      </c>
      <c r="L521" s="13">
        <f>(VLOOKUP(J521,'Strat EW abs return'!A:C,3,TRUE)/VLOOKUP(J520,'Strat EW abs return'!A:C,3,TRUE))-1</f>
        <v>1.3559067035127104E-3</v>
      </c>
      <c r="M521" s="13">
        <f>(VLOOKUP(J521,'Strat alpha facteurs'!A:C,3,TRUE)/VLOOKUP(J520,'Strat alpha facteurs'!A:C,3,TRUE))-1</f>
        <v>1.0501963602232989E-2</v>
      </c>
      <c r="N521" s="14">
        <f t="shared" si="88"/>
        <v>124.47715434132077</v>
      </c>
      <c r="O521" s="14">
        <f t="shared" si="89"/>
        <v>119.10041608057227</v>
      </c>
      <c r="P521" s="14">
        <f t="shared" si="90"/>
        <v>137.91342654045425</v>
      </c>
      <c r="Q521" s="14">
        <f t="shared" si="91"/>
        <v>0.69869223695651606</v>
      </c>
      <c r="R521" s="14">
        <f t="shared" si="92"/>
        <v>0.14803922537267358</v>
      </c>
      <c r="S521" s="14">
        <f t="shared" si="93"/>
        <v>0.15326853767081025</v>
      </c>
      <c r="T521" s="14">
        <f t="shared" si="94"/>
        <v>4.4677394287976971E-3</v>
      </c>
      <c r="U521" s="14">
        <f t="shared" si="95"/>
        <v>125.67522348470219</v>
      </c>
      <c r="W521" s="16">
        <f t="shared" si="96"/>
        <v>1.810347982051962E-3</v>
      </c>
      <c r="X521" s="15">
        <f t="shared" si="85"/>
        <v>0.55313678949737999</v>
      </c>
      <c r="Y521" s="15">
        <f t="shared" si="86"/>
        <v>9.0205215004686395E-2</v>
      </c>
      <c r="Z521" s="15">
        <f t="shared" si="87"/>
        <v>0.67265948942006837</v>
      </c>
    </row>
    <row r="522" spans="10:26" x14ac:dyDescent="0.35">
      <c r="J522" s="3">
        <v>43118</v>
      </c>
      <c r="K522" s="13">
        <f>(VLOOKUP(J522,'Poche Core Max IR'!A:C,3,TRUE)/VLOOKUP(J521,'Poche Core Max IR'!A:C,3,TRUE))-1</f>
        <v>2.118548360325434E-3</v>
      </c>
      <c r="L522" s="13">
        <f>(VLOOKUP(J522,'Strat EW abs return'!A:C,3,TRUE)/VLOOKUP(J521,'Strat EW abs return'!A:C,3,TRUE))-1</f>
        <v>-8.5529706165576869E-4</v>
      </c>
      <c r="M522" s="13">
        <f>(VLOOKUP(J522,'Strat alpha facteurs'!A:C,3,TRUE)/VLOOKUP(J521,'Strat alpha facteurs'!A:C,3,TRUE))-1</f>
        <v>-7.5265258427059667E-4</v>
      </c>
      <c r="N522" s="14">
        <f t="shared" si="88"/>
        <v>124.74086521254856</v>
      </c>
      <c r="O522" s="14">
        <f t="shared" si="89"/>
        <v>118.99854984465658</v>
      </c>
      <c r="P522" s="14">
        <f t="shared" si="90"/>
        <v>137.80962564356298</v>
      </c>
      <c r="Q522" s="14">
        <f t="shared" si="91"/>
        <v>0.69930654244258683</v>
      </c>
      <c r="R522" s="14">
        <f t="shared" si="92"/>
        <v>0.14772968337747136</v>
      </c>
      <c r="S522" s="14">
        <f t="shared" si="93"/>
        <v>0.1529637741799417</v>
      </c>
      <c r="T522" s="14">
        <f t="shared" si="94"/>
        <v>1.2382378175399824E-3</v>
      </c>
      <c r="U522" s="14">
        <f t="shared" si="95"/>
        <v>125.83083929914874</v>
      </c>
      <c r="W522" s="16">
        <f t="shared" si="96"/>
        <v>-2.4148134404840539E-4</v>
      </c>
      <c r="X522" s="15">
        <f t="shared" si="85"/>
        <v>0.5535134224745506</v>
      </c>
      <c r="Y522" s="15">
        <f t="shared" si="86"/>
        <v>9.3451957360297377E-2</v>
      </c>
      <c r="Z522" s="15">
        <f t="shared" si="87"/>
        <v>0.67152689179346248</v>
      </c>
    </row>
    <row r="523" spans="10:26" x14ac:dyDescent="0.35">
      <c r="J523" s="3">
        <v>43119</v>
      </c>
      <c r="K523" s="13">
        <f>(VLOOKUP(J523,'Poche Core Max IR'!A:C,3,TRUE)/VLOOKUP(J522,'Poche Core Max IR'!A:C,3,TRUE))-1</f>
        <v>6.9880414586145356E-3</v>
      </c>
      <c r="L523" s="13">
        <f>(VLOOKUP(J523,'Strat EW abs return'!A:C,3,TRUE)/VLOOKUP(J522,'Strat EW abs return'!A:C,3,TRUE))-1</f>
        <v>3.5505739573493678E-4</v>
      </c>
      <c r="M523" s="13">
        <f>(VLOOKUP(J523,'Strat alpha facteurs'!A:C,3,TRUE)/VLOOKUP(J522,'Strat alpha facteurs'!A:C,3,TRUE))-1</f>
        <v>5.7444470495040534E-3</v>
      </c>
      <c r="N523" s="14">
        <f t="shared" si="88"/>
        <v>125.61255955023729</v>
      </c>
      <c r="O523" s="14">
        <f t="shared" si="89"/>
        <v>119.04080115986066</v>
      </c>
      <c r="P523" s="14">
        <f t="shared" si="90"/>
        <v>138.60126574098442</v>
      </c>
      <c r="Q523" s="14">
        <f t="shared" si="91"/>
        <v>0.70012007740163384</v>
      </c>
      <c r="R523" s="14">
        <f t="shared" si="92"/>
        <v>0.14692732331629973</v>
      </c>
      <c r="S523" s="14">
        <f t="shared" si="93"/>
        <v>0.15295259928206636</v>
      </c>
      <c r="T523" s="14">
        <f t="shared" si="94"/>
        <v>5.8179279287909041E-3</v>
      </c>
      <c r="U523" s="14">
        <f t="shared" si="95"/>
        <v>126.56291405341045</v>
      </c>
      <c r="W523" s="16">
        <f t="shared" si="96"/>
        <v>9.3079574043883231E-4</v>
      </c>
      <c r="X523" s="15">
        <f t="shared" si="85"/>
        <v>0.554434109237541</v>
      </c>
      <c r="Y523" s="15">
        <f t="shared" si="86"/>
        <v>8.9530248906269483E-2</v>
      </c>
      <c r="Z523" s="15">
        <f t="shared" si="87"/>
        <v>0.67389839330551438</v>
      </c>
    </row>
    <row r="524" spans="10:26" x14ac:dyDescent="0.35">
      <c r="J524" s="3">
        <v>43122</v>
      </c>
      <c r="K524" s="13">
        <f>(VLOOKUP(J524,'Poche Core Max IR'!A:C,3,TRUE)/VLOOKUP(J523,'Poche Core Max IR'!A:C,3,TRUE))-1</f>
        <v>3.6853415065694062E-3</v>
      </c>
      <c r="L524" s="13">
        <f>(VLOOKUP(J524,'Strat EW abs return'!A:C,3,TRUE)/VLOOKUP(J523,'Strat EW abs return'!A:C,3,TRUE))-1</f>
        <v>2.4439407457872431E-3</v>
      </c>
      <c r="M524" s="13">
        <f>(VLOOKUP(J524,'Strat alpha facteurs'!A:C,3,TRUE)/VLOOKUP(J523,'Strat alpha facteurs'!A:C,3,TRUE))-1</f>
        <v>5.0629823385142103E-3</v>
      </c>
      <c r="N524" s="14">
        <f t="shared" si="88"/>
        <v>126.07548472969421</v>
      </c>
      <c r="O524" s="14">
        <f t="shared" si="89"/>
        <v>119.3317298242264</v>
      </c>
      <c r="P524" s="14">
        <f t="shared" si="90"/>
        <v>139.30300150152672</v>
      </c>
      <c r="Q524" s="14">
        <f t="shared" si="91"/>
        <v>0.70010032471739503</v>
      </c>
      <c r="R524" s="14">
        <f t="shared" si="92"/>
        <v>0.146741457172887</v>
      </c>
      <c r="S524" s="14">
        <f t="shared" si="93"/>
        <v>0.15315821810971789</v>
      </c>
      <c r="T524" s="14">
        <f t="shared" si="94"/>
        <v>3.713659561747931E-3</v>
      </c>
      <c r="U524" s="14">
        <f t="shared" si="95"/>
        <v>127.03292562934759</v>
      </c>
      <c r="W524" s="16">
        <f t="shared" si="96"/>
        <v>1.1340647795688211E-3</v>
      </c>
      <c r="X524" s="15">
        <f t="shared" si="85"/>
        <v>0.55573056480399097</v>
      </c>
      <c r="Y524" s="15">
        <f t="shared" si="86"/>
        <v>8.956445406475963E-2</v>
      </c>
      <c r="Z524" s="15">
        <f t="shared" si="87"/>
        <v>0.67538360660520591</v>
      </c>
    </row>
    <row r="525" spans="10:26" x14ac:dyDescent="0.35">
      <c r="J525" s="3">
        <v>43123</v>
      </c>
      <c r="K525" s="13">
        <f>(VLOOKUP(J525,'Poche Core Max IR'!A:C,3,TRUE)/VLOOKUP(J524,'Poche Core Max IR'!A:C,3,TRUE))-1</f>
        <v>3.1669803621283688E-3</v>
      </c>
      <c r="L525" s="13">
        <f>(VLOOKUP(J525,'Strat EW abs return'!A:C,3,TRUE)/VLOOKUP(J524,'Strat EW abs return'!A:C,3,TRUE))-1</f>
        <v>2.572842665860442E-3</v>
      </c>
      <c r="M525" s="13">
        <f>(VLOOKUP(J525,'Strat alpha facteurs'!A:C,3,TRUE)/VLOOKUP(J524,'Strat alpha facteurs'!A:C,3,TRUE))-1</f>
        <v>3.2206204688907114E-3</v>
      </c>
      <c r="N525" s="14">
        <f t="shared" si="88"/>
        <v>126.47476331397897</v>
      </c>
      <c r="O525" s="14">
        <f t="shared" si="89"/>
        <v>119.63875159010909</v>
      </c>
      <c r="P525" s="14">
        <f t="shared" si="90"/>
        <v>139.75164359954044</v>
      </c>
      <c r="Q525" s="14">
        <f t="shared" si="91"/>
        <v>0.70015544088631254</v>
      </c>
      <c r="R525" s="14">
        <f t="shared" si="92"/>
        <v>0.14666609332265976</v>
      </c>
      <c r="S525" s="14">
        <f t="shared" si="93"/>
        <v>0.15317846579102745</v>
      </c>
      <c r="T525" s="14">
        <f t="shared" si="94"/>
        <v>3.0880111539876064E-3</v>
      </c>
      <c r="U525" s="14">
        <f t="shared" si="95"/>
        <v>127.4252047206147</v>
      </c>
      <c r="W525" s="16">
        <f t="shared" si="96"/>
        <v>8.7067848485546692E-4</v>
      </c>
      <c r="X525" s="15">
        <f t="shared" si="85"/>
        <v>0.56011298609055549</v>
      </c>
      <c r="Y525" s="15">
        <f t="shared" si="86"/>
        <v>9.3379128627805064E-2</v>
      </c>
      <c r="Z525" s="15">
        <f t="shared" si="87"/>
        <v>0.67807886585723265</v>
      </c>
    </row>
    <row r="526" spans="10:26" x14ac:dyDescent="0.35">
      <c r="J526" s="3">
        <v>43124</v>
      </c>
      <c r="K526" s="13">
        <f>(VLOOKUP(J526,'Poche Core Max IR'!A:C,3,TRUE)/VLOOKUP(J525,'Poche Core Max IR'!A:C,3,TRUE))-1</f>
        <v>-8.5976632532566155E-3</v>
      </c>
      <c r="L526" s="13">
        <f>(VLOOKUP(J526,'Strat EW abs return'!A:C,3,TRUE)/VLOOKUP(J525,'Strat EW abs return'!A:C,3,TRUE))-1</f>
        <v>5.6927136740509976E-3</v>
      </c>
      <c r="M526" s="13">
        <f>(VLOOKUP(J526,'Strat alpha facteurs'!A:C,3,TRUE)/VLOOKUP(J525,'Strat alpha facteurs'!A:C,3,TRUE))-1</f>
        <v>-1.1511107555938205E-3</v>
      </c>
      <c r="N526" s="14">
        <f t="shared" si="88"/>
        <v>125.38737588897004</v>
      </c>
      <c r="O526" s="14">
        <f t="shared" si="89"/>
        <v>120.3198207472325</v>
      </c>
      <c r="P526" s="14">
        <f t="shared" si="90"/>
        <v>139.5907739794811</v>
      </c>
      <c r="Q526" s="14">
        <f t="shared" si="91"/>
        <v>0.6978771278621797</v>
      </c>
      <c r="R526" s="14">
        <f t="shared" si="92"/>
        <v>0.14829605106190516</v>
      </c>
      <c r="S526" s="14">
        <f t="shared" si="93"/>
        <v>0.15382682107591486</v>
      </c>
      <c r="T526" s="14">
        <f t="shared" si="94"/>
        <v>-5.3610980101958007E-3</v>
      </c>
      <c r="U526" s="14">
        <f t="shared" si="95"/>
        <v>126.74206570913822</v>
      </c>
      <c r="W526" s="16">
        <f t="shared" si="96"/>
        <v>6.6713524944858073E-4</v>
      </c>
      <c r="X526" s="15">
        <f t="shared" si="85"/>
        <v>0.55115046166493797</v>
      </c>
      <c r="Y526" s="15">
        <f t="shared" si="86"/>
        <v>7.8684605105838468E-2</v>
      </c>
      <c r="Z526" s="15">
        <f t="shared" si="87"/>
        <v>0.67564280405641497</v>
      </c>
    </row>
    <row r="527" spans="10:26" x14ac:dyDescent="0.35">
      <c r="J527" s="3">
        <v>43125</v>
      </c>
      <c r="K527" s="13">
        <f>(VLOOKUP(J527,'Poche Core Max IR'!A:C,3,TRUE)/VLOOKUP(J526,'Poche Core Max IR'!A:C,3,TRUE))-1</f>
        <v>-2.710207994027769E-3</v>
      </c>
      <c r="L527" s="13">
        <f>(VLOOKUP(J527,'Strat EW abs return'!A:C,3,TRUE)/VLOOKUP(J526,'Strat EW abs return'!A:C,3,TRUE))-1</f>
        <v>-1.9346720052134669E-3</v>
      </c>
      <c r="M527" s="13">
        <f>(VLOOKUP(J527,'Strat alpha facteurs'!A:C,3,TRUE)/VLOOKUP(J526,'Strat alpha facteurs'!A:C,3,TRUE))-1</f>
        <v>6.3544943045656943E-4</v>
      </c>
      <c r="N527" s="14">
        <f t="shared" si="88"/>
        <v>125.04755002048559</v>
      </c>
      <c r="O527" s="14">
        <f t="shared" si="89"/>
        <v>120.08704135836052</v>
      </c>
      <c r="P527" s="14">
        <f t="shared" si="90"/>
        <v>139.67947685730334</v>
      </c>
      <c r="Q527" s="14">
        <f t="shared" si="91"/>
        <v>0.69743678585972479</v>
      </c>
      <c r="R527" s="14">
        <f t="shared" si="92"/>
        <v>0.14831772888244121</v>
      </c>
      <c r="S527" s="14">
        <f t="shared" si="93"/>
        <v>0.15424548525783363</v>
      </c>
      <c r="T527" s="14">
        <f t="shared" si="94"/>
        <v>-2.0805472234127591E-3</v>
      </c>
      <c r="U527" s="14">
        <f t="shared" si="95"/>
        <v>126.47837285623747</v>
      </c>
      <c r="W527" s="16">
        <f t="shared" si="96"/>
        <v>-1.8893095218811232E-4</v>
      </c>
      <c r="X527" s="15">
        <f t="shared" si="85"/>
        <v>0.55201343504359968</v>
      </c>
      <c r="Y527" s="15">
        <f t="shared" si="86"/>
        <v>8.0709411585135796E-2</v>
      </c>
      <c r="Z527" s="15">
        <f t="shared" si="87"/>
        <v>0.67571289012564006</v>
      </c>
    </row>
    <row r="528" spans="10:26" x14ac:dyDescent="0.35">
      <c r="J528" s="3">
        <v>43126</v>
      </c>
      <c r="K528" s="13">
        <f>(VLOOKUP(J528,'Poche Core Max IR'!A:C,3,TRUE)/VLOOKUP(J527,'Poche Core Max IR'!A:C,3,TRUE))-1</f>
        <v>9.0225031614179496E-3</v>
      </c>
      <c r="L528" s="13">
        <f>(VLOOKUP(J528,'Strat EW abs return'!A:C,3,TRUE)/VLOOKUP(J527,'Strat EW abs return'!A:C,3,TRUE))-1</f>
        <v>3.4325405004349552E-3</v>
      </c>
      <c r="M528" s="13">
        <f>(VLOOKUP(J528,'Strat alpha facteurs'!A:C,3,TRUE)/VLOOKUP(J527,'Strat alpha facteurs'!A:C,3,TRUE))-1</f>
        <v>1.0072631142151289E-2</v>
      </c>
      <c r="N528" s="14">
        <f t="shared" si="88"/>
        <v>126.17579193587299</v>
      </c>
      <c r="O528" s="14">
        <f t="shared" si="89"/>
        <v>120.4992449914005</v>
      </c>
      <c r="P528" s="14">
        <f t="shared" si="90"/>
        <v>141.08641670581562</v>
      </c>
      <c r="Q528" s="14">
        <f t="shared" si="91"/>
        <v>0.69789819975946266</v>
      </c>
      <c r="R528" s="14">
        <f t="shared" si="92"/>
        <v>0.14759363311356435</v>
      </c>
      <c r="S528" s="14">
        <f t="shared" si="93"/>
        <v>0.15450816712697257</v>
      </c>
      <c r="T528" s="14">
        <f t="shared" si="94"/>
        <v>8.3553900949743434E-3</v>
      </c>
      <c r="U528" s="14">
        <f t="shared" si="95"/>
        <v>127.53514900002897</v>
      </c>
      <c r="W528" s="16">
        <f t="shared" si="96"/>
        <v>2.0629248991885073E-3</v>
      </c>
      <c r="X528" s="15">
        <f t="shared" si="85"/>
        <v>0.55710561878167442</v>
      </c>
      <c r="Y528" s="15">
        <f t="shared" si="86"/>
        <v>8.9850722431246921E-2</v>
      </c>
      <c r="Z528" s="15">
        <f t="shared" si="87"/>
        <v>0.68005782587382257</v>
      </c>
    </row>
    <row r="529" spans="10:26" x14ac:dyDescent="0.35">
      <c r="J529" s="3">
        <v>43129</v>
      </c>
      <c r="K529" s="13">
        <f>(VLOOKUP(J529,'Poche Core Max IR'!A:C,3,TRUE)/VLOOKUP(J528,'Poche Core Max IR'!A:C,3,TRUE))-1</f>
        <v>-2.4488692887917329E-3</v>
      </c>
      <c r="L529" s="13">
        <f>(VLOOKUP(J529,'Strat EW abs return'!A:C,3,TRUE)/VLOOKUP(J528,'Strat EW abs return'!A:C,3,TRUE))-1</f>
        <v>-6.6693953461897104E-3</v>
      </c>
      <c r="M529" s="13">
        <f>(VLOOKUP(J529,'Strat alpha facteurs'!A:C,3,TRUE)/VLOOKUP(J528,'Strat alpha facteurs'!A:C,3,TRUE))-1</f>
        <v>-7.3015283718098623E-3</v>
      </c>
      <c r="N529" s="14">
        <f t="shared" si="88"/>
        <v>125.86680391401225</v>
      </c>
      <c r="O529" s="14">
        <f t="shared" si="89"/>
        <v>119.69558788763548</v>
      </c>
      <c r="P529" s="14">
        <f t="shared" si="90"/>
        <v>140.05627023136111</v>
      </c>
      <c r="Q529" s="14">
        <f t="shared" si="91"/>
        <v>0.69885987850680087</v>
      </c>
      <c r="R529" s="14">
        <f t="shared" si="92"/>
        <v>0.14717169941064895</v>
      </c>
      <c r="S529" s="14">
        <f t="shared" si="93"/>
        <v>0.15396842208254971</v>
      </c>
      <c r="T529" s="14">
        <f t="shared" si="94"/>
        <v>-3.8215675238627541E-3</v>
      </c>
      <c r="U529" s="14">
        <f t="shared" si="95"/>
        <v>127.04776481645946</v>
      </c>
      <c r="W529" s="16">
        <f t="shared" si="96"/>
        <v>-2.1057510493387461E-3</v>
      </c>
      <c r="X529" s="15">
        <f t="shared" si="85"/>
        <v>0.55640122098784905</v>
      </c>
      <c r="Y529" s="15">
        <f t="shared" si="86"/>
        <v>9.5305578404482075E-2</v>
      </c>
      <c r="Z529" s="15">
        <f t="shared" si="87"/>
        <v>0.67979648985237884</v>
      </c>
    </row>
    <row r="530" spans="10:26" x14ac:dyDescent="0.35">
      <c r="J530" s="3">
        <v>43130</v>
      </c>
      <c r="K530" s="13">
        <f>(VLOOKUP(J530,'Poche Core Max IR'!A:C,3,TRUE)/VLOOKUP(J529,'Poche Core Max IR'!A:C,3,TRUE))-1</f>
        <v>-9.5855376814697468E-3</v>
      </c>
      <c r="L530" s="13">
        <f>(VLOOKUP(J530,'Strat EW abs return'!A:C,3,TRUE)/VLOOKUP(J529,'Strat EW abs return'!A:C,3,TRUE))-1</f>
        <v>-3.8910323692995519E-3</v>
      </c>
      <c r="M530" s="13">
        <f>(VLOOKUP(J530,'Strat alpha facteurs'!A:C,3,TRUE)/VLOOKUP(J529,'Strat alpha facteurs'!A:C,3,TRUE))-1</f>
        <v>-9.4607674232304317E-3</v>
      </c>
      <c r="N530" s="14">
        <f t="shared" si="88"/>
        <v>124.66030292224832</v>
      </c>
      <c r="O530" s="14">
        <f t="shared" si="89"/>
        <v>119.22984848070236</v>
      </c>
      <c r="P530" s="14">
        <f t="shared" si="90"/>
        <v>138.7312304325371</v>
      </c>
      <c r="Q530" s="14">
        <f t="shared" si="91"/>
        <v>0.6982554841086186</v>
      </c>
      <c r="R530" s="14">
        <f t="shared" si="92"/>
        <v>0.14788987035725801</v>
      </c>
      <c r="S530" s="14">
        <f t="shared" si="93"/>
        <v>0.1538546455341229</v>
      </c>
      <c r="T530" s="14">
        <f t="shared" si="94"/>
        <v>-8.7282569775907464E-3</v>
      </c>
      <c r="U530" s="14">
        <f t="shared" si="95"/>
        <v>125.93885927671289</v>
      </c>
      <c r="W530" s="16">
        <f t="shared" si="96"/>
        <v>-2.0310272910335006E-3</v>
      </c>
      <c r="X530" s="15">
        <f t="shared" si="85"/>
        <v>0.56556098405934219</v>
      </c>
      <c r="Y530" s="15">
        <f t="shared" si="86"/>
        <v>0.10638444369373731</v>
      </c>
      <c r="Z530" s="15">
        <f t="shared" si="87"/>
        <v>0.68629157971504751</v>
      </c>
    </row>
    <row r="531" spans="10:26" x14ac:dyDescent="0.35">
      <c r="J531" s="3">
        <v>43131</v>
      </c>
      <c r="K531" s="13">
        <f>(VLOOKUP(J531,'Poche Core Max IR'!A:C,3,TRUE)/VLOOKUP(J530,'Poche Core Max IR'!A:C,3,TRUE))-1</f>
        <v>-1.1951232233431419E-4</v>
      </c>
      <c r="L531" s="13">
        <f>(VLOOKUP(J531,'Strat EW abs return'!A:C,3,TRUE)/VLOOKUP(J530,'Strat EW abs return'!A:C,3,TRUE))-1</f>
        <v>1.0715915913444007E-3</v>
      </c>
      <c r="M531" s="13">
        <f>(VLOOKUP(J531,'Strat alpha facteurs'!A:C,3,TRUE)/VLOOKUP(J530,'Strat alpha facteurs'!A:C,3,TRUE))-1</f>
        <v>1.5847371111448183E-3</v>
      </c>
      <c r="N531" s="14">
        <f t="shared" si="88"/>
        <v>124.64540447994318</v>
      </c>
      <c r="O531" s="14">
        <f t="shared" si="89"/>
        <v>119.35761418377155</v>
      </c>
      <c r="P531" s="14">
        <f t="shared" si="90"/>
        <v>138.95108296187834</v>
      </c>
      <c r="Q531" s="14">
        <f t="shared" si="91"/>
        <v>0.69794949516909754</v>
      </c>
      <c r="R531" s="14">
        <f t="shared" si="92"/>
        <v>0.14800115823659546</v>
      </c>
      <c r="S531" s="14">
        <f t="shared" si="93"/>
        <v>0.15404934659430652</v>
      </c>
      <c r="T531" s="14">
        <f t="shared" si="94"/>
        <v>3.1884657353131534E-4</v>
      </c>
      <c r="U531" s="14">
        <f t="shared" si="95"/>
        <v>125.97901445046772</v>
      </c>
      <c r="W531" s="16">
        <f t="shared" si="96"/>
        <v>4.0272451317117594E-4</v>
      </c>
      <c r="X531" s="15">
        <f t="shared" si="85"/>
        <v>0.5596287659882978</v>
      </c>
      <c r="Y531" s="15">
        <f t="shared" si="86"/>
        <v>0.1015605052511511</v>
      </c>
      <c r="Z531" s="15">
        <f t="shared" si="87"/>
        <v>0.68166044939068993</v>
      </c>
    </row>
    <row r="532" spans="10:26" x14ac:dyDescent="0.35">
      <c r="J532" s="3">
        <v>43132</v>
      </c>
      <c r="K532" s="13">
        <f>(VLOOKUP(J532,'Poche Core Max IR'!A:C,3,TRUE)/VLOOKUP(J531,'Poche Core Max IR'!A:C,3,TRUE))-1</f>
        <v>-1.454510412243315E-3</v>
      </c>
      <c r="L532" s="13">
        <f>(VLOOKUP(J532,'Strat EW abs return'!A:C,3,TRUE)/VLOOKUP(J531,'Strat EW abs return'!A:C,3,TRUE))-1</f>
        <v>3.1917105122543088E-3</v>
      </c>
      <c r="M532" s="13">
        <f>(VLOOKUP(J532,'Strat alpha facteurs'!A:C,3,TRUE)/VLOOKUP(J531,'Strat alpha facteurs'!A:C,3,TRUE))-1</f>
        <v>4.058459080802379E-4</v>
      </c>
      <c r="N532" s="14">
        <f t="shared" si="88"/>
        <v>124.46410644128882</v>
      </c>
      <c r="O532" s="14">
        <f t="shared" si="89"/>
        <v>119.73856913567948</v>
      </c>
      <c r="P532" s="14">
        <f t="shared" si="90"/>
        <v>139.00747569032174</v>
      </c>
      <c r="Q532" s="14">
        <f t="shared" si="91"/>
        <v>0.69726920318134378</v>
      </c>
      <c r="R532" s="14">
        <f t="shared" si="92"/>
        <v>0.14854487787528067</v>
      </c>
      <c r="S532" s="14">
        <f t="shared" si="93"/>
        <v>0.15418591894337513</v>
      </c>
      <c r="T532" s="14">
        <f t="shared" si="94"/>
        <v>-4.8027765841612889E-4</v>
      </c>
      <c r="U532" s="14">
        <f t="shared" si="95"/>
        <v>125.91850954439786</v>
      </c>
      <c r="W532" s="16">
        <f t="shared" si="96"/>
        <v>5.3668797254282589E-4</v>
      </c>
      <c r="X532" s="15">
        <f t="shared" si="85"/>
        <v>0.56549792951528599</v>
      </c>
      <c r="Y532" s="15">
        <f t="shared" si="86"/>
        <v>0.11051113360632857</v>
      </c>
      <c r="Z532" s="15">
        <f t="shared" si="87"/>
        <v>0.68376383182070644</v>
      </c>
    </row>
    <row r="533" spans="10:26" x14ac:dyDescent="0.35">
      <c r="J533" s="3">
        <v>43133</v>
      </c>
      <c r="K533" s="13">
        <f>(VLOOKUP(J533,'Poche Core Max IR'!A:C,3,TRUE)/VLOOKUP(J532,'Poche Core Max IR'!A:C,3,TRUE))-1</f>
        <v>-1.4607633017610366E-2</v>
      </c>
      <c r="L533" s="13">
        <f>(VLOOKUP(J533,'Strat EW abs return'!A:C,3,TRUE)/VLOOKUP(J532,'Strat EW abs return'!A:C,3,TRUE))-1</f>
        <v>-1.1931725413100946E-2</v>
      </c>
      <c r="M533" s="13">
        <f>(VLOOKUP(J533,'Strat alpha facteurs'!A:C,3,TRUE)/VLOOKUP(J532,'Strat alpha facteurs'!A:C,3,TRUE))-1</f>
        <v>-2.063363960830189E-2</v>
      </c>
      <c r="N533" s="14">
        <f t="shared" si="88"/>
        <v>122.64598045052968</v>
      </c>
      <c r="O533" s="14">
        <f t="shared" si="89"/>
        <v>118.30988140739495</v>
      </c>
      <c r="P533" s="14">
        <f t="shared" si="90"/>
        <v>136.13924553406787</v>
      </c>
      <c r="Q533" s="14">
        <f t="shared" si="91"/>
        <v>0.69764559275838156</v>
      </c>
      <c r="R533" s="14">
        <f t="shared" si="92"/>
        <v>0.14902866579600399</v>
      </c>
      <c r="S533" s="14">
        <f t="shared" si="93"/>
        <v>0.15332574144561406</v>
      </c>
      <c r="T533" s="14">
        <f t="shared" si="94"/>
        <v>-1.5139266013037582E-2</v>
      </c>
      <c r="U533" s="14">
        <f t="shared" si="95"/>
        <v>124.01219573244001</v>
      </c>
      <c r="W533" s="16">
        <f t="shared" si="96"/>
        <v>-4.9418372106231857E-3</v>
      </c>
      <c r="X533" s="15">
        <f t="shared" si="85"/>
        <v>0.59175164678685843</v>
      </c>
      <c r="Y533" s="15">
        <f t="shared" si="86"/>
        <v>0.1585690406716086</v>
      </c>
      <c r="Z533" s="15">
        <f t="shared" si="87"/>
        <v>0.70335896685341037</v>
      </c>
    </row>
    <row r="534" spans="10:26" x14ac:dyDescent="0.35">
      <c r="J534" s="3">
        <v>43136</v>
      </c>
      <c r="K534" s="13">
        <f>(VLOOKUP(J534,'Poche Core Max IR'!A:C,3,TRUE)/VLOOKUP(J533,'Poche Core Max IR'!A:C,3,TRUE))-1</f>
        <v>-2.5927213445409159E-2</v>
      </c>
      <c r="L534" s="13">
        <f>(VLOOKUP(J534,'Strat EW abs return'!A:C,3,TRUE)/VLOOKUP(J533,'Strat EW abs return'!A:C,3,TRUE))-1</f>
        <v>-1.4420038022019743E-2</v>
      </c>
      <c r="M534" s="13">
        <f>(VLOOKUP(J534,'Strat alpha facteurs'!A:C,3,TRUE)/VLOOKUP(J533,'Strat alpha facteurs'!A:C,3,TRUE))-1</f>
        <v>-3.7875449481774126E-2</v>
      </c>
      <c r="N534" s="14">
        <f t="shared" si="88"/>
        <v>119.46611193716731</v>
      </c>
      <c r="O534" s="14">
        <f t="shared" si="89"/>
        <v>116.60384841911967</v>
      </c>
      <c r="P534" s="14">
        <f t="shared" si="90"/>
        <v>130.98291041735544</v>
      </c>
      <c r="Q534" s="14">
        <f t="shared" si="91"/>
        <v>0.69772945238893413</v>
      </c>
      <c r="R534" s="14">
        <f t="shared" si="92"/>
        <v>0.15080733625478587</v>
      </c>
      <c r="S534" s="14">
        <f t="shared" si="93"/>
        <v>0.15146321135627958</v>
      </c>
      <c r="T534" s="14">
        <f t="shared" si="94"/>
        <v>-2.6044286594223722E-2</v>
      </c>
      <c r="U534" s="14">
        <f t="shared" si="95"/>
        <v>120.78238656560536</v>
      </c>
      <c r="W534" s="16">
        <f t="shared" si="96"/>
        <v>-7.9113847328655743E-3</v>
      </c>
      <c r="X534" s="15">
        <f t="shared" si="85"/>
        <v>0.65032889706523767</v>
      </c>
      <c r="Y534" s="15">
        <f t="shared" si="86"/>
        <v>0.2474310032574146</v>
      </c>
      <c r="Z534" s="15">
        <f t="shared" si="87"/>
        <v>0.74254529265681168</v>
      </c>
    </row>
    <row r="535" spans="10:26" x14ac:dyDescent="0.35">
      <c r="J535" s="3">
        <v>43137</v>
      </c>
      <c r="K535" s="13">
        <f>(VLOOKUP(J535,'Poche Core Max IR'!A:C,3,TRUE)/VLOOKUP(J534,'Poche Core Max IR'!A:C,3,TRUE))-1</f>
        <v>-1.0110042490599436E-2</v>
      </c>
      <c r="L535" s="13">
        <f>(VLOOKUP(J535,'Strat EW abs return'!A:C,3,TRUE)/VLOOKUP(J534,'Strat EW abs return'!A:C,3,TRUE))-1</f>
        <v>-3.0821407843197868E-2</v>
      </c>
      <c r="M535" s="13">
        <f>(VLOOKUP(J535,'Strat alpha facteurs'!A:C,3,TRUE)/VLOOKUP(J534,'Strat alpha facteurs'!A:C,3,TRUE))-1</f>
        <v>1.2160323908891657E-2</v>
      </c>
      <c r="N535" s="14">
        <f t="shared" si="88"/>
        <v>118.25830446929584</v>
      </c>
      <c r="O535" s="14">
        <f t="shared" si="89"/>
        <v>113.00995365090756</v>
      </c>
      <c r="P535" s="14">
        <f t="shared" si="90"/>
        <v>132.57570503455983</v>
      </c>
      <c r="Q535" s="14">
        <f t="shared" si="91"/>
        <v>0.69755348350709656</v>
      </c>
      <c r="R535" s="14">
        <f t="shared" si="92"/>
        <v>0.14761477177528876</v>
      </c>
      <c r="S535" s="14">
        <f t="shared" si="93"/>
        <v>0.15483174471761429</v>
      </c>
      <c r="T535" s="14">
        <f t="shared" si="94"/>
        <v>-9.8603271166765594E-3</v>
      </c>
      <c r="U535" s="14">
        <f t="shared" si="95"/>
        <v>119.59143272413561</v>
      </c>
      <c r="W535" s="16">
        <f t="shared" si="96"/>
        <v>-2.6668909174217331E-3</v>
      </c>
      <c r="X535" s="15">
        <f t="shared" si="85"/>
        <v>0.65854567046737567</v>
      </c>
      <c r="Y535" s="15">
        <f t="shared" si="86"/>
        <v>0.27830562815433613</v>
      </c>
      <c r="Z535" s="15">
        <f t="shared" si="87"/>
        <v>0.71177368166875121</v>
      </c>
    </row>
    <row r="536" spans="10:26" x14ac:dyDescent="0.35">
      <c r="J536" s="3">
        <v>43138</v>
      </c>
      <c r="K536" s="13">
        <f>(VLOOKUP(J536,'Poche Core Max IR'!A:C,3,TRUE)/VLOOKUP(J535,'Poche Core Max IR'!A:C,3,TRUE))-1</f>
        <v>9.0687615274327449E-3</v>
      </c>
      <c r="L536" s="13">
        <f>(VLOOKUP(J536,'Strat EW abs return'!A:C,3,TRUE)/VLOOKUP(J535,'Strat EW abs return'!A:C,3,TRUE))-1</f>
        <v>-5.4298960199198332E-3</v>
      </c>
      <c r="M536" s="13">
        <f>(VLOOKUP(J536,'Strat alpha facteurs'!A:C,3,TRUE)/VLOOKUP(J535,'Strat alpha facteurs'!A:C,3,TRUE))-1</f>
        <v>-1.2444114612558677E-3</v>
      </c>
      <c r="N536" s="14">
        <f t="shared" si="88"/>
        <v>119.33076083116642</v>
      </c>
      <c r="O536" s="14">
        <f t="shared" si="89"/>
        <v>112.39632135336717</v>
      </c>
      <c r="P536" s="14">
        <f t="shared" si="90"/>
        <v>132.41072630773076</v>
      </c>
      <c r="Q536" s="14">
        <f t="shared" si="91"/>
        <v>0.700146431711412</v>
      </c>
      <c r="R536" s="14">
        <f t="shared" si="92"/>
        <v>0.14603462044185955</v>
      </c>
      <c r="S536" s="14">
        <f t="shared" si="93"/>
        <v>0.153818947846728</v>
      </c>
      <c r="T536" s="14">
        <f t="shared" si="94"/>
        <v>5.3317389351189926E-3</v>
      </c>
      <c r="U536" s="14">
        <f t="shared" si="95"/>
        <v>120.22906302229757</v>
      </c>
      <c r="W536" s="16">
        <f t="shared" si="96"/>
        <v>-9.8436686596654367E-4</v>
      </c>
      <c r="X536" s="15">
        <f t="shared" si="85"/>
        <v>0.64660012628064267</v>
      </c>
      <c r="Y536" s="15">
        <f t="shared" si="86"/>
        <v>0.2679160441564658</v>
      </c>
      <c r="Z536" s="15">
        <f t="shared" si="87"/>
        <v>0.70369835466029174</v>
      </c>
    </row>
    <row r="537" spans="10:26" x14ac:dyDescent="0.35">
      <c r="J537" s="3">
        <v>43139</v>
      </c>
      <c r="K537" s="13">
        <f>(VLOOKUP(J537,'Poche Core Max IR'!A:C,3,TRUE)/VLOOKUP(J536,'Poche Core Max IR'!A:C,3,TRUE))-1</f>
        <v>-2.3885810752864667E-2</v>
      </c>
      <c r="L537" s="13">
        <f>(VLOOKUP(J537,'Strat EW abs return'!A:C,3,TRUE)/VLOOKUP(J536,'Strat EW abs return'!A:C,3,TRUE))-1</f>
        <v>-1.2769651428460427E-2</v>
      </c>
      <c r="M537" s="13">
        <f>(VLOOKUP(J537,'Strat alpha facteurs'!A:C,3,TRUE)/VLOOKUP(J536,'Strat alpha facteurs'!A:C,3,TRUE))-1</f>
        <v>-3.7374327746893088E-2</v>
      </c>
      <c r="N537" s="14">
        <f t="shared" si="88"/>
        <v>116.48044886095782</v>
      </c>
      <c r="O537" s="14">
        <f t="shared" si="89"/>
        <v>110.96105950784344</v>
      </c>
      <c r="P537" s="14">
        <f t="shared" si="90"/>
        <v>127.46196442550146</v>
      </c>
      <c r="Q537" s="14">
        <f t="shared" si="91"/>
        <v>0.70047039393804711</v>
      </c>
      <c r="R537" s="14">
        <f t="shared" si="92"/>
        <v>0.14776602893694302</v>
      </c>
      <c r="S537" s="14">
        <f t="shared" si="93"/>
        <v>0.1517635771250094</v>
      </c>
      <c r="T537" s="14">
        <f t="shared" si="94"/>
        <v>-2.4337256137188207E-2</v>
      </c>
      <c r="U537" s="14">
        <f t="shared" si="95"/>
        <v>117.30301752038977</v>
      </c>
      <c r="W537" s="16">
        <f t="shared" si="96"/>
        <v>-7.5589823540035475E-3</v>
      </c>
      <c r="X537" s="15">
        <f t="shared" si="85"/>
        <v>0.68569448398314004</v>
      </c>
      <c r="Y537" s="15">
        <f t="shared" si="86"/>
        <v>0.31602464091643551</v>
      </c>
      <c r="Z537" s="15">
        <f t="shared" si="87"/>
        <v>0.73476663087008798</v>
      </c>
    </row>
    <row r="538" spans="10:26" x14ac:dyDescent="0.35">
      <c r="J538" s="3">
        <v>43140</v>
      </c>
      <c r="K538" s="13">
        <f>(VLOOKUP(J538,'Poche Core Max IR'!A:C,3,TRUE)/VLOOKUP(J537,'Poche Core Max IR'!A:C,3,TRUE))-1</f>
        <v>3.1991004966362979E-3</v>
      </c>
      <c r="L538" s="13">
        <f>(VLOOKUP(J538,'Strat EW abs return'!A:C,3,TRUE)/VLOOKUP(J537,'Strat EW abs return'!A:C,3,TRUE))-1</f>
        <v>2.2317094428534467E-3</v>
      </c>
      <c r="M538" s="13">
        <f>(VLOOKUP(J538,'Strat alpha facteurs'!A:C,3,TRUE)/VLOOKUP(J537,'Strat alpha facteurs'!A:C,3,TRUE))-1</f>
        <v>1.2919835831011417E-2</v>
      </c>
      <c r="N538" s="14">
        <f t="shared" si="88"/>
        <v>116.85308152275734</v>
      </c>
      <c r="O538" s="14">
        <f t="shared" si="89"/>
        <v>111.20869235213613</v>
      </c>
      <c r="P538" s="14">
        <f t="shared" si="90"/>
        <v>129.10875208057715</v>
      </c>
      <c r="Q538" s="14">
        <f t="shared" si="91"/>
        <v>0.69954136282449086</v>
      </c>
      <c r="R538" s="14">
        <f t="shared" si="92"/>
        <v>0.14742774473403752</v>
      </c>
      <c r="S538" s="14">
        <f t="shared" si="93"/>
        <v>0.15303089244147114</v>
      </c>
      <c r="T538" s="14">
        <f t="shared" si="94"/>
        <v>4.5314065288199219E-3</v>
      </c>
      <c r="U538" s="14">
        <f t="shared" si="95"/>
        <v>117.83456517983196</v>
      </c>
      <c r="W538" s="16">
        <f t="shared" si="96"/>
        <v>2.306149897478512E-3</v>
      </c>
      <c r="X538" s="15">
        <f t="shared" si="85"/>
        <v>0.68431279398800715</v>
      </c>
      <c r="Y538" s="15">
        <f t="shared" si="86"/>
        <v>0.31638597354271475</v>
      </c>
      <c r="Z538" s="15">
        <f t="shared" si="87"/>
        <v>0.73205206963080061</v>
      </c>
    </row>
    <row r="539" spans="10:26" x14ac:dyDescent="0.35">
      <c r="J539" s="3">
        <v>43143</v>
      </c>
      <c r="K539" s="13">
        <f>(VLOOKUP(J539,'Poche Core Max IR'!A:C,3,TRUE)/VLOOKUP(J538,'Poche Core Max IR'!A:C,3,TRUE))-1</f>
        <v>8.2700357387914814E-3</v>
      </c>
      <c r="L539" s="13">
        <f>(VLOOKUP(J539,'Strat EW abs return'!A:C,3,TRUE)/VLOOKUP(J538,'Strat EW abs return'!A:C,3,TRUE))-1</f>
        <v>4.7805635893414244E-3</v>
      </c>
      <c r="M539" s="13">
        <f>(VLOOKUP(J539,'Strat alpha facteurs'!A:C,3,TRUE)/VLOOKUP(J538,'Strat alpha facteurs'!A:C,3,TRUE))-1</f>
        <v>1.590082199164522E-2</v>
      </c>
      <c r="N539" s="14">
        <f t="shared" si="88"/>
        <v>117.81946068313846</v>
      </c>
      <c r="O539" s="14">
        <f t="shared" si="89"/>
        <v>111.74033257761302</v>
      </c>
      <c r="P539" s="14">
        <f t="shared" si="90"/>
        <v>131.16168736497386</v>
      </c>
      <c r="Q539" s="14">
        <f t="shared" si="91"/>
        <v>0.69908839373366605</v>
      </c>
      <c r="R539" s="14">
        <f t="shared" si="92"/>
        <v>0.14682238684091414</v>
      </c>
      <c r="S539" s="14">
        <f t="shared" si="93"/>
        <v>0.15408921942541937</v>
      </c>
      <c r="T539" s="14">
        <f t="shared" si="94"/>
        <v>8.9233367597901375E-3</v>
      </c>
      <c r="U539" s="14">
        <f t="shared" si="95"/>
        <v>118.88604268687503</v>
      </c>
      <c r="W539" s="16">
        <f t="shared" si="96"/>
        <v>3.1520390055470296E-3</v>
      </c>
      <c r="X539" s="15">
        <f t="shared" si="85"/>
        <v>0.68785940817475066</v>
      </c>
      <c r="Y539" s="15">
        <f t="shared" si="86"/>
        <v>0.32218868398391559</v>
      </c>
      <c r="Z539" s="15">
        <f t="shared" si="87"/>
        <v>0.73445648045301226</v>
      </c>
    </row>
    <row r="540" spans="10:26" x14ac:dyDescent="0.35">
      <c r="J540" s="3">
        <v>43144</v>
      </c>
      <c r="K540" s="13">
        <f>(VLOOKUP(J540,'Poche Core Max IR'!A:C,3,TRUE)/VLOOKUP(J539,'Poche Core Max IR'!A:C,3,TRUE))-1</f>
        <v>-2.6678816194005694E-3</v>
      </c>
      <c r="L540" s="13">
        <f>(VLOOKUP(J540,'Strat EW abs return'!A:C,3,TRUE)/VLOOKUP(J539,'Strat EW abs return'!A:C,3,TRUE))-1</f>
        <v>2.0405120712057023E-3</v>
      </c>
      <c r="M540" s="13">
        <f>(VLOOKUP(J540,'Strat alpha facteurs'!A:C,3,TRUE)/VLOOKUP(J539,'Strat alpha facteurs'!A:C,3,TRUE))-1</f>
        <v>3.837516180230649E-3</v>
      </c>
      <c r="N540" s="14">
        <f t="shared" si="88"/>
        <v>117.50513230957422</v>
      </c>
      <c r="O540" s="14">
        <f t="shared" si="89"/>
        <v>111.96834007507817</v>
      </c>
      <c r="P540" s="14">
        <f t="shared" si="90"/>
        <v>131.6650224624633</v>
      </c>
      <c r="Q540" s="14">
        <f t="shared" si="91"/>
        <v>0.69790318664548701</v>
      </c>
      <c r="R540" s="14">
        <f t="shared" si="92"/>
        <v>0.14726544161500091</v>
      </c>
      <c r="S540" s="14">
        <f t="shared" si="93"/>
        <v>0.15483137173951175</v>
      </c>
      <c r="T540" s="14">
        <f t="shared" si="94"/>
        <v>-9.7417235056203961E-4</v>
      </c>
      <c r="U540" s="14">
        <f t="shared" si="95"/>
        <v>118.77022719122174</v>
      </c>
      <c r="W540" s="16">
        <f t="shared" si="96"/>
        <v>8.946648055445307E-4</v>
      </c>
      <c r="X540" s="15">
        <f t="shared" si="85"/>
        <v>0.68566770412757516</v>
      </c>
      <c r="Y540" s="15">
        <f t="shared" si="86"/>
        <v>0.3203676615742041</v>
      </c>
      <c r="Z540" s="15">
        <f t="shared" si="87"/>
        <v>0.73236988262061964</v>
      </c>
    </row>
    <row r="541" spans="10:26" x14ac:dyDescent="0.35">
      <c r="J541" s="3">
        <v>43145</v>
      </c>
      <c r="K541" s="13">
        <f>(VLOOKUP(J541,'Poche Core Max IR'!A:C,3,TRUE)/VLOOKUP(J540,'Poche Core Max IR'!A:C,3,TRUE))-1</f>
        <v>9.9327854806559035E-3</v>
      </c>
      <c r="L541" s="13">
        <f>(VLOOKUP(J541,'Strat EW abs return'!A:C,3,TRUE)/VLOOKUP(J540,'Strat EW abs return'!A:C,3,TRUE))-1</f>
        <v>1.1959370779105472E-2</v>
      </c>
      <c r="M541" s="13">
        <f>(VLOOKUP(J541,'Strat alpha facteurs'!A:C,3,TRUE)/VLOOKUP(J540,'Strat alpha facteurs'!A:C,3,TRUE))-1</f>
        <v>1.7510365881441725E-2</v>
      </c>
      <c r="N541" s="14">
        <f t="shared" si="88"/>
        <v>118.67228558168131</v>
      </c>
      <c r="O541" s="14">
        <f t="shared" si="89"/>
        <v>113.30741096955701</v>
      </c>
      <c r="P541" s="14">
        <f t="shared" si="90"/>
        <v>133.97052517956928</v>
      </c>
      <c r="Q541" s="14">
        <f t="shared" si="91"/>
        <v>0.6968876687605392</v>
      </c>
      <c r="R541" s="14">
        <f t="shared" si="92"/>
        <v>0.14734623662775626</v>
      </c>
      <c r="S541" s="14">
        <f t="shared" si="93"/>
        <v>0.15576609461170426</v>
      </c>
      <c r="T541" s="14">
        <f t="shared" si="94"/>
        <v>1.1404478627522653E-2</v>
      </c>
      <c r="U541" s="14">
        <f t="shared" si="95"/>
        <v>120.12473970881004</v>
      </c>
      <c r="W541" s="16">
        <f t="shared" si="96"/>
        <v>4.4896895853113582E-3</v>
      </c>
      <c r="X541" s="15">
        <f t="shared" si="85"/>
        <v>0.69063391368042337</v>
      </c>
      <c r="Y541" s="15">
        <f t="shared" si="86"/>
        <v>0.34056625958308728</v>
      </c>
      <c r="Z541" s="15">
        <f t="shared" si="87"/>
        <v>0.73529487171620012</v>
      </c>
    </row>
    <row r="542" spans="10:26" x14ac:dyDescent="0.35">
      <c r="J542" s="3">
        <v>43146</v>
      </c>
      <c r="K542" s="13">
        <f>(VLOOKUP(J542,'Poche Core Max IR'!A:C,3,TRUE)/VLOOKUP(J541,'Poche Core Max IR'!A:C,3,TRUE))-1</f>
        <v>6.5900219017016592E-3</v>
      </c>
      <c r="L542" s="13">
        <f>(VLOOKUP(J542,'Strat EW abs return'!A:C,3,TRUE)/VLOOKUP(J541,'Strat EW abs return'!A:C,3,TRUE))-1</f>
        <v>5.4950217954379266E-3</v>
      </c>
      <c r="M542" s="13">
        <f>(VLOOKUP(J542,'Strat alpha facteurs'!A:C,3,TRUE)/VLOOKUP(J541,'Strat alpha facteurs'!A:C,3,TRUE))-1</f>
        <v>1.42221903785269E-2</v>
      </c>
      <c r="N542" s="14">
        <f t="shared" si="88"/>
        <v>119.45433854278959</v>
      </c>
      <c r="O542" s="14">
        <f t="shared" si="89"/>
        <v>113.93003766241937</v>
      </c>
      <c r="P542" s="14">
        <f t="shared" si="90"/>
        <v>135.87587949378434</v>
      </c>
      <c r="Q542" s="14">
        <f t="shared" si="91"/>
        <v>0.69617703763414351</v>
      </c>
      <c r="R542" s="14">
        <f t="shared" si="92"/>
        <v>0.14703586015181</v>
      </c>
      <c r="S542" s="14">
        <f t="shared" si="93"/>
        <v>0.1567871022140461</v>
      </c>
      <c r="T542" s="14">
        <f t="shared" si="94"/>
        <v>7.6175108339903309E-3</v>
      </c>
      <c r="U542" s="14">
        <f t="shared" si="95"/>
        <v>121.03979121497218</v>
      </c>
      <c r="W542" s="16">
        <f t="shared" si="96"/>
        <v>3.037821272830879E-3</v>
      </c>
      <c r="X542" s="15">
        <f t="shared" si="85"/>
        <v>0.69186746714003422</v>
      </c>
      <c r="Y542" s="15">
        <f t="shared" si="86"/>
        <v>0.34426681957641303</v>
      </c>
      <c r="Z542" s="15">
        <f t="shared" si="87"/>
        <v>0.73635989174311667</v>
      </c>
    </row>
    <row r="543" spans="10:26" x14ac:dyDescent="0.35">
      <c r="J543" s="3">
        <v>43147</v>
      </c>
      <c r="K543" s="13">
        <f>(VLOOKUP(J543,'Poche Core Max IR'!A:C,3,TRUE)/VLOOKUP(J542,'Poche Core Max IR'!A:C,3,TRUE))-1</f>
        <v>5.5091424592004223E-3</v>
      </c>
      <c r="L543" s="13">
        <f>(VLOOKUP(J543,'Strat EW abs return'!A:C,3,TRUE)/VLOOKUP(J542,'Strat EW abs return'!A:C,3,TRUE))-1</f>
        <v>-8.2203058991814348E-4</v>
      </c>
      <c r="M543" s="13">
        <f>(VLOOKUP(J543,'Strat alpha facteurs'!A:C,3,TRUE)/VLOOKUP(J542,'Strat alpha facteurs'!A:C,3,TRUE))-1</f>
        <v>4.4152254636831145E-6</v>
      </c>
      <c r="N543" s="14">
        <f t="shared" si="88"/>
        <v>120.11242951119137</v>
      </c>
      <c r="O543" s="14">
        <f t="shared" si="89"/>
        <v>113.83638368635033</v>
      </c>
      <c r="P543" s="14">
        <f t="shared" si="90"/>
        <v>135.87647941642737</v>
      </c>
      <c r="Q543" s="14">
        <f t="shared" si="91"/>
        <v>0.69742134231738073</v>
      </c>
      <c r="R543" s="14">
        <f t="shared" si="92"/>
        <v>0.14637119934906107</v>
      </c>
      <c r="S543" s="14">
        <f t="shared" si="93"/>
        <v>0.15620745833355787</v>
      </c>
      <c r="T543" s="14">
        <f t="shared" si="94"/>
        <v>3.7151627526969891E-3</v>
      </c>
      <c r="U543" s="14">
        <f t="shared" si="95"/>
        <v>121.48947373888826</v>
      </c>
      <c r="W543" s="16">
        <f t="shared" si="96"/>
        <v>-1.1963191220028331E-4</v>
      </c>
      <c r="X543" s="15">
        <f t="shared" si="85"/>
        <v>0.68952753116486809</v>
      </c>
      <c r="Y543" s="15">
        <f t="shared" si="86"/>
        <v>0.34276215717709779</v>
      </c>
      <c r="Z543" s="15">
        <f t="shared" si="87"/>
        <v>0.73437354248230546</v>
      </c>
    </row>
    <row r="544" spans="10:26" x14ac:dyDescent="0.35">
      <c r="J544" s="3">
        <v>43150</v>
      </c>
      <c r="K544" s="13">
        <f>(VLOOKUP(J544,'Poche Core Max IR'!A:C,3,TRUE)/VLOOKUP(J543,'Poche Core Max IR'!A:C,3,TRUE))-1</f>
        <v>-1.0569286212707141E-3</v>
      </c>
      <c r="L544" s="13">
        <f>(VLOOKUP(J544,'Strat EW abs return'!A:C,3,TRUE)/VLOOKUP(J543,'Strat EW abs return'!A:C,3,TRUE))-1</f>
        <v>0</v>
      </c>
      <c r="M544" s="13">
        <f>(VLOOKUP(J544,'Strat alpha facteurs'!A:C,3,TRUE)/VLOOKUP(J543,'Strat alpha facteurs'!A:C,3,TRUE))-1</f>
        <v>2.2517550443712508E-4</v>
      </c>
      <c r="N544" s="14">
        <f t="shared" si="88"/>
        <v>119.98547924667062</v>
      </c>
      <c r="O544" s="14">
        <f t="shared" si="89"/>
        <v>113.83638368635033</v>
      </c>
      <c r="P544" s="14">
        <f t="shared" si="90"/>
        <v>135.90707547122111</v>
      </c>
      <c r="Q544" s="14">
        <f t="shared" si="91"/>
        <v>0.69717359908529597</v>
      </c>
      <c r="R544" s="14">
        <f t="shared" si="92"/>
        <v>0.1464740168561677</v>
      </c>
      <c r="S544" s="14">
        <f t="shared" si="93"/>
        <v>0.15635238405853588</v>
      </c>
      <c r="T544" s="14">
        <f t="shared" si="94"/>
        <v>-7.0195048455317982E-4</v>
      </c>
      <c r="U544" s="14">
        <f t="shared" si="95"/>
        <v>121.40419414392915</v>
      </c>
      <c r="W544" s="16">
        <f t="shared" si="96"/>
        <v>3.5206726950327931E-5</v>
      </c>
      <c r="X544" s="15">
        <f t="shared" si="85"/>
        <v>0.6901504966840919</v>
      </c>
      <c r="Y544" s="15">
        <f t="shared" si="86"/>
        <v>0.34327516264625552</v>
      </c>
      <c r="Z544" s="15">
        <f t="shared" si="87"/>
        <v>0.73482860168526565</v>
      </c>
    </row>
    <row r="545" spans="10:26" x14ac:dyDescent="0.35">
      <c r="J545" s="3">
        <v>43151</v>
      </c>
      <c r="K545" s="13">
        <f>(VLOOKUP(J545,'Poche Core Max IR'!A:C,3,TRUE)/VLOOKUP(J544,'Poche Core Max IR'!A:C,3,TRUE))-1</f>
        <v>-8.9759752579943175E-4</v>
      </c>
      <c r="L545" s="13">
        <f>(VLOOKUP(J545,'Strat EW abs return'!A:C,3,TRUE)/VLOOKUP(J544,'Strat EW abs return'!A:C,3,TRUE))-1</f>
        <v>-5.5528733266486663E-3</v>
      </c>
      <c r="M545" s="13">
        <f>(VLOOKUP(J545,'Strat alpha facteurs'!A:C,3,TRUE)/VLOOKUP(J544,'Strat alpha facteurs'!A:C,3,TRUE))-1</f>
        <v>-6.9744549551731261E-4</v>
      </c>
      <c r="N545" s="14">
        <f t="shared" si="88"/>
        <v>119.87778057736695</v>
      </c>
      <c r="O545" s="14">
        <f t="shared" si="89"/>
        <v>113.20426466777626</v>
      </c>
      <c r="P545" s="14">
        <f t="shared" si="90"/>
        <v>135.81228769362477</v>
      </c>
      <c r="Q545" s="14">
        <f t="shared" si="91"/>
        <v>0.69762787146258209</v>
      </c>
      <c r="R545" s="14">
        <f t="shared" si="92"/>
        <v>0.14588652382617459</v>
      </c>
      <c r="S545" s="14">
        <f t="shared" si="93"/>
        <v>0.15648560471124293</v>
      </c>
      <c r="T545" s="14">
        <f t="shared" si="94"/>
        <v>-1.548180224814366E-3</v>
      </c>
      <c r="U545" s="14">
        <f t="shared" si="95"/>
        <v>121.21623857134598</v>
      </c>
      <c r="W545" s="16">
        <f t="shared" si="96"/>
        <v>-9.1922956699101916E-4</v>
      </c>
      <c r="X545" s="15">
        <f t="shared" si="85"/>
        <v>0.68969407784024428</v>
      </c>
      <c r="Y545" s="15">
        <f t="shared" si="86"/>
        <v>0.34293387983296453</v>
      </c>
      <c r="Z545" s="15">
        <f t="shared" si="87"/>
        <v>0.73466101404961037</v>
      </c>
    </row>
    <row r="546" spans="10:26" x14ac:dyDescent="0.35">
      <c r="J546" s="3">
        <v>43152</v>
      </c>
      <c r="K546" s="13">
        <f>(VLOOKUP(J546,'Poche Core Max IR'!A:C,3,TRUE)/VLOOKUP(J545,'Poche Core Max IR'!A:C,3,TRUE))-1</f>
        <v>-1.4074205010105034E-3</v>
      </c>
      <c r="L546" s="13">
        <f>(VLOOKUP(J546,'Strat EW abs return'!A:C,3,TRUE)/VLOOKUP(J545,'Strat EW abs return'!A:C,3,TRUE))-1</f>
        <v>-2.0431615785184709E-3</v>
      </c>
      <c r="M546" s="13">
        <f>(VLOOKUP(J546,'Strat alpha facteurs'!A:C,3,TRUE)/VLOOKUP(J545,'Strat alpha facteurs'!A:C,3,TRUE))-1</f>
        <v>-2.8933267957398368E-3</v>
      </c>
      <c r="N546" s="14">
        <f t="shared" si="88"/>
        <v>119.70906213136672</v>
      </c>
      <c r="O546" s="14">
        <f t="shared" si="89"/>
        <v>112.97297006368262</v>
      </c>
      <c r="P546" s="14">
        <f t="shared" si="90"/>
        <v>135.41933836245008</v>
      </c>
      <c r="Q546" s="14">
        <f t="shared" si="91"/>
        <v>0.69785518204200558</v>
      </c>
      <c r="R546" s="14">
        <f t="shared" si="92"/>
        <v>0.14584115151805502</v>
      </c>
      <c r="S546" s="14">
        <f t="shared" si="93"/>
        <v>0.15630366643993904</v>
      </c>
      <c r="T546" s="14">
        <f t="shared" si="94"/>
        <v>-1.732689501936609E-3</v>
      </c>
      <c r="U546" s="14">
        <f t="shared" si="95"/>
        <v>121.00620846730916</v>
      </c>
      <c r="W546" s="16">
        <f t="shared" si="96"/>
        <v>-7.5021462373163787E-4</v>
      </c>
      <c r="X546" s="15">
        <f t="shared" si="85"/>
        <v>0.69007832172214056</v>
      </c>
      <c r="Y546" s="15">
        <f t="shared" si="86"/>
        <v>0.34357095012374766</v>
      </c>
      <c r="Z546" s="15">
        <f t="shared" si="87"/>
        <v>0.73503785772856323</v>
      </c>
    </row>
    <row r="547" spans="10:26" x14ac:dyDescent="0.35">
      <c r="J547" s="3">
        <v>43153</v>
      </c>
      <c r="K547" s="13">
        <f>(VLOOKUP(J547,'Poche Core Max IR'!A:C,3,TRUE)/VLOOKUP(J546,'Poche Core Max IR'!A:C,3,TRUE))-1</f>
        <v>-2.6001731081543022E-3</v>
      </c>
      <c r="L547" s="13">
        <f>(VLOOKUP(J547,'Strat EW abs return'!A:C,3,TRUE)/VLOOKUP(J546,'Strat EW abs return'!A:C,3,TRUE))-1</f>
        <v>4.7853485889224334E-3</v>
      </c>
      <c r="M547" s="13">
        <f>(VLOOKUP(J547,'Strat alpha facteurs'!A:C,3,TRUE)/VLOOKUP(J546,'Strat alpha facteurs'!A:C,3,TRUE))-1</f>
        <v>6.6894669690942266E-4</v>
      </c>
      <c r="N547" s="14">
        <f t="shared" si="88"/>
        <v>119.39779784721037</v>
      </c>
      <c r="O547" s="14">
        <f t="shared" si="89"/>
        <v>113.51358510656324</v>
      </c>
      <c r="P547" s="14">
        <f t="shared" si="90"/>
        <v>135.50992668154529</v>
      </c>
      <c r="Q547" s="14">
        <f t="shared" si="91"/>
        <v>0.69674580353720761</v>
      </c>
      <c r="R547" s="14">
        <f t="shared" si="92"/>
        <v>0.14668751245484901</v>
      </c>
      <c r="S547" s="14">
        <f t="shared" si="93"/>
        <v>0.15656668400794302</v>
      </c>
      <c r="T547" s="14">
        <f t="shared" si="94"/>
        <v>-1.0120847077281713E-3</v>
      </c>
      <c r="U547" s="14">
        <f t="shared" si="95"/>
        <v>120.88373993417923</v>
      </c>
      <c r="W547" s="16">
        <f t="shared" si="96"/>
        <v>8.0668564685152841E-4</v>
      </c>
      <c r="X547" s="15">
        <f t="shared" si="85"/>
        <v>0.68787315590873488</v>
      </c>
      <c r="Y547" s="15">
        <f t="shared" si="86"/>
        <v>0.33941896912405189</v>
      </c>
      <c r="Z547" s="15">
        <f t="shared" si="87"/>
        <v>0.73447225153620654</v>
      </c>
    </row>
    <row r="548" spans="10:26" x14ac:dyDescent="0.35">
      <c r="J548" s="3">
        <v>43154</v>
      </c>
      <c r="K548" s="13">
        <f>(VLOOKUP(J548,'Poche Core Max IR'!A:C,3,TRUE)/VLOOKUP(J547,'Poche Core Max IR'!A:C,3,TRUE))-1</f>
        <v>8.6079319932537146E-3</v>
      </c>
      <c r="L548" s="13">
        <f>(VLOOKUP(J548,'Strat EW abs return'!A:C,3,TRUE)/VLOOKUP(J547,'Strat EW abs return'!A:C,3,TRUE))-1</f>
        <v>4.8672196237167231E-3</v>
      </c>
      <c r="M548" s="13">
        <f>(VLOOKUP(J548,'Strat alpha facteurs'!A:C,3,TRUE)/VLOOKUP(J547,'Strat alpha facteurs'!A:C,3,TRUE))-1</f>
        <v>1.3923383758560837E-2</v>
      </c>
      <c r="N548" s="14">
        <f t="shared" si="88"/>
        <v>120.42556597122341</v>
      </c>
      <c r="O548" s="14">
        <f t="shared" si="89"/>
        <v>114.06608065555234</v>
      </c>
      <c r="P548" s="14">
        <f t="shared" si="90"/>
        <v>137.39668339382689</v>
      </c>
      <c r="Q548" s="14">
        <f t="shared" si="91"/>
        <v>0.69655001218585166</v>
      </c>
      <c r="R548" s="14">
        <f t="shared" si="92"/>
        <v>0.14610241212958799</v>
      </c>
      <c r="S548" s="14">
        <f t="shared" si="93"/>
        <v>0.15734757568455987</v>
      </c>
      <c r="T548" s="14">
        <f t="shared" si="94"/>
        <v>8.8914388578555485E-3</v>
      </c>
      <c r="U548" s="14">
        <f t="shared" si="95"/>
        <v>121.95857031671291</v>
      </c>
      <c r="W548" s="16">
        <f t="shared" si="96"/>
        <v>2.9019232071248015E-3</v>
      </c>
      <c r="X548" s="15">
        <f t="shared" si="85"/>
        <v>0.69121163239485717</v>
      </c>
      <c r="Y548" s="15">
        <f t="shared" si="86"/>
        <v>0.344001153228922</v>
      </c>
      <c r="Z548" s="15">
        <f t="shared" si="87"/>
        <v>0.73719444436200476</v>
      </c>
    </row>
    <row r="549" spans="10:26" x14ac:dyDescent="0.35">
      <c r="J549" s="3">
        <v>43157</v>
      </c>
      <c r="K549" s="13">
        <f>(VLOOKUP(J549,'Poche Core Max IR'!A:C,3,TRUE)/VLOOKUP(J548,'Poche Core Max IR'!A:C,3,TRUE))-1</f>
        <v>6.0284356203306189E-3</v>
      </c>
      <c r="L549" s="13">
        <f>(VLOOKUP(J549,'Strat EW abs return'!A:C,3,TRUE)/VLOOKUP(J548,'Strat EW abs return'!A:C,3,TRUE))-1</f>
        <v>3.0944614758958711E-3</v>
      </c>
      <c r="M549" s="13">
        <f>(VLOOKUP(J549,'Strat alpha facteurs'!A:C,3,TRUE)/VLOOKUP(J548,'Strat alpha facteurs'!A:C,3,TRUE))-1</f>
        <v>1.1649434120441615E-2</v>
      </c>
      <c r="N549" s="14">
        <f t="shared" si="88"/>
        <v>121.15154374272281</v>
      </c>
      <c r="O549" s="14">
        <f t="shared" si="89"/>
        <v>114.41905374784739</v>
      </c>
      <c r="P549" s="14">
        <f t="shared" si="90"/>
        <v>138.99727700539046</v>
      </c>
      <c r="Q549" s="14">
        <f t="shared" si="91"/>
        <v>0.69623457715579617</v>
      </c>
      <c r="R549" s="14">
        <f t="shared" si="92"/>
        <v>0.14561035008383216</v>
      </c>
      <c r="S549" s="14">
        <f t="shared" si="93"/>
        <v>0.15815507276037127</v>
      </c>
      <c r="T549" s="14">
        <f t="shared" si="94"/>
        <v>6.4842254076218683E-3</v>
      </c>
      <c r="U549" s="14">
        <f t="shared" si="95"/>
        <v>122.74937717703777</v>
      </c>
      <c r="W549" s="16">
        <f t="shared" si="96"/>
        <v>2.2930027197617252E-3</v>
      </c>
      <c r="X549" s="15">
        <f t="shared" si="85"/>
        <v>0.69479541760073382</v>
      </c>
      <c r="Y549" s="15">
        <f t="shared" si="86"/>
        <v>0.34755897266199548</v>
      </c>
      <c r="Z549" s="15">
        <f t="shared" si="87"/>
        <v>0.74000832003972539</v>
      </c>
    </row>
    <row r="550" spans="10:26" x14ac:dyDescent="0.35">
      <c r="J550" s="3">
        <v>43158</v>
      </c>
      <c r="K550" s="13">
        <f>(VLOOKUP(J550,'Poche Core Max IR'!A:C,3,TRUE)/VLOOKUP(J549,'Poche Core Max IR'!A:C,3,TRUE))-1</f>
        <v>-2.6757524874192473E-3</v>
      </c>
      <c r="L550" s="13">
        <f>(VLOOKUP(J550,'Strat EW abs return'!A:C,3,TRUE)/VLOOKUP(J549,'Strat EW abs return'!A:C,3,TRUE))-1</f>
        <v>-8.308890690396975E-3</v>
      </c>
      <c r="M550" s="13">
        <f>(VLOOKUP(J550,'Strat alpha facteurs'!A:C,3,TRUE)/VLOOKUP(J549,'Strat alpha facteurs'!A:C,3,TRUE))-1</f>
        <v>-7.3977521882498953E-3</v>
      </c>
      <c r="N550" s="14">
        <f t="shared" si="88"/>
        <v>120.82737219819853</v>
      </c>
      <c r="O550" s="14">
        <f t="shared" si="89"/>
        <v>113.46835833735787</v>
      </c>
      <c r="P550" s="14">
        <f t="shared" si="90"/>
        <v>137.96900959526306</v>
      </c>
      <c r="Q550" s="14">
        <f t="shared" si="91"/>
        <v>0.69733026132004827</v>
      </c>
      <c r="R550" s="14">
        <f t="shared" si="92"/>
        <v>0.14501576304944844</v>
      </c>
      <c r="S550" s="14">
        <f t="shared" si="93"/>
        <v>0.15765397563050285</v>
      </c>
      <c r="T550" s="14">
        <f t="shared" si="94"/>
        <v>-4.2428039194847651E-3</v>
      </c>
      <c r="U550" s="14">
        <f t="shared" si="95"/>
        <v>122.22857563843672</v>
      </c>
      <c r="W550" s="16">
        <f t="shared" si="96"/>
        <v>-2.3712051667692238E-3</v>
      </c>
      <c r="X550" s="15">
        <f t="shared" si="85"/>
        <v>0.69532115357606827</v>
      </c>
      <c r="Y550" s="15">
        <f t="shared" si="86"/>
        <v>0.35513741535325855</v>
      </c>
      <c r="Z550" s="15">
        <f t="shared" si="87"/>
        <v>0.73961048550389519</v>
      </c>
    </row>
    <row r="551" spans="10:26" x14ac:dyDescent="0.35">
      <c r="J551" s="3">
        <v>43159</v>
      </c>
      <c r="K551" s="13">
        <f>(VLOOKUP(J551,'Poche Core Max IR'!A:C,3,TRUE)/VLOOKUP(J550,'Poche Core Max IR'!A:C,3,TRUE))-1</f>
        <v>-2.7959948167392001E-3</v>
      </c>
      <c r="L551" s="13">
        <f>(VLOOKUP(J551,'Strat EW abs return'!A:C,3,TRUE)/VLOOKUP(J550,'Strat EW abs return'!A:C,3,TRUE))-1</f>
        <v>-3.6121920105243177E-3</v>
      </c>
      <c r="M551" s="13">
        <f>(VLOOKUP(J551,'Strat alpha facteurs'!A:C,3,TRUE)/VLOOKUP(J550,'Strat alpha facteurs'!A:C,3,TRUE))-1</f>
        <v>-9.196531842176392E-3</v>
      </c>
      <c r="N551" s="14">
        <f t="shared" si="88"/>
        <v>120.48953949181215</v>
      </c>
      <c r="O551" s="14">
        <f t="shared" si="89"/>
        <v>113.05848883992435</v>
      </c>
      <c r="P551" s="14">
        <f t="shared" si="90"/>
        <v>136.70017320528669</v>
      </c>
      <c r="Q551" s="14">
        <f t="shared" si="91"/>
        <v>0.69811955018610627</v>
      </c>
      <c r="R551" s="14">
        <f t="shared" si="92"/>
        <v>0.14506107471657015</v>
      </c>
      <c r="S551" s="14">
        <f t="shared" si="93"/>
        <v>0.15681937509732302</v>
      </c>
      <c r="T551" s="14">
        <f t="shared" si="94"/>
        <v>-3.923426383825172E-3</v>
      </c>
      <c r="U551" s="14">
        <f t="shared" si="95"/>
        <v>121.74902081991951</v>
      </c>
      <c r="W551" s="16">
        <f t="shared" si="96"/>
        <v>-1.9661828316820005E-3</v>
      </c>
      <c r="X551" s="15">
        <f t="shared" si="85"/>
        <v>0.69536924645714826</v>
      </c>
      <c r="Y551" s="15">
        <f t="shared" si="86"/>
        <v>0.35678430746479567</v>
      </c>
      <c r="Z551" s="15">
        <f t="shared" si="87"/>
        <v>0.73926781122510921</v>
      </c>
    </row>
    <row r="552" spans="10:26" x14ac:dyDescent="0.35">
      <c r="J552" s="3">
        <v>43160</v>
      </c>
      <c r="K552" s="13">
        <f>(VLOOKUP(J552,'Poche Core Max IR'!A:C,3,TRUE)/VLOOKUP(J551,'Poche Core Max IR'!A:C,3,TRUE))-1</f>
        <v>-1.2136107194570478E-2</v>
      </c>
      <c r="L552" s="13">
        <f>(VLOOKUP(J552,'Strat EW abs return'!A:C,3,TRUE)/VLOOKUP(J551,'Strat EW abs return'!A:C,3,TRUE))-1</f>
        <v>-4.1912671614586783E-3</v>
      </c>
      <c r="M552" s="13">
        <f>(VLOOKUP(J552,'Strat alpha facteurs'!A:C,3,TRUE)/VLOOKUP(J551,'Strat alpha facteurs'!A:C,3,TRUE))-1</f>
        <v>-1.514145182246418E-2</v>
      </c>
      <c r="N552" s="14">
        <f t="shared" si="88"/>
        <v>119.02726552471509</v>
      </c>
      <c r="O552" s="14">
        <f t="shared" si="89"/>
        <v>112.58463050832543</v>
      </c>
      <c r="P552" s="14">
        <f t="shared" si="90"/>
        <v>134.63033411857634</v>
      </c>
      <c r="Q552" s="14">
        <f t="shared" si="91"/>
        <v>0.69763848705619891</v>
      </c>
      <c r="R552" s="14">
        <f t="shared" si="92"/>
        <v>0.14612695707883511</v>
      </c>
      <c r="S552" s="14">
        <f t="shared" si="93"/>
        <v>0.15623455586496535</v>
      </c>
      <c r="T552" s="14">
        <f t="shared" si="94"/>
        <v>-1.1454916427414429E-2</v>
      </c>
      <c r="U552" s="14">
        <f t="shared" si="95"/>
        <v>120.35439596130779</v>
      </c>
      <c r="W552" s="16">
        <f t="shared" si="96"/>
        <v>-2.9780751172418648E-3</v>
      </c>
      <c r="X552" s="15">
        <f t="shared" si="85"/>
        <v>0.70228066596602945</v>
      </c>
      <c r="Y552" s="15">
        <f t="shared" si="86"/>
        <v>0.36234352796386521</v>
      </c>
      <c r="Z552" s="15">
        <f t="shared" si="87"/>
        <v>0.74574507612517849</v>
      </c>
    </row>
    <row r="553" spans="10:26" x14ac:dyDescent="0.35">
      <c r="J553" s="3">
        <v>43161</v>
      </c>
      <c r="K553" s="13">
        <f>(VLOOKUP(J553,'Poche Core Max IR'!A:C,3,TRUE)/VLOOKUP(J552,'Poche Core Max IR'!A:C,3,TRUE))-1</f>
        <v>-9.0570657537105692E-3</v>
      </c>
      <c r="L553" s="13">
        <f>(VLOOKUP(J553,'Strat EW abs return'!A:C,3,TRUE)/VLOOKUP(J552,'Strat EW abs return'!A:C,3,TRUE))-1</f>
        <v>5.1171669534222364E-3</v>
      </c>
      <c r="M553" s="13">
        <f>(VLOOKUP(J553,'Strat alpha facteurs'!A:C,3,TRUE)/VLOOKUP(J552,'Strat alpha facteurs'!A:C,3,TRUE))-1</f>
        <v>1.2230113187339242E-3</v>
      </c>
      <c r="N553" s="14">
        <f t="shared" si="88"/>
        <v>117.94922775437338</v>
      </c>
      <c r="O553" s="14">
        <f t="shared" si="89"/>
        <v>113.16074485902588</v>
      </c>
      <c r="P553" s="14">
        <f t="shared" si="90"/>
        <v>134.7949885410483</v>
      </c>
      <c r="Q553" s="14">
        <f t="shared" si="91"/>
        <v>0.69505915651601413</v>
      </c>
      <c r="R553" s="14">
        <f t="shared" si="92"/>
        <v>0.14766913243567661</v>
      </c>
      <c r="S553" s="14">
        <f t="shared" si="93"/>
        <v>0.15727171104830864</v>
      </c>
      <c r="T553" s="14">
        <f t="shared" si="94"/>
        <v>-5.3797249836189682E-3</v>
      </c>
      <c r="U553" s="14">
        <f t="shared" si="95"/>
        <v>119.70692241046638</v>
      </c>
      <c r="W553" s="16">
        <f t="shared" si="96"/>
        <v>9.4799268726910863E-4</v>
      </c>
      <c r="X553" s="15">
        <f t="shared" si="85"/>
        <v>0.69118888321039151</v>
      </c>
      <c r="Y553" s="15">
        <f t="shared" si="86"/>
        <v>0.35250788690875828</v>
      </c>
      <c r="Z553" s="15">
        <f t="shared" si="87"/>
        <v>0.73754842418742528</v>
      </c>
    </row>
    <row r="554" spans="10:26" x14ac:dyDescent="0.35">
      <c r="J554" s="3">
        <v>43164</v>
      </c>
      <c r="K554" s="13">
        <f>(VLOOKUP(J554,'Poche Core Max IR'!A:C,3,TRUE)/VLOOKUP(J553,'Poche Core Max IR'!A:C,3,TRUE))-1</f>
        <v>7.0055255538190586E-3</v>
      </c>
      <c r="L554" s="13">
        <f>(VLOOKUP(J554,'Strat EW abs return'!A:C,3,TRUE)/VLOOKUP(J553,'Strat EW abs return'!A:C,3,TRUE))-1</f>
        <v>3.107258724942108E-3</v>
      </c>
      <c r="M554" s="13">
        <f>(VLOOKUP(J554,'Strat alpha facteurs'!A:C,3,TRUE)/VLOOKUP(J553,'Strat alpha facteurs'!A:C,3,TRUE))-1</f>
        <v>8.6242063686943204E-3</v>
      </c>
      <c r="N554" s="14">
        <f t="shared" si="88"/>
        <v>118.77552408345987</v>
      </c>
      <c r="O554" s="14">
        <f t="shared" si="89"/>
        <v>113.51236457081004</v>
      </c>
      <c r="P554" s="14">
        <f t="shared" si="90"/>
        <v>135.95748833969208</v>
      </c>
      <c r="Q554" s="14">
        <f t="shared" si="91"/>
        <v>0.69528084492671449</v>
      </c>
      <c r="R554" s="14">
        <f t="shared" si="92"/>
        <v>0.14714440004925111</v>
      </c>
      <c r="S554" s="14">
        <f t="shared" si="93"/>
        <v>0.15757475502403376</v>
      </c>
      <c r="T554" s="14">
        <f t="shared" si="94"/>
        <v>6.6844445745925223E-3</v>
      </c>
      <c r="U554" s="14">
        <f t="shared" si="95"/>
        <v>120.50709669851419</v>
      </c>
      <c r="W554" s="16">
        <f t="shared" si="96"/>
        <v>1.8161729267031266E-3</v>
      </c>
      <c r="X554" s="15">
        <f t="shared" si="85"/>
        <v>0.6958129830498021</v>
      </c>
      <c r="Y554" s="15">
        <f t="shared" si="86"/>
        <v>0.35718342523548757</v>
      </c>
      <c r="Z554" s="15">
        <f t="shared" si="87"/>
        <v>0.73991773956790241</v>
      </c>
    </row>
    <row r="555" spans="10:26" x14ac:dyDescent="0.35">
      <c r="J555" s="3">
        <v>43165</v>
      </c>
      <c r="K555" s="13">
        <f>(VLOOKUP(J555,'Poche Core Max IR'!A:C,3,TRUE)/VLOOKUP(J554,'Poche Core Max IR'!A:C,3,TRUE))-1</f>
        <v>5.3945019183305742E-3</v>
      </c>
      <c r="L555" s="13">
        <f>(VLOOKUP(J555,'Strat EW abs return'!A:C,3,TRUE)/VLOOKUP(J554,'Strat EW abs return'!A:C,3,TRUE))-1</f>
        <v>2.7833589074051091E-3</v>
      </c>
      <c r="M555" s="13">
        <f>(VLOOKUP(J555,'Strat alpha facteurs'!A:C,3,TRUE)/VLOOKUP(J554,'Strat alpha facteurs'!A:C,3,TRUE))-1</f>
        <v>5.6619260260621918E-3</v>
      </c>
      <c r="N555" s="14">
        <f t="shared" si="88"/>
        <v>119.41625887597881</v>
      </c>
      <c r="O555" s="14">
        <f t="shared" si="89"/>
        <v>113.82831022183882</v>
      </c>
      <c r="P555" s="14">
        <f t="shared" si="90"/>
        <v>136.72726958136062</v>
      </c>
      <c r="Q555" s="14">
        <f t="shared" si="91"/>
        <v>0.69551748804463709</v>
      </c>
      <c r="R555" s="14">
        <f t="shared" si="92"/>
        <v>0.14681219794002215</v>
      </c>
      <c r="S555" s="14">
        <f t="shared" si="93"/>
        <v>0.15767031401534015</v>
      </c>
      <c r="T555" s="14">
        <f t="shared" si="94"/>
        <v>5.0524261348084791E-3</v>
      </c>
      <c r="U555" s="14">
        <f t="shared" si="95"/>
        <v>121.11594990330364</v>
      </c>
      <c r="W555" s="16">
        <f t="shared" si="96"/>
        <v>1.3013486933129354E-3</v>
      </c>
      <c r="X555" s="15">
        <f t="shared" si="85"/>
        <v>0.69748492290654751</v>
      </c>
      <c r="Y555" s="15">
        <f t="shared" si="86"/>
        <v>0.35971075766175586</v>
      </c>
      <c r="Z555" s="15">
        <f t="shared" si="87"/>
        <v>0.74101998337286556</v>
      </c>
    </row>
    <row r="556" spans="10:26" x14ac:dyDescent="0.35">
      <c r="J556" s="3">
        <v>43166</v>
      </c>
      <c r="K556" s="13">
        <f>(VLOOKUP(J556,'Poche Core Max IR'!A:C,3,TRUE)/VLOOKUP(J555,'Poche Core Max IR'!A:C,3,TRUE))-1</f>
        <v>2.603092146246988E-3</v>
      </c>
      <c r="L556" s="13">
        <f>(VLOOKUP(J556,'Strat EW abs return'!A:C,3,TRUE)/VLOOKUP(J555,'Strat EW abs return'!A:C,3,TRUE))-1</f>
        <v>-3.4657283041745757E-3</v>
      </c>
      <c r="M556" s="13">
        <f>(VLOOKUP(J556,'Strat alpha facteurs'!A:C,3,TRUE)/VLOOKUP(J555,'Strat alpha facteurs'!A:C,3,TRUE))-1</f>
        <v>1.4824789819201101E-4</v>
      </c>
      <c r="N556" s="14">
        <f t="shared" si="88"/>
        <v>119.72711040159307</v>
      </c>
      <c r="O556" s="14">
        <f t="shared" si="89"/>
        <v>113.43381222528663</v>
      </c>
      <c r="P556" s="14">
        <f t="shared" si="90"/>
        <v>136.7475391117016</v>
      </c>
      <c r="Q556" s="14">
        <f t="shared" si="91"/>
        <v>0.69640520602072919</v>
      </c>
      <c r="R556" s="14">
        <f t="shared" si="92"/>
        <v>0.14610978263654842</v>
      </c>
      <c r="S556" s="14">
        <f t="shared" si="93"/>
        <v>0.15748501134272172</v>
      </c>
      <c r="T556" s="14">
        <f t="shared" si="94"/>
        <v>1.3250592135676618E-3</v>
      </c>
      <c r="U556" s="14">
        <f t="shared" si="95"/>
        <v>121.27643570863302</v>
      </c>
      <c r="W556" s="16">
        <f t="shared" si="96"/>
        <v>-4.8302998727197728E-4</v>
      </c>
      <c r="X556" s="15">
        <f t="shared" si="85"/>
        <v>0.69626921288294419</v>
      </c>
      <c r="Y556" s="15">
        <f t="shared" si="86"/>
        <v>0.35843143761984803</v>
      </c>
      <c r="Z556" s="15">
        <f t="shared" si="87"/>
        <v>0.74035464598050871</v>
      </c>
    </row>
    <row r="557" spans="10:26" x14ac:dyDescent="0.35">
      <c r="J557" s="3">
        <v>43167</v>
      </c>
      <c r="K557" s="13">
        <f>(VLOOKUP(J557,'Poche Core Max IR'!A:C,3,TRUE)/VLOOKUP(J556,'Poche Core Max IR'!A:C,3,TRUE))-1</f>
        <v>8.0323408648101946E-3</v>
      </c>
      <c r="L557" s="13">
        <f>(VLOOKUP(J557,'Strat EW abs return'!A:C,3,TRUE)/VLOOKUP(J556,'Strat EW abs return'!A:C,3,TRUE))-1</f>
        <v>-2.2649849663883836E-3</v>
      </c>
      <c r="M557" s="13">
        <f>(VLOOKUP(J557,'Strat alpha facteurs'!A:C,3,TRUE)/VLOOKUP(J556,'Strat alpha facteurs'!A:C,3,TRUE))-1</f>
        <v>5.1525055674968012E-3</v>
      </c>
      <c r="N557" s="14">
        <f t="shared" si="88"/>
        <v>120.68879936309743</v>
      </c>
      <c r="O557" s="14">
        <f t="shared" si="89"/>
        <v>113.17688634591623</v>
      </c>
      <c r="P557" s="14">
        <f t="shared" si="90"/>
        <v>137.45213156831613</v>
      </c>
      <c r="Q557" s="14">
        <f t="shared" si="91"/>
        <v>0.69776058388151896</v>
      </c>
      <c r="R557" s="14">
        <f t="shared" si="92"/>
        <v>0.14489869240505718</v>
      </c>
      <c r="S557" s="14">
        <f t="shared" si="93"/>
        <v>0.15734072371342309</v>
      </c>
      <c r="T557" s="14">
        <f t="shared" si="94"/>
        <v>6.0742699314134795E-3</v>
      </c>
      <c r="U557" s="14">
        <f t="shared" si="95"/>
        <v>122.01310151544698</v>
      </c>
      <c r="W557" s="16">
        <f t="shared" si="96"/>
        <v>4.8250559498059928E-4</v>
      </c>
      <c r="X557" s="15">
        <f t="shared" si="85"/>
        <v>0.69563253369723854</v>
      </c>
      <c r="Y557" s="15">
        <f t="shared" si="86"/>
        <v>0.35366267803333534</v>
      </c>
      <c r="Z557" s="15">
        <f t="shared" si="87"/>
        <v>0.74095927826272534</v>
      </c>
    </row>
    <row r="558" spans="10:26" x14ac:dyDescent="0.35">
      <c r="J558" s="3">
        <v>43168</v>
      </c>
      <c r="K558" s="13">
        <f>(VLOOKUP(J558,'Poche Core Max IR'!A:C,3,TRUE)/VLOOKUP(J557,'Poche Core Max IR'!A:C,3,TRUE))-1</f>
        <v>6.6145944156990044E-3</v>
      </c>
      <c r="L558" s="13">
        <f>(VLOOKUP(J558,'Strat EW abs return'!A:C,3,TRUE)/VLOOKUP(J557,'Strat EW abs return'!A:C,3,TRUE))-1</f>
        <v>5.3493630757732724E-3</v>
      </c>
      <c r="M558" s="13">
        <f>(VLOOKUP(J558,'Strat alpha facteurs'!A:C,3,TRUE)/VLOOKUP(J557,'Strat alpha facteurs'!A:C,3,TRUE))-1</f>
        <v>1.5332679179463904E-2</v>
      </c>
      <c r="N558" s="14">
        <f t="shared" si="88"/>
        <v>121.48710682140199</v>
      </c>
      <c r="O558" s="14">
        <f t="shared" si="89"/>
        <v>113.78231060276606</v>
      </c>
      <c r="P558" s="14">
        <f t="shared" si="90"/>
        <v>139.55964100418657</v>
      </c>
      <c r="Q558" s="14">
        <f t="shared" si="91"/>
        <v>0.69693779974103809</v>
      </c>
      <c r="R558" s="14">
        <f t="shared" si="92"/>
        <v>0.14454592009039471</v>
      </c>
      <c r="S558" s="14">
        <f t="shared" si="93"/>
        <v>0.15851628016856653</v>
      </c>
      <c r="T558" s="14">
        <f t="shared" si="94"/>
        <v>7.8029738150795988E-3</v>
      </c>
      <c r="U558" s="14">
        <f t="shared" si="95"/>
        <v>122.96516655166866</v>
      </c>
      <c r="W558" s="16">
        <f t="shared" si="96"/>
        <v>3.2037078762318784E-3</v>
      </c>
      <c r="X558" s="15">
        <f t="shared" si="85"/>
        <v>0.69788565342928777</v>
      </c>
      <c r="Y558" s="15">
        <f t="shared" si="86"/>
        <v>0.35793839697989693</v>
      </c>
      <c r="Z558" s="15">
        <f t="shared" si="87"/>
        <v>0.74144783034644557</v>
      </c>
    </row>
    <row r="559" spans="10:26" x14ac:dyDescent="0.35">
      <c r="J559" s="3">
        <v>43171</v>
      </c>
      <c r="K559" s="13">
        <f>(VLOOKUP(J559,'Poche Core Max IR'!A:C,3,TRUE)/VLOOKUP(J558,'Poche Core Max IR'!A:C,3,TRUE))-1</f>
        <v>2.6073152891452622E-3</v>
      </c>
      <c r="L559" s="13">
        <f>(VLOOKUP(J559,'Strat EW abs return'!A:C,3,TRUE)/VLOOKUP(J558,'Strat EW abs return'!A:C,3,TRUE))-1</f>
        <v>-1.9351499020636709E-3</v>
      </c>
      <c r="M559" s="13">
        <f>(VLOOKUP(J559,'Strat alpha facteurs'!A:C,3,TRUE)/VLOOKUP(J558,'Strat alpha facteurs'!A:C,3,TRUE))-1</f>
        <v>6.8305108777644286E-4</v>
      </c>
      <c r="N559" s="14">
        <f t="shared" si="88"/>
        <v>121.80386201245146</v>
      </c>
      <c r="O559" s="14">
        <f t="shared" si="89"/>
        <v>113.56212477554654</v>
      </c>
      <c r="P559" s="14">
        <f t="shared" si="90"/>
        <v>139.65496736878418</v>
      </c>
      <c r="Q559" s="14">
        <f t="shared" si="91"/>
        <v>0.69760688935524273</v>
      </c>
      <c r="R559" s="14">
        <f t="shared" si="92"/>
        <v>0.14402917422381506</v>
      </c>
      <c r="S559" s="14">
        <f t="shared" si="93"/>
        <v>0.15836393642094151</v>
      </c>
      <c r="T559" s="14">
        <f t="shared" si="94"/>
        <v>1.6456932753408518E-3</v>
      </c>
      <c r="U559" s="14">
        <f t="shared" si="95"/>
        <v>123.16752949936391</v>
      </c>
      <c r="W559" s="16">
        <f t="shared" si="96"/>
        <v>-1.7054738335664358E-4</v>
      </c>
      <c r="X559" s="15">
        <f t="shared" si="85"/>
        <v>0.69728725888302479</v>
      </c>
      <c r="Y559" s="15">
        <f t="shared" si="86"/>
        <v>0.35702812537502571</v>
      </c>
      <c r="Z559" s="15">
        <f t="shared" si="87"/>
        <v>0.74118268472306981</v>
      </c>
    </row>
    <row r="560" spans="10:26" x14ac:dyDescent="0.35">
      <c r="J560" s="3">
        <v>43172</v>
      </c>
      <c r="K560" s="13">
        <f>(VLOOKUP(J560,'Poche Core Max IR'!A:C,3,TRUE)/VLOOKUP(J559,'Poche Core Max IR'!A:C,3,TRUE))-1</f>
        <v>-2.1414367525842692E-3</v>
      </c>
      <c r="L560" s="13">
        <f>(VLOOKUP(J560,'Strat EW abs return'!A:C,3,TRUE)/VLOOKUP(J559,'Strat EW abs return'!A:C,3,TRUE))-1</f>
        <v>-7.2738012282880238E-4</v>
      </c>
      <c r="M560" s="13">
        <f>(VLOOKUP(J560,'Strat alpha facteurs'!A:C,3,TRUE)/VLOOKUP(J559,'Strat alpha facteurs'!A:C,3,TRUE))-1</f>
        <v>-5.2186209236884107E-3</v>
      </c>
      <c r="N560" s="14">
        <f t="shared" si="88"/>
        <v>121.5430267457313</v>
      </c>
      <c r="O560" s="14">
        <f t="shared" si="89"/>
        <v>113.4795219432786</v>
      </c>
      <c r="P560" s="14">
        <f t="shared" si="90"/>
        <v>138.92616103397643</v>
      </c>
      <c r="Q560" s="14">
        <f t="shared" si="91"/>
        <v>0.69780524629591512</v>
      </c>
      <c r="R560" s="14">
        <f t="shared" si="92"/>
        <v>0.14427428787044022</v>
      </c>
      <c r="S560" s="14">
        <f t="shared" si="93"/>
        <v>0.15792046583364402</v>
      </c>
      <c r="T560" s="14">
        <f t="shared" si="94"/>
        <v>-2.4250863423231411E-3</v>
      </c>
      <c r="U560" s="14">
        <f t="shared" si="95"/>
        <v>122.86883760575731</v>
      </c>
      <c r="W560" s="16">
        <f t="shared" si="96"/>
        <v>-9.2906929651031427E-4</v>
      </c>
      <c r="X560" s="15">
        <f t="shared" si="85"/>
        <v>0.69783759051656136</v>
      </c>
      <c r="Y560" s="15">
        <f t="shared" si="86"/>
        <v>0.35735506821143503</v>
      </c>
      <c r="Z560" s="15">
        <f t="shared" si="87"/>
        <v>0.74221399012686129</v>
      </c>
    </row>
    <row r="561" spans="10:26" x14ac:dyDescent="0.35">
      <c r="J561" s="3">
        <v>43173</v>
      </c>
      <c r="K561" s="13">
        <f>(VLOOKUP(J561,'Poche Core Max IR'!A:C,3,TRUE)/VLOOKUP(J560,'Poche Core Max IR'!A:C,3,TRUE))-1</f>
        <v>-3.070756831065613E-3</v>
      </c>
      <c r="L561" s="13">
        <f>(VLOOKUP(J561,'Strat EW abs return'!A:C,3,TRUE)/VLOOKUP(J560,'Strat EW abs return'!A:C,3,TRUE))-1</f>
        <v>-5.446680051084396E-4</v>
      </c>
      <c r="M561" s="13">
        <f>(VLOOKUP(J561,'Strat alpha facteurs'!A:C,3,TRUE)/VLOOKUP(J560,'Strat alpha facteurs'!A:C,3,TRUE))-1</f>
        <v>-5.263350934276545E-3</v>
      </c>
      <c r="N561" s="14">
        <f t="shared" si="88"/>
        <v>121.16979766608345</v>
      </c>
      <c r="O561" s="14">
        <f t="shared" si="89"/>
        <v>113.4177132784411</v>
      </c>
      <c r="P561" s="14">
        <f t="shared" si="90"/>
        <v>138.19494389450279</v>
      </c>
      <c r="Q561" s="14">
        <f t="shared" si="91"/>
        <v>0.69779251142466669</v>
      </c>
      <c r="R561" s="14">
        <f t="shared" si="92"/>
        <v>0.14463722045838076</v>
      </c>
      <c r="S561" s="14">
        <f t="shared" si="93"/>
        <v>0.15757026811695191</v>
      </c>
      <c r="T561" s="14">
        <f t="shared" si="94"/>
        <v>-3.0525626467663349E-3</v>
      </c>
      <c r="U561" s="14">
        <f t="shared" si="95"/>
        <v>122.49377278163037</v>
      </c>
      <c r="W561" s="16">
        <f t="shared" si="96"/>
        <v>-9.0812688423906043E-4</v>
      </c>
      <c r="X561" s="15">
        <f t="shared" si="85"/>
        <v>0.69848145000367656</v>
      </c>
      <c r="Y561" s="15">
        <f t="shared" si="86"/>
        <v>0.35749815045272115</v>
      </c>
      <c r="Z561" s="15">
        <f t="shared" si="87"/>
        <v>0.74276720185088307</v>
      </c>
    </row>
    <row r="562" spans="10:26" x14ac:dyDescent="0.35">
      <c r="J562" s="3">
        <v>43174</v>
      </c>
      <c r="K562" s="13">
        <f>(VLOOKUP(J562,'Poche Core Max IR'!A:C,3,TRUE)/VLOOKUP(J561,'Poche Core Max IR'!A:C,3,TRUE))-1</f>
        <v>1.2202196281128064E-3</v>
      </c>
      <c r="L562" s="13">
        <f>(VLOOKUP(J562,'Strat EW abs return'!A:C,3,TRUE)/VLOOKUP(J561,'Strat EW abs return'!A:C,3,TRUE))-1</f>
        <v>-1.0555606825112251E-3</v>
      </c>
      <c r="M562" s="13">
        <f>(VLOOKUP(J562,'Strat alpha facteurs'!A:C,3,TRUE)/VLOOKUP(J561,'Strat alpha facteurs'!A:C,3,TRUE))-1</f>
        <v>7.366486715634224E-4</v>
      </c>
      <c r="N562" s="14">
        <f t="shared" si="88"/>
        <v>121.31765143153007</v>
      </c>
      <c r="O562" s="14">
        <f t="shared" si="89"/>
        <v>113.29799399960405</v>
      </c>
      <c r="P562" s="14">
        <f t="shared" si="90"/>
        <v>138.29674501633946</v>
      </c>
      <c r="Q562" s="14">
        <f t="shared" si="91"/>
        <v>0.69807513755914974</v>
      </c>
      <c r="R562" s="14">
        <f t="shared" si="92"/>
        <v>0.1443669081776445</v>
      </c>
      <c r="S562" s="14">
        <f t="shared" si="93"/>
        <v>0.15755795426320507</v>
      </c>
      <c r="T562" s="14">
        <f t="shared" si="94"/>
        <v>8.1486068433317806E-4</v>
      </c>
      <c r="U562" s="14">
        <f t="shared" si="95"/>
        <v>122.59358814114577</v>
      </c>
      <c r="W562" s="16">
        <f t="shared" si="96"/>
        <v>-3.6323174425789321E-5</v>
      </c>
      <c r="X562" s="15">
        <f t="shared" si="85"/>
        <v>0.69923764725106707</v>
      </c>
      <c r="Y562" s="15">
        <f t="shared" si="86"/>
        <v>0.35735015549970983</v>
      </c>
      <c r="Z562" s="15">
        <f t="shared" si="87"/>
        <v>0.74345170647245418</v>
      </c>
    </row>
    <row r="563" spans="10:26" x14ac:dyDescent="0.35">
      <c r="J563" s="3">
        <v>43175</v>
      </c>
      <c r="K563" s="13">
        <f>(VLOOKUP(J563,'Poche Core Max IR'!A:C,3,TRUE)/VLOOKUP(J562,'Poche Core Max IR'!A:C,3,TRUE))-1</f>
        <v>-1.0859916819072613E-4</v>
      </c>
      <c r="L563" s="13">
        <f>(VLOOKUP(J563,'Strat EW abs return'!A:C,3,TRUE)/VLOOKUP(J562,'Strat EW abs return'!A:C,3,TRUE))-1</f>
        <v>1.3912961162207971E-3</v>
      </c>
      <c r="M563" s="13">
        <f>(VLOOKUP(J563,'Strat alpha facteurs'!A:C,3,TRUE)/VLOOKUP(J562,'Strat alpha facteurs'!A:C,3,TRUE))-1</f>
        <v>1.0755784271916369E-3</v>
      </c>
      <c r="N563" s="14">
        <f t="shared" si="88"/>
        <v>121.30447643549775</v>
      </c>
      <c r="O563" s="14">
        <f t="shared" si="89"/>
        <v>113.4556250586313</v>
      </c>
      <c r="P563" s="14">
        <f t="shared" si="90"/>
        <v>138.44549401182985</v>
      </c>
      <c r="Q563" s="14">
        <f t="shared" si="91"/>
        <v>0.69779381805520868</v>
      </c>
      <c r="R563" s="14">
        <f t="shared" si="92"/>
        <v>0.14452520079266468</v>
      </c>
      <c r="S563" s="14">
        <f t="shared" si="93"/>
        <v>0.157680981152126</v>
      </c>
      <c r="T563" s="14">
        <f t="shared" si="94"/>
        <v>2.945126760227608E-4</v>
      </c>
      <c r="U563" s="14">
        <f t="shared" si="95"/>
        <v>122.62969350685245</v>
      </c>
      <c r="W563" s="16">
        <f t="shared" si="96"/>
        <v>3.7067561226450304E-4</v>
      </c>
      <c r="X563" s="15">
        <f t="shared" si="85"/>
        <v>0.70046249880277744</v>
      </c>
      <c r="Y563" s="15">
        <f t="shared" si="86"/>
        <v>0.35748640083738098</v>
      </c>
      <c r="Z563" s="15">
        <f t="shared" si="87"/>
        <v>0.7436307356713372</v>
      </c>
    </row>
    <row r="564" spans="10:26" x14ac:dyDescent="0.35">
      <c r="J564" s="3">
        <v>43178</v>
      </c>
      <c r="K564" s="13">
        <f>(VLOOKUP(J564,'Poche Core Max IR'!A:C,3,TRUE)/VLOOKUP(J563,'Poche Core Max IR'!A:C,3,TRUE))-1</f>
        <v>-6.5013449195121531E-3</v>
      </c>
      <c r="L564" s="13">
        <f>(VLOOKUP(J564,'Strat EW abs return'!A:C,3,TRUE)/VLOOKUP(J563,'Strat EW abs return'!A:C,3,TRUE))-1</f>
        <v>-3.0258423549178737E-3</v>
      </c>
      <c r="M564" s="13">
        <f>(VLOOKUP(J564,'Strat alpha facteurs'!A:C,3,TRUE)/VLOOKUP(J563,'Strat alpha facteurs'!A:C,3,TRUE))-1</f>
        <v>-1.0612634943365062E-2</v>
      </c>
      <c r="N564" s="14">
        <f t="shared" si="88"/>
        <v>120.51583419390974</v>
      </c>
      <c r="O564" s="14">
        <f t="shared" si="89"/>
        <v>113.1123262229252</v>
      </c>
      <c r="P564" s="14">
        <f t="shared" si="90"/>
        <v>136.97622252432848</v>
      </c>
      <c r="Q564" s="14">
        <f t="shared" si="91"/>
        <v>0.69789635981377496</v>
      </c>
      <c r="R564" s="14">
        <f t="shared" si="92"/>
        <v>0.14505209795193211</v>
      </c>
      <c r="S564" s="14">
        <f t="shared" si="93"/>
        <v>0.15705154223429232</v>
      </c>
      <c r="T564" s="14">
        <f t="shared" si="94"/>
        <v>-6.6473194582708141E-3</v>
      </c>
      <c r="U564" s="14">
        <f t="shared" si="95"/>
        <v>121.81453475904256</v>
      </c>
      <c r="W564" s="16">
        <f t="shared" si="96"/>
        <v>-2.1056354666776772E-3</v>
      </c>
      <c r="X564" s="15">
        <f t="shared" si="85"/>
        <v>0.7023324240187343</v>
      </c>
      <c r="Y564" s="15">
        <f t="shared" si="86"/>
        <v>0.35884177764005365</v>
      </c>
      <c r="Z564" s="15">
        <f t="shared" si="87"/>
        <v>0.74519398215169919</v>
      </c>
    </row>
    <row r="565" spans="10:26" x14ac:dyDescent="0.35">
      <c r="J565" s="3">
        <v>43179</v>
      </c>
      <c r="K565" s="13">
        <f>(VLOOKUP(J565,'Poche Core Max IR'!A:C,3,TRUE)/VLOOKUP(J564,'Poche Core Max IR'!A:C,3,TRUE))-1</f>
        <v>3.2675273041902209E-3</v>
      </c>
      <c r="L565" s="13">
        <f>(VLOOKUP(J565,'Strat EW abs return'!A:C,3,TRUE)/VLOOKUP(J564,'Strat EW abs return'!A:C,3,TRUE))-1</f>
        <v>7.134235416965673E-4</v>
      </c>
      <c r="M565" s="13">
        <f>(VLOOKUP(J565,'Strat alpha facteurs'!A:C,3,TRUE)/VLOOKUP(J564,'Strat alpha facteurs'!A:C,3,TRUE))-1</f>
        <v>3.9086299226485099E-3</v>
      </c>
      <c r="N565" s="14">
        <f t="shared" si="88"/>
        <v>120.9096229727256</v>
      </c>
      <c r="O565" s="14">
        <f t="shared" si="89"/>
        <v>113.1930232193087</v>
      </c>
      <c r="P565" s="14">
        <f t="shared" si="90"/>
        <v>137.51161188637843</v>
      </c>
      <c r="Q565" s="14">
        <f t="shared" si="91"/>
        <v>0.69808408388940479</v>
      </c>
      <c r="R565" s="14">
        <f t="shared" si="92"/>
        <v>0.14472174404534321</v>
      </c>
      <c r="S565" s="14">
        <f t="shared" si="93"/>
        <v>0.15719417206525133</v>
      </c>
      <c r="T565" s="14">
        <f t="shared" si="94"/>
        <v>2.9977353500129089E-3</v>
      </c>
      <c r="U565" s="14">
        <f t="shared" si="95"/>
        <v>122.17970249603513</v>
      </c>
      <c r="W565" s="16">
        <f t="shared" si="96"/>
        <v>7.1766174379753276E-4</v>
      </c>
      <c r="X565" s="15">
        <f t="shared" si="85"/>
        <v>0.70284998557493727</v>
      </c>
      <c r="Y565" s="15">
        <f t="shared" si="86"/>
        <v>0.35869208599432623</v>
      </c>
      <c r="Z565" s="15">
        <f t="shared" si="87"/>
        <v>0.74620407406291522</v>
      </c>
    </row>
    <row r="566" spans="10:26" x14ac:dyDescent="0.35">
      <c r="J566" s="3">
        <v>43180</v>
      </c>
      <c r="K566" s="13">
        <f>(VLOOKUP(J566,'Poche Core Max IR'!A:C,3,TRUE)/VLOOKUP(J565,'Poche Core Max IR'!A:C,3,TRUE))-1</f>
        <v>-3.0882585709350874E-3</v>
      </c>
      <c r="L566" s="13">
        <f>(VLOOKUP(J566,'Strat EW abs return'!A:C,3,TRUE)/VLOOKUP(J565,'Strat EW abs return'!A:C,3,TRUE))-1</f>
        <v>7.1634548912931084E-3</v>
      </c>
      <c r="M566" s="13">
        <f>(VLOOKUP(J566,'Strat alpha facteurs'!A:C,3,TRUE)/VLOOKUP(J565,'Strat alpha facteurs'!A:C,3,TRUE))-1</f>
        <v>-2.0389430735775482E-3</v>
      </c>
      <c r="N566" s="14">
        <f t="shared" si="88"/>
        <v>120.53622279327155</v>
      </c>
      <c r="O566" s="14">
        <f t="shared" si="89"/>
        <v>114.00387633514931</v>
      </c>
      <c r="P566" s="14">
        <f t="shared" si="90"/>
        <v>137.23123353778621</v>
      </c>
      <c r="Q566" s="14">
        <f t="shared" si="91"/>
        <v>0.69693156872344275</v>
      </c>
      <c r="R566" s="14">
        <f t="shared" si="92"/>
        <v>0.1459685978219438</v>
      </c>
      <c r="S566" s="14">
        <f t="shared" si="93"/>
        <v>0.15709983345461273</v>
      </c>
      <c r="T566" s="14">
        <f t="shared" si="94"/>
        <v>-1.4396664383859411E-3</v>
      </c>
      <c r="U566" s="14">
        <f t="shared" si="95"/>
        <v>122.00380447889962</v>
      </c>
      <c r="W566" s="16">
        <f t="shared" si="96"/>
        <v>7.2532184876033092E-4</v>
      </c>
      <c r="X566" s="15">
        <f t="shared" si="85"/>
        <v>0.70061180782205745</v>
      </c>
      <c r="Y566" s="15">
        <f t="shared" si="86"/>
        <v>0.35117770950994281</v>
      </c>
      <c r="Z566" s="15">
        <f t="shared" si="87"/>
        <v>0.74621726352641182</v>
      </c>
    </row>
    <row r="567" spans="10:26" x14ac:dyDescent="0.35">
      <c r="J567" s="3">
        <v>43181</v>
      </c>
      <c r="K567" s="13">
        <f>(VLOOKUP(J567,'Poche Core Max IR'!A:C,3,TRUE)/VLOOKUP(J566,'Poche Core Max IR'!A:C,3,TRUE))-1</f>
        <v>-1.2308322186604825E-2</v>
      </c>
      <c r="L567" s="13">
        <f>(VLOOKUP(J567,'Strat EW abs return'!A:C,3,TRUE)/VLOOKUP(J566,'Strat EW abs return'!A:C,3,TRUE))-1</f>
        <v>-5.9491186275484331E-3</v>
      </c>
      <c r="M567" s="13">
        <f>(VLOOKUP(J567,'Strat alpha facteurs'!A:C,3,TRUE)/VLOOKUP(J566,'Strat alpha facteurs'!A:C,3,TRUE))-1</f>
        <v>-2.1847751951590388E-2</v>
      </c>
      <c r="N567" s="14">
        <f t="shared" si="88"/>
        <v>119.05262412797558</v>
      </c>
      <c r="O567" s="14">
        <f t="shared" si="89"/>
        <v>113.32565375083115</v>
      </c>
      <c r="P567" s="14">
        <f t="shared" si="90"/>
        <v>134.23303958744188</v>
      </c>
      <c r="Q567" s="14">
        <f t="shared" si="91"/>
        <v>0.69733428411345422</v>
      </c>
      <c r="R567" s="14">
        <f t="shared" si="92"/>
        <v>0.14699329900243818</v>
      </c>
      <c r="S567" s="14">
        <f t="shared" si="93"/>
        <v>0.15567241688410685</v>
      </c>
      <c r="T567" s="14">
        <f t="shared" si="94"/>
        <v>-1.2878720987156247E-2</v>
      </c>
      <c r="U567" s="14">
        <f t="shared" si="95"/>
        <v>120.43255152164431</v>
      </c>
      <c r="W567" s="16">
        <f t="shared" si="96"/>
        <v>-4.2755729230087398E-3</v>
      </c>
      <c r="X567" s="15">
        <f t="shared" si="85"/>
        <v>0.70642879594122343</v>
      </c>
      <c r="Y567" s="15">
        <f t="shared" si="86"/>
        <v>0.35839022994342334</v>
      </c>
      <c r="Z567" s="15">
        <f t="shared" si="87"/>
        <v>0.75054641206944228</v>
      </c>
    </row>
    <row r="568" spans="10:26" x14ac:dyDescent="0.35">
      <c r="J568" s="3">
        <v>43182</v>
      </c>
      <c r="K568" s="13">
        <f>(VLOOKUP(J568,'Poche Core Max IR'!A:C,3,TRUE)/VLOOKUP(J567,'Poche Core Max IR'!A:C,3,TRUE))-1</f>
        <v>-7.9857813555265222E-3</v>
      </c>
      <c r="L568" s="13">
        <f>(VLOOKUP(J568,'Strat EW abs return'!A:C,3,TRUE)/VLOOKUP(J567,'Strat EW abs return'!A:C,3,TRUE))-1</f>
        <v>2.8455295312750373E-3</v>
      </c>
      <c r="M568" s="13">
        <f>(VLOOKUP(J568,'Strat alpha facteurs'!A:C,3,TRUE)/VLOOKUP(J567,'Strat alpha facteurs'!A:C,3,TRUE))-1</f>
        <v>-1.9628198959483201E-2</v>
      </c>
      <c r="N568" s="14">
        <f t="shared" si="88"/>
        <v>118.10189590188789</v>
      </c>
      <c r="O568" s="14">
        <f t="shared" si="89"/>
        <v>113.64812524523019</v>
      </c>
      <c r="P568" s="14">
        <f t="shared" si="90"/>
        <v>131.59828677948337</v>
      </c>
      <c r="Q568" s="14">
        <f t="shared" si="91"/>
        <v>0.69748915905691078</v>
      </c>
      <c r="R568" s="14">
        <f t="shared" si="92"/>
        <v>0.14863124890794044</v>
      </c>
      <c r="S568" s="14">
        <f t="shared" si="93"/>
        <v>0.15387959203514809</v>
      </c>
      <c r="T568" s="14">
        <f t="shared" si="94"/>
        <v>-8.2060545225365392E-3</v>
      </c>
      <c r="U568" s="14">
        <f t="shared" si="95"/>
        <v>119.44427543756952</v>
      </c>
      <c r="W568" s="16">
        <f t="shared" si="96"/>
        <v>-2.5974446402321581E-3</v>
      </c>
      <c r="X568" s="15">
        <f t="shared" si="85"/>
        <v>0.71025291676790303</v>
      </c>
      <c r="Y568" s="15">
        <f t="shared" si="86"/>
        <v>0.35475932658062365</v>
      </c>
      <c r="Z568" s="15">
        <f t="shared" si="87"/>
        <v>0.75112157294878512</v>
      </c>
    </row>
    <row r="569" spans="10:26" x14ac:dyDescent="0.35">
      <c r="J569" s="3">
        <v>43185</v>
      </c>
      <c r="K569" s="13">
        <f>(VLOOKUP(J569,'Poche Core Max IR'!A:C,3,TRUE)/VLOOKUP(J568,'Poche Core Max IR'!A:C,3,TRUE))-1</f>
        <v>3.4148171429648766E-3</v>
      </c>
      <c r="L569" s="13">
        <f>(VLOOKUP(J569,'Strat EW abs return'!A:C,3,TRUE)/VLOOKUP(J568,'Strat EW abs return'!A:C,3,TRUE))-1</f>
        <v>3.4549176392701941E-3</v>
      </c>
      <c r="M569" s="13">
        <f>(VLOOKUP(J569,'Strat alpha facteurs'!A:C,3,TRUE)/VLOOKUP(J568,'Strat alpha facteurs'!A:C,3,TRUE))-1</f>
        <v>2.3126187897703376E-2</v>
      </c>
      <c r="N569" s="14">
        <f t="shared" si="88"/>
        <v>118.50519228063031</v>
      </c>
      <c r="O569" s="14">
        <f t="shared" si="89"/>
        <v>114.04077015780993</v>
      </c>
      <c r="P569" s="14">
        <f t="shared" si="90"/>
        <v>134.64165348656155</v>
      </c>
      <c r="Q569" s="14">
        <f t="shared" si="91"/>
        <v>0.69538298647788521</v>
      </c>
      <c r="R569" s="14">
        <f t="shared" si="92"/>
        <v>0.14818835664327504</v>
      </c>
      <c r="S569" s="14">
        <f t="shared" si="93"/>
        <v>0.156428656878839</v>
      </c>
      <c r="T569" s="14">
        <f t="shared" si="94"/>
        <v>6.4539550200052708E-3</v>
      </c>
      <c r="U569" s="14">
        <f t="shared" si="95"/>
        <v>120.21516341864071</v>
      </c>
      <c r="W569" s="16">
        <f t="shared" si="96"/>
        <v>4.1295770788667141E-3</v>
      </c>
      <c r="X569" s="15">
        <f t="shared" si="85"/>
        <v>0.70832493871383417</v>
      </c>
      <c r="Y569" s="15">
        <f t="shared" si="86"/>
        <v>0.36222892243930277</v>
      </c>
      <c r="Z569" s="15">
        <f t="shared" si="87"/>
        <v>0.74335584196220517</v>
      </c>
    </row>
    <row r="570" spans="10:26" x14ac:dyDescent="0.35">
      <c r="J570" s="3">
        <v>43186</v>
      </c>
      <c r="K570" s="13">
        <f>(VLOOKUP(J570,'Poche Core Max IR'!A:C,3,TRUE)/VLOOKUP(J569,'Poche Core Max IR'!A:C,3,TRUE))-1</f>
        <v>2.8942659937454263E-3</v>
      </c>
      <c r="L570" s="13">
        <f>(VLOOKUP(J570,'Strat EW abs return'!A:C,3,TRUE)/VLOOKUP(J569,'Strat EW abs return'!A:C,3,TRUE))-1</f>
        <v>-5.6974383860838307E-3</v>
      </c>
      <c r="M570" s="13">
        <f>(VLOOKUP(J570,'Strat alpha facteurs'!A:C,3,TRUE)/VLOOKUP(J569,'Strat alpha facteurs'!A:C,3,TRUE))-1</f>
        <v>-1.367499621010515E-2</v>
      </c>
      <c r="N570" s="14">
        <f t="shared" si="88"/>
        <v>118.8481778287304</v>
      </c>
      <c r="O570" s="14">
        <f t="shared" si="89"/>
        <v>113.39102989633426</v>
      </c>
      <c r="P570" s="14">
        <f t="shared" si="90"/>
        <v>132.80042938541052</v>
      </c>
      <c r="Q570" s="14">
        <f t="shared" si="91"/>
        <v>0.69807332172112924</v>
      </c>
      <c r="R570" s="14">
        <f t="shared" si="92"/>
        <v>0.1474872479503527</v>
      </c>
      <c r="S570" s="14">
        <f t="shared" si="93"/>
        <v>0.15443943032851737</v>
      </c>
      <c r="T570" s="14">
        <f t="shared" si="94"/>
        <v>-9.7083199108795966E-4</v>
      </c>
      <c r="U570" s="14">
        <f t="shared" si="95"/>
        <v>120.09845469218003</v>
      </c>
      <c r="W570" s="16">
        <f t="shared" si="96"/>
        <v>-2.9522581323634767E-3</v>
      </c>
      <c r="X570" s="15">
        <f t="shared" si="85"/>
        <v>0.69745429230550759</v>
      </c>
      <c r="Y570" s="15">
        <f t="shared" si="86"/>
        <v>0.35699973807955954</v>
      </c>
      <c r="Z570" s="15">
        <f t="shared" si="87"/>
        <v>0.73356992829401835</v>
      </c>
    </row>
    <row r="571" spans="10:26" x14ac:dyDescent="0.35">
      <c r="J571" s="3">
        <v>43187</v>
      </c>
      <c r="K571" s="13">
        <f>(VLOOKUP(J571,'Poche Core Max IR'!A:C,3,TRUE)/VLOOKUP(J570,'Poche Core Max IR'!A:C,3,TRUE))-1</f>
        <v>-5.976498572270672E-3</v>
      </c>
      <c r="L571" s="13">
        <f>(VLOOKUP(J571,'Strat EW abs return'!A:C,3,TRUE)/VLOOKUP(J570,'Strat EW abs return'!A:C,3,TRUE))-1</f>
        <v>-4.4258604256206535E-3</v>
      </c>
      <c r="M571" s="13">
        <f>(VLOOKUP(J571,'Strat alpha facteurs'!A:C,3,TRUE)/VLOOKUP(J570,'Strat alpha facteurs'!A:C,3,TRUE))-1</f>
        <v>-5.2069746433740516E-3</v>
      </c>
      <c r="N571" s="14">
        <f t="shared" si="88"/>
        <v>118.13788186362002</v>
      </c>
      <c r="O571" s="14">
        <f t="shared" si="89"/>
        <v>112.88917702449571</v>
      </c>
      <c r="P571" s="14">
        <f t="shared" si="90"/>
        <v>132.10894091697151</v>
      </c>
      <c r="Q571" s="14">
        <f t="shared" si="91"/>
        <v>0.69782933701517791</v>
      </c>
      <c r="R571" s="14">
        <f t="shared" si="92"/>
        <v>0.14766569342849806</v>
      </c>
      <c r="S571" s="14">
        <f t="shared" si="93"/>
        <v>0.15450496955632334</v>
      </c>
      <c r="T571" s="14">
        <f t="shared" si="94"/>
        <v>-5.6289543822514642E-3</v>
      </c>
      <c r="U571" s="14">
        <f t="shared" si="95"/>
        <v>119.42242596933886</v>
      </c>
      <c r="W571" s="16">
        <f t="shared" si="96"/>
        <v>-1.4580512075220769E-3</v>
      </c>
      <c r="X571" s="15">
        <f t="shared" si="85"/>
        <v>0.69944819412585613</v>
      </c>
      <c r="Y571" s="15">
        <f t="shared" si="86"/>
        <v>0.36164462365994732</v>
      </c>
      <c r="Z571" s="15">
        <f t="shared" si="87"/>
        <v>0.73456157210489903</v>
      </c>
    </row>
    <row r="572" spans="10:26" x14ac:dyDescent="0.35">
      <c r="J572" s="3">
        <v>43188</v>
      </c>
      <c r="K572" s="13">
        <f>(VLOOKUP(J572,'Poche Core Max IR'!A:C,3,TRUE)/VLOOKUP(J571,'Poche Core Max IR'!A:C,3,TRUE))-1</f>
        <v>4.6842800775646065E-3</v>
      </c>
      <c r="L572" s="13">
        <f>(VLOOKUP(J572,'Strat EW abs return'!A:C,3,TRUE)/VLOOKUP(J571,'Strat EW abs return'!A:C,3,TRUE))-1</f>
        <v>3.9509171989953185E-3</v>
      </c>
      <c r="M572" s="13">
        <f>(VLOOKUP(J572,'Strat alpha facteurs'!A:C,3,TRUE)/VLOOKUP(J571,'Strat alpha facteurs'!A:C,3,TRUE))-1</f>
        <v>1.1394160569161649E-2</v>
      </c>
      <c r="N572" s="14">
        <f t="shared" si="88"/>
        <v>118.69127279003946</v>
      </c>
      <c r="O572" s="14">
        <f t="shared" si="89"/>
        <v>113.33519281558222</v>
      </c>
      <c r="P572" s="14">
        <f t="shared" si="90"/>
        <v>133.61421140240137</v>
      </c>
      <c r="Q572" s="14">
        <f t="shared" si="91"/>
        <v>0.69718507619721271</v>
      </c>
      <c r="R572" s="14">
        <f t="shared" si="92"/>
        <v>0.14742167510078072</v>
      </c>
      <c r="S572" s="14">
        <f t="shared" si="93"/>
        <v>0.15539324870200585</v>
      </c>
      <c r="T572" s="14">
        <f t="shared" si="94"/>
        <v>5.6126974206467187E-3</v>
      </c>
      <c r="U572" s="14">
        <f t="shared" si="95"/>
        <v>120.09270791154434</v>
      </c>
      <c r="W572" s="16">
        <f t="shared" si="96"/>
        <v>2.3530264587346989E-3</v>
      </c>
      <c r="X572" s="15">
        <f t="shared" si="85"/>
        <v>0.69795835688874841</v>
      </c>
      <c r="Y572" s="15">
        <f t="shared" si="86"/>
        <v>0.36063770031520503</v>
      </c>
      <c r="Z572" s="15">
        <f t="shared" si="87"/>
        <v>0.73328704592858207</v>
      </c>
    </row>
    <row r="573" spans="10:26" x14ac:dyDescent="0.35">
      <c r="J573" s="3">
        <v>43189</v>
      </c>
      <c r="K573" s="13">
        <f>(VLOOKUP(J573,'Poche Core Max IR'!A:C,3,TRUE)/VLOOKUP(J572,'Poche Core Max IR'!A:C,3,TRUE))-1</f>
        <v>0</v>
      </c>
      <c r="L573" s="13">
        <f>(VLOOKUP(J573,'Strat EW abs return'!A:C,3,TRUE)/VLOOKUP(J572,'Strat EW abs return'!A:C,3,TRUE))-1</f>
        <v>0</v>
      </c>
      <c r="M573" s="13">
        <f>(VLOOKUP(J573,'Strat alpha facteurs'!A:C,3,TRUE)/VLOOKUP(J572,'Strat alpha facteurs'!A:C,3,TRUE))-1</f>
        <v>5.5084796220006282E-4</v>
      </c>
      <c r="N573" s="14">
        <f t="shared" si="88"/>
        <v>118.69127279003946</v>
      </c>
      <c r="O573" s="14">
        <f t="shared" si="89"/>
        <v>113.33519281558222</v>
      </c>
      <c r="P573" s="14">
        <f t="shared" si="90"/>
        <v>133.68781251847335</v>
      </c>
      <c r="Q573" s="14">
        <f t="shared" si="91"/>
        <v>0.697125403618999</v>
      </c>
      <c r="R573" s="14">
        <f t="shared" si="92"/>
        <v>0.14740905717228772</v>
      </c>
      <c r="S573" s="14">
        <f t="shared" si="93"/>
        <v>0.15546553920871248</v>
      </c>
      <c r="T573" s="14">
        <f t="shared" si="94"/>
        <v>8.5598054387147485E-5</v>
      </c>
      <c r="U573" s="14">
        <f t="shared" si="95"/>
        <v>120.10298761368766</v>
      </c>
      <c r="W573" s="16">
        <f t="shared" si="96"/>
        <v>8.5637875465453231E-5</v>
      </c>
      <c r="X573" s="15">
        <f t="shared" si="85"/>
        <v>0.69842294683308592</v>
      </c>
      <c r="Y573" s="15">
        <f t="shared" si="86"/>
        <v>0.35994980085390543</v>
      </c>
      <c r="Z573" s="15">
        <f t="shared" si="87"/>
        <v>0.73456691018460141</v>
      </c>
    </row>
    <row r="574" spans="10:26" x14ac:dyDescent="0.35">
      <c r="J574" s="3">
        <v>43193</v>
      </c>
      <c r="K574" s="13">
        <f>(VLOOKUP(J574,'Poche Core Max IR'!A:C,3,TRUE)/VLOOKUP(J573,'Poche Core Max IR'!A:C,3,TRUE))-1</f>
        <v>-4.5060329431029222E-3</v>
      </c>
      <c r="L574" s="13">
        <f>(VLOOKUP(J574,'Strat EW abs return'!A:C,3,TRUE)/VLOOKUP(J573,'Strat EW abs return'!A:C,3,TRUE))-1</f>
        <v>-3.6273892614833159E-3</v>
      </c>
      <c r="M574" s="13">
        <f>(VLOOKUP(J574,'Strat alpha facteurs'!A:C,3,TRUE)/VLOOKUP(J573,'Strat alpha facteurs'!A:C,3,TRUE))-1</f>
        <v>-1.0445230914413739E-2</v>
      </c>
      <c r="N574" s="14">
        <f t="shared" si="88"/>
        <v>118.15644600478873</v>
      </c>
      <c r="O574" s="14">
        <f t="shared" si="89"/>
        <v>112.92408195421483</v>
      </c>
      <c r="P574" s="14">
        <f t="shared" si="90"/>
        <v>132.29141244627505</v>
      </c>
      <c r="Q574" s="14">
        <f t="shared" si="91"/>
        <v>0.69768174463600086</v>
      </c>
      <c r="R574" s="14">
        <f t="shared" si="92"/>
        <v>0.14765690712042895</v>
      </c>
      <c r="S574" s="14">
        <f t="shared" si="93"/>
        <v>0.15466134824356947</v>
      </c>
      <c r="T574" s="14">
        <f t="shared" si="94"/>
        <v>-5.299853521482112E-3</v>
      </c>
      <c r="U574" s="14">
        <f t="shared" si="95"/>
        <v>119.46645937184273</v>
      </c>
      <c r="W574" s="16">
        <f t="shared" si="96"/>
        <v>-2.1510825752111243E-3</v>
      </c>
      <c r="X574" s="15">
        <f t="shared" si="85"/>
        <v>0.69939541499857161</v>
      </c>
      <c r="Y574" s="15">
        <f t="shared" si="86"/>
        <v>0.36244428660503031</v>
      </c>
      <c r="Z574" s="15">
        <f t="shared" si="87"/>
        <v>0.7351721287566757</v>
      </c>
    </row>
    <row r="575" spans="10:26" x14ac:dyDescent="0.35">
      <c r="J575" s="3">
        <v>43194</v>
      </c>
      <c r="K575" s="13">
        <f>(VLOOKUP(J575,'Poche Core Max IR'!A:C,3,TRUE)/VLOOKUP(J574,'Poche Core Max IR'!A:C,3,TRUE))-1</f>
        <v>1.2726525935911059E-3</v>
      </c>
      <c r="L575" s="13">
        <f>(VLOOKUP(J575,'Strat EW abs return'!A:C,3,TRUE)/VLOOKUP(J574,'Strat EW abs return'!A:C,3,TRUE))-1</f>
        <v>2.8134164398507799E-4</v>
      </c>
      <c r="M575" s="13">
        <f>(VLOOKUP(J575,'Strat alpha facteurs'!A:C,3,TRUE)/VLOOKUP(J574,'Strat alpha facteurs'!A:C,3,TRUE))-1</f>
        <v>7.8255495131347441E-3</v>
      </c>
      <c r="N575" s="14">
        <f t="shared" si="88"/>
        <v>118.30681811224623</v>
      </c>
      <c r="O575" s="14">
        <f t="shared" si="89"/>
        <v>112.95585220107733</v>
      </c>
      <c r="P575" s="14">
        <f t="shared" si="90"/>
        <v>133.32666544453591</v>
      </c>
      <c r="Q575" s="14">
        <f t="shared" si="91"/>
        <v>0.69707807234743246</v>
      </c>
      <c r="R575" s="14">
        <f t="shared" si="92"/>
        <v>0.14738308494022842</v>
      </c>
      <c r="S575" s="14">
        <f t="shared" si="93"/>
        <v>0.15553884271233839</v>
      </c>
      <c r="T575" s="14">
        <f t="shared" si="94"/>
        <v>2.1397585572554157E-3</v>
      </c>
      <c r="U575" s="14">
        <f t="shared" si="95"/>
        <v>119.72208875058863</v>
      </c>
      <c r="W575" s="16">
        <f t="shared" si="96"/>
        <v>1.2586419142737576E-3</v>
      </c>
      <c r="X575" s="15">
        <f t="shared" si="85"/>
        <v>0.70043144823895465</v>
      </c>
      <c r="Y575" s="15">
        <f t="shared" si="86"/>
        <v>0.36282559456725022</v>
      </c>
      <c r="Z575" s="15">
        <f t="shared" si="87"/>
        <v>0.73604620403225662</v>
      </c>
    </row>
    <row r="576" spans="10:26" x14ac:dyDescent="0.35">
      <c r="J576" s="3">
        <v>43195</v>
      </c>
      <c r="K576" s="13">
        <f>(VLOOKUP(J576,'Poche Core Max IR'!A:C,3,TRUE)/VLOOKUP(J575,'Poche Core Max IR'!A:C,3,TRUE))-1</f>
        <v>7.7814251673096191E-3</v>
      </c>
      <c r="L576" s="13">
        <f>(VLOOKUP(J576,'Strat EW abs return'!A:C,3,TRUE)/VLOOKUP(J575,'Strat EW abs return'!A:C,3,TRUE))-1</f>
        <v>2.1878674347841631E-4</v>
      </c>
      <c r="M576" s="13">
        <f>(VLOOKUP(J576,'Strat alpha facteurs'!A:C,3,TRUE)/VLOOKUP(J575,'Strat alpha facteurs'!A:C,3,TRUE))-1</f>
        <v>8.2569819969828817E-3</v>
      </c>
      <c r="N576" s="14">
        <f t="shared" si="88"/>
        <v>119.22741376416919</v>
      </c>
      <c r="O576" s="14">
        <f t="shared" si="89"/>
        <v>112.98056544413724</v>
      </c>
      <c r="P576" s="14">
        <f t="shared" si="90"/>
        <v>134.42754132082919</v>
      </c>
      <c r="Q576" s="14">
        <f t="shared" si="91"/>
        <v>0.69779862081149813</v>
      </c>
      <c r="R576" s="14">
        <f t="shared" si="92"/>
        <v>0.14642828839349489</v>
      </c>
      <c r="S576" s="14">
        <f t="shared" si="93"/>
        <v>0.15577309079500631</v>
      </c>
      <c r="T576" s="14">
        <f t="shared" si="94"/>
        <v>6.7407877450491914E-3</v>
      </c>
      <c r="U576" s="14">
        <f t="shared" si="95"/>
        <v>120.52910993925028</v>
      </c>
      <c r="W576" s="16">
        <f t="shared" si="96"/>
        <v>1.3182521746794781E-3</v>
      </c>
      <c r="X576" s="15">
        <f t="shared" si="85"/>
        <v>0.70115774324129332</v>
      </c>
      <c r="Y576" s="15">
        <f t="shared" si="86"/>
        <v>0.3615059879733345</v>
      </c>
      <c r="Z576" s="15">
        <f t="shared" si="87"/>
        <v>0.73721212621628263</v>
      </c>
    </row>
    <row r="577" spans="10:26" x14ac:dyDescent="0.35">
      <c r="J577" s="3">
        <v>43196</v>
      </c>
      <c r="K577" s="13">
        <f>(VLOOKUP(J577,'Poche Core Max IR'!A:C,3,TRUE)/VLOOKUP(J576,'Poche Core Max IR'!A:C,3,TRUE))-1</f>
        <v>-6.8300412833159907E-3</v>
      </c>
      <c r="L577" s="13">
        <f>(VLOOKUP(J577,'Strat EW abs return'!A:C,3,TRUE)/VLOOKUP(J576,'Strat EW abs return'!A:C,3,TRUE))-1</f>
        <v>-3.1926029880479101E-3</v>
      </c>
      <c r="M577" s="13">
        <f>(VLOOKUP(J577,'Strat alpha facteurs'!A:C,3,TRUE)/VLOOKUP(J576,'Strat alpha facteurs'!A:C,3,TRUE))-1</f>
        <v>-1.7412483896564135E-2</v>
      </c>
      <c r="N577" s="14">
        <f t="shared" si="88"/>
        <v>118.41308560605691</v>
      </c>
      <c r="O577" s="14">
        <f t="shared" si="89"/>
        <v>112.61986335330894</v>
      </c>
      <c r="P577" s="14">
        <f t="shared" si="90"/>
        <v>132.08682392232555</v>
      </c>
      <c r="Q577" s="14">
        <f t="shared" si="91"/>
        <v>0.69858348602735709</v>
      </c>
      <c r="R577" s="14">
        <f t="shared" si="92"/>
        <v>0.14712987693904916</v>
      </c>
      <c r="S577" s="14">
        <f t="shared" si="93"/>
        <v>0.15428663703359297</v>
      </c>
      <c r="T577" s="14">
        <f t="shared" si="94"/>
        <v>-7.9458772136293751E-3</v>
      </c>
      <c r="U577" s="14">
        <f t="shared" si="95"/>
        <v>119.57140043100496</v>
      </c>
      <c r="W577" s="16">
        <f t="shared" si="96"/>
        <v>-3.1562408675492029E-3</v>
      </c>
      <c r="X577" s="15">
        <f t="shared" si="85"/>
        <v>0.70321982501614921</v>
      </c>
      <c r="Y577" s="15">
        <f t="shared" si="86"/>
        <v>0.36360956140610529</v>
      </c>
      <c r="Z577" s="15">
        <f t="shared" si="87"/>
        <v>0.73834918857740983</v>
      </c>
    </row>
    <row r="578" spans="10:26" x14ac:dyDescent="0.35">
      <c r="J578" s="3">
        <v>43199</v>
      </c>
      <c r="K578" s="13">
        <f>(VLOOKUP(J578,'Poche Core Max IR'!A:C,3,TRUE)/VLOOKUP(J577,'Poche Core Max IR'!A:C,3,TRUE))-1</f>
        <v>2.6488316595476569E-3</v>
      </c>
      <c r="L578" s="13">
        <f>(VLOOKUP(J578,'Strat EW abs return'!A:C,3,TRUE)/VLOOKUP(J577,'Strat EW abs return'!A:C,3,TRUE))-1</f>
        <v>4.1133084758093741E-3</v>
      </c>
      <c r="M578" s="13">
        <f>(VLOOKUP(J578,'Strat alpha facteurs'!A:C,3,TRUE)/VLOOKUP(J577,'Strat alpha facteurs'!A:C,3,TRUE))-1</f>
        <v>3.9380517884612942E-3</v>
      </c>
      <c r="N578" s="14">
        <f t="shared" si="88"/>
        <v>118.72674193611496</v>
      </c>
      <c r="O578" s="14">
        <f t="shared" si="89"/>
        <v>113.08310359178461</v>
      </c>
      <c r="P578" s="14">
        <f t="shared" si="90"/>
        <v>132.60698867550505</v>
      </c>
      <c r="Q578" s="14">
        <f t="shared" si="91"/>
        <v>0.6982948926089837</v>
      </c>
      <c r="R578" s="14">
        <f t="shared" si="92"/>
        <v>0.14728390606464944</v>
      </c>
      <c r="S578" s="14">
        <f t="shared" si="93"/>
        <v>0.15442120132636605</v>
      </c>
      <c r="T578" s="14">
        <f t="shared" si="94"/>
        <v>3.0632093913904321E-3</v>
      </c>
      <c r="U578" s="14">
        <f t="shared" si="95"/>
        <v>119.93767266774692</v>
      </c>
      <c r="W578" s="16">
        <f t="shared" si="96"/>
        <v>1.2139428272256716E-3</v>
      </c>
      <c r="X578" s="15">
        <f t="shared" ref="X578:X641" si="97">CORREL(K325:K578,W325:W578)</f>
        <v>0.70325291639878229</v>
      </c>
      <c r="Y578" s="15">
        <f t="shared" ref="Y578:Y641" si="98">CORREL(K325:K578,L325:L578)</f>
        <v>0.36386335368521666</v>
      </c>
      <c r="Z578" s="15">
        <f t="shared" ref="Z578:Z641" si="99">CORREL(K325:K578,M325:M578)</f>
        <v>0.73856313151869757</v>
      </c>
    </row>
    <row r="579" spans="10:26" x14ac:dyDescent="0.35">
      <c r="J579" s="3">
        <v>43200</v>
      </c>
      <c r="K579" s="13">
        <f>(VLOOKUP(J579,'Poche Core Max IR'!A:C,3,TRUE)/VLOOKUP(J578,'Poche Core Max IR'!A:C,3,TRUE))-1</f>
        <v>5.8223702079205353E-3</v>
      </c>
      <c r="L579" s="13">
        <f>(VLOOKUP(J579,'Strat EW abs return'!A:C,3,TRUE)/VLOOKUP(J578,'Strat EW abs return'!A:C,3,TRUE))-1</f>
        <v>6.4812314477562527E-3</v>
      </c>
      <c r="M579" s="13">
        <f>(VLOOKUP(J579,'Strat alpha facteurs'!A:C,3,TRUE)/VLOOKUP(J578,'Strat alpha facteurs'!A:C,3,TRUE))-1</f>
        <v>1.6691788373020877E-2</v>
      </c>
      <c r="N579" s="14">
        <f t="shared" si="88"/>
        <v>119.41801298124727</v>
      </c>
      <c r="O579" s="14">
        <f t="shared" si="89"/>
        <v>113.81602135899355</v>
      </c>
      <c r="P579" s="14">
        <f t="shared" si="90"/>
        <v>134.82043646726015</v>
      </c>
      <c r="Q579" s="14">
        <f t="shared" si="91"/>
        <v>0.69706441328620339</v>
      </c>
      <c r="R579" s="14">
        <f t="shared" si="92"/>
        <v>0.14712068208464987</v>
      </c>
      <c r="S579" s="14">
        <f t="shared" si="93"/>
        <v>0.15581490462914591</v>
      </c>
      <c r="T579" s="14">
        <f t="shared" si="94"/>
        <v>7.5978784756515535E-3</v>
      </c>
      <c r="U579" s="14">
        <f t="shared" si="95"/>
        <v>120.84894452932895</v>
      </c>
      <c r="W579" s="16">
        <f t="shared" si="96"/>
        <v>3.5543526047745171E-3</v>
      </c>
      <c r="X579" s="15">
        <f t="shared" si="97"/>
        <v>0.70337356779670701</v>
      </c>
      <c r="Y579" s="15">
        <f t="shared" si="98"/>
        <v>0.36799956845510179</v>
      </c>
      <c r="Z579" s="15">
        <f t="shared" si="99"/>
        <v>0.73840716075054491</v>
      </c>
    </row>
    <row r="580" spans="10:26" x14ac:dyDescent="0.35">
      <c r="J580" s="3">
        <v>43201</v>
      </c>
      <c r="K580" s="13">
        <f>(VLOOKUP(J580,'Poche Core Max IR'!A:C,3,TRUE)/VLOOKUP(J579,'Poche Core Max IR'!A:C,3,TRUE))-1</f>
        <v>-1.6135123683598263E-3</v>
      </c>
      <c r="L580" s="13">
        <f>(VLOOKUP(J580,'Strat EW abs return'!A:C,3,TRUE)/VLOOKUP(J579,'Strat EW abs return'!A:C,3,TRUE))-1</f>
        <v>3.9248135073817192E-3</v>
      </c>
      <c r="M580" s="13">
        <f>(VLOOKUP(J580,'Strat alpha facteurs'!A:C,3,TRUE)/VLOOKUP(J579,'Strat alpha facteurs'!A:C,3,TRUE))-1</f>
        <v>-4.8412054028189599E-3</v>
      </c>
      <c r="N580" s="14">
        <f t="shared" si="88"/>
        <v>119.22533054029708</v>
      </c>
      <c r="O580" s="14">
        <f t="shared" si="89"/>
        <v>114.26272801697978</v>
      </c>
      <c r="P580" s="14">
        <f t="shared" si="90"/>
        <v>134.16774304182445</v>
      </c>
      <c r="Q580" s="14">
        <f t="shared" si="91"/>
        <v>0.69684672977313689</v>
      </c>
      <c r="R580" s="14">
        <f t="shared" si="92"/>
        <v>0.14789060257964062</v>
      </c>
      <c r="S580" s="14">
        <f t="shared" si="93"/>
        <v>0.15526266764722163</v>
      </c>
      <c r="T580" s="14">
        <f t="shared" si="94"/>
        <v>-1.3016327702500712E-3</v>
      </c>
      <c r="U580" s="14">
        <f t="shared" si="95"/>
        <v>120.69164358287944</v>
      </c>
      <c r="W580" s="16">
        <f t="shared" si="96"/>
        <v>-1.7121543085041866E-4</v>
      </c>
      <c r="X580" s="15">
        <f t="shared" si="97"/>
        <v>0.70380793566222899</v>
      </c>
      <c r="Y580" s="15">
        <f t="shared" si="98"/>
        <v>0.3658654297653825</v>
      </c>
      <c r="Z580" s="15">
        <f t="shared" si="99"/>
        <v>0.73886744529845449</v>
      </c>
    </row>
    <row r="581" spans="10:26" x14ac:dyDescent="0.35">
      <c r="J581" s="3">
        <v>43202</v>
      </c>
      <c r="K581" s="13">
        <f>(VLOOKUP(J581,'Poche Core Max IR'!A:C,3,TRUE)/VLOOKUP(J580,'Poche Core Max IR'!A:C,3,TRUE))-1</f>
        <v>4.1975462464811653E-3</v>
      </c>
      <c r="L581" s="13">
        <f>(VLOOKUP(J581,'Strat EW abs return'!A:C,3,TRUE)/VLOOKUP(J580,'Strat EW abs return'!A:C,3,TRUE))-1</f>
        <v>-1.6691684469062329E-3</v>
      </c>
      <c r="M581" s="13">
        <f>(VLOOKUP(J581,'Strat alpha facteurs'!A:C,3,TRUE)/VLOOKUP(J580,'Strat alpha facteurs'!A:C,3,TRUE))-1</f>
        <v>8.1039026094977817E-3</v>
      </c>
      <c r="N581" s="14">
        <f t="shared" ref="N581:N644" si="100">N580*(1+K581)</f>
        <v>119.72578437899197</v>
      </c>
      <c r="O581" s="14">
        <f t="shared" ref="O581:O644" si="101">O580*(1+L581)</f>
        <v>114.07200427671641</v>
      </c>
      <c r="P581" s="14">
        <f t="shared" ref="P581:P644" si="102">P580*(1+M581)</f>
        <v>135.25502536477151</v>
      </c>
      <c r="Q581" s="14">
        <f t="shared" ref="Q581:Q644" si="103">IF(YEAR($J581)&lt;&gt;YEAR($J582),0.7,Q580*(1+K581)/(1+$T581))</f>
        <v>0.69702797738442102</v>
      </c>
      <c r="R581" s="14">
        <f t="shared" ref="R581:R644" si="104">IF(YEAR($J581)&lt;&gt;YEAR($J582),0.15,R580*(1+L581)/(1+$T581))</f>
        <v>0.14706483845945273</v>
      </c>
      <c r="S581" s="14">
        <f t="shared" ref="S581:S644" si="105">IF(YEAR($J581)&lt;&gt;YEAR($J582),0.15,S580*(1+M581)/(1+$T581))</f>
        <v>0.15590718415612559</v>
      </c>
      <c r="T581" s="14">
        <f t="shared" ref="T581:T644" si="106">SUMPRODUCT(Q580:S580,K581:M581)</f>
        <v>3.9364255850159258E-3</v>
      </c>
      <c r="U581" s="14">
        <f t="shared" ref="U581:U644" si="107">U580*(1+T581)</f>
        <v>121.1667372565767</v>
      </c>
      <c r="W581" s="16">
        <f t="shared" ref="W581:W644" si="108">L581*R581+M581*S581</f>
        <v>1.0179806485163968E-3</v>
      </c>
      <c r="X581" s="15">
        <f t="shared" si="97"/>
        <v>0.70438956671350794</v>
      </c>
      <c r="Y581" s="15">
        <f t="shared" si="98"/>
        <v>0.36401809953749659</v>
      </c>
      <c r="Z581" s="15">
        <f t="shared" si="99"/>
        <v>0.73961239216490693</v>
      </c>
    </row>
    <row r="582" spans="10:26" x14ac:dyDescent="0.35">
      <c r="J582" s="3">
        <v>43203</v>
      </c>
      <c r="K582" s="13">
        <f>(VLOOKUP(J582,'Poche Core Max IR'!A:C,3,TRUE)/VLOOKUP(J581,'Poche Core Max IR'!A:C,3,TRUE))-1</f>
        <v>8.4479146455440635E-4</v>
      </c>
      <c r="L582" s="13">
        <f>(VLOOKUP(J582,'Strat EW abs return'!A:C,3,TRUE)/VLOOKUP(J581,'Strat EW abs return'!A:C,3,TRUE))-1</f>
        <v>1.3174831072424453E-3</v>
      </c>
      <c r="M582" s="13">
        <f>(VLOOKUP(J582,'Strat alpha facteurs'!A:C,3,TRUE)/VLOOKUP(J581,'Strat alpha facteurs'!A:C,3,TRUE))-1</f>
        <v>-4.4149509750597282E-3</v>
      </c>
      <c r="N582" s="14">
        <f t="shared" si="100"/>
        <v>119.82692769972243</v>
      </c>
      <c r="O582" s="14">
        <f t="shared" si="101"/>
        <v>114.22229221536027</v>
      </c>
      <c r="P582" s="14">
        <f t="shared" si="102"/>
        <v>134.65788105865559</v>
      </c>
      <c r="Q582" s="14">
        <f t="shared" si="103"/>
        <v>0.69755105824103858</v>
      </c>
      <c r="R582" s="14">
        <f t="shared" si="104"/>
        <v>0.14724471223499699</v>
      </c>
      <c r="S582" s="14">
        <f t="shared" si="105"/>
        <v>0.15520422952396362</v>
      </c>
      <c r="T582" s="14">
        <f t="shared" si="106"/>
        <v>9.427615148074539E-5</v>
      </c>
      <c r="U582" s="14">
        <f t="shared" si="107"/>
        <v>121.17816039025273</v>
      </c>
      <c r="W582" s="16">
        <f t="shared" si="108"/>
        <v>-4.912266434698335E-4</v>
      </c>
      <c r="X582" s="15">
        <f t="shared" si="97"/>
        <v>0.70642377293941327</v>
      </c>
      <c r="Y582" s="15">
        <f t="shared" si="98"/>
        <v>0.36706107892262296</v>
      </c>
      <c r="Z582" s="15">
        <f t="shared" si="99"/>
        <v>0.74020543431862096</v>
      </c>
    </row>
    <row r="583" spans="10:26" x14ac:dyDescent="0.35">
      <c r="J583" s="3">
        <v>43206</v>
      </c>
      <c r="K583" s="13">
        <f>(VLOOKUP(J583,'Poche Core Max IR'!A:C,3,TRUE)/VLOOKUP(J582,'Poche Core Max IR'!A:C,3,TRUE))-1</f>
        <v>2.0114506771535812E-3</v>
      </c>
      <c r="L583" s="13">
        <f>(VLOOKUP(J583,'Strat EW abs return'!A:C,3,TRUE)/VLOOKUP(J582,'Strat EW abs return'!A:C,3,TRUE))-1</f>
        <v>1.606634546402308E-3</v>
      </c>
      <c r="M583" s="13">
        <f>(VLOOKUP(J583,'Strat alpha facteurs'!A:C,3,TRUE)/VLOOKUP(J582,'Strat alpha facteurs'!A:C,3,TRUE))-1</f>
        <v>5.7573631056715424E-3</v>
      </c>
      <c r="N583" s="14">
        <f t="shared" si="100"/>
        <v>120.06795365458527</v>
      </c>
      <c r="O583" s="14">
        <f t="shared" si="101"/>
        <v>114.40580569600273</v>
      </c>
      <c r="P583" s="14">
        <f t="shared" si="102"/>
        <v>135.43315537495059</v>
      </c>
      <c r="Q583" s="14">
        <f t="shared" si="103"/>
        <v>0.69718801361759308</v>
      </c>
      <c r="R583" s="14">
        <f t="shared" si="104"/>
        <v>0.14710862142499279</v>
      </c>
      <c r="S583" s="14">
        <f t="shared" si="105"/>
        <v>0.15570336495741333</v>
      </c>
      <c r="T583" s="14">
        <f t="shared" si="106"/>
        <v>2.5332250948053932E-3</v>
      </c>
      <c r="U583" s="14">
        <f t="shared" si="107"/>
        <v>121.48513194709567</v>
      </c>
      <c r="W583" s="16">
        <f t="shared" si="108"/>
        <v>1.1327906020897349E-3</v>
      </c>
      <c r="X583" s="15">
        <f t="shared" si="97"/>
        <v>0.70640051660766745</v>
      </c>
      <c r="Y583" s="15">
        <f t="shared" si="98"/>
        <v>0.36741204166327701</v>
      </c>
      <c r="Z583" s="15">
        <f t="shared" si="99"/>
        <v>0.74021828941926449</v>
      </c>
    </row>
    <row r="584" spans="10:26" x14ac:dyDescent="0.35">
      <c r="J584" s="3">
        <v>43207</v>
      </c>
      <c r="K584" s="13">
        <f>(VLOOKUP(J584,'Poche Core Max IR'!A:C,3,TRUE)/VLOOKUP(J583,'Poche Core Max IR'!A:C,3,TRUE))-1</f>
        <v>7.0664221907787983E-3</v>
      </c>
      <c r="L584" s="13">
        <f>(VLOOKUP(J584,'Strat EW abs return'!A:C,3,TRUE)/VLOOKUP(J583,'Strat EW abs return'!A:C,3,TRUE))-1</f>
        <v>9.2326000827824828E-4</v>
      </c>
      <c r="M584" s="13">
        <f>(VLOOKUP(J584,'Strat alpha facteurs'!A:C,3,TRUE)/VLOOKUP(J583,'Strat alpha facteurs'!A:C,3,TRUE))-1</f>
        <v>1.0249727204237002E-2</v>
      </c>
      <c r="N584" s="14">
        <f t="shared" si="100"/>
        <v>120.91640450669144</v>
      </c>
      <c r="O584" s="14">
        <f t="shared" si="101"/>
        <v>114.5114320011167</v>
      </c>
      <c r="P584" s="14">
        <f t="shared" si="102"/>
        <v>136.82130827195289</v>
      </c>
      <c r="Q584" s="14">
        <f t="shared" si="103"/>
        <v>0.69747062698649542</v>
      </c>
      <c r="R584" s="14">
        <f t="shared" si="104"/>
        <v>0.14627051895855553</v>
      </c>
      <c r="S584" s="14">
        <f t="shared" si="105"/>
        <v>0.15625885405494824</v>
      </c>
      <c r="T584" s="14">
        <f t="shared" si="106"/>
        <v>6.6583613732022328E-3</v>
      </c>
      <c r="U584" s="14">
        <f t="shared" si="107"/>
        <v>122.2940238570706</v>
      </c>
      <c r="W584" s="16">
        <f t="shared" si="108"/>
        <v>1.7366563478544421E-3</v>
      </c>
      <c r="X584" s="15">
        <f t="shared" si="97"/>
        <v>0.70754253494378272</v>
      </c>
      <c r="Y584" s="15">
        <f t="shared" si="98"/>
        <v>0.36757214589032328</v>
      </c>
      <c r="Z584" s="15">
        <f t="shared" si="99"/>
        <v>0.74141264010493735</v>
      </c>
    </row>
    <row r="585" spans="10:26" x14ac:dyDescent="0.35">
      <c r="J585" s="3">
        <v>43208</v>
      </c>
      <c r="K585" s="13">
        <f>(VLOOKUP(J585,'Poche Core Max IR'!A:C,3,TRUE)/VLOOKUP(J584,'Poche Core Max IR'!A:C,3,TRUE))-1</f>
        <v>1.5805411334157693E-3</v>
      </c>
      <c r="L585" s="13">
        <f>(VLOOKUP(J585,'Strat EW abs return'!A:C,3,TRUE)/VLOOKUP(J584,'Strat EW abs return'!A:C,3,TRUE))-1</f>
        <v>5.6258171672989299E-3</v>
      </c>
      <c r="M585" s="13">
        <f>(VLOOKUP(J585,'Strat alpha facteurs'!A:C,3,TRUE)/VLOOKUP(J584,'Strat alpha facteurs'!A:C,3,TRUE))-1</f>
        <v>2.6845995673989709E-3</v>
      </c>
      <c r="N585" s="14">
        <f t="shared" si="100"/>
        <v>121.107517857719</v>
      </c>
      <c r="O585" s="14">
        <f t="shared" si="101"/>
        <v>115.15565238112058</v>
      </c>
      <c r="P585" s="14">
        <f t="shared" si="102"/>
        <v>137.18861869695073</v>
      </c>
      <c r="Q585" s="14">
        <f t="shared" si="103"/>
        <v>0.69693885041243242</v>
      </c>
      <c r="R585" s="14">
        <f t="shared" si="104"/>
        <v>0.14674931754095696</v>
      </c>
      <c r="S585" s="14">
        <f t="shared" si="105"/>
        <v>0.15631183204660995</v>
      </c>
      <c r="T585" s="14">
        <f t="shared" si="106"/>
        <v>2.3447646639263809E-3</v>
      </c>
      <c r="U585" s="14">
        <f t="shared" si="107"/>
        <v>122.58077456282001</v>
      </c>
      <c r="W585" s="16">
        <f t="shared" si="108"/>
        <v>1.2452195066029873E-3</v>
      </c>
      <c r="X585" s="15">
        <f t="shared" si="97"/>
        <v>0.713574153181457</v>
      </c>
      <c r="Y585" s="15">
        <f t="shared" si="98"/>
        <v>0.37228840440600347</v>
      </c>
      <c r="Z585" s="15">
        <f t="shared" si="99"/>
        <v>0.74699413595312891</v>
      </c>
    </row>
    <row r="586" spans="10:26" x14ac:dyDescent="0.35">
      <c r="J586" s="3">
        <v>43209</v>
      </c>
      <c r="K586" s="13">
        <f>(VLOOKUP(J586,'Poche Core Max IR'!A:C,3,TRUE)/VLOOKUP(J585,'Poche Core Max IR'!A:C,3,TRUE))-1</f>
        <v>-4.6213714957892282E-3</v>
      </c>
      <c r="L586" s="13">
        <f>(VLOOKUP(J586,'Strat EW abs return'!A:C,3,TRUE)/VLOOKUP(J585,'Strat EW abs return'!A:C,3,TRUE))-1</f>
        <v>-2.4787478949217512E-3</v>
      </c>
      <c r="M586" s="13">
        <f>(VLOOKUP(J586,'Strat alpha facteurs'!A:C,3,TRUE)/VLOOKUP(J585,'Strat alpha facteurs'!A:C,3,TRUE))-1</f>
        <v>-4.5363146517425346E-3</v>
      </c>
      <c r="N586" s="14">
        <f t="shared" si="100"/>
        <v>120.54783502676555</v>
      </c>
      <c r="O586" s="14">
        <f t="shared" si="101"/>
        <v>114.87021055019252</v>
      </c>
      <c r="P586" s="14">
        <f t="shared" si="102"/>
        <v>136.56628795590342</v>
      </c>
      <c r="Q586" s="14">
        <f t="shared" si="103"/>
        <v>0.69670946195163286</v>
      </c>
      <c r="R586" s="14">
        <f t="shared" si="104"/>
        <v>0.14701680130828088</v>
      </c>
      <c r="S586" s="14">
        <f t="shared" si="105"/>
        <v>0.15627373674008557</v>
      </c>
      <c r="T586" s="14">
        <f t="shared" si="106"/>
        <v>-4.2936475534937337E-3</v>
      </c>
      <c r="U586" s="14">
        <f t="shared" si="107"/>
        <v>122.054455920013</v>
      </c>
      <c r="W586" s="16">
        <f t="shared" si="108"/>
        <v>-1.0733244284176363E-3</v>
      </c>
      <c r="X586" s="15">
        <f t="shared" si="97"/>
        <v>0.71643329417437029</v>
      </c>
      <c r="Y586" s="15">
        <f t="shared" si="98"/>
        <v>0.37698375712480703</v>
      </c>
      <c r="Z586" s="15">
        <f t="shared" si="99"/>
        <v>0.74823651875524044</v>
      </c>
    </row>
    <row r="587" spans="10:26" x14ac:dyDescent="0.35">
      <c r="J587" s="3">
        <v>43210</v>
      </c>
      <c r="K587" s="13">
        <f>(VLOOKUP(J587,'Poche Core Max IR'!A:C,3,TRUE)/VLOOKUP(J586,'Poche Core Max IR'!A:C,3,TRUE))-1</f>
        <v>-3.489375916630677E-3</v>
      </c>
      <c r="L587" s="13">
        <f>(VLOOKUP(J587,'Strat EW abs return'!A:C,3,TRUE)/VLOOKUP(J586,'Strat EW abs return'!A:C,3,TRUE))-1</f>
        <v>-3.6847350459884298E-3</v>
      </c>
      <c r="M587" s="13">
        <f>(VLOOKUP(J587,'Strat alpha facteurs'!A:C,3,TRUE)/VLOOKUP(J586,'Strat alpha facteurs'!A:C,3,TRUE))-1</f>
        <v>-8.0290966487660542E-3</v>
      </c>
      <c r="N587" s="14">
        <f t="shared" si="100"/>
        <v>120.12719831442119</v>
      </c>
      <c r="O587" s="14">
        <f t="shared" si="101"/>
        <v>114.44694425963816</v>
      </c>
      <c r="P587" s="14">
        <f t="shared" si="102"/>
        <v>135.46978403094226</v>
      </c>
      <c r="Q587" s="14">
        <f t="shared" si="103"/>
        <v>0.69722592852632548</v>
      </c>
      <c r="R587" s="14">
        <f t="shared" si="104"/>
        <v>0.14709694097832274</v>
      </c>
      <c r="S587" s="14">
        <f t="shared" si="105"/>
        <v>0.15567713049535115</v>
      </c>
      <c r="T587" s="14">
        <f t="shared" si="106"/>
        <v>-4.2275361135024545E-3</v>
      </c>
      <c r="U587" s="14">
        <f t="shared" si="107"/>
        <v>121.53846629979725</v>
      </c>
      <c r="W587" s="16">
        <f t="shared" si="108"/>
        <v>-1.7919599803302572E-3</v>
      </c>
      <c r="X587" s="15">
        <f t="shared" si="97"/>
        <v>0.71717027282941359</v>
      </c>
      <c r="Y587" s="15">
        <f t="shared" si="98"/>
        <v>0.37870573096400878</v>
      </c>
      <c r="Z587" s="15">
        <f t="shared" si="99"/>
        <v>0.74913799089621558</v>
      </c>
    </row>
    <row r="588" spans="10:26" x14ac:dyDescent="0.35">
      <c r="J588" s="3">
        <v>43213</v>
      </c>
      <c r="K588" s="13">
        <f>(VLOOKUP(J588,'Poche Core Max IR'!A:C,3,TRUE)/VLOOKUP(J587,'Poche Core Max IR'!A:C,3,TRUE))-1</f>
        <v>2.6647390796223913E-3</v>
      </c>
      <c r="L588" s="13">
        <f>(VLOOKUP(J588,'Strat EW abs return'!A:C,3,TRUE)/VLOOKUP(J587,'Strat EW abs return'!A:C,3,TRUE))-1</f>
        <v>-2.6449064355372753E-3</v>
      </c>
      <c r="M588" s="13">
        <f>(VLOOKUP(J588,'Strat alpha facteurs'!A:C,3,TRUE)/VLOOKUP(J587,'Strat alpha facteurs'!A:C,3,TRUE))-1</f>
        <v>-1.7462737623301638E-3</v>
      </c>
      <c r="N588" s="14">
        <f t="shared" si="100"/>
        <v>120.44730595429517</v>
      </c>
      <c r="O588" s="14">
        <f t="shared" si="101"/>
        <v>114.14424280023826</v>
      </c>
      <c r="P588" s="14">
        <f t="shared" si="102"/>
        <v>135.23321670150051</v>
      </c>
      <c r="Q588" s="14">
        <f t="shared" si="103"/>
        <v>0.69824804196991608</v>
      </c>
      <c r="R588" s="14">
        <f t="shared" si="104"/>
        <v>0.14653248209852818</v>
      </c>
      <c r="S588" s="14">
        <f t="shared" si="105"/>
        <v>0.15521947593155525</v>
      </c>
      <c r="T588" s="14">
        <f t="shared" si="106"/>
        <v>1.1970126448498145E-3</v>
      </c>
      <c r="U588" s="14">
        <f t="shared" si="107"/>
        <v>121.68394938079375</v>
      </c>
      <c r="W588" s="16">
        <f t="shared" si="108"/>
        <v>-6.5862040313956107E-4</v>
      </c>
      <c r="X588" s="15">
        <f t="shared" si="97"/>
        <v>0.71554362866633114</v>
      </c>
      <c r="Y588" s="15">
        <f t="shared" si="98"/>
        <v>0.37663964544883555</v>
      </c>
      <c r="Z588" s="15">
        <f t="shared" si="99"/>
        <v>0.74803943106462389</v>
      </c>
    </row>
    <row r="589" spans="10:26" x14ac:dyDescent="0.35">
      <c r="J589" s="3">
        <v>43214</v>
      </c>
      <c r="K589" s="13">
        <f>(VLOOKUP(J589,'Poche Core Max IR'!A:C,3,TRUE)/VLOOKUP(J588,'Poche Core Max IR'!A:C,3,TRUE))-1</f>
        <v>-2.0981237738675329E-3</v>
      </c>
      <c r="L589" s="13">
        <f>(VLOOKUP(J589,'Strat EW abs return'!A:C,3,TRUE)/VLOOKUP(J588,'Strat EW abs return'!A:C,3,TRUE))-1</f>
        <v>-1.8269377065631698E-3</v>
      </c>
      <c r="M589" s="13">
        <f>(VLOOKUP(J589,'Strat alpha facteurs'!A:C,3,TRUE)/VLOOKUP(J588,'Strat alpha facteurs'!A:C,3,TRUE))-1</f>
        <v>-1.0820266403225087E-2</v>
      </c>
      <c r="N589" s="14">
        <f t="shared" si="100"/>
        <v>120.19459259817417</v>
      </c>
      <c r="O589" s="14">
        <f t="shared" si="101"/>
        <v>113.9357083790794</v>
      </c>
      <c r="P589" s="14">
        <f t="shared" si="102"/>
        <v>133.76995727022521</v>
      </c>
      <c r="Q589" s="14">
        <f t="shared" si="103"/>
        <v>0.69916875759051345</v>
      </c>
      <c r="R589" s="14">
        <f t="shared" si="104"/>
        <v>0.14676557466225693</v>
      </c>
      <c r="S589" s="14">
        <f t="shared" si="105"/>
        <v>0.15406566774722921</v>
      </c>
      <c r="T589" s="14">
        <f t="shared" si="106"/>
        <v>-3.4122326142440422E-3</v>
      </c>
      <c r="U589" s="14">
        <f t="shared" si="107"/>
        <v>121.26873544008659</v>
      </c>
      <c r="W589" s="16">
        <f t="shared" si="108"/>
        <v>-1.9351631309916725E-3</v>
      </c>
      <c r="X589" s="15">
        <f t="shared" si="97"/>
        <v>0.71217708836989302</v>
      </c>
      <c r="Y589" s="15">
        <f t="shared" si="98"/>
        <v>0.37729788051146196</v>
      </c>
      <c r="Z589" s="15">
        <f t="shared" si="99"/>
        <v>0.74324020394944357</v>
      </c>
    </row>
    <row r="590" spans="10:26" x14ac:dyDescent="0.35">
      <c r="J590" s="3">
        <v>43215</v>
      </c>
      <c r="K590" s="13">
        <f>(VLOOKUP(J590,'Poche Core Max IR'!A:C,3,TRUE)/VLOOKUP(J589,'Poche Core Max IR'!A:C,3,TRUE))-1</f>
        <v>-3.9609231475941087E-3</v>
      </c>
      <c r="L590" s="13">
        <f>(VLOOKUP(J590,'Strat EW abs return'!A:C,3,TRUE)/VLOOKUP(J589,'Strat EW abs return'!A:C,3,TRUE))-1</f>
        <v>-1.9532794614121052E-3</v>
      </c>
      <c r="M590" s="13">
        <f>(VLOOKUP(J590,'Strat alpha facteurs'!A:C,3,TRUE)/VLOOKUP(J589,'Strat alpha facteurs'!A:C,3,TRUE))-1</f>
        <v>-1.5326567704150307E-3</v>
      </c>
      <c r="N590" s="14">
        <f t="shared" si="100"/>
        <v>119.71851105413641</v>
      </c>
      <c r="O590" s="14">
        <f t="shared" si="101"/>
        <v>113.71316009998111</v>
      </c>
      <c r="P590" s="14">
        <f t="shared" si="102"/>
        <v>133.56493383953688</v>
      </c>
      <c r="Q590" s="14">
        <f t="shared" si="103"/>
        <v>0.69869963324326845</v>
      </c>
      <c r="R590" s="14">
        <f t="shared" si="104"/>
        <v>0.14696272494431442</v>
      </c>
      <c r="S590" s="14">
        <f t="shared" si="105"/>
        <v>0.15433764181241683</v>
      </c>
      <c r="T590" s="14">
        <f t="shared" si="106"/>
        <v>-3.2921576874063137E-3</v>
      </c>
      <c r="U590" s="14">
        <f t="shared" si="107"/>
        <v>120.86949964046546</v>
      </c>
      <c r="W590" s="16">
        <f t="shared" si="108"/>
        <v>-5.2360590388057641E-4</v>
      </c>
      <c r="X590" s="15">
        <f t="shared" si="97"/>
        <v>0.71224994832874011</v>
      </c>
      <c r="Y590" s="15">
        <f t="shared" si="98"/>
        <v>0.3783109525307824</v>
      </c>
      <c r="Z590" s="15">
        <f t="shared" si="99"/>
        <v>0.74298576385907922</v>
      </c>
    </row>
    <row r="591" spans="10:26" x14ac:dyDescent="0.35">
      <c r="J591" s="3">
        <v>43216</v>
      </c>
      <c r="K591" s="13">
        <f>(VLOOKUP(J591,'Poche Core Max IR'!A:C,3,TRUE)/VLOOKUP(J590,'Poche Core Max IR'!A:C,3,TRUE))-1</f>
        <v>7.7994740396920559E-3</v>
      </c>
      <c r="L591" s="13">
        <f>(VLOOKUP(J591,'Strat EW abs return'!A:C,3,TRUE)/VLOOKUP(J590,'Strat EW abs return'!A:C,3,TRUE))-1</f>
        <v>1.5391150170422918E-3</v>
      </c>
      <c r="M591" s="13">
        <f>(VLOOKUP(J591,'Strat alpha facteurs'!A:C,3,TRUE)/VLOOKUP(J590,'Strat alpha facteurs'!A:C,3,TRUE))-1</f>
        <v>1.0950554177306948E-2</v>
      </c>
      <c r="N591" s="14">
        <f t="shared" si="100"/>
        <v>120.65225247317373</v>
      </c>
      <c r="O591" s="14">
        <f t="shared" si="101"/>
        <v>113.88817773232633</v>
      </c>
      <c r="P591" s="14">
        <f t="shared" si="102"/>
        <v>135.02754388373515</v>
      </c>
      <c r="Q591" s="14">
        <f t="shared" si="103"/>
        <v>0.69900044991786203</v>
      </c>
      <c r="R591" s="14">
        <f t="shared" si="104"/>
        <v>0.14611268578934572</v>
      </c>
      <c r="S591" s="14">
        <f t="shared" si="105"/>
        <v>0.15488686429279189</v>
      </c>
      <c r="T591" s="14">
        <f t="shared" si="106"/>
        <v>7.3657648961951479E-3</v>
      </c>
      <c r="U591" s="14">
        <f t="shared" si="107"/>
        <v>121.75979595793787</v>
      </c>
      <c r="W591" s="16">
        <f t="shared" si="108"/>
        <v>1.9209812276701705E-3</v>
      </c>
      <c r="X591" s="15">
        <f t="shared" si="97"/>
        <v>0.71524004780088035</v>
      </c>
      <c r="Y591" s="15">
        <f t="shared" si="98"/>
        <v>0.37978173670791882</v>
      </c>
      <c r="Z591" s="15">
        <f t="shared" si="99"/>
        <v>0.74584944768871209</v>
      </c>
    </row>
    <row r="592" spans="10:26" x14ac:dyDescent="0.35">
      <c r="J592" s="3">
        <v>43217</v>
      </c>
      <c r="K592" s="13">
        <f>(VLOOKUP(J592,'Poche Core Max IR'!A:C,3,TRUE)/VLOOKUP(J591,'Poche Core Max IR'!A:C,3,TRUE))-1</f>
        <v>1.138729046241016E-3</v>
      </c>
      <c r="L592" s="13">
        <f>(VLOOKUP(J592,'Strat EW abs return'!A:C,3,TRUE)/VLOOKUP(J591,'Strat EW abs return'!A:C,3,TRUE))-1</f>
        <v>1.1049655027912664E-3</v>
      </c>
      <c r="M592" s="13">
        <f>(VLOOKUP(J592,'Strat alpha facteurs'!A:C,3,TRUE)/VLOOKUP(J591,'Strat alpha facteurs'!A:C,3,TRUE))-1</f>
        <v>3.329388867490124E-3</v>
      </c>
      <c r="N592" s="14">
        <f t="shared" si="100"/>
        <v>120.78964269755934</v>
      </c>
      <c r="O592" s="14">
        <f t="shared" si="101"/>
        <v>114.01402023989631</v>
      </c>
      <c r="P592" s="14">
        <f t="shared" si="102"/>
        <v>135.47710308514618</v>
      </c>
      <c r="Q592" s="14">
        <f t="shared" si="103"/>
        <v>0.69876706812942768</v>
      </c>
      <c r="R592" s="14">
        <f t="shared" si="104"/>
        <v>0.14605897576103608</v>
      </c>
      <c r="S592" s="14">
        <f t="shared" si="105"/>
        <v>0.15517395610953588</v>
      </c>
      <c r="T592" s="14">
        <f t="shared" si="106"/>
        <v>1.4731001946712897E-3</v>
      </c>
      <c r="U592" s="14">
        <f t="shared" si="107"/>
        <v>121.93916033706664</v>
      </c>
      <c r="W592" s="16">
        <f t="shared" si="108"/>
        <v>6.7802457158446048E-4</v>
      </c>
      <c r="X592" s="15">
        <f t="shared" si="97"/>
        <v>0.71536126485919815</v>
      </c>
      <c r="Y592" s="15">
        <f t="shared" si="98"/>
        <v>0.38014356822659162</v>
      </c>
      <c r="Z592" s="15">
        <f t="shared" si="99"/>
        <v>0.74586272216950822</v>
      </c>
    </row>
    <row r="593" spans="10:26" x14ac:dyDescent="0.35">
      <c r="J593" s="3">
        <v>43220</v>
      </c>
      <c r="K593" s="13">
        <f>(VLOOKUP(J593,'Poche Core Max IR'!A:C,3,TRUE)/VLOOKUP(J592,'Poche Core Max IR'!A:C,3,TRUE))-1</f>
        <v>-3.5516563595324735E-3</v>
      </c>
      <c r="L593" s="13">
        <f>(VLOOKUP(J593,'Strat EW abs return'!A:C,3,TRUE)/VLOOKUP(J592,'Strat EW abs return'!A:C,3,TRUE))-1</f>
        <v>-1.9760625115903263E-3</v>
      </c>
      <c r="M593" s="13">
        <f>(VLOOKUP(J593,'Strat alpha facteurs'!A:C,3,TRUE)/VLOOKUP(J592,'Strat alpha facteurs'!A:C,3,TRUE))-1</f>
        <v>-5.1420864516236175E-3</v>
      </c>
      <c r="N593" s="14">
        <f t="shared" si="100"/>
        <v>120.3606393949069</v>
      </c>
      <c r="O593" s="14">
        <f t="shared" si="101"/>
        <v>113.78872140870455</v>
      </c>
      <c r="P593" s="14">
        <f t="shared" si="102"/>
        <v>134.78046810886684</v>
      </c>
      <c r="Q593" s="14">
        <f t="shared" si="103"/>
        <v>0.698778753876662</v>
      </c>
      <c r="R593" s="14">
        <f t="shared" si="104"/>
        <v>0.14629237210130705</v>
      </c>
      <c r="S593" s="14">
        <f t="shared" si="105"/>
        <v>0.15492887402203065</v>
      </c>
      <c r="T593" s="14">
        <f t="shared" si="106"/>
        <v>-3.568320065192089E-3</v>
      </c>
      <c r="U593" s="14">
        <f t="shared" si="107"/>
        <v>121.50404238450321</v>
      </c>
      <c r="W593" s="16">
        <f t="shared" si="108"/>
        <v>-1.0857405363150015E-3</v>
      </c>
      <c r="X593" s="15">
        <f t="shared" si="97"/>
        <v>0.71660960320423939</v>
      </c>
      <c r="Y593" s="15">
        <f t="shared" si="98"/>
        <v>0.38117398344635534</v>
      </c>
      <c r="Z593" s="15">
        <f t="shared" si="99"/>
        <v>0.74720193458813533</v>
      </c>
    </row>
    <row r="594" spans="10:26" x14ac:dyDescent="0.35">
      <c r="J594" s="3">
        <v>43221</v>
      </c>
      <c r="K594" s="13">
        <f>(VLOOKUP(J594,'Poche Core Max IR'!A:C,3,TRUE)/VLOOKUP(J593,'Poche Core Max IR'!A:C,3,TRUE))-1</f>
        <v>-1.2054618741985657E-5</v>
      </c>
      <c r="L594" s="13">
        <f>(VLOOKUP(J594,'Strat EW abs return'!A:C,3,TRUE)/VLOOKUP(J593,'Strat EW abs return'!A:C,3,TRUE))-1</f>
        <v>-1.7068698754827416E-3</v>
      </c>
      <c r="M594" s="13">
        <f>(VLOOKUP(J594,'Strat alpha facteurs'!A:C,3,TRUE)/VLOOKUP(J593,'Strat alpha facteurs'!A:C,3,TRUE))-1</f>
        <v>7.1769750048611414E-4</v>
      </c>
      <c r="N594" s="14">
        <f t="shared" si="100"/>
        <v>120.35918849328745</v>
      </c>
      <c r="O594" s="14">
        <f t="shared" si="101"/>
        <v>113.59449886796233</v>
      </c>
      <c r="P594" s="14">
        <f t="shared" si="102"/>
        <v>134.87719971394293</v>
      </c>
      <c r="Q594" s="14">
        <f t="shared" si="103"/>
        <v>0.69887301821597747</v>
      </c>
      <c r="R594" s="14">
        <f t="shared" si="104"/>
        <v>0.14606413177082067</v>
      </c>
      <c r="S594" s="14">
        <f t="shared" si="105"/>
        <v>0.1550628500132015</v>
      </c>
      <c r="T594" s="14">
        <f t="shared" si="106"/>
        <v>-1.4693348877687639E-4</v>
      </c>
      <c r="U594" s="14">
        <f t="shared" si="107"/>
        <v>121.48618937165516</v>
      </c>
      <c r="W594" s="16">
        <f t="shared" si="108"/>
        <v>-1.3802424653542751E-4</v>
      </c>
      <c r="X594" s="15">
        <f t="shared" si="97"/>
        <v>0.71883773568199671</v>
      </c>
      <c r="Y594" s="15">
        <f t="shared" si="98"/>
        <v>0.38716079468966502</v>
      </c>
      <c r="Z594" s="15">
        <f t="shared" si="99"/>
        <v>0.74757300905316082</v>
      </c>
    </row>
    <row r="595" spans="10:26" x14ac:dyDescent="0.35">
      <c r="J595" s="3">
        <v>43222</v>
      </c>
      <c r="K595" s="13">
        <f>(VLOOKUP(J595,'Poche Core Max IR'!A:C,3,TRUE)/VLOOKUP(J594,'Poche Core Max IR'!A:C,3,TRUE))-1</f>
        <v>1.3307749437601046E-3</v>
      </c>
      <c r="L595" s="13">
        <f>(VLOOKUP(J595,'Strat EW abs return'!A:C,3,TRUE)/VLOOKUP(J594,'Strat EW abs return'!A:C,3,TRUE))-1</f>
        <v>-7.2075700252161035E-4</v>
      </c>
      <c r="M595" s="13">
        <f>(VLOOKUP(J595,'Strat alpha facteurs'!A:C,3,TRUE)/VLOOKUP(J594,'Strat alpha facteurs'!A:C,3,TRUE))-1</f>
        <v>-4.4932614083974531E-3</v>
      </c>
      <c r="N595" s="14">
        <f t="shared" si="100"/>
        <v>120.51935948558561</v>
      </c>
      <c r="O595" s="14">
        <f t="shared" si="101"/>
        <v>113.51262483745531</v>
      </c>
      <c r="P595" s="14">
        <f t="shared" si="102"/>
        <v>134.27116119759555</v>
      </c>
      <c r="Q595" s="14">
        <f t="shared" si="103"/>
        <v>0.6997134779752251</v>
      </c>
      <c r="R595" s="14">
        <f t="shared" si="104"/>
        <v>0.14594017059163272</v>
      </c>
      <c r="S595" s="14">
        <f t="shared" si="105"/>
        <v>0.15434635143314177</v>
      </c>
      <c r="T595" s="14">
        <f t="shared" si="106"/>
        <v>1.2802803588032299E-4</v>
      </c>
      <c r="U595" s="14">
        <f t="shared" si="107"/>
        <v>121.50174300986701</v>
      </c>
      <c r="W595" s="16">
        <f t="shared" si="108"/>
        <v>-7.9870590432460449E-4</v>
      </c>
      <c r="X595" s="15">
        <f t="shared" si="97"/>
        <v>0.71739445264183277</v>
      </c>
      <c r="Y595" s="15">
        <f t="shared" si="98"/>
        <v>0.3857708175815816</v>
      </c>
      <c r="Z595" s="15">
        <f t="shared" si="99"/>
        <v>0.74613116247991118</v>
      </c>
    </row>
    <row r="596" spans="10:26" x14ac:dyDescent="0.35">
      <c r="J596" s="3">
        <v>43223</v>
      </c>
      <c r="K596" s="13">
        <f>(VLOOKUP(J596,'Poche Core Max IR'!A:C,3,TRUE)/VLOOKUP(J595,'Poche Core Max IR'!A:C,3,TRUE))-1</f>
        <v>-1.0723567657492383E-3</v>
      </c>
      <c r="L596" s="13">
        <f>(VLOOKUP(J596,'Strat EW abs return'!A:C,3,TRUE)/VLOOKUP(J595,'Strat EW abs return'!A:C,3,TRUE))-1</f>
        <v>2.0974786507832466E-3</v>
      </c>
      <c r="M596" s="13">
        <f>(VLOOKUP(J596,'Strat alpha facteurs'!A:C,3,TRUE)/VLOOKUP(J595,'Strat alpha facteurs'!A:C,3,TRUE))-1</f>
        <v>-3.4584057509001731E-5</v>
      </c>
      <c r="N596" s="14">
        <f t="shared" si="100"/>
        <v>120.39011973503747</v>
      </c>
      <c r="O596" s="14">
        <f t="shared" si="101"/>
        <v>113.75071514464624</v>
      </c>
      <c r="P596" s="14">
        <f t="shared" si="102"/>
        <v>134.2665175560349</v>
      </c>
      <c r="Q596" s="14">
        <f t="shared" si="103"/>
        <v>0.69927751249064896</v>
      </c>
      <c r="R596" s="14">
        <f t="shared" si="104"/>
        <v>0.14631205508151987</v>
      </c>
      <c r="S596" s="14">
        <f t="shared" si="105"/>
        <v>0.15441043242783084</v>
      </c>
      <c r="T596" s="14">
        <f t="shared" si="106"/>
        <v>-4.4957401317931696E-4</v>
      </c>
      <c r="U596" s="14">
        <f t="shared" si="107"/>
        <v>121.44711898365378</v>
      </c>
      <c r="W596" s="16">
        <f t="shared" si="108"/>
        <v>3.0154627261063641E-4</v>
      </c>
      <c r="X596" s="15">
        <f t="shared" si="97"/>
        <v>0.72420899466469491</v>
      </c>
      <c r="Y596" s="15">
        <f t="shared" si="98"/>
        <v>0.39896943580251937</v>
      </c>
      <c r="Z596" s="15">
        <f t="shared" si="99"/>
        <v>0.74875928361926769</v>
      </c>
    </row>
    <row r="597" spans="10:26" x14ac:dyDescent="0.35">
      <c r="J597" s="3">
        <v>43224</v>
      </c>
      <c r="K597" s="13">
        <f>(VLOOKUP(J597,'Poche Core Max IR'!A:C,3,TRUE)/VLOOKUP(J596,'Poche Core Max IR'!A:C,3,TRUE))-1</f>
        <v>4.1128838878268237E-3</v>
      </c>
      <c r="L597" s="13">
        <f>(VLOOKUP(J597,'Strat EW abs return'!A:C,3,TRUE)/VLOOKUP(J596,'Strat EW abs return'!A:C,3,TRUE))-1</f>
        <v>3.376249993202407E-3</v>
      </c>
      <c r="M597" s="13">
        <f>(VLOOKUP(J597,'Strat alpha facteurs'!A:C,3,TRUE)/VLOOKUP(J596,'Strat alpha facteurs'!A:C,3,TRUE))-1</f>
        <v>8.4283653423551375E-3</v>
      </c>
      <c r="N597" s="14">
        <f t="shared" si="100"/>
        <v>120.88527031874925</v>
      </c>
      <c r="O597" s="14">
        <f t="shared" si="101"/>
        <v>114.13476599588012</v>
      </c>
      <c r="P597" s="14">
        <f t="shared" si="102"/>
        <v>135.39816481924291</v>
      </c>
      <c r="Q597" s="14">
        <f t="shared" si="103"/>
        <v>0.69888872838822058</v>
      </c>
      <c r="R597" s="14">
        <f t="shared" si="104"/>
        <v>0.14612343127149188</v>
      </c>
      <c r="S597" s="14">
        <f t="shared" si="105"/>
        <v>0.15498784034028726</v>
      </c>
      <c r="T597" s="14">
        <f t="shared" si="106"/>
        <v>4.6714608263896213E-3</v>
      </c>
      <c r="U597" s="14">
        <f t="shared" si="107"/>
        <v>122.01445444246379</v>
      </c>
      <c r="W597" s="16">
        <f t="shared" si="108"/>
        <v>1.7996433758476356E-3</v>
      </c>
      <c r="X597" s="15">
        <f t="shared" si="97"/>
        <v>0.72579359396894461</v>
      </c>
      <c r="Y597" s="15">
        <f t="shared" si="98"/>
        <v>0.4008329747066775</v>
      </c>
      <c r="Z597" s="15">
        <f t="shared" si="99"/>
        <v>0.75012223221667074</v>
      </c>
    </row>
    <row r="598" spans="10:26" x14ac:dyDescent="0.35">
      <c r="J598" s="3">
        <v>43228</v>
      </c>
      <c r="K598" s="13">
        <f>(VLOOKUP(J598,'Poche Core Max IR'!A:C,3,TRUE)/VLOOKUP(J597,'Poche Core Max IR'!A:C,3,TRUE))-1</f>
        <v>-1.7900801393302412E-3</v>
      </c>
      <c r="L598" s="13">
        <f>(VLOOKUP(J598,'Strat EW abs return'!A:C,3,TRUE)/VLOOKUP(J597,'Strat EW abs return'!A:C,3,TRUE))-1</f>
        <v>-4.6983792733479302E-4</v>
      </c>
      <c r="M598" s="13">
        <f>(VLOOKUP(J598,'Strat alpha facteurs'!A:C,3,TRUE)/VLOOKUP(J597,'Strat alpha facteurs'!A:C,3,TRUE))-1</f>
        <v>7.3686525890963583E-3</v>
      </c>
      <c r="N598" s="14">
        <f t="shared" si="100"/>
        <v>120.66887599721409</v>
      </c>
      <c r="O598" s="14">
        <f t="shared" si="101"/>
        <v>114.08114115398777</v>
      </c>
      <c r="P598" s="14">
        <f t="shared" si="102"/>
        <v>136.39586685699712</v>
      </c>
      <c r="Q598" s="14">
        <f t="shared" si="103"/>
        <v>0.6977616325940238</v>
      </c>
      <c r="R598" s="14">
        <f t="shared" si="104"/>
        <v>0.14608073104812236</v>
      </c>
      <c r="S598" s="14">
        <f t="shared" si="105"/>
        <v>0.15615763635785351</v>
      </c>
      <c r="T598" s="14">
        <f t="shared" si="106"/>
        <v>-1.7766961137125601E-4</v>
      </c>
      <c r="U598" s="14">
        <f t="shared" si="107"/>
        <v>121.99277618176133</v>
      </c>
      <c r="W598" s="16">
        <f t="shared" si="108"/>
        <v>1.0820371035562637E-3</v>
      </c>
      <c r="X598" s="15">
        <f t="shared" si="97"/>
        <v>0.72422680518839944</v>
      </c>
      <c r="Y598" s="15">
        <f t="shared" si="98"/>
        <v>0.40138529376843163</v>
      </c>
      <c r="Z598" s="15">
        <f t="shared" si="99"/>
        <v>0.74725923735178357</v>
      </c>
    </row>
    <row r="599" spans="10:26" x14ac:dyDescent="0.35">
      <c r="J599" s="3">
        <v>43229</v>
      </c>
      <c r="K599" s="13">
        <f>(VLOOKUP(J599,'Poche Core Max IR'!A:C,3,TRUE)/VLOOKUP(J598,'Poche Core Max IR'!A:C,3,TRUE))-1</f>
        <v>3.867070212185908E-3</v>
      </c>
      <c r="L599" s="13">
        <f>(VLOOKUP(J599,'Strat EW abs return'!A:C,3,TRUE)/VLOOKUP(J598,'Strat EW abs return'!A:C,3,TRUE))-1</f>
        <v>3.7695303314795314E-3</v>
      </c>
      <c r="M599" s="13">
        <f>(VLOOKUP(J599,'Strat alpha facteurs'!A:C,3,TRUE)/VLOOKUP(J598,'Strat alpha facteurs'!A:C,3,TRUE))-1</f>
        <v>8.5692045341716483E-3</v>
      </c>
      <c r="N599" s="14">
        <f t="shared" si="100"/>
        <v>121.13551101312086</v>
      </c>
      <c r="O599" s="14">
        <f t="shared" si="101"/>
        <v>114.51117347581753</v>
      </c>
      <c r="P599" s="14">
        <f t="shared" si="102"/>
        <v>137.56467093771036</v>
      </c>
      <c r="Q599" s="14">
        <f t="shared" si="103"/>
        <v>0.69726152049850598</v>
      </c>
      <c r="R599" s="14">
        <f t="shared" si="104"/>
        <v>0.14596184583972435</v>
      </c>
      <c r="S599" s="14">
        <f t="shared" si="105"/>
        <v>0.1567766336617693</v>
      </c>
      <c r="T599" s="14">
        <f t="shared" si="106"/>
        <v>4.5870956966644044E-3</v>
      </c>
      <c r="U599" s="14">
        <f t="shared" si="107"/>
        <v>122.55236872040884</v>
      </c>
      <c r="W599" s="16">
        <f t="shared" si="108"/>
        <v>1.8936586451581815E-3</v>
      </c>
      <c r="X599" s="15">
        <f t="shared" si="97"/>
        <v>0.7263951883282157</v>
      </c>
      <c r="Y599" s="15">
        <f t="shared" si="98"/>
        <v>0.4060308808937419</v>
      </c>
      <c r="Z599" s="15">
        <f t="shared" si="99"/>
        <v>0.74837828536881523</v>
      </c>
    </row>
    <row r="600" spans="10:26" x14ac:dyDescent="0.35">
      <c r="J600" s="3">
        <v>43230</v>
      </c>
      <c r="K600" s="13">
        <f>(VLOOKUP(J600,'Poche Core Max IR'!A:C,3,TRUE)/VLOOKUP(J599,'Poche Core Max IR'!A:C,3,TRUE))-1</f>
        <v>2.2712255174532903E-3</v>
      </c>
      <c r="L600" s="13">
        <f>(VLOOKUP(J600,'Strat EW abs return'!A:C,3,TRUE)/VLOOKUP(J599,'Strat EW abs return'!A:C,3,TRUE))-1</f>
        <v>3.7625243972136957E-3</v>
      </c>
      <c r="M600" s="13">
        <f>(VLOOKUP(J600,'Strat alpha facteurs'!A:C,3,TRUE)/VLOOKUP(J599,'Strat alpha facteurs'!A:C,3,TRUE))-1</f>
        <v>6.2807736471339748E-3</v>
      </c>
      <c r="N600" s="14">
        <f t="shared" si="100"/>
        <v>121.41063707680361</v>
      </c>
      <c r="O600" s="14">
        <f t="shared" si="101"/>
        <v>114.94202455977386</v>
      </c>
      <c r="P600" s="14">
        <f t="shared" si="102"/>
        <v>138.4286834977126</v>
      </c>
      <c r="Q600" s="14">
        <f t="shared" si="103"/>
        <v>0.69667327851707928</v>
      </c>
      <c r="R600" s="14">
        <f t="shared" si="104"/>
        <v>0.14605570194476444</v>
      </c>
      <c r="S600" s="14">
        <f t="shared" si="105"/>
        <v>0.15727101953815598</v>
      </c>
      <c r="T600" s="14">
        <f t="shared" si="106"/>
        <v>3.1175017129180128E-3</v>
      </c>
      <c r="U600" s="14">
        <f t="shared" si="107"/>
        <v>122.93442593981686</v>
      </c>
      <c r="W600" s="16">
        <f t="shared" si="108"/>
        <v>1.5373218168924906E-3</v>
      </c>
      <c r="X600" s="15">
        <f t="shared" si="97"/>
        <v>0.72616234808253177</v>
      </c>
      <c r="Y600" s="15">
        <f t="shared" si="98"/>
        <v>0.40626616605281185</v>
      </c>
      <c r="Z600" s="15">
        <f t="shared" si="99"/>
        <v>0.74831611244804264</v>
      </c>
    </row>
    <row r="601" spans="10:26" x14ac:dyDescent="0.35">
      <c r="J601" s="3">
        <v>43231</v>
      </c>
      <c r="K601" s="13">
        <f>(VLOOKUP(J601,'Poche Core Max IR'!A:C,3,TRUE)/VLOOKUP(J600,'Poche Core Max IR'!A:C,3,TRUE))-1</f>
        <v>2.5706700953156414E-3</v>
      </c>
      <c r="L601" s="13">
        <f>(VLOOKUP(J601,'Strat EW abs return'!A:C,3,TRUE)/VLOOKUP(J600,'Strat EW abs return'!A:C,3,TRUE))-1</f>
        <v>-8.1860855589022119E-4</v>
      </c>
      <c r="M601" s="13">
        <f>(VLOOKUP(J601,'Strat alpha facteurs'!A:C,3,TRUE)/VLOOKUP(J600,'Strat alpha facteurs'!A:C,3,TRUE))-1</f>
        <v>3.6082402556141258E-3</v>
      </c>
      <c r="N601" s="14">
        <f t="shared" si="100"/>
        <v>121.72274377079017</v>
      </c>
      <c r="O601" s="14">
        <f t="shared" si="101"/>
        <v>114.84793203503789</v>
      </c>
      <c r="P601" s="14">
        <f t="shared" si="102"/>
        <v>138.9281674460407</v>
      </c>
      <c r="Q601" s="14">
        <f t="shared" si="103"/>
        <v>0.69690394876358008</v>
      </c>
      <c r="R601" s="14">
        <f t="shared" si="104"/>
        <v>0.14561014367252273</v>
      </c>
      <c r="S601" s="14">
        <f t="shared" si="105"/>
        <v>0.15748590756389683</v>
      </c>
      <c r="T601" s="14">
        <f t="shared" si="106"/>
        <v>2.2388263397798741E-3</v>
      </c>
      <c r="U601" s="14">
        <f t="shared" si="107"/>
        <v>123.20965477067665</v>
      </c>
      <c r="W601" s="16">
        <f t="shared" si="108"/>
        <v>4.490492819292462E-4</v>
      </c>
      <c r="X601" s="15">
        <f t="shared" si="97"/>
        <v>0.7266268399572392</v>
      </c>
      <c r="Y601" s="15">
        <f t="shared" si="98"/>
        <v>0.40770560892016677</v>
      </c>
      <c r="Z601" s="15">
        <f t="shared" si="99"/>
        <v>0.74832079972477605</v>
      </c>
    </row>
    <row r="602" spans="10:26" x14ac:dyDescent="0.35">
      <c r="J602" s="3">
        <v>43234</v>
      </c>
      <c r="K602" s="13">
        <f>(VLOOKUP(J602,'Poche Core Max IR'!A:C,3,TRUE)/VLOOKUP(J601,'Poche Core Max IR'!A:C,3,TRUE))-1</f>
        <v>-4.7535520579045087E-4</v>
      </c>
      <c r="L602" s="13">
        <f>(VLOOKUP(J602,'Strat EW abs return'!A:C,3,TRUE)/VLOOKUP(J601,'Strat EW abs return'!A:C,3,TRUE))-1</f>
        <v>1.4659805029315631E-3</v>
      </c>
      <c r="M602" s="13">
        <f>(VLOOKUP(J602,'Strat alpha facteurs'!A:C,3,TRUE)/VLOOKUP(J601,'Strat alpha facteurs'!A:C,3,TRUE))-1</f>
        <v>1.3547148862576019E-3</v>
      </c>
      <c r="N602" s="14">
        <f t="shared" si="100"/>
        <v>121.66488223087563</v>
      </c>
      <c r="O602" s="14">
        <f t="shared" si="101"/>
        <v>115.01629686420326</v>
      </c>
      <c r="P602" s="14">
        <f t="shared" si="102"/>
        <v>139.11637550260033</v>
      </c>
      <c r="Q602" s="14">
        <f t="shared" si="103"/>
        <v>0.69650613237348913</v>
      </c>
      <c r="R602" s="14">
        <f t="shared" si="104"/>
        <v>0.14580967563708036</v>
      </c>
      <c r="S602" s="14">
        <f t="shared" si="105"/>
        <v>0.15768419198943007</v>
      </c>
      <c r="T602" s="14">
        <f t="shared" si="106"/>
        <v>9.5533215024892309E-5</v>
      </c>
      <c r="U602" s="14">
        <f t="shared" si="107"/>
        <v>123.22142538511901</v>
      </c>
      <c r="W602" s="16">
        <f t="shared" si="108"/>
        <v>4.273712638383178E-4</v>
      </c>
      <c r="X602" s="15">
        <f t="shared" si="97"/>
        <v>0.73098770017904569</v>
      </c>
      <c r="Y602" s="15">
        <f t="shared" si="98"/>
        <v>0.40778372029988058</v>
      </c>
      <c r="Z602" s="15">
        <f t="shared" si="99"/>
        <v>0.75393577019922164</v>
      </c>
    </row>
    <row r="603" spans="10:26" x14ac:dyDescent="0.35">
      <c r="J603" s="3">
        <v>43235</v>
      </c>
      <c r="K603" s="13">
        <f>(VLOOKUP(J603,'Poche Core Max IR'!A:C,3,TRUE)/VLOOKUP(J602,'Poche Core Max IR'!A:C,3,TRUE))-1</f>
        <v>-2.1941813792526466E-3</v>
      </c>
      <c r="L603" s="13">
        <f>(VLOOKUP(J603,'Strat EW abs return'!A:C,3,TRUE)/VLOOKUP(J602,'Strat EW abs return'!A:C,3,TRUE))-1</f>
        <v>-5.587997420518076E-3</v>
      </c>
      <c r="M603" s="13">
        <f>(VLOOKUP(J603,'Strat alpha facteurs'!A:C,3,TRUE)/VLOOKUP(J602,'Strat alpha facteurs'!A:C,3,TRUE))-1</f>
        <v>-7.0698369290785879E-3</v>
      </c>
      <c r="N603" s="14">
        <f t="shared" si="100"/>
        <v>121.39792741177568</v>
      </c>
      <c r="O603" s="14">
        <f t="shared" si="101"/>
        <v>114.37358609400854</v>
      </c>
      <c r="P603" s="14">
        <f t="shared" si="102"/>
        <v>138.13284541363248</v>
      </c>
      <c r="Q603" s="14">
        <f t="shared" si="103"/>
        <v>0.69738933679577064</v>
      </c>
      <c r="R603" s="14">
        <f t="shared" si="104"/>
        <v>0.1454980012858611</v>
      </c>
      <c r="S603" s="14">
        <f t="shared" si="105"/>
        <v>0.15711266191836781</v>
      </c>
      <c r="T603" s="14">
        <f t="shared" si="106"/>
        <v>-3.457846401194562E-3</v>
      </c>
      <c r="U603" s="14">
        <f t="shared" si="107"/>
        <v>122.79534462280101</v>
      </c>
      <c r="W603" s="16">
        <f t="shared" si="108"/>
        <v>-1.9238033551322435E-3</v>
      </c>
      <c r="X603" s="15">
        <f t="shared" si="97"/>
        <v>0.72989035611162323</v>
      </c>
      <c r="Y603" s="15">
        <f t="shared" si="98"/>
        <v>0.40722400469992992</v>
      </c>
      <c r="Z603" s="15">
        <f t="shared" si="99"/>
        <v>0.75344371882648165</v>
      </c>
    </row>
    <row r="604" spans="10:26" x14ac:dyDescent="0.35">
      <c r="J604" s="3">
        <v>43236</v>
      </c>
      <c r="K604" s="13">
        <f>(VLOOKUP(J604,'Poche Core Max IR'!A:C,3,TRUE)/VLOOKUP(J603,'Poche Core Max IR'!A:C,3,TRUE))-1</f>
        <v>-1.9764028184363625E-3</v>
      </c>
      <c r="L604" s="13">
        <f>(VLOOKUP(J604,'Strat EW abs return'!A:C,3,TRUE)/VLOOKUP(J603,'Strat EW abs return'!A:C,3,TRUE))-1</f>
        <v>9.3127249369584497E-4</v>
      </c>
      <c r="M604" s="13">
        <f>(VLOOKUP(J604,'Strat alpha facteurs'!A:C,3,TRUE)/VLOOKUP(J603,'Strat alpha facteurs'!A:C,3,TRUE))-1</f>
        <v>3.1221119783202411E-3</v>
      </c>
      <c r="N604" s="14">
        <f t="shared" si="100"/>
        <v>121.15799620588672</v>
      </c>
      <c r="O604" s="14">
        <f t="shared" si="101"/>
        <v>114.48009906874324</v>
      </c>
      <c r="P604" s="14">
        <f t="shared" si="102"/>
        <v>138.56411162489783</v>
      </c>
      <c r="Q604" s="14">
        <f t="shared" si="103"/>
        <v>0.69653501828542552</v>
      </c>
      <c r="R604" s="14">
        <f t="shared" si="104"/>
        <v>0.14574314223160795</v>
      </c>
      <c r="S604" s="14">
        <f t="shared" si="105"/>
        <v>0.15772183948296611</v>
      </c>
      <c r="T604" s="14">
        <f t="shared" si="106"/>
        <v>-7.5230064058426696E-4</v>
      </c>
      <c r="U604" s="14">
        <f t="shared" si="107"/>
        <v>122.7029656063805</v>
      </c>
      <c r="W604" s="16">
        <f t="shared" si="108"/>
        <v>6.2815182379756854E-4</v>
      </c>
      <c r="X604" s="15">
        <f t="shared" si="97"/>
        <v>0.72880874456352995</v>
      </c>
      <c r="Y604" s="15">
        <f t="shared" si="98"/>
        <v>0.40663696383633841</v>
      </c>
      <c r="Z604" s="15">
        <f t="shared" si="99"/>
        <v>0.75236650455936804</v>
      </c>
    </row>
    <row r="605" spans="10:26" x14ac:dyDescent="0.35">
      <c r="J605" s="3">
        <v>43237</v>
      </c>
      <c r="K605" s="13">
        <f>(VLOOKUP(J605,'Poche Core Max IR'!A:C,3,TRUE)/VLOOKUP(J604,'Poche Core Max IR'!A:C,3,TRUE))-1</f>
        <v>1.1529936491359027E-3</v>
      </c>
      <c r="L605" s="13">
        <f>(VLOOKUP(J605,'Strat EW abs return'!A:C,3,TRUE)/VLOOKUP(J604,'Strat EW abs return'!A:C,3,TRUE))-1</f>
        <v>4.8751518221124002E-4</v>
      </c>
      <c r="M605" s="13">
        <f>(VLOOKUP(J605,'Strat alpha facteurs'!A:C,3,TRUE)/VLOOKUP(J604,'Strat alpha facteurs'!A:C,3,TRUE))-1</f>
        <v>3.6706190217627999E-4</v>
      </c>
      <c r="N605" s="14">
        <f t="shared" si="100"/>
        <v>121.29769060605413</v>
      </c>
      <c r="O605" s="14">
        <f t="shared" si="101"/>
        <v>114.5359098551003</v>
      </c>
      <c r="P605" s="14">
        <f t="shared" si="102"/>
        <v>138.61497323128424</v>
      </c>
      <c r="Q605" s="14">
        <f t="shared" si="103"/>
        <v>0.6966887726667077</v>
      </c>
      <c r="R605" s="14">
        <f t="shared" si="104"/>
        <v>0.14567841522367952</v>
      </c>
      <c r="S605" s="14">
        <f t="shared" si="105"/>
        <v>0.15763281210961244</v>
      </c>
      <c r="T605" s="14">
        <f t="shared" si="106"/>
        <v>9.3204612544029602E-4</v>
      </c>
      <c r="U605" s="14">
        <f t="shared" si="107"/>
        <v>122.81733043005396</v>
      </c>
      <c r="W605" s="16">
        <f t="shared" si="108"/>
        <v>1.2888143900036727E-4</v>
      </c>
      <c r="X605" s="15">
        <f t="shared" si="97"/>
        <v>0.72625814774199438</v>
      </c>
      <c r="Y605" s="15">
        <f t="shared" si="98"/>
        <v>0.40677687063740409</v>
      </c>
      <c r="Z605" s="15">
        <f t="shared" si="99"/>
        <v>0.74906104072704727</v>
      </c>
    </row>
    <row r="606" spans="10:26" x14ac:dyDescent="0.35">
      <c r="J606" s="3">
        <v>43238</v>
      </c>
      <c r="K606" s="13">
        <f>(VLOOKUP(J606,'Poche Core Max IR'!A:C,3,TRUE)/VLOOKUP(J605,'Poche Core Max IR'!A:C,3,TRUE))-1</f>
        <v>-1.6439397231610142E-3</v>
      </c>
      <c r="L606" s="13">
        <f>(VLOOKUP(J606,'Strat EW abs return'!A:C,3,TRUE)/VLOOKUP(J605,'Strat EW abs return'!A:C,3,TRUE))-1</f>
        <v>-3.8732990602907691E-4</v>
      </c>
      <c r="M606" s="13">
        <f>(VLOOKUP(J606,'Strat alpha facteurs'!A:C,3,TRUE)/VLOOKUP(J605,'Strat alpha facteurs'!A:C,3,TRUE))-1</f>
        <v>-5.179072644158067E-4</v>
      </c>
      <c r="N606" s="14">
        <f t="shared" si="100"/>
        <v>121.09828451413915</v>
      </c>
      <c r="O606" s="14">
        <f t="shared" si="101"/>
        <v>114.49154667189917</v>
      </c>
      <c r="P606" s="14">
        <f t="shared" si="102"/>
        <v>138.54318352969096</v>
      </c>
      <c r="Q606" s="14">
        <f t="shared" si="103"/>
        <v>0.69643725135478518</v>
      </c>
      <c r="R606" s="14">
        <f t="shared" si="104"/>
        <v>0.14580911799630339</v>
      </c>
      <c r="S606" s="14">
        <f t="shared" si="105"/>
        <v>0.15775363064891107</v>
      </c>
      <c r="T606" s="14">
        <f t="shared" si="106"/>
        <v>-1.2833791334480071E-3</v>
      </c>
      <c r="U606" s="14">
        <f t="shared" si="107"/>
        <v>122.65970923095423</v>
      </c>
      <c r="W606" s="16">
        <f t="shared" si="108"/>
        <v>-1.3817798327272985E-4</v>
      </c>
      <c r="X606" s="15">
        <f t="shared" si="97"/>
        <v>0.72676812373269373</v>
      </c>
      <c r="Y606" s="15">
        <f t="shared" si="98"/>
        <v>0.40690704203942268</v>
      </c>
      <c r="Z606" s="15">
        <f t="shared" si="99"/>
        <v>0.74968792576222143</v>
      </c>
    </row>
    <row r="607" spans="10:26" x14ac:dyDescent="0.35">
      <c r="J607" s="3">
        <v>43241</v>
      </c>
      <c r="K607" s="13">
        <f>(VLOOKUP(J607,'Poche Core Max IR'!A:C,3,TRUE)/VLOOKUP(J606,'Poche Core Max IR'!A:C,3,TRUE))-1</f>
        <v>1.3371104249857435E-3</v>
      </c>
      <c r="L607" s="13">
        <f>(VLOOKUP(J607,'Strat EW abs return'!A:C,3,TRUE)/VLOOKUP(J606,'Strat EW abs return'!A:C,3,TRUE))-1</f>
        <v>3.0878988061842083E-3</v>
      </c>
      <c r="M607" s="13">
        <f>(VLOOKUP(J607,'Strat alpha facteurs'!A:C,3,TRUE)/VLOOKUP(J606,'Strat alpha facteurs'!A:C,3,TRUE))-1</f>
        <v>7.4853819172020497E-3</v>
      </c>
      <c r="N607" s="14">
        <f t="shared" si="100"/>
        <v>121.26020629281089</v>
      </c>
      <c r="O607" s="14">
        <f t="shared" si="101"/>
        <v>114.84508498218551</v>
      </c>
      <c r="P607" s="14">
        <f t="shared" si="102"/>
        <v>139.58023217043572</v>
      </c>
      <c r="Q607" s="14">
        <f t="shared" si="103"/>
        <v>0.69558616201703383</v>
      </c>
      <c r="R607" s="14">
        <f t="shared" si="104"/>
        <v>0.14588555872220504</v>
      </c>
      <c r="S607" s="14">
        <f t="shared" si="105"/>
        <v>0.15852827926076074</v>
      </c>
      <c r="T607" s="14">
        <f t="shared" si="106"/>
        <v>2.5623034847587871E-3</v>
      </c>
      <c r="U607" s="14">
        <f t="shared" si="107"/>
        <v>122.97400063135622</v>
      </c>
      <c r="W607" s="16">
        <f t="shared" si="108"/>
        <v>1.6371245575614684E-3</v>
      </c>
      <c r="X607" s="15">
        <f t="shared" si="97"/>
        <v>0.723963345333965</v>
      </c>
      <c r="Y607" s="15">
        <f t="shared" si="98"/>
        <v>0.40098660470555353</v>
      </c>
      <c r="Z607" s="15">
        <f t="shared" si="99"/>
        <v>0.74845665026074459</v>
      </c>
    </row>
    <row r="608" spans="10:26" x14ac:dyDescent="0.35">
      <c r="J608" s="3">
        <v>43242</v>
      </c>
      <c r="K608" s="13">
        <f>(VLOOKUP(J608,'Poche Core Max IR'!A:C,3,TRUE)/VLOOKUP(J607,'Poche Core Max IR'!A:C,3,TRUE))-1</f>
        <v>6.0135781830128465E-4</v>
      </c>
      <c r="L608" s="13">
        <f>(VLOOKUP(J608,'Strat EW abs return'!A:C,3,TRUE)/VLOOKUP(J607,'Strat EW abs return'!A:C,3,TRUE))-1</f>
        <v>2.6924604816769282E-4</v>
      </c>
      <c r="M608" s="13">
        <f>(VLOOKUP(J608,'Strat alpha facteurs'!A:C,3,TRUE)/VLOOKUP(J607,'Strat alpha facteurs'!A:C,3,TRUE))-1</f>
        <v>-2.6693935174431083E-3</v>
      </c>
      <c r="N608" s="14">
        <f t="shared" si="100"/>
        <v>121.3331270659139</v>
      </c>
      <c r="O608" s="14">
        <f t="shared" si="101"/>
        <v>114.87600656746845</v>
      </c>
      <c r="P608" s="14">
        <f t="shared" si="102"/>
        <v>139.20763760351676</v>
      </c>
      <c r="Q608" s="14">
        <f t="shared" si="103"/>
        <v>0.69598051581963449</v>
      </c>
      <c r="R608" s="14">
        <f t="shared" si="104"/>
        <v>0.14591981805551113</v>
      </c>
      <c r="S608" s="14">
        <f t="shared" si="105"/>
        <v>0.15809966612485379</v>
      </c>
      <c r="T608" s="14">
        <f t="shared" si="106"/>
        <v>3.4400926011731565E-5</v>
      </c>
      <c r="U608" s="14">
        <f t="shared" si="107"/>
        <v>122.97823105085331</v>
      </c>
      <c r="W608" s="16">
        <f t="shared" si="108"/>
        <v>-3.8274188950280938E-4</v>
      </c>
      <c r="X608" s="15">
        <f t="shared" si="97"/>
        <v>0.72567687325644459</v>
      </c>
      <c r="Y608" s="15">
        <f t="shared" si="98"/>
        <v>0.40252849916621602</v>
      </c>
      <c r="Z608" s="15">
        <f t="shared" si="99"/>
        <v>0.74931347966843176</v>
      </c>
    </row>
    <row r="609" spans="10:26" x14ac:dyDescent="0.35">
      <c r="J609" s="3">
        <v>43243</v>
      </c>
      <c r="K609" s="13">
        <f>(VLOOKUP(J609,'Poche Core Max IR'!A:C,3,TRUE)/VLOOKUP(J608,'Poche Core Max IR'!A:C,3,TRUE))-1</f>
        <v>-2.008175007868207E-3</v>
      </c>
      <c r="L609" s="13">
        <f>(VLOOKUP(J609,'Strat EW abs return'!A:C,3,TRUE)/VLOOKUP(J608,'Strat EW abs return'!A:C,3,TRUE))-1</f>
        <v>7.7543538618862762E-4</v>
      </c>
      <c r="M609" s="13">
        <f>(VLOOKUP(J609,'Strat alpha facteurs'!A:C,3,TRUE)/VLOOKUP(J608,'Strat alpha facteurs'!A:C,3,TRUE))-1</f>
        <v>1.0640807410866593E-4</v>
      </c>
      <c r="N609" s="14">
        <f t="shared" si="100"/>
        <v>121.08946891251364</v>
      </c>
      <c r="O609" s="14">
        <f t="shared" si="101"/>
        <v>114.96508548798491</v>
      </c>
      <c r="P609" s="14">
        <f t="shared" si="102"/>
        <v>139.22245042013537</v>
      </c>
      <c r="Q609" s="14">
        <f t="shared" si="103"/>
        <v>0.69546448892679436</v>
      </c>
      <c r="R609" s="14">
        <f t="shared" si="104"/>
        <v>0.14621832693997552</v>
      </c>
      <c r="S609" s="14">
        <f t="shared" si="105"/>
        <v>0.15831718413322954</v>
      </c>
      <c r="T609" s="14">
        <f t="shared" si="106"/>
        <v>-1.2676762063761951E-3</v>
      </c>
      <c r="U609" s="14">
        <f t="shared" si="107"/>
        <v>122.82233447344791</v>
      </c>
      <c r="W609" s="16">
        <f t="shared" si="108"/>
        <v>1.3022909148047894E-4</v>
      </c>
      <c r="X609" s="15">
        <f t="shared" si="97"/>
        <v>0.72662652915839132</v>
      </c>
      <c r="Y609" s="15">
        <f t="shared" si="98"/>
        <v>0.40314903963871124</v>
      </c>
      <c r="Z609" s="15">
        <f t="shared" si="99"/>
        <v>0.75020272651027819</v>
      </c>
    </row>
    <row r="610" spans="10:26" x14ac:dyDescent="0.35">
      <c r="J610" s="3">
        <v>43244</v>
      </c>
      <c r="K610" s="13">
        <f>(VLOOKUP(J610,'Poche Core Max IR'!A:C,3,TRUE)/VLOOKUP(J609,'Poche Core Max IR'!A:C,3,TRUE))-1</f>
        <v>-1.9530572535633173E-3</v>
      </c>
      <c r="L610" s="13">
        <f>(VLOOKUP(J610,'Strat EW abs return'!A:C,3,TRUE)/VLOOKUP(J609,'Strat EW abs return'!A:C,3,TRUE))-1</f>
        <v>1.4097215644961469E-3</v>
      </c>
      <c r="M610" s="13">
        <f>(VLOOKUP(J610,'Strat alpha facteurs'!A:C,3,TRUE)/VLOOKUP(J609,'Strat alpha facteurs'!A:C,3,TRUE))-1</f>
        <v>-4.4804098571804563E-4</v>
      </c>
      <c r="N610" s="14">
        <f t="shared" si="100"/>
        <v>120.85297424692392</v>
      </c>
      <c r="O610" s="14">
        <f t="shared" si="101"/>
        <v>115.12715424816146</v>
      </c>
      <c r="P610" s="14">
        <f t="shared" si="102"/>
        <v>139.16007305621505</v>
      </c>
      <c r="Q610" s="14">
        <f t="shared" si="103"/>
        <v>0.69495619914903584</v>
      </c>
      <c r="R610" s="14">
        <f t="shared" si="104"/>
        <v>0.14660376328767555</v>
      </c>
      <c r="S610" s="14">
        <f t="shared" si="105"/>
        <v>0.15844003756328801</v>
      </c>
      <c r="T610" s="14">
        <f t="shared" si="106"/>
        <v>-1.2230874233175072E-3</v>
      </c>
      <c r="U610" s="14">
        <f t="shared" si="107"/>
        <v>122.67211202085093</v>
      </c>
      <c r="W610" s="16">
        <f t="shared" si="108"/>
        <v>1.3568285593586502E-4</v>
      </c>
      <c r="X610" s="15">
        <f t="shared" si="97"/>
        <v>0.72727221721147717</v>
      </c>
      <c r="Y610" s="15">
        <f t="shared" si="98"/>
        <v>0.40317395180660964</v>
      </c>
      <c r="Z610" s="15">
        <f t="shared" si="99"/>
        <v>0.75094191605946214</v>
      </c>
    </row>
    <row r="611" spans="10:26" x14ac:dyDescent="0.35">
      <c r="J611" s="3">
        <v>43245</v>
      </c>
      <c r="K611" s="13">
        <f>(VLOOKUP(J611,'Poche Core Max IR'!A:C,3,TRUE)/VLOOKUP(J610,'Poche Core Max IR'!A:C,3,TRUE))-1</f>
        <v>1.3020528609686277E-3</v>
      </c>
      <c r="L611" s="13">
        <f>(VLOOKUP(J611,'Strat EW abs return'!A:C,3,TRUE)/VLOOKUP(J610,'Strat EW abs return'!A:C,3,TRUE))-1</f>
        <v>-5.6273924423592137E-3</v>
      </c>
      <c r="M611" s="13">
        <f>(VLOOKUP(J611,'Strat alpha facteurs'!A:C,3,TRUE)/VLOOKUP(J610,'Strat alpha facteurs'!A:C,3,TRUE))-1</f>
        <v>-2.5300222783201098E-3</v>
      </c>
      <c r="N611" s="14">
        <f t="shared" si="100"/>
        <v>121.0103312077987</v>
      </c>
      <c r="O611" s="14">
        <f t="shared" si="101"/>
        <v>114.47928857043503</v>
      </c>
      <c r="P611" s="14">
        <f t="shared" si="102"/>
        <v>138.80799497113017</v>
      </c>
      <c r="Q611" s="14">
        <f t="shared" si="103"/>
        <v>0.69608450086261164</v>
      </c>
      <c r="R611" s="14">
        <f t="shared" si="104"/>
        <v>0.14582557405813124</v>
      </c>
      <c r="S611" s="14">
        <f t="shared" si="105"/>
        <v>0.15808992507925659</v>
      </c>
      <c r="T611" s="14">
        <f t="shared" si="106"/>
        <v>-3.2098402700959277E-4</v>
      </c>
      <c r="U611" s="14">
        <f t="shared" si="107"/>
        <v>122.6327362323327</v>
      </c>
      <c r="W611" s="16">
        <f t="shared" si="108"/>
        <v>-1.2205887657858977E-3</v>
      </c>
      <c r="X611" s="15">
        <f t="shared" si="97"/>
        <v>0.72706515901551361</v>
      </c>
      <c r="Y611" s="15">
        <f t="shared" si="98"/>
        <v>0.40829961579339641</v>
      </c>
      <c r="Z611" s="15">
        <f t="shared" si="99"/>
        <v>0.74983598292262199</v>
      </c>
    </row>
    <row r="612" spans="10:26" x14ac:dyDescent="0.35">
      <c r="J612" s="3">
        <v>43249</v>
      </c>
      <c r="K612" s="13">
        <f>(VLOOKUP(J612,'Poche Core Max IR'!A:C,3,TRUE)/VLOOKUP(J611,'Poche Core Max IR'!A:C,3,TRUE))-1</f>
        <v>-1.1086858641937591E-2</v>
      </c>
      <c r="L612" s="13">
        <f>(VLOOKUP(J612,'Strat EW abs return'!A:C,3,TRUE)/VLOOKUP(J611,'Strat EW abs return'!A:C,3,TRUE))-1</f>
        <v>-4.0144607936889454E-3</v>
      </c>
      <c r="M612" s="13">
        <f>(VLOOKUP(J612,'Strat alpha facteurs'!A:C,3,TRUE)/VLOOKUP(J611,'Strat alpha facteurs'!A:C,3,TRUE))-1</f>
        <v>-1.1598949875930797E-2</v>
      </c>
      <c r="N612" s="14">
        <f t="shared" si="100"/>
        <v>119.66870677148378</v>
      </c>
      <c r="O612" s="14">
        <f t="shared" si="101"/>
        <v>114.01971595477961</v>
      </c>
      <c r="P612" s="14">
        <f t="shared" si="102"/>
        <v>137.19796799508157</v>
      </c>
      <c r="Q612" s="14">
        <f t="shared" si="103"/>
        <v>0.69541618166348518</v>
      </c>
      <c r="R612" s="14">
        <f t="shared" si="104"/>
        <v>0.14672746279954227</v>
      </c>
      <c r="S612" s="14">
        <f t="shared" si="105"/>
        <v>0.15785635553697203</v>
      </c>
      <c r="T612" s="14">
        <f t="shared" si="106"/>
        <v>-1.0136478630564964E-2</v>
      </c>
      <c r="U612" s="14">
        <f t="shared" si="107"/>
        <v>121.38967212210595</v>
      </c>
      <c r="W612" s="16">
        <f t="shared" si="108"/>
        <v>-2.419999602236665E-3</v>
      </c>
      <c r="X612" s="15">
        <f t="shared" si="97"/>
        <v>0.73107889019190908</v>
      </c>
      <c r="Y612" s="15">
        <f t="shared" si="98"/>
        <v>0.41389234901750394</v>
      </c>
      <c r="Z612" s="15">
        <f t="shared" si="99"/>
        <v>0.75324260084485539</v>
      </c>
    </row>
    <row r="613" spans="10:26" x14ac:dyDescent="0.35">
      <c r="J613" s="3">
        <v>43250</v>
      </c>
      <c r="K613" s="13">
        <f>(VLOOKUP(J613,'Poche Core Max IR'!A:C,3,TRUE)/VLOOKUP(J612,'Poche Core Max IR'!A:C,3,TRUE))-1</f>
        <v>3.3786001777551533E-3</v>
      </c>
      <c r="L613" s="13">
        <f>(VLOOKUP(J613,'Strat EW abs return'!A:C,3,TRUE)/VLOOKUP(J612,'Strat EW abs return'!A:C,3,TRUE))-1</f>
        <v>4.4844504691670117E-3</v>
      </c>
      <c r="M613" s="13">
        <f>(VLOOKUP(J613,'Strat alpha facteurs'!A:C,3,TRUE)/VLOOKUP(J612,'Strat alpha facteurs'!A:C,3,TRUE))-1</f>
        <v>9.6741136236087044E-3</v>
      </c>
      <c r="N613" s="14">
        <f t="shared" si="100"/>
        <v>120.07301948545364</v>
      </c>
      <c r="O613" s="14">
        <f t="shared" si="101"/>
        <v>114.53103172348732</v>
      </c>
      <c r="P613" s="14">
        <f t="shared" si="102"/>
        <v>138.52523672639421</v>
      </c>
      <c r="Q613" s="14">
        <f t="shared" si="103"/>
        <v>0.69461587806743386</v>
      </c>
      <c r="R613" s="14">
        <f t="shared" si="104"/>
        <v>0.14672013104314063</v>
      </c>
      <c r="S613" s="14">
        <f t="shared" si="105"/>
        <v>0.15866399088942487</v>
      </c>
      <c r="T613" s="14">
        <f t="shared" si="106"/>
        <v>4.5346455940465944E-3</v>
      </c>
      <c r="U613" s="14">
        <f t="shared" si="107"/>
        <v>121.94013126395723</v>
      </c>
      <c r="W613" s="16">
        <f t="shared" si="108"/>
        <v>2.1928926363321702E-3</v>
      </c>
      <c r="X613" s="15">
        <f t="shared" si="97"/>
        <v>0.73125097494728031</v>
      </c>
      <c r="Y613" s="15">
        <f t="shared" si="98"/>
        <v>0.41584926552084467</v>
      </c>
      <c r="Z613" s="15">
        <f t="shared" si="99"/>
        <v>0.75337832212397782</v>
      </c>
    </row>
    <row r="614" spans="10:26" x14ac:dyDescent="0.35">
      <c r="J614" s="3">
        <v>43251</v>
      </c>
      <c r="K614" s="13">
        <f>(VLOOKUP(J614,'Poche Core Max IR'!A:C,3,TRUE)/VLOOKUP(J613,'Poche Core Max IR'!A:C,3,TRUE))-1</f>
        <v>-9.9057107757949403E-4</v>
      </c>
      <c r="L614" s="13">
        <f>(VLOOKUP(J614,'Strat EW abs return'!A:C,3,TRUE)/VLOOKUP(J613,'Strat EW abs return'!A:C,3,TRUE))-1</f>
        <v>-1.842735772374704E-3</v>
      </c>
      <c r="M614" s="13">
        <f>(VLOOKUP(J614,'Strat alpha facteurs'!A:C,3,TRUE)/VLOOKUP(J613,'Strat alpha facteurs'!A:C,3,TRUE))-1</f>
        <v>-5.2175720350186028E-3</v>
      </c>
      <c r="N614" s="14">
        <f t="shared" si="100"/>
        <v>119.95407862515371</v>
      </c>
      <c r="O614" s="14">
        <f t="shared" si="101"/>
        <v>114.31998129428347</v>
      </c>
      <c r="P614" s="14">
        <f t="shared" si="102"/>
        <v>137.80247132510624</v>
      </c>
      <c r="Q614" s="14">
        <f t="shared" si="103"/>
        <v>0.69516957475159691</v>
      </c>
      <c r="R614" s="14">
        <f t="shared" si="104"/>
        <v>0.14671183208669067</v>
      </c>
      <c r="S614" s="14">
        <f t="shared" si="105"/>
        <v>0.15811859316171178</v>
      </c>
      <c r="T614" s="14">
        <f t="shared" si="106"/>
        <v>-1.7862736346708936E-3</v>
      </c>
      <c r="U614" s="14">
        <f t="shared" si="107"/>
        <v>121.72231282247212</v>
      </c>
      <c r="W614" s="16">
        <f t="shared" si="108"/>
        <v>-1.095346291113807E-3</v>
      </c>
      <c r="X614" s="15">
        <f t="shared" si="97"/>
        <v>0.73096291774368027</v>
      </c>
      <c r="Y614" s="15">
        <f t="shared" si="98"/>
        <v>0.41644158108273899</v>
      </c>
      <c r="Z614" s="15">
        <f t="shared" si="99"/>
        <v>0.75303131165396431</v>
      </c>
    </row>
    <row r="615" spans="10:26" x14ac:dyDescent="0.35">
      <c r="J615" s="3">
        <v>43252</v>
      </c>
      <c r="K615" s="13">
        <f>(VLOOKUP(J615,'Poche Core Max IR'!A:C,3,TRUE)/VLOOKUP(J614,'Poche Core Max IR'!A:C,3,TRUE))-1</f>
        <v>3.0106660017477083E-3</v>
      </c>
      <c r="L615" s="13">
        <f>(VLOOKUP(J615,'Strat EW abs return'!A:C,3,TRUE)/VLOOKUP(J614,'Strat EW abs return'!A:C,3,TRUE))-1</f>
        <v>-1.8642766407961364E-3</v>
      </c>
      <c r="M615" s="13">
        <f>(VLOOKUP(J615,'Strat alpha facteurs'!A:C,3,TRUE)/VLOOKUP(J614,'Strat alpha facteurs'!A:C,3,TRUE))-1</f>
        <v>9.2541009127553586E-3</v>
      </c>
      <c r="N615" s="14">
        <f t="shared" si="100"/>
        <v>120.31522029144143</v>
      </c>
      <c r="O615" s="14">
        <f t="shared" si="101"/>
        <v>114.10685722358028</v>
      </c>
      <c r="P615" s="14">
        <f t="shared" si="102"/>
        <v>139.07770930077584</v>
      </c>
      <c r="Q615" s="14">
        <f t="shared" si="103"/>
        <v>0.69498111327531942</v>
      </c>
      <c r="R615" s="14">
        <f t="shared" si="104"/>
        <v>0.14595918664399204</v>
      </c>
      <c r="S615" s="14">
        <f t="shared" si="105"/>
        <v>0.15905970008068784</v>
      </c>
      <c r="T615" s="14">
        <f t="shared" si="106"/>
        <v>3.2826573799678129E-3</v>
      </c>
      <c r="U615" s="14">
        <f t="shared" si="107"/>
        <v>122.12188547096555</v>
      </c>
      <c r="W615" s="16">
        <f t="shared" si="108"/>
        <v>1.1998462135292892E-3</v>
      </c>
      <c r="X615" s="15">
        <f t="shared" si="97"/>
        <v>0.73275222928386152</v>
      </c>
      <c r="Y615" s="15">
        <f t="shared" si="98"/>
        <v>0.41866595996831435</v>
      </c>
      <c r="Z615" s="15">
        <f t="shared" si="99"/>
        <v>0.75329508143345836</v>
      </c>
    </row>
    <row r="616" spans="10:26" x14ac:dyDescent="0.35">
      <c r="J616" s="3">
        <v>43255</v>
      </c>
      <c r="K616" s="13">
        <f>(VLOOKUP(J616,'Poche Core Max IR'!A:C,3,TRUE)/VLOOKUP(J615,'Poche Core Max IR'!A:C,3,TRUE))-1</f>
        <v>4.9373590967365377E-3</v>
      </c>
      <c r="L616" s="13">
        <f>(VLOOKUP(J616,'Strat EW abs return'!A:C,3,TRUE)/VLOOKUP(J615,'Strat EW abs return'!A:C,3,TRUE))-1</f>
        <v>-2.2254129376093612E-3</v>
      </c>
      <c r="M616" s="13">
        <f>(VLOOKUP(J616,'Strat alpha facteurs'!A:C,3,TRUE)/VLOOKUP(J615,'Strat alpha facteurs'!A:C,3,TRUE))-1</f>
        <v>6.7542768229365002E-3</v>
      </c>
      <c r="N616" s="14">
        <f t="shared" si="100"/>
        <v>120.90925973882324</v>
      </c>
      <c r="O616" s="14">
        <f t="shared" si="101"/>
        <v>113.85292234724498</v>
      </c>
      <c r="P616" s="14">
        <f t="shared" si="102"/>
        <v>140.01707864929315</v>
      </c>
      <c r="Q616" s="14">
        <f t="shared" si="103"/>
        <v>0.69550465952548024</v>
      </c>
      <c r="R616" s="14">
        <f t="shared" si="104"/>
        <v>0.14502802168598428</v>
      </c>
      <c r="S616" s="14">
        <f t="shared" si="105"/>
        <v>0.15946731878853482</v>
      </c>
      <c r="T616" s="14">
        <f t="shared" si="106"/>
        <v>4.1808851050877264E-3</v>
      </c>
      <c r="U616" s="14">
        <f t="shared" si="107"/>
        <v>122.63246304293634</v>
      </c>
      <c r="W616" s="16">
        <f t="shared" si="108"/>
        <v>7.5433917953334666E-4</v>
      </c>
      <c r="X616" s="15">
        <f t="shared" si="97"/>
        <v>0.7323122227569745</v>
      </c>
      <c r="Y616" s="15">
        <f t="shared" si="98"/>
        <v>0.41469287422724138</v>
      </c>
      <c r="Z616" s="15">
        <f t="shared" si="99"/>
        <v>0.75354125998216925</v>
      </c>
    </row>
    <row r="617" spans="10:26" x14ac:dyDescent="0.35">
      <c r="J617" s="3">
        <v>43256</v>
      </c>
      <c r="K617" s="13">
        <f>(VLOOKUP(J617,'Poche Core Max IR'!A:C,3,TRUE)/VLOOKUP(J616,'Poche Core Max IR'!A:C,3,TRUE))-1</f>
        <v>2.9452450385059059E-4</v>
      </c>
      <c r="L617" s="13">
        <f>(VLOOKUP(J617,'Strat EW abs return'!A:C,3,TRUE)/VLOOKUP(J616,'Strat EW abs return'!A:C,3,TRUE))-1</f>
        <v>1.2378989056978096E-3</v>
      </c>
      <c r="M617" s="13">
        <f>(VLOOKUP(J617,'Strat alpha facteurs'!A:C,3,TRUE)/VLOOKUP(J616,'Strat alpha facteurs'!A:C,3,TRUE))-1</f>
        <v>8.6115040828405043E-4</v>
      </c>
      <c r="N617" s="14">
        <f t="shared" si="100"/>
        <v>120.94487047855876</v>
      </c>
      <c r="O617" s="14">
        <f t="shared" si="101"/>
        <v>113.99386075522914</v>
      </c>
      <c r="P617" s="14">
        <f t="shared" si="102"/>
        <v>140.13765441373874</v>
      </c>
      <c r="Q617" s="14">
        <f t="shared" si="103"/>
        <v>0.69534674130996421</v>
      </c>
      <c r="R617" s="14">
        <f t="shared" si="104"/>
        <v>0.14513183664792262</v>
      </c>
      <c r="S617" s="14">
        <f t="shared" si="105"/>
        <v>0.15952142204211248</v>
      </c>
      <c r="T617" s="14">
        <f t="shared" si="106"/>
        <v>5.2169854079582372E-4</v>
      </c>
      <c r="U617" s="14">
        <f t="shared" si="107"/>
        <v>122.69644021996004</v>
      </c>
      <c r="W617" s="16">
        <f t="shared" si="108"/>
        <v>3.1703047948999414E-4</v>
      </c>
      <c r="X617" s="15">
        <f t="shared" si="97"/>
        <v>0.73225958359607268</v>
      </c>
      <c r="Y617" s="15">
        <f t="shared" si="98"/>
        <v>0.41446470414350089</v>
      </c>
      <c r="Z617" s="15">
        <f t="shared" si="99"/>
        <v>0.75349400092803642</v>
      </c>
    </row>
    <row r="618" spans="10:26" x14ac:dyDescent="0.35">
      <c r="J618" s="3">
        <v>43257</v>
      </c>
      <c r="K618" s="13">
        <f>(VLOOKUP(J618,'Poche Core Max IR'!A:C,3,TRUE)/VLOOKUP(J617,'Poche Core Max IR'!A:C,3,TRUE))-1</f>
        <v>1.081645807538445E-3</v>
      </c>
      <c r="L618" s="13">
        <f>(VLOOKUP(J618,'Strat EW abs return'!A:C,3,TRUE)/VLOOKUP(J617,'Strat EW abs return'!A:C,3,TRUE))-1</f>
        <v>1.4196792349525644E-3</v>
      </c>
      <c r="M618" s="13">
        <f>(VLOOKUP(J618,'Strat alpha facteurs'!A:C,3,TRUE)/VLOOKUP(J617,'Strat alpha facteurs'!A:C,3,TRUE))-1</f>
        <v>8.6379880145888155E-3</v>
      </c>
      <c r="N618" s="14">
        <f t="shared" si="100"/>
        <v>121.07568999065516</v>
      </c>
      <c r="O618" s="14">
        <f t="shared" si="101"/>
        <v>114.1556954722554</v>
      </c>
      <c r="P618" s="14">
        <f t="shared" si="102"/>
        <v>141.3481617929572</v>
      </c>
      <c r="Q618" s="14">
        <f t="shared" si="103"/>
        <v>0.69447649111507803</v>
      </c>
      <c r="R618" s="14">
        <f t="shared" si="104"/>
        <v>0.14499914426908644</v>
      </c>
      <c r="S618" s="14">
        <f t="shared" si="105"/>
        <v>0.16052436461583475</v>
      </c>
      <c r="T618" s="14">
        <f t="shared" si="106"/>
        <v>2.3361036740129574E-3</v>
      </c>
      <c r="U618" s="14">
        <f t="shared" si="107"/>
        <v>122.9830718247462</v>
      </c>
      <c r="W618" s="16">
        <f t="shared" si="108"/>
        <v>1.5924598118057785E-3</v>
      </c>
      <c r="X618" s="15">
        <f t="shared" si="97"/>
        <v>0.73196306239413544</v>
      </c>
      <c r="Y618" s="15">
        <f t="shared" si="98"/>
        <v>0.41845700989123241</v>
      </c>
      <c r="Z618" s="15">
        <f t="shared" si="99"/>
        <v>0.75194245079829458</v>
      </c>
    </row>
    <row r="619" spans="10:26" x14ac:dyDescent="0.35">
      <c r="J619" s="3">
        <v>43258</v>
      </c>
      <c r="K619" s="13">
        <f>(VLOOKUP(J619,'Poche Core Max IR'!A:C,3,TRUE)/VLOOKUP(J618,'Poche Core Max IR'!A:C,3,TRUE))-1</f>
        <v>-2.0796804684231063E-3</v>
      </c>
      <c r="L619" s="13">
        <f>(VLOOKUP(J619,'Strat EW abs return'!A:C,3,TRUE)/VLOOKUP(J618,'Strat EW abs return'!A:C,3,TRUE))-1</f>
        <v>1.4356875642198563E-3</v>
      </c>
      <c r="M619" s="13">
        <f>(VLOOKUP(J619,'Strat alpha facteurs'!A:C,3,TRUE)/VLOOKUP(J618,'Strat alpha facteurs'!A:C,3,TRUE))-1</f>
        <v>-2.744900000631767E-3</v>
      </c>
      <c r="N619" s="14">
        <f t="shared" si="100"/>
        <v>120.82389124298075</v>
      </c>
      <c r="O619" s="14">
        <f t="shared" si="101"/>
        <v>114.31958738462978</v>
      </c>
      <c r="P619" s="14">
        <f t="shared" si="102"/>
        <v>140.9601752235624</v>
      </c>
      <c r="Q619" s="14">
        <f t="shared" si="103"/>
        <v>0.6941961877803583</v>
      </c>
      <c r="R619" s="14">
        <f t="shared" si="104"/>
        <v>0.14545120144734669</v>
      </c>
      <c r="S619" s="14">
        <f t="shared" si="105"/>
        <v>0.16035261077229421</v>
      </c>
      <c r="T619" s="14">
        <f t="shared" si="106"/>
        <v>-1.6767390546368111E-3</v>
      </c>
      <c r="U619" s="14">
        <f t="shared" si="107"/>
        <v>122.77686130515845</v>
      </c>
      <c r="W619" s="16">
        <f t="shared" si="108"/>
        <v>-2.3132940029138306E-4</v>
      </c>
      <c r="X619" s="15">
        <f t="shared" si="97"/>
        <v>0.73195903033543375</v>
      </c>
      <c r="Y619" s="15">
        <f t="shared" si="98"/>
        <v>0.4176289746700011</v>
      </c>
      <c r="Z619" s="15">
        <f t="shared" si="99"/>
        <v>0.7524657782733003</v>
      </c>
    </row>
    <row r="620" spans="10:26" x14ac:dyDescent="0.35">
      <c r="J620" s="3">
        <v>43259</v>
      </c>
      <c r="K620" s="13">
        <f>(VLOOKUP(J620,'Poche Core Max IR'!A:C,3,TRUE)/VLOOKUP(J619,'Poche Core Max IR'!A:C,3,TRUE))-1</f>
        <v>5.5388768064523752E-4</v>
      </c>
      <c r="L620" s="13">
        <f>(VLOOKUP(J620,'Strat EW abs return'!A:C,3,TRUE)/VLOOKUP(J619,'Strat EW abs return'!A:C,3,TRUE))-1</f>
        <v>3.9780418478962964E-4</v>
      </c>
      <c r="M620" s="13">
        <f>(VLOOKUP(J620,'Strat alpha facteurs'!A:C,3,TRUE)/VLOOKUP(J619,'Strat alpha facteurs'!A:C,3,TRUE))-1</f>
        <v>1.0365532205227623E-3</v>
      </c>
      <c r="N620" s="14">
        <f t="shared" si="100"/>
        <v>120.89081410786785</v>
      </c>
      <c r="O620" s="14">
        <f t="shared" si="101"/>
        <v>114.36506419489481</v>
      </c>
      <c r="P620" s="14">
        <f t="shared" si="102"/>
        <v>141.10628794715583</v>
      </c>
      <c r="Q620" s="14">
        <f t="shared" si="103"/>
        <v>0.69415824240457025</v>
      </c>
      <c r="R620" s="14">
        <f t="shared" si="104"/>
        <v>0.145420562232359</v>
      </c>
      <c r="S620" s="14">
        <f t="shared" si="105"/>
        <v>0.16042119536307006</v>
      </c>
      <c r="T620" s="14">
        <f t="shared" si="106"/>
        <v>6.0858182809611693E-4</v>
      </c>
      <c r="U620" s="14">
        <f t="shared" si="107"/>
        <v>122.85158107185944</v>
      </c>
      <c r="W620" s="16">
        <f t="shared" si="108"/>
        <v>2.2413401490419468E-4</v>
      </c>
      <c r="X620" s="15">
        <f t="shared" si="97"/>
        <v>0.73215708358154408</v>
      </c>
      <c r="Y620" s="15">
        <f t="shared" si="98"/>
        <v>0.4172124935522703</v>
      </c>
      <c r="Z620" s="15">
        <f t="shared" si="99"/>
        <v>0.75292767941279537</v>
      </c>
    </row>
    <row r="621" spans="10:26" x14ac:dyDescent="0.35">
      <c r="J621" s="3">
        <v>43262</v>
      </c>
      <c r="K621" s="13">
        <f>(VLOOKUP(J621,'Poche Core Max IR'!A:C,3,TRUE)/VLOOKUP(J620,'Poche Core Max IR'!A:C,3,TRUE))-1</f>
        <v>2.9091387202979657E-3</v>
      </c>
      <c r="L621" s="13">
        <f>(VLOOKUP(J621,'Strat EW abs return'!A:C,3,TRUE)/VLOOKUP(J620,'Strat EW abs return'!A:C,3,TRUE))-1</f>
        <v>7.4156897191635096E-4</v>
      </c>
      <c r="M621" s="13">
        <f>(VLOOKUP(J621,'Strat alpha facteurs'!A:C,3,TRUE)/VLOOKUP(J620,'Strat alpha facteurs'!A:C,3,TRUE))-1</f>
        <v>9.0765814493187769E-4</v>
      </c>
      <c r="N621" s="14">
        <f t="shared" si="100"/>
        <v>121.24250225611739</v>
      </c>
      <c r="O621" s="14">
        <f t="shared" si="101"/>
        <v>114.44987377797297</v>
      </c>
      <c r="P621" s="14">
        <f t="shared" si="102"/>
        <v>141.23436421871219</v>
      </c>
      <c r="Q621" s="14">
        <f t="shared" si="103"/>
        <v>0.69459892613246577</v>
      </c>
      <c r="R621" s="14">
        <f t="shared" si="104"/>
        <v>0.14519838751186162</v>
      </c>
      <c r="S621" s="14">
        <f t="shared" si="105"/>
        <v>0.16020268635567189</v>
      </c>
      <c r="T621" s="14">
        <f t="shared" si="106"/>
        <v>2.2728496024142634E-3</v>
      </c>
      <c r="U621" s="14">
        <f t="shared" si="107"/>
        <v>123.13080423905458</v>
      </c>
      <c r="W621" s="16">
        <f t="shared" si="108"/>
        <v>2.5308389206177571E-4</v>
      </c>
      <c r="X621" s="15">
        <f t="shared" si="97"/>
        <v>0.73445223531055392</v>
      </c>
      <c r="Y621" s="15">
        <f t="shared" si="98"/>
        <v>0.41838834784580425</v>
      </c>
      <c r="Z621" s="15">
        <f t="shared" si="99"/>
        <v>0.75535410082214616</v>
      </c>
    </row>
    <row r="622" spans="10:26" x14ac:dyDescent="0.35">
      <c r="J622" s="3">
        <v>43263</v>
      </c>
      <c r="K622" s="13">
        <f>(VLOOKUP(J622,'Poche Core Max IR'!A:C,3,TRUE)/VLOOKUP(J621,'Poche Core Max IR'!A:C,3,TRUE))-1</f>
        <v>3.070347811277685E-3</v>
      </c>
      <c r="L622" s="13">
        <f>(VLOOKUP(J622,'Strat EW abs return'!A:C,3,TRUE)/VLOOKUP(J621,'Strat EW abs return'!A:C,3,TRUE))-1</f>
        <v>-7.242964635906235E-4</v>
      </c>
      <c r="M622" s="13">
        <f>(VLOOKUP(J622,'Strat alpha facteurs'!A:C,3,TRUE)/VLOOKUP(J621,'Strat alpha facteurs'!A:C,3,TRUE))-1</f>
        <v>7.5458749448120699E-4</v>
      </c>
      <c r="N622" s="14">
        <f t="shared" si="100"/>
        <v>121.61475890755329</v>
      </c>
      <c r="O622" s="14">
        <f t="shared" si="101"/>
        <v>114.36697813913719</v>
      </c>
      <c r="P622" s="14">
        <f t="shared" si="102"/>
        <v>141.34093790374263</v>
      </c>
      <c r="Q622" s="14">
        <f t="shared" si="103"/>
        <v>0.69523795072872629</v>
      </c>
      <c r="R622" s="14">
        <f t="shared" si="104"/>
        <v>0.14478217362635037</v>
      </c>
      <c r="S622" s="14">
        <f t="shared" si="105"/>
        <v>0.15997987564492275</v>
      </c>
      <c r="T622" s="14">
        <f t="shared" si="106"/>
        <v>2.1483805576790293E-3</v>
      </c>
      <c r="U622" s="14">
        <f t="shared" si="107"/>
        <v>123.39533606493315</v>
      </c>
      <c r="W622" s="16">
        <f t="shared" si="108"/>
        <v>1.5853597181788109E-5</v>
      </c>
      <c r="X622" s="15">
        <f t="shared" si="97"/>
        <v>0.73591204382838549</v>
      </c>
      <c r="Y622" s="15">
        <f t="shared" si="98"/>
        <v>0.41761583916555017</v>
      </c>
      <c r="Z622" s="15">
        <f t="shared" si="99"/>
        <v>0.75739060239529288</v>
      </c>
    </row>
    <row r="623" spans="10:26" x14ac:dyDescent="0.35">
      <c r="J623" s="3">
        <v>43264</v>
      </c>
      <c r="K623" s="13">
        <f>(VLOOKUP(J623,'Poche Core Max IR'!A:C,3,TRUE)/VLOOKUP(J622,'Poche Core Max IR'!A:C,3,TRUE))-1</f>
        <v>1.3737277099550305E-3</v>
      </c>
      <c r="L623" s="13">
        <f>(VLOOKUP(J623,'Strat EW abs return'!A:C,3,TRUE)/VLOOKUP(J622,'Strat EW abs return'!A:C,3,TRUE))-1</f>
        <v>1.1703264435647398E-4</v>
      </c>
      <c r="M623" s="13">
        <f>(VLOOKUP(J623,'Strat alpha facteurs'!A:C,3,TRUE)/VLOOKUP(J622,'Strat alpha facteurs'!A:C,3,TRUE))-1</f>
        <v>-1.5413160459004649E-3</v>
      </c>
      <c r="N623" s="14">
        <f t="shared" si="100"/>
        <v>121.7818244718041</v>
      </c>
      <c r="O623" s="14">
        <f t="shared" si="101"/>
        <v>114.38036280901586</v>
      </c>
      <c r="P623" s="14">
        <f t="shared" si="102"/>
        <v>141.12308684820897</v>
      </c>
      <c r="Q623" s="14">
        <f t="shared" si="103"/>
        <v>0.69568834355118747</v>
      </c>
      <c r="R623" s="14">
        <f t="shared" si="104"/>
        <v>0.14469415205123981</v>
      </c>
      <c r="S623" s="14">
        <f t="shared" si="105"/>
        <v>0.15961750439757211</v>
      </c>
      <c r="T623" s="14">
        <f t="shared" si="106"/>
        <v>7.25432329210891E-4</v>
      </c>
      <c r="U623" s="14">
        <f t="shared" si="107"/>
        <v>123.48485103098849</v>
      </c>
      <c r="W623" s="16">
        <f t="shared" si="108"/>
        <v>-2.2908708149709157E-4</v>
      </c>
      <c r="X623" s="15">
        <f t="shared" si="97"/>
        <v>0.73495982543169125</v>
      </c>
      <c r="Y623" s="15">
        <f t="shared" si="98"/>
        <v>0.41689528980591967</v>
      </c>
      <c r="Z623" s="15">
        <f t="shared" si="99"/>
        <v>0.7563026275505893</v>
      </c>
    </row>
    <row r="624" spans="10:26" x14ac:dyDescent="0.35">
      <c r="J624" s="3">
        <v>43265</v>
      </c>
      <c r="K624" s="13">
        <f>(VLOOKUP(J624,'Poche Core Max IR'!A:C,3,TRUE)/VLOOKUP(J623,'Poche Core Max IR'!A:C,3,TRUE))-1</f>
        <v>5.1425552369488425E-3</v>
      </c>
      <c r="L624" s="13">
        <f>(VLOOKUP(J624,'Strat EW abs return'!A:C,3,TRUE)/VLOOKUP(J623,'Strat EW abs return'!A:C,3,TRUE))-1</f>
        <v>-6.9695373809308681E-4</v>
      </c>
      <c r="M624" s="13">
        <f>(VLOOKUP(J624,'Strat alpha facteurs'!A:C,3,TRUE)/VLOOKUP(J623,'Strat alpha facteurs'!A:C,3,TRUE))-1</f>
        <v>8.1007009617173331E-4</v>
      </c>
      <c r="N624" s="14">
        <f t="shared" si="100"/>
        <v>122.40809423100676</v>
      </c>
      <c r="O624" s="14">
        <f t="shared" si="101"/>
        <v>114.30064498759168</v>
      </c>
      <c r="P624" s="14">
        <f t="shared" si="102"/>
        <v>141.23740644074414</v>
      </c>
      <c r="Q624" s="14">
        <f t="shared" si="103"/>
        <v>0.69675341632003263</v>
      </c>
      <c r="R624" s="14">
        <f t="shared" si="104"/>
        <v>0.14407376654971865</v>
      </c>
      <c r="S624" s="14">
        <f t="shared" si="105"/>
        <v>0.15917281713024814</v>
      </c>
      <c r="T624" s="14">
        <f t="shared" si="106"/>
        <v>3.6060719713991367E-3</v>
      </c>
      <c r="U624" s="14">
        <f t="shared" si="107"/>
        <v>123.93014629118373</v>
      </c>
      <c r="W624" s="16">
        <f t="shared" si="108"/>
        <v>2.852838912264869E-5</v>
      </c>
      <c r="X624" s="15">
        <f t="shared" si="97"/>
        <v>0.73399314373611702</v>
      </c>
      <c r="Y624" s="15">
        <f t="shared" si="98"/>
        <v>0.4167712407337556</v>
      </c>
      <c r="Z624" s="15">
        <f t="shared" si="99"/>
        <v>0.75515231136156891</v>
      </c>
    </row>
    <row r="625" spans="10:26" x14ac:dyDescent="0.35">
      <c r="J625" s="3">
        <v>43266</v>
      </c>
      <c r="K625" s="13">
        <f>(VLOOKUP(J625,'Poche Core Max IR'!A:C,3,TRUE)/VLOOKUP(J624,'Poche Core Max IR'!A:C,3,TRUE))-1</f>
        <v>-4.2068847861382874E-3</v>
      </c>
      <c r="L625" s="13">
        <f>(VLOOKUP(J625,'Strat EW abs return'!A:C,3,TRUE)/VLOOKUP(J624,'Strat EW abs return'!A:C,3,TRUE))-1</f>
        <v>-8.1756229599330155E-3</v>
      </c>
      <c r="M625" s="13">
        <f>(VLOOKUP(J625,'Strat alpha facteurs'!A:C,3,TRUE)/VLOOKUP(J624,'Strat alpha facteurs'!A:C,3,TRUE))-1</f>
        <v>-2.7514198864749817E-3</v>
      </c>
      <c r="N625" s="14">
        <f t="shared" si="100"/>
        <v>121.89313748168615</v>
      </c>
      <c r="O625" s="14">
        <f t="shared" si="101"/>
        <v>113.36616601009598</v>
      </c>
      <c r="P625" s="14">
        <f t="shared" si="102"/>
        <v>140.84880303194893</v>
      </c>
      <c r="Q625" s="14">
        <f t="shared" si="103"/>
        <v>0.69699147898843661</v>
      </c>
      <c r="R625" s="14">
        <f t="shared" si="104"/>
        <v>0.14354858996902065</v>
      </c>
      <c r="S625" s="14">
        <f t="shared" si="105"/>
        <v>0.15945993104254219</v>
      </c>
      <c r="T625" s="14">
        <f t="shared" si="106"/>
        <v>-4.5470053949729413E-3</v>
      </c>
      <c r="U625" s="14">
        <f t="shared" si="107"/>
        <v>123.36663524739792</v>
      </c>
      <c r="W625" s="16">
        <f t="shared" si="108"/>
        <v>-1.6123403733831151E-3</v>
      </c>
      <c r="X625" s="15">
        <f t="shared" si="97"/>
        <v>0.73382859571290626</v>
      </c>
      <c r="Y625" s="15">
        <f t="shared" si="98"/>
        <v>0.41671395341026002</v>
      </c>
      <c r="Z625" s="15">
        <f t="shared" si="99"/>
        <v>0.75487745979188436</v>
      </c>
    </row>
    <row r="626" spans="10:26" x14ac:dyDescent="0.35">
      <c r="J626" s="3">
        <v>43269</v>
      </c>
      <c r="K626" s="13">
        <f>(VLOOKUP(J626,'Poche Core Max IR'!A:C,3,TRUE)/VLOOKUP(J625,'Poche Core Max IR'!A:C,3,TRUE))-1</f>
        <v>-4.1324638806305991E-3</v>
      </c>
      <c r="L626" s="13">
        <f>(VLOOKUP(J626,'Strat EW abs return'!A:C,3,TRUE)/VLOOKUP(J625,'Strat EW abs return'!A:C,3,TRUE))-1</f>
        <v>1.48676404001713E-3</v>
      </c>
      <c r="M626" s="13">
        <f>(VLOOKUP(J626,'Strat alpha facteurs'!A:C,3,TRUE)/VLOOKUP(J625,'Strat alpha facteurs'!A:C,3,TRUE))-1</f>
        <v>-2.2411401537151265E-3</v>
      </c>
      <c r="N626" s="14">
        <f t="shared" si="100"/>
        <v>121.38941849374635</v>
      </c>
      <c r="O626" s="14">
        <f t="shared" si="101"/>
        <v>113.53471474907441</v>
      </c>
      <c r="P626" s="14">
        <f t="shared" si="102"/>
        <v>140.53314112387133</v>
      </c>
      <c r="Q626" s="14">
        <f t="shared" si="103"/>
        <v>0.69621671420670506</v>
      </c>
      <c r="R626" s="14">
        <f t="shared" si="104"/>
        <v>0.14419810270597991</v>
      </c>
      <c r="S626" s="14">
        <f t="shared" si="105"/>
        <v>0.15958518308731456</v>
      </c>
      <c r="T626" s="14">
        <f t="shared" si="106"/>
        <v>-3.024241284833998E-3</v>
      </c>
      <c r="U626" s="14">
        <f t="shared" si="107"/>
        <v>122.99354477591169</v>
      </c>
      <c r="W626" s="16">
        <f t="shared" si="108"/>
        <v>-1.4326420801301305E-4</v>
      </c>
      <c r="X626" s="15">
        <f t="shared" si="97"/>
        <v>0.73401258717102336</v>
      </c>
      <c r="Y626" s="15">
        <f t="shared" si="98"/>
        <v>0.41486172677114297</v>
      </c>
      <c r="Z626" s="15">
        <f t="shared" si="99"/>
        <v>0.75568727263706836</v>
      </c>
    </row>
    <row r="627" spans="10:26" x14ac:dyDescent="0.35">
      <c r="J627" s="3">
        <v>43270</v>
      </c>
      <c r="K627" s="13">
        <f>(VLOOKUP(J627,'Poche Core Max IR'!A:C,3,TRUE)/VLOOKUP(J626,'Poche Core Max IR'!A:C,3,TRUE))-1</f>
        <v>-5.7276050959845781E-3</v>
      </c>
      <c r="L627" s="13">
        <f>(VLOOKUP(J627,'Strat EW abs return'!A:C,3,TRUE)/VLOOKUP(J626,'Strat EW abs return'!A:C,3,TRUE))-1</f>
        <v>-3.5983473608508509E-3</v>
      </c>
      <c r="M627" s="13">
        <f>(VLOOKUP(J627,'Strat alpha facteurs'!A:C,3,TRUE)/VLOOKUP(J626,'Strat alpha facteurs'!A:C,3,TRUE))-1</f>
        <v>-7.9564245048395765E-3</v>
      </c>
      <c r="N627" s="14">
        <f t="shared" si="100"/>
        <v>120.69414784178296</v>
      </c>
      <c r="O627" s="14">
        <f t="shared" si="101"/>
        <v>113.12617740789213</v>
      </c>
      <c r="P627" s="14">
        <f t="shared" si="102"/>
        <v>139.41499979609128</v>
      </c>
      <c r="Q627" s="14">
        <f t="shared" si="103"/>
        <v>0.69625078307371135</v>
      </c>
      <c r="R627" s="14">
        <f t="shared" si="104"/>
        <v>0.14451397767892446</v>
      </c>
      <c r="S627" s="14">
        <f t="shared" si="105"/>
        <v>0.15923523924736371</v>
      </c>
      <c r="T627" s="14">
        <f t="shared" si="106"/>
        <v>-5.7762567238369457E-3</v>
      </c>
      <c r="U627" s="14">
        <f t="shared" si="107"/>
        <v>122.28310248591129</v>
      </c>
      <c r="W627" s="16">
        <f t="shared" si="108"/>
        <v>-1.7869546497687339E-3</v>
      </c>
      <c r="X627" s="15">
        <f t="shared" si="97"/>
        <v>0.73505371179778722</v>
      </c>
      <c r="Y627" s="15">
        <f t="shared" si="98"/>
        <v>0.42169626103727276</v>
      </c>
      <c r="Z627" s="15">
        <f t="shared" si="99"/>
        <v>0.7555321036351581</v>
      </c>
    </row>
    <row r="628" spans="10:26" x14ac:dyDescent="0.35">
      <c r="J628" s="3">
        <v>43271</v>
      </c>
      <c r="K628" s="13">
        <f>(VLOOKUP(J628,'Poche Core Max IR'!A:C,3,TRUE)/VLOOKUP(J627,'Poche Core Max IR'!A:C,3,TRUE))-1</f>
        <v>2.1305288038337977E-3</v>
      </c>
      <c r="L628" s="13">
        <f>(VLOOKUP(J628,'Strat EW abs return'!A:C,3,TRUE)/VLOOKUP(J627,'Strat EW abs return'!A:C,3,TRUE))-1</f>
        <v>5.2429944885457047E-4</v>
      </c>
      <c r="M628" s="13">
        <f>(VLOOKUP(J628,'Strat alpha facteurs'!A:C,3,TRUE)/VLOOKUP(J627,'Strat alpha facteurs'!A:C,3,TRUE))-1</f>
        <v>3.6050328907619722E-3</v>
      </c>
      <c r="N628" s="14">
        <f t="shared" si="100"/>
        <v>120.95129020021406</v>
      </c>
      <c r="O628" s="14">
        <f t="shared" si="101"/>
        <v>113.18548940035811</v>
      </c>
      <c r="P628" s="14">
        <f t="shared" si="102"/>
        <v>139.91759545582175</v>
      </c>
      <c r="Q628" s="14">
        <f t="shared" si="103"/>
        <v>0.69624892775093006</v>
      </c>
      <c r="R628" s="14">
        <f t="shared" si="104"/>
        <v>0.14428196410423583</v>
      </c>
      <c r="S628" s="14">
        <f t="shared" si="105"/>
        <v>0.15946910814483359</v>
      </c>
      <c r="T628" s="14">
        <f t="shared" si="106"/>
        <v>2.133199221734319E-3</v>
      </c>
      <c r="U628" s="14">
        <f t="shared" si="107"/>
        <v>122.5439567049655</v>
      </c>
      <c r="W628" s="16">
        <f t="shared" si="108"/>
        <v>6.5053833418210884E-4</v>
      </c>
      <c r="X628" s="15">
        <f t="shared" si="97"/>
        <v>0.73532258398878458</v>
      </c>
      <c r="Y628" s="15">
        <f t="shared" si="98"/>
        <v>0.42055583312829781</v>
      </c>
      <c r="Z628" s="15">
        <f t="shared" si="99"/>
        <v>0.75569801851352791</v>
      </c>
    </row>
    <row r="629" spans="10:26" x14ac:dyDescent="0.35">
      <c r="J629" s="3">
        <v>43272</v>
      </c>
      <c r="K629" s="13">
        <f>(VLOOKUP(J629,'Poche Core Max IR'!A:C,3,TRUE)/VLOOKUP(J628,'Poche Core Max IR'!A:C,3,TRUE))-1</f>
        <v>-5.0923267858583587E-3</v>
      </c>
      <c r="L629" s="13">
        <f>(VLOOKUP(J629,'Strat EW abs return'!A:C,3,TRUE)/VLOOKUP(J628,'Strat EW abs return'!A:C,3,TRUE))-1</f>
        <v>-2.6052446382743844E-3</v>
      </c>
      <c r="M629" s="13">
        <f>(VLOOKUP(J629,'Strat alpha facteurs'!A:C,3,TRUE)/VLOOKUP(J628,'Strat alpha facteurs'!A:C,3,TRUE))-1</f>
        <v>-6.2151360022270064E-3</v>
      </c>
      <c r="N629" s="14">
        <f t="shared" si="100"/>
        <v>120.33536670534339</v>
      </c>
      <c r="O629" s="14">
        <f t="shared" si="101"/>
        <v>112.89061351096737</v>
      </c>
      <c r="P629" s="14">
        <f t="shared" si="102"/>
        <v>139.04798857095923</v>
      </c>
      <c r="Q629" s="14">
        <f t="shared" si="103"/>
        <v>0.69612313277594673</v>
      </c>
      <c r="R629" s="14">
        <f t="shared" si="104"/>
        <v>0.14461650853966526</v>
      </c>
      <c r="S629" s="14">
        <f t="shared" si="105"/>
        <v>0.1592603586843874</v>
      </c>
      <c r="T629" s="14">
        <f t="shared" si="106"/>
        <v>-4.9125390730674675E-3</v>
      </c>
      <c r="U629" s="14">
        <f t="shared" si="107"/>
        <v>121.94195472948407</v>
      </c>
      <c r="W629" s="16">
        <f t="shared" si="108"/>
        <v>-1.3665861724658471E-3</v>
      </c>
      <c r="X629" s="15">
        <f t="shared" si="97"/>
        <v>0.7365016151827114</v>
      </c>
      <c r="Y629" s="15">
        <f t="shared" si="98"/>
        <v>0.42133929454027974</v>
      </c>
      <c r="Z629" s="15">
        <f t="shared" si="99"/>
        <v>0.75709324290515634</v>
      </c>
    </row>
    <row r="630" spans="10:26" x14ac:dyDescent="0.35">
      <c r="J630" s="3">
        <v>43273</v>
      </c>
      <c r="K630" s="13">
        <f>(VLOOKUP(J630,'Poche Core Max IR'!A:C,3,TRUE)/VLOOKUP(J629,'Poche Core Max IR'!A:C,3,TRUE))-1</f>
        <v>-1.4751176112082209E-4</v>
      </c>
      <c r="L630" s="13">
        <f>(VLOOKUP(J630,'Strat EW abs return'!A:C,3,TRUE)/VLOOKUP(J629,'Strat EW abs return'!A:C,3,TRUE))-1</f>
        <v>6.1246867980062625E-3</v>
      </c>
      <c r="M630" s="13">
        <f>(VLOOKUP(J630,'Strat alpha facteurs'!A:C,3,TRUE)/VLOOKUP(J629,'Strat alpha facteurs'!A:C,3,TRUE))-1</f>
        <v>5.5426293923455106E-4</v>
      </c>
      <c r="N630" s="14">
        <f t="shared" si="100"/>
        <v>120.31761582347556</v>
      </c>
      <c r="O630" s="14">
        <f t="shared" si="101"/>
        <v>113.58203316115682</v>
      </c>
      <c r="P630" s="14">
        <f t="shared" si="102"/>
        <v>139.12505771779922</v>
      </c>
      <c r="Q630" s="14">
        <f t="shared" si="103"/>
        <v>0.69541452022115624</v>
      </c>
      <c r="R630" s="14">
        <f t="shared" si="104"/>
        <v>0.14537557121391409</v>
      </c>
      <c r="S630" s="14">
        <f t="shared" si="105"/>
        <v>0.1592099085649292</v>
      </c>
      <c r="T630" s="14">
        <f t="shared" si="106"/>
        <v>8.7131658586188138E-4</v>
      </c>
      <c r="U630" s="14">
        <f t="shared" si="107"/>
        <v>122.04820477715228</v>
      </c>
      <c r="W630" s="16">
        <f t="shared" si="108"/>
        <v>9.7862399364294058E-4</v>
      </c>
      <c r="X630" s="15">
        <f t="shared" si="97"/>
        <v>0.73633928929974646</v>
      </c>
      <c r="Y630" s="15">
        <f t="shared" si="98"/>
        <v>0.41870337857570616</v>
      </c>
      <c r="Z630" s="15">
        <f t="shared" si="99"/>
        <v>0.75796387178170888</v>
      </c>
    </row>
    <row r="631" spans="10:26" x14ac:dyDescent="0.35">
      <c r="J631" s="3">
        <v>43276</v>
      </c>
      <c r="K631" s="13">
        <f>(VLOOKUP(J631,'Poche Core Max IR'!A:C,3,TRUE)/VLOOKUP(J630,'Poche Core Max IR'!A:C,3,TRUE))-1</f>
        <v>-9.9565187595961335E-3</v>
      </c>
      <c r="L631" s="13">
        <f>(VLOOKUP(J631,'Strat EW abs return'!A:C,3,TRUE)/VLOOKUP(J630,'Strat EW abs return'!A:C,3,TRUE))-1</f>
        <v>-6.4474477429992127E-3</v>
      </c>
      <c r="M631" s="13">
        <f>(VLOOKUP(J631,'Strat alpha facteurs'!A:C,3,TRUE)/VLOOKUP(J630,'Strat alpha facteurs'!A:C,3,TRUE))-1</f>
        <v>-1.6498806762959339E-2</v>
      </c>
      <c r="N631" s="14">
        <f t="shared" si="100"/>
        <v>119.11967122441925</v>
      </c>
      <c r="O631" s="14">
        <f t="shared" si="101"/>
        <v>112.84971893780666</v>
      </c>
      <c r="P631" s="14">
        <f t="shared" si="102"/>
        <v>136.82966027462768</v>
      </c>
      <c r="Q631" s="14">
        <f t="shared" si="103"/>
        <v>0.69578802522829553</v>
      </c>
      <c r="R631" s="14">
        <f t="shared" si="104"/>
        <v>0.14596919216751025</v>
      </c>
      <c r="S631" s="14">
        <f t="shared" si="105"/>
        <v>0.15824278260419383</v>
      </c>
      <c r="T631" s="14">
        <f t="shared" si="106"/>
        <v>-1.048798263094905E-2</v>
      </c>
      <c r="U631" s="14">
        <f t="shared" si="107"/>
        <v>120.76816532531099</v>
      </c>
      <c r="W631" s="16">
        <f t="shared" si="108"/>
        <v>-3.5519458304074099E-3</v>
      </c>
      <c r="X631" s="15">
        <f t="shared" si="97"/>
        <v>0.7431613548287439</v>
      </c>
      <c r="Y631" s="15">
        <f t="shared" si="98"/>
        <v>0.42916386605025114</v>
      </c>
      <c r="Z631" s="15">
        <f t="shared" si="99"/>
        <v>0.76357534509353431</v>
      </c>
    </row>
    <row r="632" spans="10:26" x14ac:dyDescent="0.35">
      <c r="J632" s="3">
        <v>43277</v>
      </c>
      <c r="K632" s="13">
        <f>(VLOOKUP(J632,'Poche Core Max IR'!A:C,3,TRUE)/VLOOKUP(J631,'Poche Core Max IR'!A:C,3,TRUE))-1</f>
        <v>2.0438001322371502E-3</v>
      </c>
      <c r="L632" s="13">
        <f>(VLOOKUP(J632,'Strat EW abs return'!A:C,3,TRUE)/VLOOKUP(J631,'Strat EW abs return'!A:C,3,TRUE))-1</f>
        <v>2.2513775520958124E-3</v>
      </c>
      <c r="M632" s="13">
        <f>(VLOOKUP(J632,'Strat alpha facteurs'!A:C,3,TRUE)/VLOOKUP(J631,'Strat alpha facteurs'!A:C,3,TRUE))-1</f>
        <v>1.9371569141097833E-3</v>
      </c>
      <c r="N632" s="14">
        <f t="shared" si="100"/>
        <v>119.36312802421976</v>
      </c>
      <c r="O632" s="14">
        <f t="shared" si="101"/>
        <v>113.10378626178355</v>
      </c>
      <c r="P632" s="14">
        <f t="shared" si="102"/>
        <v>137.09472079708397</v>
      </c>
      <c r="Q632" s="14">
        <f t="shared" si="103"/>
        <v>0.69577870387550289</v>
      </c>
      <c r="R632" s="14">
        <f t="shared" si="104"/>
        <v>0.14599747434583363</v>
      </c>
      <c r="S632" s="14">
        <f t="shared" si="105"/>
        <v>0.15822382177866301</v>
      </c>
      <c r="T632" s="14">
        <f t="shared" si="106"/>
        <v>2.057224520943794E-3</v>
      </c>
      <c r="U632" s="14">
        <f t="shared" si="107"/>
        <v>121.01661255636762</v>
      </c>
      <c r="W632" s="16">
        <f t="shared" si="108"/>
        <v>6.3519980674030534E-4</v>
      </c>
      <c r="X632" s="15">
        <f t="shared" si="97"/>
        <v>0.74328448427021598</v>
      </c>
      <c r="Y632" s="15">
        <f t="shared" si="98"/>
        <v>0.42955706641145558</v>
      </c>
      <c r="Z632" s="15">
        <f t="shared" si="99"/>
        <v>0.7635884269771378</v>
      </c>
    </row>
    <row r="633" spans="10:26" x14ac:dyDescent="0.35">
      <c r="J633" s="3">
        <v>43278</v>
      </c>
      <c r="K633" s="13">
        <f>(VLOOKUP(J633,'Poche Core Max IR'!A:C,3,TRUE)/VLOOKUP(J632,'Poche Core Max IR'!A:C,3,TRUE))-1</f>
        <v>-4.6404443224291603E-3</v>
      </c>
      <c r="L633" s="13">
        <f>(VLOOKUP(J633,'Strat EW abs return'!A:C,3,TRUE)/VLOOKUP(J632,'Strat EW abs return'!A:C,3,TRUE))-1</f>
        <v>-1.0244619734545157E-4</v>
      </c>
      <c r="M633" s="13">
        <f>(VLOOKUP(J633,'Strat alpha facteurs'!A:C,3,TRUE)/VLOOKUP(J632,'Strat alpha facteurs'!A:C,3,TRUE))-1</f>
        <v>-8.5224347511859699E-3</v>
      </c>
      <c r="N633" s="14">
        <f t="shared" si="100"/>
        <v>118.80923007447238</v>
      </c>
      <c r="O633" s="14">
        <f t="shared" si="101"/>
        <v>113.09219920897566</v>
      </c>
      <c r="P633" s="14">
        <f t="shared" si="102"/>
        <v>135.92633998435875</v>
      </c>
      <c r="Q633" s="14">
        <f t="shared" si="103"/>
        <v>0.69574493370936097</v>
      </c>
      <c r="R633" s="14">
        <f t="shared" si="104"/>
        <v>0.1466559809979377</v>
      </c>
      <c r="S633" s="14">
        <f t="shared" si="105"/>
        <v>0.15759908529270086</v>
      </c>
      <c r="T633" s="14">
        <f t="shared" si="106"/>
        <v>-4.5921314193269015E-3</v>
      </c>
      <c r="U633" s="14">
        <f t="shared" si="107"/>
        <v>120.46088836758702</v>
      </c>
      <c r="W633" s="16">
        <f t="shared" si="108"/>
        <v>-1.3581522688248411E-3</v>
      </c>
      <c r="X633" s="15">
        <f t="shared" si="97"/>
        <v>0.74414481606477934</v>
      </c>
      <c r="Y633" s="15">
        <f t="shared" si="98"/>
        <v>0.43201038532829322</v>
      </c>
      <c r="Z633" s="15">
        <f t="shared" si="99"/>
        <v>0.76355068104635471</v>
      </c>
    </row>
    <row r="634" spans="10:26" x14ac:dyDescent="0.35">
      <c r="J634" s="3">
        <v>43279</v>
      </c>
      <c r="K634" s="13">
        <f>(VLOOKUP(J634,'Poche Core Max IR'!A:C,3,TRUE)/VLOOKUP(J633,'Poche Core Max IR'!A:C,3,TRUE))-1</f>
        <v>-4.0262326436180107E-3</v>
      </c>
      <c r="L634" s="13">
        <f>(VLOOKUP(J634,'Strat EW abs return'!A:C,3,TRUE)/VLOOKUP(J633,'Strat EW abs return'!A:C,3,TRUE))-1</f>
        <v>4.9839878056978648E-4</v>
      </c>
      <c r="M634" s="13">
        <f>(VLOOKUP(J634,'Strat alpha facteurs'!A:C,3,TRUE)/VLOOKUP(J633,'Strat alpha facteurs'!A:C,3,TRUE))-1</f>
        <v>4.5970547488058955E-3</v>
      </c>
      <c r="N634" s="14">
        <f t="shared" si="100"/>
        <v>118.33087647398342</v>
      </c>
      <c r="O634" s="14">
        <f t="shared" si="101"/>
        <v>113.14856422315337</v>
      </c>
      <c r="P634" s="14">
        <f t="shared" si="102"/>
        <v>136.55120081107165</v>
      </c>
      <c r="Q634" s="14">
        <f t="shared" si="103"/>
        <v>0.69433490422285682</v>
      </c>
      <c r="R634" s="14">
        <f t="shared" si="104"/>
        <v>0.14702365754958271</v>
      </c>
      <c r="S634" s="14">
        <f t="shared" si="105"/>
        <v>0.15864143822755999</v>
      </c>
      <c r="T634" s="14">
        <f t="shared" si="106"/>
        <v>-2.0036461781875641E-3</v>
      </c>
      <c r="U634" s="14">
        <f t="shared" si="107"/>
        <v>120.21952736898822</v>
      </c>
      <c r="W634" s="16">
        <f t="shared" si="108"/>
        <v>8.0255978859902375E-4</v>
      </c>
      <c r="X634" s="15">
        <f t="shared" si="97"/>
        <v>0.75114860917571347</v>
      </c>
      <c r="Y634" s="15">
        <f t="shared" si="98"/>
        <v>0.43725558225677147</v>
      </c>
      <c r="Z634" s="15">
        <f t="shared" si="99"/>
        <v>0.76973171116654371</v>
      </c>
    </row>
    <row r="635" spans="10:26" x14ac:dyDescent="0.35">
      <c r="J635" s="3">
        <v>43280</v>
      </c>
      <c r="K635" s="13">
        <f>(VLOOKUP(J635,'Poche Core Max IR'!A:C,3,TRUE)/VLOOKUP(J634,'Poche Core Max IR'!A:C,3,TRUE))-1</f>
        <v>3.365622029944948E-3</v>
      </c>
      <c r="L635" s="13">
        <f>(VLOOKUP(J635,'Strat EW abs return'!A:C,3,TRUE)/VLOOKUP(J634,'Strat EW abs return'!A:C,3,TRUE))-1</f>
        <v>3.4763250526612666E-3</v>
      </c>
      <c r="M635" s="13">
        <f>(VLOOKUP(J635,'Strat alpha facteurs'!A:C,3,TRUE)/VLOOKUP(J634,'Strat alpha facteurs'!A:C,3,TRUE))-1</f>
        <v>4.1829351695752415E-3</v>
      </c>
      <c r="N635" s="14">
        <f t="shared" si="100"/>
        <v>118.72913347866695</v>
      </c>
      <c r="O635" s="14">
        <f t="shared" si="101"/>
        <v>113.54190541163497</v>
      </c>
      <c r="P635" s="14">
        <f t="shared" si="102"/>
        <v>137.12238563139201</v>
      </c>
      <c r="Q635" s="14">
        <f t="shared" si="103"/>
        <v>0.69423393055074789</v>
      </c>
      <c r="R635" s="14">
        <f t="shared" si="104"/>
        <v>0.14701849563954594</v>
      </c>
      <c r="S635" s="14">
        <f t="shared" si="105"/>
        <v>0.15874757380970589</v>
      </c>
      <c r="T635" s="14">
        <f t="shared" si="106"/>
        <v>3.511557725199726E-3</v>
      </c>
      <c r="U635" s="14">
        <f t="shared" si="107"/>
        <v>120.64168517904064</v>
      </c>
      <c r="W635" s="16">
        <f t="shared" si="108"/>
        <v>1.175114889169685E-3</v>
      </c>
      <c r="X635" s="15">
        <f t="shared" si="97"/>
        <v>0.75048378015627626</v>
      </c>
      <c r="Y635" s="15">
        <f t="shared" si="98"/>
        <v>0.43786766788830095</v>
      </c>
      <c r="Z635" s="15">
        <f t="shared" si="99"/>
        <v>0.76866434676473028</v>
      </c>
    </row>
    <row r="636" spans="10:26" x14ac:dyDescent="0.35">
      <c r="J636" s="3">
        <v>43283</v>
      </c>
      <c r="K636" s="13">
        <f>(VLOOKUP(J636,'Poche Core Max IR'!A:C,3,TRUE)/VLOOKUP(J635,'Poche Core Max IR'!A:C,3,TRUE))-1</f>
        <v>-2.7774367787921639E-3</v>
      </c>
      <c r="L636" s="13">
        <f>(VLOOKUP(J636,'Strat EW abs return'!A:C,3,TRUE)/VLOOKUP(J635,'Strat EW abs return'!A:C,3,TRUE))-1</f>
        <v>-5.7811184096540069E-3</v>
      </c>
      <c r="M636" s="13">
        <f>(VLOOKUP(J636,'Strat alpha facteurs'!A:C,3,TRUE)/VLOOKUP(J635,'Strat alpha facteurs'!A:C,3,TRUE))-1</f>
        <v>-1.5921513776551155E-3</v>
      </c>
      <c r="N636" s="14">
        <f t="shared" si="100"/>
        <v>118.39937081662917</v>
      </c>
      <c r="O636" s="14">
        <f t="shared" si="101"/>
        <v>112.88550621199258</v>
      </c>
      <c r="P636" s="14">
        <f t="shared" si="102"/>
        <v>136.90406603620164</v>
      </c>
      <c r="Q636" s="14">
        <f t="shared" si="103"/>
        <v>0.69441040900844375</v>
      </c>
      <c r="R636" s="14">
        <f t="shared" si="104"/>
        <v>0.14661292938193035</v>
      </c>
      <c r="S636" s="14">
        <f t="shared" si="105"/>
        <v>0.15897666160962565</v>
      </c>
      <c r="T636" s="14">
        <f t="shared" si="106"/>
        <v>-3.0308723518390388E-3</v>
      </c>
      <c r="U636" s="14">
        <f t="shared" si="107"/>
        <v>120.27603563095221</v>
      </c>
      <c r="W636" s="16">
        <f t="shared" si="108"/>
        <v>-1.100701615939957E-3</v>
      </c>
      <c r="X636" s="15">
        <f t="shared" si="97"/>
        <v>0.75088464473191463</v>
      </c>
      <c r="Y636" s="15">
        <f t="shared" si="98"/>
        <v>0.43943904830786884</v>
      </c>
      <c r="Z636" s="15">
        <f t="shared" si="99"/>
        <v>0.76882403347474604</v>
      </c>
    </row>
    <row r="637" spans="10:26" x14ac:dyDescent="0.35">
      <c r="J637" s="3">
        <v>43284</v>
      </c>
      <c r="K637" s="13">
        <f>(VLOOKUP(J637,'Poche Core Max IR'!A:C,3,TRUE)/VLOOKUP(J636,'Poche Core Max IR'!A:C,3,TRUE))-1</f>
        <v>2.95314845236061E-3</v>
      </c>
      <c r="L637" s="13">
        <f>(VLOOKUP(J637,'Strat EW abs return'!A:C,3,TRUE)/VLOOKUP(J636,'Strat EW abs return'!A:C,3,TRUE))-1</f>
        <v>1.597558008206601E-3</v>
      </c>
      <c r="M637" s="13">
        <f>(VLOOKUP(J637,'Strat alpha facteurs'!A:C,3,TRUE)/VLOOKUP(J636,'Strat alpha facteurs'!A:C,3,TRUE))-1</f>
        <v>-2.4579490443248364E-3</v>
      </c>
      <c r="N637" s="14">
        <f t="shared" si="100"/>
        <v>118.74902173531677</v>
      </c>
      <c r="O637" s="14">
        <f t="shared" si="101"/>
        <v>113.065847356452</v>
      </c>
      <c r="P637" s="14">
        <f t="shared" si="102"/>
        <v>136.56756281792377</v>
      </c>
      <c r="Q637" s="14">
        <f t="shared" si="103"/>
        <v>0.69514438914681853</v>
      </c>
      <c r="R637" s="14">
        <f t="shared" si="104"/>
        <v>0.14656952544726301</v>
      </c>
      <c r="S637" s="14">
        <f t="shared" si="105"/>
        <v>0.15828608540591835</v>
      </c>
      <c r="T637" s="14">
        <f t="shared" si="106"/>
        <v>1.8941631506337831E-3</v>
      </c>
      <c r="U637" s="14">
        <f t="shared" si="107"/>
        <v>120.50385806554867</v>
      </c>
      <c r="W637" s="16">
        <f t="shared" si="108"/>
        <v>-1.5490581321608025E-4</v>
      </c>
      <c r="X637" s="15">
        <f t="shared" si="97"/>
        <v>0.75223417746541887</v>
      </c>
      <c r="Y637" s="15">
        <f t="shared" si="98"/>
        <v>0.44338054508515951</v>
      </c>
      <c r="Z637" s="15">
        <f t="shared" si="99"/>
        <v>0.76845687867848422</v>
      </c>
    </row>
    <row r="638" spans="10:26" x14ac:dyDescent="0.35">
      <c r="J638" s="3">
        <v>43285</v>
      </c>
      <c r="K638" s="13">
        <f>(VLOOKUP(J638,'Poche Core Max IR'!A:C,3,TRUE)/VLOOKUP(J637,'Poche Core Max IR'!A:C,3,TRUE))-1</f>
        <v>-8.2728208265503422E-4</v>
      </c>
      <c r="L638" s="13">
        <f>(VLOOKUP(J638,'Strat EW abs return'!A:C,3,TRUE)/VLOOKUP(J637,'Strat EW abs return'!A:C,3,TRUE))-1</f>
        <v>0</v>
      </c>
      <c r="M638" s="13">
        <f>(VLOOKUP(J638,'Strat alpha facteurs'!A:C,3,TRUE)/VLOOKUP(J637,'Strat alpha facteurs'!A:C,3,TRUE))-1</f>
        <v>4.6735290517441186E-4</v>
      </c>
      <c r="N638" s="14">
        <f t="shared" si="100"/>
        <v>118.65078279730233</v>
      </c>
      <c r="O638" s="14">
        <f t="shared" si="101"/>
        <v>113.065847356452</v>
      </c>
      <c r="P638" s="14">
        <f t="shared" si="102"/>
        <v>136.63138806515931</v>
      </c>
      <c r="Q638" s="14">
        <f t="shared" si="103"/>
        <v>0.69491753532547007</v>
      </c>
      <c r="R638" s="14">
        <f t="shared" si="104"/>
        <v>0.14664300899758587</v>
      </c>
      <c r="S638" s="14">
        <f t="shared" si="105"/>
        <v>0.15843945567694387</v>
      </c>
      <c r="T638" s="14">
        <f t="shared" si="106"/>
        <v>-5.0110503613620054E-4</v>
      </c>
      <c r="U638" s="14">
        <f t="shared" si="107"/>
        <v>120.44347297539818</v>
      </c>
      <c r="W638" s="16">
        <f t="shared" si="108"/>
        <v>7.4047139904872183E-5</v>
      </c>
      <c r="X638" s="15">
        <f t="shared" si="97"/>
        <v>0.75210145560272146</v>
      </c>
      <c r="Y638" s="15">
        <f t="shared" si="98"/>
        <v>0.44342606189207406</v>
      </c>
      <c r="Z638" s="15">
        <f t="shared" si="99"/>
        <v>0.76829633473025283</v>
      </c>
    </row>
    <row r="639" spans="10:26" x14ac:dyDescent="0.35">
      <c r="J639" s="3">
        <v>43286</v>
      </c>
      <c r="K639" s="13">
        <f>(VLOOKUP(J639,'Poche Core Max IR'!A:C,3,TRUE)/VLOOKUP(J638,'Poche Core Max IR'!A:C,3,TRUE))-1</f>
        <v>7.157251827484723E-3</v>
      </c>
      <c r="L639" s="13">
        <f>(VLOOKUP(J639,'Strat EW abs return'!A:C,3,TRUE)/VLOOKUP(J638,'Strat EW abs return'!A:C,3,TRUE))-1</f>
        <v>1.4688523740880033E-3</v>
      </c>
      <c r="M639" s="13">
        <f>(VLOOKUP(J639,'Strat alpha facteurs'!A:C,3,TRUE)/VLOOKUP(J638,'Strat alpha facteurs'!A:C,3,TRUE))-1</f>
        <v>6.0263901554491461E-3</v>
      </c>
      <c r="N639" s="14">
        <f t="shared" si="100"/>
        <v>119.49999632931082</v>
      </c>
      <c r="O639" s="14">
        <f t="shared" si="101"/>
        <v>113.23192439476979</v>
      </c>
      <c r="P639" s="14">
        <f t="shared" si="102"/>
        <v>137.45478211712054</v>
      </c>
      <c r="Q639" s="14">
        <f t="shared" si="103"/>
        <v>0.69561742102132673</v>
      </c>
      <c r="R639" s="14">
        <f t="shared" si="104"/>
        <v>0.14596163012344995</v>
      </c>
      <c r="S639" s="14">
        <f t="shared" si="105"/>
        <v>0.15842094885522318</v>
      </c>
      <c r="T639" s="14">
        <f t="shared" si="106"/>
        <v>6.1439147074951687E-3</v>
      </c>
      <c r="U639" s="14">
        <f t="shared" si="107"/>
        <v>121.18346740043351</v>
      </c>
      <c r="W639" s="16">
        <f t="shared" si="108"/>
        <v>1.1691025335306142E-3</v>
      </c>
      <c r="X639" s="15">
        <f t="shared" si="97"/>
        <v>0.7530494794662318</v>
      </c>
      <c r="Y639" s="15">
        <f t="shared" si="98"/>
        <v>0.44683969605150714</v>
      </c>
      <c r="Z639" s="15">
        <f t="shared" si="99"/>
        <v>0.76850281778587826</v>
      </c>
    </row>
    <row r="640" spans="10:26" x14ac:dyDescent="0.35">
      <c r="J640" s="3">
        <v>43287</v>
      </c>
      <c r="K640" s="13">
        <f>(VLOOKUP(J640,'Poche Core Max IR'!A:C,3,TRUE)/VLOOKUP(J639,'Poche Core Max IR'!A:C,3,TRUE))-1</f>
        <v>4.8348108893798702E-3</v>
      </c>
      <c r="L640" s="13">
        <f>(VLOOKUP(J640,'Strat EW abs return'!A:C,3,TRUE)/VLOOKUP(J639,'Strat EW abs return'!A:C,3,TRUE))-1</f>
        <v>2.6262157116554441E-3</v>
      </c>
      <c r="M640" s="13">
        <f>(VLOOKUP(J640,'Strat alpha facteurs'!A:C,3,TRUE)/VLOOKUP(J639,'Strat alpha facteurs'!A:C,3,TRUE))-1</f>
        <v>8.1214830396538762E-3</v>
      </c>
      <c r="N640" s="14">
        <f t="shared" si="100"/>
        <v>120.07775621284462</v>
      </c>
      <c r="O640" s="14">
        <f t="shared" si="101"/>
        <v>113.52929585367632</v>
      </c>
      <c r="P640" s="14">
        <f t="shared" si="102"/>
        <v>138.57111879880406</v>
      </c>
      <c r="Q640" s="14">
        <f t="shared" si="103"/>
        <v>0.69548016564473636</v>
      </c>
      <c r="R640" s="14">
        <f t="shared" si="104"/>
        <v>0.14561207403232057</v>
      </c>
      <c r="S640" s="14">
        <f t="shared" si="105"/>
        <v>0.15890776032294282</v>
      </c>
      <c r="T640" s="14">
        <f t="shared" si="106"/>
        <v>5.0331184575788668E-3</v>
      </c>
      <c r="U640" s="14">
        <f t="shared" si="107"/>
        <v>121.79339814696004</v>
      </c>
      <c r="W640" s="16">
        <f t="shared" si="108"/>
        <v>1.6729753969625793E-3</v>
      </c>
      <c r="X640" s="15">
        <f t="shared" si="97"/>
        <v>0.75329792500414661</v>
      </c>
      <c r="Y640" s="15">
        <f t="shared" si="98"/>
        <v>0.44746805274339291</v>
      </c>
      <c r="Z640" s="15">
        <f t="shared" si="99"/>
        <v>0.768664460465043</v>
      </c>
    </row>
    <row r="641" spans="10:26" x14ac:dyDescent="0.35">
      <c r="J641" s="3">
        <v>43290</v>
      </c>
      <c r="K641" s="13">
        <f>(VLOOKUP(J641,'Poche Core Max IR'!A:C,3,TRUE)/VLOOKUP(J640,'Poche Core Max IR'!A:C,3,TRUE))-1</f>
        <v>3.9416996461481002E-3</v>
      </c>
      <c r="L641" s="13">
        <f>(VLOOKUP(J641,'Strat EW abs return'!A:C,3,TRUE)/VLOOKUP(J640,'Strat EW abs return'!A:C,3,TRUE))-1</f>
        <v>2.3618294939733442E-3</v>
      </c>
      <c r="M641" s="13">
        <f>(VLOOKUP(J641,'Strat alpha facteurs'!A:C,3,TRUE)/VLOOKUP(J640,'Strat alpha facteurs'!A:C,3,TRUE))-1</f>
        <v>1.0208768690441516E-2</v>
      </c>
      <c r="N641" s="14">
        <f t="shared" si="100"/>
        <v>120.55106666201905</v>
      </c>
      <c r="O641" s="14">
        <f t="shared" si="101"/>
        <v>113.79743269305355</v>
      </c>
      <c r="P641" s="14">
        <f t="shared" si="102"/>
        <v>139.98575929779676</v>
      </c>
      <c r="Q641" s="14">
        <f t="shared" si="103"/>
        <v>0.69495003629294672</v>
      </c>
      <c r="R641" s="14">
        <f t="shared" si="104"/>
        <v>0.14527211103018217</v>
      </c>
      <c r="S641" s="14">
        <f t="shared" si="105"/>
        <v>0.15977785267687089</v>
      </c>
      <c r="T641" s="14">
        <f t="shared" si="106"/>
        <v>4.7075373822060874E-3</v>
      </c>
      <c r="U641" s="14">
        <f t="shared" si="107"/>
        <v>122.36674512164277</v>
      </c>
      <c r="W641" s="16">
        <f t="shared" si="108"/>
        <v>1.9742430963164714E-3</v>
      </c>
      <c r="X641" s="15">
        <f t="shared" si="97"/>
        <v>0.75370523202007866</v>
      </c>
      <c r="Y641" s="15">
        <f t="shared" si="98"/>
        <v>0.44962663474870906</v>
      </c>
      <c r="Z641" s="15">
        <f t="shared" si="99"/>
        <v>0.76915531475449117</v>
      </c>
    </row>
    <row r="642" spans="10:26" x14ac:dyDescent="0.35">
      <c r="J642" s="3">
        <v>43291</v>
      </c>
      <c r="K642" s="13">
        <f>(VLOOKUP(J642,'Poche Core Max IR'!A:C,3,TRUE)/VLOOKUP(J641,'Poche Core Max IR'!A:C,3,TRUE))-1</f>
        <v>4.7594792253859985E-3</v>
      </c>
      <c r="L642" s="13">
        <f>(VLOOKUP(J642,'Strat EW abs return'!A:C,3,TRUE)/VLOOKUP(J641,'Strat EW abs return'!A:C,3,TRUE))-1</f>
        <v>-8.835871924371963E-4</v>
      </c>
      <c r="M642" s="13">
        <f>(VLOOKUP(J642,'Strat alpha facteurs'!A:C,3,TRUE)/VLOOKUP(J641,'Strat alpha facteurs'!A:C,3,TRUE))-1</f>
        <v>2.5705885683431351E-3</v>
      </c>
      <c r="N642" s="14">
        <f t="shared" si="100"/>
        <v>121.12482695939505</v>
      </c>
      <c r="O642" s="14">
        <f t="shared" si="101"/>
        <v>113.69688273899374</v>
      </c>
      <c r="P642" s="14">
        <f t="shared" si="102"/>
        <v>140.34560509037851</v>
      </c>
      <c r="Q642" s="14">
        <f t="shared" si="103"/>
        <v>0.69575988444680925</v>
      </c>
      <c r="R642" s="14">
        <f t="shared" si="104"/>
        <v>0.14462455368500132</v>
      </c>
      <c r="S642" s="14">
        <f t="shared" si="105"/>
        <v>0.15961556186818923</v>
      </c>
      <c r="T642" s="14">
        <f t="shared" si="106"/>
        <v>3.5899628052585204E-3</v>
      </c>
      <c r="U642" s="14">
        <f t="shared" si="107"/>
        <v>122.80603718523001</v>
      </c>
      <c r="W642" s="16">
        <f t="shared" si="108"/>
        <v>2.8251753532002077E-4</v>
      </c>
      <c r="X642" s="15">
        <f t="shared" ref="X642:X705" si="109">CORREL(K389:K642,W389:W642)</f>
        <v>0.75310405040799155</v>
      </c>
      <c r="Y642" s="15">
        <f t="shared" ref="Y642:Y705" si="110">CORREL(K389:K642,L389:L642)</f>
        <v>0.44759414874278314</v>
      </c>
      <c r="Z642" s="15">
        <f t="shared" ref="Z642:Z705" si="111">CORREL(K389:K642,M389:M642)</f>
        <v>0.76916139579505516</v>
      </c>
    </row>
    <row r="643" spans="10:26" x14ac:dyDescent="0.35">
      <c r="J643" s="3">
        <v>43292</v>
      </c>
      <c r="K643" s="13">
        <f>(VLOOKUP(J643,'Poche Core Max IR'!A:C,3,TRUE)/VLOOKUP(J642,'Poche Core Max IR'!A:C,3,TRUE))-1</f>
        <v>-3.9142256319869562E-3</v>
      </c>
      <c r="L643" s="13">
        <f>(VLOOKUP(J643,'Strat EW abs return'!A:C,3,TRUE)/VLOOKUP(J642,'Strat EW abs return'!A:C,3,TRUE))-1</f>
        <v>-1.0161779730018417E-2</v>
      </c>
      <c r="M643" s="13">
        <f>(VLOOKUP(J643,'Strat alpha facteurs'!A:C,3,TRUE)/VLOOKUP(J642,'Strat alpha facteurs'!A:C,3,TRUE))-1</f>
        <v>-6.9356570809889773E-3</v>
      </c>
      <c r="N643" s="14">
        <f t="shared" si="100"/>
        <v>120.65071705704061</v>
      </c>
      <c r="O643" s="14">
        <f t="shared" si="101"/>
        <v>112.54152006061035</v>
      </c>
      <c r="P643" s="14">
        <f t="shared" si="102"/>
        <v>139.37221610064773</v>
      </c>
      <c r="Q643" s="14">
        <f t="shared" si="103"/>
        <v>0.6967292179719432</v>
      </c>
      <c r="R643" s="14">
        <f t="shared" si="104"/>
        <v>0.14391768069909325</v>
      </c>
      <c r="S643" s="14">
        <f t="shared" si="105"/>
        <v>0.15935310132896335</v>
      </c>
      <c r="T643" s="14">
        <f t="shared" si="106"/>
        <v>-5.3000428334163312E-3</v>
      </c>
      <c r="U643" s="14">
        <f t="shared" si="107"/>
        <v>122.15515992794617</v>
      </c>
      <c r="W643" s="16">
        <f t="shared" si="108"/>
        <v>-2.5676782361290871E-3</v>
      </c>
      <c r="X643" s="15">
        <f t="shared" si="109"/>
        <v>0.75325335233093915</v>
      </c>
      <c r="Y643" s="15">
        <f t="shared" si="110"/>
        <v>0.45052933457001237</v>
      </c>
      <c r="Z643" s="15">
        <f t="shared" si="111"/>
        <v>0.76982313053746632</v>
      </c>
    </row>
    <row r="644" spans="10:26" x14ac:dyDescent="0.35">
      <c r="J644" s="3">
        <v>43293</v>
      </c>
      <c r="K644" s="13">
        <f>(VLOOKUP(J644,'Poche Core Max IR'!A:C,3,TRUE)/VLOOKUP(J643,'Poche Core Max IR'!A:C,3,TRUE))-1</f>
        <v>7.2570917694980697E-3</v>
      </c>
      <c r="L644" s="13">
        <f>(VLOOKUP(J644,'Strat EW abs return'!A:C,3,TRUE)/VLOOKUP(J643,'Strat EW abs return'!A:C,3,TRUE))-1</f>
        <v>1.7047256683904166E-3</v>
      </c>
      <c r="M644" s="13">
        <f>(VLOOKUP(J644,'Strat alpha facteurs'!A:C,3,TRUE)/VLOOKUP(J643,'Strat alpha facteurs'!A:C,3,TRUE))-1</f>
        <v>9.5725620313364956E-3</v>
      </c>
      <c r="N644" s="14">
        <f t="shared" si="100"/>
        <v>121.52629038277929</v>
      </c>
      <c r="O644" s="14">
        <f t="shared" si="101"/>
        <v>112.73337247861735</v>
      </c>
      <c r="P644" s="14">
        <f t="shared" si="102"/>
        <v>140.70636528471601</v>
      </c>
      <c r="Q644" s="14">
        <f t="shared" si="103"/>
        <v>0.69702685363278494</v>
      </c>
      <c r="R644" s="14">
        <f t="shared" si="104"/>
        <v>0.14318549556362742</v>
      </c>
      <c r="S644" s="14">
        <f t="shared" si="105"/>
        <v>0.15978765080358745</v>
      </c>
      <c r="T644" s="14">
        <f t="shared" si="106"/>
        <v>6.8269854850933282E-3</v>
      </c>
      <c r="U644" s="14">
        <f t="shared" si="107"/>
        <v>122.98911143170351</v>
      </c>
      <c r="W644" s="16">
        <f t="shared" si="108"/>
        <v>1.7736691887873936E-3</v>
      </c>
      <c r="X644" s="15">
        <f t="shared" si="109"/>
        <v>0.75319792691767073</v>
      </c>
      <c r="Y644" s="15">
        <f t="shared" si="110"/>
        <v>0.44900474793419126</v>
      </c>
      <c r="Z644" s="15">
        <f t="shared" si="111"/>
        <v>0.7699962223287945</v>
      </c>
    </row>
    <row r="645" spans="10:26" x14ac:dyDescent="0.35">
      <c r="J645" s="3">
        <v>43294</v>
      </c>
      <c r="K645" s="13">
        <f>(VLOOKUP(J645,'Poche Core Max IR'!A:C,3,TRUE)/VLOOKUP(J644,'Poche Core Max IR'!A:C,3,TRUE))-1</f>
        <v>1.5142051845546955E-3</v>
      </c>
      <c r="L645" s="13">
        <f>(VLOOKUP(J645,'Strat EW abs return'!A:C,3,TRUE)/VLOOKUP(J644,'Strat EW abs return'!A:C,3,TRUE))-1</f>
        <v>1.1507247212727556E-4</v>
      </c>
      <c r="M645" s="13">
        <f>(VLOOKUP(J645,'Strat alpha facteurs'!A:C,3,TRUE)/VLOOKUP(J644,'Strat alpha facteurs'!A:C,3,TRUE))-1</f>
        <v>2.1497509676011717E-3</v>
      </c>
      <c r="N645" s="14">
        <f t="shared" ref="N645:N708" si="112">N644*(1+K645)</f>
        <v>121.71030612173659</v>
      </c>
      <c r="O645" s="14">
        <f t="shared" ref="O645:O708" si="113">O644*(1+L645)</f>
        <v>112.74634498647971</v>
      </c>
      <c r="P645" s="14">
        <f t="shared" ref="P645:P708" si="114">P644*(1+M645)</f>
        <v>141.00884892963447</v>
      </c>
      <c r="Q645" s="14">
        <f t="shared" ref="Q645:Q708" si="115">IF(YEAR($J645)&lt;&gt;YEAR($J646),0.7,Q644*(1+K645)/(1+$T645))</f>
        <v>0.6970956108158054</v>
      </c>
      <c r="R645" s="14">
        <f t="shared" ref="R645:R708" si="116">IF(YEAR($J645)&lt;&gt;YEAR($J646),0.15,R644*(1+L645)/(1+$T645))</f>
        <v>0.14299956753277562</v>
      </c>
      <c r="S645" s="14">
        <f t="shared" ref="S645:S708" si="117">IF(YEAR($J645)&lt;&gt;YEAR($J646),0.15,S644*(1+M645)/(1+$T645))</f>
        <v>0.15990482165141881</v>
      </c>
      <c r="T645" s="14">
        <f t="shared" ref="T645:T708" si="118">SUMPRODUCT(Q644:S644,K645:M645)</f>
        <v>1.4154220414176158E-3</v>
      </c>
      <c r="U645" s="14">
        <f t="shared" ref="U645:U708" si="119">U644*(1+T645)</f>
        <v>123.1631929308783</v>
      </c>
      <c r="W645" s="16">
        <f t="shared" ref="W645:W708" si="120">L645*R645+M645*S645</f>
        <v>3.6021085881835814E-4</v>
      </c>
      <c r="X645" s="15">
        <f t="shared" si="109"/>
        <v>0.75334353761184081</v>
      </c>
      <c r="Y645" s="15">
        <f t="shared" si="110"/>
        <v>0.44905992776217019</v>
      </c>
      <c r="Z645" s="15">
        <f t="shared" si="111"/>
        <v>0.77013178726363307</v>
      </c>
    </row>
    <row r="646" spans="10:26" x14ac:dyDescent="0.35">
      <c r="J646" s="3">
        <v>43297</v>
      </c>
      <c r="K646" s="13">
        <f>(VLOOKUP(J646,'Poche Core Max IR'!A:C,3,TRUE)/VLOOKUP(J645,'Poche Core Max IR'!A:C,3,TRUE))-1</f>
        <v>8.1326130125281004E-4</v>
      </c>
      <c r="L646" s="13">
        <f>(VLOOKUP(J646,'Strat EW abs return'!A:C,3,TRUE)/VLOOKUP(J645,'Strat EW abs return'!A:C,3,TRUE))-1</f>
        <v>-4.6838978397453213E-3</v>
      </c>
      <c r="M646" s="13">
        <f>(VLOOKUP(J646,'Strat alpha facteurs'!A:C,3,TRUE)/VLOOKUP(J645,'Strat alpha facteurs'!A:C,3,TRUE))-1</f>
        <v>-1.159938066810251E-3</v>
      </c>
      <c r="N646" s="14">
        <f t="shared" si="112"/>
        <v>121.80928840366903</v>
      </c>
      <c r="O646" s="14">
        <f t="shared" si="113"/>
        <v>112.21825262475836</v>
      </c>
      <c r="P646" s="14">
        <f t="shared" si="114"/>
        <v>140.84528739800388</v>
      </c>
      <c r="Q646" s="14">
        <f t="shared" si="115"/>
        <v>0.69786376362680647</v>
      </c>
      <c r="R646" s="14">
        <f t="shared" si="116"/>
        <v>0.14237082538873955</v>
      </c>
      <c r="S646" s="14">
        <f t="shared" si="117"/>
        <v>0.15976541098445385</v>
      </c>
      <c r="T646" s="14">
        <f t="shared" si="118"/>
        <v>-2.8835417160158331E-4</v>
      </c>
      <c r="U646" s="14">
        <f t="shared" si="119"/>
        <v>123.12767831040891</v>
      </c>
      <c r="W646" s="16">
        <f t="shared" si="120"/>
        <v>-8.5216838344152814E-4</v>
      </c>
      <c r="X646" s="15">
        <f t="shared" si="109"/>
        <v>0.75203467211383834</v>
      </c>
      <c r="Y646" s="15">
        <f t="shared" si="110"/>
        <v>0.44594025229653078</v>
      </c>
      <c r="Z646" s="15">
        <f t="shared" si="111"/>
        <v>0.76955768615020537</v>
      </c>
    </row>
    <row r="647" spans="10:26" x14ac:dyDescent="0.35">
      <c r="J647" s="3">
        <v>43298</v>
      </c>
      <c r="K647" s="13">
        <f>(VLOOKUP(J647,'Poche Core Max IR'!A:C,3,TRUE)/VLOOKUP(J646,'Poche Core Max IR'!A:C,3,TRUE))-1</f>
        <v>3.5422051239302199E-3</v>
      </c>
      <c r="L647" s="13">
        <f>(VLOOKUP(J647,'Strat EW abs return'!A:C,3,TRUE)/VLOOKUP(J646,'Strat EW abs return'!A:C,3,TRUE))-1</f>
        <v>-1.6239833794169378E-3</v>
      </c>
      <c r="M647" s="13">
        <f>(VLOOKUP(J647,'Strat alpha facteurs'!A:C,3,TRUE)/VLOOKUP(J646,'Strat alpha facteurs'!A:C,3,TRUE))-1</f>
        <v>3.8110470941323804E-3</v>
      </c>
      <c r="N647" s="14">
        <f t="shared" si="112"/>
        <v>122.2407618891948</v>
      </c>
      <c r="O647" s="14">
        <f t="shared" si="113"/>
        <v>112.03601204762855</v>
      </c>
      <c r="P647" s="14">
        <f t="shared" si="114"/>
        <v>141.38205542126428</v>
      </c>
      <c r="Q647" s="14">
        <f t="shared" si="115"/>
        <v>0.69834570480030844</v>
      </c>
      <c r="R647" s="14">
        <f t="shared" si="116"/>
        <v>0.14173572143439633</v>
      </c>
      <c r="S647" s="14">
        <f t="shared" si="117"/>
        <v>0.15991857376529509</v>
      </c>
      <c r="T647" s="14">
        <f t="shared" si="118"/>
        <v>2.8496422504540857E-3</v>
      </c>
      <c r="U647" s="14">
        <f t="shared" si="119"/>
        <v>123.47854814472257</v>
      </c>
      <c r="W647" s="16">
        <f t="shared" si="120"/>
        <v>3.792807599668939E-4</v>
      </c>
      <c r="X647" s="15">
        <f t="shared" si="109"/>
        <v>0.75209860897703684</v>
      </c>
      <c r="Y647" s="15">
        <f t="shared" si="110"/>
        <v>0.44435677634104648</v>
      </c>
      <c r="Z647" s="15">
        <f t="shared" si="111"/>
        <v>0.77010139049567861</v>
      </c>
    </row>
    <row r="648" spans="10:26" x14ac:dyDescent="0.35">
      <c r="J648" s="3">
        <v>43299</v>
      </c>
      <c r="K648" s="13">
        <f>(VLOOKUP(J648,'Poche Core Max IR'!A:C,3,TRUE)/VLOOKUP(J647,'Poche Core Max IR'!A:C,3,TRUE))-1</f>
        <v>1.7151887437485414E-3</v>
      </c>
      <c r="L648" s="13">
        <f>(VLOOKUP(J648,'Strat EW abs return'!A:C,3,TRUE)/VLOOKUP(J647,'Strat EW abs return'!A:C,3,TRUE))-1</f>
        <v>1.1480998736062009E-3</v>
      </c>
      <c r="M648" s="13">
        <f>(VLOOKUP(J648,'Strat alpha facteurs'!A:C,3,TRUE)/VLOOKUP(J647,'Strat alpha facteurs'!A:C,3,TRUE))-1</f>
        <v>2.6701113173812629E-3</v>
      </c>
      <c r="N648" s="14">
        <f t="shared" si="112"/>
        <v>122.45042786801439</v>
      </c>
      <c r="O648" s="14">
        <f t="shared" si="113"/>
        <v>112.16464057889976</v>
      </c>
      <c r="P648" s="14">
        <f t="shared" si="114"/>
        <v>141.75956124751923</v>
      </c>
      <c r="Q648" s="14">
        <f t="shared" si="115"/>
        <v>0.69829528141938035</v>
      </c>
      <c r="R648" s="14">
        <f t="shared" si="116"/>
        <v>0.14164525421145799</v>
      </c>
      <c r="S648" s="14">
        <f t="shared" si="117"/>
        <v>0.16005946436916163</v>
      </c>
      <c r="T648" s="14">
        <f t="shared" si="118"/>
        <v>1.7875218496531298E-3</v>
      </c>
      <c r="U648" s="14">
        <f t="shared" si="119"/>
        <v>123.69926874749468</v>
      </c>
      <c r="W648" s="16">
        <f t="shared" si="120"/>
        <v>5.8999948572317459E-4</v>
      </c>
      <c r="X648" s="15">
        <f t="shared" si="109"/>
        <v>0.75589837405566385</v>
      </c>
      <c r="Y648" s="15">
        <f t="shared" si="110"/>
        <v>0.45073793710836052</v>
      </c>
      <c r="Z648" s="15">
        <f t="shared" si="111"/>
        <v>0.77215133923677148</v>
      </c>
    </row>
    <row r="649" spans="10:26" x14ac:dyDescent="0.35">
      <c r="J649" s="3">
        <v>43300</v>
      </c>
      <c r="K649" s="13">
        <f>(VLOOKUP(J649,'Poche Core Max IR'!A:C,3,TRUE)/VLOOKUP(J648,'Poche Core Max IR'!A:C,3,TRUE))-1</f>
        <v>-1.2384566287436671E-3</v>
      </c>
      <c r="L649" s="13">
        <f>(VLOOKUP(J649,'Strat EW abs return'!A:C,3,TRUE)/VLOOKUP(J648,'Strat EW abs return'!A:C,3,TRUE))-1</f>
        <v>-1.3888427167932926E-3</v>
      </c>
      <c r="M649" s="13">
        <f>(VLOOKUP(J649,'Strat alpha facteurs'!A:C,3,TRUE)/VLOOKUP(J648,'Strat alpha facteurs'!A:C,3,TRUE))-1</f>
        <v>-4.8949396195142603E-3</v>
      </c>
      <c r="N649" s="14">
        <f t="shared" si="112"/>
        <v>122.29877832392874</v>
      </c>
      <c r="O649" s="14">
        <f t="shared" si="113"/>
        <v>112.00886153475003</v>
      </c>
      <c r="P649" s="14">
        <f t="shared" si="114"/>
        <v>141.06565675472379</v>
      </c>
      <c r="Q649" s="14">
        <f t="shared" si="115"/>
        <v>0.69871961965051033</v>
      </c>
      <c r="R649" s="14">
        <f t="shared" si="116"/>
        <v>0.1417099879753784</v>
      </c>
      <c r="S649" s="14">
        <f t="shared" si="117"/>
        <v>0.15957039237411116</v>
      </c>
      <c r="T649" s="14">
        <f t="shared" si="118"/>
        <v>-1.8450128133930142E-3</v>
      </c>
      <c r="U649" s="14">
        <f t="shared" si="119"/>
        <v>123.47104201164821</v>
      </c>
      <c r="W649" s="16">
        <f t="shared" si="120"/>
        <v>-9.7790032042994221E-4</v>
      </c>
      <c r="X649" s="15">
        <f t="shared" si="109"/>
        <v>0.75547353035473153</v>
      </c>
      <c r="Y649" s="15">
        <f t="shared" si="110"/>
        <v>0.44977851646324801</v>
      </c>
      <c r="Z649" s="15">
        <f t="shared" si="111"/>
        <v>0.77195456647850991</v>
      </c>
    </row>
    <row r="650" spans="10:26" x14ac:dyDescent="0.35">
      <c r="J650" s="3">
        <v>43301</v>
      </c>
      <c r="K650" s="13">
        <f>(VLOOKUP(J650,'Poche Core Max IR'!A:C,3,TRUE)/VLOOKUP(J649,'Poche Core Max IR'!A:C,3,TRUE))-1</f>
        <v>1.9970908940747378E-4</v>
      </c>
      <c r="L650" s="13">
        <f>(VLOOKUP(J650,'Strat EW abs return'!A:C,3,TRUE)/VLOOKUP(J649,'Strat EW abs return'!A:C,3,TRUE))-1</f>
        <v>3.3051969435502482E-3</v>
      </c>
      <c r="M650" s="13">
        <f>(VLOOKUP(J650,'Strat alpha facteurs'!A:C,3,TRUE)/VLOOKUP(J649,'Strat alpha facteurs'!A:C,3,TRUE))-1</f>
        <v>3.2981563408707171E-3</v>
      </c>
      <c r="N650" s="14">
        <f t="shared" si="112"/>
        <v>122.32320250158347</v>
      </c>
      <c r="O650" s="14">
        <f t="shared" si="113"/>
        <v>112.37907288154523</v>
      </c>
      <c r="P650" s="14">
        <f t="shared" si="114"/>
        <v>141.53091334502847</v>
      </c>
      <c r="Q650" s="14">
        <f t="shared" si="115"/>
        <v>0.69806740654712429</v>
      </c>
      <c r="R650" s="14">
        <f t="shared" si="116"/>
        <v>0.14201729022229859</v>
      </c>
      <c r="S650" s="14">
        <f t="shared" si="117"/>
        <v>0.15991530323057698</v>
      </c>
      <c r="T650" s="14">
        <f t="shared" si="118"/>
        <v>1.134208179542206E-3</v>
      </c>
      <c r="U650" s="14">
        <f t="shared" si="119"/>
        <v>123.61108387743442</v>
      </c>
      <c r="W650" s="16">
        <f t="shared" si="120"/>
        <v>9.9682078492622085E-4</v>
      </c>
      <c r="X650" s="15">
        <f t="shared" si="109"/>
        <v>0.75492680378604016</v>
      </c>
      <c r="Y650" s="15">
        <f t="shared" si="110"/>
        <v>0.44907739474086905</v>
      </c>
      <c r="Z650" s="15">
        <f t="shared" si="111"/>
        <v>0.77174909808421288</v>
      </c>
    </row>
    <row r="651" spans="10:26" x14ac:dyDescent="0.35">
      <c r="J651" s="3">
        <v>43304</v>
      </c>
      <c r="K651" s="13">
        <f>(VLOOKUP(J651,'Poche Core Max IR'!A:C,3,TRUE)/VLOOKUP(J650,'Poche Core Max IR'!A:C,3,TRUE))-1</f>
        <v>-2.4772682502449683E-5</v>
      </c>
      <c r="L651" s="13">
        <f>(VLOOKUP(J651,'Strat EW abs return'!A:C,3,TRUE)/VLOOKUP(J650,'Strat EW abs return'!A:C,3,TRUE))-1</f>
        <v>1.5075478611548121E-4</v>
      </c>
      <c r="M651" s="13">
        <f>(VLOOKUP(J651,'Strat alpha facteurs'!A:C,3,TRUE)/VLOOKUP(J650,'Strat alpha facteurs'!A:C,3,TRUE))-1</f>
        <v>2.1900852959877426E-4</v>
      </c>
      <c r="N651" s="14">
        <f t="shared" si="112"/>
        <v>122.32017222772521</v>
      </c>
      <c r="O651" s="14">
        <f t="shared" si="113"/>
        <v>112.39601456464133</v>
      </c>
      <c r="P651" s="14">
        <f t="shared" si="114"/>
        <v>141.56190982225294</v>
      </c>
      <c r="Q651" s="14">
        <f t="shared" si="115"/>
        <v>0.69802279321239447</v>
      </c>
      <c r="R651" s="14">
        <f t="shared" si="116"/>
        <v>0.1420331408882741</v>
      </c>
      <c r="S651" s="14">
        <f t="shared" si="117"/>
        <v>0.1599440658993313</v>
      </c>
      <c r="T651" s="14">
        <f t="shared" si="118"/>
        <v>3.9139599405333249E-5</v>
      </c>
      <c r="U651" s="14">
        <f t="shared" si="119"/>
        <v>123.61592196573943</v>
      </c>
      <c r="W651" s="16">
        <f t="shared" si="120"/>
        <v>5.6441290466583773E-5</v>
      </c>
      <c r="X651" s="15">
        <f t="shared" si="109"/>
        <v>0.75526585524921253</v>
      </c>
      <c r="Y651" s="15">
        <f t="shared" si="110"/>
        <v>0.44912501646661063</v>
      </c>
      <c r="Z651" s="15">
        <f t="shared" si="111"/>
        <v>0.77213637889977682</v>
      </c>
    </row>
    <row r="652" spans="10:26" x14ac:dyDescent="0.35">
      <c r="J652" s="3">
        <v>43305</v>
      </c>
      <c r="K652" s="13">
        <f>(VLOOKUP(J652,'Poche Core Max IR'!A:C,3,TRUE)/VLOOKUP(J651,'Poche Core Max IR'!A:C,3,TRUE))-1</f>
        <v>4.1267509487008525E-3</v>
      </c>
      <c r="L652" s="13">
        <f>(VLOOKUP(J652,'Strat EW abs return'!A:C,3,TRUE)/VLOOKUP(J651,'Strat EW abs return'!A:C,3,TRUE))-1</f>
        <v>2.1187665025694802E-3</v>
      </c>
      <c r="M652" s="13">
        <f>(VLOOKUP(J652,'Strat alpha facteurs'!A:C,3,TRUE)/VLOOKUP(J651,'Strat alpha facteurs'!A:C,3,TRUE))-1</f>
        <v>3.0414204617605911E-3</v>
      </c>
      <c r="N652" s="14">
        <f t="shared" si="112"/>
        <v>122.82495711451122</v>
      </c>
      <c r="O652" s="14">
        <f t="shared" si="113"/>
        <v>112.63415547532321</v>
      </c>
      <c r="P652" s="14">
        <f t="shared" si="114"/>
        <v>141.99245911139226</v>
      </c>
      <c r="Q652" s="14">
        <f t="shared" si="115"/>
        <v>0.6983418704786456</v>
      </c>
      <c r="R652" s="14">
        <f t="shared" si="116"/>
        <v>0.14181390842711311</v>
      </c>
      <c r="S652" s="14">
        <f t="shared" si="117"/>
        <v>0.15984422109424107</v>
      </c>
      <c r="T652" s="14">
        <f t="shared" si="118"/>
        <v>3.667958440036285E-3</v>
      </c>
      <c r="U652" s="14">
        <f t="shared" si="119"/>
        <v>124.06934003003654</v>
      </c>
      <c r="W652" s="16">
        <f t="shared" si="120"/>
        <v>7.8662404350403163E-4</v>
      </c>
      <c r="X652" s="15">
        <f t="shared" si="109"/>
        <v>0.7558813055226864</v>
      </c>
      <c r="Y652" s="15">
        <f t="shared" si="110"/>
        <v>0.45126234536576904</v>
      </c>
      <c r="Z652" s="15">
        <f t="shared" si="111"/>
        <v>0.7721340613605957</v>
      </c>
    </row>
    <row r="653" spans="10:26" x14ac:dyDescent="0.35">
      <c r="J653" s="3">
        <v>43306</v>
      </c>
      <c r="K653" s="13">
        <f>(VLOOKUP(J653,'Poche Core Max IR'!A:C,3,TRUE)/VLOOKUP(J652,'Poche Core Max IR'!A:C,3,TRUE))-1</f>
        <v>5.3987408002380555E-3</v>
      </c>
      <c r="L653" s="13">
        <f>(VLOOKUP(J653,'Strat EW abs return'!A:C,3,TRUE)/VLOOKUP(J652,'Strat EW abs return'!A:C,3,TRUE))-1</f>
        <v>3.511725369999219E-3</v>
      </c>
      <c r="M653" s="13">
        <f>(VLOOKUP(J653,'Strat alpha facteurs'!A:C,3,TRUE)/VLOOKUP(J652,'Strat alpha facteurs'!A:C,3,TRUE))-1</f>
        <v>8.9131083780054077E-3</v>
      </c>
      <c r="N653" s="14">
        <f t="shared" si="112"/>
        <v>123.48805722177282</v>
      </c>
      <c r="O653" s="14">
        <f t="shared" si="113"/>
        <v>113.02969569663433</v>
      </c>
      <c r="P653" s="14">
        <f t="shared" si="114"/>
        <v>143.2580532883116</v>
      </c>
      <c r="Q653" s="14">
        <f t="shared" si="115"/>
        <v>0.6981376185740914</v>
      </c>
      <c r="R653" s="14">
        <f t="shared" si="116"/>
        <v>0.14150634030574918</v>
      </c>
      <c r="S653" s="14">
        <f t="shared" si="117"/>
        <v>0.16035604112015925</v>
      </c>
      <c r="T653" s="14">
        <f t="shared" si="118"/>
        <v>5.6928871149206917E-3</v>
      </c>
      <c r="U653" s="14">
        <f t="shared" si="119"/>
        <v>124.77565277725024</v>
      </c>
      <c r="W653" s="16">
        <f t="shared" si="120"/>
        <v>1.9262021788393137E-3</v>
      </c>
      <c r="X653" s="15">
        <f t="shared" si="109"/>
        <v>0.75681305221173933</v>
      </c>
      <c r="Y653" s="15">
        <f t="shared" si="110"/>
        <v>0.45277093434249527</v>
      </c>
      <c r="Z653" s="15">
        <f t="shared" si="111"/>
        <v>0.77300901411013156</v>
      </c>
    </row>
    <row r="654" spans="10:26" x14ac:dyDescent="0.35">
      <c r="J654" s="3">
        <v>43307</v>
      </c>
      <c r="K654" s="13">
        <f>(VLOOKUP(J654,'Poche Core Max IR'!A:C,3,TRUE)/VLOOKUP(J653,'Poche Core Max IR'!A:C,3,TRUE))-1</f>
        <v>2.4513894364919242E-3</v>
      </c>
      <c r="L654" s="13">
        <f>(VLOOKUP(J654,'Strat EW abs return'!A:C,3,TRUE)/VLOOKUP(J653,'Strat EW abs return'!A:C,3,TRUE))-1</f>
        <v>-7.6844646511431414E-4</v>
      </c>
      <c r="M654" s="13">
        <f>(VLOOKUP(J654,'Strat alpha facteurs'!A:C,3,TRUE)/VLOOKUP(J653,'Strat alpha facteurs'!A:C,3,TRUE))-1</f>
        <v>-2.7931962438295654E-3</v>
      </c>
      <c r="N654" s="14">
        <f t="shared" si="112"/>
        <v>123.79077454077918</v>
      </c>
      <c r="O654" s="14">
        <f t="shared" si="113"/>
        <v>112.94283842652331</v>
      </c>
      <c r="P654" s="14">
        <f t="shared" si="114"/>
        <v>142.85790543196836</v>
      </c>
      <c r="Q654" s="14">
        <f t="shared" si="115"/>
        <v>0.699041799379162</v>
      </c>
      <c r="R654" s="14">
        <f t="shared" si="116"/>
        <v>0.14123450812236182</v>
      </c>
      <c r="S654" s="14">
        <f t="shared" si="117"/>
        <v>0.15972369249847601</v>
      </c>
      <c r="T654" s="14">
        <f t="shared" si="118"/>
        <v>1.1547612446587315E-3</v>
      </c>
      <c r="U654" s="14">
        <f t="shared" si="119"/>
        <v>124.9197388653544</v>
      </c>
      <c r="W654" s="16">
        <f t="shared" si="120"/>
        <v>-5.5467077645611962E-4</v>
      </c>
      <c r="X654" s="15">
        <f t="shared" si="109"/>
        <v>0.75567485551667946</v>
      </c>
      <c r="Y654" s="15">
        <f t="shared" si="110"/>
        <v>0.45152009551960859</v>
      </c>
      <c r="Z654" s="15">
        <f t="shared" si="111"/>
        <v>0.77227027663421055</v>
      </c>
    </row>
    <row r="655" spans="10:26" x14ac:dyDescent="0.35">
      <c r="J655" s="3">
        <v>43308</v>
      </c>
      <c r="K655" s="13">
        <f>(VLOOKUP(J655,'Poche Core Max IR'!A:C,3,TRUE)/VLOOKUP(J654,'Poche Core Max IR'!A:C,3,TRUE))-1</f>
        <v>7.2020164636477091E-5</v>
      </c>
      <c r="L655" s="13">
        <f>(VLOOKUP(J655,'Strat EW abs return'!A:C,3,TRUE)/VLOOKUP(J654,'Strat EW abs return'!A:C,3,TRUE))-1</f>
        <v>-2.0679058798382943E-3</v>
      </c>
      <c r="M655" s="13">
        <f>(VLOOKUP(J655,'Strat alpha facteurs'!A:C,3,TRUE)/VLOOKUP(J654,'Strat alpha facteurs'!A:C,3,TRUE))-1</f>
        <v>-6.9323578281347276E-3</v>
      </c>
      <c r="N655" s="14">
        <f t="shared" si="112"/>
        <v>123.79968997274209</v>
      </c>
      <c r="O655" s="14">
        <f t="shared" si="113"/>
        <v>112.70928326685548</v>
      </c>
      <c r="P655" s="14">
        <f t="shared" si="114"/>
        <v>141.86756331293611</v>
      </c>
      <c r="Q655" s="14">
        <f t="shared" si="115"/>
        <v>0.70003647713947326</v>
      </c>
      <c r="R655" s="14">
        <f t="shared" si="116"/>
        <v>0.14113283330753149</v>
      </c>
      <c r="S655" s="14">
        <f t="shared" si="117"/>
        <v>0.15883068955299509</v>
      </c>
      <c r="T655" s="14">
        <f t="shared" si="118"/>
        <v>-1.3489763543336291E-3</v>
      </c>
      <c r="U655" s="14">
        <f t="shared" si="119"/>
        <v>124.75122509143551</v>
      </c>
      <c r="W655" s="16">
        <f t="shared" si="120"/>
        <v>-1.3929205899056245E-3</v>
      </c>
      <c r="X655" s="15">
        <f t="shared" si="109"/>
        <v>0.75512579977126515</v>
      </c>
      <c r="Y655" s="15">
        <f t="shared" si="110"/>
        <v>0.45126682377529098</v>
      </c>
      <c r="Z655" s="15">
        <f t="shared" si="111"/>
        <v>0.7720356995218961</v>
      </c>
    </row>
    <row r="656" spans="10:26" x14ac:dyDescent="0.35">
      <c r="J656" s="3">
        <v>43311</v>
      </c>
      <c r="K656" s="13">
        <f>(VLOOKUP(J656,'Poche Core Max IR'!A:C,3,TRUE)/VLOOKUP(J655,'Poche Core Max IR'!A:C,3,TRUE))-1</f>
        <v>-1.004470166986926E-2</v>
      </c>
      <c r="L656" s="13">
        <f>(VLOOKUP(J656,'Strat EW abs return'!A:C,3,TRUE)/VLOOKUP(J655,'Strat EW abs return'!A:C,3,TRUE))-1</f>
        <v>8.5108507545328393E-4</v>
      </c>
      <c r="M656" s="13">
        <f>(VLOOKUP(J656,'Strat alpha facteurs'!A:C,3,TRUE)/VLOOKUP(J655,'Strat alpha facteurs'!A:C,3,TRUE))-1</f>
        <v>-9.0494645765858417E-3</v>
      </c>
      <c r="N656" s="14">
        <f t="shared" si="112"/>
        <v>122.55615902014358</v>
      </c>
      <c r="O656" s="14">
        <f t="shared" si="113"/>
        <v>112.80520845570894</v>
      </c>
      <c r="P656" s="14">
        <f t="shared" si="114"/>
        <v>140.58373782416916</v>
      </c>
      <c r="Q656" s="14">
        <f t="shared" si="115"/>
        <v>0.69883934133044934</v>
      </c>
      <c r="R656" s="14">
        <f t="shared" si="116"/>
        <v>0.14244218121039079</v>
      </c>
      <c r="S656" s="14">
        <f t="shared" si="117"/>
        <v>0.15871847745915971</v>
      </c>
      <c r="T656" s="14">
        <f t="shared" si="118"/>
        <v>-8.3488742215923166E-3</v>
      </c>
      <c r="U656" s="14">
        <f t="shared" si="119"/>
        <v>123.70969280415757</v>
      </c>
      <c r="W656" s="16">
        <f t="shared" si="120"/>
        <v>-1.3150868248731284E-3</v>
      </c>
      <c r="X656" s="15">
        <f t="shared" si="109"/>
        <v>0.75735643056300939</v>
      </c>
      <c r="Y656" s="15">
        <f t="shared" si="110"/>
        <v>0.45194620874916225</v>
      </c>
      <c r="Z656" s="15">
        <f t="shared" si="111"/>
        <v>0.77412766748992612</v>
      </c>
    </row>
    <row r="657" spans="10:26" x14ac:dyDescent="0.35">
      <c r="J657" s="3">
        <v>43312</v>
      </c>
      <c r="K657" s="13">
        <f>(VLOOKUP(J657,'Poche Core Max IR'!A:C,3,TRUE)/VLOOKUP(J656,'Poche Core Max IR'!A:C,3,TRUE))-1</f>
        <v>-3.8071030651368742E-3</v>
      </c>
      <c r="L657" s="13">
        <f>(VLOOKUP(J657,'Strat EW abs return'!A:C,3,TRUE)/VLOOKUP(J656,'Strat EW abs return'!A:C,3,TRUE))-1</f>
        <v>-1.6196612513673658E-3</v>
      </c>
      <c r="M657" s="13">
        <f>(VLOOKUP(J657,'Strat alpha facteurs'!A:C,3,TRUE)/VLOOKUP(J656,'Strat alpha facteurs'!A:C,3,TRUE))-1</f>
        <v>2.6896466197969815E-3</v>
      </c>
      <c r="N657" s="14">
        <f t="shared" si="112"/>
        <v>122.08957509148659</v>
      </c>
      <c r="O657" s="14">
        <f t="shared" si="113"/>
        <v>112.62250223062081</v>
      </c>
      <c r="P657" s="14">
        <f t="shared" si="114"/>
        <v>140.96185839940637</v>
      </c>
      <c r="Q657" s="14">
        <f t="shared" si="115"/>
        <v>0.6978986648800366</v>
      </c>
      <c r="R657" s="14">
        <f t="shared" si="116"/>
        <v>0.142562799883798</v>
      </c>
      <c r="S657" s="14">
        <f t="shared" si="117"/>
        <v>0.15953853523616521</v>
      </c>
      <c r="T657" s="14">
        <f t="shared" si="118"/>
        <v>-2.4643648634867545E-3</v>
      </c>
      <c r="U657" s="14">
        <f t="shared" si="119"/>
        <v>123.40482698393826</v>
      </c>
      <c r="W657" s="16">
        <f t="shared" si="120"/>
        <v>1.9819883916708574E-4</v>
      </c>
      <c r="X657" s="15">
        <f t="shared" si="109"/>
        <v>0.75622426383380903</v>
      </c>
      <c r="Y657" s="15">
        <f t="shared" si="110"/>
        <v>0.45265028603563984</v>
      </c>
      <c r="Z657" s="15">
        <f t="shared" si="111"/>
        <v>0.7721412617627128</v>
      </c>
    </row>
    <row r="658" spans="10:26" x14ac:dyDescent="0.35">
      <c r="J658" s="3">
        <v>43313</v>
      </c>
      <c r="K658" s="13">
        <f>(VLOOKUP(J658,'Poche Core Max IR'!A:C,3,TRUE)/VLOOKUP(J657,'Poche Core Max IR'!A:C,3,TRUE))-1</f>
        <v>2.9032862264735115E-3</v>
      </c>
      <c r="L658" s="13">
        <f>(VLOOKUP(J658,'Strat EW abs return'!A:C,3,TRUE)/VLOOKUP(J657,'Strat EW abs return'!A:C,3,TRUE))-1</f>
        <v>-3.2131334249553278E-3</v>
      </c>
      <c r="M658" s="13">
        <f>(VLOOKUP(J658,'Strat alpha facteurs'!A:C,3,TRUE)/VLOOKUP(J657,'Strat alpha facteurs'!A:C,3,TRUE))-1</f>
        <v>-4.0687393533008764E-3</v>
      </c>
      <c r="N658" s="14">
        <f t="shared" si="112"/>
        <v>122.44403607324571</v>
      </c>
      <c r="O658" s="14">
        <f t="shared" si="113"/>
        <v>112.2606311043015</v>
      </c>
      <c r="P658" s="14">
        <f t="shared" si="114"/>
        <v>140.38832133882227</v>
      </c>
      <c r="Q658" s="14">
        <f t="shared" si="115"/>
        <v>0.69928222020792907</v>
      </c>
      <c r="R658" s="14">
        <f t="shared" si="116"/>
        <v>0.14197425145886411</v>
      </c>
      <c r="S658" s="14">
        <f t="shared" si="117"/>
        <v>0.15874352833320646</v>
      </c>
      <c r="T658" s="14">
        <f t="shared" si="118"/>
        <v>9.1900556707525077E-4</v>
      </c>
      <c r="U658" s="14">
        <f t="shared" si="119"/>
        <v>123.51823670694047</v>
      </c>
      <c r="W658" s="16">
        <f t="shared" si="120"/>
        <v>-1.1020682536566388E-3</v>
      </c>
      <c r="X658" s="15">
        <f t="shared" si="109"/>
        <v>0.75341076550505071</v>
      </c>
      <c r="Y658" s="15">
        <f t="shared" si="110"/>
        <v>0.4524581043047915</v>
      </c>
      <c r="Z658" s="15">
        <f t="shared" si="111"/>
        <v>0.76940392476031483</v>
      </c>
    </row>
    <row r="659" spans="10:26" x14ac:dyDescent="0.35">
      <c r="J659" s="3">
        <v>43314</v>
      </c>
      <c r="K659" s="13">
        <f>(VLOOKUP(J659,'Poche Core Max IR'!A:C,3,TRUE)/VLOOKUP(J658,'Poche Core Max IR'!A:C,3,TRUE))-1</f>
        <v>-9.616337881296344E-4</v>
      </c>
      <c r="L659" s="13">
        <f>(VLOOKUP(J659,'Strat EW abs return'!A:C,3,TRUE)/VLOOKUP(J658,'Strat EW abs return'!A:C,3,TRUE))-1</f>
        <v>1.6834352349361925E-3</v>
      </c>
      <c r="M659" s="13">
        <f>(VLOOKUP(J659,'Strat alpha facteurs'!A:C,3,TRUE)/VLOOKUP(J658,'Strat alpha facteurs'!A:C,3,TRUE))-1</f>
        <v>-9.7233446607236651E-4</v>
      </c>
      <c r="N659" s="14">
        <f t="shared" si="112"/>
        <v>122.32628975100272</v>
      </c>
      <c r="O659" s="14">
        <f t="shared" si="113"/>
        <v>112.44961460619865</v>
      </c>
      <c r="P659" s="14">
        <f t="shared" si="114"/>
        <v>140.25181693535049</v>
      </c>
      <c r="Q659" s="14">
        <f t="shared" si="115"/>
        <v>0.69902065166567318</v>
      </c>
      <c r="R659" s="14">
        <f t="shared" si="116"/>
        <v>0.14229689814065455</v>
      </c>
      <c r="S659" s="14">
        <f t="shared" si="117"/>
        <v>0.15868245019367194</v>
      </c>
      <c r="T659" s="14">
        <f t="shared" si="118"/>
        <v>-5.8780075689502092E-4</v>
      </c>
      <c r="U659" s="14">
        <f t="shared" si="119"/>
        <v>123.4456325939138</v>
      </c>
      <c r="W659" s="16">
        <f t="shared" si="120"/>
        <v>8.5255196667985346E-5</v>
      </c>
      <c r="X659" s="15">
        <f t="shared" si="109"/>
        <v>0.75350971014904156</v>
      </c>
      <c r="Y659" s="15">
        <f t="shared" si="110"/>
        <v>0.45193074325838672</v>
      </c>
      <c r="Z659" s="15">
        <f t="shared" si="111"/>
        <v>0.76963260269648603</v>
      </c>
    </row>
    <row r="660" spans="10:26" x14ac:dyDescent="0.35">
      <c r="J660" s="3">
        <v>43315</v>
      </c>
      <c r="K660" s="13">
        <f>(VLOOKUP(J660,'Poche Core Max IR'!A:C,3,TRUE)/VLOOKUP(J659,'Poche Core Max IR'!A:C,3,TRUE))-1</f>
        <v>8.4861917565910439E-3</v>
      </c>
      <c r="L660" s="13">
        <f>(VLOOKUP(J660,'Strat EW abs return'!A:C,3,TRUE)/VLOOKUP(J659,'Strat EW abs return'!A:C,3,TRUE))-1</f>
        <v>1.4330316179733682E-3</v>
      </c>
      <c r="M660" s="13">
        <f>(VLOOKUP(J660,'Strat alpha facteurs'!A:C,3,TRUE)/VLOOKUP(J659,'Strat alpha facteurs'!A:C,3,TRUE))-1</f>
        <v>4.0843793386791116E-3</v>
      </c>
      <c r="N660" s="14">
        <f t="shared" si="112"/>
        <v>123.36437410270204</v>
      </c>
      <c r="O660" s="14">
        <f t="shared" si="113"/>
        <v>112.61075845935825</v>
      </c>
      <c r="P660" s="14">
        <f t="shared" si="114"/>
        <v>140.82465855865345</v>
      </c>
      <c r="Q660" s="14">
        <f t="shared" si="115"/>
        <v>0.70020246045702106</v>
      </c>
      <c r="R660" s="14">
        <f t="shared" si="116"/>
        <v>0.14154059441272443</v>
      </c>
      <c r="S660" s="14">
        <f t="shared" si="117"/>
        <v>0.15825694513025437</v>
      </c>
      <c r="T660" s="14">
        <f t="shared" si="118"/>
        <v>6.7840585670092398E-3</v>
      </c>
      <c r="U660" s="14">
        <f t="shared" si="119"/>
        <v>124.28309499527241</v>
      </c>
      <c r="W660" s="16">
        <f t="shared" si="120"/>
        <v>8.4921354391266353E-4</v>
      </c>
      <c r="X660" s="15">
        <f t="shared" si="109"/>
        <v>0.75246467087448454</v>
      </c>
      <c r="Y660" s="15">
        <f t="shared" si="110"/>
        <v>0.45172238316365931</v>
      </c>
      <c r="Z660" s="15">
        <f t="shared" si="111"/>
        <v>0.76840472705690133</v>
      </c>
    </row>
    <row r="661" spans="10:26" x14ac:dyDescent="0.35">
      <c r="J661" s="3">
        <v>43318</v>
      </c>
      <c r="K661" s="13">
        <f>(VLOOKUP(J661,'Poche Core Max IR'!A:C,3,TRUE)/VLOOKUP(J660,'Poche Core Max IR'!A:C,3,TRUE))-1</f>
        <v>3.4453487994721144E-3</v>
      </c>
      <c r="L661" s="13">
        <f>(VLOOKUP(J661,'Strat EW abs return'!A:C,3,TRUE)/VLOOKUP(J660,'Strat EW abs return'!A:C,3,TRUE))-1</f>
        <v>4.507427497868477E-4</v>
      </c>
      <c r="M661" s="13">
        <f>(VLOOKUP(J661,'Strat alpha facteurs'!A:C,3,TRUE)/VLOOKUP(J660,'Strat alpha facteurs'!A:C,3,TRUE))-1</f>
        <v>3.0963268773023245E-3</v>
      </c>
      <c r="N661" s="14">
        <f t="shared" si="112"/>
        <v>123.78940740091441</v>
      </c>
      <c r="O661" s="14">
        <f t="shared" si="113"/>
        <v>112.66151694228181</v>
      </c>
      <c r="P661" s="14">
        <f t="shared" si="114"/>
        <v>141.26069773393553</v>
      </c>
      <c r="Q661" s="14">
        <f t="shared" si="115"/>
        <v>0.70053693075464085</v>
      </c>
      <c r="R661" s="14">
        <f t="shared" si="116"/>
        <v>0.14118560026929391</v>
      </c>
      <c r="S661" s="14">
        <f t="shared" si="117"/>
        <v>0.15827746897606501</v>
      </c>
      <c r="T661" s="14">
        <f t="shared" si="118"/>
        <v>2.9662553359816402E-3</v>
      </c>
      <c r="U661" s="14">
        <f t="shared" si="119"/>
        <v>124.65175038897446</v>
      </c>
      <c r="W661" s="16">
        <f t="shared" si="120"/>
        <v>5.537171669576632E-4</v>
      </c>
      <c r="X661" s="15">
        <f t="shared" si="109"/>
        <v>0.7534930121435055</v>
      </c>
      <c r="Y661" s="15">
        <f t="shared" si="110"/>
        <v>0.45416590456170414</v>
      </c>
      <c r="Z661" s="15">
        <f t="shared" si="111"/>
        <v>0.76876112246659456</v>
      </c>
    </row>
    <row r="662" spans="10:26" x14ac:dyDescent="0.35">
      <c r="J662" s="3">
        <v>43319</v>
      </c>
      <c r="K662" s="13">
        <f>(VLOOKUP(J662,'Poche Core Max IR'!A:C,3,TRUE)/VLOOKUP(J661,'Poche Core Max IR'!A:C,3,TRUE))-1</f>
        <v>-5.6734707762329251E-4</v>
      </c>
      <c r="L662" s="13">
        <f>(VLOOKUP(J662,'Strat EW abs return'!A:C,3,TRUE)/VLOOKUP(J661,'Strat EW abs return'!A:C,3,TRUE))-1</f>
        <v>1.9976658678402259E-3</v>
      </c>
      <c r="M662" s="13">
        <f>(VLOOKUP(J662,'Strat alpha facteurs'!A:C,3,TRUE)/VLOOKUP(J661,'Strat alpha facteurs'!A:C,3,TRUE))-1</f>
        <v>4.7029450549449514E-3</v>
      </c>
      <c r="N662" s="14">
        <f t="shared" si="112"/>
        <v>123.71917584238479</v>
      </c>
      <c r="O662" s="14">
        <f t="shared" si="113"/>
        <v>112.8865770092965</v>
      </c>
      <c r="P662" s="14">
        <f t="shared" si="114"/>
        <v>141.92503903380143</v>
      </c>
      <c r="Q662" s="14">
        <f t="shared" si="115"/>
        <v>0.69969939722262831</v>
      </c>
      <c r="R662" s="14">
        <f t="shared" si="116"/>
        <v>0.14137871975445718</v>
      </c>
      <c r="S662" s="14">
        <f t="shared" si="117"/>
        <v>0.15892188302291435</v>
      </c>
      <c r="T662" s="14">
        <f t="shared" si="118"/>
        <v>6.2896431428785386E-4</v>
      </c>
      <c r="U662" s="14">
        <f t="shared" si="119"/>
        <v>124.73015189168264</v>
      </c>
      <c r="W662" s="16">
        <f t="shared" si="120"/>
        <v>1.0298283267775829E-3</v>
      </c>
      <c r="X662" s="15">
        <f t="shared" si="109"/>
        <v>0.75229211533240103</v>
      </c>
      <c r="Y662" s="15">
        <f t="shared" si="110"/>
        <v>0.45339936482956428</v>
      </c>
      <c r="Z662" s="15">
        <f t="shared" si="111"/>
        <v>0.76770263580790177</v>
      </c>
    </row>
    <row r="663" spans="10:26" x14ac:dyDescent="0.35">
      <c r="J663" s="3">
        <v>43320</v>
      </c>
      <c r="K663" s="13">
        <f>(VLOOKUP(J663,'Poche Core Max IR'!A:C,3,TRUE)/VLOOKUP(J662,'Poche Core Max IR'!A:C,3,TRUE))-1</f>
        <v>-2.8146536858664195E-4</v>
      </c>
      <c r="L663" s="13">
        <f>(VLOOKUP(J663,'Strat EW abs return'!A:C,3,TRUE)/VLOOKUP(J662,'Strat EW abs return'!A:C,3,TRUE))-1</f>
        <v>-2.4319129799361683E-3</v>
      </c>
      <c r="M663" s="13">
        <f>(VLOOKUP(J663,'Strat alpha facteurs'!A:C,3,TRUE)/VLOOKUP(J662,'Strat alpha facteurs'!A:C,3,TRUE))-1</f>
        <v>-1.5946105244294406E-3</v>
      </c>
      <c r="N663" s="14">
        <f t="shared" si="112"/>
        <v>123.68435317895508</v>
      </c>
      <c r="O663" s="14">
        <f t="shared" si="113"/>
        <v>112.61204667740704</v>
      </c>
      <c r="P663" s="14">
        <f t="shared" si="114"/>
        <v>141.69872387287808</v>
      </c>
      <c r="Q663" s="14">
        <f t="shared" si="115"/>
        <v>0.70005842875660151</v>
      </c>
      <c r="R663" s="14">
        <f t="shared" si="116"/>
        <v>0.14114699518784402</v>
      </c>
      <c r="S663" s="14">
        <f t="shared" si="117"/>
        <v>0.1587945760555543</v>
      </c>
      <c r="T663" s="14">
        <f t="shared" si="118"/>
        <v>-7.9418039962722434E-4</v>
      </c>
      <c r="U663" s="14">
        <f t="shared" si="119"/>
        <v>124.63109364980774</v>
      </c>
      <c r="W663" s="16">
        <f t="shared" si="120"/>
        <v>-5.9647271187680383E-4</v>
      </c>
      <c r="X663" s="15">
        <f t="shared" si="109"/>
        <v>0.75210535655441479</v>
      </c>
      <c r="Y663" s="15">
        <f t="shared" si="110"/>
        <v>0.45317020165800165</v>
      </c>
      <c r="Z663" s="15">
        <f t="shared" si="111"/>
        <v>0.76762789034190126</v>
      </c>
    </row>
    <row r="664" spans="10:26" x14ac:dyDescent="0.35">
      <c r="J664" s="3">
        <v>43321</v>
      </c>
      <c r="K664" s="13">
        <f>(VLOOKUP(J664,'Poche Core Max IR'!A:C,3,TRUE)/VLOOKUP(J663,'Poche Core Max IR'!A:C,3,TRUE))-1</f>
        <v>4.2671746294222768E-3</v>
      </c>
      <c r="L664" s="13">
        <f>(VLOOKUP(J664,'Strat EW abs return'!A:C,3,TRUE)/VLOOKUP(J663,'Strat EW abs return'!A:C,3,TRUE))-1</f>
        <v>-1.2000966812718561E-3</v>
      </c>
      <c r="M664" s="13">
        <f>(VLOOKUP(J664,'Strat alpha facteurs'!A:C,3,TRUE)/VLOOKUP(J663,'Strat alpha facteurs'!A:C,3,TRUE))-1</f>
        <v>-9.6334250401741706E-4</v>
      </c>
      <c r="N664" s="14">
        <f t="shared" si="112"/>
        <v>124.21213591289683</v>
      </c>
      <c r="O664" s="14">
        <f t="shared" si="113"/>
        <v>112.47690133391825</v>
      </c>
      <c r="P664" s="14">
        <f t="shared" si="114"/>
        <v>141.5622194694063</v>
      </c>
      <c r="Q664" s="14">
        <f t="shared" si="115"/>
        <v>0.70117712781272568</v>
      </c>
      <c r="R664" s="14">
        <f t="shared" si="116"/>
        <v>0.14060291132956554</v>
      </c>
      <c r="S664" s="14">
        <f t="shared" si="117"/>
        <v>0.15821996085770862</v>
      </c>
      <c r="T664" s="14">
        <f t="shared" si="118"/>
        <v>2.6649079612852244E-3</v>
      </c>
      <c r="U664" s="14">
        <f t="shared" si="119"/>
        <v>124.9632240434988</v>
      </c>
      <c r="W664" s="16">
        <f t="shared" si="120"/>
        <v>-3.2115710054197538E-4</v>
      </c>
      <c r="X664" s="15">
        <f t="shared" si="109"/>
        <v>0.75313502355662965</v>
      </c>
      <c r="Y664" s="15">
        <f t="shared" si="110"/>
        <v>0.4582739703085838</v>
      </c>
      <c r="Z664" s="15">
        <f t="shared" si="111"/>
        <v>0.767022501711488</v>
      </c>
    </row>
    <row r="665" spans="10:26" x14ac:dyDescent="0.35">
      <c r="J665" s="3">
        <v>43322</v>
      </c>
      <c r="K665" s="13">
        <f>(VLOOKUP(J665,'Poche Core Max IR'!A:C,3,TRUE)/VLOOKUP(J664,'Poche Core Max IR'!A:C,3,TRUE))-1</f>
        <v>-7.3377735164079638E-3</v>
      </c>
      <c r="L665" s="13">
        <f>(VLOOKUP(J665,'Strat EW abs return'!A:C,3,TRUE)/VLOOKUP(J664,'Strat EW abs return'!A:C,3,TRUE))-1</f>
        <v>-1.0040308967713685E-3</v>
      </c>
      <c r="M665" s="13">
        <f>(VLOOKUP(J665,'Strat alpha facteurs'!A:C,3,TRUE)/VLOOKUP(J664,'Strat alpha facteurs'!A:C,3,TRUE))-1</f>
        <v>-1.0115024808584394E-2</v>
      </c>
      <c r="N665" s="14">
        <f t="shared" si="112"/>
        <v>123.3006953915787</v>
      </c>
      <c r="O665" s="14">
        <f t="shared" si="113"/>
        <v>112.3639710498059</v>
      </c>
      <c r="P665" s="14">
        <f t="shared" si="114"/>
        <v>140.13031410751498</v>
      </c>
      <c r="Q665" s="14">
        <f t="shared" si="115"/>
        <v>0.70085861505176217</v>
      </c>
      <c r="R665" s="14">
        <f t="shared" si="116"/>
        <v>0.14143575987825666</v>
      </c>
      <c r="S665" s="14">
        <f t="shared" si="117"/>
        <v>0.15770562506998093</v>
      </c>
      <c r="T665" s="14">
        <f t="shared" si="118"/>
        <v>-6.8866474552150845E-3</v>
      </c>
      <c r="U665" s="14">
        <f t="shared" si="119"/>
        <v>124.10264637464417</v>
      </c>
      <c r="W665" s="16">
        <f t="shared" si="120"/>
        <v>-1.7372021828622722E-3</v>
      </c>
      <c r="X665" s="15">
        <f t="shared" si="109"/>
        <v>0.75315930473136472</v>
      </c>
      <c r="Y665" s="15">
        <f t="shared" si="110"/>
        <v>0.45326990888023755</v>
      </c>
      <c r="Z665" s="15">
        <f t="shared" si="111"/>
        <v>0.76751325872428666</v>
      </c>
    </row>
    <row r="666" spans="10:26" x14ac:dyDescent="0.35">
      <c r="J666" s="3">
        <v>43325</v>
      </c>
      <c r="K666" s="13">
        <f>(VLOOKUP(J666,'Poche Core Max IR'!A:C,3,TRUE)/VLOOKUP(J665,'Poche Core Max IR'!A:C,3,TRUE))-1</f>
        <v>1.0434979335283145E-5</v>
      </c>
      <c r="L666" s="13">
        <f>(VLOOKUP(J666,'Strat EW abs return'!A:C,3,TRUE)/VLOOKUP(J665,'Strat EW abs return'!A:C,3,TRUE))-1</f>
        <v>-4.7306763249287398E-3</v>
      </c>
      <c r="M666" s="13">
        <f>(VLOOKUP(J666,'Strat alpha facteurs'!A:C,3,TRUE)/VLOOKUP(J665,'Strat alpha facteurs'!A:C,3,TRUE))-1</f>
        <v>-4.3162091092714405E-3</v>
      </c>
      <c r="N666" s="14">
        <f t="shared" si="112"/>
        <v>123.30198203178713</v>
      </c>
      <c r="O666" s="14">
        <f t="shared" si="113"/>
        <v>111.83241347218561</v>
      </c>
      <c r="P666" s="14">
        <f t="shared" si="114"/>
        <v>139.52548236927905</v>
      </c>
      <c r="Q666" s="14">
        <f t="shared" si="115"/>
        <v>0.70180808044726495</v>
      </c>
      <c r="R666" s="14">
        <f t="shared" si="116"/>
        <v>0.14095590127392349</v>
      </c>
      <c r="S666" s="14">
        <f t="shared" si="117"/>
        <v>0.15723601827881126</v>
      </c>
      <c r="T666" s="14">
        <f t="shared" si="118"/>
        <v>-1.3424638110997528E-3</v>
      </c>
      <c r="U666" s="14">
        <f t="shared" si="119"/>
        <v>123.9360430630245</v>
      </c>
      <c r="W666" s="16">
        <f t="shared" si="120"/>
        <v>-1.3454802794161185E-3</v>
      </c>
      <c r="X666" s="15">
        <f t="shared" si="109"/>
        <v>0.75324864676256442</v>
      </c>
      <c r="Y666" s="15">
        <f t="shared" si="110"/>
        <v>0.45269192404217468</v>
      </c>
      <c r="Z666" s="15">
        <f t="shared" si="111"/>
        <v>0.76840178450068375</v>
      </c>
    </row>
    <row r="667" spans="10:26" x14ac:dyDescent="0.35">
      <c r="J667" s="3">
        <v>43326</v>
      </c>
      <c r="K667" s="13">
        <f>(VLOOKUP(J667,'Poche Core Max IR'!A:C,3,TRUE)/VLOOKUP(J666,'Poche Core Max IR'!A:C,3,TRUE))-1</f>
        <v>9.0742720175063241E-5</v>
      </c>
      <c r="L667" s="13">
        <f>(VLOOKUP(J667,'Strat EW abs return'!A:C,3,TRUE)/VLOOKUP(J666,'Strat EW abs return'!A:C,3,TRUE))-1</f>
        <v>9.4212010210270591E-4</v>
      </c>
      <c r="M667" s="13">
        <f>(VLOOKUP(J667,'Strat alpha facteurs'!A:C,3,TRUE)/VLOOKUP(J666,'Strat alpha facteurs'!A:C,3,TRUE))-1</f>
        <v>4.0023953136159029E-3</v>
      </c>
      <c r="N667" s="14">
        <f t="shared" si="112"/>
        <v>123.31317078903967</v>
      </c>
      <c r="O667" s="14">
        <f t="shared" si="113"/>
        <v>111.93777303698441</v>
      </c>
      <c r="P667" s="14">
        <f t="shared" si="114"/>
        <v>140.08391850604386</v>
      </c>
      <c r="Q667" s="14">
        <f t="shared" si="115"/>
        <v>0.70129263551491183</v>
      </c>
      <c r="R667" s="14">
        <f t="shared" si="116"/>
        <v>0.14097228345922799</v>
      </c>
      <c r="S667" s="14">
        <f t="shared" si="117"/>
        <v>0.15773508102585976</v>
      </c>
      <c r="T667" s="14">
        <f t="shared" si="118"/>
        <v>8.2580206505153083E-4</v>
      </c>
      <c r="U667" s="14">
        <f t="shared" si="119"/>
        <v>124.03838970332026</v>
      </c>
      <c r="W667" s="16">
        <f t="shared" si="120"/>
        <v>7.6413097117698531E-4</v>
      </c>
      <c r="X667" s="15">
        <f t="shared" si="109"/>
        <v>0.75049805680706805</v>
      </c>
      <c r="Y667" s="15">
        <f t="shared" si="110"/>
        <v>0.45300136707157029</v>
      </c>
      <c r="Z667" s="15">
        <f t="shared" si="111"/>
        <v>0.76522978173712575</v>
      </c>
    </row>
    <row r="668" spans="10:26" x14ac:dyDescent="0.35">
      <c r="J668" s="3">
        <v>43327</v>
      </c>
      <c r="K668" s="13">
        <f>(VLOOKUP(J668,'Poche Core Max IR'!A:C,3,TRUE)/VLOOKUP(J667,'Poche Core Max IR'!A:C,3,TRUE))-1</f>
        <v>-1.2445263508340298E-2</v>
      </c>
      <c r="L668" s="13">
        <f>(VLOOKUP(J668,'Strat EW abs return'!A:C,3,TRUE)/VLOOKUP(J667,'Strat EW abs return'!A:C,3,TRUE))-1</f>
        <v>-8.0422455972456452E-3</v>
      </c>
      <c r="M668" s="13">
        <f>(VLOOKUP(J668,'Strat alpha facteurs'!A:C,3,TRUE)/VLOOKUP(J667,'Strat alpha facteurs'!A:C,3,TRUE))-1</f>
        <v>-7.7062190166166111E-3</v>
      </c>
      <c r="N668" s="14">
        <f t="shared" si="112"/>
        <v>121.77850588452111</v>
      </c>
      <c r="O668" s="14">
        <f t="shared" si="113"/>
        <v>111.03754197461224</v>
      </c>
      <c r="P668" s="14">
        <f t="shared" si="114"/>
        <v>139.00440114933042</v>
      </c>
      <c r="Q668" s="14">
        <f t="shared" si="115"/>
        <v>0.70032236726331076</v>
      </c>
      <c r="R668" s="14">
        <f t="shared" si="116"/>
        <v>0.14140489836098794</v>
      </c>
      <c r="S668" s="14">
        <f t="shared" si="117"/>
        <v>0.158272734375701</v>
      </c>
      <c r="T668" s="14">
        <f t="shared" si="118"/>
        <v>-1.1077046452414209E-2</v>
      </c>
      <c r="U668" s="14">
        <f t="shared" si="119"/>
        <v>122.66441069869393</v>
      </c>
      <c r="W668" s="16">
        <f t="shared" si="120"/>
        <v>-2.3568972767305596E-3</v>
      </c>
      <c r="X668" s="15">
        <f t="shared" si="109"/>
        <v>0.75367739768913433</v>
      </c>
      <c r="Y668" s="15">
        <f t="shared" si="110"/>
        <v>0.46414504676527873</v>
      </c>
      <c r="Z668" s="15">
        <f t="shared" si="111"/>
        <v>0.7652286303179836</v>
      </c>
    </row>
    <row r="669" spans="10:26" x14ac:dyDescent="0.35">
      <c r="J669" s="3">
        <v>43328</v>
      </c>
      <c r="K669" s="13">
        <f>(VLOOKUP(J669,'Poche Core Max IR'!A:C,3,TRUE)/VLOOKUP(J668,'Poche Core Max IR'!A:C,3,TRUE))-1</f>
        <v>1.0323149149446431E-2</v>
      </c>
      <c r="L669" s="13">
        <f>(VLOOKUP(J669,'Strat EW abs return'!A:C,3,TRUE)/VLOOKUP(J668,'Strat EW abs return'!A:C,3,TRUE))-1</f>
        <v>2.0810865567484349E-3</v>
      </c>
      <c r="M669" s="13">
        <f>(VLOOKUP(J669,'Strat alpha facteurs'!A:C,3,TRUE)/VLOOKUP(J668,'Strat alpha facteurs'!A:C,3,TRUE))-1</f>
        <v>6.3309233227841766E-3</v>
      </c>
      <c r="N669" s="14">
        <f t="shared" si="112"/>
        <v>123.03564356396376</v>
      </c>
      <c r="O669" s="14">
        <f t="shared" si="113"/>
        <v>111.26862071050999</v>
      </c>
      <c r="P669" s="14">
        <f t="shared" si="114"/>
        <v>139.88442735453637</v>
      </c>
      <c r="Q669" s="14">
        <f t="shared" si="115"/>
        <v>0.70157043581927281</v>
      </c>
      <c r="R669" s="14">
        <f t="shared" si="116"/>
        <v>0.14050128543633414</v>
      </c>
      <c r="S669" s="14">
        <f t="shared" si="117"/>
        <v>0.15792827874439272</v>
      </c>
      <c r="T669" s="14">
        <f t="shared" si="118"/>
        <v>8.5258206284099386E-3</v>
      </c>
      <c r="U669" s="14">
        <f t="shared" si="119"/>
        <v>123.7102254618006</v>
      </c>
      <c r="W669" s="16">
        <f t="shared" si="120"/>
        <v>1.2922271595574659E-3</v>
      </c>
      <c r="X669" s="15">
        <f t="shared" si="109"/>
        <v>0.75392987416194945</v>
      </c>
      <c r="Y669" s="15">
        <f t="shared" si="110"/>
        <v>0.46522306803056779</v>
      </c>
      <c r="Z669" s="15">
        <f t="shared" si="111"/>
        <v>0.76520081423053965</v>
      </c>
    </row>
    <row r="670" spans="10:26" x14ac:dyDescent="0.35">
      <c r="J670" s="3">
        <v>43329</v>
      </c>
      <c r="K670" s="13">
        <f>(VLOOKUP(J670,'Poche Core Max IR'!A:C,3,TRUE)/VLOOKUP(J669,'Poche Core Max IR'!A:C,3,TRUE))-1</f>
        <v>1.0020662066516639E-3</v>
      </c>
      <c r="L670" s="13">
        <f>(VLOOKUP(J670,'Strat EW abs return'!A:C,3,TRUE)/VLOOKUP(J669,'Strat EW abs return'!A:C,3,TRUE))-1</f>
        <v>2.904290606301041E-3</v>
      </c>
      <c r="M670" s="13">
        <f>(VLOOKUP(J670,'Strat alpha facteurs'!A:C,3,TRUE)/VLOOKUP(J669,'Strat alpha facteurs'!A:C,3,TRUE))-1</f>
        <v>3.4963942324763853E-3</v>
      </c>
      <c r="N670" s="14">
        <f t="shared" si="112"/>
        <v>123.15893342459285</v>
      </c>
      <c r="O670" s="14">
        <f t="shared" si="113"/>
        <v>111.5917771204156</v>
      </c>
      <c r="P670" s="14">
        <f t="shared" si="114"/>
        <v>140.37351845955203</v>
      </c>
      <c r="Q670" s="14">
        <f t="shared" si="115"/>
        <v>0.70110733478503107</v>
      </c>
      <c r="R670" s="14">
        <f t="shared" si="116"/>
        <v>0.14067536284278156</v>
      </c>
      <c r="S670" s="14">
        <f t="shared" si="117"/>
        <v>0.15821730237218706</v>
      </c>
      <c r="T670" s="14">
        <f t="shared" si="118"/>
        <v>1.6632561117331576E-3</v>
      </c>
      <c r="U670" s="14">
        <f t="shared" si="119"/>
        <v>123.91598725038382</v>
      </c>
      <c r="W670" s="16">
        <f t="shared" si="120"/>
        <v>9.6175219833436821E-4</v>
      </c>
      <c r="X670" s="15">
        <f t="shared" si="109"/>
        <v>0.75362804539864625</v>
      </c>
      <c r="Y670" s="15">
        <f t="shared" si="110"/>
        <v>0.46227807931325243</v>
      </c>
      <c r="Z670" s="15">
        <f t="shared" si="111"/>
        <v>0.76497737386329334</v>
      </c>
    </row>
    <row r="671" spans="10:26" x14ac:dyDescent="0.35">
      <c r="J671" s="3">
        <v>43332</v>
      </c>
      <c r="K671" s="13">
        <f>(VLOOKUP(J671,'Poche Core Max IR'!A:C,3,TRUE)/VLOOKUP(J670,'Poche Core Max IR'!A:C,3,TRUE))-1</f>
        <v>5.5460181515143425E-3</v>
      </c>
      <c r="L671" s="13">
        <f>(VLOOKUP(J671,'Strat EW abs return'!A:C,3,TRUE)/VLOOKUP(J670,'Strat EW abs return'!A:C,3,TRUE))-1</f>
        <v>2.7399658242945879E-3</v>
      </c>
      <c r="M671" s="13">
        <f>(VLOOKUP(J671,'Strat alpha facteurs'!A:C,3,TRUE)/VLOOKUP(J670,'Strat alpha facteurs'!A:C,3,TRUE))-1</f>
        <v>5.0058565620034745E-3</v>
      </c>
      <c r="N671" s="14">
        <f t="shared" si="112"/>
        <v>123.84197510488679</v>
      </c>
      <c r="O671" s="14">
        <f t="shared" si="113"/>
        <v>111.89753477599784</v>
      </c>
      <c r="P671" s="14">
        <f t="shared" si="114"/>
        <v>141.0762081580643</v>
      </c>
      <c r="Q671" s="14">
        <f t="shared" si="115"/>
        <v>0.70144231333167062</v>
      </c>
      <c r="R671" s="14">
        <f t="shared" si="116"/>
        <v>0.14034982259970674</v>
      </c>
      <c r="S671" s="14">
        <f t="shared" si="117"/>
        <v>0.15820786406862231</v>
      </c>
      <c r="T671" s="14">
        <f t="shared" si="118"/>
        <v>5.0658128126893874E-3</v>
      </c>
      <c r="U671" s="14">
        <f t="shared" si="119"/>
        <v>124.54372244629388</v>
      </c>
      <c r="W671" s="16">
        <f t="shared" si="120"/>
        <v>1.1765195918774713E-3</v>
      </c>
      <c r="X671" s="15">
        <f t="shared" si="109"/>
        <v>0.75619292213923672</v>
      </c>
      <c r="Y671" s="15">
        <f t="shared" si="110"/>
        <v>0.47024247350348003</v>
      </c>
      <c r="Z671" s="15">
        <f t="shared" si="111"/>
        <v>0.76544413782726073</v>
      </c>
    </row>
    <row r="672" spans="10:26" x14ac:dyDescent="0.35">
      <c r="J672" s="3">
        <v>43333</v>
      </c>
      <c r="K672" s="13">
        <f>(VLOOKUP(J672,'Poche Core Max IR'!A:C,3,TRUE)/VLOOKUP(J671,'Poche Core Max IR'!A:C,3,TRUE))-1</f>
        <v>-8.3320124955155173E-5</v>
      </c>
      <c r="L672" s="13">
        <f>(VLOOKUP(J672,'Strat EW abs return'!A:C,3,TRUE)/VLOOKUP(J671,'Strat EW abs return'!A:C,3,TRUE))-1</f>
        <v>1.3009834786983365E-3</v>
      </c>
      <c r="M672" s="13">
        <f>(VLOOKUP(J672,'Strat alpha facteurs'!A:C,3,TRUE)/VLOOKUP(J671,'Strat alpha facteurs'!A:C,3,TRUE))-1</f>
        <v>2.5133484223438529E-3</v>
      </c>
      <c r="N672" s="14">
        <f t="shared" si="112"/>
        <v>123.83165657604636</v>
      </c>
      <c r="O672" s="14">
        <f t="shared" si="113"/>
        <v>112.04311162004849</v>
      </c>
      <c r="P672" s="14">
        <f t="shared" si="114"/>
        <v>141.43078182326863</v>
      </c>
      <c r="Q672" s="14">
        <f t="shared" si="115"/>
        <v>0.70101809183313024</v>
      </c>
      <c r="R672" s="14">
        <f t="shared" si="116"/>
        <v>0.14045912663356838</v>
      </c>
      <c r="S672" s="14">
        <f t="shared" si="117"/>
        <v>0.15852278153330113</v>
      </c>
      <c r="T672" s="14">
        <f t="shared" si="118"/>
        <v>5.2178002480409563E-4</v>
      </c>
      <c r="U672" s="14">
        <f t="shared" si="119"/>
        <v>124.6087068728811</v>
      </c>
      <c r="W672" s="16">
        <f t="shared" si="120"/>
        <v>5.8115798605495156E-4</v>
      </c>
      <c r="X672" s="15">
        <f t="shared" si="109"/>
        <v>0.75608827939589029</v>
      </c>
      <c r="Y672" s="15">
        <f t="shared" si="110"/>
        <v>0.47053616225865008</v>
      </c>
      <c r="Z672" s="15">
        <f t="shared" si="111"/>
        <v>0.76526563925028857</v>
      </c>
    </row>
    <row r="673" spans="10:26" x14ac:dyDescent="0.35">
      <c r="J673" s="3">
        <v>43334</v>
      </c>
      <c r="K673" s="13">
        <f>(VLOOKUP(J673,'Poche Core Max IR'!A:C,3,TRUE)/VLOOKUP(J672,'Poche Core Max IR'!A:C,3,TRUE))-1</f>
        <v>-1.6544147913800655E-3</v>
      </c>
      <c r="L673" s="13">
        <f>(VLOOKUP(J673,'Strat EW abs return'!A:C,3,TRUE)/VLOOKUP(J672,'Strat EW abs return'!A:C,3,TRUE))-1</f>
        <v>3.7972980124856281E-3</v>
      </c>
      <c r="M673" s="13">
        <f>(VLOOKUP(J673,'Strat alpha facteurs'!A:C,3,TRUE)/VLOOKUP(J672,'Strat alpha facteurs'!A:C,3,TRUE))-1</f>
        <v>9.300450200795396E-4</v>
      </c>
      <c r="N673" s="14">
        <f t="shared" si="112"/>
        <v>123.62678765176585</v>
      </c>
      <c r="O673" s="14">
        <f t="shared" si="113"/>
        <v>112.468572705116</v>
      </c>
      <c r="P673" s="14">
        <f t="shared" si="114"/>
        <v>141.56231881758933</v>
      </c>
      <c r="Q673" s="14">
        <f t="shared" si="115"/>
        <v>0.70019369325739256</v>
      </c>
      <c r="R673" s="14">
        <f t="shared" si="116"/>
        <v>0.14106005620766929</v>
      </c>
      <c r="S673" s="14">
        <f t="shared" si="117"/>
        <v>0.15874625053493793</v>
      </c>
      <c r="T673" s="14">
        <f t="shared" si="118"/>
        <v>-4.7897621421843985E-4</v>
      </c>
      <c r="U673" s="14">
        <f t="shared" si="119"/>
        <v>124.54902226620447</v>
      </c>
      <c r="W673" s="16">
        <f t="shared" si="120"/>
        <v>6.8328823084481158E-4</v>
      </c>
      <c r="X673" s="15">
        <f t="shared" si="109"/>
        <v>0.75390757386036389</v>
      </c>
      <c r="Y673" s="15">
        <f t="shared" si="110"/>
        <v>0.46707240661121713</v>
      </c>
      <c r="Z673" s="15">
        <f t="shared" si="111"/>
        <v>0.76394830706993777</v>
      </c>
    </row>
    <row r="674" spans="10:26" x14ac:dyDescent="0.35">
      <c r="J674" s="3">
        <v>43335</v>
      </c>
      <c r="K674" s="13">
        <f>(VLOOKUP(J674,'Poche Core Max IR'!A:C,3,TRUE)/VLOOKUP(J673,'Poche Core Max IR'!A:C,3,TRUE))-1</f>
        <v>2.2420183710634145E-3</v>
      </c>
      <c r="L674" s="13">
        <f>(VLOOKUP(J674,'Strat EW abs return'!A:C,3,TRUE)/VLOOKUP(J673,'Strat EW abs return'!A:C,3,TRUE))-1</f>
        <v>-3.1249510893417431E-3</v>
      </c>
      <c r="M674" s="13">
        <f>(VLOOKUP(J674,'Strat alpha facteurs'!A:C,3,TRUE)/VLOOKUP(J673,'Strat alpha facteurs'!A:C,3,TRUE))-1</f>
        <v>-1.3432417884344794E-3</v>
      </c>
      <c r="N674" s="14">
        <f t="shared" si="112"/>
        <v>123.90396118083666</v>
      </c>
      <c r="O674" s="14">
        <f t="shared" si="113"/>
        <v>112.11711391632444</v>
      </c>
      <c r="P674" s="14">
        <f t="shared" si="114"/>
        <v>141.37216639528586</v>
      </c>
      <c r="Q674" s="14">
        <f t="shared" si="115"/>
        <v>0.70112144862589632</v>
      </c>
      <c r="R674" s="14">
        <f t="shared" si="116"/>
        <v>0.14049058820240123</v>
      </c>
      <c r="S674" s="14">
        <f t="shared" si="117"/>
        <v>0.1583879631717022</v>
      </c>
      <c r="T674" s="14">
        <f t="shared" si="118"/>
        <v>9.1580674980123371E-4</v>
      </c>
      <c r="U674" s="14">
        <f t="shared" si="119"/>
        <v>124.66308510147701</v>
      </c>
      <c r="W674" s="16">
        <f t="shared" si="120"/>
        <v>-6.5177954756260768E-4</v>
      </c>
      <c r="X674" s="15">
        <f t="shared" si="109"/>
        <v>0.75278579014004932</v>
      </c>
      <c r="Y674" s="15">
        <f t="shared" si="110"/>
        <v>0.46691248551947134</v>
      </c>
      <c r="Z674" s="15">
        <f t="shared" si="111"/>
        <v>0.76301273236046741</v>
      </c>
    </row>
    <row r="675" spans="10:26" x14ac:dyDescent="0.35">
      <c r="J675" s="3">
        <v>43336</v>
      </c>
      <c r="K675" s="13">
        <f>(VLOOKUP(J675,'Poche Core Max IR'!A:C,3,TRUE)/VLOOKUP(J674,'Poche Core Max IR'!A:C,3,TRUE))-1</f>
        <v>4.501935026214765E-3</v>
      </c>
      <c r="L675" s="13">
        <f>(VLOOKUP(J675,'Strat EW abs return'!A:C,3,TRUE)/VLOOKUP(J674,'Strat EW abs return'!A:C,3,TRUE))-1</f>
        <v>5.6583795772031653E-3</v>
      </c>
      <c r="M675" s="13">
        <f>(VLOOKUP(J675,'Strat alpha facteurs'!A:C,3,TRUE)/VLOOKUP(J674,'Strat alpha facteurs'!A:C,3,TRUE))-1</f>
        <v>4.6008529884462579E-3</v>
      </c>
      <c r="N675" s="14">
        <f t="shared" si="112"/>
        <v>124.46176876356343</v>
      </c>
      <c r="O675" s="14">
        <f t="shared" si="113"/>
        <v>112.75151510396353</v>
      </c>
      <c r="P675" s="14">
        <f t="shared" si="114"/>
        <v>142.02259894952874</v>
      </c>
      <c r="Q675" s="14">
        <f t="shared" si="115"/>
        <v>0.70099713475943604</v>
      </c>
      <c r="R675" s="14">
        <f t="shared" si="116"/>
        <v>0.14062739096036311</v>
      </c>
      <c r="S675" s="14">
        <f t="shared" si="117"/>
        <v>0.1583754742802006</v>
      </c>
      <c r="T675" s="14">
        <f t="shared" si="118"/>
        <v>4.6800720159655279E-3</v>
      </c>
      <c r="U675" s="14">
        <f t="shared" si="119"/>
        <v>125.24651731748435</v>
      </c>
      <c r="W675" s="16">
        <f t="shared" si="120"/>
        <v>1.524385431144138E-3</v>
      </c>
      <c r="X675" s="15">
        <f t="shared" si="109"/>
        <v>0.75329010822615372</v>
      </c>
      <c r="Y675" s="15">
        <f t="shared" si="110"/>
        <v>0.46832614812366308</v>
      </c>
      <c r="Z675" s="15">
        <f t="shared" si="111"/>
        <v>0.76327905590313061</v>
      </c>
    </row>
    <row r="676" spans="10:26" x14ac:dyDescent="0.35">
      <c r="J676" s="3">
        <v>43340</v>
      </c>
      <c r="K676" s="13">
        <f>(VLOOKUP(J676,'Poche Core Max IR'!A:C,3,TRUE)/VLOOKUP(J675,'Poche Core Max IR'!A:C,3,TRUE))-1</f>
        <v>2.6391104524994269E-3</v>
      </c>
      <c r="L676" s="13">
        <f>(VLOOKUP(J676,'Strat EW abs return'!A:C,3,TRUE)/VLOOKUP(J675,'Strat EW abs return'!A:C,3,TRUE))-1</f>
        <v>3.6397548704680815E-4</v>
      </c>
      <c r="M676" s="13">
        <f>(VLOOKUP(J676,'Strat alpha facteurs'!A:C,3,TRUE)/VLOOKUP(J675,'Strat alpha facteurs'!A:C,3,TRUE))-1</f>
        <v>9.084015602178086E-3</v>
      </c>
      <c r="N676" s="14">
        <f t="shared" si="112"/>
        <v>124.79023711844391</v>
      </c>
      <c r="O676" s="14">
        <f t="shared" si="113"/>
        <v>112.79255389158875</v>
      </c>
      <c r="P676" s="14">
        <f t="shared" si="114"/>
        <v>143.31273445424813</v>
      </c>
      <c r="Q676" s="14">
        <f t="shared" si="115"/>
        <v>0.70050753317791714</v>
      </c>
      <c r="R676" s="14">
        <f t="shared" si="116"/>
        <v>0.14021029046922417</v>
      </c>
      <c r="S676" s="14">
        <f t="shared" si="117"/>
        <v>0.15928217635285846</v>
      </c>
      <c r="T676" s="14">
        <f t="shared" si="118"/>
        <v>3.3398790679963933E-3</v>
      </c>
      <c r="U676" s="14">
        <f t="shared" si="119"/>
        <v>125.66482553901245</v>
      </c>
      <c r="W676" s="16">
        <f t="shared" si="120"/>
        <v>1.4979548839007581E-3</v>
      </c>
      <c r="X676" s="15">
        <f t="shared" si="109"/>
        <v>0.75323703458650959</v>
      </c>
      <c r="Y676" s="15">
        <f t="shared" si="110"/>
        <v>0.46800704909811713</v>
      </c>
      <c r="Z676" s="15">
        <f t="shared" si="111"/>
        <v>0.76298740753302474</v>
      </c>
    </row>
    <row r="677" spans="10:26" x14ac:dyDescent="0.35">
      <c r="J677" s="3">
        <v>43341</v>
      </c>
      <c r="K677" s="13">
        <f>(VLOOKUP(J677,'Poche Core Max IR'!A:C,3,TRUE)/VLOOKUP(J676,'Poche Core Max IR'!A:C,3,TRUE))-1</f>
        <v>4.7225556607450869E-3</v>
      </c>
      <c r="L677" s="13">
        <f>(VLOOKUP(J677,'Strat EW abs return'!A:C,3,TRUE)/VLOOKUP(J676,'Strat EW abs return'!A:C,3,TRUE))-1</f>
        <v>2.011130872000999E-3</v>
      </c>
      <c r="M677" s="13">
        <f>(VLOOKUP(J677,'Strat alpha facteurs'!A:C,3,TRUE)/VLOOKUP(J676,'Strat alpha facteurs'!A:C,3,TRUE))-1</f>
        <v>3.5825944694392042E-3</v>
      </c>
      <c r="N677" s="14">
        <f t="shared" si="112"/>
        <v>125.37956595915334</v>
      </c>
      <c r="O677" s="14">
        <f t="shared" si="113"/>
        <v>113.01939447885196</v>
      </c>
      <c r="P677" s="14">
        <f t="shared" si="114"/>
        <v>143.82616586410413</v>
      </c>
      <c r="Q677" s="14">
        <f t="shared" si="115"/>
        <v>0.70089940936935513</v>
      </c>
      <c r="R677" s="14">
        <f t="shared" si="116"/>
        <v>0.13991013216542622</v>
      </c>
      <c r="S677" s="14">
        <f t="shared" si="117"/>
        <v>0.15919045846521851</v>
      </c>
      <c r="T677" s="14">
        <f t="shared" si="118"/>
        <v>4.1608105040208242E-3</v>
      </c>
      <c r="U677" s="14">
        <f t="shared" si="119"/>
        <v>126.18769306510112</v>
      </c>
      <c r="W677" s="16">
        <f t="shared" si="120"/>
        <v>8.5169244218861193E-4</v>
      </c>
      <c r="X677" s="15">
        <f t="shared" si="109"/>
        <v>0.75968851627765432</v>
      </c>
      <c r="Y677" s="15">
        <f t="shared" si="110"/>
        <v>0.4759052320301505</v>
      </c>
      <c r="Z677" s="15">
        <f t="shared" si="111"/>
        <v>0.76768827468094925</v>
      </c>
    </row>
    <row r="678" spans="10:26" x14ac:dyDescent="0.35">
      <c r="J678" s="3">
        <v>43342</v>
      </c>
      <c r="K678" s="13">
        <f>(VLOOKUP(J678,'Poche Core Max IR'!A:C,3,TRUE)/VLOOKUP(J677,'Poche Core Max IR'!A:C,3,TRUE))-1</f>
        <v>-6.0945740521624048E-3</v>
      </c>
      <c r="L678" s="13">
        <f>(VLOOKUP(J678,'Strat EW abs return'!A:C,3,TRUE)/VLOOKUP(J677,'Strat EW abs return'!A:C,3,TRUE))-1</f>
        <v>-6.282052507776692E-4</v>
      </c>
      <c r="M678" s="13">
        <f>(VLOOKUP(J678,'Strat alpha facteurs'!A:C,3,TRUE)/VLOOKUP(J677,'Strat alpha facteurs'!A:C,3,TRUE))-1</f>
        <v>-3.2258109080761654E-3</v>
      </c>
      <c r="N678" s="14">
        <f t="shared" si="112"/>
        <v>124.61543090978729</v>
      </c>
      <c r="O678" s="14">
        <f t="shared" si="113"/>
        <v>112.94839510180064</v>
      </c>
      <c r="P678" s="14">
        <f t="shared" si="114"/>
        <v>143.36220984939294</v>
      </c>
      <c r="Q678" s="14">
        <f t="shared" si="115"/>
        <v>0.70003908223262035</v>
      </c>
      <c r="R678" s="14">
        <f t="shared" si="116"/>
        <v>0.14050694342176323</v>
      </c>
      <c r="S678" s="14">
        <f t="shared" si="117"/>
        <v>0.1594539743456162</v>
      </c>
      <c r="T678" s="14">
        <f t="shared" si="118"/>
        <v>-4.8730939505604934E-3</v>
      </c>
      <c r="U678" s="14">
        <f t="shared" si="119"/>
        <v>125.57276858139039</v>
      </c>
      <c r="W678" s="16">
        <f t="shared" si="120"/>
        <v>-6.0263556940845834E-4</v>
      </c>
      <c r="X678" s="15">
        <f t="shared" si="109"/>
        <v>0.76098537776572572</v>
      </c>
      <c r="Y678" s="15">
        <f t="shared" si="110"/>
        <v>0.48168001090214441</v>
      </c>
      <c r="Z678" s="15">
        <f t="shared" si="111"/>
        <v>0.7674110592307638</v>
      </c>
    </row>
    <row r="679" spans="10:26" x14ac:dyDescent="0.35">
      <c r="J679" s="3">
        <v>43343</v>
      </c>
      <c r="K679" s="13">
        <f>(VLOOKUP(J679,'Poche Core Max IR'!A:C,3,TRUE)/VLOOKUP(J678,'Poche Core Max IR'!A:C,3,TRUE))-1</f>
        <v>-6.2678808837257627E-4</v>
      </c>
      <c r="L679" s="13">
        <f>(VLOOKUP(J679,'Strat EW abs return'!A:C,3,TRUE)/VLOOKUP(J678,'Strat EW abs return'!A:C,3,TRUE))-1</f>
        <v>1.5104232386775607E-4</v>
      </c>
      <c r="M679" s="13">
        <f>(VLOOKUP(J679,'Strat alpha facteurs'!A:C,3,TRUE)/VLOOKUP(J678,'Strat alpha facteurs'!A:C,3,TRUE))-1</f>
        <v>-7.22785697852113E-4</v>
      </c>
      <c r="N679" s="14">
        <f t="shared" si="112"/>
        <v>124.53732344206563</v>
      </c>
      <c r="O679" s="14">
        <f t="shared" si="113"/>
        <v>112.96545508987396</v>
      </c>
      <c r="P679" s="14">
        <f t="shared" si="114"/>
        <v>143.25858969450132</v>
      </c>
      <c r="Q679" s="14">
        <f t="shared" si="115"/>
        <v>0.69997325512519137</v>
      </c>
      <c r="R679" s="14">
        <f t="shared" si="116"/>
        <v>0.14060307990093299</v>
      </c>
      <c r="S679" s="14">
        <f t="shared" si="117"/>
        <v>0.15942366497387536</v>
      </c>
      <c r="T679" s="14">
        <f t="shared" si="118"/>
        <v>-5.328047150073875E-4</v>
      </c>
      <c r="U679" s="14">
        <f t="shared" si="119"/>
        <v>125.5058628182137</v>
      </c>
      <c r="W679" s="16">
        <f t="shared" si="120"/>
        <v>-9.399212901108326E-5</v>
      </c>
      <c r="X679" s="15">
        <f t="shared" si="109"/>
        <v>0.75902791730904595</v>
      </c>
      <c r="Y679" s="15">
        <f t="shared" si="110"/>
        <v>0.47540390880023509</v>
      </c>
      <c r="Z679" s="15">
        <f t="shared" si="111"/>
        <v>0.7671951610804626</v>
      </c>
    </row>
    <row r="680" spans="10:26" x14ac:dyDescent="0.35">
      <c r="J680" s="3">
        <v>43346</v>
      </c>
      <c r="K680" s="13">
        <f>(VLOOKUP(J680,'Poche Core Max IR'!A:C,3,TRUE)/VLOOKUP(J679,'Poche Core Max IR'!A:C,3,TRUE))-1</f>
        <v>1.1825955304152203E-3</v>
      </c>
      <c r="L680" s="13">
        <f>(VLOOKUP(J680,'Strat EW abs return'!A:C,3,TRUE)/VLOOKUP(J679,'Strat EW abs return'!A:C,3,TRUE))-1</f>
        <v>0</v>
      </c>
      <c r="M680" s="13">
        <f>(VLOOKUP(J680,'Strat alpha facteurs'!A:C,3,TRUE)/VLOOKUP(J679,'Strat alpha facteurs'!A:C,3,TRUE))-1</f>
        <v>-3.9695015760510266E-4</v>
      </c>
      <c r="N680" s="14">
        <f t="shared" si="112"/>
        <v>124.68460072413809</v>
      </c>
      <c r="O680" s="14">
        <f t="shared" si="113"/>
        <v>112.96545508987396</v>
      </c>
      <c r="P680" s="14">
        <f t="shared" si="114"/>
        <v>143.20172317474382</v>
      </c>
      <c r="Q680" s="14">
        <f t="shared" si="115"/>
        <v>0.70026568585495796</v>
      </c>
      <c r="R680" s="14">
        <f t="shared" si="116"/>
        <v>0.1404956706805516</v>
      </c>
      <c r="S680" s="14">
        <f t="shared" si="117"/>
        <v>0.1592386434644901</v>
      </c>
      <c r="T680" s="14">
        <f t="shared" si="118"/>
        <v>7.6450199398388099E-4</v>
      </c>
      <c r="U680" s="14">
        <f t="shared" si="119"/>
        <v>125.6018123005949</v>
      </c>
      <c r="W680" s="16">
        <f t="shared" si="120"/>
        <v>-6.3209804620052089E-5</v>
      </c>
      <c r="X680" s="15">
        <f t="shared" si="109"/>
        <v>0.75902772331662705</v>
      </c>
      <c r="Y680" s="15">
        <f t="shared" si="110"/>
        <v>0.47532763551751173</v>
      </c>
      <c r="Z680" s="15">
        <f t="shared" si="111"/>
        <v>0.76719255885130644</v>
      </c>
    </row>
    <row r="681" spans="10:26" x14ac:dyDescent="0.35">
      <c r="J681" s="3">
        <v>43347</v>
      </c>
      <c r="K681" s="13">
        <f>(VLOOKUP(J681,'Poche Core Max IR'!A:C,3,TRUE)/VLOOKUP(J680,'Poche Core Max IR'!A:C,3,TRUE))-1</f>
        <v>-4.3332637401396479E-3</v>
      </c>
      <c r="L681" s="13">
        <f>(VLOOKUP(J681,'Strat EW abs return'!A:C,3,TRUE)/VLOOKUP(J680,'Strat EW abs return'!A:C,3,TRUE))-1</f>
        <v>-3.2095297997282168E-3</v>
      </c>
      <c r="M681" s="13">
        <f>(VLOOKUP(J681,'Strat alpha facteurs'!A:C,3,TRUE)/VLOOKUP(J680,'Strat alpha facteurs'!A:C,3,TRUE))-1</f>
        <v>-2.0065067621812815E-3</v>
      </c>
      <c r="N681" s="14">
        <f t="shared" si="112"/>
        <v>124.1443094648664</v>
      </c>
      <c r="O681" s="14">
        <f t="shared" si="113"/>
        <v>112.60288909542315</v>
      </c>
      <c r="P681" s="14">
        <f t="shared" si="114"/>
        <v>142.91438794883769</v>
      </c>
      <c r="Q681" s="14">
        <f t="shared" si="115"/>
        <v>0.69989425967449659</v>
      </c>
      <c r="R681" s="14">
        <f t="shared" si="116"/>
        <v>0.14057963348197858</v>
      </c>
      <c r="S681" s="14">
        <f t="shared" si="117"/>
        <v>0.15952610684352453</v>
      </c>
      <c r="T681" s="14">
        <f t="shared" si="118"/>
        <v>-3.8048743616734167E-3</v>
      </c>
      <c r="U681" s="14">
        <f t="shared" si="119"/>
        <v>125.12391318519265</v>
      </c>
      <c r="W681" s="16">
        <f t="shared" si="120"/>
        <v>-7.7128473502126641E-4</v>
      </c>
      <c r="X681" s="15">
        <f t="shared" si="109"/>
        <v>0.76006765749272365</v>
      </c>
      <c r="Y681" s="15">
        <f t="shared" si="110"/>
        <v>0.47764162386098941</v>
      </c>
      <c r="Z681" s="15">
        <f t="shared" si="111"/>
        <v>0.76760823033916636</v>
      </c>
    </row>
    <row r="682" spans="10:26" x14ac:dyDescent="0.35">
      <c r="J682" s="3">
        <v>43348</v>
      </c>
      <c r="K682" s="13">
        <f>(VLOOKUP(J682,'Poche Core Max IR'!A:C,3,TRUE)/VLOOKUP(J681,'Poche Core Max IR'!A:C,3,TRUE))-1</f>
        <v>-8.4626347757351672E-3</v>
      </c>
      <c r="L682" s="13">
        <f>(VLOOKUP(J682,'Strat EW abs return'!A:C,3,TRUE)/VLOOKUP(J681,'Strat EW abs return'!A:C,3,TRUE))-1</f>
        <v>-6.4436733494366294E-4</v>
      </c>
      <c r="M682" s="13">
        <f>(VLOOKUP(J682,'Strat alpha facteurs'!A:C,3,TRUE)/VLOOKUP(J681,'Strat alpha facteurs'!A:C,3,TRUE))-1</f>
        <v>-9.5912931193139483E-3</v>
      </c>
      <c r="N682" s="14">
        <f t="shared" si="112"/>
        <v>123.09372151437938</v>
      </c>
      <c r="O682" s="14">
        <f t="shared" si="113"/>
        <v>112.53033147186977</v>
      </c>
      <c r="P682" s="14">
        <f t="shared" si="114"/>
        <v>141.54365416305302</v>
      </c>
      <c r="Q682" s="14">
        <f t="shared" si="115"/>
        <v>0.69924614061571122</v>
      </c>
      <c r="R682" s="14">
        <f t="shared" si="116"/>
        <v>0.14155689660798038</v>
      </c>
      <c r="S682" s="14">
        <f t="shared" si="117"/>
        <v>0.15919696277630815</v>
      </c>
      <c r="T682" s="14">
        <f t="shared" si="118"/>
        <v>-7.5435960759521921E-3</v>
      </c>
      <c r="U682" s="14">
        <f t="shared" si="119"/>
        <v>124.18002892468104</v>
      </c>
      <c r="W682" s="16">
        <f t="shared" si="120"/>
        <v>-1.6181193739022632E-3</v>
      </c>
      <c r="X682" s="15">
        <f t="shared" si="109"/>
        <v>0.76165263578285092</v>
      </c>
      <c r="Y682" s="15">
        <f t="shared" si="110"/>
        <v>0.47727478590791139</v>
      </c>
      <c r="Z682" s="15">
        <f t="shared" si="111"/>
        <v>0.77121910607906985</v>
      </c>
    </row>
    <row r="683" spans="10:26" x14ac:dyDescent="0.35">
      <c r="J683" s="3">
        <v>43349</v>
      </c>
      <c r="K683" s="13">
        <f>(VLOOKUP(J683,'Poche Core Max IR'!A:C,3,TRUE)/VLOOKUP(J682,'Poche Core Max IR'!A:C,3,TRUE))-1</f>
        <v>-9.3641541221700653E-4</v>
      </c>
      <c r="L683" s="13">
        <f>(VLOOKUP(J683,'Strat EW abs return'!A:C,3,TRUE)/VLOOKUP(J682,'Strat EW abs return'!A:C,3,TRUE))-1</f>
        <v>-1.738812186830252E-3</v>
      </c>
      <c r="M683" s="13">
        <f>(VLOOKUP(J683,'Strat alpha facteurs'!A:C,3,TRUE)/VLOOKUP(J682,'Strat alpha facteurs'!A:C,3,TRUE))-1</f>
        <v>-2.5824271349698114E-3</v>
      </c>
      <c r="N683" s="14">
        <f t="shared" si="112"/>
        <v>122.97845465640617</v>
      </c>
      <c r="O683" s="14">
        <f t="shared" si="113"/>
        <v>112.33466236011844</v>
      </c>
      <c r="P683" s="14">
        <f t="shared" si="114"/>
        <v>141.17812798975956</v>
      </c>
      <c r="Q683" s="14">
        <f t="shared" si="115"/>
        <v>0.69950913991801289</v>
      </c>
      <c r="R683" s="14">
        <f t="shared" si="116"/>
        <v>0.14149640473300915</v>
      </c>
      <c r="S683" s="14">
        <f t="shared" si="117"/>
        <v>0.15899445534897769</v>
      </c>
      <c r="T683" s="14">
        <f t="shared" si="118"/>
        <v>-1.3120402764359555E-3</v>
      </c>
      <c r="U683" s="14">
        <f t="shared" si="119"/>
        <v>124.01709972520288</v>
      </c>
      <c r="W683" s="16">
        <f t="shared" si="120"/>
        <v>-6.566272687453681E-4</v>
      </c>
      <c r="X683" s="15">
        <f t="shared" si="109"/>
        <v>0.76159730553217375</v>
      </c>
      <c r="Y683" s="15">
        <f t="shared" si="110"/>
        <v>0.47724853116234572</v>
      </c>
      <c r="Z683" s="15">
        <f t="shared" si="111"/>
        <v>0.7712168535088223</v>
      </c>
    </row>
    <row r="684" spans="10:26" x14ac:dyDescent="0.35">
      <c r="J684" s="3">
        <v>43350</v>
      </c>
      <c r="K684" s="13">
        <f>(VLOOKUP(J684,'Poche Core Max IR'!A:C,3,TRUE)/VLOOKUP(J683,'Poche Core Max IR'!A:C,3,TRUE))-1</f>
        <v>-7.6078918768596182E-4</v>
      </c>
      <c r="L684" s="13">
        <f>(VLOOKUP(J684,'Strat EW abs return'!A:C,3,TRUE)/VLOOKUP(J683,'Strat EW abs return'!A:C,3,TRUE))-1</f>
        <v>-6.1580881448275449E-4</v>
      </c>
      <c r="M684" s="13">
        <f>(VLOOKUP(J684,'Strat alpha facteurs'!A:C,3,TRUE)/VLOOKUP(J683,'Strat alpha facteurs'!A:C,3,TRUE))-1</f>
        <v>-2.4287067081790736E-3</v>
      </c>
      <c r="N684" s="14">
        <f t="shared" si="112"/>
        <v>122.88489397778525</v>
      </c>
      <c r="O684" s="14">
        <f t="shared" si="113"/>
        <v>112.26548568486514</v>
      </c>
      <c r="P684" s="14">
        <f t="shared" si="114"/>
        <v>140.83524772326265</v>
      </c>
      <c r="Q684" s="14">
        <f t="shared" si="115"/>
        <v>0.69968046488312075</v>
      </c>
      <c r="R684" s="14">
        <f t="shared" si="116"/>
        <v>0.14155159512110196</v>
      </c>
      <c r="S684" s="14">
        <f t="shared" si="117"/>
        <v>0.15876793999577701</v>
      </c>
      <c r="T684" s="14">
        <f t="shared" si="118"/>
        <v>-1.0054646238586774E-3</v>
      </c>
      <c r="U684" s="14">
        <f t="shared" si="119"/>
        <v>123.89240491867564</v>
      </c>
      <c r="W684" s="16">
        <f t="shared" si="120"/>
        <v>-4.7276948089118495E-4</v>
      </c>
      <c r="X684" s="15">
        <f t="shared" si="109"/>
        <v>0.76202623543162784</v>
      </c>
      <c r="Y684" s="15">
        <f t="shared" si="110"/>
        <v>0.4765760796139436</v>
      </c>
      <c r="Z684" s="15">
        <f t="shared" si="111"/>
        <v>0.77216585350006217</v>
      </c>
    </row>
    <row r="685" spans="10:26" x14ac:dyDescent="0.35">
      <c r="J685" s="3">
        <v>43353</v>
      </c>
      <c r="K685" s="13">
        <f>(VLOOKUP(J685,'Poche Core Max IR'!A:C,3,TRUE)/VLOOKUP(J684,'Poche Core Max IR'!A:C,3,TRUE))-1</f>
        <v>5.8468159238334039E-4</v>
      </c>
      <c r="L685" s="13">
        <f>(VLOOKUP(J685,'Strat EW abs return'!A:C,3,TRUE)/VLOOKUP(J684,'Strat EW abs return'!A:C,3,TRUE))-1</f>
        <v>9.5383750086863728E-4</v>
      </c>
      <c r="M685" s="13">
        <f>(VLOOKUP(J685,'Strat alpha facteurs'!A:C,3,TRUE)/VLOOKUP(J684,'Strat alpha facteurs'!A:C,3,TRUE))-1</f>
        <v>1.6037880197403709E-3</v>
      </c>
      <c r="N685" s="14">
        <f t="shared" si="112"/>
        <v>122.95674251327604</v>
      </c>
      <c r="O685" s="14">
        <f t="shared" si="113"/>
        <v>112.37256871516459</v>
      </c>
      <c r="P685" s="14">
        <f t="shared" si="114"/>
        <v>141.06111760631839</v>
      </c>
      <c r="Q685" s="14">
        <f t="shared" si="115"/>
        <v>0.69953081358859948</v>
      </c>
      <c r="R685" s="14">
        <f t="shared" si="116"/>
        <v>0.14157353223348618</v>
      </c>
      <c r="S685" s="14">
        <f t="shared" si="117"/>
        <v>0.15889565417791401</v>
      </c>
      <c r="T685" s="14">
        <f t="shared" si="118"/>
        <v>7.9873762818574528E-4</v>
      </c>
      <c r="U685" s="14">
        <f t="shared" si="119"/>
        <v>123.9913624443306</v>
      </c>
      <c r="W685" s="16">
        <f t="shared" si="120"/>
        <v>3.8987309073408143E-4</v>
      </c>
      <c r="X685" s="15">
        <f t="shared" si="109"/>
        <v>0.76221652684859909</v>
      </c>
      <c r="Y685" s="15">
        <f t="shared" si="110"/>
        <v>0.47724660559912851</v>
      </c>
      <c r="Z685" s="15">
        <f t="shared" si="111"/>
        <v>0.77217226581870868</v>
      </c>
    </row>
    <row r="686" spans="10:26" x14ac:dyDescent="0.35">
      <c r="J686" s="3">
        <v>43354</v>
      </c>
      <c r="K686" s="13">
        <f>(VLOOKUP(J686,'Poche Core Max IR'!A:C,3,TRUE)/VLOOKUP(J685,'Poche Core Max IR'!A:C,3,TRUE))-1</f>
        <v>2.2607182044698249E-4</v>
      </c>
      <c r="L686" s="13">
        <f>(VLOOKUP(J686,'Strat EW abs return'!A:C,3,TRUE)/VLOOKUP(J685,'Strat EW abs return'!A:C,3,TRUE))-1</f>
        <v>2.0471223576743469E-3</v>
      </c>
      <c r="M686" s="13">
        <f>(VLOOKUP(J686,'Strat alpha facteurs'!A:C,3,TRUE)/VLOOKUP(J685,'Strat alpha facteurs'!A:C,3,TRUE))-1</f>
        <v>3.4865457314852133E-3</v>
      </c>
      <c r="N686" s="14">
        <f t="shared" si="112"/>
        <v>122.98453956789224</v>
      </c>
      <c r="O686" s="14">
        <f t="shared" si="113"/>
        <v>112.6026091129707</v>
      </c>
      <c r="P686" s="14">
        <f t="shared" si="114"/>
        <v>141.55293364378724</v>
      </c>
      <c r="Q686" s="14">
        <f t="shared" si="115"/>
        <v>0.69898859951673964</v>
      </c>
      <c r="R686" s="14">
        <f t="shared" si="116"/>
        <v>0.14172135152030998</v>
      </c>
      <c r="S686" s="14">
        <f t="shared" si="117"/>
        <v>0.1592900489629501</v>
      </c>
      <c r="T686" s="14">
        <f t="shared" si="118"/>
        <v>1.0019595124023896E-3</v>
      </c>
      <c r="U686" s="14">
        <f t="shared" si="119"/>
        <v>124.11559676938744</v>
      </c>
      <c r="W686" s="16">
        <f t="shared" si="120"/>
        <v>8.4549298753689621E-4</v>
      </c>
      <c r="X686" s="15">
        <f t="shared" si="109"/>
        <v>0.76133885661509348</v>
      </c>
      <c r="Y686" s="15">
        <f t="shared" si="110"/>
        <v>0.4828135094193281</v>
      </c>
      <c r="Z686" s="15">
        <f t="shared" si="111"/>
        <v>0.76949953438993068</v>
      </c>
    </row>
    <row r="687" spans="10:26" x14ac:dyDescent="0.35">
      <c r="J687" s="3">
        <v>43355</v>
      </c>
      <c r="K687" s="13">
        <f>(VLOOKUP(J687,'Poche Core Max IR'!A:C,3,TRUE)/VLOOKUP(J686,'Poche Core Max IR'!A:C,3,TRUE))-1</f>
        <v>1.0485303324829776E-3</v>
      </c>
      <c r="L687" s="13">
        <f>(VLOOKUP(J687,'Strat EW abs return'!A:C,3,TRUE)/VLOOKUP(J686,'Strat EW abs return'!A:C,3,TRUE))-1</f>
        <v>4.173658286050097E-3</v>
      </c>
      <c r="M687" s="13">
        <f>(VLOOKUP(J687,'Strat alpha facteurs'!A:C,3,TRUE)/VLOOKUP(J686,'Strat alpha facteurs'!A:C,3,TRUE))-1</f>
        <v>2.2872120082630953E-3</v>
      </c>
      <c r="N687" s="14">
        <f t="shared" si="112"/>
        <v>123.11349258805564</v>
      </c>
      <c r="O687" s="14">
        <f t="shared" si="113"/>
        <v>113.0725739255259</v>
      </c>
      <c r="P687" s="14">
        <f t="shared" si="114"/>
        <v>141.87669521342218</v>
      </c>
      <c r="Q687" s="14">
        <f t="shared" si="115"/>
        <v>0.69854185653855971</v>
      </c>
      <c r="R687" s="14">
        <f t="shared" si="116"/>
        <v>0.14207292415929912</v>
      </c>
      <c r="S687" s="14">
        <f t="shared" si="117"/>
        <v>0.15938521930214095</v>
      </c>
      <c r="T687" s="14">
        <f t="shared" si="118"/>
        <v>1.6887373545209339E-3</v>
      </c>
      <c r="U687" s="14">
        <f t="shared" si="119"/>
        <v>124.32519541393056</v>
      </c>
      <c r="W687" s="16">
        <f t="shared" si="120"/>
        <v>9.5751162466832952E-4</v>
      </c>
      <c r="X687" s="15">
        <f t="shared" si="109"/>
        <v>0.76104587352025321</v>
      </c>
      <c r="Y687" s="15">
        <f t="shared" si="110"/>
        <v>0.48228537303358532</v>
      </c>
      <c r="Z687" s="15">
        <f t="shared" si="111"/>
        <v>0.76941825716105361</v>
      </c>
    </row>
    <row r="688" spans="10:26" x14ac:dyDescent="0.35">
      <c r="J688" s="3">
        <v>43356</v>
      </c>
      <c r="K688" s="13">
        <f>(VLOOKUP(J688,'Poche Core Max IR'!A:C,3,TRUE)/VLOOKUP(J687,'Poche Core Max IR'!A:C,3,TRUE))-1</f>
        <v>2.0268306475155207E-3</v>
      </c>
      <c r="L688" s="13">
        <f>(VLOOKUP(J688,'Strat EW abs return'!A:C,3,TRUE)/VLOOKUP(J687,'Strat EW abs return'!A:C,3,TRUE))-1</f>
        <v>-2.9315787511104974E-3</v>
      </c>
      <c r="M688" s="13">
        <f>(VLOOKUP(J688,'Strat alpha facteurs'!A:C,3,TRUE)/VLOOKUP(J687,'Strat alpha facteurs'!A:C,3,TRUE))-1</f>
        <v>4.3085232562518616E-3</v>
      </c>
      <c r="N688" s="14">
        <f t="shared" si="112"/>
        <v>123.36302278795579</v>
      </c>
      <c r="O688" s="14">
        <f t="shared" si="113"/>
        <v>112.74109277047246</v>
      </c>
      <c r="P688" s="14">
        <f t="shared" si="114"/>
        <v>142.48797425426937</v>
      </c>
      <c r="Q688" s="14">
        <f t="shared" si="115"/>
        <v>0.69877951027878971</v>
      </c>
      <c r="R688" s="14">
        <f t="shared" si="116"/>
        <v>0.14141798938238503</v>
      </c>
      <c r="S688" s="14">
        <f t="shared" si="117"/>
        <v>0.15980250033882507</v>
      </c>
      <c r="T688" s="14">
        <f t="shared" si="118"/>
        <v>1.6860430018972856E-3</v>
      </c>
      <c r="U688" s="14">
        <f t="shared" si="119"/>
        <v>124.53481303961772</v>
      </c>
      <c r="W688" s="16">
        <f t="shared" si="120"/>
        <v>2.7393481641885384E-4</v>
      </c>
      <c r="X688" s="15">
        <f t="shared" si="109"/>
        <v>0.76115805764957911</v>
      </c>
      <c r="Y688" s="15">
        <f t="shared" si="110"/>
        <v>0.48094855139972231</v>
      </c>
      <c r="Z688" s="15">
        <f t="shared" si="111"/>
        <v>0.76958861284227253</v>
      </c>
    </row>
    <row r="689" spans="10:26" x14ac:dyDescent="0.35">
      <c r="J689" s="3">
        <v>43357</v>
      </c>
      <c r="K689" s="13">
        <f>(VLOOKUP(J689,'Poche Core Max IR'!A:C,3,TRUE)/VLOOKUP(J688,'Poche Core Max IR'!A:C,3,TRUE))-1</f>
        <v>4.6809538498242542E-3</v>
      </c>
      <c r="L689" s="13">
        <f>(VLOOKUP(J689,'Strat EW abs return'!A:C,3,TRUE)/VLOOKUP(J688,'Strat EW abs return'!A:C,3,TRUE))-1</f>
        <v>-4.2567247437530487E-4</v>
      </c>
      <c r="M689" s="13">
        <f>(VLOOKUP(J689,'Strat alpha facteurs'!A:C,3,TRUE)/VLOOKUP(J688,'Strat alpha facteurs'!A:C,3,TRUE))-1</f>
        <v>2.7805124175315221E-3</v>
      </c>
      <c r="N689" s="14">
        <f t="shared" si="112"/>
        <v>123.94047940440102</v>
      </c>
      <c r="O689" s="14">
        <f t="shared" si="113"/>
        <v>112.69310199054908</v>
      </c>
      <c r="P689" s="14">
        <f t="shared" si="114"/>
        <v>142.88416383603229</v>
      </c>
      <c r="Q689" s="14">
        <f t="shared" si="115"/>
        <v>0.69949375248676338</v>
      </c>
      <c r="R689" s="14">
        <f t="shared" si="116"/>
        <v>0.14084299784198276</v>
      </c>
      <c r="S689" s="14">
        <f t="shared" si="117"/>
        <v>0.15966324967125375</v>
      </c>
      <c r="T689" s="14">
        <f t="shared" si="118"/>
        <v>3.6550897299009156E-3</v>
      </c>
      <c r="U689" s="14">
        <f t="shared" si="119"/>
        <v>124.98999895577394</v>
      </c>
      <c r="W689" s="16">
        <f t="shared" si="120"/>
        <v>3.8399266094452426E-4</v>
      </c>
      <c r="X689" s="15">
        <f t="shared" si="109"/>
        <v>0.76128957870091252</v>
      </c>
      <c r="Y689" s="15">
        <f t="shared" si="110"/>
        <v>0.47988250740190302</v>
      </c>
      <c r="Z689" s="15">
        <f t="shared" si="111"/>
        <v>0.77032787124971225</v>
      </c>
    </row>
    <row r="690" spans="10:26" x14ac:dyDescent="0.35">
      <c r="J690" s="3">
        <v>43360</v>
      </c>
      <c r="K690" s="13">
        <f>(VLOOKUP(J690,'Poche Core Max IR'!A:C,3,TRUE)/VLOOKUP(J689,'Poche Core Max IR'!A:C,3,TRUE))-1</f>
        <v>-2.9177124201003046E-3</v>
      </c>
      <c r="L690" s="13">
        <f>(VLOOKUP(J690,'Strat EW abs return'!A:C,3,TRUE)/VLOOKUP(J689,'Strat EW abs return'!A:C,3,TRUE))-1</f>
        <v>-1.0063268934553671E-3</v>
      </c>
      <c r="M690" s="13">
        <f>(VLOOKUP(J690,'Strat alpha facteurs'!A:C,3,TRUE)/VLOOKUP(J689,'Strat alpha facteurs'!A:C,3,TRUE))-1</f>
        <v>-5.976127036368073E-3</v>
      </c>
      <c r="N690" s="14">
        <f t="shared" si="112"/>
        <v>123.57885672828961</v>
      </c>
      <c r="O690" s="14">
        <f t="shared" si="113"/>
        <v>112.57969589130909</v>
      </c>
      <c r="P690" s="14">
        <f t="shared" si="114"/>
        <v>142.03026992146292</v>
      </c>
      <c r="Q690" s="14">
        <f t="shared" si="115"/>
        <v>0.69964750165049938</v>
      </c>
      <c r="R690" s="14">
        <f t="shared" si="116"/>
        <v>0.14114400759514301</v>
      </c>
      <c r="S690" s="14">
        <f t="shared" si="117"/>
        <v>0.15920849075435761</v>
      </c>
      <c r="T690" s="14">
        <f t="shared" si="118"/>
        <v>-3.1368235689712264E-3</v>
      </c>
      <c r="U690" s="14">
        <f t="shared" si="119"/>
        <v>124.59792738116377</v>
      </c>
      <c r="W690" s="16">
        <f t="shared" si="120"/>
        <v>-1.0934871767095339E-3</v>
      </c>
      <c r="X690" s="15">
        <f t="shared" si="109"/>
        <v>0.76201731819510465</v>
      </c>
      <c r="Y690" s="15">
        <f t="shared" si="110"/>
        <v>0.48013670631823985</v>
      </c>
      <c r="Z690" s="15">
        <f t="shared" si="111"/>
        <v>0.77100602204157731</v>
      </c>
    </row>
    <row r="691" spans="10:26" x14ac:dyDescent="0.35">
      <c r="J691" s="3">
        <v>43361</v>
      </c>
      <c r="K691" s="13">
        <f>(VLOOKUP(J691,'Poche Core Max IR'!A:C,3,TRUE)/VLOOKUP(J690,'Poche Core Max IR'!A:C,3,TRUE))-1</f>
        <v>3.9958073621326751E-3</v>
      </c>
      <c r="L691" s="13">
        <f>(VLOOKUP(J691,'Strat EW abs return'!A:C,3,TRUE)/VLOOKUP(J690,'Strat EW abs return'!A:C,3,TRUE))-1</f>
        <v>1.1909087413828345E-3</v>
      </c>
      <c r="M691" s="13">
        <f>(VLOOKUP(J691,'Strat alpha facteurs'!A:C,3,TRUE)/VLOOKUP(J690,'Strat alpha facteurs'!A:C,3,TRUE))-1</f>
        <v>6.5670004510158808E-3</v>
      </c>
      <c r="N691" s="14">
        <f t="shared" si="112"/>
        <v>124.07265403380845</v>
      </c>
      <c r="O691" s="14">
        <f t="shared" si="113"/>
        <v>112.71376803524826</v>
      </c>
      <c r="P691" s="14">
        <f t="shared" si="114"/>
        <v>142.96298276809506</v>
      </c>
      <c r="Q691" s="14">
        <f t="shared" si="115"/>
        <v>0.69963812120702318</v>
      </c>
      <c r="R691" s="14">
        <f t="shared" si="116"/>
        <v>0.1407478015004382</v>
      </c>
      <c r="S691" s="14">
        <f t="shared" si="117"/>
        <v>0.15961407729253851</v>
      </c>
      <c r="T691" s="14">
        <f t="shared" si="118"/>
        <v>4.0092685010210839E-3</v>
      </c>
      <c r="U691" s="14">
        <f t="shared" si="119"/>
        <v>125.09747392670559</v>
      </c>
      <c r="W691" s="16">
        <f t="shared" si="120"/>
        <v>1.215803504705872E-3</v>
      </c>
      <c r="X691" s="15">
        <f t="shared" si="109"/>
        <v>0.7625727098388394</v>
      </c>
      <c r="Y691" s="15">
        <f t="shared" si="110"/>
        <v>0.48168501152278936</v>
      </c>
      <c r="Z691" s="15">
        <f t="shared" si="111"/>
        <v>0.77125317511829949</v>
      </c>
    </row>
    <row r="692" spans="10:26" x14ac:dyDescent="0.35">
      <c r="J692" s="3">
        <v>43362</v>
      </c>
      <c r="K692" s="13">
        <f>(VLOOKUP(J692,'Poche Core Max IR'!A:C,3,TRUE)/VLOOKUP(J691,'Poche Core Max IR'!A:C,3,TRUE))-1</f>
        <v>-3.4553525227669635E-3</v>
      </c>
      <c r="L692" s="13">
        <f>(VLOOKUP(J692,'Strat EW abs return'!A:C,3,TRUE)/VLOOKUP(J691,'Strat EW abs return'!A:C,3,TRUE))-1</f>
        <v>3.3780877774403084E-3</v>
      </c>
      <c r="M692" s="13">
        <f>(VLOOKUP(J692,'Strat alpha facteurs'!A:C,3,TRUE)/VLOOKUP(J691,'Strat alpha facteurs'!A:C,3,TRUE))-1</f>
        <v>-5.6467707000784628E-4</v>
      </c>
      <c r="N692" s="14">
        <f t="shared" si="112"/>
        <v>123.64393927568634</v>
      </c>
      <c r="O692" s="14">
        <f t="shared" si="113"/>
        <v>113.09452503739737</v>
      </c>
      <c r="P692" s="14">
        <f t="shared" si="114"/>
        <v>142.882254849866</v>
      </c>
      <c r="Q692" s="14">
        <f t="shared" si="115"/>
        <v>0.69864037971267834</v>
      </c>
      <c r="R692" s="14">
        <f t="shared" si="116"/>
        <v>0.14151083376292709</v>
      </c>
      <c r="S692" s="14">
        <f t="shared" si="117"/>
        <v>0.15984878652439438</v>
      </c>
      <c r="T692" s="14">
        <f t="shared" si="118"/>
        <v>-2.0321683286839577E-3</v>
      </c>
      <c r="U692" s="14">
        <f t="shared" si="119"/>
        <v>124.84325480219337</v>
      </c>
      <c r="W692" s="16">
        <f t="shared" si="120"/>
        <v>3.8777307349102663E-4</v>
      </c>
      <c r="X692" s="15">
        <f t="shared" si="109"/>
        <v>0.76164524581702442</v>
      </c>
      <c r="Y692" s="15">
        <f t="shared" si="110"/>
        <v>0.47874322260004476</v>
      </c>
      <c r="Z692" s="15">
        <f t="shared" si="111"/>
        <v>0.77118037627449121</v>
      </c>
    </row>
    <row r="693" spans="10:26" x14ac:dyDescent="0.35">
      <c r="J693" s="3">
        <v>43363</v>
      </c>
      <c r="K693" s="13">
        <f>(VLOOKUP(J693,'Poche Core Max IR'!A:C,3,TRUE)/VLOOKUP(J692,'Poche Core Max IR'!A:C,3,TRUE))-1</f>
        <v>1.0022422600342029E-3</v>
      </c>
      <c r="L693" s="13">
        <f>(VLOOKUP(J693,'Strat EW abs return'!A:C,3,TRUE)/VLOOKUP(J692,'Strat EW abs return'!A:C,3,TRUE))-1</f>
        <v>1.4928170616546055E-3</v>
      </c>
      <c r="M693" s="13">
        <f>(VLOOKUP(J693,'Strat alpha facteurs'!A:C,3,TRUE)/VLOOKUP(J692,'Strat alpha facteurs'!A:C,3,TRUE))-1</f>
        <v>7.2118103982017345E-3</v>
      </c>
      <c r="N693" s="14">
        <f t="shared" si="112"/>
        <v>123.76786045682553</v>
      </c>
      <c r="O693" s="14">
        <f t="shared" si="113"/>
        <v>113.26335447395293</v>
      </c>
      <c r="P693" s="14">
        <f t="shared" si="114"/>
        <v>143.91269458111077</v>
      </c>
      <c r="Q693" s="14">
        <f t="shared" si="115"/>
        <v>0.6978999425928889</v>
      </c>
      <c r="R693" s="14">
        <f t="shared" si="116"/>
        <v>0.14143013556654618</v>
      </c>
      <c r="S693" s="14">
        <f t="shared" si="117"/>
        <v>0.16066992184056478</v>
      </c>
      <c r="T693" s="14">
        <f t="shared" si="118"/>
        <v>2.0642558409612113E-3</v>
      </c>
      <c r="U693" s="14">
        <f t="shared" si="119"/>
        <v>125.1009632201234</v>
      </c>
      <c r="W693" s="16">
        <f t="shared" si="120"/>
        <v>1.369850332413909E-3</v>
      </c>
      <c r="X693" s="15">
        <f t="shared" si="109"/>
        <v>0.76141372899445847</v>
      </c>
      <c r="Y693" s="15">
        <f t="shared" si="110"/>
        <v>0.47947820479691883</v>
      </c>
      <c r="Z693" s="15">
        <f t="shared" si="111"/>
        <v>0.77062889689827707</v>
      </c>
    </row>
    <row r="694" spans="10:26" x14ac:dyDescent="0.35">
      <c r="J694" s="3">
        <v>43364</v>
      </c>
      <c r="K694" s="13">
        <f>(VLOOKUP(J694,'Poche Core Max IR'!A:C,3,TRUE)/VLOOKUP(J693,'Poche Core Max IR'!A:C,3,TRUE))-1</f>
        <v>-1.6195173422306475E-4</v>
      </c>
      <c r="L694" s="13">
        <f>(VLOOKUP(J694,'Strat EW abs return'!A:C,3,TRUE)/VLOOKUP(J693,'Strat EW abs return'!A:C,3,TRUE))-1</f>
        <v>-1.6407388735983908E-4</v>
      </c>
      <c r="M694" s="13">
        <f>(VLOOKUP(J694,'Strat alpha facteurs'!A:C,3,TRUE)/VLOOKUP(J693,'Strat alpha facteurs'!A:C,3,TRUE))-1</f>
        <v>2.4127145370085312E-3</v>
      </c>
      <c r="N694" s="14">
        <f t="shared" si="112"/>
        <v>123.74781603718347</v>
      </c>
      <c r="O694" s="14">
        <f t="shared" si="113"/>
        <v>113.24477091508898</v>
      </c>
      <c r="P694" s="14">
        <f t="shared" si="114"/>
        <v>144.25991483138668</v>
      </c>
      <c r="Q694" s="14">
        <f t="shared" si="115"/>
        <v>0.69761152330607157</v>
      </c>
      <c r="R694" s="14">
        <f t="shared" si="116"/>
        <v>0.14137138704277893</v>
      </c>
      <c r="S694" s="14">
        <f t="shared" si="117"/>
        <v>0.16101708965114939</v>
      </c>
      <c r="T694" s="14">
        <f t="shared" si="118"/>
        <v>2.5141955793542726E-4</v>
      </c>
      <c r="U694" s="14">
        <f t="shared" si="119"/>
        <v>125.13241604899352</v>
      </c>
      <c r="W694" s="16">
        <f t="shared" si="120"/>
        <v>3.6529291987457291E-4</v>
      </c>
      <c r="X694" s="15">
        <f t="shared" si="109"/>
        <v>0.76211448800186465</v>
      </c>
      <c r="Y694" s="15">
        <f t="shared" si="110"/>
        <v>0.48010213161487625</v>
      </c>
      <c r="Z694" s="15">
        <f t="shared" si="111"/>
        <v>0.77087150620095901</v>
      </c>
    </row>
    <row r="695" spans="10:26" x14ac:dyDescent="0.35">
      <c r="J695" s="3">
        <v>43367</v>
      </c>
      <c r="K695" s="13">
        <f>(VLOOKUP(J695,'Poche Core Max IR'!A:C,3,TRUE)/VLOOKUP(J694,'Poche Core Max IR'!A:C,3,TRUE))-1</f>
        <v>-4.5894877540056944E-3</v>
      </c>
      <c r="L695" s="13">
        <f>(VLOOKUP(J695,'Strat EW abs return'!A:C,3,TRUE)/VLOOKUP(J694,'Strat EW abs return'!A:C,3,TRUE))-1</f>
        <v>2.3807228086867305E-3</v>
      </c>
      <c r="M695" s="13">
        <f>(VLOOKUP(J695,'Strat alpha facteurs'!A:C,3,TRUE)/VLOOKUP(J694,'Strat alpha facteurs'!A:C,3,TRUE))-1</f>
        <v>-1.6656476483322136E-3</v>
      </c>
      <c r="N695" s="14">
        <f t="shared" si="112"/>
        <v>123.17987695089586</v>
      </c>
      <c r="O695" s="14">
        <f t="shared" si="113"/>
        <v>113.51437532417103</v>
      </c>
      <c r="P695" s="14">
        <f t="shared" si="114"/>
        <v>144.01962864349917</v>
      </c>
      <c r="Q695" s="14">
        <f t="shared" si="115"/>
        <v>0.69659248479331282</v>
      </c>
      <c r="R695" s="14">
        <f t="shared" si="116"/>
        <v>0.14215336385468874</v>
      </c>
      <c r="S695" s="14">
        <f t="shared" si="117"/>
        <v>0.16125415135199836</v>
      </c>
      <c r="T695" s="14">
        <f t="shared" si="118"/>
        <v>-3.1333111943567843E-3</v>
      </c>
      <c r="U695" s="14">
        <f t="shared" si="119"/>
        <v>124.7403372490103</v>
      </c>
      <c r="W695" s="16">
        <f t="shared" si="120"/>
        <v>6.9835157677138407E-5</v>
      </c>
      <c r="X695" s="15">
        <f t="shared" si="109"/>
        <v>0.76080227931499456</v>
      </c>
      <c r="Y695" s="15">
        <f t="shared" si="110"/>
        <v>0.47632835773496046</v>
      </c>
      <c r="Z695" s="15">
        <f t="shared" si="111"/>
        <v>0.77063866457354369</v>
      </c>
    </row>
    <row r="696" spans="10:26" x14ac:dyDescent="0.35">
      <c r="J696" s="3">
        <v>43368</v>
      </c>
      <c r="K696" s="13">
        <f>(VLOOKUP(J696,'Poche Core Max IR'!A:C,3,TRUE)/VLOOKUP(J695,'Poche Core Max IR'!A:C,3,TRUE))-1</f>
        <v>2.0853925662682737E-3</v>
      </c>
      <c r="L696" s="13">
        <f>(VLOOKUP(J696,'Strat EW abs return'!A:C,3,TRUE)/VLOOKUP(J695,'Strat EW abs return'!A:C,3,TRUE))-1</f>
        <v>6.0202839278766795E-4</v>
      </c>
      <c r="M696" s="13">
        <f>(VLOOKUP(J696,'Strat alpha facteurs'!A:C,3,TRUE)/VLOOKUP(J695,'Strat alpha facteurs'!A:C,3,TRUE))-1</f>
        <v>1.8501602223759406E-3</v>
      </c>
      <c r="N696" s="14">
        <f t="shared" si="112"/>
        <v>123.43675535060309</v>
      </c>
      <c r="O696" s="14">
        <f t="shared" si="113"/>
        <v>113.58271420110573</v>
      </c>
      <c r="P696" s="14">
        <f t="shared" si="114"/>
        <v>144.28608803165673</v>
      </c>
      <c r="Q696" s="14">
        <f t="shared" si="115"/>
        <v>0.69676547747421713</v>
      </c>
      <c r="R696" s="14">
        <f t="shared" si="116"/>
        <v>0.14197818776236715</v>
      </c>
      <c r="S696" s="14">
        <f t="shared" si="117"/>
        <v>0.16125633476341569</v>
      </c>
      <c r="T696" s="14">
        <f t="shared" si="118"/>
        <v>1.8365951672015756E-3</v>
      </c>
      <c r="U696" s="14">
        <f t="shared" si="119"/>
        <v>124.96943474955691</v>
      </c>
      <c r="W696" s="16">
        <f t="shared" si="120"/>
        <v>3.8382495637489394E-4</v>
      </c>
      <c r="X696" s="15">
        <f t="shared" si="109"/>
        <v>0.76191427317243277</v>
      </c>
      <c r="Y696" s="15">
        <f t="shared" si="110"/>
        <v>0.47689222143901372</v>
      </c>
      <c r="Z696" s="15">
        <f t="shared" si="111"/>
        <v>0.77453610000918383</v>
      </c>
    </row>
    <row r="697" spans="10:26" x14ac:dyDescent="0.35">
      <c r="J697" s="3">
        <v>43369</v>
      </c>
      <c r="K697" s="13">
        <f>(VLOOKUP(J697,'Poche Core Max IR'!A:C,3,TRUE)/VLOOKUP(J696,'Poche Core Max IR'!A:C,3,TRUE))-1</f>
        <v>-1.752165658114313E-3</v>
      </c>
      <c r="L697" s="13">
        <f>(VLOOKUP(J697,'Strat EW abs return'!A:C,3,TRUE)/VLOOKUP(J696,'Strat EW abs return'!A:C,3,TRUE))-1</f>
        <v>-2.9959589595937031E-3</v>
      </c>
      <c r="M697" s="13">
        <f>(VLOOKUP(J697,'Strat alpha facteurs'!A:C,3,TRUE)/VLOOKUP(J696,'Strat alpha facteurs'!A:C,3,TRUE))-1</f>
        <v>-6.8015234339646735E-4</v>
      </c>
      <c r="N697" s="14">
        <f t="shared" si="112"/>
        <v>123.22047370692871</v>
      </c>
      <c r="O697" s="14">
        <f t="shared" si="113"/>
        <v>113.24242505083996</v>
      </c>
      <c r="P697" s="14">
        <f t="shared" si="114"/>
        <v>144.1879515107625</v>
      </c>
      <c r="Q697" s="14">
        <f t="shared" si="115"/>
        <v>0.69676807580248146</v>
      </c>
      <c r="R697" s="14">
        <f t="shared" si="116"/>
        <v>0.14180181507804657</v>
      </c>
      <c r="S697" s="14">
        <f t="shared" si="117"/>
        <v>0.16143010911947195</v>
      </c>
      <c r="T697" s="14">
        <f t="shared" si="118"/>
        <v>-1.7558882390603485E-3</v>
      </c>
      <c r="U697" s="14">
        <f t="shared" si="119"/>
        <v>124.75000238883814</v>
      </c>
      <c r="W697" s="16">
        <f t="shared" si="120"/>
        <v>-5.3462948538207937E-4</v>
      </c>
      <c r="X697" s="15">
        <f t="shared" si="109"/>
        <v>0.76217547526553431</v>
      </c>
      <c r="Y697" s="15">
        <f t="shared" si="110"/>
        <v>0.47741616268320081</v>
      </c>
      <c r="Z697" s="15">
        <f t="shared" si="111"/>
        <v>0.77453281759574744</v>
      </c>
    </row>
    <row r="698" spans="10:26" x14ac:dyDescent="0.35">
      <c r="J698" s="3">
        <v>43370</v>
      </c>
      <c r="K698" s="13">
        <f>(VLOOKUP(J698,'Poche Core Max IR'!A:C,3,TRUE)/VLOOKUP(J697,'Poche Core Max IR'!A:C,3,TRUE))-1</f>
        <v>-2.2044956970129759E-3</v>
      </c>
      <c r="L698" s="13">
        <f>(VLOOKUP(J698,'Strat EW abs return'!A:C,3,TRUE)/VLOOKUP(J697,'Strat EW abs return'!A:C,3,TRUE))-1</f>
        <v>-9.4877783112223835E-4</v>
      </c>
      <c r="M698" s="13">
        <f>(VLOOKUP(J698,'Strat alpha facteurs'!A:C,3,TRUE)/VLOOKUP(J697,'Strat alpha facteurs'!A:C,3,TRUE))-1</f>
        <v>9.4813071811339356E-4</v>
      </c>
      <c r="N698" s="14">
        <f t="shared" si="112"/>
        <v>122.94883470285789</v>
      </c>
      <c r="O698" s="14">
        <f t="shared" si="113"/>
        <v>113.13498314840919</v>
      </c>
      <c r="P698" s="14">
        <f t="shared" si="114"/>
        <v>144.32466053677169</v>
      </c>
      <c r="Q698" s="14">
        <f t="shared" si="115"/>
        <v>0.69628867428542851</v>
      </c>
      <c r="R698" s="14">
        <f t="shared" si="116"/>
        <v>0.14188258401963541</v>
      </c>
      <c r="S698" s="14">
        <f t="shared" si="117"/>
        <v>0.16182874169493602</v>
      </c>
      <c r="T698" s="14">
        <f t="shared" si="118"/>
        <v>-1.5175037981969587E-3</v>
      </c>
      <c r="U698" s="14">
        <f t="shared" si="119"/>
        <v>124.560693786388</v>
      </c>
      <c r="W698" s="16">
        <f t="shared" si="120"/>
        <v>1.8819750734438127E-5</v>
      </c>
      <c r="X698" s="15">
        <f t="shared" si="109"/>
        <v>0.76185434607353297</v>
      </c>
      <c r="Y698" s="15">
        <f t="shared" si="110"/>
        <v>0.47829264832669072</v>
      </c>
      <c r="Z698" s="15">
        <f t="shared" si="111"/>
        <v>0.77467940515455025</v>
      </c>
    </row>
    <row r="699" spans="10:26" x14ac:dyDescent="0.35">
      <c r="J699" s="3">
        <v>43371</v>
      </c>
      <c r="K699" s="13">
        <f>(VLOOKUP(J699,'Poche Core Max IR'!A:C,3,TRUE)/VLOOKUP(J698,'Poche Core Max IR'!A:C,3,TRUE))-1</f>
        <v>4.4528524634652733E-3</v>
      </c>
      <c r="L699" s="13">
        <f>(VLOOKUP(J699,'Strat EW abs return'!A:C,3,TRUE)/VLOOKUP(J698,'Strat EW abs return'!A:C,3,TRUE))-1</f>
        <v>2.9792705059430435E-3</v>
      </c>
      <c r="M699" s="13">
        <f>(VLOOKUP(J699,'Strat alpha facteurs'!A:C,3,TRUE)/VLOOKUP(J698,'Strat alpha facteurs'!A:C,3,TRUE))-1</f>
        <v>-4.0665548186202827E-4</v>
      </c>
      <c r="N699" s="14">
        <f t="shared" si="112"/>
        <v>123.4963077243447</v>
      </c>
      <c r="O699" s="14">
        <f t="shared" si="113"/>
        <v>113.47204286689362</v>
      </c>
      <c r="P699" s="14">
        <f t="shared" si="114"/>
        <v>144.26597012239654</v>
      </c>
      <c r="Q699" s="14">
        <f t="shared" si="115"/>
        <v>0.69697943009406582</v>
      </c>
      <c r="R699" s="14">
        <f t="shared" si="116"/>
        <v>0.1418149839179445</v>
      </c>
      <c r="S699" s="14">
        <f t="shared" si="117"/>
        <v>0.16120558598798962</v>
      </c>
      <c r="T699" s="14">
        <f t="shared" si="118"/>
        <v>3.4573687915184451E-3</v>
      </c>
      <c r="U699" s="14">
        <f t="shared" si="119"/>
        <v>124.99134604173494</v>
      </c>
      <c r="W699" s="16">
        <f t="shared" si="120"/>
        <v>3.5695006363872252E-4</v>
      </c>
      <c r="X699" s="15">
        <f t="shared" si="109"/>
        <v>0.76147546625781692</v>
      </c>
      <c r="Y699" s="15">
        <f t="shared" si="110"/>
        <v>0.47985057896619998</v>
      </c>
      <c r="Z699" s="15">
        <f t="shared" si="111"/>
        <v>0.77317051476819554</v>
      </c>
    </row>
    <row r="700" spans="10:26" x14ac:dyDescent="0.35">
      <c r="J700" s="3">
        <v>43374</v>
      </c>
      <c r="K700" s="13">
        <f>(VLOOKUP(J700,'Poche Core Max IR'!A:C,3,TRUE)/VLOOKUP(J699,'Poche Core Max IR'!A:C,3,TRUE))-1</f>
        <v>2.7571715214045334E-3</v>
      </c>
      <c r="L700" s="13">
        <f>(VLOOKUP(J700,'Strat EW abs return'!A:C,3,TRUE)/VLOOKUP(J699,'Strat EW abs return'!A:C,3,TRUE))-1</f>
        <v>3.1528143894965499E-3</v>
      </c>
      <c r="M700" s="13">
        <f>(VLOOKUP(J700,'Strat alpha facteurs'!A:C,3,TRUE)/VLOOKUP(J699,'Strat alpha facteurs'!A:C,3,TRUE))-1</f>
        <v>3.0411370977418972E-3</v>
      </c>
      <c r="N700" s="14">
        <f t="shared" si="112"/>
        <v>123.83680822700087</v>
      </c>
      <c r="O700" s="14">
        <f t="shared" si="113"/>
        <v>113.82979915644992</v>
      </c>
      <c r="P700" s="14">
        <f t="shared" si="114"/>
        <v>144.70470271607749</v>
      </c>
      <c r="Q700" s="14">
        <f t="shared" si="115"/>
        <v>0.69690862084536365</v>
      </c>
      <c r="R700" s="14">
        <f t="shared" si="116"/>
        <v>0.14185652442937915</v>
      </c>
      <c r="S700" s="14">
        <f t="shared" si="117"/>
        <v>0.16123485472525714</v>
      </c>
      <c r="T700" s="14">
        <f t="shared" si="118"/>
        <v>2.8590564455141338E-3</v>
      </c>
      <c r="U700" s="14">
        <f t="shared" si="119"/>
        <v>125.34870335526907</v>
      </c>
      <c r="W700" s="16">
        <f t="shared" si="120"/>
        <v>9.3758458961892041E-4</v>
      </c>
      <c r="X700" s="15">
        <f t="shared" si="109"/>
        <v>0.76143042508485737</v>
      </c>
      <c r="Y700" s="15">
        <f t="shared" si="110"/>
        <v>0.48099501911486731</v>
      </c>
      <c r="Z700" s="15">
        <f t="shared" si="111"/>
        <v>0.77290940971465527</v>
      </c>
    </row>
    <row r="701" spans="10:26" x14ac:dyDescent="0.35">
      <c r="J701" s="3">
        <v>43375</v>
      </c>
      <c r="K701" s="13">
        <f>(VLOOKUP(J701,'Poche Core Max IR'!A:C,3,TRUE)/VLOOKUP(J700,'Poche Core Max IR'!A:C,3,TRUE))-1</f>
        <v>7.4643113856431853E-4</v>
      </c>
      <c r="L701" s="13">
        <f>(VLOOKUP(J701,'Strat EW abs return'!A:C,3,TRUE)/VLOOKUP(J700,'Strat EW abs return'!A:C,3,TRUE))-1</f>
        <v>3.3639971319743278E-3</v>
      </c>
      <c r="M701" s="13">
        <f>(VLOOKUP(J701,'Strat alpha facteurs'!A:C,3,TRUE)/VLOOKUP(J700,'Strat alpha facteurs'!A:C,3,TRUE))-1</f>
        <v>-4.0520864052286942E-3</v>
      </c>
      <c r="N701" s="14">
        <f t="shared" si="112"/>
        <v>123.92924387676193</v>
      </c>
      <c r="O701" s="14">
        <f t="shared" si="113"/>
        <v>114.21272227434544</v>
      </c>
      <c r="P701" s="14">
        <f t="shared" si="114"/>
        <v>144.11834675742901</v>
      </c>
      <c r="Q701" s="14">
        <f t="shared" si="115"/>
        <v>0.69718893914734981</v>
      </c>
      <c r="R701" s="14">
        <f t="shared" si="116"/>
        <v>0.14228477463299721</v>
      </c>
      <c r="S701" s="14">
        <f t="shared" si="117"/>
        <v>0.16052628621965284</v>
      </c>
      <c r="T701" s="14">
        <f t="shared" si="118"/>
        <v>3.4406167378393338E-4</v>
      </c>
      <c r="U701" s="14">
        <f t="shared" si="119"/>
        <v>125.39183103995214</v>
      </c>
      <c r="W701" s="16">
        <f t="shared" si="120"/>
        <v>-1.7182080828348928E-4</v>
      </c>
      <c r="X701" s="15">
        <f t="shared" si="109"/>
        <v>0.76478502047790042</v>
      </c>
      <c r="Y701" s="15">
        <f t="shared" si="110"/>
        <v>0.48829401628451596</v>
      </c>
      <c r="Z701" s="15">
        <f t="shared" si="111"/>
        <v>0.77336246787306306</v>
      </c>
    </row>
    <row r="702" spans="10:26" x14ac:dyDescent="0.35">
      <c r="J702" s="3">
        <v>43376</v>
      </c>
      <c r="K702" s="13">
        <f>(VLOOKUP(J702,'Poche Core Max IR'!A:C,3,TRUE)/VLOOKUP(J701,'Poche Core Max IR'!A:C,3,TRUE))-1</f>
        <v>-3.9451438897082358E-3</v>
      </c>
      <c r="L702" s="13">
        <f>(VLOOKUP(J702,'Strat EW abs return'!A:C,3,TRUE)/VLOOKUP(J701,'Strat EW abs return'!A:C,3,TRUE))-1</f>
        <v>-2.516328997890227E-4</v>
      </c>
      <c r="M702" s="13">
        <f>(VLOOKUP(J702,'Strat alpha facteurs'!A:C,3,TRUE)/VLOOKUP(J701,'Strat alpha facteurs'!A:C,3,TRUE))-1</f>
        <v>1.0752013956831785E-3</v>
      </c>
      <c r="N702" s="14">
        <f t="shared" si="112"/>
        <v>123.44032517752537</v>
      </c>
      <c r="O702" s="14">
        <f t="shared" si="113"/>
        <v>114.18398259584674</v>
      </c>
      <c r="P702" s="14">
        <f t="shared" si="114"/>
        <v>144.27330300500614</v>
      </c>
      <c r="Q702" s="14">
        <f t="shared" si="115"/>
        <v>0.69625824988015927</v>
      </c>
      <c r="R702" s="14">
        <f t="shared" si="116"/>
        <v>0.14262174385449089</v>
      </c>
      <c r="S702" s="14">
        <f t="shared" si="117"/>
        <v>0.16112000626534961</v>
      </c>
      <c r="T702" s="14">
        <f t="shared" si="118"/>
        <v>-2.6137161266988548E-3</v>
      </c>
      <c r="U702" s="14">
        <f t="shared" si="119"/>
        <v>125.06409238900672</v>
      </c>
      <c r="W702" s="16">
        <f t="shared" si="120"/>
        <v>1.3734813262991359E-4</v>
      </c>
      <c r="X702" s="15">
        <f t="shared" si="109"/>
        <v>0.76365876882027184</v>
      </c>
      <c r="Y702" s="15">
        <f t="shared" si="110"/>
        <v>0.48778867547012589</v>
      </c>
      <c r="Z702" s="15">
        <f t="shared" si="111"/>
        <v>0.77208536425599639</v>
      </c>
    </row>
    <row r="703" spans="10:26" x14ac:dyDescent="0.35">
      <c r="J703" s="3">
        <v>43377</v>
      </c>
      <c r="K703" s="13">
        <f>(VLOOKUP(J703,'Poche Core Max IR'!A:C,3,TRUE)/VLOOKUP(J702,'Poche Core Max IR'!A:C,3,TRUE))-1</f>
        <v>-6.7583726892604945E-3</v>
      </c>
      <c r="L703" s="13">
        <f>(VLOOKUP(J703,'Strat EW abs return'!A:C,3,TRUE)/VLOOKUP(J702,'Strat EW abs return'!A:C,3,TRUE))-1</f>
        <v>-2.6651433059993179E-3</v>
      </c>
      <c r="M703" s="13">
        <f>(VLOOKUP(J703,'Strat alpha facteurs'!A:C,3,TRUE)/VLOOKUP(J702,'Strat alpha facteurs'!A:C,3,TRUE))-1</f>
        <v>-1.2686207384263404E-2</v>
      </c>
      <c r="N703" s="14">
        <f t="shared" si="112"/>
        <v>122.60606945509214</v>
      </c>
      <c r="O703" s="14">
        <f t="shared" si="113"/>
        <v>113.87966591897909</v>
      </c>
      <c r="P703" s="14">
        <f t="shared" si="114"/>
        <v>142.44302196307197</v>
      </c>
      <c r="Q703" s="14">
        <f t="shared" si="115"/>
        <v>0.6965186334612351</v>
      </c>
      <c r="R703" s="14">
        <f t="shared" si="116"/>
        <v>0.14326305649510401</v>
      </c>
      <c r="S703" s="14">
        <f t="shared" si="117"/>
        <v>0.16021831004366069</v>
      </c>
      <c r="T703" s="14">
        <f t="shared" si="118"/>
        <v>-7.1296819398221668E-3</v>
      </c>
      <c r="U703" s="14">
        <f t="shared" si="119"/>
        <v>124.17242518818055</v>
      </c>
      <c r="W703" s="16">
        <f t="shared" si="120"/>
        <v>-2.4143792839850203E-3</v>
      </c>
      <c r="X703" s="15">
        <f t="shared" si="109"/>
        <v>0.76566801733421119</v>
      </c>
      <c r="Y703" s="15">
        <f t="shared" si="110"/>
        <v>0.48926734634589453</v>
      </c>
      <c r="Z703" s="15">
        <f t="shared" si="111"/>
        <v>0.77403261833178028</v>
      </c>
    </row>
    <row r="704" spans="10:26" x14ac:dyDescent="0.35">
      <c r="J704" s="3">
        <v>43378</v>
      </c>
      <c r="K704" s="13">
        <f>(VLOOKUP(J704,'Poche Core Max IR'!A:C,3,TRUE)/VLOOKUP(J703,'Poche Core Max IR'!A:C,3,TRUE))-1</f>
        <v>-5.0207912333576354E-3</v>
      </c>
      <c r="L704" s="13">
        <f>(VLOOKUP(J704,'Strat EW abs return'!A:C,3,TRUE)/VLOOKUP(J703,'Strat EW abs return'!A:C,3,TRUE))-1</f>
        <v>-1.7460536973364915E-3</v>
      </c>
      <c r="M704" s="13">
        <f>(VLOOKUP(J704,'Strat alpha facteurs'!A:C,3,TRUE)/VLOOKUP(J703,'Strat alpha facteurs'!A:C,3,TRUE))-1</f>
        <v>-7.1809591913908344E-3</v>
      </c>
      <c r="N704" s="14">
        <f t="shared" si="112"/>
        <v>121.99048997641557</v>
      </c>
      <c r="O704" s="14">
        <f t="shared" si="113"/>
        <v>113.68082590724981</v>
      </c>
      <c r="P704" s="14">
        <f t="shared" si="114"/>
        <v>141.42014443525676</v>
      </c>
      <c r="Q704" s="14">
        <f t="shared" si="115"/>
        <v>0.69643250469428808</v>
      </c>
      <c r="R704" s="14">
        <f t="shared" si="116"/>
        <v>0.14371679913413804</v>
      </c>
      <c r="S704" s="14">
        <f t="shared" si="117"/>
        <v>0.15985069617157374</v>
      </c>
      <c r="T704" s="14">
        <f t="shared" si="118"/>
        <v>-4.8977407843745439E-3</v>
      </c>
      <c r="U704" s="14">
        <f t="shared" si="119"/>
        <v>123.5642608370417</v>
      </c>
      <c r="W704" s="16">
        <f t="shared" si="120"/>
        <v>-1.3988185744210136E-3</v>
      </c>
      <c r="X704" s="15">
        <f t="shared" si="109"/>
        <v>0.76687997892589599</v>
      </c>
      <c r="Y704" s="15">
        <f t="shared" si="110"/>
        <v>0.49009859900424824</v>
      </c>
      <c r="Z704" s="15">
        <f t="shared" si="111"/>
        <v>0.77512567618372807</v>
      </c>
    </row>
    <row r="705" spans="10:26" x14ac:dyDescent="0.35">
      <c r="J705" s="3">
        <v>43381</v>
      </c>
      <c r="K705" s="13">
        <f>(VLOOKUP(J705,'Poche Core Max IR'!A:C,3,TRUE)/VLOOKUP(J704,'Poche Core Max IR'!A:C,3,TRUE))-1</f>
        <v>-2.2069549611943851E-3</v>
      </c>
      <c r="L705" s="13">
        <f>(VLOOKUP(J705,'Strat EW abs return'!A:C,3,TRUE)/VLOOKUP(J704,'Strat EW abs return'!A:C,3,TRUE))-1</f>
        <v>-2.496658569929977E-3</v>
      </c>
      <c r="M705" s="13">
        <f>(VLOOKUP(J705,'Strat alpha facteurs'!A:C,3,TRUE)/VLOOKUP(J704,'Strat alpha facteurs'!A:C,3,TRUE))-1</f>
        <v>-5.7304491342536901E-3</v>
      </c>
      <c r="N705" s="14">
        <f t="shared" si="112"/>
        <v>121.72126245934359</v>
      </c>
      <c r="O705" s="14">
        <f t="shared" si="113"/>
        <v>113.39700369901176</v>
      </c>
      <c r="P705" s="14">
        <f t="shared" si="114"/>
        <v>140.6097434910117</v>
      </c>
      <c r="Q705" s="14">
        <f t="shared" si="115"/>
        <v>0.69685494244014157</v>
      </c>
      <c r="R705" s="14">
        <f t="shared" si="116"/>
        <v>0.14376222130985217</v>
      </c>
      <c r="S705" s="14">
        <f t="shared" si="117"/>
        <v>0.15938283625000618</v>
      </c>
      <c r="T705" s="14">
        <f t="shared" si="118"/>
        <v>-2.8118232330594864E-3</v>
      </c>
      <c r="U705" s="14">
        <f t="shared" si="119"/>
        <v>123.21681997764428</v>
      </c>
      <c r="W705" s="16">
        <f t="shared" si="120"/>
        <v>-1.272260417869158E-3</v>
      </c>
      <c r="X705" s="15">
        <f t="shared" si="109"/>
        <v>0.7669750230762058</v>
      </c>
      <c r="Y705" s="15">
        <f t="shared" si="110"/>
        <v>0.49078615303051332</v>
      </c>
      <c r="Z705" s="15">
        <f t="shared" si="111"/>
        <v>0.77519533761991888</v>
      </c>
    </row>
    <row r="706" spans="10:26" x14ac:dyDescent="0.35">
      <c r="J706" s="3">
        <v>43382</v>
      </c>
      <c r="K706" s="13">
        <f>(VLOOKUP(J706,'Poche Core Max IR'!A:C,3,TRUE)/VLOOKUP(J705,'Poche Core Max IR'!A:C,3,TRUE))-1</f>
        <v>-2.5800676123933775E-3</v>
      </c>
      <c r="L706" s="13">
        <f>(VLOOKUP(J706,'Strat EW abs return'!A:C,3,TRUE)/VLOOKUP(J705,'Strat EW abs return'!A:C,3,TRUE))-1</f>
        <v>1.952095657629993E-3</v>
      </c>
      <c r="M706" s="13">
        <f>(VLOOKUP(J706,'Strat alpha facteurs'!A:C,3,TRUE)/VLOOKUP(J705,'Strat alpha facteurs'!A:C,3,TRUE))-1</f>
        <v>-1.5781766440825518E-3</v>
      </c>
      <c r="N706" s="14">
        <f t="shared" si="112"/>
        <v>121.40721337233261</v>
      </c>
      <c r="O706" s="14">
        <f t="shared" si="113"/>
        <v>113.61836549752086</v>
      </c>
      <c r="P706" s="14">
        <f t="shared" si="114"/>
        <v>140.38783647790373</v>
      </c>
      <c r="Q706" s="14">
        <f t="shared" si="115"/>
        <v>0.69628862545417414</v>
      </c>
      <c r="R706" s="14">
        <f t="shared" si="116"/>
        <v>0.14429809765394197</v>
      </c>
      <c r="S706" s="14">
        <f t="shared" si="117"/>
        <v>0.15941327689188378</v>
      </c>
      <c r="T706" s="14">
        <f t="shared" si="118"/>
        <v>-1.7688295292132496E-3</v>
      </c>
      <c r="U706" s="14">
        <f t="shared" si="119"/>
        <v>122.99887042797208</v>
      </c>
      <c r="W706" s="16">
        <f t="shared" si="120"/>
        <v>3.0101379487093051E-5</v>
      </c>
      <c r="X706" s="15">
        <f t="shared" ref="X706:X769" si="121">CORREL(K453:K706,W453:W706)</f>
        <v>0.76665561072064303</v>
      </c>
      <c r="Y706" s="15">
        <f t="shared" ref="Y706:Y769" si="122">CORREL(K453:K706,L453:L706)</f>
        <v>0.48920790434749339</v>
      </c>
      <c r="Z706" s="15">
        <f t="shared" ref="Z706:Z769" si="123">CORREL(K453:K706,M453:M706)</f>
        <v>0.7753593044585575</v>
      </c>
    </row>
    <row r="707" spans="10:26" x14ac:dyDescent="0.35">
      <c r="J707" s="3">
        <v>43383</v>
      </c>
      <c r="K707" s="13">
        <f>(VLOOKUP(J707,'Poche Core Max IR'!A:C,3,TRUE)/VLOOKUP(J706,'Poche Core Max IR'!A:C,3,TRUE))-1</f>
        <v>-2.0677331896577833E-2</v>
      </c>
      <c r="L707" s="13">
        <f>(VLOOKUP(J707,'Strat EW abs return'!A:C,3,TRUE)/VLOOKUP(J706,'Strat EW abs return'!A:C,3,TRUE))-1</f>
        <v>-8.582867321699994E-3</v>
      </c>
      <c r="M707" s="13">
        <f>(VLOOKUP(J707,'Strat alpha facteurs'!A:C,3,TRUE)/VLOOKUP(J706,'Strat alpha facteurs'!A:C,3,TRUE))-1</f>
        <v>-3.1508017597321802E-2</v>
      </c>
      <c r="N707" s="14">
        <f t="shared" si="112"/>
        <v>118.89683612679424</v>
      </c>
      <c r="O707" s="14">
        <f t="shared" si="113"/>
        <v>112.64319414114722</v>
      </c>
      <c r="P707" s="14">
        <f t="shared" si="114"/>
        <v>135.964494055708</v>
      </c>
      <c r="Q707" s="14">
        <f t="shared" si="115"/>
        <v>0.69627536351659503</v>
      </c>
      <c r="R707" s="14">
        <f t="shared" si="116"/>
        <v>0.14607737172426552</v>
      </c>
      <c r="S707" s="14">
        <f t="shared" si="117"/>
        <v>0.15764726475913943</v>
      </c>
      <c r="T707" s="14">
        <f t="shared" si="118"/>
        <v>-2.0658678764821629E-2</v>
      </c>
      <c r="U707" s="14">
        <f t="shared" si="119"/>
        <v>120.45787627536468</v>
      </c>
      <c r="W707" s="16">
        <f t="shared" si="120"/>
        <v>-6.2209154924126354E-3</v>
      </c>
      <c r="X707" s="15">
        <f t="shared" si="121"/>
        <v>0.78263026365443145</v>
      </c>
      <c r="Y707" s="15">
        <f t="shared" si="122"/>
        <v>0.50583136479391111</v>
      </c>
      <c r="Z707" s="15">
        <f t="shared" si="123"/>
        <v>0.79040319818127203</v>
      </c>
    </row>
    <row r="708" spans="10:26" x14ac:dyDescent="0.35">
      <c r="J708" s="3">
        <v>43384</v>
      </c>
      <c r="K708" s="13">
        <f>(VLOOKUP(J708,'Poche Core Max IR'!A:C,3,TRUE)/VLOOKUP(J707,'Poche Core Max IR'!A:C,3,TRUE))-1</f>
        <v>-1.9957859556946733E-2</v>
      </c>
      <c r="L708" s="13">
        <f>(VLOOKUP(J708,'Strat EW abs return'!A:C,3,TRUE)/VLOOKUP(J707,'Strat EW abs return'!A:C,3,TRUE))-1</f>
        <v>-2.3850982857528402E-3</v>
      </c>
      <c r="M708" s="13">
        <f>(VLOOKUP(J708,'Strat alpha facteurs'!A:C,3,TRUE)/VLOOKUP(J707,'Strat alpha facteurs'!A:C,3,TRUE))-1</f>
        <v>-2.0428086482250918E-2</v>
      </c>
      <c r="N708" s="14">
        <f t="shared" si="112"/>
        <v>116.52390976961037</v>
      </c>
      <c r="O708" s="14">
        <f t="shared" si="113"/>
        <v>112.37452905189944</v>
      </c>
      <c r="P708" s="14">
        <f t="shared" si="114"/>
        <v>133.18699961262251</v>
      </c>
      <c r="Q708" s="14">
        <f t="shared" si="115"/>
        <v>0.69450879846213354</v>
      </c>
      <c r="R708" s="14">
        <f t="shared" si="116"/>
        <v>0.1483193614871475</v>
      </c>
      <c r="S708" s="14">
        <f t="shared" si="117"/>
        <v>0.15717184005071894</v>
      </c>
      <c r="T708" s="14">
        <f t="shared" si="118"/>
        <v>-1.7465006765103069E-2</v>
      </c>
      <c r="U708" s="14">
        <f t="shared" si="119"/>
        <v>118.35407865130549</v>
      </c>
      <c r="W708" s="16">
        <f t="shared" si="120"/>
        <v>-3.5644761959575462E-3</v>
      </c>
      <c r="X708" s="15">
        <f t="shared" si="121"/>
        <v>0.78714925181189843</v>
      </c>
      <c r="Y708" s="15">
        <f t="shared" si="122"/>
        <v>0.50008428306492914</v>
      </c>
      <c r="Z708" s="15">
        <f t="shared" si="123"/>
        <v>0.79773526843283982</v>
      </c>
    </row>
    <row r="709" spans="10:26" x14ac:dyDescent="0.35">
      <c r="J709" s="3">
        <v>43385</v>
      </c>
      <c r="K709" s="13">
        <f>(VLOOKUP(J709,'Poche Core Max IR'!A:C,3,TRUE)/VLOOKUP(J708,'Poche Core Max IR'!A:C,3,TRUE))-1</f>
        <v>7.3453074610254632E-3</v>
      </c>
      <c r="L709" s="13">
        <f>(VLOOKUP(J709,'Strat EW abs return'!A:C,3,TRUE)/VLOOKUP(J708,'Strat EW abs return'!A:C,3,TRUE))-1</f>
        <v>3.611721411764135E-3</v>
      </c>
      <c r="M709" s="13">
        <f>(VLOOKUP(J709,'Strat alpha facteurs'!A:C,3,TRUE)/VLOOKUP(J708,'Strat alpha facteurs'!A:C,3,TRUE))-1</f>
        <v>1.4681485358658097E-2</v>
      </c>
      <c r="N709" s="14">
        <f t="shared" ref="N709:N772" si="124">N708*(1+K709)</f>
        <v>117.37981371342894</v>
      </c>
      <c r="O709" s="14">
        <f t="shared" ref="O709:O772" si="125">O708*(1+L709)</f>
        <v>112.7803945446131</v>
      </c>
      <c r="P709" s="14">
        <f t="shared" ref="P709:P772" si="126">P708*(1+M709)</f>
        <v>135.14238259739884</v>
      </c>
      <c r="Q709" s="14">
        <f t="shared" ref="Q709:Q772" si="127">IF(YEAR($J709)&lt;&gt;YEAR($J710),0.7,Q708*(1+K709)/(1+$T709))</f>
        <v>0.69409587548109297</v>
      </c>
      <c r="R709" s="14">
        <f t="shared" ref="R709:R772" si="128">IF(YEAR($J709)&lt;&gt;YEAR($J710),0.15,R708*(1+L709)/(1+$T709))</f>
        <v>0.14768177926119402</v>
      </c>
      <c r="S709" s="14">
        <f t="shared" ref="S709:S772" si="129">IF(YEAR($J709)&lt;&gt;YEAR($J710),0.15,S708*(1+M709)/(1+$T709))</f>
        <v>0.15822234525771292</v>
      </c>
      <c r="T709" s="14">
        <f t="shared" ref="T709:T772" si="130">SUMPRODUCT(Q708:S708,K709:M709)</f>
        <v>7.9445849412520374E-3</v>
      </c>
      <c r="U709" s="14">
        <f t="shared" ref="U709:U772" si="131">U708*(1+T709)</f>
        <v>119.2943526822944</v>
      </c>
      <c r="W709" s="16">
        <f t="shared" ref="W709:W772" si="132">L709*R709+M709*S709</f>
        <v>2.8563244895987378E-3</v>
      </c>
      <c r="X709" s="15">
        <f t="shared" si="121"/>
        <v>0.78930819955148368</v>
      </c>
      <c r="Y709" s="15">
        <f t="shared" si="122"/>
        <v>0.50256858613920452</v>
      </c>
      <c r="Z709" s="15">
        <f t="shared" si="123"/>
        <v>0.79979091230909716</v>
      </c>
    </row>
    <row r="710" spans="10:26" x14ac:dyDescent="0.35">
      <c r="J710" s="3">
        <v>43388</v>
      </c>
      <c r="K710" s="13">
        <f>(VLOOKUP(J710,'Poche Core Max IR'!A:C,3,TRUE)/VLOOKUP(J709,'Poche Core Max IR'!A:C,3,TRUE))-1</f>
        <v>-5.506008769883719E-3</v>
      </c>
      <c r="L710" s="13">
        <f>(VLOOKUP(J710,'Strat EW abs return'!A:C,3,TRUE)/VLOOKUP(J709,'Strat EW abs return'!A:C,3,TRUE))-1</f>
        <v>2.3549352353424702E-3</v>
      </c>
      <c r="M710" s="13">
        <f>(VLOOKUP(J710,'Strat alpha facteurs'!A:C,3,TRUE)/VLOOKUP(J709,'Strat alpha facteurs'!A:C,3,TRUE))-1</f>
        <v>-7.1711913880270206E-3</v>
      </c>
      <c r="N710" s="14">
        <f t="shared" si="124"/>
        <v>116.73351942971549</v>
      </c>
      <c r="O710" s="14">
        <f t="shared" si="125"/>
        <v>113.04598506958203</v>
      </c>
      <c r="P710" s="14">
        <f t="shared" si="126"/>
        <v>134.17325070715893</v>
      </c>
      <c r="Q710" s="14">
        <f t="shared" si="127"/>
        <v>0.69347007572804631</v>
      </c>
      <c r="R710" s="14">
        <f t="shared" si="128"/>
        <v>0.14871492187833452</v>
      </c>
      <c r="S710" s="14">
        <f t="shared" si="129"/>
        <v>0.15781500239361906</v>
      </c>
      <c r="T710" s="14">
        <f t="shared" si="130"/>
        <v>-4.6085596716443095E-3</v>
      </c>
      <c r="U710" s="14">
        <f t="shared" si="131"/>
        <v>118.74457753946787</v>
      </c>
      <c r="W710" s="16">
        <f t="shared" si="132"/>
        <v>-7.8150757651409186E-4</v>
      </c>
      <c r="X710" s="15">
        <f t="shared" si="121"/>
        <v>0.78944377210944894</v>
      </c>
      <c r="Y710" s="15">
        <f t="shared" si="122"/>
        <v>0.49912654152041025</v>
      </c>
      <c r="Z710" s="15">
        <f t="shared" si="123"/>
        <v>0.80052067216687683</v>
      </c>
    </row>
    <row r="711" spans="10:26" x14ac:dyDescent="0.35">
      <c r="J711" s="3">
        <v>43389</v>
      </c>
      <c r="K711" s="13">
        <f>(VLOOKUP(J711,'Poche Core Max IR'!A:C,3,TRUE)/VLOOKUP(J710,'Poche Core Max IR'!A:C,3,TRUE))-1</f>
        <v>1.2953653104916141E-2</v>
      </c>
      <c r="L711" s="13">
        <f>(VLOOKUP(J711,'Strat EW abs return'!A:C,3,TRUE)/VLOOKUP(J710,'Strat EW abs return'!A:C,3,TRUE))-1</f>
        <v>3.5672235931154539E-3</v>
      </c>
      <c r="M711" s="13">
        <f>(VLOOKUP(J711,'Strat alpha facteurs'!A:C,3,TRUE)/VLOOKUP(J710,'Strat alpha facteurs'!A:C,3,TRUE))-1</f>
        <v>2.0525356125579597E-2</v>
      </c>
      <c r="N711" s="14">
        <f t="shared" si="124"/>
        <v>118.245644946124</v>
      </c>
      <c r="O711" s="14">
        <f t="shared" si="125"/>
        <v>113.44924537462921</v>
      </c>
      <c r="P711" s="14">
        <f t="shared" si="126"/>
        <v>136.92720446045004</v>
      </c>
      <c r="Q711" s="14">
        <f t="shared" si="127"/>
        <v>0.69360769009333934</v>
      </c>
      <c r="R711" s="14">
        <f t="shared" si="128"/>
        <v>0.14736610853394227</v>
      </c>
      <c r="S711" s="14">
        <f t="shared" si="129"/>
        <v>0.15902620137271825</v>
      </c>
      <c r="T711" s="14">
        <f t="shared" si="130"/>
        <v>1.2752679303681982E-2</v>
      </c>
      <c r="U711" s="14">
        <f t="shared" si="131"/>
        <v>120.25888905587991</v>
      </c>
      <c r="W711" s="16">
        <f t="shared" si="132"/>
        <v>3.789757275661069E-3</v>
      </c>
      <c r="X711" s="15">
        <f t="shared" si="121"/>
        <v>0.79398872588594827</v>
      </c>
      <c r="Y711" s="15">
        <f t="shared" si="122"/>
        <v>0.50103710111926525</v>
      </c>
      <c r="Z711" s="15">
        <f t="shared" si="123"/>
        <v>0.80525063293068222</v>
      </c>
    </row>
    <row r="712" spans="10:26" x14ac:dyDescent="0.35">
      <c r="J712" s="3">
        <v>43390</v>
      </c>
      <c r="K712" s="13">
        <f>(VLOOKUP(J712,'Poche Core Max IR'!A:C,3,TRUE)/VLOOKUP(J711,'Poche Core Max IR'!A:C,3,TRUE))-1</f>
        <v>1.5922725318475717E-3</v>
      </c>
      <c r="L712" s="13">
        <f>(VLOOKUP(J712,'Strat EW abs return'!A:C,3,TRUE)/VLOOKUP(J711,'Strat EW abs return'!A:C,3,TRUE))-1</f>
        <v>-3.55076110589847E-3</v>
      </c>
      <c r="M712" s="13">
        <f>(VLOOKUP(J712,'Strat alpha facteurs'!A:C,3,TRUE)/VLOOKUP(J711,'Strat alpha facteurs'!A:C,3,TRUE))-1</f>
        <v>-4.641581326415567E-4</v>
      </c>
      <c r="N712" s="14">
        <f t="shared" si="124"/>
        <v>118.43392423858232</v>
      </c>
      <c r="O712" s="14">
        <f t="shared" si="125"/>
        <v>113.04641420665945</v>
      </c>
      <c r="P712" s="14">
        <f t="shared" si="126"/>
        <v>136.86364858491984</v>
      </c>
      <c r="Q712" s="14">
        <f t="shared" si="127"/>
        <v>0.69435982791081086</v>
      </c>
      <c r="R712" s="14">
        <f t="shared" si="128"/>
        <v>0.14676838560777758</v>
      </c>
      <c r="S712" s="14">
        <f t="shared" si="129"/>
        <v>0.15887178648141137</v>
      </c>
      <c r="T712" s="14">
        <f t="shared" si="130"/>
        <v>5.0733732163369132E-4</v>
      </c>
      <c r="U712" s="14">
        <f t="shared" si="131"/>
        <v>120.31990087855617</v>
      </c>
      <c r="W712" s="16">
        <f t="shared" si="132"/>
        <v>-5.9488110693424543E-4</v>
      </c>
      <c r="X712" s="15">
        <f t="shared" si="121"/>
        <v>0.7929560074463825</v>
      </c>
      <c r="Y712" s="15">
        <f t="shared" si="122"/>
        <v>0.49818767162108485</v>
      </c>
      <c r="Z712" s="15">
        <f t="shared" si="123"/>
        <v>0.80514026310100362</v>
      </c>
    </row>
    <row r="713" spans="10:26" x14ac:dyDescent="0.35">
      <c r="J713" s="3">
        <v>43391</v>
      </c>
      <c r="K713" s="13">
        <f>(VLOOKUP(J713,'Poche Core Max IR'!A:C,3,TRUE)/VLOOKUP(J712,'Poche Core Max IR'!A:C,3,TRUE))-1</f>
        <v>-6.5226069174998402E-3</v>
      </c>
      <c r="L713" s="13">
        <f>(VLOOKUP(J713,'Strat EW abs return'!A:C,3,TRUE)/VLOOKUP(J712,'Strat EW abs return'!A:C,3,TRUE))-1</f>
        <v>-4.0717956561387991E-3</v>
      </c>
      <c r="M713" s="13">
        <f>(VLOOKUP(J713,'Strat alpha facteurs'!A:C,3,TRUE)/VLOOKUP(J712,'Strat alpha facteurs'!A:C,3,TRUE))-1</f>
        <v>-1.3379566075746752E-2</v>
      </c>
      <c r="N713" s="14">
        <f t="shared" si="124"/>
        <v>117.66142630507709</v>
      </c>
      <c r="O713" s="14">
        <f t="shared" si="125"/>
        <v>112.58611230835071</v>
      </c>
      <c r="P713" s="14">
        <f t="shared" si="126"/>
        <v>135.03247235531012</v>
      </c>
      <c r="Q713" s="14">
        <f t="shared" si="127"/>
        <v>0.69487018669758027</v>
      </c>
      <c r="R713" s="14">
        <f t="shared" si="128"/>
        <v>0.14723859060985475</v>
      </c>
      <c r="S713" s="14">
        <f t="shared" si="129"/>
        <v>0.15789122269256478</v>
      </c>
      <c r="T713" s="14">
        <f t="shared" si="130"/>
        <v>-7.2522826565412793E-3</v>
      </c>
      <c r="U713" s="14">
        <f t="shared" si="131"/>
        <v>119.44730694817784</v>
      </c>
      <c r="W713" s="16">
        <f t="shared" si="132"/>
        <v>-2.7120415004568211E-3</v>
      </c>
      <c r="X713" s="15">
        <f t="shared" si="121"/>
        <v>0.79416525386347214</v>
      </c>
      <c r="Y713" s="15">
        <f t="shared" si="122"/>
        <v>0.50101658437933827</v>
      </c>
      <c r="Z713" s="15">
        <f t="shared" si="123"/>
        <v>0.8061285506230943</v>
      </c>
    </row>
    <row r="714" spans="10:26" x14ac:dyDescent="0.35">
      <c r="J714" s="3">
        <v>43392</v>
      </c>
      <c r="K714" s="13">
        <f>(VLOOKUP(J714,'Poche Core Max IR'!A:C,3,TRUE)/VLOOKUP(J713,'Poche Core Max IR'!A:C,3,TRUE))-1</f>
        <v>-1.130085913941814E-3</v>
      </c>
      <c r="L714" s="13">
        <f>(VLOOKUP(J714,'Strat EW abs return'!A:C,3,TRUE)/VLOOKUP(J713,'Strat EW abs return'!A:C,3,TRUE))-1</f>
        <v>6.967619242597145E-4</v>
      </c>
      <c r="M714" s="13">
        <f>(VLOOKUP(J714,'Strat alpha facteurs'!A:C,3,TRUE)/VLOOKUP(J713,'Strat alpha facteurs'!A:C,3,TRUE))-1</f>
        <v>-4.553658727426857E-3</v>
      </c>
      <c r="N714" s="14">
        <f t="shared" si="124"/>
        <v>117.52845878459541</v>
      </c>
      <c r="O714" s="14">
        <f t="shared" si="125"/>
        <v>112.66455802460759</v>
      </c>
      <c r="P714" s="14">
        <f t="shared" si="126"/>
        <v>134.41758055908335</v>
      </c>
      <c r="Q714" s="14">
        <f t="shared" si="127"/>
        <v>0.69505915718535682</v>
      </c>
      <c r="R714" s="14">
        <f t="shared" si="128"/>
        <v>0.14754799231005569</v>
      </c>
      <c r="S714" s="14">
        <f t="shared" si="129"/>
        <v>0.15739285050458732</v>
      </c>
      <c r="T714" s="14">
        <f t="shared" si="130"/>
        <v>-1.4016555104845382E-3</v>
      </c>
      <c r="U714" s="14">
        <f t="shared" si="131"/>
        <v>119.27988297218138</v>
      </c>
      <c r="W714" s="16">
        <f t="shared" si="132"/>
        <v>-6.1390750429219276E-4</v>
      </c>
      <c r="X714" s="15">
        <f t="shared" si="121"/>
        <v>0.79546058006775078</v>
      </c>
      <c r="Y714" s="15">
        <f t="shared" si="122"/>
        <v>0.50169600204931442</v>
      </c>
      <c r="Z714" s="15">
        <f t="shared" si="123"/>
        <v>0.80721597064789219</v>
      </c>
    </row>
    <row r="715" spans="10:26" x14ac:dyDescent="0.35">
      <c r="J715" s="3">
        <v>43395</v>
      </c>
      <c r="K715" s="13">
        <f>(VLOOKUP(J715,'Poche Core Max IR'!A:C,3,TRUE)/VLOOKUP(J714,'Poche Core Max IR'!A:C,3,TRUE))-1</f>
        <v>-6.7832033656900492E-4</v>
      </c>
      <c r="L715" s="13">
        <f>(VLOOKUP(J715,'Strat EW abs return'!A:C,3,TRUE)/VLOOKUP(J714,'Strat EW abs return'!A:C,3,TRUE))-1</f>
        <v>-1.3336089085079772E-3</v>
      </c>
      <c r="M715" s="13">
        <f>(VLOOKUP(J715,'Strat alpha facteurs'!A:C,3,TRUE)/VLOOKUP(J714,'Strat alpha facteurs'!A:C,3,TRUE))-1</f>
        <v>-1.9913851173392061E-5</v>
      </c>
      <c r="N715" s="14">
        <f t="shared" si="124"/>
        <v>117.44873684087621</v>
      </c>
      <c r="O715" s="14">
        <f t="shared" si="125"/>
        <v>112.51430756635285</v>
      </c>
      <c r="P715" s="14">
        <f t="shared" si="126"/>
        <v>134.41490378738899</v>
      </c>
      <c r="Q715" s="14">
        <f t="shared" si="127"/>
        <v>0.69505432887061802</v>
      </c>
      <c r="R715" s="14">
        <f t="shared" si="128"/>
        <v>0.14745021587958837</v>
      </c>
      <c r="S715" s="14">
        <f t="shared" si="129"/>
        <v>0.1574954552497935</v>
      </c>
      <c r="T715" s="14">
        <f t="shared" si="130"/>
        <v>-6.7137837621520117E-4</v>
      </c>
      <c r="U715" s="14">
        <f t="shared" si="131"/>
        <v>119.19980103803638</v>
      </c>
      <c r="W715" s="16">
        <f t="shared" si="132"/>
        <v>-1.9977726251477345E-4</v>
      </c>
      <c r="X715" s="15">
        <f t="shared" si="121"/>
        <v>0.79539567794889954</v>
      </c>
      <c r="Y715" s="15">
        <f t="shared" si="122"/>
        <v>0.50194429983329325</v>
      </c>
      <c r="Z715" s="15">
        <f t="shared" si="123"/>
        <v>0.80710830397056488</v>
      </c>
    </row>
    <row r="716" spans="10:26" x14ac:dyDescent="0.35">
      <c r="J716" s="3">
        <v>43396</v>
      </c>
      <c r="K716" s="13">
        <f>(VLOOKUP(J716,'Poche Core Max IR'!A:C,3,TRUE)/VLOOKUP(J715,'Poche Core Max IR'!A:C,3,TRUE))-1</f>
        <v>-5.8818425592570556E-3</v>
      </c>
      <c r="L716" s="13">
        <f>(VLOOKUP(J716,'Strat EW abs return'!A:C,3,TRUE)/VLOOKUP(J715,'Strat EW abs return'!A:C,3,TRUE))-1</f>
        <v>-3.8072677610778705E-3</v>
      </c>
      <c r="M716" s="13">
        <f>(VLOOKUP(J716,'Strat alpha facteurs'!A:C,3,TRUE)/VLOOKUP(J715,'Strat alpha facteurs'!A:C,3,TRUE))-1</f>
        <v>-1.2572992905350522E-2</v>
      </c>
      <c r="N716" s="14">
        <f t="shared" si="124"/>
        <v>116.75792186199456</v>
      </c>
      <c r="O716" s="14">
        <f t="shared" si="125"/>
        <v>112.08593547049549</v>
      </c>
      <c r="P716" s="14">
        <f t="shared" si="126"/>
        <v>132.72490615569677</v>
      </c>
      <c r="Q716" s="14">
        <f t="shared" si="127"/>
        <v>0.69557764984471793</v>
      </c>
      <c r="R716" s="14">
        <f t="shared" si="128"/>
        <v>0.1478691722989412</v>
      </c>
      <c r="S716" s="14">
        <f t="shared" si="129"/>
        <v>0.15655317785634071</v>
      </c>
      <c r="T716" s="14">
        <f t="shared" si="130"/>
        <v>-6.629771827309984E-3</v>
      </c>
      <c r="U716" s="14">
        <f t="shared" si="131"/>
        <v>118.40953355529346</v>
      </c>
      <c r="W716" s="16">
        <f t="shared" si="132"/>
        <v>-2.5313195270488778E-3</v>
      </c>
      <c r="X716" s="15">
        <f t="shared" si="121"/>
        <v>0.79813761798632155</v>
      </c>
      <c r="Y716" s="15">
        <f t="shared" si="122"/>
        <v>0.50535968720333879</v>
      </c>
      <c r="Z716" s="15">
        <f t="shared" si="123"/>
        <v>0.80958802617796444</v>
      </c>
    </row>
    <row r="717" spans="10:26" x14ac:dyDescent="0.35">
      <c r="J717" s="3">
        <v>43397</v>
      </c>
      <c r="K717" s="13">
        <f>(VLOOKUP(J717,'Poche Core Max IR'!A:C,3,TRUE)/VLOOKUP(J716,'Poche Core Max IR'!A:C,3,TRUE))-1</f>
        <v>-9.8741129873016753E-3</v>
      </c>
      <c r="L717" s="13">
        <f>(VLOOKUP(J717,'Strat EW abs return'!A:C,3,TRUE)/VLOOKUP(J716,'Strat EW abs return'!A:C,3,TRUE))-1</f>
        <v>-4.5205096591020011E-3</v>
      </c>
      <c r="M717" s="13">
        <f>(VLOOKUP(J717,'Strat alpha facteurs'!A:C,3,TRUE)/VLOOKUP(J716,'Strat alpha facteurs'!A:C,3,TRUE))-1</f>
        <v>-2.6451202508251281E-2</v>
      </c>
      <c r="N717" s="14">
        <f t="shared" si="124"/>
        <v>115.60504094936668</v>
      </c>
      <c r="O717" s="14">
        <f t="shared" si="125"/>
        <v>111.57924991655163</v>
      </c>
      <c r="P717" s="14">
        <f t="shared" si="126"/>
        <v>129.21417278508378</v>
      </c>
      <c r="Q717" s="14">
        <f t="shared" si="127"/>
        <v>0.69684699101787484</v>
      </c>
      <c r="R717" s="14">
        <f t="shared" si="128"/>
        <v>0.14894000137742744</v>
      </c>
      <c r="S717" s="14">
        <f t="shared" si="129"/>
        <v>0.15421300760469753</v>
      </c>
      <c r="T717" s="14">
        <f t="shared" si="130"/>
        <v>-1.1677676138457636E-2</v>
      </c>
      <c r="U717" s="14">
        <f t="shared" si="131"/>
        <v>117.02678537072892</v>
      </c>
      <c r="W717" s="16">
        <f t="shared" si="132"/>
        <v>-4.7524042084116759E-3</v>
      </c>
      <c r="X717" s="15">
        <f t="shared" si="121"/>
        <v>0.80012727349844615</v>
      </c>
      <c r="Y717" s="15">
        <f t="shared" si="122"/>
        <v>0.50880461782758601</v>
      </c>
      <c r="Z717" s="15">
        <f t="shared" si="123"/>
        <v>0.8100650524770111</v>
      </c>
    </row>
    <row r="718" spans="10:26" x14ac:dyDescent="0.35">
      <c r="J718" s="3">
        <v>43398</v>
      </c>
      <c r="K718" s="13">
        <f>(VLOOKUP(J718,'Poche Core Max IR'!A:C,3,TRUE)/VLOOKUP(J717,'Poche Core Max IR'!A:C,3,TRUE))-1</f>
        <v>6.6700188611987787E-3</v>
      </c>
      <c r="L718" s="13">
        <f>(VLOOKUP(J718,'Strat EW abs return'!A:C,3,TRUE)/VLOOKUP(J717,'Strat EW abs return'!A:C,3,TRUE))-1</f>
        <v>1.8302346159544403E-3</v>
      </c>
      <c r="M718" s="13">
        <f>(VLOOKUP(J718,'Strat alpha facteurs'!A:C,3,TRUE)/VLOOKUP(J717,'Strat alpha facteurs'!A:C,3,TRUE))-1</f>
        <v>1.5279370409327919E-2</v>
      </c>
      <c r="N718" s="14">
        <f t="shared" si="124"/>
        <v>116.37612875294862</v>
      </c>
      <c r="O718" s="14">
        <f t="shared" si="125"/>
        <v>111.78346612217113</v>
      </c>
      <c r="P718" s="14">
        <f t="shared" si="126"/>
        <v>131.18848399320197</v>
      </c>
      <c r="Q718" s="14">
        <f t="shared" si="127"/>
        <v>0.69642717376181784</v>
      </c>
      <c r="R718" s="14">
        <f t="shared" si="128"/>
        <v>0.14813464215520489</v>
      </c>
      <c r="S718" s="14">
        <f t="shared" si="129"/>
        <v>0.15543818408297708</v>
      </c>
      <c r="T718" s="14">
        <f t="shared" si="130"/>
        <v>7.2768553848087877E-3</v>
      </c>
      <c r="U718" s="14">
        <f t="shared" si="131"/>
        <v>117.87837236402078</v>
      </c>
      <c r="W718" s="16">
        <f t="shared" si="132"/>
        <v>2.6461187402515855E-3</v>
      </c>
      <c r="X718" s="15">
        <f t="shared" si="121"/>
        <v>0.80138789946363032</v>
      </c>
      <c r="Y718" s="15">
        <f t="shared" si="122"/>
        <v>0.50898668871603314</v>
      </c>
      <c r="Z718" s="15">
        <f t="shared" si="123"/>
        <v>0.8111081121493352</v>
      </c>
    </row>
    <row r="719" spans="10:26" x14ac:dyDescent="0.35">
      <c r="J719" s="3">
        <v>43399</v>
      </c>
      <c r="K719" s="13">
        <f>(VLOOKUP(J719,'Poche Core Max IR'!A:C,3,TRUE)/VLOOKUP(J718,'Poche Core Max IR'!A:C,3,TRUE))-1</f>
        <v>-5.2700956634146312E-3</v>
      </c>
      <c r="L719" s="13">
        <f>(VLOOKUP(J719,'Strat EW abs return'!A:C,3,TRUE)/VLOOKUP(J718,'Strat EW abs return'!A:C,3,TRUE))-1</f>
        <v>1.8179340805912769E-3</v>
      </c>
      <c r="M719" s="13">
        <f>(VLOOKUP(J719,'Strat alpha facteurs'!A:C,3,TRUE)/VLOOKUP(J718,'Strat alpha facteurs'!A:C,3,TRUE))-1</f>
        <v>-1.385779038246826E-2</v>
      </c>
      <c r="N719" s="14">
        <f t="shared" si="124"/>
        <v>115.76281542148271</v>
      </c>
      <c r="O719" s="14">
        <f t="shared" si="125"/>
        <v>111.98668109488125</v>
      </c>
      <c r="P719" s="14">
        <f t="shared" si="126"/>
        <v>129.37050148143038</v>
      </c>
      <c r="Q719" s="14">
        <f t="shared" si="127"/>
        <v>0.69662667523076982</v>
      </c>
      <c r="R719" s="14">
        <f t="shared" si="128"/>
        <v>0.14923292538223343</v>
      </c>
      <c r="S719" s="14">
        <f t="shared" si="129"/>
        <v>0.15414039938699656</v>
      </c>
      <c r="T719" s="14">
        <f t="shared" si="130"/>
        <v>-5.5549685862895347E-3</v>
      </c>
      <c r="U719" s="14">
        <f t="shared" si="131"/>
        <v>117.2235617085357</v>
      </c>
      <c r="W719" s="16">
        <f t="shared" si="132"/>
        <v>-1.8647497231762402E-3</v>
      </c>
      <c r="X719" s="15">
        <f t="shared" si="121"/>
        <v>0.80340210089206787</v>
      </c>
      <c r="Y719" s="15">
        <f t="shared" si="122"/>
        <v>0.50757253145982062</v>
      </c>
      <c r="Z719" s="15">
        <f t="shared" si="123"/>
        <v>0.81231107543522951</v>
      </c>
    </row>
    <row r="720" spans="10:26" x14ac:dyDescent="0.35">
      <c r="J720" s="3">
        <v>43402</v>
      </c>
      <c r="K720" s="13">
        <f>(VLOOKUP(J720,'Poche Core Max IR'!A:C,3,TRUE)/VLOOKUP(J719,'Poche Core Max IR'!A:C,3,TRUE))-1</f>
        <v>-3.9548072365194198E-3</v>
      </c>
      <c r="L720" s="13">
        <f>(VLOOKUP(J720,'Strat EW abs return'!A:C,3,TRUE)/VLOOKUP(J719,'Strat EW abs return'!A:C,3,TRUE))-1</f>
        <v>-4.8505224082739939E-3</v>
      </c>
      <c r="M720" s="13">
        <f>(VLOOKUP(J720,'Strat alpha facteurs'!A:C,3,TRUE)/VLOOKUP(J719,'Strat alpha facteurs'!A:C,3,TRUE))-1</f>
        <v>-6.6383855446650042E-3</v>
      </c>
      <c r="N720" s="14">
        <f t="shared" si="124"/>
        <v>115.30499580133397</v>
      </c>
      <c r="O720" s="14">
        <f t="shared" si="125"/>
        <v>111.44348718880229</v>
      </c>
      <c r="P720" s="14">
        <f t="shared" si="126"/>
        <v>128.51169021448999</v>
      </c>
      <c r="Q720" s="14">
        <f t="shared" si="127"/>
        <v>0.69700967588555052</v>
      </c>
      <c r="R720" s="14">
        <f t="shared" si="128"/>
        <v>0.14918069792265026</v>
      </c>
      <c r="S720" s="14">
        <f t="shared" si="129"/>
        <v>0.15380962619179897</v>
      </c>
      <c r="T720" s="14">
        <f t="shared" si="130"/>
        <v>-4.5021252641134447E-3</v>
      </c>
      <c r="U720" s="14">
        <f t="shared" si="131"/>
        <v>116.69580654981834</v>
      </c>
      <c r="W720" s="16">
        <f t="shared" si="132"/>
        <v>-1.7446519172977348E-3</v>
      </c>
      <c r="X720" s="15">
        <f t="shared" si="121"/>
        <v>0.80298859926216215</v>
      </c>
      <c r="Y720" s="15">
        <f t="shared" si="122"/>
        <v>0.5062636043294293</v>
      </c>
      <c r="Z720" s="15">
        <f t="shared" si="123"/>
        <v>0.81242376255373372</v>
      </c>
    </row>
    <row r="721" spans="10:26" x14ac:dyDescent="0.35">
      <c r="J721" s="3">
        <v>43403</v>
      </c>
      <c r="K721" s="13">
        <f>(VLOOKUP(J721,'Poche Core Max IR'!A:C,3,TRUE)/VLOOKUP(J720,'Poche Core Max IR'!A:C,3,TRUE))-1</f>
        <v>8.8986157343176053E-3</v>
      </c>
      <c r="L721" s="13">
        <f>(VLOOKUP(J721,'Strat EW abs return'!A:C,3,TRUE)/VLOOKUP(J720,'Strat EW abs return'!A:C,3,TRUE))-1</f>
        <v>-9.2018406298199906E-4</v>
      </c>
      <c r="M721" s="13">
        <f>(VLOOKUP(J721,'Strat alpha facteurs'!A:C,3,TRUE)/VLOOKUP(J720,'Strat alpha facteurs'!A:C,3,TRUE))-1</f>
        <v>1.18660337652432E-2</v>
      </c>
      <c r="N721" s="14">
        <f t="shared" si="124"/>
        <v>116.33105065121715</v>
      </c>
      <c r="O721" s="14">
        <f t="shared" si="125"/>
        <v>111.34093866796802</v>
      </c>
      <c r="P721" s="14">
        <f t="shared" si="126"/>
        <v>130.03661426980361</v>
      </c>
      <c r="Q721" s="14">
        <f t="shared" si="127"/>
        <v>0.69770700899437288</v>
      </c>
      <c r="R721" s="14">
        <f t="shared" si="128"/>
        <v>0.14787663941641144</v>
      </c>
      <c r="S721" s="14">
        <f t="shared" si="129"/>
        <v>0.15441635158921552</v>
      </c>
      <c r="T721" s="14">
        <f t="shared" si="130"/>
        <v>7.8902577858851412E-3</v>
      </c>
      <c r="U721" s="14">
        <f t="shared" si="131"/>
        <v>117.61656654602818</v>
      </c>
      <c r="W721" s="16">
        <f t="shared" si="132"/>
        <v>1.6962359149849792E-3</v>
      </c>
      <c r="X721" s="15">
        <f t="shared" si="121"/>
        <v>0.80374848290693668</v>
      </c>
      <c r="Y721" s="15">
        <f t="shared" si="122"/>
        <v>0.50208401250305412</v>
      </c>
      <c r="Z721" s="15">
        <f t="shared" si="123"/>
        <v>0.81428896097436099</v>
      </c>
    </row>
    <row r="722" spans="10:26" x14ac:dyDescent="0.35">
      <c r="J722" s="3">
        <v>43404</v>
      </c>
      <c r="K722" s="13">
        <f>(VLOOKUP(J722,'Poche Core Max IR'!A:C,3,TRUE)/VLOOKUP(J721,'Poche Core Max IR'!A:C,3,TRUE))-1</f>
        <v>5.310161761312493E-3</v>
      </c>
      <c r="L722" s="13">
        <f>(VLOOKUP(J722,'Strat EW abs return'!A:C,3,TRUE)/VLOOKUP(J721,'Strat EW abs return'!A:C,3,TRUE))-1</f>
        <v>-2.4102150882400197E-3</v>
      </c>
      <c r="M722" s="13">
        <f>(VLOOKUP(J722,'Strat alpha facteurs'!A:C,3,TRUE)/VLOOKUP(J721,'Strat alpha facteurs'!A:C,3,TRUE))-1</f>
        <v>1.6036859015038152E-2</v>
      </c>
      <c r="N722" s="14">
        <f t="shared" si="124"/>
        <v>116.94878734803855</v>
      </c>
      <c r="O722" s="14">
        <f t="shared" si="125"/>
        <v>111.07258305765167</v>
      </c>
      <c r="P722" s="14">
        <f t="shared" si="126"/>
        <v>132.12199311964136</v>
      </c>
      <c r="Q722" s="14">
        <f t="shared" si="127"/>
        <v>0.69734996909251601</v>
      </c>
      <c r="R722" s="14">
        <f t="shared" si="128"/>
        <v>0.14666591417002139</v>
      </c>
      <c r="S722" s="14">
        <f t="shared" si="129"/>
        <v>0.15598411673746243</v>
      </c>
      <c r="T722" s="14">
        <f t="shared" si="130"/>
        <v>5.8248758322947784E-3</v>
      </c>
      <c r="U722" s="14">
        <f t="shared" si="131"/>
        <v>118.30166844197963</v>
      </c>
      <c r="W722" s="16">
        <f t="shared" si="132"/>
        <v>2.1479988894408364E-3</v>
      </c>
      <c r="X722" s="15">
        <f t="shared" si="121"/>
        <v>0.8045460122260063</v>
      </c>
      <c r="Y722" s="15">
        <f t="shared" si="122"/>
        <v>0.49857996382456482</v>
      </c>
      <c r="Z722" s="15">
        <f t="shared" si="123"/>
        <v>0.8141607102263293</v>
      </c>
    </row>
    <row r="723" spans="10:26" x14ac:dyDescent="0.35">
      <c r="J723" s="3">
        <v>43405</v>
      </c>
      <c r="K723" s="13">
        <f>(VLOOKUP(J723,'Poche Core Max IR'!A:C,3,TRUE)/VLOOKUP(J722,'Poche Core Max IR'!A:C,3,TRUE))-1</f>
        <v>1.8804230814624123E-3</v>
      </c>
      <c r="L723" s="13">
        <f>(VLOOKUP(J723,'Strat EW abs return'!A:C,3,TRUE)/VLOOKUP(J722,'Strat EW abs return'!A:C,3,TRUE))-1</f>
        <v>1.536612261810566E-3</v>
      </c>
      <c r="M723" s="13">
        <f>(VLOOKUP(J723,'Strat alpha facteurs'!A:C,3,TRUE)/VLOOKUP(J722,'Strat alpha facteurs'!A:C,3,TRUE))-1</f>
        <v>7.2616022244282874E-3</v>
      </c>
      <c r="N723" s="14">
        <f t="shared" si="124"/>
        <v>117.16870054711684</v>
      </c>
      <c r="O723" s="14">
        <f t="shared" si="125"/>
        <v>111.24325855072902</v>
      </c>
      <c r="P723" s="14">
        <f t="shared" si="126"/>
        <v>133.08141047877484</v>
      </c>
      <c r="Q723" s="14">
        <f t="shared" si="127"/>
        <v>0.69680125735758403</v>
      </c>
      <c r="R723" s="14">
        <f t="shared" si="128"/>
        <v>0.1465002186110331</v>
      </c>
      <c r="S723" s="14">
        <f t="shared" si="129"/>
        <v>0.15669852403138274</v>
      </c>
      <c r="T723" s="14">
        <f t="shared" si="130"/>
        <v>2.6693762289182171E-3</v>
      </c>
      <c r="U723" s="14">
        <f t="shared" si="131"/>
        <v>118.61746010356002</v>
      </c>
      <c r="W723" s="16">
        <f t="shared" si="132"/>
        <v>1.3629963829465603E-3</v>
      </c>
      <c r="X723" s="15">
        <f t="shared" si="121"/>
        <v>0.80654023273321562</v>
      </c>
      <c r="Y723" s="15">
        <f t="shared" si="122"/>
        <v>0.5003876446582296</v>
      </c>
      <c r="Z723" s="15">
        <f t="shared" si="123"/>
        <v>0.81601375362009321</v>
      </c>
    </row>
    <row r="724" spans="10:26" x14ac:dyDescent="0.35">
      <c r="J724" s="3">
        <v>43406</v>
      </c>
      <c r="K724" s="13">
        <f>(VLOOKUP(J724,'Poche Core Max IR'!A:C,3,TRUE)/VLOOKUP(J723,'Poche Core Max IR'!A:C,3,TRUE))-1</f>
        <v>-2.0585846447630507E-3</v>
      </c>
      <c r="L724" s="13">
        <f>(VLOOKUP(J724,'Strat EW abs return'!A:C,3,TRUE)/VLOOKUP(J723,'Strat EW abs return'!A:C,3,TRUE))-1</f>
        <v>-2.1793618585171926E-3</v>
      </c>
      <c r="M724" s="13">
        <f>(VLOOKUP(J724,'Strat alpha facteurs'!A:C,3,TRUE)/VLOOKUP(J723,'Strat alpha facteurs'!A:C,3,TRUE))-1</f>
        <v>-1.0624079885760418E-3</v>
      </c>
      <c r="N724" s="14">
        <f t="shared" si="124"/>
        <v>116.92749885932371</v>
      </c>
      <c r="O724" s="14">
        <f t="shared" si="125"/>
        <v>111.0008192360264</v>
      </c>
      <c r="P724" s="14">
        <f t="shared" si="126"/>
        <v>132.94002372515124</v>
      </c>
      <c r="Q724" s="14">
        <f t="shared" si="127"/>
        <v>0.69670463067425759</v>
      </c>
      <c r="R724" s="14">
        <f t="shared" si="128"/>
        <v>0.14646217523326829</v>
      </c>
      <c r="S724" s="14">
        <f t="shared" si="129"/>
        <v>0.15683319409247409</v>
      </c>
      <c r="T724" s="14">
        <f t="shared" si="130"/>
        <v>-1.9201791212822411E-3</v>
      </c>
      <c r="U724" s="14">
        <f t="shared" si="131"/>
        <v>118.38969333324962</v>
      </c>
      <c r="W724" s="16">
        <f t="shared" si="132"/>
        <v>-4.8581491669658766E-4</v>
      </c>
      <c r="X724" s="15">
        <f t="shared" si="121"/>
        <v>0.80668857493938884</v>
      </c>
      <c r="Y724" s="15">
        <f t="shared" si="122"/>
        <v>0.50084483931743462</v>
      </c>
      <c r="Z724" s="15">
        <f t="shared" si="123"/>
        <v>0.8160064282855426</v>
      </c>
    </row>
    <row r="725" spans="10:26" x14ac:dyDescent="0.35">
      <c r="J725" s="3">
        <v>43409</v>
      </c>
      <c r="K725" s="13">
        <f>(VLOOKUP(J725,'Poche Core Max IR'!A:C,3,TRUE)/VLOOKUP(J724,'Poche Core Max IR'!A:C,3,TRUE))-1</f>
        <v>2.0504558937530781E-3</v>
      </c>
      <c r="L725" s="13">
        <f>(VLOOKUP(J725,'Strat EW abs return'!A:C,3,TRUE)/VLOOKUP(J724,'Strat EW abs return'!A:C,3,TRUE))-1</f>
        <v>1.2370944230977177E-3</v>
      </c>
      <c r="M725" s="13">
        <f>(VLOOKUP(J725,'Strat alpha facteurs'!A:C,3,TRUE)/VLOOKUP(J724,'Strat alpha facteurs'!A:C,3,TRUE))-1</f>
        <v>4.1391374569661465E-3</v>
      </c>
      <c r="N725" s="14">
        <f t="shared" si="124"/>
        <v>117.16725353850161</v>
      </c>
      <c r="O725" s="14">
        <f t="shared" si="125"/>
        <v>111.13813773046257</v>
      </c>
      <c r="P725" s="14">
        <f t="shared" si="126"/>
        <v>133.49028075688199</v>
      </c>
      <c r="Q725" s="14">
        <f t="shared" si="127"/>
        <v>0.69655973136318339</v>
      </c>
      <c r="R725" s="14">
        <f t="shared" si="128"/>
        <v>0.14631285610613717</v>
      </c>
      <c r="S725" s="14">
        <f t="shared" si="129"/>
        <v>0.15712741253067944</v>
      </c>
      <c r="T725" s="14">
        <f t="shared" si="130"/>
        <v>2.2589038045107315E-3</v>
      </c>
      <c r="U725" s="14">
        <f t="shared" si="131"/>
        <v>118.65712426193495</v>
      </c>
      <c r="W725" s="16">
        <f t="shared" si="132"/>
        <v>8.3137477703830833E-4</v>
      </c>
      <c r="X725" s="15">
        <f t="shared" si="121"/>
        <v>0.80682770000903392</v>
      </c>
      <c r="Y725" s="15">
        <f t="shared" si="122"/>
        <v>0.50094593610542337</v>
      </c>
      <c r="Z725" s="15">
        <f t="shared" si="123"/>
        <v>0.81617247039250507</v>
      </c>
    </row>
    <row r="726" spans="10:26" x14ac:dyDescent="0.35">
      <c r="J726" s="3">
        <v>43410</v>
      </c>
      <c r="K726" s="13">
        <f>(VLOOKUP(J726,'Poche Core Max IR'!A:C,3,TRUE)/VLOOKUP(J725,'Poche Core Max IR'!A:C,3,TRUE))-1</f>
        <v>7.3427555643279518E-4</v>
      </c>
      <c r="L726" s="13">
        <f>(VLOOKUP(J726,'Strat EW abs return'!A:C,3,TRUE)/VLOOKUP(J725,'Strat EW abs return'!A:C,3,TRUE))-1</f>
        <v>-1.4275521237727684E-3</v>
      </c>
      <c r="M726" s="13">
        <f>(VLOOKUP(J726,'Strat alpha facteurs'!A:C,3,TRUE)/VLOOKUP(J725,'Strat alpha facteurs'!A:C,3,TRUE))-1</f>
        <v>4.4326060782231558E-3</v>
      </c>
      <c r="N726" s="14">
        <f t="shared" si="124"/>
        <v>117.25328658878929</v>
      </c>
      <c r="O726" s="14">
        <f t="shared" si="125"/>
        <v>110.9794822459133</v>
      </c>
      <c r="P726" s="14">
        <f t="shared" si="126"/>
        <v>134.08199058674865</v>
      </c>
      <c r="Q726" s="14">
        <f t="shared" si="127"/>
        <v>0.69637546232019376</v>
      </c>
      <c r="R726" s="14">
        <f t="shared" si="128"/>
        <v>0.14595816278042195</v>
      </c>
      <c r="S726" s="14">
        <f t="shared" si="129"/>
        <v>0.15766637489938426</v>
      </c>
      <c r="T726" s="14">
        <f t="shared" si="130"/>
        <v>9.990814797047711E-4</v>
      </c>
      <c r="U726" s="14">
        <f t="shared" si="131"/>
        <v>118.77567239722008</v>
      </c>
      <c r="W726" s="16">
        <f t="shared" si="132"/>
        <v>4.9051004645125874E-4</v>
      </c>
      <c r="X726" s="15">
        <f t="shared" si="121"/>
        <v>0.80675724164837959</v>
      </c>
      <c r="Y726" s="15">
        <f t="shared" si="122"/>
        <v>0.50108200327494168</v>
      </c>
      <c r="Z726" s="15">
        <f t="shared" si="123"/>
        <v>0.81615505305436964</v>
      </c>
    </row>
    <row r="727" spans="10:26" x14ac:dyDescent="0.35">
      <c r="J727" s="3">
        <v>43411</v>
      </c>
      <c r="K727" s="13">
        <f>(VLOOKUP(J727,'Poche Core Max IR'!A:C,3,TRUE)/VLOOKUP(J726,'Poche Core Max IR'!A:C,3,TRUE))-1</f>
        <v>9.537805505945629E-3</v>
      </c>
      <c r="L727" s="13">
        <f>(VLOOKUP(J727,'Strat EW abs return'!A:C,3,TRUE)/VLOOKUP(J726,'Strat EW abs return'!A:C,3,TRUE))-1</f>
        <v>2.3200550351381022E-3</v>
      </c>
      <c r="M727" s="13">
        <f>(VLOOKUP(J727,'Strat alpha facteurs'!A:C,3,TRUE)/VLOOKUP(J726,'Strat alpha facteurs'!A:C,3,TRUE))-1</f>
        <v>1.4881590941810297E-2</v>
      </c>
      <c r="N727" s="14">
        <f t="shared" si="124"/>
        <v>118.37162563120607</v>
      </c>
      <c r="O727" s="14">
        <f t="shared" si="125"/>
        <v>111.23696075249495</v>
      </c>
      <c r="P727" s="14">
        <f t="shared" si="126"/>
        <v>136.07734392332429</v>
      </c>
      <c r="Q727" s="14">
        <f t="shared" si="127"/>
        <v>0.6965210082472586</v>
      </c>
      <c r="R727" s="14">
        <f t="shared" si="128"/>
        <v>0.14494491410689647</v>
      </c>
      <c r="S727" s="14">
        <f t="shared" si="129"/>
        <v>0.15853407764584496</v>
      </c>
      <c r="T727" s="14">
        <f t="shared" si="130"/>
        <v>9.326851185731946E-3</v>
      </c>
      <c r="U727" s="14">
        <f t="shared" si="131"/>
        <v>119.88347541815419</v>
      </c>
      <c r="W727" s="16">
        <f t="shared" si="132"/>
        <v>2.6955194716540213E-3</v>
      </c>
      <c r="X727" s="15">
        <f t="shared" si="121"/>
        <v>0.8087328179147879</v>
      </c>
      <c r="Y727" s="15">
        <f t="shared" si="122"/>
        <v>0.50151290510025226</v>
      </c>
      <c r="Z727" s="15">
        <f t="shared" si="123"/>
        <v>0.81835410885825888</v>
      </c>
    </row>
    <row r="728" spans="10:26" x14ac:dyDescent="0.35">
      <c r="J728" s="3">
        <v>43412</v>
      </c>
      <c r="K728" s="13">
        <f>(VLOOKUP(J728,'Poche Core Max IR'!A:C,3,TRUE)/VLOOKUP(J727,'Poche Core Max IR'!A:C,3,TRUE))-1</f>
        <v>2.5187485509479135E-3</v>
      </c>
      <c r="L728" s="13">
        <f>(VLOOKUP(J728,'Strat EW abs return'!A:C,3,TRUE)/VLOOKUP(J727,'Strat EW abs return'!A:C,3,TRUE))-1</f>
        <v>-4.2055536501218738E-3</v>
      </c>
      <c r="M728" s="13">
        <f>(VLOOKUP(J728,'Strat alpha facteurs'!A:C,3,TRUE)/VLOOKUP(J727,'Strat alpha facteurs'!A:C,3,TRUE))-1</f>
        <v>-6.9636054258914726E-5</v>
      </c>
      <c r="N728" s="14">
        <f t="shared" si="124"/>
        <v>118.66977399173803</v>
      </c>
      <c r="O728" s="14">
        <f t="shared" si="125"/>
        <v>110.76914774617383</v>
      </c>
      <c r="P728" s="14">
        <f t="shared" si="126"/>
        <v>136.06786803401943</v>
      </c>
      <c r="Q728" s="14">
        <f t="shared" si="127"/>
        <v>0.69748459777367511</v>
      </c>
      <c r="R728" s="14">
        <f t="shared" si="128"/>
        <v>0.14417188590988364</v>
      </c>
      <c r="S728" s="14">
        <f t="shared" si="129"/>
        <v>0.15834351631644136</v>
      </c>
      <c r="T728" s="14">
        <f t="shared" si="130"/>
        <v>1.1337479800058695E-3</v>
      </c>
      <c r="U728" s="14">
        <f t="shared" si="131"/>
        <v>120.0193930662456</v>
      </c>
      <c r="W728" s="16">
        <f t="shared" si="132"/>
        <v>-6.1734901872702449E-4</v>
      </c>
      <c r="X728" s="15">
        <f t="shared" si="121"/>
        <v>0.80978321451763435</v>
      </c>
      <c r="Y728" s="15">
        <f t="shared" si="122"/>
        <v>0.50039986449258334</v>
      </c>
      <c r="Z728" s="15">
        <f t="shared" si="123"/>
        <v>0.82003081288244872</v>
      </c>
    </row>
    <row r="729" spans="10:26" x14ac:dyDescent="0.35">
      <c r="J729" s="3">
        <v>43413</v>
      </c>
      <c r="K729" s="13">
        <f>(VLOOKUP(J729,'Poche Core Max IR'!A:C,3,TRUE)/VLOOKUP(J728,'Poche Core Max IR'!A:C,3,TRUE))-1</f>
        <v>-1.4744269432597212E-3</v>
      </c>
      <c r="L729" s="13">
        <f>(VLOOKUP(J729,'Strat EW abs return'!A:C,3,TRUE)/VLOOKUP(J728,'Strat EW abs return'!A:C,3,TRUE))-1</f>
        <v>-4.1184812970641582E-3</v>
      </c>
      <c r="M729" s="13">
        <f>(VLOOKUP(J729,'Strat alpha facteurs'!A:C,3,TRUE)/VLOOKUP(J728,'Strat alpha facteurs'!A:C,3,TRUE))-1</f>
        <v>-7.8672105233061895E-3</v>
      </c>
      <c r="N729" s="14">
        <f t="shared" si="124"/>
        <v>118.49480407961407</v>
      </c>
      <c r="O729" s="14">
        <f t="shared" si="125"/>
        <v>110.31294708288948</v>
      </c>
      <c r="P729" s="14">
        <f t="shared" si="126"/>
        <v>134.99739347073836</v>
      </c>
      <c r="Q729" s="14">
        <f t="shared" si="127"/>
        <v>0.69845930591670935</v>
      </c>
      <c r="R729" s="14">
        <f t="shared" si="128"/>
        <v>0.1439910659474907</v>
      </c>
      <c r="S729" s="14">
        <f t="shared" si="129"/>
        <v>0.15754962813580006</v>
      </c>
      <c r="T729" s="14">
        <f t="shared" si="130"/>
        <v>-2.8678810770105122E-3</v>
      </c>
      <c r="U729" s="14">
        <f t="shared" si="131"/>
        <v>119.67519171999662</v>
      </c>
      <c r="W729" s="16">
        <f t="shared" si="132"/>
        <v>-1.8325006044620155E-3</v>
      </c>
      <c r="X729" s="15">
        <f t="shared" si="121"/>
        <v>0.8136123633028477</v>
      </c>
      <c r="Y729" s="15">
        <f t="shared" si="122"/>
        <v>0.50679729848976973</v>
      </c>
      <c r="Z729" s="15">
        <f t="shared" si="123"/>
        <v>0.82294395743388982</v>
      </c>
    </row>
    <row r="730" spans="10:26" x14ac:dyDescent="0.35">
      <c r="J730" s="3">
        <v>43416</v>
      </c>
      <c r="K730" s="13">
        <f>(VLOOKUP(J730,'Poche Core Max IR'!A:C,3,TRUE)/VLOOKUP(J729,'Poche Core Max IR'!A:C,3,TRUE))-1</f>
        <v>-8.0836586051220571E-3</v>
      </c>
      <c r="L730" s="13">
        <f>(VLOOKUP(J730,'Strat EW abs return'!A:C,3,TRUE)/VLOOKUP(J729,'Strat EW abs return'!A:C,3,TRUE))-1</f>
        <v>-3.3578403691139069E-3</v>
      </c>
      <c r="M730" s="13">
        <f>(VLOOKUP(J730,'Strat alpha facteurs'!A:C,3,TRUE)/VLOOKUP(J729,'Strat alpha facteurs'!A:C,3,TRUE))-1</f>
        <v>-1.3852490981945076E-2</v>
      </c>
      <c r="N730" s="14">
        <f t="shared" si="124"/>
        <v>117.53693253695364</v>
      </c>
      <c r="O730" s="14">
        <f t="shared" si="125"/>
        <v>109.94253381593863</v>
      </c>
      <c r="P730" s="14">
        <f t="shared" si="126"/>
        <v>133.12734329509885</v>
      </c>
      <c r="Q730" s="14">
        <f t="shared" si="127"/>
        <v>0.69862017240471463</v>
      </c>
      <c r="R730" s="14">
        <f t="shared" si="128"/>
        <v>0.14471040858952733</v>
      </c>
      <c r="S730" s="14">
        <f t="shared" si="129"/>
        <v>0.15666941900575818</v>
      </c>
      <c r="T730" s="14">
        <f t="shared" si="130"/>
        <v>-8.3120603955913839E-3</v>
      </c>
      <c r="U730" s="14">
        <f t="shared" si="131"/>
        <v>118.68044429856603</v>
      </c>
      <c r="W730" s="16">
        <f t="shared" si="132"/>
        <v>-2.6561761657167221E-3</v>
      </c>
      <c r="X730" s="15">
        <f t="shared" si="121"/>
        <v>0.8153367186952305</v>
      </c>
      <c r="Y730" s="15">
        <f t="shared" si="122"/>
        <v>0.50909434096653772</v>
      </c>
      <c r="Z730" s="15">
        <f t="shared" si="123"/>
        <v>0.8245521629819369</v>
      </c>
    </row>
    <row r="731" spans="10:26" x14ac:dyDescent="0.35">
      <c r="J731" s="3">
        <v>43417</v>
      </c>
      <c r="K731" s="13">
        <f>(VLOOKUP(J731,'Poche Core Max IR'!A:C,3,TRUE)/VLOOKUP(J730,'Poche Core Max IR'!A:C,3,TRUE))-1</f>
        <v>1.533004744232791E-3</v>
      </c>
      <c r="L731" s="13">
        <f>(VLOOKUP(J731,'Strat EW abs return'!A:C,3,TRUE)/VLOOKUP(J730,'Strat EW abs return'!A:C,3,TRUE))-1</f>
        <v>-6.0015648992362003E-3</v>
      </c>
      <c r="M731" s="13">
        <f>(VLOOKUP(J731,'Strat alpha facteurs'!A:C,3,TRUE)/VLOOKUP(J730,'Strat alpha facteurs'!A:C,3,TRUE))-1</f>
        <v>-7.9185681154692045E-4</v>
      </c>
      <c r="N731" s="14">
        <f t="shared" si="124"/>
        <v>117.71711721215536</v>
      </c>
      <c r="O731" s="14">
        <f t="shared" si="125"/>
        <v>109.2827065640558</v>
      </c>
      <c r="P731" s="14">
        <f t="shared" si="126"/>
        <v>133.0219255015075</v>
      </c>
      <c r="Q731" s="14">
        <f t="shared" si="127"/>
        <v>0.69963628140493306</v>
      </c>
      <c r="R731" s="14">
        <f t="shared" si="128"/>
        <v>0.14383063769425225</v>
      </c>
      <c r="S731" s="14">
        <f t="shared" si="129"/>
        <v>0.15653308090081491</v>
      </c>
      <c r="T731" s="14">
        <f t="shared" si="130"/>
        <v>7.8439383367313669E-5</v>
      </c>
      <c r="U731" s="14">
        <f t="shared" si="131"/>
        <v>118.68975351943456</v>
      </c>
      <c r="W731" s="16">
        <f t="shared" si="132"/>
        <v>-9.871606929643189E-4</v>
      </c>
      <c r="X731" s="15">
        <f t="shared" si="121"/>
        <v>0.81524148006412966</v>
      </c>
      <c r="Y731" s="15">
        <f t="shared" si="122"/>
        <v>0.50551781520004324</v>
      </c>
      <c r="Z731" s="15">
        <f t="shared" si="123"/>
        <v>0.8257467391276776</v>
      </c>
    </row>
    <row r="732" spans="10:26" x14ac:dyDescent="0.35">
      <c r="J732" s="3">
        <v>43418</v>
      </c>
      <c r="K732" s="13">
        <f>(VLOOKUP(J732,'Poche Core Max IR'!A:C,3,TRUE)/VLOOKUP(J731,'Poche Core Max IR'!A:C,3,TRUE))-1</f>
        <v>-4.934388081944685E-3</v>
      </c>
      <c r="L732" s="13">
        <f>(VLOOKUP(J732,'Strat EW abs return'!A:C,3,TRUE)/VLOOKUP(J731,'Strat EW abs return'!A:C,3,TRUE))-1</f>
        <v>4.9561194601785985E-3</v>
      </c>
      <c r="M732" s="13">
        <f>(VLOOKUP(J732,'Strat alpha facteurs'!A:C,3,TRUE)/VLOOKUP(J731,'Strat alpha facteurs'!A:C,3,TRUE))-1</f>
        <v>-5.665528059286884E-3</v>
      </c>
      <c r="N732" s="14">
        <f t="shared" si="124"/>
        <v>117.13625527194282</v>
      </c>
      <c r="O732" s="14">
        <f t="shared" si="125"/>
        <v>109.82432471271891</v>
      </c>
      <c r="P732" s="14">
        <f t="shared" si="126"/>
        <v>132.26828605007833</v>
      </c>
      <c r="Q732" s="14">
        <f t="shared" si="127"/>
        <v>0.69871774904605821</v>
      </c>
      <c r="R732" s="14">
        <f t="shared" si="128"/>
        <v>0.1450695419570428</v>
      </c>
      <c r="S732" s="14">
        <f t="shared" si="129"/>
        <v>0.15621270899689926</v>
      </c>
      <c r="T732" s="14">
        <f t="shared" si="130"/>
        <v>-3.6262776682644093E-3</v>
      </c>
      <c r="U732" s="14">
        <f t="shared" si="131"/>
        <v>118.25935151679523</v>
      </c>
      <c r="W732" s="16">
        <f t="shared" si="132"/>
        <v>-1.6604550606665383E-4</v>
      </c>
      <c r="X732" s="15">
        <f t="shared" si="121"/>
        <v>0.81509602603646791</v>
      </c>
      <c r="Y732" s="15">
        <f t="shared" si="122"/>
        <v>0.50038939167628338</v>
      </c>
      <c r="Z732" s="15">
        <f t="shared" si="123"/>
        <v>0.82641057691194808</v>
      </c>
    </row>
    <row r="733" spans="10:26" x14ac:dyDescent="0.35">
      <c r="J733" s="3">
        <v>43419</v>
      </c>
      <c r="K733" s="13">
        <f>(VLOOKUP(J733,'Poche Core Max IR'!A:C,3,TRUE)/VLOOKUP(J732,'Poche Core Max IR'!A:C,3,TRUE))-1</f>
        <v>2.9680203229098812E-3</v>
      </c>
      <c r="L733" s="13">
        <f>(VLOOKUP(J733,'Strat EW abs return'!A:C,3,TRUE)/VLOOKUP(J732,'Strat EW abs return'!A:C,3,TRUE))-1</f>
        <v>-1.6778008689263268E-3</v>
      </c>
      <c r="M733" s="13">
        <f>(VLOOKUP(J733,'Strat alpha facteurs'!A:C,3,TRUE)/VLOOKUP(J732,'Strat alpha facteurs'!A:C,3,TRUE))-1</f>
        <v>4.5857320280264791E-3</v>
      </c>
      <c r="N733" s="14">
        <f t="shared" si="124"/>
        <v>117.48391805813949</v>
      </c>
      <c r="O733" s="14">
        <f t="shared" si="125"/>
        <v>109.64006136528666</v>
      </c>
      <c r="P733" s="14">
        <f t="shared" si="126"/>
        <v>132.87483296571034</v>
      </c>
      <c r="Q733" s="14">
        <f t="shared" si="127"/>
        <v>0.699011343188222</v>
      </c>
      <c r="R733" s="14">
        <f t="shared" si="128"/>
        <v>0.14445824363382526</v>
      </c>
      <c r="S733" s="14">
        <f t="shared" si="129"/>
        <v>0.15653041317795297</v>
      </c>
      <c r="T733" s="14">
        <f t="shared" si="130"/>
        <v>2.5467602984281376E-3</v>
      </c>
      <c r="U733" s="14">
        <f t="shared" si="131"/>
        <v>118.56052973815606</v>
      </c>
      <c r="W733" s="16">
        <f t="shared" si="132"/>
        <v>4.7543436237795387E-4</v>
      </c>
      <c r="X733" s="15">
        <f t="shared" si="121"/>
        <v>0.81769568927194713</v>
      </c>
      <c r="Y733" s="15">
        <f t="shared" si="122"/>
        <v>0.50093555656460043</v>
      </c>
      <c r="Z733" s="15">
        <f t="shared" si="123"/>
        <v>0.82914116906020074</v>
      </c>
    </row>
    <row r="734" spans="10:26" x14ac:dyDescent="0.35">
      <c r="J734" s="3">
        <v>43420</v>
      </c>
      <c r="K734" s="13">
        <f>(VLOOKUP(J734,'Poche Core Max IR'!A:C,3,TRUE)/VLOOKUP(J733,'Poche Core Max IR'!A:C,3,TRUE))-1</f>
        <v>-3.3834812535428194E-3</v>
      </c>
      <c r="L734" s="13">
        <f>(VLOOKUP(J734,'Strat EW abs return'!A:C,3,TRUE)/VLOOKUP(J733,'Strat EW abs return'!A:C,3,TRUE))-1</f>
        <v>5.6165833247179275E-3</v>
      </c>
      <c r="M734" s="13">
        <f>(VLOOKUP(J734,'Strat alpha facteurs'!A:C,3,TRUE)/VLOOKUP(J733,'Strat alpha facteurs'!A:C,3,TRUE))-1</f>
        <v>3.478913974121145E-3</v>
      </c>
      <c r="N734" s="14">
        <f t="shared" si="124"/>
        <v>117.08641342379701</v>
      </c>
      <c r="O734" s="14">
        <f t="shared" si="125"/>
        <v>110.25586390567197</v>
      </c>
      <c r="P734" s="14">
        <f t="shared" si="126"/>
        <v>133.33709307892377</v>
      </c>
      <c r="Q734" s="14">
        <f t="shared" si="127"/>
        <v>0.69734999902010697</v>
      </c>
      <c r="R734" s="14">
        <f t="shared" si="128"/>
        <v>0.14541635582656534</v>
      </c>
      <c r="S734" s="14">
        <f t="shared" si="129"/>
        <v>0.15723364515332788</v>
      </c>
      <c r="T734" s="14">
        <f t="shared" si="130"/>
        <v>-1.0091741715996152E-3</v>
      </c>
      <c r="U734" s="14">
        <f t="shared" si="131"/>
        <v>118.44088151377315</v>
      </c>
      <c r="W734" s="16">
        <f t="shared" si="132"/>
        <v>1.3637454046026534E-3</v>
      </c>
      <c r="X734" s="15">
        <f t="shared" si="121"/>
        <v>0.81521814095233702</v>
      </c>
      <c r="Y734" s="15">
        <f t="shared" si="122"/>
        <v>0.49607865378003813</v>
      </c>
      <c r="Z734" s="15">
        <f t="shared" si="123"/>
        <v>0.82826757065378975</v>
      </c>
    </row>
    <row r="735" spans="10:26" x14ac:dyDescent="0.35">
      <c r="J735" s="3">
        <v>43423</v>
      </c>
      <c r="K735" s="13">
        <f>(VLOOKUP(J735,'Poche Core Max IR'!A:C,3,TRUE)/VLOOKUP(J734,'Poche Core Max IR'!A:C,3,TRUE))-1</f>
        <v>-1.1771977098796182E-2</v>
      </c>
      <c r="L735" s="13">
        <f>(VLOOKUP(J735,'Strat EW abs return'!A:C,3,TRUE)/VLOOKUP(J734,'Strat EW abs return'!A:C,3,TRUE))-1</f>
        <v>2.8799648068078554E-4</v>
      </c>
      <c r="M735" s="13">
        <f>(VLOOKUP(J735,'Strat alpha facteurs'!A:C,3,TRUE)/VLOOKUP(J734,'Strat alpha facteurs'!A:C,3,TRUE))-1</f>
        <v>-7.4131629424161183E-3</v>
      </c>
      <c r="N735" s="14">
        <f t="shared" si="124"/>
        <v>115.7080748463919</v>
      </c>
      <c r="O735" s="14">
        <f t="shared" si="125"/>
        <v>110.28761720645123</v>
      </c>
      <c r="P735" s="14">
        <f t="shared" si="126"/>
        <v>132.34864348166161</v>
      </c>
      <c r="Q735" s="14">
        <f t="shared" si="127"/>
        <v>0.69563309005120233</v>
      </c>
      <c r="R735" s="14">
        <f t="shared" si="128"/>
        <v>0.14682857270552196</v>
      </c>
      <c r="S735" s="14">
        <f t="shared" si="129"/>
        <v>0.15753833724327584</v>
      </c>
      <c r="T735" s="14">
        <f t="shared" si="130"/>
        <v>-9.3329074511504205E-3</v>
      </c>
      <c r="U735" s="14">
        <f t="shared" si="131"/>
        <v>117.33548372817243</v>
      </c>
      <c r="W735" s="16">
        <f t="shared" si="132"/>
        <v>-1.1255712514591325E-3</v>
      </c>
      <c r="X735" s="15">
        <f t="shared" si="121"/>
        <v>0.81314945659109972</v>
      </c>
      <c r="Y735" s="15">
        <f t="shared" si="122"/>
        <v>0.49328872341343927</v>
      </c>
      <c r="Z735" s="15">
        <f t="shared" si="123"/>
        <v>0.82723566022450856</v>
      </c>
    </row>
    <row r="736" spans="10:26" x14ac:dyDescent="0.35">
      <c r="J736" s="3">
        <v>43424</v>
      </c>
      <c r="K736" s="13">
        <f>(VLOOKUP(J736,'Poche Core Max IR'!A:C,3,TRUE)/VLOOKUP(J735,'Poche Core Max IR'!A:C,3,TRUE))-1</f>
        <v>-6.5535938509885261E-3</v>
      </c>
      <c r="L736" s="13">
        <f>(VLOOKUP(J736,'Strat EW abs return'!A:C,3,TRUE)/VLOOKUP(J735,'Strat EW abs return'!A:C,3,TRUE))-1</f>
        <v>-8.9206357594627805E-3</v>
      </c>
      <c r="M736" s="13">
        <f>(VLOOKUP(J736,'Strat alpha facteurs'!A:C,3,TRUE)/VLOOKUP(J735,'Strat alpha facteurs'!A:C,3,TRUE))-1</f>
        <v>-1.5882330456754135E-2</v>
      </c>
      <c r="N736" s="14">
        <f t="shared" si="124"/>
        <v>114.94977111856886</v>
      </c>
      <c r="O736" s="14">
        <f t="shared" si="125"/>
        <v>109.30378154457343</v>
      </c>
      <c r="P736" s="14">
        <f t="shared" si="126"/>
        <v>130.24663859038273</v>
      </c>
      <c r="Q736" s="14">
        <f t="shared" si="127"/>
        <v>0.69690785346351014</v>
      </c>
      <c r="R736" s="14">
        <f t="shared" si="128"/>
        <v>0.14674715619297909</v>
      </c>
      <c r="S736" s="14">
        <f t="shared" si="129"/>
        <v>0.15634499034351099</v>
      </c>
      <c r="T736" s="14">
        <f t="shared" si="130"/>
        <v>-8.3707768893967506E-3</v>
      </c>
      <c r="U736" s="14">
        <f t="shared" si="131"/>
        <v>116.35329457267446</v>
      </c>
      <c r="W736" s="16">
        <f t="shared" si="132"/>
        <v>-3.7922007310282348E-3</v>
      </c>
      <c r="X736" s="15">
        <f t="shared" si="121"/>
        <v>0.81376737933908561</v>
      </c>
      <c r="Y736" s="15">
        <f t="shared" si="122"/>
        <v>0.49965881592666672</v>
      </c>
      <c r="Z736" s="15">
        <f t="shared" si="123"/>
        <v>0.82788058061149772</v>
      </c>
    </row>
    <row r="737" spans="10:26" x14ac:dyDescent="0.35">
      <c r="J737" s="3">
        <v>43425</v>
      </c>
      <c r="K737" s="13">
        <f>(VLOOKUP(J737,'Poche Core Max IR'!A:C,3,TRUE)/VLOOKUP(J736,'Poche Core Max IR'!A:C,3,TRUE))-1</f>
        <v>3.1148497493722616E-3</v>
      </c>
      <c r="L737" s="13">
        <f>(VLOOKUP(J737,'Strat EW abs return'!A:C,3,TRUE)/VLOOKUP(J736,'Strat EW abs return'!A:C,3,TRUE))-1</f>
        <v>3.3954569268175305E-3</v>
      </c>
      <c r="M737" s="13">
        <f>(VLOOKUP(J737,'Strat alpha facteurs'!A:C,3,TRUE)/VLOOKUP(J736,'Strat alpha facteurs'!A:C,3,TRUE))-1</f>
        <v>1.6989544963386116E-3</v>
      </c>
      <c r="N737" s="14">
        <f t="shared" si="124"/>
        <v>115.30782238432793</v>
      </c>
      <c r="O737" s="14">
        <f t="shared" si="125"/>
        <v>109.6749178267463</v>
      </c>
      <c r="P737" s="14">
        <f t="shared" si="126"/>
        <v>130.46792170264885</v>
      </c>
      <c r="Q737" s="14">
        <f t="shared" si="127"/>
        <v>0.69703306172356172</v>
      </c>
      <c r="R737" s="14">
        <f t="shared" si="128"/>
        <v>0.14681457897962708</v>
      </c>
      <c r="S737" s="14">
        <f t="shared" si="129"/>
        <v>0.15615235929681151</v>
      </c>
      <c r="T737" s="14">
        <f t="shared" si="130"/>
        <v>2.9346599250067249E-3</v>
      </c>
      <c r="U737" s="14">
        <f t="shared" si="131"/>
        <v>116.69475192339938</v>
      </c>
      <c r="W737" s="16">
        <f t="shared" si="132"/>
        <v>7.6379833209537441E-4</v>
      </c>
      <c r="X737" s="15">
        <f t="shared" si="121"/>
        <v>0.81320419589001769</v>
      </c>
      <c r="Y737" s="15">
        <f t="shared" si="122"/>
        <v>0.49815660180134247</v>
      </c>
      <c r="Z737" s="15">
        <f t="shared" si="123"/>
        <v>0.82737651710690463</v>
      </c>
    </row>
    <row r="738" spans="10:26" x14ac:dyDescent="0.35">
      <c r="J738" s="3">
        <v>43426</v>
      </c>
      <c r="K738" s="13">
        <f>(VLOOKUP(J738,'Poche Core Max IR'!A:C,3,TRUE)/VLOOKUP(J737,'Poche Core Max IR'!A:C,3,TRUE))-1</f>
        <v>-9.4256920132296251E-4</v>
      </c>
      <c r="L738" s="13">
        <f>(VLOOKUP(J738,'Strat EW abs return'!A:C,3,TRUE)/VLOOKUP(J737,'Strat EW abs return'!A:C,3,TRUE))-1</f>
        <v>0</v>
      </c>
      <c r="M738" s="13">
        <f>(VLOOKUP(J738,'Strat alpha facteurs'!A:C,3,TRUE)/VLOOKUP(J737,'Strat alpha facteurs'!A:C,3,TRUE))-1</f>
        <v>-4.0872572629457871E-4</v>
      </c>
      <c r="N738" s="14">
        <f t="shared" si="124"/>
        <v>115.19913678227685</v>
      </c>
      <c r="O738" s="14">
        <f t="shared" si="125"/>
        <v>109.6749178267463</v>
      </c>
      <c r="P738" s="14">
        <f t="shared" si="126"/>
        <v>130.4145961065928</v>
      </c>
      <c r="Q738" s="14">
        <f t="shared" si="127"/>
        <v>0.69687838745764707</v>
      </c>
      <c r="R738" s="14">
        <f t="shared" si="128"/>
        <v>0.14692048299301441</v>
      </c>
      <c r="S738" s="14">
        <f t="shared" si="129"/>
        <v>0.15620112954933879</v>
      </c>
      <c r="T738" s="14">
        <f t="shared" si="130"/>
        <v>-7.2082538275067807E-4</v>
      </c>
      <c r="U738" s="14">
        <f t="shared" si="131"/>
        <v>116.6106353841792</v>
      </c>
      <c r="W738" s="16">
        <f t="shared" si="132"/>
        <v>-6.3843420123087081E-5</v>
      </c>
      <c r="X738" s="15">
        <f t="shared" si="121"/>
        <v>0.81401416031532869</v>
      </c>
      <c r="Y738" s="15">
        <f t="shared" si="122"/>
        <v>0.50157213631381903</v>
      </c>
      <c r="Z738" s="15">
        <f t="shared" si="123"/>
        <v>0.82743336061795991</v>
      </c>
    </row>
    <row r="739" spans="10:26" x14ac:dyDescent="0.35">
      <c r="J739" s="3">
        <v>43427</v>
      </c>
      <c r="K739" s="13">
        <f>(VLOOKUP(J739,'Poche Core Max IR'!A:C,3,TRUE)/VLOOKUP(J738,'Poche Core Max IR'!A:C,3,TRUE))-1</f>
        <v>2.5834883626114635E-3</v>
      </c>
      <c r="L739" s="13">
        <f>(VLOOKUP(J739,'Strat EW abs return'!A:C,3,TRUE)/VLOOKUP(J738,'Strat EW abs return'!A:C,3,TRUE))-1</f>
        <v>-7.8441414807254306E-3</v>
      </c>
      <c r="M739" s="13">
        <f>(VLOOKUP(J739,'Strat alpha facteurs'!A:C,3,TRUE)/VLOOKUP(J738,'Strat alpha facteurs'!A:C,3,TRUE))-1</f>
        <v>-4.5941649029356268E-3</v>
      </c>
      <c r="N739" s="14">
        <f t="shared" si="124"/>
        <v>115.49675241153675</v>
      </c>
      <c r="O739" s="14">
        <f t="shared" si="125"/>
        <v>108.81461225442636</v>
      </c>
      <c r="P739" s="14">
        <f t="shared" si="126"/>
        <v>129.81544994632935</v>
      </c>
      <c r="Q739" s="14">
        <f t="shared" si="127"/>
        <v>0.69872746708284661</v>
      </c>
      <c r="R739" s="14">
        <f t="shared" si="128"/>
        <v>0.1457781789100295</v>
      </c>
      <c r="S739" s="14">
        <f t="shared" si="129"/>
        <v>0.15549435400712416</v>
      </c>
      <c r="T739" s="14">
        <f t="shared" si="130"/>
        <v>-6.9701598035919101E-5</v>
      </c>
      <c r="U739" s="14">
        <f t="shared" si="131"/>
        <v>116.60250743654495</v>
      </c>
      <c r="W739" s="16">
        <f t="shared" si="132"/>
        <v>-1.8578713639569532E-3</v>
      </c>
      <c r="X739" s="15">
        <f t="shared" si="121"/>
        <v>0.80966273867962579</v>
      </c>
      <c r="Y739" s="15">
        <f t="shared" si="122"/>
        <v>0.49415148530010078</v>
      </c>
      <c r="Z739" s="15">
        <f t="shared" si="123"/>
        <v>0.82548153087804199</v>
      </c>
    </row>
    <row r="740" spans="10:26" x14ac:dyDescent="0.35">
      <c r="J740" s="3">
        <v>43430</v>
      </c>
      <c r="K740" s="13">
        <f>(VLOOKUP(J740,'Poche Core Max IR'!A:C,3,TRUE)/VLOOKUP(J739,'Poche Core Max IR'!A:C,3,TRUE))-1</f>
        <v>7.7003636625716521E-3</v>
      </c>
      <c r="L740" s="13">
        <f>(VLOOKUP(J740,'Strat EW abs return'!A:C,3,TRUE)/VLOOKUP(J739,'Strat EW abs return'!A:C,3,TRUE))-1</f>
        <v>1.296628998073146E-4</v>
      </c>
      <c r="M740" s="13">
        <f>(VLOOKUP(J740,'Strat alpha facteurs'!A:C,3,TRUE)/VLOOKUP(J739,'Strat alpha facteurs'!A:C,3,TRUE))-1</f>
        <v>1.079875187431667E-2</v>
      </c>
      <c r="N740" s="14">
        <f t="shared" si="124"/>
        <v>116.38611940695158</v>
      </c>
      <c r="O740" s="14">
        <f t="shared" si="125"/>
        <v>108.82872147259268</v>
      </c>
      <c r="P740" s="14">
        <f t="shared" si="126"/>
        <v>131.21729477975254</v>
      </c>
      <c r="Q740" s="14">
        <f t="shared" si="127"/>
        <v>0.69915892443989613</v>
      </c>
      <c r="R740" s="14">
        <f t="shared" si="128"/>
        <v>0.14477230976531208</v>
      </c>
      <c r="S740" s="14">
        <f t="shared" si="129"/>
        <v>0.15606876579479215</v>
      </c>
      <c r="T740" s="14">
        <f t="shared" si="130"/>
        <v>7.0785025657516785E-3</v>
      </c>
      <c r="U740" s="14">
        <f t="shared" si="131"/>
        <v>117.42787858460761</v>
      </c>
      <c r="W740" s="16">
        <f t="shared" si="132"/>
        <v>1.7041194746447743E-3</v>
      </c>
      <c r="X740" s="15">
        <f t="shared" si="121"/>
        <v>0.8106032290656412</v>
      </c>
      <c r="Y740" s="15">
        <f t="shared" si="122"/>
        <v>0.49269190276274644</v>
      </c>
      <c r="Z740" s="15">
        <f t="shared" si="123"/>
        <v>0.82679916363178685</v>
      </c>
    </row>
    <row r="741" spans="10:26" x14ac:dyDescent="0.35">
      <c r="J741" s="3">
        <v>43431</v>
      </c>
      <c r="K741" s="13">
        <f>(VLOOKUP(J741,'Poche Core Max IR'!A:C,3,TRUE)/VLOOKUP(J740,'Poche Core Max IR'!A:C,3,TRUE))-1</f>
        <v>3.9985006141867174E-3</v>
      </c>
      <c r="L741" s="13">
        <f>(VLOOKUP(J741,'Strat EW abs return'!A:C,3,TRUE)/VLOOKUP(J740,'Strat EW abs return'!A:C,3,TRUE))-1</f>
        <v>-7.0142221042124309E-4</v>
      </c>
      <c r="M741" s="13">
        <f>(VLOOKUP(J741,'Strat alpha facteurs'!A:C,3,TRUE)/VLOOKUP(J740,'Strat alpha facteurs'!A:C,3,TRUE))-1</f>
        <v>1.4367312049623493E-5</v>
      </c>
      <c r="N741" s="14">
        <f t="shared" si="124"/>
        <v>116.85148937688308</v>
      </c>
      <c r="O741" s="14">
        <f t="shared" si="125"/>
        <v>108.75238659022006</v>
      </c>
      <c r="P741" s="14">
        <f t="shared" si="126"/>
        <v>131.21918001957295</v>
      </c>
      <c r="Q741" s="14">
        <f t="shared" si="127"/>
        <v>0.70006693314322987</v>
      </c>
      <c r="R741" s="14">
        <f t="shared" si="128"/>
        <v>0.14428173882852383</v>
      </c>
      <c r="S741" s="14">
        <f t="shared" si="129"/>
        <v>0.15565132802824669</v>
      </c>
      <c r="T741" s="14">
        <f t="shared" si="130"/>
        <v>2.6962831639230486E-3</v>
      </c>
      <c r="U741" s="14">
        <f t="shared" si="131"/>
        <v>117.74449739661048</v>
      </c>
      <c r="W741" s="16">
        <f t="shared" si="132"/>
        <v>-9.896612497180355E-5</v>
      </c>
      <c r="X741" s="15">
        <f t="shared" si="121"/>
        <v>0.80998052602235227</v>
      </c>
      <c r="Y741" s="15">
        <f t="shared" si="122"/>
        <v>0.49256497474079319</v>
      </c>
      <c r="Z741" s="15">
        <f t="shared" si="123"/>
        <v>0.82611154515135443</v>
      </c>
    </row>
    <row r="742" spans="10:26" x14ac:dyDescent="0.35">
      <c r="J742" s="3">
        <v>43432</v>
      </c>
      <c r="K742" s="13">
        <f>(VLOOKUP(J742,'Poche Core Max IR'!A:C,3,TRUE)/VLOOKUP(J741,'Poche Core Max IR'!A:C,3,TRUE))-1</f>
        <v>8.9017064005645352E-3</v>
      </c>
      <c r="L742" s="13">
        <f>(VLOOKUP(J742,'Strat EW abs return'!A:C,3,TRUE)/VLOOKUP(J741,'Strat EW abs return'!A:C,3,TRUE))-1</f>
        <v>8.3638708134792239E-4</v>
      </c>
      <c r="M742" s="13">
        <f>(VLOOKUP(J742,'Strat alpha facteurs'!A:C,3,TRUE)/VLOOKUP(J741,'Strat alpha facteurs'!A:C,3,TRUE))-1</f>
        <v>1.2840115765210491E-2</v>
      </c>
      <c r="N742" s="14">
        <f t="shared" si="124"/>
        <v>117.89166702778478</v>
      </c>
      <c r="O742" s="14">
        <f t="shared" si="125"/>
        <v>108.84334568142987</v>
      </c>
      <c r="P742" s="14">
        <f t="shared" si="126"/>
        <v>132.90404948164027</v>
      </c>
      <c r="Q742" s="14">
        <f t="shared" si="127"/>
        <v>0.70044923909906043</v>
      </c>
      <c r="R742" s="14">
        <f t="shared" si="128"/>
        <v>0.14320649011667044</v>
      </c>
      <c r="S742" s="14">
        <f t="shared" si="129"/>
        <v>0.15634427078426957</v>
      </c>
      <c r="T742" s="14">
        <f t="shared" si="130"/>
        <v>8.3510467529067066E-3</v>
      </c>
      <c r="U742" s="14">
        <f t="shared" si="131"/>
        <v>118.72778719926707</v>
      </c>
      <c r="W742" s="16">
        <f t="shared" si="132"/>
        <v>2.1272545943961997E-3</v>
      </c>
      <c r="X742" s="15">
        <f t="shared" si="121"/>
        <v>0.81091407615698552</v>
      </c>
      <c r="Y742" s="15">
        <f t="shared" si="122"/>
        <v>0.49212458146532967</v>
      </c>
      <c r="Z742" s="15">
        <f t="shared" si="123"/>
        <v>0.82725601906880519</v>
      </c>
    </row>
    <row r="743" spans="10:26" x14ac:dyDescent="0.35">
      <c r="J743" s="3">
        <v>43433</v>
      </c>
      <c r="K743" s="13">
        <f>(VLOOKUP(J743,'Poche Core Max IR'!A:C,3,TRUE)/VLOOKUP(J742,'Poche Core Max IR'!A:C,3,TRUE))-1</f>
        <v>-5.7627787512056772E-3</v>
      </c>
      <c r="L743" s="13">
        <f>(VLOOKUP(J743,'Strat EW abs return'!A:C,3,TRUE)/VLOOKUP(J742,'Strat EW abs return'!A:C,3,TRUE))-1</f>
        <v>2.3069119104279778E-3</v>
      </c>
      <c r="M743" s="13">
        <f>(VLOOKUP(J743,'Strat alpha facteurs'!A:C,3,TRUE)/VLOOKUP(J742,'Strat alpha facteurs'!A:C,3,TRUE))-1</f>
        <v>1.1155330822920639E-3</v>
      </c>
      <c r="N743" s="14">
        <f t="shared" si="124"/>
        <v>117.21228343409284</v>
      </c>
      <c r="O743" s="14">
        <f t="shared" si="125"/>
        <v>109.09443769195319</v>
      </c>
      <c r="P743" s="14">
        <f t="shared" si="126"/>
        <v>133.05230834560763</v>
      </c>
      <c r="Q743" s="14">
        <f t="shared" si="127"/>
        <v>0.69888098643724661</v>
      </c>
      <c r="R743" s="14">
        <f t="shared" si="128"/>
        <v>0.14404558961799713</v>
      </c>
      <c r="S743" s="14">
        <f t="shared" si="129"/>
        <v>0.1570734239447566</v>
      </c>
      <c r="T743" s="14">
        <f t="shared" si="130"/>
        <v>-3.5317620273908356E-3</v>
      </c>
      <c r="U743" s="14">
        <f t="shared" si="131"/>
        <v>118.30846890884057</v>
      </c>
      <c r="W743" s="16">
        <f t="shared" si="132"/>
        <v>5.075210870936406E-4</v>
      </c>
      <c r="X743" s="15">
        <f t="shared" si="121"/>
        <v>0.80770805839637294</v>
      </c>
      <c r="Y743" s="15">
        <f t="shared" si="122"/>
        <v>0.4875987904855244</v>
      </c>
      <c r="Z743" s="15">
        <f t="shared" si="123"/>
        <v>0.82499320779597063</v>
      </c>
    </row>
    <row r="744" spans="10:26" x14ac:dyDescent="0.35">
      <c r="J744" s="3">
        <v>43434</v>
      </c>
      <c r="K744" s="13">
        <f>(VLOOKUP(J744,'Poche Core Max IR'!A:C,3,TRUE)/VLOOKUP(J743,'Poche Core Max IR'!A:C,3,TRUE))-1</f>
        <v>7.5792150510620715E-3</v>
      </c>
      <c r="L744" s="13">
        <f>(VLOOKUP(J744,'Strat EW abs return'!A:C,3,TRUE)/VLOOKUP(J743,'Strat EW abs return'!A:C,3,TRUE))-1</f>
        <v>-1.237959730641891E-3</v>
      </c>
      <c r="M744" s="13">
        <f>(VLOOKUP(J744,'Strat alpha facteurs'!A:C,3,TRUE)/VLOOKUP(J743,'Strat alpha facteurs'!A:C,3,TRUE))-1</f>
        <v>3.6872184237286554E-3</v>
      </c>
      <c r="N744" s="14">
        <f t="shared" si="124"/>
        <v>118.10066053686587</v>
      </c>
      <c r="O744" s="14">
        <f t="shared" si="125"/>
        <v>108.95938317125353</v>
      </c>
      <c r="P744" s="14">
        <f t="shared" si="126"/>
        <v>133.54290126825919</v>
      </c>
      <c r="Q744" s="14">
        <f t="shared" si="127"/>
        <v>0.7001884147049946</v>
      </c>
      <c r="R744" s="14">
        <f t="shared" si="128"/>
        <v>0.14305218272491435</v>
      </c>
      <c r="S744" s="14">
        <f t="shared" si="129"/>
        <v>0.15675940257009136</v>
      </c>
      <c r="T744" s="14">
        <f t="shared" si="130"/>
        <v>5.6978106746298877E-3</v>
      </c>
      <c r="U744" s="14">
        <f t="shared" si="131"/>
        <v>118.98256816588848</v>
      </c>
      <c r="W744" s="16">
        <f t="shared" si="132"/>
        <v>4.0091331565526845E-4</v>
      </c>
      <c r="X744" s="15">
        <f t="shared" si="121"/>
        <v>0.80581118283243902</v>
      </c>
      <c r="Y744" s="15">
        <f t="shared" si="122"/>
        <v>0.48628238212881486</v>
      </c>
      <c r="Z744" s="15">
        <f t="shared" si="123"/>
        <v>0.82372544506810996</v>
      </c>
    </row>
    <row r="745" spans="10:26" x14ac:dyDescent="0.35">
      <c r="J745" s="3">
        <v>43437</v>
      </c>
      <c r="K745" s="13">
        <f>(VLOOKUP(J745,'Poche Core Max IR'!A:C,3,TRUE)/VLOOKUP(J744,'Poche Core Max IR'!A:C,3,TRUE))-1</f>
        <v>4.8198017410938654E-3</v>
      </c>
      <c r="L745" s="13">
        <f>(VLOOKUP(J745,'Strat EW abs return'!A:C,3,TRUE)/VLOOKUP(J744,'Strat EW abs return'!A:C,3,TRUE))-1</f>
        <v>7.0220305036463593E-3</v>
      </c>
      <c r="M745" s="13">
        <f>(VLOOKUP(J745,'Strat alpha facteurs'!A:C,3,TRUE)/VLOOKUP(J744,'Strat alpha facteurs'!A:C,3,TRUE))-1</f>
        <v>9.0445189414307681E-3</v>
      </c>
      <c r="N745" s="14">
        <f t="shared" si="124"/>
        <v>118.66988230614579</v>
      </c>
      <c r="O745" s="14">
        <f t="shared" si="125"/>
        <v>109.72449928354057</v>
      </c>
      <c r="P745" s="14">
        <f t="shared" si="126"/>
        <v>134.75073256827358</v>
      </c>
      <c r="Q745" s="14">
        <f t="shared" si="127"/>
        <v>0.69950806617288264</v>
      </c>
      <c r="R745" s="14">
        <f t="shared" si="128"/>
        <v>0.14322640181089252</v>
      </c>
      <c r="S745" s="14">
        <f t="shared" si="129"/>
        <v>0.15726553201622506</v>
      </c>
      <c r="T745" s="14">
        <f t="shared" si="130"/>
        <v>5.7970995167889901E-3</v>
      </c>
      <c r="U745" s="14">
        <f t="shared" si="131"/>
        <v>119.67232195430928</v>
      </c>
      <c r="W745" s="16">
        <f t="shared" si="132"/>
        <v>2.428131245598532E-3</v>
      </c>
      <c r="X745" s="15">
        <f t="shared" si="121"/>
        <v>0.80660601803204934</v>
      </c>
      <c r="Y745" s="15">
        <f t="shared" si="122"/>
        <v>0.49193535101555347</v>
      </c>
      <c r="Z745" s="15">
        <f t="shared" si="123"/>
        <v>0.82404538244060843</v>
      </c>
    </row>
    <row r="746" spans="10:26" x14ac:dyDescent="0.35">
      <c r="J746" s="3">
        <v>43438</v>
      </c>
      <c r="K746" s="13">
        <f>(VLOOKUP(J746,'Poche Core Max IR'!A:C,3,TRUE)/VLOOKUP(J745,'Poche Core Max IR'!A:C,3,TRUE))-1</f>
        <v>-1.2990762786869614E-2</v>
      </c>
      <c r="L746" s="13">
        <f>(VLOOKUP(J746,'Strat EW abs return'!A:C,3,TRUE)/VLOOKUP(J745,'Strat EW abs return'!A:C,3,TRUE))-1</f>
        <v>-1.2440915540944397E-3</v>
      </c>
      <c r="M746" s="13">
        <f>(VLOOKUP(J746,'Strat alpha facteurs'!A:C,3,TRUE)/VLOOKUP(J745,'Strat alpha facteurs'!A:C,3,TRUE))-1</f>
        <v>-2.161886349591513E-2</v>
      </c>
      <c r="N746" s="14">
        <f t="shared" si="124"/>
        <v>117.12827001516092</v>
      </c>
      <c r="O746" s="14">
        <f t="shared" si="125"/>
        <v>109.58799196070467</v>
      </c>
      <c r="P746" s="14">
        <f t="shared" si="126"/>
        <v>131.8375748749055</v>
      </c>
      <c r="Q746" s="14">
        <f t="shared" si="127"/>
        <v>0.69927743387688213</v>
      </c>
      <c r="R746" s="14">
        <f t="shared" si="128"/>
        <v>0.14488319434967478</v>
      </c>
      <c r="S746" s="14">
        <f t="shared" si="129"/>
        <v>0.15583937177344326</v>
      </c>
      <c r="T746" s="14">
        <f t="shared" si="130"/>
        <v>-1.2665232181241319E-2</v>
      </c>
      <c r="U746" s="14">
        <f t="shared" si="131"/>
        <v>118.1566442110897</v>
      </c>
      <c r="W746" s="16">
        <f t="shared" si="132"/>
        <v>-3.549318064079893E-3</v>
      </c>
      <c r="X746" s="15">
        <f t="shared" si="121"/>
        <v>0.81164990673211346</v>
      </c>
      <c r="Y746" s="15">
        <f t="shared" si="122"/>
        <v>0.49105120959353554</v>
      </c>
      <c r="Z746" s="15">
        <f t="shared" si="123"/>
        <v>0.82883794331103444</v>
      </c>
    </row>
    <row r="747" spans="10:26" x14ac:dyDescent="0.35">
      <c r="J747" s="3">
        <v>43439</v>
      </c>
      <c r="K747" s="13">
        <f>(VLOOKUP(J747,'Poche Core Max IR'!A:C,3,TRUE)/VLOOKUP(J746,'Poche Core Max IR'!A:C,3,TRUE))-1</f>
        <v>-3.2466349507264125E-3</v>
      </c>
      <c r="L747" s="13">
        <f>(VLOOKUP(J747,'Strat EW abs return'!A:C,3,TRUE)/VLOOKUP(J746,'Strat EW abs return'!A:C,3,TRUE))-1</f>
        <v>0</v>
      </c>
      <c r="M747" s="13">
        <f>(VLOOKUP(J747,'Strat alpha facteurs'!A:C,3,TRUE)/VLOOKUP(J746,'Strat alpha facteurs'!A:C,3,TRUE))-1</f>
        <v>-3.7596381290353476E-3</v>
      </c>
      <c r="N747" s="14">
        <f t="shared" si="124"/>
        <v>116.74799728001157</v>
      </c>
      <c r="O747" s="14">
        <f t="shared" si="125"/>
        <v>109.58799196070467</v>
      </c>
      <c r="P747" s="14">
        <f t="shared" si="126"/>
        <v>131.34191330156625</v>
      </c>
      <c r="Q747" s="14">
        <f t="shared" si="127"/>
        <v>0.6990036282253751</v>
      </c>
      <c r="R747" s="14">
        <f t="shared" si="128"/>
        <v>0.14529819479227857</v>
      </c>
      <c r="S747" s="14">
        <f t="shared" si="129"/>
        <v>0.1556981769823465</v>
      </c>
      <c r="T747" s="14">
        <f t="shared" si="130"/>
        <v>-2.8561982012033152E-3</v>
      </c>
      <c r="U747" s="14">
        <f t="shared" si="131"/>
        <v>117.81916541643376</v>
      </c>
      <c r="W747" s="16">
        <f t="shared" si="132"/>
        <v>-5.8536880280412359E-4</v>
      </c>
      <c r="X747" s="15">
        <f t="shared" si="121"/>
        <v>0.81161305501827519</v>
      </c>
      <c r="Y747" s="15">
        <f t="shared" si="122"/>
        <v>0.49030657229013741</v>
      </c>
      <c r="Z747" s="15">
        <f t="shared" si="123"/>
        <v>0.82894784914884678</v>
      </c>
    </row>
    <row r="748" spans="10:26" x14ac:dyDescent="0.35">
      <c r="J748" s="3">
        <v>43440</v>
      </c>
      <c r="K748" s="13">
        <f>(VLOOKUP(J748,'Poche Core Max IR'!A:C,3,TRUE)/VLOOKUP(J747,'Poche Core Max IR'!A:C,3,TRUE))-1</f>
        <v>-9.3412385090749783E-3</v>
      </c>
      <c r="L748" s="13">
        <f>(VLOOKUP(J748,'Strat EW abs return'!A:C,3,TRUE)/VLOOKUP(J747,'Strat EW abs return'!A:C,3,TRUE))-1</f>
        <v>-3.5098300820149975E-3</v>
      </c>
      <c r="M748" s="13">
        <f>(VLOOKUP(J748,'Strat alpha facteurs'!A:C,3,TRUE)/VLOOKUP(J747,'Strat alpha facteurs'!A:C,3,TRUE))-1</f>
        <v>-1.0972481546756896E-2</v>
      </c>
      <c r="N748" s="14">
        <f t="shared" si="124"/>
        <v>115.65742639196215</v>
      </c>
      <c r="O748" s="14">
        <f t="shared" si="125"/>
        <v>109.20335672989337</v>
      </c>
      <c r="P748" s="14">
        <f t="shared" si="126"/>
        <v>129.90076658154908</v>
      </c>
      <c r="Q748" s="14">
        <f t="shared" si="127"/>
        <v>0.69858524128056743</v>
      </c>
      <c r="R748" s="14">
        <f t="shared" si="128"/>
        <v>0.14606599749456758</v>
      </c>
      <c r="S748" s="14">
        <f t="shared" si="129"/>
        <v>0.15534876122486505</v>
      </c>
      <c r="T748" s="14">
        <f t="shared" si="130"/>
        <v>-8.7479269587089035E-3</v>
      </c>
      <c r="U748" s="14">
        <f t="shared" si="131"/>
        <v>116.78849196303476</v>
      </c>
      <c r="W748" s="16">
        <f t="shared" si="132"/>
        <v>-2.2172282478173356E-3</v>
      </c>
      <c r="X748" s="15">
        <f t="shared" si="121"/>
        <v>0.81294107903162371</v>
      </c>
      <c r="Y748" s="15">
        <f t="shared" si="122"/>
        <v>0.49107223044989223</v>
      </c>
      <c r="Z748" s="15">
        <f t="shared" si="123"/>
        <v>0.83083278669833027</v>
      </c>
    </row>
    <row r="749" spans="10:26" x14ac:dyDescent="0.35">
      <c r="J749" s="3">
        <v>43441</v>
      </c>
      <c r="K749" s="13">
        <f>(VLOOKUP(J749,'Poche Core Max IR'!A:C,3,TRUE)/VLOOKUP(J748,'Poche Core Max IR'!A:C,3,TRUE))-1</f>
        <v>-7.7419441765591568E-3</v>
      </c>
      <c r="L749" s="13">
        <f>(VLOOKUP(J749,'Strat EW abs return'!A:C,3,TRUE)/VLOOKUP(J748,'Strat EW abs return'!A:C,3,TRUE))-1</f>
        <v>3.8982365958504239E-3</v>
      </c>
      <c r="M749" s="13">
        <f>(VLOOKUP(J749,'Strat alpha facteurs'!A:C,3,TRUE)/VLOOKUP(J748,'Strat alpha facteurs'!A:C,3,TRUE))-1</f>
        <v>-9.3898535945036166E-3</v>
      </c>
      <c r="N749" s="14">
        <f t="shared" si="124"/>
        <v>114.76201305323107</v>
      </c>
      <c r="O749" s="14">
        <f t="shared" si="125"/>
        <v>109.62905725148755</v>
      </c>
      <c r="P749" s="14">
        <f t="shared" si="126"/>
        <v>128.68101740153455</v>
      </c>
      <c r="Q749" s="14">
        <f t="shared" si="127"/>
        <v>0.69756992661534389</v>
      </c>
      <c r="R749" s="14">
        <f t="shared" si="128"/>
        <v>0.14756471714276048</v>
      </c>
      <c r="S749" s="14">
        <f t="shared" si="129"/>
        <v>0.15486535624189568</v>
      </c>
      <c r="T749" s="14">
        <f t="shared" si="130"/>
        <v>-6.2977102477085253E-3</v>
      </c>
      <c r="U749" s="14">
        <f t="shared" si="131"/>
        <v>116.05299188038472</v>
      </c>
      <c r="W749" s="16">
        <f t="shared" si="132"/>
        <v>-8.78920841349822E-4</v>
      </c>
      <c r="X749" s="15">
        <f t="shared" si="121"/>
        <v>0.81231305223548111</v>
      </c>
      <c r="Y749" s="15">
        <f t="shared" si="122"/>
        <v>0.48368356308072913</v>
      </c>
      <c r="Z749" s="15">
        <f t="shared" si="123"/>
        <v>0.8315907915920302</v>
      </c>
    </row>
    <row r="750" spans="10:26" x14ac:dyDescent="0.35">
      <c r="J750" s="3">
        <v>43444</v>
      </c>
      <c r="K750" s="13">
        <f>(VLOOKUP(J750,'Poche Core Max IR'!A:C,3,TRUE)/VLOOKUP(J749,'Poche Core Max IR'!A:C,3,TRUE))-1</f>
        <v>-3.2892347948900724E-3</v>
      </c>
      <c r="L750" s="13">
        <f>(VLOOKUP(J750,'Strat EW abs return'!A:C,3,TRUE)/VLOOKUP(J749,'Strat EW abs return'!A:C,3,TRUE))-1</f>
        <v>-4.3045701543642512E-3</v>
      </c>
      <c r="M750" s="13">
        <f>(VLOOKUP(J750,'Strat alpha facteurs'!A:C,3,TRUE)/VLOOKUP(J749,'Strat alpha facteurs'!A:C,3,TRUE))-1</f>
        <v>-9.4254265664516224E-3</v>
      </c>
      <c r="N750" s="14">
        <f t="shared" si="124"/>
        <v>114.38453384676475</v>
      </c>
      <c r="O750" s="14">
        <f t="shared" si="125"/>
        <v>109.1571512835917</v>
      </c>
      <c r="P750" s="14">
        <f t="shared" si="126"/>
        <v>127.4681439215201</v>
      </c>
      <c r="Q750" s="14">
        <f t="shared" si="127"/>
        <v>0.69834071435834777</v>
      </c>
      <c r="R750" s="14">
        <f t="shared" si="128"/>
        <v>0.14757728221812152</v>
      </c>
      <c r="S750" s="14">
        <f t="shared" si="129"/>
        <v>0.15408200342353082</v>
      </c>
      <c r="T750" s="14">
        <f t="shared" si="130"/>
        <v>-4.3893459946873908E-3</v>
      </c>
      <c r="U750" s="14">
        <f t="shared" si="131"/>
        <v>115.54359514530306</v>
      </c>
      <c r="W750" s="16">
        <f t="shared" si="132"/>
        <v>-2.0875453729785531E-3</v>
      </c>
      <c r="X750" s="15">
        <f t="shared" si="121"/>
        <v>0.81193631845900704</v>
      </c>
      <c r="Y750" s="15">
        <f t="shared" si="122"/>
        <v>0.48321306299238231</v>
      </c>
      <c r="Z750" s="15">
        <f t="shared" si="123"/>
        <v>0.83164201371164892</v>
      </c>
    </row>
    <row r="751" spans="10:26" x14ac:dyDescent="0.35">
      <c r="J751" s="3">
        <v>43445</v>
      </c>
      <c r="K751" s="13">
        <f>(VLOOKUP(J751,'Poche Core Max IR'!A:C,3,TRUE)/VLOOKUP(J750,'Poche Core Max IR'!A:C,3,TRUE))-1</f>
        <v>3.4864561085681256E-3</v>
      </c>
      <c r="L751" s="13">
        <f>(VLOOKUP(J751,'Strat EW abs return'!A:C,3,TRUE)/VLOOKUP(J750,'Strat EW abs return'!A:C,3,TRUE))-1</f>
        <v>3.0701337307803556E-4</v>
      </c>
      <c r="M751" s="13">
        <f>(VLOOKUP(J751,'Strat alpha facteurs'!A:C,3,TRUE)/VLOOKUP(J750,'Strat alpha facteurs'!A:C,3,TRUE))-1</f>
        <v>-1.162718219436254E-4</v>
      </c>
      <c r="N751" s="14">
        <f t="shared" si="124"/>
        <v>114.78333050352052</v>
      </c>
      <c r="O751" s="14">
        <f t="shared" si="125"/>
        <v>109.19066398880287</v>
      </c>
      <c r="P751" s="14">
        <f t="shared" si="126"/>
        <v>127.45332296818657</v>
      </c>
      <c r="Q751" s="14">
        <f t="shared" si="127"/>
        <v>0.69905428813319503</v>
      </c>
      <c r="R751" s="14">
        <f t="shared" si="128"/>
        <v>0.14726001754424911</v>
      </c>
      <c r="S751" s="14">
        <f t="shared" si="129"/>
        <v>0.15368569432255605</v>
      </c>
      <c r="T751" s="14">
        <f t="shared" si="130"/>
        <v>2.4621270533731871E-3</v>
      </c>
      <c r="U751" s="14">
        <f t="shared" si="131"/>
        <v>115.8280781567543</v>
      </c>
      <c r="W751" s="16">
        <f t="shared" si="132"/>
        <v>2.7341479020235934E-5</v>
      </c>
      <c r="X751" s="15">
        <f t="shared" si="121"/>
        <v>0.81143840251720667</v>
      </c>
      <c r="Y751" s="15">
        <f t="shared" si="122"/>
        <v>0.48311328540831455</v>
      </c>
      <c r="Z751" s="15">
        <f t="shared" si="123"/>
        <v>0.83095456021800262</v>
      </c>
    </row>
    <row r="752" spans="10:26" x14ac:dyDescent="0.35">
      <c r="J752" s="3">
        <v>43446</v>
      </c>
      <c r="K752" s="13">
        <f>(VLOOKUP(J752,'Poche Core Max IR'!A:C,3,TRUE)/VLOOKUP(J751,'Poche Core Max IR'!A:C,3,TRUE))-1</f>
        <v>2.3613425072943617E-3</v>
      </c>
      <c r="L752" s="13">
        <f>(VLOOKUP(J752,'Strat EW abs return'!A:C,3,TRUE)/VLOOKUP(J751,'Strat EW abs return'!A:C,3,TRUE))-1</f>
        <v>-4.1555568348738969E-4</v>
      </c>
      <c r="M752" s="13">
        <f>(VLOOKUP(J752,'Strat alpha facteurs'!A:C,3,TRUE)/VLOOKUP(J751,'Strat alpha facteurs'!A:C,3,TRUE))-1</f>
        <v>9.0282980980753713E-3</v>
      </c>
      <c r="N752" s="14">
        <f t="shared" si="124"/>
        <v>115.0543732609673</v>
      </c>
      <c r="O752" s="14">
        <f t="shared" si="125"/>
        <v>109.14528918779855</v>
      </c>
      <c r="P752" s="14">
        <f t="shared" si="126"/>
        <v>128.60400956153364</v>
      </c>
      <c r="Q752" s="14">
        <f t="shared" si="127"/>
        <v>0.69862516517512574</v>
      </c>
      <c r="R752" s="14">
        <f t="shared" si="128"/>
        <v>0.14676190789175603</v>
      </c>
      <c r="S752" s="14">
        <f t="shared" si="129"/>
        <v>0.1546129269331184</v>
      </c>
      <c r="T752" s="14">
        <f t="shared" si="130"/>
        <v>2.9770321299880742E-3</v>
      </c>
      <c r="U752" s="14">
        <f t="shared" si="131"/>
        <v>116.17290206698172</v>
      </c>
      <c r="W752" s="16">
        <f t="shared" si="132"/>
        <v>1.3349038492242672E-3</v>
      </c>
      <c r="X752" s="15">
        <f t="shared" si="121"/>
        <v>0.81185810913829493</v>
      </c>
      <c r="Y752" s="15">
        <f t="shared" si="122"/>
        <v>0.4838715247711276</v>
      </c>
      <c r="Z752" s="15">
        <f t="shared" si="123"/>
        <v>0.83076272985012634</v>
      </c>
    </row>
    <row r="753" spans="10:26" x14ac:dyDescent="0.35">
      <c r="J753" s="3">
        <v>43447</v>
      </c>
      <c r="K753" s="13">
        <f>(VLOOKUP(J753,'Poche Core Max IR'!A:C,3,TRUE)/VLOOKUP(J752,'Poche Core Max IR'!A:C,3,TRUE))-1</f>
        <v>7.1742421767573283E-4</v>
      </c>
      <c r="L753" s="13">
        <f>(VLOOKUP(J753,'Strat EW abs return'!A:C,3,TRUE)/VLOOKUP(J752,'Strat EW abs return'!A:C,3,TRUE))-1</f>
        <v>2.0817602477520847E-3</v>
      </c>
      <c r="M753" s="13">
        <f>(VLOOKUP(J753,'Strat alpha facteurs'!A:C,3,TRUE)/VLOOKUP(J752,'Strat alpha facteurs'!A:C,3,TRUE))-1</f>
        <v>2.6732059223988358E-4</v>
      </c>
      <c r="N753" s="14">
        <f t="shared" si="124"/>
        <v>115.13691605469421</v>
      </c>
      <c r="O753" s="14">
        <f t="shared" si="125"/>
        <v>109.37250351205911</v>
      </c>
      <c r="P753" s="14">
        <f t="shared" si="126"/>
        <v>128.63838806153404</v>
      </c>
      <c r="Q753" s="14">
        <f t="shared" si="127"/>
        <v>0.69853397361702063</v>
      </c>
      <c r="R753" s="14">
        <f t="shared" si="128"/>
        <v>0.14694281394916098</v>
      </c>
      <c r="S753" s="14">
        <f t="shared" si="129"/>
        <v>0.15452321243381859</v>
      </c>
      <c r="T753" s="14">
        <f t="shared" si="130"/>
        <v>8.4806493750335798E-4</v>
      </c>
      <c r="U753" s="14">
        <f t="shared" si="131"/>
        <v>116.27142423191273</v>
      </c>
      <c r="W753" s="16">
        <f t="shared" si="132"/>
        <v>3.4720694543481157E-4</v>
      </c>
      <c r="X753" s="15">
        <f t="shared" si="121"/>
        <v>0.81191643692798787</v>
      </c>
      <c r="Y753" s="15">
        <f t="shared" si="122"/>
        <v>0.48359344728673076</v>
      </c>
      <c r="Z753" s="15">
        <f t="shared" si="123"/>
        <v>0.8309130447533829</v>
      </c>
    </row>
    <row r="754" spans="10:26" x14ac:dyDescent="0.35">
      <c r="J754" s="3">
        <v>43448</v>
      </c>
      <c r="K754" s="13">
        <f>(VLOOKUP(J754,'Poche Core Max IR'!A:C,3,TRUE)/VLOOKUP(J753,'Poche Core Max IR'!A:C,3,TRUE))-1</f>
        <v>-4.3714934558395369E-3</v>
      </c>
      <c r="L754" s="13">
        <f>(VLOOKUP(J754,'Strat EW abs return'!A:C,3,TRUE)/VLOOKUP(J753,'Strat EW abs return'!A:C,3,TRUE))-1</f>
        <v>-5.2274426093743553E-3</v>
      </c>
      <c r="M754" s="13">
        <f>(VLOOKUP(J754,'Strat alpha facteurs'!A:C,3,TRUE)/VLOOKUP(J753,'Strat alpha facteurs'!A:C,3,TRUE))-1</f>
        <v>-1.3564379132711246E-2</v>
      </c>
      <c r="N754" s="14">
        <f t="shared" si="124"/>
        <v>114.63359577963557</v>
      </c>
      <c r="O754" s="14">
        <f t="shared" si="125"/>
        <v>108.80076502690623</v>
      </c>
      <c r="P754" s="14">
        <f t="shared" si="126"/>
        <v>126.89348819484655</v>
      </c>
      <c r="Q754" s="14">
        <f t="shared" si="127"/>
        <v>0.69962053964007576</v>
      </c>
      <c r="R754" s="14">
        <f t="shared" si="128"/>
        <v>0.14704485842394152</v>
      </c>
      <c r="S754" s="14">
        <f t="shared" si="129"/>
        <v>0.15333460193598292</v>
      </c>
      <c r="T754" s="14">
        <f t="shared" si="130"/>
        <v>-5.9177832593844022E-3</v>
      </c>
      <c r="U754" s="14">
        <f t="shared" si="131"/>
        <v>115.58335514404834</v>
      </c>
      <c r="W754" s="16">
        <f t="shared" si="132"/>
        <v>-2.848557233237764E-3</v>
      </c>
      <c r="X754" s="15">
        <f t="shared" si="121"/>
        <v>0.81155978629452541</v>
      </c>
      <c r="Y754" s="15">
        <f t="shared" si="122"/>
        <v>0.48615629046800435</v>
      </c>
      <c r="Z754" s="15">
        <f t="shared" si="123"/>
        <v>0.83044410350696773</v>
      </c>
    </row>
    <row r="755" spans="10:26" x14ac:dyDescent="0.35">
      <c r="J755" s="3">
        <v>43451</v>
      </c>
      <c r="K755" s="13">
        <f>(VLOOKUP(J755,'Poche Core Max IR'!A:C,3,TRUE)/VLOOKUP(J754,'Poche Core Max IR'!A:C,3,TRUE))-1</f>
        <v>-9.1322822440181861E-3</v>
      </c>
      <c r="L755" s="13">
        <f>(VLOOKUP(J755,'Strat EW abs return'!A:C,3,TRUE)/VLOOKUP(J754,'Strat EW abs return'!A:C,3,TRUE))-1</f>
        <v>-3.2074446684769997E-3</v>
      </c>
      <c r="M755" s="13">
        <f>(VLOOKUP(J755,'Strat alpha facteurs'!A:C,3,TRUE)/VLOOKUP(J754,'Strat alpha facteurs'!A:C,3,TRUE))-1</f>
        <v>-1.2666001196882437E-2</v>
      </c>
      <c r="N755" s="14">
        <f t="shared" si="124"/>
        <v>113.58672942832925</v>
      </c>
      <c r="O755" s="14">
        <f t="shared" si="125"/>
        <v>108.45179259319447</v>
      </c>
      <c r="P755" s="14">
        <f t="shared" si="126"/>
        <v>125.28625512149404</v>
      </c>
      <c r="Q755" s="14">
        <f t="shared" si="127"/>
        <v>0.69938805522697944</v>
      </c>
      <c r="R755" s="14">
        <f t="shared" si="128"/>
        <v>0.14787494956557007</v>
      </c>
      <c r="S755" s="14">
        <f t="shared" si="129"/>
        <v>0.15273699520745068</v>
      </c>
      <c r="T755" s="14">
        <f t="shared" si="130"/>
        <v>-8.8029067305289629E-3</v>
      </c>
      <c r="U755" s="14">
        <f t="shared" si="131"/>
        <v>114.56588564911368</v>
      </c>
      <c r="W755" s="16">
        <f t="shared" si="132"/>
        <v>-2.4088676826911903E-3</v>
      </c>
      <c r="X755" s="15">
        <f t="shared" si="121"/>
        <v>0.81281902211929147</v>
      </c>
      <c r="Y755" s="15">
        <f t="shared" si="122"/>
        <v>0.48717206811243641</v>
      </c>
      <c r="Z755" s="15">
        <f t="shared" si="123"/>
        <v>0.83170818165521077</v>
      </c>
    </row>
    <row r="756" spans="10:26" x14ac:dyDescent="0.35">
      <c r="J756" s="3">
        <v>43452</v>
      </c>
      <c r="K756" s="13">
        <f>(VLOOKUP(J756,'Poche Core Max IR'!A:C,3,TRUE)/VLOOKUP(J755,'Poche Core Max IR'!A:C,3,TRUE))-1</f>
        <v>-2.6738695218934128E-3</v>
      </c>
      <c r="L756" s="13">
        <f>(VLOOKUP(J756,'Strat EW abs return'!A:C,3,TRUE)/VLOOKUP(J755,'Strat EW abs return'!A:C,3,TRUE))-1</f>
        <v>-4.9364850579344255E-3</v>
      </c>
      <c r="M756" s="13">
        <f>(VLOOKUP(J756,'Strat alpha facteurs'!A:C,3,TRUE)/VLOOKUP(J755,'Strat alpha facteurs'!A:C,3,TRUE))-1</f>
        <v>-6.6368119887019184E-3</v>
      </c>
      <c r="N756" s="14">
        <f t="shared" si="124"/>
        <v>113.28301333441928</v>
      </c>
      <c r="O756" s="14">
        <f t="shared" si="125"/>
        <v>107.91642193955197</v>
      </c>
      <c r="P756" s="14">
        <f t="shared" si="126"/>
        <v>124.45475380148415</v>
      </c>
      <c r="Q756" s="14">
        <f t="shared" si="127"/>
        <v>0.70004777459046941</v>
      </c>
      <c r="R756" s="14">
        <f t="shared" si="128"/>
        <v>0.14767863953039806</v>
      </c>
      <c r="S756" s="14">
        <f t="shared" si="129"/>
        <v>0.15227358587913273</v>
      </c>
      <c r="T756" s="14">
        <f t="shared" si="130"/>
        <v>-3.6137416047320871E-3</v>
      </c>
      <c r="U756" s="14">
        <f t="shared" si="131"/>
        <v>114.1518741416605</v>
      </c>
      <c r="W756" s="16">
        <f t="shared" si="132"/>
        <v>-1.7396245577431533E-3</v>
      </c>
      <c r="X756" s="15">
        <f t="shared" si="121"/>
        <v>0.81186329926101475</v>
      </c>
      <c r="Y756" s="15">
        <f t="shared" si="122"/>
        <v>0.48531755689196204</v>
      </c>
      <c r="Z756" s="15">
        <f t="shared" si="123"/>
        <v>0.83133071001589165</v>
      </c>
    </row>
    <row r="757" spans="10:26" x14ac:dyDescent="0.35">
      <c r="J757" s="3">
        <v>43453</v>
      </c>
      <c r="K757" s="13">
        <f>(VLOOKUP(J757,'Poche Core Max IR'!A:C,3,TRUE)/VLOOKUP(J756,'Poche Core Max IR'!A:C,3,TRUE))-1</f>
        <v>-5.5239175043231281E-3</v>
      </c>
      <c r="L757" s="13">
        <f>(VLOOKUP(J757,'Strat EW abs return'!A:C,3,TRUE)/VLOOKUP(J756,'Strat EW abs return'!A:C,3,TRUE))-1</f>
        <v>1.032547774273862E-3</v>
      </c>
      <c r="M757" s="13">
        <f>(VLOOKUP(J757,'Strat alpha facteurs'!A:C,3,TRUE)/VLOOKUP(J756,'Strat alpha facteurs'!A:C,3,TRUE))-1</f>
        <v>-5.8647318085276456E-3</v>
      </c>
      <c r="N757" s="14">
        <f t="shared" si="124"/>
        <v>112.65724731411881</v>
      </c>
      <c r="O757" s="14">
        <f t="shared" si="125"/>
        <v>108.02785080083325</v>
      </c>
      <c r="P757" s="14">
        <f t="shared" si="126"/>
        <v>123.72486004814211</v>
      </c>
      <c r="Q757" s="14">
        <f t="shared" si="127"/>
        <v>0.69940331442081627</v>
      </c>
      <c r="R757" s="14">
        <f t="shared" si="128"/>
        <v>0.14851541917604208</v>
      </c>
      <c r="S757" s="14">
        <f t="shared" si="129"/>
        <v>0.15208126640314193</v>
      </c>
      <c r="T757" s="14">
        <f t="shared" si="130"/>
        <v>-4.6075646480717566E-3</v>
      </c>
      <c r="U757" s="14">
        <f t="shared" si="131"/>
        <v>113.62591200185425</v>
      </c>
      <c r="W757" s="16">
        <f t="shared" si="132"/>
        <v>-7.3856657504010133E-4</v>
      </c>
      <c r="X757" s="15">
        <f t="shared" si="121"/>
        <v>0.81161449834418453</v>
      </c>
      <c r="Y757" s="15">
        <f t="shared" si="122"/>
        <v>0.48337594136322221</v>
      </c>
      <c r="Z757" s="15">
        <f t="shared" si="123"/>
        <v>0.83154337404600853</v>
      </c>
    </row>
    <row r="758" spans="10:26" x14ac:dyDescent="0.35">
      <c r="J758" s="3">
        <v>43454</v>
      </c>
      <c r="K758" s="13">
        <f>(VLOOKUP(J758,'Poche Core Max IR'!A:C,3,TRUE)/VLOOKUP(J757,'Poche Core Max IR'!A:C,3,TRUE))-1</f>
        <v>-5.4757247582385427E-3</v>
      </c>
      <c r="L758" s="13">
        <f>(VLOOKUP(J758,'Strat EW abs return'!A:C,3,TRUE)/VLOOKUP(J757,'Strat EW abs return'!A:C,3,TRUE))-1</f>
        <v>-1.022979013266978E-3</v>
      </c>
      <c r="M758" s="13">
        <f>(VLOOKUP(J758,'Strat alpha facteurs'!A:C,3,TRUE)/VLOOKUP(J757,'Strat alpha facteurs'!A:C,3,TRUE))-1</f>
        <v>-1.3158333467119032E-2</v>
      </c>
      <c r="N758" s="14">
        <f t="shared" si="124"/>
        <v>112.04036723580589</v>
      </c>
      <c r="O758" s="14">
        <f t="shared" si="125"/>
        <v>107.91734057661566</v>
      </c>
      <c r="P758" s="14">
        <f t="shared" si="126"/>
        <v>122.09684708145602</v>
      </c>
      <c r="Q758" s="14">
        <f t="shared" si="127"/>
        <v>0.69976010206709915</v>
      </c>
      <c r="R758" s="14">
        <f t="shared" si="128"/>
        <v>0.14925646321695063</v>
      </c>
      <c r="S758" s="14">
        <f t="shared" si="129"/>
        <v>0.15098343471595038</v>
      </c>
      <c r="T758" s="14">
        <f t="shared" si="130"/>
        <v>-5.9828042191661067E-3</v>
      </c>
      <c r="U758" s="14">
        <f t="shared" si="131"/>
        <v>112.94611041612296</v>
      </c>
      <c r="W758" s="16">
        <f t="shared" si="132"/>
        <v>-2.1393766114688666E-3</v>
      </c>
      <c r="X758" s="15">
        <f t="shared" si="121"/>
        <v>0.81321523269919394</v>
      </c>
      <c r="Y758" s="15">
        <f t="shared" si="122"/>
        <v>0.48491340987001019</v>
      </c>
      <c r="Z758" s="15">
        <f t="shared" si="123"/>
        <v>0.83244282982141171</v>
      </c>
    </row>
    <row r="759" spans="10:26" x14ac:dyDescent="0.35">
      <c r="J759" s="3">
        <v>43455</v>
      </c>
      <c r="K759" s="13">
        <f>(VLOOKUP(J759,'Poche Core Max IR'!A:C,3,TRUE)/VLOOKUP(J758,'Poche Core Max IR'!A:C,3,TRUE))-1</f>
        <v>-6.7890947840812954E-3</v>
      </c>
      <c r="L759" s="13">
        <f>(VLOOKUP(J759,'Strat EW abs return'!A:C,3,TRUE)/VLOOKUP(J758,'Strat EW abs return'!A:C,3,TRUE))-1</f>
        <v>-3.7466453504234609E-3</v>
      </c>
      <c r="M759" s="13">
        <f>(VLOOKUP(J759,'Strat alpha facteurs'!A:C,3,TRUE)/VLOOKUP(J758,'Strat alpha facteurs'!A:C,3,TRUE))-1</f>
        <v>-1.1436644817031105E-2</v>
      </c>
      <c r="N759" s="14">
        <f t="shared" si="124"/>
        <v>111.27971456299872</v>
      </c>
      <c r="O759" s="14">
        <f t="shared" si="125"/>
        <v>107.51301257431422</v>
      </c>
      <c r="P759" s="14">
        <f t="shared" si="126"/>
        <v>120.70046880810605</v>
      </c>
      <c r="Q759" s="14">
        <f t="shared" si="127"/>
        <v>0.69993458895700467</v>
      </c>
      <c r="R759" s="14">
        <f t="shared" si="128"/>
        <v>0.14975100396582774</v>
      </c>
      <c r="S759" s="14">
        <f t="shared" si="129"/>
        <v>0.15031440707716773</v>
      </c>
      <c r="T759" s="14">
        <f t="shared" si="130"/>
        <v>-7.0366926090861034E-3</v>
      </c>
      <c r="U759" s="14">
        <f t="shared" si="131"/>
        <v>112.15134335573281</v>
      </c>
      <c r="W759" s="16">
        <f t="shared" si="132"/>
        <v>-2.2801563873540076E-3</v>
      </c>
      <c r="X759" s="15">
        <f t="shared" si="121"/>
        <v>0.81421196749230818</v>
      </c>
      <c r="Y759" s="15">
        <f t="shared" si="122"/>
        <v>0.48661571503532064</v>
      </c>
      <c r="Z759" s="15">
        <f t="shared" si="123"/>
        <v>0.83340716301182383</v>
      </c>
    </row>
    <row r="760" spans="10:26" x14ac:dyDescent="0.35">
      <c r="J760" s="3">
        <v>43458</v>
      </c>
      <c r="K760" s="13">
        <f>(VLOOKUP(J760,'Poche Core Max IR'!A:C,3,TRUE)/VLOOKUP(J759,'Poche Core Max IR'!A:C,3,TRUE))-1</f>
        <v>-8.4254151121903043E-3</v>
      </c>
      <c r="L760" s="13">
        <f>(VLOOKUP(J760,'Strat EW abs return'!A:C,3,TRUE)/VLOOKUP(J759,'Strat EW abs return'!A:C,3,TRUE))-1</f>
        <v>-4.8106820914880499E-3</v>
      </c>
      <c r="M760" s="13">
        <f>(VLOOKUP(J760,'Strat alpha facteurs'!A:C,3,TRUE)/VLOOKUP(J759,'Strat alpha facteurs'!A:C,3,TRUE))-1</f>
        <v>-1.9284545147279841E-2</v>
      </c>
      <c r="N760" s="14">
        <f t="shared" si="124"/>
        <v>110.34213677423941</v>
      </c>
      <c r="O760" s="14">
        <f t="shared" si="125"/>
        <v>106.99580165012104</v>
      </c>
      <c r="P760" s="14">
        <f t="shared" si="126"/>
        <v>118.37281516807829</v>
      </c>
      <c r="Q760" s="14">
        <f t="shared" si="127"/>
        <v>0.700705535881607</v>
      </c>
      <c r="R760" s="14">
        <f t="shared" si="128"/>
        <v>0.15046245876621978</v>
      </c>
      <c r="S760" s="14">
        <f t="shared" si="129"/>
        <v>0.14883200535217331</v>
      </c>
      <c r="T760" s="14">
        <f t="shared" si="130"/>
        <v>-9.5163889058700601E-3</v>
      </c>
      <c r="U760" s="14">
        <f t="shared" si="131"/>
        <v>111.08406755604389</v>
      </c>
      <c r="W760" s="16">
        <f t="shared" si="132"/>
        <v>-3.5939845824020942E-3</v>
      </c>
      <c r="X760" s="15">
        <f t="shared" si="121"/>
        <v>0.81573476732192185</v>
      </c>
      <c r="Y760" s="15">
        <f t="shared" si="122"/>
        <v>0.48974420269938235</v>
      </c>
      <c r="Z760" s="15">
        <f t="shared" si="123"/>
        <v>0.83449676462002986</v>
      </c>
    </row>
    <row r="761" spans="10:26" x14ac:dyDescent="0.35">
      <c r="J761" s="3">
        <v>43461</v>
      </c>
      <c r="K761" s="13">
        <f>(VLOOKUP(J761,'Poche Core Max IR'!A:C,3,TRUE)/VLOOKUP(J760,'Poche Core Max IR'!A:C,3,TRUE))-1</f>
        <v>1.2257238043734242E-2</v>
      </c>
      <c r="L761" s="13">
        <f>(VLOOKUP(J761,'Strat EW abs return'!A:C,3,TRUE)/VLOOKUP(J760,'Strat EW abs return'!A:C,3,TRUE))-1</f>
        <v>9.2066036484195202E-4</v>
      </c>
      <c r="M761" s="13">
        <f>(VLOOKUP(J761,'Strat alpha facteurs'!A:C,3,TRUE)/VLOOKUP(J760,'Strat alpha facteurs'!A:C,3,TRUE))-1</f>
        <v>2.8126109264577703E-2</v>
      </c>
      <c r="N761" s="14">
        <f t="shared" si="124"/>
        <v>111.69462661093554</v>
      </c>
      <c r="O761" s="14">
        <f t="shared" si="125"/>
        <v>107.09430844390479</v>
      </c>
      <c r="P761" s="14">
        <f t="shared" si="126"/>
        <v>121.70218190145133</v>
      </c>
      <c r="Q761" s="14">
        <f t="shared" si="127"/>
        <v>0.70025168708837637</v>
      </c>
      <c r="R761" s="14">
        <f t="shared" si="128"/>
        <v>0.14868102028248348</v>
      </c>
      <c r="S761" s="14">
        <f t="shared" si="129"/>
        <v>0.15106729262914032</v>
      </c>
      <c r="T761" s="14">
        <f t="shared" si="130"/>
        <v>1.2913304618647387E-2</v>
      </c>
      <c r="U761" s="14">
        <f t="shared" si="131"/>
        <v>112.51852995867348</v>
      </c>
      <c r="W761" s="16">
        <f t="shared" si="132"/>
        <v>4.3858199011694793E-3</v>
      </c>
      <c r="X761" s="15">
        <f t="shared" si="121"/>
        <v>0.81941442298420986</v>
      </c>
      <c r="Y761" s="15">
        <f t="shared" si="122"/>
        <v>0.48755493800641692</v>
      </c>
      <c r="Z761" s="15">
        <f t="shared" si="123"/>
        <v>0.83732145625693366</v>
      </c>
    </row>
    <row r="762" spans="10:26" x14ac:dyDescent="0.35">
      <c r="J762" s="3">
        <v>43462</v>
      </c>
      <c r="K762" s="13">
        <f>(VLOOKUP(J762,'Poche Core Max IR'!A:C,3,TRUE)/VLOOKUP(J761,'Poche Core Max IR'!A:C,3,TRUE))-1</f>
        <v>8.4516568784454016E-4</v>
      </c>
      <c r="L762" s="13">
        <f>(VLOOKUP(J762,'Strat EW abs return'!A:C,3,TRUE)/VLOOKUP(J761,'Strat EW abs return'!A:C,3,TRUE))-1</f>
        <v>1.7441289738751031E-3</v>
      </c>
      <c r="M762" s="13">
        <f>(VLOOKUP(J762,'Strat alpha facteurs'!A:C,3,TRUE)/VLOOKUP(J761,'Strat alpha facteurs'!A:C,3,TRUE))-1</f>
        <v>5.4412032416213396E-3</v>
      </c>
      <c r="N762" s="14">
        <f t="shared" si="124"/>
        <v>111.78902707686372</v>
      </c>
      <c r="O762" s="14">
        <f t="shared" si="125"/>
        <v>107.28109473019893</v>
      </c>
      <c r="P762" s="14">
        <f t="shared" si="126"/>
        <v>122.36438820812589</v>
      </c>
      <c r="Q762" s="14">
        <f t="shared" si="127"/>
        <v>0.69967286833120435</v>
      </c>
      <c r="R762" s="14">
        <f t="shared" si="128"/>
        <v>0.1486915580459254</v>
      </c>
      <c r="S762" s="14">
        <f t="shared" si="129"/>
        <v>0.15163557362287042</v>
      </c>
      <c r="T762" s="14">
        <f t="shared" si="130"/>
        <v>1.6731354164789764E-3</v>
      </c>
      <c r="U762" s="14">
        <f t="shared" si="131"/>
        <v>112.70678869615749</v>
      </c>
      <c r="W762" s="16">
        <f t="shared" si="132"/>
        <v>1.084417229300404E-3</v>
      </c>
      <c r="X762" s="15">
        <f t="shared" si="121"/>
        <v>0.82006080291140271</v>
      </c>
      <c r="Y762" s="15">
        <f t="shared" si="122"/>
        <v>0.48916454646136204</v>
      </c>
      <c r="Z762" s="15">
        <f t="shared" si="123"/>
        <v>0.83753186045900463</v>
      </c>
    </row>
    <row r="763" spans="10:26" x14ac:dyDescent="0.35">
      <c r="J763" s="3">
        <v>43465</v>
      </c>
      <c r="K763" s="13">
        <f>(VLOOKUP(J763,'Poche Core Max IR'!A:C,3,TRUE)/VLOOKUP(J762,'Poche Core Max IR'!A:C,3,TRUE))-1</f>
        <v>2.7178991136589392E-3</v>
      </c>
      <c r="L763" s="13">
        <f>(VLOOKUP(J763,'Strat EW abs return'!A:C,3,TRUE)/VLOOKUP(J762,'Strat EW abs return'!A:C,3,TRUE))-1</f>
        <v>1.9115239969162978E-3</v>
      </c>
      <c r="M763" s="13">
        <f>(VLOOKUP(J763,'Strat alpha facteurs'!A:C,3,TRUE)/VLOOKUP(J762,'Strat alpha facteurs'!A:C,3,TRUE))-1</f>
        <v>6.3832258016180976E-3</v>
      </c>
      <c r="N763" s="14">
        <f t="shared" si="124"/>
        <v>112.09285837447273</v>
      </c>
      <c r="O763" s="14">
        <f t="shared" si="125"/>
        <v>107.48616511719115</v>
      </c>
      <c r="P763" s="14">
        <f t="shared" si="126"/>
        <v>123.14546772813522</v>
      </c>
      <c r="Q763" s="14">
        <f t="shared" si="127"/>
        <v>0.7</v>
      </c>
      <c r="R763" s="14">
        <f t="shared" si="128"/>
        <v>0.15</v>
      </c>
      <c r="S763" s="14">
        <f t="shared" si="129"/>
        <v>0.15</v>
      </c>
      <c r="T763" s="14">
        <f t="shared" si="130"/>
        <v>3.1537918560249141E-3</v>
      </c>
      <c r="U763" s="14">
        <f t="shared" si="131"/>
        <v>113.06224244846615</v>
      </c>
      <c r="W763" s="16">
        <f t="shared" si="132"/>
        <v>1.2442124697801592E-3</v>
      </c>
      <c r="X763" s="15">
        <f t="shared" si="121"/>
        <v>0.82028304918164829</v>
      </c>
      <c r="Y763" s="15">
        <f t="shared" si="122"/>
        <v>0.49048162028930237</v>
      </c>
      <c r="Z763" s="15">
        <f t="shared" si="123"/>
        <v>0.83765527909377691</v>
      </c>
    </row>
    <row r="764" spans="10:26" x14ac:dyDescent="0.35">
      <c r="J764" s="3">
        <v>43467</v>
      </c>
      <c r="K764" s="13">
        <f>(VLOOKUP(J764,'Poche Core Max IR'!A:C,3,TRUE)/VLOOKUP(J763,'Poche Core Max IR'!A:C,3,TRUE))-1</f>
        <v>2.4608795629650349E-3</v>
      </c>
      <c r="L764" s="13">
        <f>(VLOOKUP(J764,'Strat EW abs return'!A:C,3,TRUE)/VLOOKUP(J763,'Strat EW abs return'!A:C,3,TRUE))-1</f>
        <v>2.0558609382721471E-3</v>
      </c>
      <c r="M764" s="13">
        <f>(VLOOKUP(J764,'Strat alpha facteurs'!A:C,3,TRUE)/VLOOKUP(J763,'Strat alpha facteurs'!A:C,3,TRUE))-1</f>
        <v>-1.4975406918150691E-3</v>
      </c>
      <c r="N764" s="14">
        <f t="shared" si="124"/>
        <v>112.3687053988008</v>
      </c>
      <c r="O764" s="14">
        <f t="shared" si="125"/>
        <v>107.70714172546025</v>
      </c>
      <c r="P764" s="14">
        <f t="shared" si="126"/>
        <v>122.96105237919973</v>
      </c>
      <c r="Q764" s="14">
        <f t="shared" si="127"/>
        <v>0.7004573349690435</v>
      </c>
      <c r="R764" s="14">
        <f t="shared" si="128"/>
        <v>0.15003735710057264</v>
      </c>
      <c r="S764" s="14">
        <f t="shared" si="129"/>
        <v>0.14950530793038369</v>
      </c>
      <c r="T764" s="14">
        <f t="shared" si="130"/>
        <v>1.8063637310440858E-3</v>
      </c>
      <c r="U764" s="14">
        <f t="shared" si="131"/>
        <v>113.26647398257558</v>
      </c>
      <c r="W764" s="16">
        <f t="shared" si="132"/>
        <v>8.4565659476564707E-5</v>
      </c>
      <c r="X764" s="15">
        <f t="shared" si="121"/>
        <v>0.81983435905358237</v>
      </c>
      <c r="Y764" s="15">
        <f t="shared" si="122"/>
        <v>0.49001885122814948</v>
      </c>
      <c r="Z764" s="15">
        <f t="shared" si="123"/>
        <v>0.83675871908146249</v>
      </c>
    </row>
    <row r="765" spans="10:26" x14ac:dyDescent="0.35">
      <c r="J765" s="3">
        <v>43468</v>
      </c>
      <c r="K765" s="13">
        <f>(VLOOKUP(J765,'Poche Core Max IR'!A:C,3,TRUE)/VLOOKUP(J764,'Poche Core Max IR'!A:C,3,TRUE))-1</f>
        <v>-7.5180899956306391E-3</v>
      </c>
      <c r="L765" s="13">
        <f>(VLOOKUP(J765,'Strat EW abs return'!A:C,3,TRUE)/VLOOKUP(J764,'Strat EW abs return'!A:C,3,TRUE))-1</f>
        <v>3.3511042564484672E-3</v>
      </c>
      <c r="M765" s="13">
        <f>(VLOOKUP(J765,'Strat alpha facteurs'!A:C,3,TRUE)/VLOOKUP(J764,'Strat alpha facteurs'!A:C,3,TRUE))-1</f>
        <v>-1.401420070910353E-2</v>
      </c>
      <c r="N765" s="14">
        <f t="shared" si="124"/>
        <v>111.52390735892011</v>
      </c>
      <c r="O765" s="14">
        <f t="shared" si="125"/>
        <v>108.06807958654633</v>
      </c>
      <c r="P765" s="14">
        <f t="shared" si="126"/>
        <v>121.23785151175503</v>
      </c>
      <c r="Q765" s="14">
        <f t="shared" si="127"/>
        <v>0.69999213524029291</v>
      </c>
      <c r="R765" s="14">
        <f t="shared" si="128"/>
        <v>0.15157975889266376</v>
      </c>
      <c r="S765" s="14">
        <f t="shared" si="129"/>
        <v>0.14842810586704314</v>
      </c>
      <c r="T765" s="14">
        <f t="shared" si="130"/>
        <v>-6.8585078488035819E-3</v>
      </c>
      <c r="U765" s="14">
        <f t="shared" si="131"/>
        <v>112.48963498175978</v>
      </c>
      <c r="W765" s="16">
        <f t="shared" si="132"/>
        <v>-1.5721416912761717E-3</v>
      </c>
      <c r="X765" s="15">
        <f t="shared" si="121"/>
        <v>0.81963696395129948</v>
      </c>
      <c r="Y765" s="15">
        <f t="shared" si="122"/>
        <v>0.48126829524829468</v>
      </c>
      <c r="Z765" s="15">
        <f t="shared" si="123"/>
        <v>0.83743120626686673</v>
      </c>
    </row>
    <row r="766" spans="10:26" x14ac:dyDescent="0.35">
      <c r="J766" s="3">
        <v>43469</v>
      </c>
      <c r="K766" s="13">
        <f>(VLOOKUP(J766,'Poche Core Max IR'!A:C,3,TRUE)/VLOOKUP(J765,'Poche Core Max IR'!A:C,3,TRUE))-1</f>
        <v>1.3815606196381891E-2</v>
      </c>
      <c r="L766" s="13">
        <f>(VLOOKUP(J766,'Strat EW abs return'!A:C,3,TRUE)/VLOOKUP(J765,'Strat EW abs return'!A:C,3,TRUE))-1</f>
        <v>3.1727527765810226E-3</v>
      </c>
      <c r="M766" s="13">
        <f>(VLOOKUP(J766,'Strat alpha facteurs'!A:C,3,TRUE)/VLOOKUP(J765,'Strat alpha facteurs'!A:C,3,TRUE))-1</f>
        <v>2.8186046036746459E-2</v>
      </c>
      <c r="N766" s="14">
        <f t="shared" si="124"/>
        <v>113.06467774447273</v>
      </c>
      <c r="O766" s="14">
        <f t="shared" si="125"/>
        <v>108.41095288611433</v>
      </c>
      <c r="P766" s="14">
        <f t="shared" si="126"/>
        <v>124.65506717586159</v>
      </c>
      <c r="Q766" s="14">
        <f t="shared" si="127"/>
        <v>0.69963346577001273</v>
      </c>
      <c r="R766" s="14">
        <f t="shared" si="128"/>
        <v>0.1499116492014366</v>
      </c>
      <c r="S766" s="14">
        <f t="shared" si="129"/>
        <v>0.15045488502855056</v>
      </c>
      <c r="T766" s="14">
        <f t="shared" si="130"/>
        <v>1.4335342207060116E-2</v>
      </c>
      <c r="U766" s="14">
        <f t="shared" si="131"/>
        <v>114.10221239397058</v>
      </c>
      <c r="W766" s="16">
        <f t="shared" si="132"/>
        <v>4.71636091711382E-3</v>
      </c>
      <c r="X766" s="15">
        <f t="shared" si="121"/>
        <v>0.82390851355409533</v>
      </c>
      <c r="Y766" s="15">
        <f t="shared" si="122"/>
        <v>0.48266633399804598</v>
      </c>
      <c r="Z766" s="15">
        <f t="shared" si="123"/>
        <v>0.8412647979640695</v>
      </c>
    </row>
    <row r="767" spans="10:26" x14ac:dyDescent="0.35">
      <c r="J767" s="3">
        <v>43472</v>
      </c>
      <c r="K767" s="13">
        <f>(VLOOKUP(J767,'Poche Core Max IR'!A:C,3,TRUE)/VLOOKUP(J766,'Poche Core Max IR'!A:C,3,TRUE))-1</f>
        <v>-9.4170924205694284E-4</v>
      </c>
      <c r="L767" s="13">
        <f>(VLOOKUP(J767,'Strat EW abs return'!A:C,3,TRUE)/VLOOKUP(J766,'Strat EW abs return'!A:C,3,TRUE))-1</f>
        <v>2.0603879313645379E-3</v>
      </c>
      <c r="M767" s="13">
        <f>(VLOOKUP(J767,'Strat alpha facteurs'!A:C,3,TRUE)/VLOOKUP(J766,'Strat alpha facteurs'!A:C,3,TRUE))-1</f>
        <v>5.1760937550169306E-3</v>
      </c>
      <c r="N767" s="14">
        <f t="shared" si="124"/>
        <v>112.95820369249057</v>
      </c>
      <c r="O767" s="14">
        <f t="shared" si="125"/>
        <v>108.63432150506861</v>
      </c>
      <c r="P767" s="14">
        <f t="shared" si="126"/>
        <v>125.30029349060179</v>
      </c>
      <c r="Q767" s="14">
        <f t="shared" si="127"/>
        <v>0.69867502719891583</v>
      </c>
      <c r="R767" s="14">
        <f t="shared" si="128"/>
        <v>0.15015613938625336</v>
      </c>
      <c r="S767" s="14">
        <f t="shared" si="129"/>
        <v>0.15116883341483076</v>
      </c>
      <c r="T767" s="14">
        <f t="shared" si="130"/>
        <v>4.2879344282571437E-4</v>
      </c>
      <c r="U767" s="14">
        <f t="shared" si="131"/>
        <v>114.15113867445702</v>
      </c>
      <c r="W767" s="16">
        <f t="shared" si="132"/>
        <v>1.0918439520034278E-3</v>
      </c>
      <c r="X767" s="15">
        <f t="shared" si="121"/>
        <v>0.82309904393354394</v>
      </c>
      <c r="Y767" s="15">
        <f t="shared" si="122"/>
        <v>0.48517117280058286</v>
      </c>
      <c r="Z767" s="15">
        <f t="shared" si="123"/>
        <v>0.83992158564949149</v>
      </c>
    </row>
    <row r="768" spans="10:26" x14ac:dyDescent="0.35">
      <c r="J768" s="3">
        <v>43473</v>
      </c>
      <c r="K768" s="13">
        <f>(VLOOKUP(J768,'Poche Core Max IR'!A:C,3,TRUE)/VLOOKUP(J767,'Poche Core Max IR'!A:C,3,TRUE))-1</f>
        <v>2.7247224458533115E-3</v>
      </c>
      <c r="L768" s="13">
        <f>(VLOOKUP(J768,'Strat EW abs return'!A:C,3,TRUE)/VLOOKUP(J767,'Strat EW abs return'!A:C,3,TRUE))-1</f>
        <v>1.3720510913386441E-3</v>
      </c>
      <c r="M768" s="13">
        <f>(VLOOKUP(J768,'Strat alpha facteurs'!A:C,3,TRUE)/VLOOKUP(J767,'Strat alpha facteurs'!A:C,3,TRUE))-1</f>
        <v>7.7442322204610559E-3</v>
      </c>
      <c r="N768" s="14">
        <f t="shared" si="124"/>
        <v>113.26598344553477</v>
      </c>
      <c r="O768" s="14">
        <f t="shared" si="125"/>
        <v>108.78337334444647</v>
      </c>
      <c r="P768" s="14">
        <f t="shared" si="126"/>
        <v>126.27064806068493</v>
      </c>
      <c r="Q768" s="14">
        <f t="shared" si="127"/>
        <v>0.69828805581435238</v>
      </c>
      <c r="R768" s="14">
        <f t="shared" si="128"/>
        <v>0.14987052541396464</v>
      </c>
      <c r="S768" s="14">
        <f t="shared" si="129"/>
        <v>0.15184141877168292</v>
      </c>
      <c r="T768" s="14">
        <f t="shared" si="130"/>
        <v>3.2804039743428073E-3</v>
      </c>
      <c r="U768" s="14">
        <f t="shared" si="131"/>
        <v>114.52560052344046</v>
      </c>
      <c r="W768" s="16">
        <f t="shared" si="132"/>
        <v>1.3815252256059133E-3</v>
      </c>
      <c r="X768" s="15">
        <f t="shared" si="121"/>
        <v>0.82389455391552524</v>
      </c>
      <c r="Y768" s="15">
        <f t="shared" si="122"/>
        <v>0.48586973051775967</v>
      </c>
      <c r="Z768" s="15">
        <f t="shared" si="123"/>
        <v>0.84066988361236039</v>
      </c>
    </row>
    <row r="769" spans="10:26" x14ac:dyDescent="0.35">
      <c r="J769" s="3">
        <v>43474</v>
      </c>
      <c r="K769" s="13">
        <f>(VLOOKUP(J769,'Poche Core Max IR'!A:C,3,TRUE)/VLOOKUP(J768,'Poche Core Max IR'!A:C,3,TRUE))-1</f>
        <v>4.9649308958188421E-4</v>
      </c>
      <c r="L769" s="13">
        <f>(VLOOKUP(J769,'Strat EW abs return'!A:C,3,TRUE)/VLOOKUP(J768,'Strat EW abs return'!A:C,3,TRUE))-1</f>
        <v>6.8471126182394482E-3</v>
      </c>
      <c r="M769" s="13">
        <f>(VLOOKUP(J769,'Strat alpha facteurs'!A:C,3,TRUE)/VLOOKUP(J768,'Strat alpha facteurs'!A:C,3,TRUE))-1</f>
        <v>6.9261218161766891E-3</v>
      </c>
      <c r="N769" s="14">
        <f t="shared" si="124"/>
        <v>113.32221922360017</v>
      </c>
      <c r="O769" s="14">
        <f t="shared" si="125"/>
        <v>109.52822535272789</v>
      </c>
      <c r="P769" s="14">
        <f t="shared" si="126"/>
        <v>127.14521395096081</v>
      </c>
      <c r="Q769" s="14">
        <f t="shared" si="127"/>
        <v>0.69694497465719341</v>
      </c>
      <c r="R769" s="14">
        <f t="shared" si="128"/>
        <v>0.15053173440572598</v>
      </c>
      <c r="S769" s="14">
        <f t="shared" si="129"/>
        <v>0.15252329093708045</v>
      </c>
      <c r="T769" s="14">
        <f t="shared" si="130"/>
        <v>2.4245477230673022E-3</v>
      </c>
      <c r="U769" s="14">
        <f t="shared" si="131"/>
        <v>114.80327330742249</v>
      </c>
      <c r="W769" s="16">
        <f t="shared" si="132"/>
        <v>2.0871026309292927E-3</v>
      </c>
      <c r="X769" s="15">
        <f t="shared" si="121"/>
        <v>0.82220563131669255</v>
      </c>
      <c r="Y769" s="15">
        <f t="shared" si="122"/>
        <v>0.48378802493378664</v>
      </c>
      <c r="Z769" s="15">
        <f t="shared" si="123"/>
        <v>0.84005278370836312</v>
      </c>
    </row>
    <row r="770" spans="10:26" x14ac:dyDescent="0.35">
      <c r="J770" s="3">
        <v>43475</v>
      </c>
      <c r="K770" s="13">
        <f>(VLOOKUP(J770,'Poche Core Max IR'!A:C,3,TRUE)/VLOOKUP(J769,'Poche Core Max IR'!A:C,3,TRUE))-1</f>
        <v>1.3727861334220659E-3</v>
      </c>
      <c r="L770" s="13">
        <f>(VLOOKUP(J770,'Strat EW abs return'!A:C,3,TRUE)/VLOOKUP(J769,'Strat EW abs return'!A:C,3,TRUE))-1</f>
        <v>-6.2391133681338751E-4</v>
      </c>
      <c r="M770" s="13">
        <f>(VLOOKUP(J770,'Strat alpha facteurs'!A:C,3,TRUE)/VLOOKUP(J769,'Strat alpha facteurs'!A:C,3,TRUE))-1</f>
        <v>3.9399068351917421E-3</v>
      </c>
      <c r="N770" s="14">
        <f t="shared" si="124"/>
        <v>113.47778639475895</v>
      </c>
      <c r="O770" s="14">
        <f t="shared" si="125"/>
        <v>109.45988945122927</v>
      </c>
      <c r="P770" s="14">
        <f t="shared" si="126"/>
        <v>127.64615424846812</v>
      </c>
      <c r="Q770" s="14">
        <f t="shared" si="127"/>
        <v>0.69688165972459903</v>
      </c>
      <c r="R770" s="14">
        <f t="shared" si="128"/>
        <v>0.15021793212388465</v>
      </c>
      <c r="S770" s="14">
        <f t="shared" si="129"/>
        <v>0.15290040815151604</v>
      </c>
      <c r="T770" s="14">
        <f t="shared" si="130"/>
        <v>1.463765497810616E-3</v>
      </c>
      <c r="U770" s="14">
        <f t="shared" si="131"/>
        <v>114.97131837792563</v>
      </c>
      <c r="W770" s="16">
        <f t="shared" si="132"/>
        <v>5.0869069233500964E-4</v>
      </c>
      <c r="X770" s="15">
        <f t="shared" ref="X770:X833" si="133">CORREL(K517:K770,W517:W770)</f>
        <v>0.82563075959636345</v>
      </c>
      <c r="Y770" s="15">
        <f t="shared" ref="Y770:Y833" si="134">CORREL(K517:K770,L517:L770)</f>
        <v>0.48958898684998897</v>
      </c>
      <c r="Z770" s="15">
        <f t="shared" ref="Z770:Z833" si="135">CORREL(K517:K770,M517:M770)</f>
        <v>0.84205294067242731</v>
      </c>
    </row>
    <row r="771" spans="10:26" x14ac:dyDescent="0.35">
      <c r="J771" s="3">
        <v>43476</v>
      </c>
      <c r="K771" s="13">
        <f>(VLOOKUP(J771,'Poche Core Max IR'!A:C,3,TRUE)/VLOOKUP(J770,'Poche Core Max IR'!A:C,3,TRUE))-1</f>
        <v>2.949188391220714E-3</v>
      </c>
      <c r="L771" s="13">
        <f>(VLOOKUP(J771,'Strat EW abs return'!A:C,3,TRUE)/VLOOKUP(J770,'Strat EW abs return'!A:C,3,TRUE))-1</f>
        <v>-6.5024804678059933E-4</v>
      </c>
      <c r="M771" s="13">
        <f>(VLOOKUP(J771,'Strat alpha facteurs'!A:C,3,TRUE)/VLOOKUP(J770,'Strat alpha facteurs'!A:C,3,TRUE))-1</f>
        <v>-2.5444500441140772E-4</v>
      </c>
      <c r="N771" s="14">
        <f t="shared" si="124"/>
        <v>113.81245376505579</v>
      </c>
      <c r="O771" s="14">
        <f t="shared" si="125"/>
        <v>109.38871337191279</v>
      </c>
      <c r="P771" s="14">
        <f t="shared" si="126"/>
        <v>127.61367532218728</v>
      </c>
      <c r="Q771" s="14">
        <f t="shared" si="127"/>
        <v>0.69759844662258397</v>
      </c>
      <c r="R771" s="14">
        <f t="shared" si="128"/>
        <v>0.14983277630510602</v>
      </c>
      <c r="S771" s="14">
        <f t="shared" si="129"/>
        <v>0.15256877707230962</v>
      </c>
      <c r="T771" s="14">
        <f t="shared" si="130"/>
        <v>1.9186516389328161E-3</v>
      </c>
      <c r="U771" s="14">
        <f t="shared" si="131"/>
        <v>115.19190828636171</v>
      </c>
      <c r="W771" s="16">
        <f t="shared" si="132"/>
        <v>-1.3624883329131654E-4</v>
      </c>
      <c r="X771" s="15">
        <f t="shared" si="133"/>
        <v>0.82520825495568262</v>
      </c>
      <c r="Y771" s="15">
        <f t="shared" si="134"/>
        <v>0.48902433741461854</v>
      </c>
      <c r="Z771" s="15">
        <f t="shared" si="135"/>
        <v>0.841558738444112</v>
      </c>
    </row>
    <row r="772" spans="10:26" x14ac:dyDescent="0.35">
      <c r="J772" s="3">
        <v>43479</v>
      </c>
      <c r="K772" s="13">
        <f>(VLOOKUP(J772,'Poche Core Max IR'!A:C,3,TRUE)/VLOOKUP(J771,'Poche Core Max IR'!A:C,3,TRUE))-1</f>
        <v>-1.3670130172335204E-3</v>
      </c>
      <c r="L772" s="13">
        <f>(VLOOKUP(J772,'Strat EW abs return'!A:C,3,TRUE)/VLOOKUP(J771,'Strat EW abs return'!A:C,3,TRUE))-1</f>
        <v>-5.6875323911631526E-6</v>
      </c>
      <c r="M772" s="13">
        <f>(VLOOKUP(J772,'Strat alpha facteurs'!A:C,3,TRUE)/VLOOKUP(J771,'Strat alpha facteurs'!A:C,3,TRUE))-1</f>
        <v>-4.1638750896364485E-3</v>
      </c>
      <c r="N772" s="14">
        <f t="shared" si="124"/>
        <v>113.65687065923568</v>
      </c>
      <c r="O772" s="14">
        <f t="shared" si="125"/>
        <v>109.38809122006225</v>
      </c>
      <c r="P772" s="14">
        <f t="shared" si="126"/>
        <v>127.08230791841626</v>
      </c>
      <c r="Q772" s="14">
        <f t="shared" si="127"/>
        <v>0.6977540789660468</v>
      </c>
      <c r="R772" s="14">
        <f t="shared" si="128"/>
        <v>0.15007049955336366</v>
      </c>
      <c r="S772" s="14">
        <f t="shared" si="129"/>
        <v>0.15217542148058921</v>
      </c>
      <c r="T772" s="14">
        <f t="shared" si="130"/>
        <v>-1.589755666411135E-3</v>
      </c>
      <c r="U772" s="14">
        <f t="shared" si="131"/>
        <v>115.00878129743874</v>
      </c>
      <c r="W772" s="16">
        <f t="shared" si="132"/>
        <v>-6.3449297758512056E-4</v>
      </c>
      <c r="X772" s="15">
        <f t="shared" si="133"/>
        <v>0.82499075367247787</v>
      </c>
      <c r="Y772" s="15">
        <f t="shared" si="134"/>
        <v>0.48780701638128487</v>
      </c>
      <c r="Z772" s="15">
        <f t="shared" si="135"/>
        <v>0.84124849126423873</v>
      </c>
    </row>
    <row r="773" spans="10:26" x14ac:dyDescent="0.35">
      <c r="J773" s="3">
        <v>43480</v>
      </c>
      <c r="K773" s="13">
        <f>(VLOOKUP(J773,'Poche Core Max IR'!A:C,3,TRUE)/VLOOKUP(J772,'Poche Core Max IR'!A:C,3,TRUE))-1</f>
        <v>6.424397017664063E-3</v>
      </c>
      <c r="L773" s="13">
        <f>(VLOOKUP(J773,'Strat EW abs return'!A:C,3,TRUE)/VLOOKUP(J772,'Strat EW abs return'!A:C,3,TRUE))-1</f>
        <v>1.4576400470811546E-3</v>
      </c>
      <c r="M773" s="13">
        <f>(VLOOKUP(J773,'Strat alpha facteurs'!A:C,3,TRUE)/VLOOKUP(J772,'Strat alpha facteurs'!A:C,3,TRUE))-1</f>
        <v>6.7108633411734342E-3</v>
      </c>
      <c r="N773" s="14">
        <f t="shared" ref="N773:N836" si="136">N772*(1+K773)</f>
        <v>114.38704752013591</v>
      </c>
      <c r="O773" s="14">
        <f t="shared" ref="O773:O836" si="137">O772*(1+L773)</f>
        <v>109.54753968249838</v>
      </c>
      <c r="P773" s="14">
        <f t="shared" ref="P773:P836" si="138">P772*(1+M773)</f>
        <v>127.93513991993768</v>
      </c>
      <c r="Q773" s="14">
        <f t="shared" ref="Q773:Q836" si="139">IF(YEAR($J773)&lt;&gt;YEAR($J774),0.7,Q772*(1+K773)/(1+$T773))</f>
        <v>0.69824095602558256</v>
      </c>
      <c r="R773" s="14">
        <f t="shared" ref="R773:R836" si="140">IF(YEAR($J773)&lt;&gt;YEAR($J774),0.15,R772*(1+L773)/(1+$T773))</f>
        <v>0.14943409283101514</v>
      </c>
      <c r="S773" s="14">
        <f t="shared" ref="S773:S836" si="141">IF(YEAR($J773)&lt;&gt;YEAR($J774),0.15,S772*(1+M773)/(1+$T773))</f>
        <v>0.15232495114340208</v>
      </c>
      <c r="T773" s="14">
        <f t="shared" ref="T773:T836" si="142">SUMPRODUCT(Q772:S772,K773:M773)</f>
        <v>5.7226264514485667E-3</v>
      </c>
      <c r="U773" s="14">
        <f t="shared" ref="U773:U836" si="143">U772*(1+T773)</f>
        <v>115.66693359144033</v>
      </c>
      <c r="W773" s="16">
        <f t="shared" ref="W773:W836" si="144">L773*R773+M773*S773</f>
        <v>1.2400530486840219E-3</v>
      </c>
      <c r="X773" s="15">
        <f t="shared" si="133"/>
        <v>0.82544212720005317</v>
      </c>
      <c r="Y773" s="15">
        <f t="shared" si="134"/>
        <v>0.48836154067008852</v>
      </c>
      <c r="Z773" s="15">
        <f t="shared" si="135"/>
        <v>0.84174114063059036</v>
      </c>
    </row>
    <row r="774" spans="10:26" x14ac:dyDescent="0.35">
      <c r="J774" s="3">
        <v>43481</v>
      </c>
      <c r="K774" s="13">
        <f>(VLOOKUP(J774,'Poche Core Max IR'!A:C,3,TRUE)/VLOOKUP(J773,'Poche Core Max IR'!A:C,3,TRUE))-1</f>
        <v>2.4889534382408485E-3</v>
      </c>
      <c r="L774" s="13">
        <f>(VLOOKUP(J774,'Strat EW abs return'!A:C,3,TRUE)/VLOOKUP(J773,'Strat EW abs return'!A:C,3,TRUE))-1</f>
        <v>4.3664028104983821E-4</v>
      </c>
      <c r="M774" s="13">
        <f>(VLOOKUP(J774,'Strat alpha facteurs'!A:C,3,TRUE)/VLOOKUP(J773,'Strat alpha facteurs'!A:C,3,TRUE))-1</f>
        <v>1.3288818687196002E-3</v>
      </c>
      <c r="N774" s="14">
        <f t="shared" si="136"/>
        <v>114.67175155535136</v>
      </c>
      <c r="O774" s="14">
        <f t="shared" si="137"/>
        <v>109.59537255101367</v>
      </c>
      <c r="P774" s="14">
        <f t="shared" si="138"/>
        <v>128.10515060774938</v>
      </c>
      <c r="Q774" s="14">
        <f t="shared" si="139"/>
        <v>0.6985778055234434</v>
      </c>
      <c r="R774" s="14">
        <f t="shared" si="140"/>
        <v>0.1492001119929931</v>
      </c>
      <c r="S774" s="14">
        <f t="shared" si="141"/>
        <v>0.15222208248356331</v>
      </c>
      <c r="T774" s="14">
        <f t="shared" si="142"/>
        <v>2.0055600382406788E-3</v>
      </c>
      <c r="U774" s="14">
        <f t="shared" si="143"/>
        <v>115.89891057119716</v>
      </c>
      <c r="W774" s="16">
        <f t="shared" si="144"/>
        <v>2.674319442644346E-4</v>
      </c>
      <c r="X774" s="15">
        <f t="shared" si="133"/>
        <v>0.82562313458684877</v>
      </c>
      <c r="Y774" s="15">
        <f t="shared" si="134"/>
        <v>0.48870533852806486</v>
      </c>
      <c r="Z774" s="15">
        <f t="shared" si="135"/>
        <v>0.84177233869008683</v>
      </c>
    </row>
    <row r="775" spans="10:26" x14ac:dyDescent="0.35">
      <c r="J775" s="3">
        <v>43482</v>
      </c>
      <c r="K775" s="13">
        <f>(VLOOKUP(J775,'Poche Core Max IR'!A:C,3,TRUE)/VLOOKUP(J774,'Poche Core Max IR'!A:C,3,TRUE))-1</f>
        <v>2.9607925746695241E-3</v>
      </c>
      <c r="L775" s="13">
        <f>(VLOOKUP(J775,'Strat EW abs return'!A:C,3,TRUE)/VLOOKUP(J774,'Strat EW abs return'!A:C,3,TRUE))-1</f>
        <v>-3.2820343954576003E-4</v>
      </c>
      <c r="M775" s="13">
        <f>(VLOOKUP(J775,'Strat alpha facteurs'!A:C,3,TRUE)/VLOOKUP(J774,'Strat alpha facteurs'!A:C,3,TRUE))-1</f>
        <v>5.3043332946363098E-3</v>
      </c>
      <c r="N775" s="14">
        <f t="shared" si="136"/>
        <v>115.0112708258808</v>
      </c>
      <c r="O775" s="14">
        <f t="shared" si="137"/>
        <v>109.55940297278413</v>
      </c>
      <c r="P775" s="14">
        <f t="shared" si="138"/>
        <v>128.78466302333246</v>
      </c>
      <c r="Q775" s="14">
        <f t="shared" si="139"/>
        <v>0.69867113709448947</v>
      </c>
      <c r="R775" s="14">
        <f t="shared" si="140"/>
        <v>0.14873071015019265</v>
      </c>
      <c r="S775" s="14">
        <f t="shared" si="141"/>
        <v>0.15259815275531757</v>
      </c>
      <c r="T775" s="14">
        <f t="shared" si="142"/>
        <v>2.8268126497824684E-3</v>
      </c>
      <c r="U775" s="14">
        <f t="shared" si="143"/>
        <v>116.22653507769584</v>
      </c>
      <c r="W775" s="16">
        <f t="shared" si="144"/>
        <v>7.606175317226518E-4</v>
      </c>
      <c r="X775" s="15">
        <f t="shared" si="133"/>
        <v>0.82546362606474544</v>
      </c>
      <c r="Y775" s="15">
        <f t="shared" si="134"/>
        <v>0.48789755582759958</v>
      </c>
      <c r="Z775" s="15">
        <f t="shared" si="135"/>
        <v>0.84181132631918554</v>
      </c>
    </row>
    <row r="776" spans="10:26" x14ac:dyDescent="0.35">
      <c r="J776" s="3">
        <v>43483</v>
      </c>
      <c r="K776" s="13">
        <f>(VLOOKUP(J776,'Poche Core Max IR'!A:C,3,TRUE)/VLOOKUP(J775,'Poche Core Max IR'!A:C,3,TRUE))-1</f>
        <v>5.7427145340027685E-3</v>
      </c>
      <c r="L776" s="13">
        <f>(VLOOKUP(J776,'Strat EW abs return'!A:C,3,TRUE)/VLOOKUP(J775,'Strat EW abs return'!A:C,3,TRUE))-1</f>
        <v>1.38864451848697E-3</v>
      </c>
      <c r="M776" s="13">
        <f>(VLOOKUP(J776,'Strat alpha facteurs'!A:C,3,TRUE)/VLOOKUP(J775,'Strat alpha facteurs'!A:C,3,TRUE))-1</f>
        <v>1.3385056730543132E-2</v>
      </c>
      <c r="N776" s="14">
        <f t="shared" si="136"/>
        <v>115.67174772242672</v>
      </c>
      <c r="O776" s="14">
        <f t="shared" si="137"/>
        <v>109.71154203717099</v>
      </c>
      <c r="P776" s="14">
        <f t="shared" si="138"/>
        <v>130.50845304392365</v>
      </c>
      <c r="Q776" s="14">
        <f t="shared" si="139"/>
        <v>0.69831104457129778</v>
      </c>
      <c r="R776" s="14">
        <f t="shared" si="140"/>
        <v>0.14801050047778458</v>
      </c>
      <c r="S776" s="14">
        <f t="shared" si="141"/>
        <v>0.15367845495091734</v>
      </c>
      <c r="T776" s="14">
        <f t="shared" si="142"/>
        <v>6.261337910467517E-3</v>
      </c>
      <c r="U776" s="14">
        <f t="shared" si="143"/>
        <v>116.95426868798009</v>
      </c>
      <c r="W776" s="16">
        <f t="shared" si="144"/>
        <v>2.2625288079472345E-3</v>
      </c>
      <c r="X776" s="15">
        <f t="shared" si="133"/>
        <v>0.82671177565355514</v>
      </c>
      <c r="Y776" s="15">
        <f t="shared" si="134"/>
        <v>0.48880407473713933</v>
      </c>
      <c r="Z776" s="15">
        <f t="shared" si="135"/>
        <v>0.84282791833563064</v>
      </c>
    </row>
    <row r="777" spans="10:26" x14ac:dyDescent="0.35">
      <c r="J777" s="3">
        <v>43486</v>
      </c>
      <c r="K777" s="13">
        <f>(VLOOKUP(J777,'Poche Core Max IR'!A:C,3,TRUE)/VLOOKUP(J776,'Poche Core Max IR'!A:C,3,TRUE))-1</f>
        <v>-2.648355279050163E-4</v>
      </c>
      <c r="L777" s="13">
        <f>(VLOOKUP(J777,'Strat EW abs return'!A:C,3,TRUE)/VLOOKUP(J776,'Strat EW abs return'!A:C,3,TRUE))-1</f>
        <v>0</v>
      </c>
      <c r="M777" s="13">
        <f>(VLOOKUP(J777,'Strat alpha facteurs'!A:C,3,TRUE)/VLOOKUP(J776,'Strat alpha facteurs'!A:C,3,TRUE))-1</f>
        <v>-2.4886605754048663E-4</v>
      </c>
      <c r="N777" s="14">
        <f t="shared" si="136"/>
        <v>115.64111373405495</v>
      </c>
      <c r="O777" s="14">
        <f t="shared" si="137"/>
        <v>109.71154203717099</v>
      </c>
      <c r="P777" s="14">
        <f t="shared" si="138"/>
        <v>130.47597391973889</v>
      </c>
      <c r="Q777" s="14">
        <f t="shared" si="139"/>
        <v>0.69828195160584083</v>
      </c>
      <c r="R777" s="14">
        <f t="shared" si="140"/>
        <v>0.14804354126840308</v>
      </c>
      <c r="S777" s="14">
        <f t="shared" si="141"/>
        <v>0.15367450712575584</v>
      </c>
      <c r="T777" s="14">
        <f t="shared" si="142"/>
        <v>-2.2318292534349109E-4</v>
      </c>
      <c r="U777" s="14">
        <f t="shared" si="143"/>
        <v>116.9281664921629</v>
      </c>
      <c r="W777" s="16">
        <f t="shared" si="144"/>
        <v>-3.8244368732864278E-5</v>
      </c>
      <c r="X777" s="15">
        <f t="shared" si="133"/>
        <v>0.82703794228585836</v>
      </c>
      <c r="Y777" s="15">
        <f t="shared" si="134"/>
        <v>0.48952298387274329</v>
      </c>
      <c r="Z777" s="15">
        <f t="shared" si="135"/>
        <v>0.84295158618957855</v>
      </c>
    </row>
    <row r="778" spans="10:26" x14ac:dyDescent="0.35">
      <c r="J778" s="3">
        <v>43487</v>
      </c>
      <c r="K778" s="13">
        <f>(VLOOKUP(J778,'Poche Core Max IR'!A:C,3,TRUE)/VLOOKUP(J777,'Poche Core Max IR'!A:C,3,TRUE))-1</f>
        <v>-2.4211660464227291E-3</v>
      </c>
      <c r="L778" s="13">
        <f>(VLOOKUP(J778,'Strat EW abs return'!A:C,3,TRUE)/VLOOKUP(J777,'Strat EW abs return'!A:C,3,TRUE))-1</f>
        <v>-3.6067281419365216E-3</v>
      </c>
      <c r="M778" s="13">
        <f>(VLOOKUP(J778,'Strat alpha facteurs'!A:C,3,TRUE)/VLOOKUP(J777,'Strat alpha facteurs'!A:C,3,TRUE))-1</f>
        <v>-1.0604316065118358E-2</v>
      </c>
      <c r="N778" s="14">
        <f t="shared" si="136"/>
        <v>115.36112739591155</v>
      </c>
      <c r="O778" s="14">
        <f t="shared" si="137"/>
        <v>109.31584233101027</v>
      </c>
      <c r="P778" s="14">
        <f t="shared" si="138"/>
        <v>129.09236545338985</v>
      </c>
      <c r="Q778" s="14">
        <f t="shared" si="139"/>
        <v>0.69928650075130061</v>
      </c>
      <c r="R778" s="14">
        <f t="shared" si="140"/>
        <v>0.1480803229601185</v>
      </c>
      <c r="S778" s="14">
        <f t="shared" si="141"/>
        <v>0.15263317628858061</v>
      </c>
      <c r="T778" s="14">
        <f t="shared" si="142"/>
        <v>-3.8542224032953494E-3</v>
      </c>
      <c r="U778" s="14">
        <f t="shared" si="143"/>
        <v>116.47749933329256</v>
      </c>
      <c r="W778" s="16">
        <f t="shared" si="144"/>
        <v>-2.1526559114743459E-3</v>
      </c>
      <c r="X778" s="15">
        <f t="shared" si="133"/>
        <v>0.82602234274042763</v>
      </c>
      <c r="Y778" s="15">
        <f t="shared" si="134"/>
        <v>0.48897444238858795</v>
      </c>
      <c r="Z778" s="15">
        <f t="shared" si="135"/>
        <v>0.84202876351601652</v>
      </c>
    </row>
    <row r="779" spans="10:26" x14ac:dyDescent="0.35">
      <c r="J779" s="3">
        <v>43488</v>
      </c>
      <c r="K779" s="13">
        <f>(VLOOKUP(J779,'Poche Core Max IR'!A:C,3,TRUE)/VLOOKUP(J778,'Poche Core Max IR'!A:C,3,TRUE))-1</f>
        <v>-6.4083463457986767E-4</v>
      </c>
      <c r="L779" s="13">
        <f>(VLOOKUP(J779,'Strat EW abs return'!A:C,3,TRUE)/VLOOKUP(J778,'Strat EW abs return'!A:C,3,TRUE))-1</f>
        <v>-3.7306811263904116E-4</v>
      </c>
      <c r="M779" s="13">
        <f>(VLOOKUP(J779,'Strat alpha facteurs'!A:C,3,TRUE)/VLOOKUP(J778,'Strat alpha facteurs'!A:C,3,TRUE))-1</f>
        <v>6.2333252384116911E-4</v>
      </c>
      <c r="N779" s="14">
        <f t="shared" si="136"/>
        <v>115.28719998999208</v>
      </c>
      <c r="O779" s="14">
        <f t="shared" si="137"/>
        <v>109.2750600760303</v>
      </c>
      <c r="P779" s="14">
        <f t="shared" si="138"/>
        <v>129.17283292335654</v>
      </c>
      <c r="Q779" s="14">
        <f t="shared" si="139"/>
        <v>0.69912377692467387</v>
      </c>
      <c r="R779" s="14">
        <f t="shared" si="140"/>
        <v>0.1480855318454157</v>
      </c>
      <c r="S779" s="14">
        <f t="shared" si="141"/>
        <v>0.15279069122991012</v>
      </c>
      <c r="T779" s="14">
        <f t="shared" si="142"/>
        <v>-4.0822983278345013E-4</v>
      </c>
      <c r="U779" s="14">
        <f t="shared" si="143"/>
        <v>116.4299497432167</v>
      </c>
      <c r="W779" s="16">
        <f t="shared" si="144"/>
        <v>3.9993417309058797E-5</v>
      </c>
      <c r="X779" s="15">
        <f t="shared" si="133"/>
        <v>0.82578754019037859</v>
      </c>
      <c r="Y779" s="15">
        <f t="shared" si="134"/>
        <v>0.48811387283290575</v>
      </c>
      <c r="Z779" s="15">
        <f t="shared" si="135"/>
        <v>0.84193531796092713</v>
      </c>
    </row>
    <row r="780" spans="10:26" x14ac:dyDescent="0.35">
      <c r="J780" s="3">
        <v>43489</v>
      </c>
      <c r="K780" s="13">
        <f>(VLOOKUP(J780,'Poche Core Max IR'!A:C,3,TRUE)/VLOOKUP(J779,'Poche Core Max IR'!A:C,3,TRUE))-1</f>
        <v>4.1481457738354877E-3</v>
      </c>
      <c r="L780" s="13">
        <f>(VLOOKUP(J780,'Strat EW abs return'!A:C,3,TRUE)/VLOOKUP(J779,'Strat EW abs return'!A:C,3,TRUE))-1</f>
        <v>1.5503477214811046E-3</v>
      </c>
      <c r="M780" s="13">
        <f>(VLOOKUP(J780,'Strat alpha facteurs'!A:C,3,TRUE)/VLOOKUP(J779,'Strat alpha facteurs'!A:C,3,TRUE))-1</f>
        <v>7.1394128154844694E-4</v>
      </c>
      <c r="N780" s="14">
        <f t="shared" si="136"/>
        <v>115.76542810140789</v>
      </c>
      <c r="O780" s="14">
        <f t="shared" si="137"/>
        <v>109.44447441643389</v>
      </c>
      <c r="P780" s="14">
        <f t="shared" si="138"/>
        <v>129.26505474123508</v>
      </c>
      <c r="Q780" s="14">
        <f t="shared" si="139"/>
        <v>0.6997575151169898</v>
      </c>
      <c r="R780" s="14">
        <f t="shared" si="140"/>
        <v>0.14783631327179572</v>
      </c>
      <c r="S780" s="14">
        <f t="shared" si="141"/>
        <v>0.15240617161121406</v>
      </c>
      <c r="T780" s="14">
        <f t="shared" si="142"/>
        <v>3.2387349894242028E-3</v>
      </c>
      <c r="U780" s="14">
        <f t="shared" si="143"/>
        <v>116.80703549526696</v>
      </c>
      <c r="W780" s="16">
        <f t="shared" si="144"/>
        <v>3.3800674890909795E-4</v>
      </c>
      <c r="X780" s="15">
        <f t="shared" si="133"/>
        <v>0.83138230897453436</v>
      </c>
      <c r="Y780" s="15">
        <f t="shared" si="134"/>
        <v>0.50127914861790757</v>
      </c>
      <c r="Z780" s="15">
        <f t="shared" si="135"/>
        <v>0.84410641467985048</v>
      </c>
    </row>
    <row r="781" spans="10:26" x14ac:dyDescent="0.35">
      <c r="J781" s="3">
        <v>43490</v>
      </c>
      <c r="K781" s="13">
        <f>(VLOOKUP(J781,'Poche Core Max IR'!A:C,3,TRUE)/VLOOKUP(J780,'Poche Core Max IR'!A:C,3,TRUE))-1</f>
        <v>-1.2017317681267681E-4</v>
      </c>
      <c r="L781" s="13">
        <f>(VLOOKUP(J781,'Strat EW abs return'!A:C,3,TRUE)/VLOOKUP(J780,'Strat EW abs return'!A:C,3,TRUE))-1</f>
        <v>4.2244100604886814E-3</v>
      </c>
      <c r="M781" s="13">
        <f>(VLOOKUP(J781,'Strat alpha facteurs'!A:C,3,TRUE)/VLOOKUP(J780,'Strat alpha facteurs'!A:C,3,TRUE))-1</f>
        <v>8.0741901183156717E-3</v>
      </c>
      <c r="N781" s="14">
        <f t="shared" si="136"/>
        <v>115.75151620214787</v>
      </c>
      <c r="O781" s="14">
        <f t="shared" si="137"/>
        <v>109.90681275522357</v>
      </c>
      <c r="P781" s="14">
        <f t="shared" si="138"/>
        <v>130.3087653688703</v>
      </c>
      <c r="Q781" s="14">
        <f t="shared" si="139"/>
        <v>0.69843650209436114</v>
      </c>
      <c r="R781" s="14">
        <f t="shared" si="140"/>
        <v>0.14819837729907689</v>
      </c>
      <c r="S781" s="14">
        <f t="shared" si="141"/>
        <v>0.15336512060656157</v>
      </c>
      <c r="T781" s="14">
        <f t="shared" si="142"/>
        <v>1.7709855302943636E-3</v>
      </c>
      <c r="U781" s="14">
        <f t="shared" si="143"/>
        <v>117.01389906496566</v>
      </c>
      <c r="W781" s="16">
        <f t="shared" si="144"/>
        <v>1.8643498573061084E-3</v>
      </c>
      <c r="X781" s="15">
        <f t="shared" si="133"/>
        <v>0.82982981368947006</v>
      </c>
      <c r="Y781" s="15">
        <f t="shared" si="134"/>
        <v>0.49983268607149267</v>
      </c>
      <c r="Z781" s="15">
        <f t="shared" si="135"/>
        <v>0.8433369013919858</v>
      </c>
    </row>
    <row r="782" spans="10:26" x14ac:dyDescent="0.35">
      <c r="J782" s="3">
        <v>43493</v>
      </c>
      <c r="K782" s="13">
        <f>(VLOOKUP(J782,'Poche Core Max IR'!A:C,3,TRUE)/VLOOKUP(J781,'Poche Core Max IR'!A:C,3,TRUE))-1</f>
        <v>-5.6547730684969322E-3</v>
      </c>
      <c r="L782" s="13">
        <f>(VLOOKUP(J782,'Strat EW abs return'!A:C,3,TRUE)/VLOOKUP(J781,'Strat EW abs return'!A:C,3,TRUE))-1</f>
        <v>-3.7200018052275796E-3</v>
      </c>
      <c r="M782" s="13">
        <f>(VLOOKUP(J782,'Strat alpha facteurs'!A:C,3,TRUE)/VLOOKUP(J781,'Strat alpha facteurs'!A:C,3,TRUE))-1</f>
        <v>-5.4317426419738801E-3</v>
      </c>
      <c r="N782" s="14">
        <f t="shared" si="136"/>
        <v>115.09696764569027</v>
      </c>
      <c r="O782" s="14">
        <f t="shared" si="137"/>
        <v>109.49795921336732</v>
      </c>
      <c r="P782" s="14">
        <f t="shared" si="138"/>
        <v>129.60096169139322</v>
      </c>
      <c r="Q782" s="14">
        <f t="shared" si="139"/>
        <v>0.69821114733490908</v>
      </c>
      <c r="R782" s="14">
        <f t="shared" si="140"/>
        <v>0.14843882773077535</v>
      </c>
      <c r="S782" s="14">
        <f t="shared" si="141"/>
        <v>0.15335002493431521</v>
      </c>
      <c r="T782" s="14">
        <f t="shared" si="142"/>
        <v>-5.3338380185728859E-3</v>
      </c>
      <c r="U782" s="14">
        <f t="shared" si="143"/>
        <v>116.38976588143149</v>
      </c>
      <c r="W782" s="16">
        <f t="shared" si="144"/>
        <v>-1.3851505767078277E-3</v>
      </c>
      <c r="X782" s="15">
        <f t="shared" si="133"/>
        <v>0.82922458812370525</v>
      </c>
      <c r="Y782" s="15">
        <f t="shared" si="134"/>
        <v>0.49881748882113341</v>
      </c>
      <c r="Z782" s="15">
        <f t="shared" si="135"/>
        <v>0.84273980441839769</v>
      </c>
    </row>
    <row r="783" spans="10:26" x14ac:dyDescent="0.35">
      <c r="J783" s="3">
        <v>43494</v>
      </c>
      <c r="K783" s="13">
        <f>(VLOOKUP(J783,'Poche Core Max IR'!A:C,3,TRUE)/VLOOKUP(J782,'Poche Core Max IR'!A:C,3,TRUE))-1</f>
        <v>2.0390200002442516E-3</v>
      </c>
      <c r="L783" s="13">
        <f>(VLOOKUP(J783,'Strat EW abs return'!A:C,3,TRUE)/VLOOKUP(J782,'Strat EW abs return'!A:C,3,TRUE))-1</f>
        <v>3.4318648617956971E-3</v>
      </c>
      <c r="M783" s="13">
        <f>(VLOOKUP(J783,'Strat alpha facteurs'!A:C,3,TRUE)/VLOOKUP(J782,'Strat alpha facteurs'!A:C,3,TRUE))-1</f>
        <v>1.8454416362796433E-3</v>
      </c>
      <c r="N783" s="14">
        <f t="shared" si="136"/>
        <v>115.3316526646873</v>
      </c>
      <c r="O783" s="14">
        <f t="shared" si="137"/>
        <v>109.87374141203001</v>
      </c>
      <c r="P783" s="14">
        <f t="shared" si="138"/>
        <v>129.84013270220041</v>
      </c>
      <c r="Q783" s="14">
        <f t="shared" si="139"/>
        <v>0.69808779054302561</v>
      </c>
      <c r="R783" s="14">
        <f t="shared" si="140"/>
        <v>0.14861889731973793</v>
      </c>
      <c r="S783" s="14">
        <f t="shared" si="141"/>
        <v>0.15329331213723604</v>
      </c>
      <c r="T783" s="14">
        <f t="shared" si="142"/>
        <v>2.2160870117630647E-3</v>
      </c>
      <c r="U783" s="14">
        <f t="shared" si="143"/>
        <v>116.64769572990348</v>
      </c>
      <c r="W783" s="16">
        <f t="shared" si="144"/>
        <v>7.9293383229169835E-4</v>
      </c>
      <c r="X783" s="15">
        <f t="shared" si="133"/>
        <v>0.8299752491817125</v>
      </c>
      <c r="Y783" s="15">
        <f t="shared" si="134"/>
        <v>0.49958433266514735</v>
      </c>
      <c r="Z783" s="15">
        <f t="shared" si="135"/>
        <v>0.842825471705267</v>
      </c>
    </row>
    <row r="784" spans="10:26" x14ac:dyDescent="0.35">
      <c r="J784" s="3">
        <v>43495</v>
      </c>
      <c r="K784" s="13">
        <f>(VLOOKUP(J784,'Poche Core Max IR'!A:C,3,TRUE)/VLOOKUP(J783,'Poche Core Max IR'!A:C,3,TRUE))-1</f>
        <v>2.3776376505080243E-3</v>
      </c>
      <c r="L784" s="13">
        <f>(VLOOKUP(J784,'Strat EW abs return'!A:C,3,TRUE)/VLOOKUP(J783,'Strat EW abs return'!A:C,3,TRUE))-1</f>
        <v>4.0226812812895751E-3</v>
      </c>
      <c r="M784" s="13">
        <f>(VLOOKUP(J784,'Strat alpha facteurs'!A:C,3,TRUE)/VLOOKUP(J783,'Strat alpha facteurs'!A:C,3,TRUE))-1</f>
        <v>8.4756216302797061E-3</v>
      </c>
      <c r="N784" s="14">
        <f t="shared" si="136"/>
        <v>115.60586954435817</v>
      </c>
      <c r="O784" s="14">
        <f t="shared" si="137"/>
        <v>110.31572845491344</v>
      </c>
      <c r="P784" s="14">
        <f t="shared" si="138"/>
        <v>130.94060853940957</v>
      </c>
      <c r="Q784" s="14">
        <f t="shared" si="139"/>
        <v>0.69726747800337729</v>
      </c>
      <c r="R784" s="14">
        <f t="shared" si="140"/>
        <v>0.14868787551734405</v>
      </c>
      <c r="S784" s="14">
        <f t="shared" si="141"/>
        <v>0.15404464647927832</v>
      </c>
      <c r="T784" s="14">
        <f t="shared" si="142"/>
        <v>3.5569023825766412E-3</v>
      </c>
      <c r="U784" s="14">
        <f t="shared" si="143"/>
        <v>117.06260019676724</v>
      </c>
      <c r="W784" s="16">
        <f t="shared" si="144"/>
        <v>1.9037480713268962E-3</v>
      </c>
      <c r="X784" s="15">
        <f t="shared" si="133"/>
        <v>0.8289886501084569</v>
      </c>
      <c r="Y784" s="15">
        <f t="shared" si="134"/>
        <v>0.49791252349039844</v>
      </c>
      <c r="Z784" s="15">
        <f t="shared" si="135"/>
        <v>0.84235632352661294</v>
      </c>
    </row>
    <row r="785" spans="10:26" x14ac:dyDescent="0.35">
      <c r="J785" s="3">
        <v>43496</v>
      </c>
      <c r="K785" s="13">
        <f>(VLOOKUP(J785,'Poche Core Max IR'!A:C,3,TRUE)/VLOOKUP(J784,'Poche Core Max IR'!A:C,3,TRUE))-1</f>
        <v>2.3151083271579775E-3</v>
      </c>
      <c r="L785" s="13">
        <f>(VLOOKUP(J785,'Strat EW abs return'!A:C,3,TRUE)/VLOOKUP(J784,'Strat EW abs return'!A:C,3,TRUE))-1</f>
        <v>7.959581353973455E-4</v>
      </c>
      <c r="M785" s="13">
        <f>(VLOOKUP(J785,'Strat alpha facteurs'!A:C,3,TRUE)/VLOOKUP(J784,'Strat alpha facteurs'!A:C,3,TRUE))-1</f>
        <v>8.9950948421746446E-3</v>
      </c>
      <c r="N785" s="14">
        <f t="shared" si="136"/>
        <v>115.87350965560866</v>
      </c>
      <c r="O785" s="14">
        <f t="shared" si="137"/>
        <v>110.40353515643942</v>
      </c>
      <c r="P785" s="14">
        <f t="shared" si="138"/>
        <v>132.11843173191363</v>
      </c>
      <c r="Q785" s="14">
        <f t="shared" si="139"/>
        <v>0.69670921752324255</v>
      </c>
      <c r="R785" s="14">
        <f t="shared" si="140"/>
        <v>0.14834365294680552</v>
      </c>
      <c r="S785" s="14">
        <f t="shared" si="141"/>
        <v>0.15494712952995149</v>
      </c>
      <c r="T785" s="14">
        <f t="shared" si="142"/>
        <v>3.1182452737454113E-3</v>
      </c>
      <c r="U785" s="14">
        <f t="shared" si="143"/>
        <v>117.42763009656316</v>
      </c>
      <c r="W785" s="16">
        <f t="shared" si="144"/>
        <v>1.5118394630422034E-3</v>
      </c>
      <c r="X785" s="15">
        <f t="shared" si="133"/>
        <v>0.82905081355700372</v>
      </c>
      <c r="Y785" s="15">
        <f t="shared" si="134"/>
        <v>0.49819872367777823</v>
      </c>
      <c r="Z785" s="15">
        <f t="shared" si="135"/>
        <v>0.84219462080081486</v>
      </c>
    </row>
    <row r="786" spans="10:26" x14ac:dyDescent="0.35">
      <c r="J786" s="3">
        <v>43497</v>
      </c>
      <c r="K786" s="13">
        <f>(VLOOKUP(J786,'Poche Core Max IR'!A:C,3,TRUE)/VLOOKUP(J785,'Poche Core Max IR'!A:C,3,TRUE))-1</f>
        <v>-3.3647708584438885E-4</v>
      </c>
      <c r="L786" s="13">
        <f>(VLOOKUP(J786,'Strat EW abs return'!A:C,3,TRUE)/VLOOKUP(J785,'Strat EW abs return'!A:C,3,TRUE))-1</f>
        <v>1.118378203009307E-3</v>
      </c>
      <c r="M786" s="13">
        <f>(VLOOKUP(J786,'Strat alpha facteurs'!A:C,3,TRUE)/VLOOKUP(J785,'Strat alpha facteurs'!A:C,3,TRUE))-1</f>
        <v>2.206684799902936E-3</v>
      </c>
      <c r="N786" s="14">
        <f t="shared" si="136"/>
        <v>115.83452087475318</v>
      </c>
      <c r="O786" s="14">
        <f t="shared" si="137"/>
        <v>110.52700806369356</v>
      </c>
      <c r="P786" s="14">
        <f t="shared" si="138"/>
        <v>132.40997546700345</v>
      </c>
      <c r="Q786" s="14">
        <f t="shared" si="139"/>
        <v>0.69628442869501761</v>
      </c>
      <c r="R786" s="14">
        <f t="shared" si="140"/>
        <v>0.14846896627054104</v>
      </c>
      <c r="S786" s="14">
        <f t="shared" si="141"/>
        <v>0.15524660503444079</v>
      </c>
      <c r="T786" s="14">
        <f t="shared" si="142"/>
        <v>2.7339709633967488E-4</v>
      </c>
      <c r="U786" s="14">
        <f t="shared" si="143"/>
        <v>117.45973446966163</v>
      </c>
      <c r="W786" s="16">
        <f t="shared" si="144"/>
        <v>5.0862477926633229E-4</v>
      </c>
      <c r="X786" s="15">
        <f t="shared" si="133"/>
        <v>0.82939050046972196</v>
      </c>
      <c r="Y786" s="15">
        <f t="shared" si="134"/>
        <v>0.49953962316820949</v>
      </c>
      <c r="Z786" s="15">
        <f t="shared" si="135"/>
        <v>0.84220097440148267</v>
      </c>
    </row>
    <row r="787" spans="10:26" x14ac:dyDescent="0.35">
      <c r="J787" s="3">
        <v>43500</v>
      </c>
      <c r="K787" s="13">
        <f>(VLOOKUP(J787,'Poche Core Max IR'!A:C,3,TRUE)/VLOOKUP(J786,'Poche Core Max IR'!A:C,3,TRUE))-1</f>
        <v>3.8681975469088137E-3</v>
      </c>
      <c r="L787" s="13">
        <f>(VLOOKUP(J787,'Strat EW abs return'!A:C,3,TRUE)/VLOOKUP(J786,'Strat EW abs return'!A:C,3,TRUE))-1</f>
        <v>-1.3864523045297172E-3</v>
      </c>
      <c r="M787" s="13">
        <f>(VLOOKUP(J787,'Strat alpha facteurs'!A:C,3,TRUE)/VLOOKUP(J786,'Strat alpha facteurs'!A:C,3,TRUE))-1</f>
        <v>3.631173947866051E-3</v>
      </c>
      <c r="N787" s="14">
        <f t="shared" si="136"/>
        <v>116.28259168424826</v>
      </c>
      <c r="O787" s="14">
        <f t="shared" si="137"/>
        <v>110.37376763865088</v>
      </c>
      <c r="P787" s="14">
        <f t="shared" si="138"/>
        <v>132.89077912035683</v>
      </c>
      <c r="Q787" s="14">
        <f t="shared" si="139"/>
        <v>0.69685152757984004</v>
      </c>
      <c r="R787" s="14">
        <f t="shared" si="140"/>
        <v>0.1478121097250005</v>
      </c>
      <c r="S787" s="14">
        <f t="shared" si="141"/>
        <v>0.15533636269515891</v>
      </c>
      <c r="T787" s="14">
        <f t="shared" si="142"/>
        <v>3.0512480062876478E-3</v>
      </c>
      <c r="U787" s="14">
        <f t="shared" si="143"/>
        <v>117.81813325028126</v>
      </c>
      <c r="W787" s="16">
        <f t="shared" si="144"/>
        <v>3.5911891320930658E-4</v>
      </c>
      <c r="X787" s="15">
        <f t="shared" si="133"/>
        <v>0.82453402910329054</v>
      </c>
      <c r="Y787" s="15">
        <f t="shared" si="134"/>
        <v>0.48369421808561414</v>
      </c>
      <c r="Z787" s="15">
        <f t="shared" si="135"/>
        <v>0.83885120253246925</v>
      </c>
    </row>
    <row r="788" spans="10:26" x14ac:dyDescent="0.35">
      <c r="J788" s="3">
        <v>43501</v>
      </c>
      <c r="K788" s="13">
        <f>(VLOOKUP(J788,'Poche Core Max IR'!A:C,3,TRUE)/VLOOKUP(J787,'Poche Core Max IR'!A:C,3,TRUE))-1</f>
        <v>5.0228109958383449E-3</v>
      </c>
      <c r="L788" s="13">
        <f>(VLOOKUP(J788,'Strat EW abs return'!A:C,3,TRUE)/VLOOKUP(J787,'Strat EW abs return'!A:C,3,TRUE))-1</f>
        <v>-7.7256387406721139E-4</v>
      </c>
      <c r="M788" s="13">
        <f>(VLOOKUP(J788,'Strat alpha facteurs'!A:C,3,TRUE)/VLOOKUP(J787,'Strat alpha facteurs'!A:C,3,TRUE))-1</f>
        <v>6.6701794749042254E-3</v>
      </c>
      <c r="N788" s="14">
        <f t="shared" si="136"/>
        <v>116.86665716438448</v>
      </c>
      <c r="O788" s="14">
        <f t="shared" si="137"/>
        <v>110.28849685312856</v>
      </c>
      <c r="P788" s="14">
        <f t="shared" si="138"/>
        <v>133.77718446764945</v>
      </c>
      <c r="Q788" s="14">
        <f t="shared" si="139"/>
        <v>0.69726830442707566</v>
      </c>
      <c r="R788" s="14">
        <f t="shared" si="140"/>
        <v>0.14704765882404194</v>
      </c>
      <c r="S788" s="14">
        <f t="shared" si="141"/>
        <v>0.15568403674888187</v>
      </c>
      <c r="T788" s="14">
        <f t="shared" si="142"/>
        <v>4.4220806372271011E-3</v>
      </c>
      <c r="U788" s="14">
        <f t="shared" si="143"/>
        <v>118.33913453604157</v>
      </c>
      <c r="W788" s="16">
        <f t="shared" si="144"/>
        <v>9.2483675751901155E-4</v>
      </c>
      <c r="X788" s="15">
        <f t="shared" si="133"/>
        <v>0.80975535707267743</v>
      </c>
      <c r="Y788" s="15">
        <f t="shared" si="134"/>
        <v>0.44812578265631231</v>
      </c>
      <c r="Z788" s="15">
        <f t="shared" si="135"/>
        <v>0.82677474352611835</v>
      </c>
    </row>
    <row r="789" spans="10:26" x14ac:dyDescent="0.35">
      <c r="J789" s="3">
        <v>43502</v>
      </c>
      <c r="K789" s="13">
        <f>(VLOOKUP(J789,'Poche Core Max IR'!A:C,3,TRUE)/VLOOKUP(J788,'Poche Core Max IR'!A:C,3,TRUE))-1</f>
        <v>1.5795691133515533E-3</v>
      </c>
      <c r="L789" s="13">
        <f>(VLOOKUP(J789,'Strat EW abs return'!A:C,3,TRUE)/VLOOKUP(J788,'Strat EW abs return'!A:C,3,TRUE))-1</f>
        <v>-4.4197049556626844E-4</v>
      </c>
      <c r="M789" s="13">
        <f>(VLOOKUP(J789,'Strat alpha facteurs'!A:C,3,TRUE)/VLOOKUP(J788,'Strat alpha facteurs'!A:C,3,TRUE))-1</f>
        <v>-1.3227281337774288E-3</v>
      </c>
      <c r="N789" s="14">
        <f t="shared" si="136"/>
        <v>117.05125612642199</v>
      </c>
      <c r="O789" s="14">
        <f t="shared" si="137"/>
        <v>110.23975259151912</v>
      </c>
      <c r="P789" s="14">
        <f t="shared" si="138"/>
        <v>133.60023362209657</v>
      </c>
      <c r="Q789" s="14">
        <f t="shared" si="139"/>
        <v>0.69779019750155691</v>
      </c>
      <c r="R789" s="14">
        <f t="shared" si="140"/>
        <v>0.14686070540767832</v>
      </c>
      <c r="S789" s="14">
        <f t="shared" si="141"/>
        <v>0.15534909709076422</v>
      </c>
      <c r="T789" s="14">
        <f t="shared" si="142"/>
        <v>8.3046509536191027E-4</v>
      </c>
      <c r="U789" s="14">
        <f t="shared" si="143"/>
        <v>118.43741105668909</v>
      </c>
      <c r="W789" s="16">
        <f t="shared" si="144"/>
        <v>-2.7039272002711849E-4</v>
      </c>
      <c r="X789" s="15">
        <f t="shared" si="133"/>
        <v>0.80738404377840656</v>
      </c>
      <c r="Y789" s="15">
        <f t="shared" si="134"/>
        <v>0.45296933245350185</v>
      </c>
      <c r="Z789" s="15">
        <f t="shared" si="135"/>
        <v>0.84498059793305691</v>
      </c>
    </row>
    <row r="790" spans="10:26" x14ac:dyDescent="0.35">
      <c r="J790" s="3">
        <v>43503</v>
      </c>
      <c r="K790" s="13">
        <f>(VLOOKUP(J790,'Poche Core Max IR'!A:C,3,TRUE)/VLOOKUP(J789,'Poche Core Max IR'!A:C,3,TRUE))-1</f>
        <v>-2.4183777262751782E-3</v>
      </c>
      <c r="L790" s="13">
        <f>(VLOOKUP(J790,'Strat EW abs return'!A:C,3,TRUE)/VLOOKUP(J789,'Strat EW abs return'!A:C,3,TRUE))-1</f>
        <v>-3.0322741088818495E-3</v>
      </c>
      <c r="M790" s="13">
        <f>(VLOOKUP(J790,'Strat alpha facteurs'!A:C,3,TRUE)/VLOOKUP(J789,'Strat alpha facteurs'!A:C,3,TRUE))-1</f>
        <v>-9.1866916046243752E-3</v>
      </c>
      <c r="N790" s="14">
        <f t="shared" si="136"/>
        <v>116.76818197577332</v>
      </c>
      <c r="O790" s="14">
        <f t="shared" si="137"/>
        <v>109.90547544396631</v>
      </c>
      <c r="P790" s="14">
        <f t="shared" si="138"/>
        <v>132.3728894775046</v>
      </c>
      <c r="Q790" s="14">
        <f t="shared" si="139"/>
        <v>0.69858964689471725</v>
      </c>
      <c r="R790" s="14">
        <f t="shared" si="140"/>
        <v>0.14693848249707211</v>
      </c>
      <c r="S790" s="14">
        <f t="shared" si="141"/>
        <v>0.15447187060821005</v>
      </c>
      <c r="T790" s="14">
        <f t="shared" si="142"/>
        <v>-3.5599864319004514E-3</v>
      </c>
      <c r="U790" s="14">
        <f t="shared" si="143"/>
        <v>118.01577548029785</v>
      </c>
      <c r="W790" s="16">
        <f t="shared" si="144"/>
        <v>-1.8646431929413266E-3</v>
      </c>
      <c r="X790" s="15">
        <f t="shared" si="133"/>
        <v>0.81593878052274138</v>
      </c>
      <c r="Y790" s="15">
        <f t="shared" si="134"/>
        <v>0.46907737700818419</v>
      </c>
      <c r="Z790" s="15">
        <f t="shared" si="135"/>
        <v>0.8504063800466185</v>
      </c>
    </row>
    <row r="791" spans="10:26" x14ac:dyDescent="0.35">
      <c r="J791" s="3">
        <v>43504</v>
      </c>
      <c r="K791" s="13">
        <f>(VLOOKUP(J791,'Poche Core Max IR'!A:C,3,TRUE)/VLOOKUP(J790,'Poche Core Max IR'!A:C,3,TRUE))-1</f>
        <v>1.6609045301687608E-3</v>
      </c>
      <c r="L791" s="13">
        <f>(VLOOKUP(J791,'Strat EW abs return'!A:C,3,TRUE)/VLOOKUP(J790,'Strat EW abs return'!A:C,3,TRUE))-1</f>
        <v>1.0925960760157505E-3</v>
      </c>
      <c r="M791" s="13">
        <f>(VLOOKUP(J791,'Strat alpha facteurs'!A:C,3,TRUE)/VLOOKUP(J790,'Strat alpha facteurs'!A:C,3,TRUE))-1</f>
        <v>-1.6504991985227813E-3</v>
      </c>
      <c r="N791" s="14">
        <f t="shared" si="136"/>
        <v>116.96212277819644</v>
      </c>
      <c r="O791" s="14">
        <f t="shared" si="137"/>
        <v>110.02555773516903</v>
      </c>
      <c r="P791" s="14">
        <f t="shared" si="138"/>
        <v>132.15440812951584</v>
      </c>
      <c r="Q791" s="14">
        <f t="shared" si="139"/>
        <v>0.69900488268502947</v>
      </c>
      <c r="R791" s="14">
        <f t="shared" si="140"/>
        <v>0.14694240402208938</v>
      </c>
      <c r="S791" s="14">
        <f t="shared" si="141"/>
        <v>0.15405271329288048</v>
      </c>
      <c r="T791" s="14">
        <f t="shared" si="142"/>
        <v>1.0658794200152754E-3</v>
      </c>
      <c r="U791" s="14">
        <f t="shared" si="143"/>
        <v>118.14156606661945</v>
      </c>
      <c r="W791" s="16">
        <f t="shared" si="144"/>
        <v>-9.3715185785303123E-5</v>
      </c>
      <c r="X791" s="15">
        <f t="shared" si="133"/>
        <v>0.80039615324311497</v>
      </c>
      <c r="Y791" s="15">
        <f t="shared" si="134"/>
        <v>0.43208452539026382</v>
      </c>
      <c r="Z791" s="15">
        <f t="shared" si="135"/>
        <v>0.83809605710773316</v>
      </c>
    </row>
    <row r="792" spans="10:26" x14ac:dyDescent="0.35">
      <c r="J792" s="3">
        <v>43507</v>
      </c>
      <c r="K792" s="13">
        <f>(VLOOKUP(J792,'Poche Core Max IR'!A:C,3,TRUE)/VLOOKUP(J791,'Poche Core Max IR'!A:C,3,TRUE))-1</f>
        <v>3.4111240701499845E-3</v>
      </c>
      <c r="L792" s="13">
        <f>(VLOOKUP(J792,'Strat EW abs return'!A:C,3,TRUE)/VLOOKUP(J791,'Strat EW abs return'!A:C,3,TRUE))-1</f>
        <v>-2.4132918906079048E-3</v>
      </c>
      <c r="M792" s="13">
        <f>(VLOOKUP(J792,'Strat alpha facteurs'!A:C,3,TRUE)/VLOOKUP(J791,'Strat alpha facteurs'!A:C,3,TRUE))-1</f>
        <v>7.5143294528934312E-4</v>
      </c>
      <c r="N792" s="14">
        <f t="shared" si="136"/>
        <v>117.361095090501</v>
      </c>
      <c r="O792" s="14">
        <f t="shared" si="137"/>
        <v>109.76003394892713</v>
      </c>
      <c r="P792" s="14">
        <f t="shared" si="138"/>
        <v>132.25371330564957</v>
      </c>
      <c r="Q792" s="14">
        <f t="shared" si="139"/>
        <v>0.69988763971196644</v>
      </c>
      <c r="R792" s="14">
        <f t="shared" si="140"/>
        <v>0.14627395282208255</v>
      </c>
      <c r="S792" s="14">
        <f t="shared" si="141"/>
        <v>0.15383840746595021</v>
      </c>
      <c r="T792" s="14">
        <f t="shared" si="142"/>
        <v>2.145537752545815E-3</v>
      </c>
      <c r="U792" s="14">
        <f t="shared" si="143"/>
        <v>118.39504325676027</v>
      </c>
      <c r="W792" s="16">
        <f t="shared" si="144"/>
        <v>-2.3740249653193403E-4</v>
      </c>
      <c r="X792" s="15">
        <f t="shared" si="133"/>
        <v>0.79955680737248769</v>
      </c>
      <c r="Y792" s="15">
        <f t="shared" si="134"/>
        <v>0.42844281316586963</v>
      </c>
      <c r="Z792" s="15">
        <f t="shared" si="135"/>
        <v>0.83826563090121997</v>
      </c>
    </row>
    <row r="793" spans="10:26" x14ac:dyDescent="0.35">
      <c r="J793" s="3">
        <v>43508</v>
      </c>
      <c r="K793" s="13">
        <f>(VLOOKUP(J793,'Poche Core Max IR'!A:C,3,TRUE)/VLOOKUP(J792,'Poche Core Max IR'!A:C,3,TRUE))-1</f>
        <v>4.3199856168079087E-3</v>
      </c>
      <c r="L793" s="13">
        <f>(VLOOKUP(J793,'Strat EW abs return'!A:C,3,TRUE)/VLOOKUP(J792,'Strat EW abs return'!A:C,3,TRUE))-1</f>
        <v>2.2590138443550067E-3</v>
      </c>
      <c r="M793" s="13">
        <f>(VLOOKUP(J793,'Strat alpha facteurs'!A:C,3,TRUE)/VLOOKUP(J792,'Strat alpha facteurs'!A:C,3,TRUE))-1</f>
        <v>1.0571783418888536E-2</v>
      </c>
      <c r="N793" s="14">
        <f t="shared" si="136"/>
        <v>117.86809333326478</v>
      </c>
      <c r="O793" s="14">
        <f t="shared" si="137"/>
        <v>110.00798338517463</v>
      </c>
      <c r="P793" s="14">
        <f t="shared" si="138"/>
        <v>133.65187091906068</v>
      </c>
      <c r="Q793" s="14">
        <f t="shared" si="139"/>
        <v>0.69942779397574317</v>
      </c>
      <c r="R793" s="14">
        <f t="shared" si="140"/>
        <v>0.14587787420889942</v>
      </c>
      <c r="S793" s="14">
        <f t="shared" si="141"/>
        <v>0.15469433181535666</v>
      </c>
      <c r="T793" s="14">
        <f t="shared" si="142"/>
        <v>4.9802857466676974E-3</v>
      </c>
      <c r="U793" s="14">
        <f t="shared" si="143"/>
        <v>118.98468440316802</v>
      </c>
      <c r="W793" s="16">
        <f t="shared" si="144"/>
        <v>1.9649351095046108E-3</v>
      </c>
      <c r="X793" s="15">
        <f t="shared" si="133"/>
        <v>0.7978807994519771</v>
      </c>
      <c r="Y793" s="15">
        <f t="shared" si="134"/>
        <v>0.42441577829782057</v>
      </c>
      <c r="Z793" s="15">
        <f t="shared" si="135"/>
        <v>0.83687721209962618</v>
      </c>
    </row>
    <row r="794" spans="10:26" x14ac:dyDescent="0.35">
      <c r="J794" s="3">
        <v>43509</v>
      </c>
      <c r="K794" s="13">
        <f>(VLOOKUP(J794,'Poche Core Max IR'!A:C,3,TRUE)/VLOOKUP(J793,'Poche Core Max IR'!A:C,3,TRUE))-1</f>
        <v>2.4328953365584383E-3</v>
      </c>
      <c r="L794" s="13">
        <f>(VLOOKUP(J794,'Strat EW abs return'!A:C,3,TRUE)/VLOOKUP(J793,'Strat EW abs return'!A:C,3,TRUE))-1</f>
        <v>4.5246333471360423E-4</v>
      </c>
      <c r="M794" s="13">
        <f>(VLOOKUP(J794,'Strat alpha facteurs'!A:C,3,TRUE)/VLOOKUP(J793,'Strat alpha facteurs'!A:C,3,TRUE))-1</f>
        <v>4.1855237417227631E-3</v>
      </c>
      <c r="N794" s="14">
        <f t="shared" si="136"/>
        <v>118.15485406786432</v>
      </c>
      <c r="O794" s="14">
        <f t="shared" si="137"/>
        <v>110.0577579641822</v>
      </c>
      <c r="P794" s="14">
        <f t="shared" si="138"/>
        <v>134.21127399791808</v>
      </c>
      <c r="Q794" s="14">
        <f t="shared" si="139"/>
        <v>0.69944019951265124</v>
      </c>
      <c r="R794" s="14">
        <f t="shared" si="140"/>
        <v>0.14559225643854401</v>
      </c>
      <c r="S794" s="14">
        <f t="shared" si="141"/>
        <v>0.15496754404880392</v>
      </c>
      <c r="T794" s="14">
        <f t="shared" si="142"/>
        <v>2.415115806171546E-3</v>
      </c>
      <c r="U794" s="14">
        <f t="shared" si="143"/>
        <v>119.27204619516245</v>
      </c>
      <c r="W794" s="16">
        <f t="shared" si="144"/>
        <v>7.1449549266939876E-4</v>
      </c>
      <c r="X794" s="15">
        <f t="shared" si="133"/>
        <v>0.80002960545836821</v>
      </c>
      <c r="Y794" s="15">
        <f t="shared" si="134"/>
        <v>0.42641367335336905</v>
      </c>
      <c r="Z794" s="15">
        <f t="shared" si="135"/>
        <v>0.83868851250102605</v>
      </c>
    </row>
    <row r="795" spans="10:26" x14ac:dyDescent="0.35">
      <c r="J795" s="3">
        <v>43510</v>
      </c>
      <c r="K795" s="13">
        <f>(VLOOKUP(J795,'Poche Core Max IR'!A:C,3,TRUE)/VLOOKUP(J794,'Poche Core Max IR'!A:C,3,TRUE))-1</f>
        <v>7.8747572576465252E-4</v>
      </c>
      <c r="L795" s="13">
        <f>(VLOOKUP(J795,'Strat EW abs return'!A:C,3,TRUE)/VLOOKUP(J794,'Strat EW abs return'!A:C,3,TRUE))-1</f>
        <v>8.3372276141746582E-4</v>
      </c>
      <c r="M795" s="13">
        <f>(VLOOKUP(J795,'Strat alpha facteurs'!A:C,3,TRUE)/VLOOKUP(J794,'Strat alpha facteurs'!A:C,3,TRUE))-1</f>
        <v>-2.7182957924101192E-3</v>
      </c>
      <c r="N795" s="14">
        <f t="shared" si="136"/>
        <v>118.24789814732402</v>
      </c>
      <c r="O795" s="14">
        <f t="shared" si="137"/>
        <v>110.14951562206751</v>
      </c>
      <c r="P795" s="14">
        <f t="shared" si="138"/>
        <v>133.84644805651556</v>
      </c>
      <c r="Q795" s="14">
        <f t="shared" si="139"/>
        <v>0.69981538832194545</v>
      </c>
      <c r="R795" s="14">
        <f t="shared" si="140"/>
        <v>0.14567708553740127</v>
      </c>
      <c r="S795" s="14">
        <f t="shared" si="141"/>
        <v>0.15450752614065241</v>
      </c>
      <c r="T795" s="14">
        <f t="shared" si="142"/>
        <v>2.509281338711476E-4</v>
      </c>
      <c r="U795" s="14">
        <f t="shared" si="143"/>
        <v>119.30197490713719</v>
      </c>
      <c r="W795" s="16">
        <f t="shared" si="144"/>
        <v>-2.9854285617434139E-4</v>
      </c>
      <c r="X795" s="15">
        <f t="shared" si="133"/>
        <v>0.79668861623813259</v>
      </c>
      <c r="Y795" s="15">
        <f t="shared" si="134"/>
        <v>0.41267888729568453</v>
      </c>
      <c r="Z795" s="15">
        <f t="shared" si="135"/>
        <v>0.83575793588421887</v>
      </c>
    </row>
    <row r="796" spans="10:26" x14ac:dyDescent="0.35">
      <c r="J796" s="3">
        <v>43511</v>
      </c>
      <c r="K796" s="13">
        <f>(VLOOKUP(J796,'Poche Core Max IR'!A:C,3,TRUE)/VLOOKUP(J795,'Poche Core Max IR'!A:C,3,TRUE))-1</f>
        <v>6.6476816584033482E-3</v>
      </c>
      <c r="L796" s="13">
        <f>(VLOOKUP(J796,'Strat EW abs return'!A:C,3,TRUE)/VLOOKUP(J795,'Strat EW abs return'!A:C,3,TRUE))-1</f>
        <v>5.4065825663658362E-3</v>
      </c>
      <c r="M796" s="13">
        <f>(VLOOKUP(J796,'Strat alpha facteurs'!A:C,3,TRUE)/VLOOKUP(J795,'Strat alpha facteurs'!A:C,3,TRUE))-1</f>
        <v>9.7735915009009577E-3</v>
      </c>
      <c r="N796" s="14">
        <f t="shared" si="136"/>
        <v>119.03397253098274</v>
      </c>
      <c r="O796" s="14">
        <f t="shared" si="137"/>
        <v>110.74504807292342</v>
      </c>
      <c r="P796" s="14">
        <f t="shared" si="138"/>
        <v>135.1546085636665</v>
      </c>
      <c r="Q796" s="14">
        <f t="shared" si="139"/>
        <v>0.6996053798081181</v>
      </c>
      <c r="R796" s="14">
        <f t="shared" si="140"/>
        <v>0.14545381727184226</v>
      </c>
      <c r="S796" s="14">
        <f t="shared" si="141"/>
        <v>0.15494080292003876</v>
      </c>
      <c r="T796" s="14">
        <f t="shared" si="142"/>
        <v>6.9498585565152243E-3</v>
      </c>
      <c r="U796" s="14">
        <f t="shared" si="143"/>
        <v>120.13110675825473</v>
      </c>
      <c r="W796" s="16">
        <f t="shared" si="144"/>
        <v>2.3007361872353655E-3</v>
      </c>
      <c r="X796" s="15">
        <f t="shared" si="133"/>
        <v>0.79677158723627672</v>
      </c>
      <c r="Y796" s="15">
        <f t="shared" si="134"/>
        <v>0.41267103616796047</v>
      </c>
      <c r="Z796" s="15">
        <f t="shared" si="135"/>
        <v>0.835559259052853</v>
      </c>
    </row>
    <row r="797" spans="10:26" x14ac:dyDescent="0.35">
      <c r="J797" s="3">
        <v>43514</v>
      </c>
      <c r="K797" s="13">
        <f>(VLOOKUP(J797,'Poche Core Max IR'!A:C,3,TRUE)/VLOOKUP(J796,'Poche Core Max IR'!A:C,3,TRUE))-1</f>
        <v>-3.7208598826854455E-4</v>
      </c>
      <c r="L797" s="13">
        <f>(VLOOKUP(J797,'Strat EW abs return'!A:C,3,TRUE)/VLOOKUP(J796,'Strat EW abs return'!A:C,3,TRUE))-1</f>
        <v>0</v>
      </c>
      <c r="M797" s="13">
        <f>(VLOOKUP(J797,'Strat alpha facteurs'!A:C,3,TRUE)/VLOOKUP(J796,'Strat alpha facteurs'!A:C,3,TRUE))-1</f>
        <v>2.4406294345056256E-3</v>
      </c>
      <c r="N797" s="14">
        <f t="shared" si="136"/>
        <v>118.98968165767602</v>
      </c>
      <c r="O797" s="14">
        <f t="shared" si="137"/>
        <v>110.74504807292342</v>
      </c>
      <c r="P797" s="14">
        <f t="shared" si="138"/>
        <v>135.48447087953608</v>
      </c>
      <c r="Q797" s="14">
        <f t="shared" si="139"/>
        <v>0.69926266552871752</v>
      </c>
      <c r="R797" s="14">
        <f t="shared" si="140"/>
        <v>0.14543667905356766</v>
      </c>
      <c r="S797" s="14">
        <f t="shared" si="141"/>
        <v>0.1553006554177139</v>
      </c>
      <c r="T797" s="14">
        <f t="shared" si="142"/>
        <v>1.1783972506868772E-4</v>
      </c>
      <c r="U797" s="14">
        <f t="shared" si="143"/>
        <v>120.14526297484733</v>
      </c>
      <c r="W797" s="16">
        <f t="shared" si="144"/>
        <v>3.7903135081048808E-4</v>
      </c>
      <c r="X797" s="15">
        <f t="shared" si="133"/>
        <v>0.79872941734581504</v>
      </c>
      <c r="Y797" s="15">
        <f t="shared" si="134"/>
        <v>0.41461446557609222</v>
      </c>
      <c r="Z797" s="15">
        <f t="shared" si="135"/>
        <v>0.8372595616132058</v>
      </c>
    </row>
    <row r="798" spans="10:26" x14ac:dyDescent="0.35">
      <c r="J798" s="3">
        <v>43515</v>
      </c>
      <c r="K798" s="13">
        <f>(VLOOKUP(J798,'Poche Core Max IR'!A:C,3,TRUE)/VLOOKUP(J797,'Poche Core Max IR'!A:C,3,TRUE))-1</f>
        <v>-1.7000759372581831E-3</v>
      </c>
      <c r="L798" s="13">
        <f>(VLOOKUP(J798,'Strat EW abs return'!A:C,3,TRUE)/VLOOKUP(J797,'Strat EW abs return'!A:C,3,TRUE))-1</f>
        <v>3.2976316497856928E-3</v>
      </c>
      <c r="M798" s="13">
        <f>(VLOOKUP(J798,'Strat alpha facteurs'!A:C,3,TRUE)/VLOOKUP(J797,'Strat alpha facteurs'!A:C,3,TRUE))-1</f>
        <v>1.6075613804227284E-3</v>
      </c>
      <c r="N798" s="14">
        <f t="shared" si="136"/>
        <v>118.78739016310779</v>
      </c>
      <c r="O798" s="14">
        <f t="shared" si="137"/>
        <v>111.11024444850574</v>
      </c>
      <c r="P798" s="14">
        <f t="shared" si="138"/>
        <v>135.70227048256902</v>
      </c>
      <c r="Q798" s="14">
        <f t="shared" si="139"/>
        <v>0.698394811626323</v>
      </c>
      <c r="R798" s="14">
        <f t="shared" si="140"/>
        <v>0.14598336196762618</v>
      </c>
      <c r="S798" s="14">
        <f t="shared" si="141"/>
        <v>0.15562182640604985</v>
      </c>
      <c r="T798" s="14">
        <f t="shared" si="142"/>
        <v>-4.5954769959776647E-4</v>
      </c>
      <c r="U798" s="14">
        <f t="shared" si="143"/>
        <v>120.09005049562967</v>
      </c>
      <c r="W798" s="16">
        <f t="shared" si="144"/>
        <v>7.3157099284778073E-4</v>
      </c>
      <c r="X798" s="15">
        <f t="shared" si="133"/>
        <v>0.79772400048586656</v>
      </c>
      <c r="Y798" s="15">
        <f t="shared" si="134"/>
        <v>0.41225362304725549</v>
      </c>
      <c r="Z798" s="15">
        <f t="shared" si="135"/>
        <v>0.83686826673278969</v>
      </c>
    </row>
    <row r="799" spans="10:26" x14ac:dyDescent="0.35">
      <c r="J799" s="3">
        <v>43516</v>
      </c>
      <c r="K799" s="13">
        <f>(VLOOKUP(J799,'Poche Core Max IR'!A:C,3,TRUE)/VLOOKUP(J798,'Poche Core Max IR'!A:C,3,TRUE))-1</f>
        <v>7.1932775654448555E-4</v>
      </c>
      <c r="L799" s="13">
        <f>(VLOOKUP(J799,'Strat EW abs return'!A:C,3,TRUE)/VLOOKUP(J798,'Strat EW abs return'!A:C,3,TRUE))-1</f>
        <v>2.3326914413175359E-3</v>
      </c>
      <c r="M799" s="13">
        <f>(VLOOKUP(J799,'Strat alpha facteurs'!A:C,3,TRUE)/VLOOKUP(J798,'Strat alpha facteurs'!A:C,3,TRUE))-1</f>
        <v>4.86668365058196E-3</v>
      </c>
      <c r="N799" s="14">
        <f t="shared" si="136"/>
        <v>118.8728372299796</v>
      </c>
      <c r="O799" s="14">
        <f t="shared" si="137"/>
        <v>111.36943036477346</v>
      </c>
      <c r="P799" s="14">
        <f t="shared" si="138"/>
        <v>136.36269050367338</v>
      </c>
      <c r="Q799" s="14">
        <f t="shared" si="139"/>
        <v>0.69778054834649716</v>
      </c>
      <c r="R799" s="14">
        <f t="shared" si="140"/>
        <v>0.14609011232041449</v>
      </c>
      <c r="S799" s="14">
        <f t="shared" si="141"/>
        <v>0.15612933933308731</v>
      </c>
      <c r="T799" s="14">
        <f t="shared" si="142"/>
        <v>1.6002711103101396E-3</v>
      </c>
      <c r="U799" s="14">
        <f t="shared" si="143"/>
        <v>120.28222713407352</v>
      </c>
      <c r="W799" s="16">
        <f t="shared" si="144"/>
        <v>1.1006152577794474E-3</v>
      </c>
      <c r="X799" s="15">
        <f t="shared" si="133"/>
        <v>0.79751741820947952</v>
      </c>
      <c r="Y799" s="15">
        <f t="shared" si="134"/>
        <v>0.41350970265876663</v>
      </c>
      <c r="Z799" s="15">
        <f t="shared" si="135"/>
        <v>0.83662046169665716</v>
      </c>
    </row>
    <row r="800" spans="10:26" x14ac:dyDescent="0.35">
      <c r="J800" s="3">
        <v>43517</v>
      </c>
      <c r="K800" s="13">
        <f>(VLOOKUP(J800,'Poche Core Max IR'!A:C,3,TRUE)/VLOOKUP(J799,'Poche Core Max IR'!A:C,3,TRUE))-1</f>
        <v>-3.2330911181155386E-5</v>
      </c>
      <c r="L800" s="13">
        <f>(VLOOKUP(J800,'Strat EW abs return'!A:C,3,TRUE)/VLOOKUP(J799,'Strat EW abs return'!A:C,3,TRUE))-1</f>
        <v>-2.0877060913242484E-3</v>
      </c>
      <c r="M800" s="13">
        <f>(VLOOKUP(J800,'Strat alpha facteurs'!A:C,3,TRUE)/VLOOKUP(J799,'Strat alpha facteurs'!A:C,3,TRUE))-1</f>
        <v>-3.3431941623848216E-3</v>
      </c>
      <c r="N800" s="14">
        <f t="shared" si="136"/>
        <v>118.86899396283727</v>
      </c>
      <c r="O800" s="14">
        <f t="shared" si="137"/>
        <v>111.13692372661362</v>
      </c>
      <c r="P800" s="14">
        <f t="shared" si="138"/>
        <v>135.90680355281441</v>
      </c>
      <c r="Q800" s="14">
        <f t="shared" si="139"/>
        <v>0.69835125447290791</v>
      </c>
      <c r="R800" s="14">
        <f t="shared" si="140"/>
        <v>0.14590907233176786</v>
      </c>
      <c r="S800" s="14">
        <f t="shared" si="141"/>
        <v>0.1557396731953232</v>
      </c>
      <c r="T800" s="14">
        <f t="shared" si="142"/>
        <v>-8.4952379414147787E-4</v>
      </c>
      <c r="U800" s="14">
        <f t="shared" si="143"/>
        <v>120.1800445201108</v>
      </c>
      <c r="W800" s="16">
        <f t="shared" si="144"/>
        <v>-8.2528322536482663E-4</v>
      </c>
      <c r="X800" s="15">
        <f t="shared" si="133"/>
        <v>0.79706894431866648</v>
      </c>
      <c r="Y800" s="15">
        <f t="shared" si="134"/>
        <v>0.41288654845903922</v>
      </c>
      <c r="Z800" s="15">
        <f t="shared" si="135"/>
        <v>0.83630550195815834</v>
      </c>
    </row>
    <row r="801" spans="10:26" x14ac:dyDescent="0.35">
      <c r="J801" s="3">
        <v>43518</v>
      </c>
      <c r="K801" s="13">
        <f>(VLOOKUP(J801,'Poche Core Max IR'!A:C,3,TRUE)/VLOOKUP(J800,'Poche Core Max IR'!A:C,3,TRUE))-1</f>
        <v>4.4674968043127983E-3</v>
      </c>
      <c r="L801" s="13">
        <f>(VLOOKUP(J801,'Strat EW abs return'!A:C,3,TRUE)/VLOOKUP(J800,'Strat EW abs return'!A:C,3,TRUE))-1</f>
        <v>2.228199492572136E-3</v>
      </c>
      <c r="M801" s="13">
        <f>(VLOOKUP(J801,'Strat alpha facteurs'!A:C,3,TRUE)/VLOOKUP(J800,'Strat alpha facteurs'!A:C,3,TRUE))-1</f>
        <v>5.4275143042457064E-3</v>
      </c>
      <c r="N801" s="14">
        <f t="shared" si="136"/>
        <v>119.40004081349812</v>
      </c>
      <c r="O801" s="14">
        <f t="shared" si="137"/>
        <v>111.38455896366729</v>
      </c>
      <c r="P801" s="14">
        <f t="shared" si="138"/>
        <v>136.64443967314162</v>
      </c>
      <c r="Q801" s="14">
        <f t="shared" si="139"/>
        <v>0.69847448826087677</v>
      </c>
      <c r="R801" s="14">
        <f t="shared" si="140"/>
        <v>0.14560948201248217</v>
      </c>
      <c r="S801" s="14">
        <f t="shared" si="141"/>
        <v>0.15591602972664001</v>
      </c>
      <c r="T801" s="14">
        <f t="shared" si="142"/>
        <v>4.2902758225830343E-3</v>
      </c>
      <c r="U801" s="14">
        <f t="shared" si="143"/>
        <v>120.6956500594724</v>
      </c>
      <c r="W801" s="16">
        <f t="shared" si="144"/>
        <v>1.1706834555364417E-3</v>
      </c>
      <c r="X801" s="15">
        <f t="shared" si="133"/>
        <v>0.79933379089601597</v>
      </c>
      <c r="Y801" s="15">
        <f t="shared" si="134"/>
        <v>0.41960428692439083</v>
      </c>
      <c r="Z801" s="15">
        <f t="shared" si="135"/>
        <v>0.83715233513309206</v>
      </c>
    </row>
    <row r="802" spans="10:26" x14ac:dyDescent="0.35">
      <c r="J802" s="3">
        <v>43521</v>
      </c>
      <c r="K802" s="13">
        <f>(VLOOKUP(J802,'Poche Core Max IR'!A:C,3,TRUE)/VLOOKUP(J801,'Poche Core Max IR'!A:C,3,TRUE))-1</f>
        <v>3.9365544272751407E-5</v>
      </c>
      <c r="L802" s="13">
        <f>(VLOOKUP(J802,'Strat EW abs return'!A:C,3,TRUE)/VLOOKUP(J801,'Strat EW abs return'!A:C,3,TRUE))-1</f>
        <v>-4.1930674780040755E-3</v>
      </c>
      <c r="M802" s="13">
        <f>(VLOOKUP(J802,'Strat alpha facteurs'!A:C,3,TRUE)/VLOOKUP(J801,'Strat alpha facteurs'!A:C,3,TRUE))-1</f>
        <v>1.8479105699045206E-3</v>
      </c>
      <c r="N802" s="14">
        <f t="shared" si="136"/>
        <v>119.40474106109093</v>
      </c>
      <c r="O802" s="14">
        <f t="shared" si="137"/>
        <v>110.9175159919249</v>
      </c>
      <c r="P802" s="14">
        <f t="shared" si="138"/>
        <v>136.89694637753229</v>
      </c>
      <c r="Q802" s="14">
        <f t="shared" si="139"/>
        <v>0.69870805802253011</v>
      </c>
      <c r="R802" s="14">
        <f t="shared" si="140"/>
        <v>0.1450417096036041</v>
      </c>
      <c r="S802" s="14">
        <f t="shared" si="141"/>
        <v>0.15625023237386462</v>
      </c>
      <c r="T802" s="14">
        <f t="shared" si="142"/>
        <v>-2.9493567577513189E-4</v>
      </c>
      <c r="U802" s="14">
        <f t="shared" si="143"/>
        <v>120.66005260635899</v>
      </c>
      <c r="W802" s="16">
        <f t="shared" si="144"/>
        <v>-3.1943321953928187E-4</v>
      </c>
      <c r="X802" s="15">
        <f t="shared" si="133"/>
        <v>0.79686413172208526</v>
      </c>
      <c r="Y802" s="15">
        <f t="shared" si="134"/>
        <v>0.41200997723806859</v>
      </c>
      <c r="Z802" s="15">
        <f t="shared" si="135"/>
        <v>0.8352847559124339</v>
      </c>
    </row>
    <row r="803" spans="10:26" x14ac:dyDescent="0.35">
      <c r="J803" s="3">
        <v>43522</v>
      </c>
      <c r="K803" s="13">
        <f>(VLOOKUP(J803,'Poche Core Max IR'!A:C,3,TRUE)/VLOOKUP(J802,'Poche Core Max IR'!A:C,3,TRUE))-1</f>
        <v>-6.6377951812857106E-7</v>
      </c>
      <c r="L803" s="13">
        <f>(VLOOKUP(J803,'Strat EW abs return'!A:C,3,TRUE)/VLOOKUP(J802,'Strat EW abs return'!A:C,3,TRUE))-1</f>
        <v>3.5218938972936265E-4</v>
      </c>
      <c r="M803" s="13">
        <f>(VLOOKUP(J803,'Strat alpha facteurs'!A:C,3,TRUE)/VLOOKUP(J802,'Strat alpha facteurs'!A:C,3,TRUE))-1</f>
        <v>2.6454911576445639E-4</v>
      </c>
      <c r="N803" s="14">
        <f t="shared" si="136"/>
        <v>119.40466180266945</v>
      </c>
      <c r="O803" s="14">
        <f t="shared" si="137"/>
        <v>110.9565799641924</v>
      </c>
      <c r="P803" s="14">
        <f t="shared" si="138"/>
        <v>136.93316234364733</v>
      </c>
      <c r="Q803" s="14">
        <f t="shared" si="139"/>
        <v>0.69864335102730191</v>
      </c>
      <c r="R803" s="14">
        <f t="shared" si="140"/>
        <v>0.14507945108646547</v>
      </c>
      <c r="S803" s="14">
        <f t="shared" si="141"/>
        <v>0.15627719788623146</v>
      </c>
      <c r="T803" s="14">
        <f t="shared" si="142"/>
        <v>9.1954223905026756E-5</v>
      </c>
      <c r="U803" s="14">
        <f t="shared" si="143"/>
        <v>120.67114780785275</v>
      </c>
      <c r="W803" s="16">
        <f t="shared" si="144"/>
        <v>9.2438437855362697E-5</v>
      </c>
      <c r="X803" s="15">
        <f t="shared" si="133"/>
        <v>0.79557528217290763</v>
      </c>
      <c r="Y803" s="15">
        <f t="shared" si="134"/>
        <v>0.40917643790714914</v>
      </c>
      <c r="Z803" s="15">
        <f t="shared" si="135"/>
        <v>0.83426802402463152</v>
      </c>
    </row>
    <row r="804" spans="10:26" x14ac:dyDescent="0.35">
      <c r="J804" s="3">
        <v>43523</v>
      </c>
      <c r="K804" s="13">
        <f>(VLOOKUP(J804,'Poche Core Max IR'!A:C,3,TRUE)/VLOOKUP(J803,'Poche Core Max IR'!A:C,3,TRUE))-1</f>
        <v>-3.2356338268962892E-3</v>
      </c>
      <c r="L804" s="13">
        <f>(VLOOKUP(J804,'Strat EW abs return'!A:C,3,TRUE)/VLOOKUP(J803,'Strat EW abs return'!A:C,3,TRUE))-1</f>
        <v>4.7846697496334301E-4</v>
      </c>
      <c r="M804" s="13">
        <f>(VLOOKUP(J804,'Strat alpha facteurs'!A:C,3,TRUE)/VLOOKUP(J803,'Strat alpha facteurs'!A:C,3,TRUE))-1</f>
        <v>1.1703440410462118E-3</v>
      </c>
      <c r="N804" s="14">
        <f t="shared" si="136"/>
        <v>119.01831203985162</v>
      </c>
      <c r="O804" s="14">
        <f t="shared" si="137"/>
        <v>111.00966902336015</v>
      </c>
      <c r="P804" s="14">
        <f t="shared" si="138"/>
        <v>137.09342125421782</v>
      </c>
      <c r="Q804" s="14">
        <f t="shared" si="139"/>
        <v>0.69778411511085903</v>
      </c>
      <c r="R804" s="14">
        <f t="shared" si="140"/>
        <v>0.14544094717611075</v>
      </c>
      <c r="S804" s="14">
        <f t="shared" si="141"/>
        <v>0.15677493771302914</v>
      </c>
      <c r="T804" s="14">
        <f t="shared" si="142"/>
        <v>-2.0082402461318823E-3</v>
      </c>
      <c r="U804" s="14">
        <f t="shared" si="143"/>
        <v>120.42881115227809</v>
      </c>
      <c r="W804" s="16">
        <f t="shared" si="144"/>
        <v>2.5306930416899178E-4</v>
      </c>
      <c r="X804" s="15">
        <f t="shared" si="133"/>
        <v>0.79532624056908408</v>
      </c>
      <c r="Y804" s="15">
        <f t="shared" si="134"/>
        <v>0.40882953574268094</v>
      </c>
      <c r="Z804" s="15">
        <f t="shared" si="135"/>
        <v>0.83315814599473292</v>
      </c>
    </row>
    <row r="805" spans="10:26" x14ac:dyDescent="0.35">
      <c r="J805" s="3">
        <v>43524</v>
      </c>
      <c r="K805" s="13">
        <f>(VLOOKUP(J805,'Poche Core Max IR'!A:C,3,TRUE)/VLOOKUP(J804,'Poche Core Max IR'!A:C,3,TRUE))-1</f>
        <v>-2.2283452180983376E-3</v>
      </c>
      <c r="L805" s="13">
        <f>(VLOOKUP(J805,'Strat EW abs return'!A:C,3,TRUE)/VLOOKUP(J804,'Strat EW abs return'!A:C,3,TRUE))-1</f>
        <v>-1.3158980843265278E-3</v>
      </c>
      <c r="M805" s="13">
        <f>(VLOOKUP(J805,'Strat alpha facteurs'!A:C,3,TRUE)/VLOOKUP(J804,'Strat alpha facteurs'!A:C,3,TRUE))-1</f>
        <v>-2.3124723202376796E-3</v>
      </c>
      <c r="N805" s="14">
        <f t="shared" si="136"/>
        <v>118.75309815335149</v>
      </c>
      <c r="O805" s="14">
        <f t="shared" si="137"/>
        <v>110.86359161255058</v>
      </c>
      <c r="P805" s="14">
        <f t="shared" si="138"/>
        <v>136.77639651228074</v>
      </c>
      <c r="Q805" s="14">
        <f t="shared" si="139"/>
        <v>0.69770054099804968</v>
      </c>
      <c r="R805" s="14">
        <f t="shared" si="140"/>
        <v>0.14555651523098695</v>
      </c>
      <c r="S805" s="14">
        <f t="shared" si="141"/>
        <v>0.15674294377096226</v>
      </c>
      <c r="T805" s="14">
        <f t="shared" si="142"/>
        <v>-2.1088270639123088E-3</v>
      </c>
      <c r="U805" s="14">
        <f t="shared" si="143"/>
        <v>120.17484761604537</v>
      </c>
      <c r="W805" s="16">
        <f t="shared" si="144"/>
        <v>-5.5400125841662201E-4</v>
      </c>
      <c r="X805" s="15">
        <f t="shared" si="133"/>
        <v>0.79564662025952015</v>
      </c>
      <c r="Y805" s="15">
        <f t="shared" si="134"/>
        <v>0.40807774408510311</v>
      </c>
      <c r="Z805" s="15">
        <f t="shared" si="135"/>
        <v>0.83333281808849702</v>
      </c>
    </row>
    <row r="806" spans="10:26" x14ac:dyDescent="0.35">
      <c r="J806" s="3">
        <v>43525</v>
      </c>
      <c r="K806" s="13">
        <f>(VLOOKUP(J806,'Poche Core Max IR'!A:C,3,TRUE)/VLOOKUP(J805,'Poche Core Max IR'!A:C,3,TRUE))-1</f>
        <v>1.3652025482853158E-3</v>
      </c>
      <c r="L806" s="13">
        <f>(VLOOKUP(J806,'Strat EW abs return'!A:C,3,TRUE)/VLOOKUP(J805,'Strat EW abs return'!A:C,3,TRUE))-1</f>
        <v>-3.9823612627057914E-3</v>
      </c>
      <c r="M806" s="13">
        <f>(VLOOKUP(J806,'Strat alpha facteurs'!A:C,3,TRUE)/VLOOKUP(J805,'Strat alpha facteurs'!A:C,3,TRUE))-1</f>
        <v>6.3545181210062918E-3</v>
      </c>
      <c r="N806" s="14">
        <f t="shared" si="136"/>
        <v>118.91522018556722</v>
      </c>
      <c r="O806" s="14">
        <f t="shared" si="137"/>
        <v>110.42209273986832</v>
      </c>
      <c r="P806" s="14">
        <f t="shared" si="138"/>
        <v>137.64554460244398</v>
      </c>
      <c r="Q806" s="14">
        <f t="shared" si="139"/>
        <v>0.69769798584854648</v>
      </c>
      <c r="R806" s="14">
        <f t="shared" si="140"/>
        <v>0.14477867344866818</v>
      </c>
      <c r="S806" s="14">
        <f t="shared" si="141"/>
        <v>0.15752334070278412</v>
      </c>
      <c r="T806" s="14">
        <f t="shared" si="142"/>
        <v>1.368869805252703E-3</v>
      </c>
      <c r="U806" s="14">
        <f t="shared" si="143"/>
        <v>120.33935133629782</v>
      </c>
      <c r="W806" s="16">
        <f t="shared" si="144"/>
        <v>4.2442394216938206E-4</v>
      </c>
      <c r="X806" s="15">
        <f t="shared" si="133"/>
        <v>0.79244458297669618</v>
      </c>
      <c r="Y806" s="15">
        <f t="shared" si="134"/>
        <v>0.39867399442323942</v>
      </c>
      <c r="Z806" s="15">
        <f t="shared" si="135"/>
        <v>0.8306899491087989</v>
      </c>
    </row>
    <row r="807" spans="10:26" x14ac:dyDescent="0.35">
      <c r="J807" s="3">
        <v>43528</v>
      </c>
      <c r="K807" s="13">
        <f>(VLOOKUP(J807,'Poche Core Max IR'!A:C,3,TRUE)/VLOOKUP(J806,'Poche Core Max IR'!A:C,3,TRUE))-1</f>
        <v>4.333195655793487E-3</v>
      </c>
      <c r="L807" s="13">
        <f>(VLOOKUP(J807,'Strat EW abs return'!A:C,3,TRUE)/VLOOKUP(J806,'Strat EW abs return'!A:C,3,TRUE))-1</f>
        <v>-1.6848592491853775E-3</v>
      </c>
      <c r="M807" s="13">
        <f>(VLOOKUP(J807,'Strat alpha facteurs'!A:C,3,TRUE)/VLOOKUP(J806,'Strat alpha facteurs'!A:C,3,TRUE))-1</f>
        <v>-1.8002021279580616E-3</v>
      </c>
      <c r="N807" s="14">
        <f t="shared" si="136"/>
        <v>119.43050310108305</v>
      </c>
      <c r="O807" s="14">
        <f t="shared" si="137"/>
        <v>110.23604705560115</v>
      </c>
      <c r="P807" s="14">
        <f t="shared" si="138"/>
        <v>137.39775480014671</v>
      </c>
      <c r="Q807" s="14">
        <f t="shared" si="139"/>
        <v>0.69897677201879616</v>
      </c>
      <c r="R807" s="14">
        <f t="shared" si="140"/>
        <v>0.14417491630003226</v>
      </c>
      <c r="S807" s="14">
        <f t="shared" si="141"/>
        <v>0.15684831168117036</v>
      </c>
      <c r="T807" s="14">
        <f t="shared" si="142"/>
        <v>2.4957563411537949E-3</v>
      </c>
      <c r="U807" s="14">
        <f t="shared" si="143"/>
        <v>120.63968903548573</v>
      </c>
      <c r="W807" s="16">
        <f t="shared" si="144"/>
        <v>-5.2527310568370911E-4</v>
      </c>
      <c r="X807" s="15">
        <f t="shared" si="133"/>
        <v>0.79997402715604671</v>
      </c>
      <c r="Y807" s="15">
        <f t="shared" si="134"/>
        <v>0.4132045040676664</v>
      </c>
      <c r="Z807" s="15">
        <f t="shared" si="135"/>
        <v>0.83501055100054644</v>
      </c>
    </row>
    <row r="808" spans="10:26" x14ac:dyDescent="0.35">
      <c r="J808" s="3">
        <v>43529</v>
      </c>
      <c r="K808" s="13">
        <f>(VLOOKUP(J808,'Poche Core Max IR'!A:C,3,TRUE)/VLOOKUP(J807,'Poche Core Max IR'!A:C,3,TRUE))-1</f>
        <v>2.3866605828537502E-5</v>
      </c>
      <c r="L808" s="13">
        <f>(VLOOKUP(J808,'Strat EW abs return'!A:C,3,TRUE)/VLOOKUP(J807,'Strat EW abs return'!A:C,3,TRUE))-1</f>
        <v>3.6533221011891825E-4</v>
      </c>
      <c r="M808" s="13">
        <f>(VLOOKUP(J808,'Strat alpha facteurs'!A:C,3,TRUE)/VLOOKUP(J807,'Strat alpha facteurs'!A:C,3,TRUE))-1</f>
        <v>-1.0469142746656335E-3</v>
      </c>
      <c r="N808" s="14">
        <f t="shared" si="136"/>
        <v>119.43335350182447</v>
      </c>
      <c r="O808" s="14">
        <f t="shared" si="137"/>
        <v>110.27631983430675</v>
      </c>
      <c r="P808" s="14">
        <f t="shared" si="138"/>
        <v>137.25391112933943</v>
      </c>
      <c r="Q808" s="14">
        <f t="shared" si="139"/>
        <v>0.69905976199247422</v>
      </c>
      <c r="R808" s="14">
        <f t="shared" si="140"/>
        <v>0.14424126972808102</v>
      </c>
      <c r="S808" s="14">
        <f t="shared" si="141"/>
        <v>0.15669896827944349</v>
      </c>
      <c r="T808" s="14">
        <f t="shared" si="142"/>
        <v>-9.4852792539544713E-5</v>
      </c>
      <c r="U808" s="14">
        <f t="shared" si="143"/>
        <v>120.62824602408962</v>
      </c>
      <c r="W808" s="16">
        <f t="shared" si="144"/>
        <v>-1.1135440485700784E-4</v>
      </c>
      <c r="X808" s="15">
        <f t="shared" si="133"/>
        <v>0.79878505374163711</v>
      </c>
      <c r="Y808" s="15">
        <f t="shared" si="134"/>
        <v>0.40987109837075081</v>
      </c>
      <c r="Z808" s="15">
        <f t="shared" si="135"/>
        <v>0.8342575186857063</v>
      </c>
    </row>
    <row r="809" spans="10:26" x14ac:dyDescent="0.35">
      <c r="J809" s="3">
        <v>43530</v>
      </c>
      <c r="K809" s="13">
        <f>(VLOOKUP(J809,'Poche Core Max IR'!A:C,3,TRUE)/VLOOKUP(J808,'Poche Core Max IR'!A:C,3,TRUE))-1</f>
        <v>-2.3212916807144879E-3</v>
      </c>
      <c r="L809" s="13">
        <f>(VLOOKUP(J809,'Strat EW abs return'!A:C,3,TRUE)/VLOOKUP(J808,'Strat EW abs return'!A:C,3,TRUE))-1</f>
        <v>-2.2276789461226354E-3</v>
      </c>
      <c r="M809" s="13">
        <f>(VLOOKUP(J809,'Strat alpha facteurs'!A:C,3,TRUE)/VLOOKUP(J808,'Strat alpha facteurs'!A:C,3,TRUE))-1</f>
        <v>-2.1488105879422514E-3</v>
      </c>
      <c r="N809" s="14">
        <f t="shared" si="136"/>
        <v>119.15611385194086</v>
      </c>
      <c r="O809" s="14">
        <f t="shared" si="137"/>
        <v>110.03065959835598</v>
      </c>
      <c r="P809" s="14">
        <f t="shared" si="138"/>
        <v>136.95897847186822</v>
      </c>
      <c r="Q809" s="14">
        <f t="shared" si="139"/>
        <v>0.69903136403146526</v>
      </c>
      <c r="R809" s="14">
        <f t="shared" si="140"/>
        <v>0.14424894389017334</v>
      </c>
      <c r="S809" s="14">
        <f t="shared" si="141"/>
        <v>0.15671969207836026</v>
      </c>
      <c r="T809" s="14">
        <f t="shared" si="142"/>
        <v>-2.2807612517291177E-3</v>
      </c>
      <c r="U809" s="14">
        <f t="shared" si="143"/>
        <v>120.35312179469382</v>
      </c>
      <c r="W809" s="16">
        <f t="shared" si="144"/>
        <v>-6.581012689815945E-4</v>
      </c>
      <c r="X809" s="15">
        <f t="shared" si="133"/>
        <v>0.79831645767959969</v>
      </c>
      <c r="Y809" s="15">
        <f t="shared" si="134"/>
        <v>0.40820425713652286</v>
      </c>
      <c r="Z809" s="15">
        <f t="shared" si="135"/>
        <v>0.83405631902911748</v>
      </c>
    </row>
    <row r="810" spans="10:26" x14ac:dyDescent="0.35">
      <c r="J810" s="3">
        <v>43531</v>
      </c>
      <c r="K810" s="13">
        <f>(VLOOKUP(J810,'Poche Core Max IR'!A:C,3,TRUE)/VLOOKUP(J809,'Poche Core Max IR'!A:C,3,TRUE))-1</f>
        <v>3.3359403796806575E-3</v>
      </c>
      <c r="L810" s="13">
        <f>(VLOOKUP(J810,'Strat EW abs return'!A:C,3,TRUE)/VLOOKUP(J809,'Strat EW abs return'!A:C,3,TRUE))-1</f>
        <v>-1.4688050351088222E-3</v>
      </c>
      <c r="M810" s="13">
        <f>(VLOOKUP(J810,'Strat alpha facteurs'!A:C,3,TRUE)/VLOOKUP(J809,'Strat alpha facteurs'!A:C,3,TRUE))-1</f>
        <v>-7.2136290824857952E-3</v>
      </c>
      <c r="N810" s="14">
        <f t="shared" si="136"/>
        <v>119.55361154362538</v>
      </c>
      <c r="O810" s="14">
        <f t="shared" si="137"/>
        <v>109.86904601152158</v>
      </c>
      <c r="P810" s="14">
        <f t="shared" si="138"/>
        <v>135.97100720165599</v>
      </c>
      <c r="Q810" s="14">
        <f t="shared" si="139"/>
        <v>0.70066995308775049</v>
      </c>
      <c r="R810" s="14">
        <f t="shared" si="140"/>
        <v>0.14389468139795136</v>
      </c>
      <c r="S810" s="14">
        <f t="shared" si="141"/>
        <v>0.15543536551429704</v>
      </c>
      <c r="T810" s="14">
        <f t="shared" si="142"/>
        <v>9.8953565026611932E-4</v>
      </c>
      <c r="U810" s="14">
        <f t="shared" si="143"/>
        <v>120.47221549933047</v>
      </c>
      <c r="W810" s="16">
        <f t="shared" si="144"/>
        <v>-1.3326063056834335E-3</v>
      </c>
      <c r="X810" s="15">
        <f t="shared" si="133"/>
        <v>0.7954654546970249</v>
      </c>
      <c r="Y810" s="15">
        <f t="shared" si="134"/>
        <v>0.40997319128959719</v>
      </c>
      <c r="Z810" s="15">
        <f t="shared" si="135"/>
        <v>0.83015335026679704</v>
      </c>
    </row>
    <row r="811" spans="10:26" x14ac:dyDescent="0.35">
      <c r="J811" s="3">
        <v>43532</v>
      </c>
      <c r="K811" s="13">
        <f>(VLOOKUP(J811,'Poche Core Max IR'!A:C,3,TRUE)/VLOOKUP(J810,'Poche Core Max IR'!A:C,3,TRUE))-1</f>
        <v>-2.8048083524481182E-3</v>
      </c>
      <c r="L811" s="13">
        <f>(VLOOKUP(J811,'Strat EW abs return'!A:C,3,TRUE)/VLOOKUP(J810,'Strat EW abs return'!A:C,3,TRUE))-1</f>
        <v>1.8492150401192564E-3</v>
      </c>
      <c r="M811" s="13">
        <f>(VLOOKUP(J811,'Strat alpha facteurs'!A:C,3,TRUE)/VLOOKUP(J810,'Strat alpha facteurs'!A:C,3,TRUE))-1</f>
        <v>-4.232308778790328E-3</v>
      </c>
      <c r="N811" s="14">
        <f t="shared" si="136"/>
        <v>119.21828657540249</v>
      </c>
      <c r="O811" s="14">
        <f t="shared" si="137"/>
        <v>110.07221750384963</v>
      </c>
      <c r="P811" s="14">
        <f t="shared" si="138"/>
        <v>135.39553591421546</v>
      </c>
      <c r="Q811" s="14">
        <f t="shared" si="139"/>
        <v>0.70035544817629325</v>
      </c>
      <c r="R811" s="14">
        <f t="shared" si="140"/>
        <v>0.14450136378233605</v>
      </c>
      <c r="S811" s="14">
        <f t="shared" si="141"/>
        <v>0.15514318804136956</v>
      </c>
      <c r="T811" s="14">
        <f t="shared" si="142"/>
        <v>-2.3570031896963362E-3</v>
      </c>
      <c r="U811" s="14">
        <f t="shared" si="143"/>
        <v>120.18826210312876</v>
      </c>
      <c r="W811" s="16">
        <f t="shared" si="144"/>
        <v>-3.8939978149296725E-4</v>
      </c>
      <c r="X811" s="15">
        <f t="shared" si="133"/>
        <v>0.79767374385461987</v>
      </c>
      <c r="Y811" s="15">
        <f t="shared" si="134"/>
        <v>0.41502671325548657</v>
      </c>
      <c r="Z811" s="15">
        <f t="shared" si="135"/>
        <v>0.83129700296060638</v>
      </c>
    </row>
    <row r="812" spans="10:26" x14ac:dyDescent="0.35">
      <c r="J812" s="3">
        <v>43535</v>
      </c>
      <c r="K812" s="13">
        <f>(VLOOKUP(J812,'Poche Core Max IR'!A:C,3,TRUE)/VLOOKUP(J811,'Poche Core Max IR'!A:C,3,TRUE))-1</f>
        <v>6.5790280321618155E-3</v>
      </c>
      <c r="L812" s="13">
        <f>(VLOOKUP(J812,'Strat EW abs return'!A:C,3,TRUE)/VLOOKUP(J811,'Strat EW abs return'!A:C,3,TRUE))-1</f>
        <v>1.8110517155411898E-3</v>
      </c>
      <c r="M812" s="13">
        <f>(VLOOKUP(J812,'Strat alpha facteurs'!A:C,3,TRUE)/VLOOKUP(J811,'Strat alpha facteurs'!A:C,3,TRUE))-1</f>
        <v>1.1746289284213285E-2</v>
      </c>
      <c r="N812" s="14">
        <f t="shared" si="136"/>
        <v>120.00262702472835</v>
      </c>
      <c r="O812" s="14">
        <f t="shared" si="137"/>
        <v>110.2715639821934</v>
      </c>
      <c r="P812" s="14">
        <f t="shared" si="138"/>
        <v>136.98593104685492</v>
      </c>
      <c r="Q812" s="14">
        <f t="shared" si="139"/>
        <v>0.70027705231218318</v>
      </c>
      <c r="R812" s="14">
        <f t="shared" si="140"/>
        <v>0.14380078942101335</v>
      </c>
      <c r="S812" s="14">
        <f t="shared" si="141"/>
        <v>0.15592215826680236</v>
      </c>
      <c r="T812" s="14">
        <f t="shared" si="142"/>
        <v>6.6917143360141528E-3</v>
      </c>
      <c r="U812" s="14">
        <f t="shared" si="143"/>
        <v>120.9925276196649</v>
      </c>
      <c r="W812" s="16">
        <f t="shared" si="144"/>
        <v>2.091937443197852E-3</v>
      </c>
      <c r="X812" s="15">
        <f t="shared" si="133"/>
        <v>0.79770151273926049</v>
      </c>
      <c r="Y812" s="15">
        <f t="shared" si="134"/>
        <v>0.41115019006934966</v>
      </c>
      <c r="Z812" s="15">
        <f t="shared" si="135"/>
        <v>0.83132925798639801</v>
      </c>
    </row>
    <row r="813" spans="10:26" x14ac:dyDescent="0.35">
      <c r="J813" s="3">
        <v>43536</v>
      </c>
      <c r="K813" s="13">
        <f>(VLOOKUP(J813,'Poche Core Max IR'!A:C,3,TRUE)/VLOOKUP(J812,'Poche Core Max IR'!A:C,3,TRUE))-1</f>
        <v>-1.1994061397293532E-3</v>
      </c>
      <c r="L813" s="13">
        <f>(VLOOKUP(J813,'Strat EW abs return'!A:C,3,TRUE)/VLOOKUP(J812,'Strat EW abs return'!A:C,3,TRUE))-1</f>
        <v>2.6091738464020242E-3</v>
      </c>
      <c r="M813" s="13">
        <f>(VLOOKUP(J813,'Strat alpha facteurs'!A:C,3,TRUE)/VLOOKUP(J812,'Strat alpha facteurs'!A:C,3,TRUE))-1</f>
        <v>4.2587791922776841E-3</v>
      </c>
      <c r="N813" s="14">
        <f t="shared" si="136"/>
        <v>119.85869513709125</v>
      </c>
      <c r="O813" s="14">
        <f t="shared" si="137"/>
        <v>110.55928166293758</v>
      </c>
      <c r="P813" s="14">
        <f t="shared" si="138"/>
        <v>137.56932387963204</v>
      </c>
      <c r="Q813" s="14">
        <f t="shared" si="139"/>
        <v>0.69929774979631398</v>
      </c>
      <c r="R813" s="14">
        <f t="shared" si="140"/>
        <v>0.14414725885815932</v>
      </c>
      <c r="S813" s="14">
        <f t="shared" si="141"/>
        <v>0.15655499134552558</v>
      </c>
      <c r="T813" s="14">
        <f t="shared" si="142"/>
        <v>1.9932270603615276E-4</v>
      </c>
      <c r="U813" s="14">
        <f t="shared" si="143"/>
        <v>121.01664417768021</v>
      </c>
      <c r="W813" s="16">
        <f t="shared" si="144"/>
        <v>1.0428383974327891E-3</v>
      </c>
      <c r="X813" s="15">
        <f t="shared" si="133"/>
        <v>0.79693535606841537</v>
      </c>
      <c r="Y813" s="15">
        <f t="shared" si="134"/>
        <v>0.41142625055254045</v>
      </c>
      <c r="Z813" s="15">
        <f t="shared" si="135"/>
        <v>0.83061383683212997</v>
      </c>
    </row>
    <row r="814" spans="10:26" x14ac:dyDescent="0.35">
      <c r="J814" s="3">
        <v>43537</v>
      </c>
      <c r="K814" s="13">
        <f>(VLOOKUP(J814,'Poche Core Max IR'!A:C,3,TRUE)/VLOOKUP(J813,'Poche Core Max IR'!A:C,3,TRUE))-1</f>
        <v>1.0567968039645326E-3</v>
      </c>
      <c r="L814" s="13">
        <f>(VLOOKUP(J814,'Strat EW abs return'!A:C,3,TRUE)/VLOOKUP(J813,'Strat EW abs return'!A:C,3,TRUE))-1</f>
        <v>4.8250122018267394E-3</v>
      </c>
      <c r="M814" s="13">
        <f>(VLOOKUP(J814,'Strat alpha facteurs'!A:C,3,TRUE)/VLOOKUP(J813,'Strat alpha facteurs'!A:C,3,TRUE))-1</f>
        <v>5.4225586021849903E-3</v>
      </c>
      <c r="N814" s="14">
        <f t="shared" si="136"/>
        <v>119.98536142303948</v>
      </c>
      <c r="O814" s="14">
        <f t="shared" si="137"/>
        <v>111.09273154598645</v>
      </c>
      <c r="P814" s="14">
        <f t="shared" si="138"/>
        <v>138.31530160023232</v>
      </c>
      <c r="Q814" s="14">
        <f t="shared" si="139"/>
        <v>0.69844190370105508</v>
      </c>
      <c r="R814" s="14">
        <f t="shared" si="140"/>
        <v>0.14451278248491456</v>
      </c>
      <c r="S814" s="14">
        <f t="shared" si="141"/>
        <v>0.15704531381402914</v>
      </c>
      <c r="T814" s="14">
        <f t="shared" si="142"/>
        <v>2.2834565248905066E-3</v>
      </c>
      <c r="U814" s="14">
        <f t="shared" si="143"/>
        <v>121.2929804234481</v>
      </c>
      <c r="W814" s="16">
        <f t="shared" si="144"/>
        <v>1.5488633561647513E-3</v>
      </c>
      <c r="X814" s="15">
        <f t="shared" si="133"/>
        <v>0.79601455660941267</v>
      </c>
      <c r="Y814" s="15">
        <f t="shared" si="134"/>
        <v>0.41051281716682497</v>
      </c>
      <c r="Z814" s="15">
        <f t="shared" si="135"/>
        <v>0.83029257972835557</v>
      </c>
    </row>
    <row r="815" spans="10:26" x14ac:dyDescent="0.35">
      <c r="J815" s="3">
        <v>43538</v>
      </c>
      <c r="K815" s="13">
        <f>(VLOOKUP(J815,'Poche Core Max IR'!A:C,3,TRUE)/VLOOKUP(J814,'Poche Core Max IR'!A:C,3,TRUE))-1</f>
        <v>9.1345628904782039E-4</v>
      </c>
      <c r="L815" s="13">
        <f>(VLOOKUP(J815,'Strat EW abs return'!A:C,3,TRUE)/VLOOKUP(J814,'Strat EW abs return'!A:C,3,TRUE))-1</f>
        <v>-2.7250007984870317E-3</v>
      </c>
      <c r="M815" s="13">
        <f>(VLOOKUP(J815,'Strat alpha facteurs'!A:C,3,TRUE)/VLOOKUP(J814,'Strat alpha facteurs'!A:C,3,TRUE))-1</f>
        <v>7.8154847172018371E-4</v>
      </c>
      <c r="N815" s="14">
        <f t="shared" si="136"/>
        <v>120.09496280602502</v>
      </c>
      <c r="O815" s="14">
        <f t="shared" si="137"/>
        <v>110.79000376381754</v>
      </c>
      <c r="P815" s="14">
        <f t="shared" si="138"/>
        <v>138.4234017128135</v>
      </c>
      <c r="Q815" s="14">
        <f t="shared" si="139"/>
        <v>0.69882347550239521</v>
      </c>
      <c r="R815" s="14">
        <f t="shared" si="140"/>
        <v>0.14406612181403597</v>
      </c>
      <c r="S815" s="14">
        <f t="shared" si="141"/>
        <v>0.15711040268356768</v>
      </c>
      <c r="T815" s="14">
        <f t="shared" si="142"/>
        <v>3.6693722680945708E-4</v>
      </c>
      <c r="U815" s="14">
        <f t="shared" si="143"/>
        <v>121.33748733331612</v>
      </c>
      <c r="W815" s="16">
        <f t="shared" si="144"/>
        <v>-2.6979090186949304E-4</v>
      </c>
      <c r="X815" s="15">
        <f t="shared" si="133"/>
        <v>0.79550304289399143</v>
      </c>
      <c r="Y815" s="15">
        <f t="shared" si="134"/>
        <v>0.40917688185785883</v>
      </c>
      <c r="Z815" s="15">
        <f t="shared" si="135"/>
        <v>0.8300243333319588</v>
      </c>
    </row>
    <row r="816" spans="10:26" x14ac:dyDescent="0.35">
      <c r="J816" s="3">
        <v>43539</v>
      </c>
      <c r="K816" s="13">
        <f>(VLOOKUP(J816,'Poche Core Max IR'!A:C,3,TRUE)/VLOOKUP(J815,'Poche Core Max IR'!A:C,3,TRUE))-1</f>
        <v>3.5315017640706881E-3</v>
      </c>
      <c r="L816" s="13">
        <f>(VLOOKUP(J816,'Strat EW abs return'!A:C,3,TRUE)/VLOOKUP(J815,'Strat EW abs return'!A:C,3,TRUE))-1</f>
        <v>1.7202057919181168E-3</v>
      </c>
      <c r="M816" s="13">
        <f>(VLOOKUP(J816,'Strat alpha facteurs'!A:C,3,TRUE)/VLOOKUP(J815,'Strat alpha facteurs'!A:C,3,TRUE))-1</f>
        <v>4.766583943521141E-3</v>
      </c>
      <c r="N816" s="14">
        <f t="shared" si="136"/>
        <v>120.5190783790305</v>
      </c>
      <c r="O816" s="14">
        <f t="shared" si="137"/>
        <v>110.98058536997868</v>
      </c>
      <c r="P816" s="14">
        <f t="shared" si="138"/>
        <v>139.08320847682538</v>
      </c>
      <c r="Q816" s="14">
        <f t="shared" si="139"/>
        <v>0.69887006685932818</v>
      </c>
      <c r="R816" s="14">
        <f t="shared" si="140"/>
        <v>0.14381568143358675</v>
      </c>
      <c r="S816" s="14">
        <f t="shared" si="141"/>
        <v>0.15731425170708405</v>
      </c>
      <c r="T816" s="14">
        <f t="shared" si="142"/>
        <v>3.4645996364660379E-3</v>
      </c>
      <c r="U816" s="14">
        <f t="shared" si="143"/>
        <v>121.75787314782082</v>
      </c>
      <c r="W816" s="16">
        <f t="shared" si="144"/>
        <v>9.9724415444473673E-4</v>
      </c>
      <c r="X816" s="15">
        <f t="shared" si="133"/>
        <v>0.79598280267027199</v>
      </c>
      <c r="Y816" s="15">
        <f t="shared" si="134"/>
        <v>0.41060239734453674</v>
      </c>
      <c r="Z816" s="15">
        <f t="shared" si="135"/>
        <v>0.83029723758936713</v>
      </c>
    </row>
    <row r="817" spans="10:26" x14ac:dyDescent="0.35">
      <c r="J817" s="3">
        <v>43542</v>
      </c>
      <c r="K817" s="13">
        <f>(VLOOKUP(J817,'Poche Core Max IR'!A:C,3,TRUE)/VLOOKUP(J816,'Poche Core Max IR'!A:C,3,TRUE))-1</f>
        <v>1.7708342393731868E-3</v>
      </c>
      <c r="L817" s="13">
        <f>(VLOOKUP(J817,'Strat EW abs return'!A:C,3,TRUE)/VLOOKUP(J816,'Strat EW abs return'!A:C,3,TRUE))-1</f>
        <v>1.7983625136430703E-3</v>
      </c>
      <c r="M817" s="13">
        <f>(VLOOKUP(J817,'Strat alpha facteurs'!A:C,3,TRUE)/VLOOKUP(J816,'Strat alpha facteurs'!A:C,3,TRUE))-1</f>
        <v>3.8639403996050259E-3</v>
      </c>
      <c r="N817" s="14">
        <f t="shared" si="136"/>
        <v>120.73249768952179</v>
      </c>
      <c r="O817" s="14">
        <f t="shared" si="137"/>
        <v>111.18016869445022</v>
      </c>
      <c r="P817" s="14">
        <f t="shared" si="138"/>
        <v>139.62061770496567</v>
      </c>
      <c r="Q817" s="14">
        <f t="shared" si="139"/>
        <v>0.69863766827572427</v>
      </c>
      <c r="R817" s="14">
        <f t="shared" si="140"/>
        <v>0.14377180840679407</v>
      </c>
      <c r="S817" s="14">
        <f t="shared" si="141"/>
        <v>0.15759052331748061</v>
      </c>
      <c r="T817" s="14">
        <f t="shared" si="142"/>
        <v>2.1040686662363588E-3</v>
      </c>
      <c r="U817" s="14">
        <f t="shared" si="143"/>
        <v>122.01406007357873</v>
      </c>
      <c r="W817" s="16">
        <f t="shared" si="144"/>
        <v>8.6747422039876328E-4</v>
      </c>
      <c r="X817" s="15">
        <f t="shared" si="133"/>
        <v>0.79619147724664696</v>
      </c>
      <c r="Y817" s="15">
        <f t="shared" si="134"/>
        <v>0.4112904909730179</v>
      </c>
      <c r="Z817" s="15">
        <f t="shared" si="135"/>
        <v>0.83042679505229566</v>
      </c>
    </row>
    <row r="818" spans="10:26" x14ac:dyDescent="0.35">
      <c r="J818" s="3">
        <v>43543</v>
      </c>
      <c r="K818" s="13">
        <f>(VLOOKUP(J818,'Poche Core Max IR'!A:C,3,TRUE)/VLOOKUP(J817,'Poche Core Max IR'!A:C,3,TRUE))-1</f>
        <v>2.2087397020098543E-4</v>
      </c>
      <c r="L818" s="13">
        <f>(VLOOKUP(J818,'Strat EW abs return'!A:C,3,TRUE)/VLOOKUP(J817,'Strat EW abs return'!A:C,3,TRUE))-1</f>
        <v>3.0775172512242932E-4</v>
      </c>
      <c r="M818" s="13">
        <f>(VLOOKUP(J818,'Strat alpha facteurs'!A:C,3,TRUE)/VLOOKUP(J817,'Strat alpha facteurs'!A:C,3,TRUE))-1</f>
        <v>-2.3801533953515808E-4</v>
      </c>
      <c r="N818" s="14">
        <f t="shared" si="136"/>
        <v>120.75916435561876</v>
      </c>
      <c r="O818" s="14">
        <f t="shared" si="137"/>
        <v>111.21438458316534</v>
      </c>
      <c r="P818" s="14">
        <f t="shared" si="138"/>
        <v>139.58738585623652</v>
      </c>
      <c r="Q818" s="14">
        <f t="shared" si="139"/>
        <v>0.69867945826679922</v>
      </c>
      <c r="R818" s="14">
        <f t="shared" si="140"/>
        <v>0.14379289687964872</v>
      </c>
      <c r="S818" s="14">
        <f t="shared" si="141"/>
        <v>0.15752764485355103</v>
      </c>
      <c r="T818" s="14">
        <f t="shared" si="142"/>
        <v>1.6104793567024711E-4</v>
      </c>
      <c r="U818" s="14">
        <f t="shared" si="143"/>
        <v>122.03371018607632</v>
      </c>
      <c r="W818" s="16">
        <f t="shared" si="144"/>
        <v>6.7585161990717333E-6</v>
      </c>
      <c r="X818" s="15">
        <f t="shared" si="133"/>
        <v>0.79475592916620386</v>
      </c>
      <c r="Y818" s="15">
        <f t="shared" si="134"/>
        <v>0.40841499552753374</v>
      </c>
      <c r="Z818" s="15">
        <f t="shared" si="135"/>
        <v>0.82926367853317751</v>
      </c>
    </row>
    <row r="819" spans="10:26" x14ac:dyDescent="0.35">
      <c r="J819" s="3">
        <v>43544</v>
      </c>
      <c r="K819" s="13">
        <f>(VLOOKUP(J819,'Poche Core Max IR'!A:C,3,TRUE)/VLOOKUP(J818,'Poche Core Max IR'!A:C,3,TRUE))-1</f>
        <v>-3.1957641449221752E-3</v>
      </c>
      <c r="L819" s="13">
        <f>(VLOOKUP(J819,'Strat EW abs return'!A:C,3,TRUE)/VLOOKUP(J818,'Strat EW abs return'!A:C,3,TRUE))-1</f>
        <v>3.0876812949585108E-3</v>
      </c>
      <c r="M819" s="13">
        <f>(VLOOKUP(J819,'Strat alpha facteurs'!A:C,3,TRUE)/VLOOKUP(J818,'Strat alpha facteurs'!A:C,3,TRUE))-1</f>
        <v>-3.4776506445592936E-3</v>
      </c>
      <c r="N819" s="14">
        <f t="shared" si="136"/>
        <v>120.37324654800031</v>
      </c>
      <c r="O819" s="14">
        <f t="shared" si="137"/>
        <v>111.5577791581731</v>
      </c>
      <c r="P819" s="14">
        <f t="shared" si="138"/>
        <v>139.10194969384125</v>
      </c>
      <c r="Q819" s="14">
        <f t="shared" si="139"/>
        <v>0.6980778099792142</v>
      </c>
      <c r="R819" s="14">
        <f t="shared" si="140"/>
        <v>0.14457470461410091</v>
      </c>
      <c r="S819" s="14">
        <f t="shared" si="141"/>
        <v>0.15734748540668375</v>
      </c>
      <c r="T819" s="14">
        <f t="shared" si="142"/>
        <v>-2.336654239140356E-3</v>
      </c>
      <c r="U819" s="14">
        <f t="shared" si="143"/>
        <v>121.748559599852</v>
      </c>
      <c r="W819" s="16">
        <f t="shared" si="144"/>
        <v>-1.0079897288322654E-4</v>
      </c>
      <c r="X819" s="15">
        <f t="shared" si="133"/>
        <v>0.79408829559432481</v>
      </c>
      <c r="Y819" s="15">
        <f t="shared" si="134"/>
        <v>0.4043158167908581</v>
      </c>
      <c r="Z819" s="15">
        <f t="shared" si="135"/>
        <v>0.82923482583757324</v>
      </c>
    </row>
    <row r="820" spans="10:26" x14ac:dyDescent="0.35">
      <c r="J820" s="3">
        <v>43545</v>
      </c>
      <c r="K820" s="13">
        <f>(VLOOKUP(J820,'Poche Core Max IR'!A:C,3,TRUE)/VLOOKUP(J819,'Poche Core Max IR'!A:C,3,TRUE))-1</f>
        <v>3.1446774283578893E-3</v>
      </c>
      <c r="L820" s="13">
        <f>(VLOOKUP(J820,'Strat EW abs return'!A:C,3,TRUE)/VLOOKUP(J819,'Strat EW abs return'!A:C,3,TRUE))-1</f>
        <v>-3.9703969522997262E-4</v>
      </c>
      <c r="M820" s="13">
        <f>(VLOOKUP(J820,'Strat alpha facteurs'!A:C,3,TRUE)/VLOOKUP(J819,'Strat alpha facteurs'!A:C,3,TRUE))-1</f>
        <v>7.3101486475599664E-3</v>
      </c>
      <c r="N820" s="14">
        <f t="shared" si="136"/>
        <v>120.75178157939797</v>
      </c>
      <c r="O820" s="14">
        <f t="shared" si="137"/>
        <v>111.51348629153561</v>
      </c>
      <c r="P820" s="14">
        <f t="shared" si="138"/>
        <v>140.11880562326863</v>
      </c>
      <c r="Q820" s="14">
        <f t="shared" si="139"/>
        <v>0.6979780450228027</v>
      </c>
      <c r="R820" s="14">
        <f t="shared" si="140"/>
        <v>0.14404367829590539</v>
      </c>
      <c r="S820" s="14">
        <f t="shared" si="141"/>
        <v>0.15797827668129086</v>
      </c>
      <c r="T820" s="14">
        <f t="shared" si="142"/>
        <v>3.2880611432638271E-3</v>
      </c>
      <c r="U820" s="14">
        <f t="shared" si="143"/>
        <v>122.1488763079206</v>
      </c>
      <c r="W820" s="16">
        <f t="shared" si="144"/>
        <v>1.097653627495182E-3</v>
      </c>
      <c r="X820" s="15">
        <f t="shared" si="133"/>
        <v>0.79653051790683715</v>
      </c>
      <c r="Y820" s="15">
        <f t="shared" si="134"/>
        <v>0.414527643318576</v>
      </c>
      <c r="Z820" s="15">
        <f t="shared" si="135"/>
        <v>0.82962760048138762</v>
      </c>
    </row>
    <row r="821" spans="10:26" x14ac:dyDescent="0.35">
      <c r="J821" s="3">
        <v>43546</v>
      </c>
      <c r="K821" s="13">
        <f>(VLOOKUP(J821,'Poche Core Max IR'!A:C,3,TRUE)/VLOOKUP(J820,'Poche Core Max IR'!A:C,3,TRUE))-1</f>
        <v>-1.2438251088996433E-3</v>
      </c>
      <c r="L821" s="13">
        <f>(VLOOKUP(J821,'Strat EW abs return'!A:C,3,TRUE)/VLOOKUP(J820,'Strat EW abs return'!A:C,3,TRUE))-1</f>
        <v>-3.8878446221239926E-3</v>
      </c>
      <c r="M821" s="13">
        <f>(VLOOKUP(J821,'Strat alpha facteurs'!A:C,3,TRUE)/VLOOKUP(J820,'Strat alpha facteurs'!A:C,3,TRUE))-1</f>
        <v>-1.4856850532458443E-2</v>
      </c>
      <c r="N821" s="14">
        <f t="shared" si="136"/>
        <v>120.60158748152514</v>
      </c>
      <c r="O821" s="14">
        <f t="shared" si="137"/>
        <v>111.07993918356277</v>
      </c>
      <c r="P821" s="14">
        <f t="shared" si="138"/>
        <v>138.03708147133713</v>
      </c>
      <c r="Q821" s="14">
        <f t="shared" si="139"/>
        <v>0.69975161387863116</v>
      </c>
      <c r="R821" s="14">
        <f t="shared" si="140"/>
        <v>0.1440273970916085</v>
      </c>
      <c r="S821" s="14">
        <f t="shared" si="141"/>
        <v>0.15622098902975923</v>
      </c>
      <c r="T821" s="14">
        <f t="shared" si="142"/>
        <v>-3.7752417019030452E-3</v>
      </c>
      <c r="U821" s="14">
        <f t="shared" si="143"/>
        <v>121.68773477624235</v>
      </c>
      <c r="W821" s="16">
        <f t="shared" si="144"/>
        <v>-2.8809080252690895E-3</v>
      </c>
      <c r="X821" s="15">
        <f t="shared" si="133"/>
        <v>0.78734275263952769</v>
      </c>
      <c r="Y821" s="15">
        <f t="shared" si="134"/>
        <v>0.40327722105664271</v>
      </c>
      <c r="Z821" s="15">
        <f t="shared" si="135"/>
        <v>0.82134443942685809</v>
      </c>
    </row>
    <row r="822" spans="10:26" x14ac:dyDescent="0.35">
      <c r="J822" s="3">
        <v>43549</v>
      </c>
      <c r="K822" s="13">
        <f>(VLOOKUP(J822,'Poche Core Max IR'!A:C,3,TRUE)/VLOOKUP(J821,'Poche Core Max IR'!A:C,3,TRUE))-1</f>
        <v>-4.8297418018692362E-3</v>
      </c>
      <c r="L822" s="13">
        <f>(VLOOKUP(J822,'Strat EW abs return'!A:C,3,TRUE)/VLOOKUP(J821,'Strat EW abs return'!A:C,3,TRUE))-1</f>
        <v>2.0382301672967618E-3</v>
      </c>
      <c r="M822" s="13">
        <f>(VLOOKUP(J822,'Strat alpha facteurs'!A:C,3,TRUE)/VLOOKUP(J821,'Strat alpha facteurs'!A:C,3,TRUE))-1</f>
        <v>-2.068734327902888E-3</v>
      </c>
      <c r="N822" s="14">
        <f t="shared" si="136"/>
        <v>120.01911295309384</v>
      </c>
      <c r="O822" s="14">
        <f t="shared" si="137"/>
        <v>111.3063456665882</v>
      </c>
      <c r="P822" s="14">
        <f t="shared" si="138"/>
        <v>137.75151942237386</v>
      </c>
      <c r="Q822" s="14">
        <f t="shared" si="139"/>
        <v>0.69875421392677539</v>
      </c>
      <c r="R822" s="14">
        <f t="shared" si="140"/>
        <v>0.14481466579062713</v>
      </c>
      <c r="S822" s="14">
        <f t="shared" si="141"/>
        <v>0.15643112028259645</v>
      </c>
      <c r="T822" s="14">
        <f t="shared" si="142"/>
        <v>-3.4092383575505432E-3</v>
      </c>
      <c r="U822" s="14">
        <f t="shared" si="143"/>
        <v>121.27287228319975</v>
      </c>
      <c r="W822" s="16">
        <f t="shared" si="144"/>
        <v>-2.8448807999458447E-5</v>
      </c>
      <c r="X822" s="15">
        <f t="shared" si="133"/>
        <v>0.78351475469304566</v>
      </c>
      <c r="Y822" s="15">
        <f t="shared" si="134"/>
        <v>0.40859009975008309</v>
      </c>
      <c r="Z822" s="15">
        <f t="shared" si="135"/>
        <v>0.8187982550549705</v>
      </c>
    </row>
    <row r="823" spans="10:26" x14ac:dyDescent="0.35">
      <c r="J823" s="3">
        <v>43550</v>
      </c>
      <c r="K823" s="13">
        <f>(VLOOKUP(J823,'Poche Core Max IR'!A:C,3,TRUE)/VLOOKUP(J822,'Poche Core Max IR'!A:C,3,TRUE))-1</f>
        <v>8.7643147735589899E-3</v>
      </c>
      <c r="L823" s="13">
        <f>(VLOOKUP(J823,'Strat EW abs return'!A:C,3,TRUE)/VLOOKUP(J822,'Strat EW abs return'!A:C,3,TRUE))-1</f>
        <v>8.6334756884864916E-4</v>
      </c>
      <c r="M823" s="13">
        <f>(VLOOKUP(J823,'Strat alpha facteurs'!A:C,3,TRUE)/VLOOKUP(J822,'Strat alpha facteurs'!A:C,3,TRUE))-1</f>
        <v>7.6875766601189888E-3</v>
      </c>
      <c r="N823" s="14">
        <f t="shared" si="136"/>
        <v>121.07099823785808</v>
      </c>
      <c r="O823" s="14">
        <f t="shared" si="137"/>
        <v>111.40244172951688</v>
      </c>
      <c r="P823" s="14">
        <f t="shared" si="138"/>
        <v>138.81049478798124</v>
      </c>
      <c r="Q823" s="14">
        <f t="shared" si="139"/>
        <v>0.69966462249139993</v>
      </c>
      <c r="R823" s="14">
        <f t="shared" si="140"/>
        <v>0.14386763224169563</v>
      </c>
      <c r="S823" s="14">
        <f t="shared" si="141"/>
        <v>0.15646774526690338</v>
      </c>
      <c r="T823" s="14">
        <f t="shared" si="142"/>
        <v>7.4517034990497586E-3</v>
      </c>
      <c r="U823" s="14">
        <f t="shared" si="143"/>
        <v>122.17656176993228</v>
      </c>
      <c r="W823" s="16">
        <f t="shared" si="144"/>
        <v>1.3270655571071693E-3</v>
      </c>
      <c r="X823" s="15">
        <f t="shared" si="133"/>
        <v>0.78810894996371428</v>
      </c>
      <c r="Y823" s="15">
        <f t="shared" si="134"/>
        <v>0.40648240372612476</v>
      </c>
      <c r="Z823" s="15">
        <f t="shared" si="135"/>
        <v>0.82514104279836198</v>
      </c>
    </row>
    <row r="824" spans="10:26" x14ac:dyDescent="0.35">
      <c r="J824" s="3">
        <v>43551</v>
      </c>
      <c r="K824" s="13">
        <f>(VLOOKUP(J824,'Poche Core Max IR'!A:C,3,TRUE)/VLOOKUP(J823,'Poche Core Max IR'!A:C,3,TRUE))-1</f>
        <v>1.6228287995745383E-4</v>
      </c>
      <c r="L824" s="13">
        <f>(VLOOKUP(J824,'Strat EW abs return'!A:C,3,TRUE)/VLOOKUP(J823,'Strat EW abs return'!A:C,3,TRUE))-1</f>
        <v>-2.2044370729125129E-3</v>
      </c>
      <c r="M824" s="13">
        <f>(VLOOKUP(J824,'Strat alpha facteurs'!A:C,3,TRUE)/VLOOKUP(J823,'Strat alpha facteurs'!A:C,3,TRUE))-1</f>
        <v>-3.3119933968913662E-3</v>
      </c>
      <c r="N824" s="14">
        <f t="shared" si="136"/>
        <v>121.09064598813144</v>
      </c>
      <c r="O824" s="14">
        <f t="shared" si="137"/>
        <v>111.15686205695536</v>
      </c>
      <c r="P824" s="14">
        <f t="shared" si="138"/>
        <v>138.35075534582421</v>
      </c>
      <c r="Q824" s="14">
        <f t="shared" si="139"/>
        <v>0.70028364740868143</v>
      </c>
      <c r="R824" s="14">
        <f t="shared" si="140"/>
        <v>0.14365417808869055</v>
      </c>
      <c r="S824" s="14">
        <f t="shared" si="141"/>
        <v>0.15606217450262688</v>
      </c>
      <c r="T824" s="14">
        <f t="shared" si="142"/>
        <v>-7.2182369131395261E-4</v>
      </c>
      <c r="U824" s="14">
        <f t="shared" si="143"/>
        <v>122.08837183312346</v>
      </c>
      <c r="W824" s="16">
        <f t="shared" si="144"/>
        <v>-8.3355348731469425E-4</v>
      </c>
      <c r="X824" s="15">
        <f t="shared" si="133"/>
        <v>0.79853578659272417</v>
      </c>
      <c r="Y824" s="15">
        <f t="shared" si="134"/>
        <v>0.41343824660821971</v>
      </c>
      <c r="Z824" s="15">
        <f t="shared" si="135"/>
        <v>0.83429481892306434</v>
      </c>
    </row>
    <row r="825" spans="10:26" x14ac:dyDescent="0.35">
      <c r="J825" s="3">
        <v>43552</v>
      </c>
      <c r="K825" s="13">
        <f>(VLOOKUP(J825,'Poche Core Max IR'!A:C,3,TRUE)/VLOOKUP(J824,'Poche Core Max IR'!A:C,3,TRUE))-1</f>
        <v>2.1802250900582187E-3</v>
      </c>
      <c r="L825" s="13">
        <f>(VLOOKUP(J825,'Strat EW abs return'!A:C,3,TRUE)/VLOOKUP(J824,'Strat EW abs return'!A:C,3,TRUE))-1</f>
        <v>-3.3997208007988666E-3</v>
      </c>
      <c r="M825" s="13">
        <f>(VLOOKUP(J825,'Strat alpha facteurs'!A:C,3,TRUE)/VLOOKUP(J824,'Strat alpha facteurs'!A:C,3,TRUE))-1</f>
        <v>3.325792171156472E-3</v>
      </c>
      <c r="N825" s="14">
        <f t="shared" si="136"/>
        <v>121.35465085268612</v>
      </c>
      <c r="O825" s="14">
        <f t="shared" si="137"/>
        <v>110.7789597608688</v>
      </c>
      <c r="P825" s="14">
        <f t="shared" si="138"/>
        <v>138.81088120482693</v>
      </c>
      <c r="Q825" s="14">
        <f t="shared" si="139"/>
        <v>0.70071910786500824</v>
      </c>
      <c r="R825" s="14">
        <f t="shared" si="140"/>
        <v>0.14294317111770277</v>
      </c>
      <c r="S825" s="14">
        <f t="shared" si="141"/>
        <v>0.1563377210172878</v>
      </c>
      <c r="T825" s="14">
        <f t="shared" si="142"/>
        <v>1.5574222390425958E-3</v>
      </c>
      <c r="U825" s="14">
        <f t="shared" si="143"/>
        <v>122.27851497854488</v>
      </c>
      <c r="W825" s="16">
        <f t="shared" si="144"/>
        <v>3.3979896434734448E-5</v>
      </c>
      <c r="X825" s="15">
        <f t="shared" si="133"/>
        <v>0.79739652738378686</v>
      </c>
      <c r="Y825" s="15">
        <f t="shared" si="134"/>
        <v>0.40616615953803231</v>
      </c>
      <c r="Z825" s="15">
        <f t="shared" si="135"/>
        <v>0.83436638135925423</v>
      </c>
    </row>
    <row r="826" spans="10:26" x14ac:dyDescent="0.35">
      <c r="J826" s="3">
        <v>43553</v>
      </c>
      <c r="K826" s="13">
        <f>(VLOOKUP(J826,'Poche Core Max IR'!A:C,3,TRUE)/VLOOKUP(J825,'Poche Core Max IR'!A:C,3,TRUE))-1</f>
        <v>4.3383860729546697E-3</v>
      </c>
      <c r="L826" s="13">
        <f>(VLOOKUP(J826,'Strat EW abs return'!A:C,3,TRUE)/VLOOKUP(J825,'Strat EW abs return'!A:C,3,TRUE))-1</f>
        <v>2.1405919795332018E-3</v>
      </c>
      <c r="M826" s="13">
        <f>(VLOOKUP(J826,'Strat alpha facteurs'!A:C,3,TRUE)/VLOOKUP(J825,'Strat alpha facteurs'!A:C,3,TRUE))-1</f>
        <v>5.8131968546242252E-3</v>
      </c>
      <c r="N826" s="14">
        <f t="shared" si="136"/>
        <v>121.88113417983369</v>
      </c>
      <c r="O826" s="14">
        <f t="shared" si="137"/>
        <v>111.01609231363395</v>
      </c>
      <c r="P826" s="14">
        <f t="shared" si="138"/>
        <v>139.61781618283445</v>
      </c>
      <c r="Q826" s="14">
        <f t="shared" si="139"/>
        <v>0.70077743358250411</v>
      </c>
      <c r="R826" s="14">
        <f t="shared" si="140"/>
        <v>0.14264224063503264</v>
      </c>
      <c r="S826" s="14">
        <f t="shared" si="141"/>
        <v>0.15658032578246189</v>
      </c>
      <c r="T826" s="14">
        <f t="shared" si="142"/>
        <v>4.2547949723151868E-3</v>
      </c>
      <c r="U826" s="14">
        <f t="shared" si="143"/>
        <v>122.79878498929777</v>
      </c>
      <c r="W826" s="16">
        <f t="shared" si="144"/>
        <v>1.2155710935806397E-3</v>
      </c>
      <c r="X826" s="15">
        <f t="shared" si="133"/>
        <v>0.79735297161558516</v>
      </c>
      <c r="Y826" s="15">
        <f t="shared" si="134"/>
        <v>0.40482316216263997</v>
      </c>
      <c r="Z826" s="15">
        <f t="shared" si="135"/>
        <v>0.83423184692709973</v>
      </c>
    </row>
    <row r="827" spans="10:26" x14ac:dyDescent="0.35">
      <c r="J827" s="3">
        <v>43556</v>
      </c>
      <c r="K827" s="13">
        <f>(VLOOKUP(J827,'Poche Core Max IR'!A:C,3,TRUE)/VLOOKUP(J826,'Poche Core Max IR'!A:C,3,TRUE))-1</f>
        <v>6.0285688094670054E-3</v>
      </c>
      <c r="L827" s="13">
        <f>(VLOOKUP(J827,'Strat EW abs return'!A:C,3,TRUE)/VLOOKUP(J826,'Strat EW abs return'!A:C,3,TRUE))-1</f>
        <v>1.9411489642677804E-3</v>
      </c>
      <c r="M827" s="13">
        <f>(VLOOKUP(J827,'Strat alpha facteurs'!A:C,3,TRUE)/VLOOKUP(J826,'Strat alpha facteurs'!A:C,3,TRUE))-1</f>
        <v>9.1817533866840328E-3</v>
      </c>
      <c r="N827" s="14">
        <f t="shared" si="136"/>
        <v>122.6159029838127</v>
      </c>
      <c r="O827" s="14">
        <f t="shared" si="137"/>
        <v>111.23159108624561</v>
      </c>
      <c r="P827" s="14">
        <f t="shared" si="138"/>
        <v>140.89975253941262</v>
      </c>
      <c r="Q827" s="14">
        <f t="shared" si="139"/>
        <v>0.70083965192572895</v>
      </c>
      <c r="R827" s="14">
        <f t="shared" si="140"/>
        <v>0.14207530873590271</v>
      </c>
      <c r="S827" s="14">
        <f t="shared" si="141"/>
        <v>0.15708503933836698</v>
      </c>
      <c r="T827" s="14">
        <f t="shared" si="142"/>
        <v>5.9392567526845583E-3</v>
      </c>
      <c r="U827" s="14">
        <f t="shared" si="143"/>
        <v>123.52811850226692</v>
      </c>
      <c r="W827" s="16">
        <f t="shared" si="144"/>
        <v>1.7181054303431682E-3</v>
      </c>
      <c r="X827" s="15">
        <f t="shared" si="133"/>
        <v>0.79843572958094156</v>
      </c>
      <c r="Y827" s="15">
        <f t="shared" si="134"/>
        <v>0.40653308494900642</v>
      </c>
      <c r="Z827" s="15">
        <f t="shared" si="135"/>
        <v>0.8351289539570742</v>
      </c>
    </row>
    <row r="828" spans="10:26" x14ac:dyDescent="0.35">
      <c r="J828" s="3">
        <v>43557</v>
      </c>
      <c r="K828" s="13">
        <f>(VLOOKUP(J828,'Poche Core Max IR'!A:C,3,TRUE)/VLOOKUP(J827,'Poche Core Max IR'!A:C,3,TRUE))-1</f>
        <v>2.1991689432721007E-3</v>
      </c>
      <c r="L828" s="13">
        <f>(VLOOKUP(J828,'Strat EW abs return'!A:C,3,TRUE)/VLOOKUP(J827,'Strat EW abs return'!A:C,3,TRUE))-1</f>
        <v>1.1911532927493251E-3</v>
      </c>
      <c r="M828" s="13">
        <f>(VLOOKUP(J828,'Strat alpha facteurs'!A:C,3,TRUE)/VLOOKUP(J827,'Strat alpha facteurs'!A:C,3,TRUE))-1</f>
        <v>-5.6651807323304659E-4</v>
      </c>
      <c r="N828" s="14">
        <f t="shared" si="136"/>
        <v>122.88555606960597</v>
      </c>
      <c r="O828" s="14">
        <f t="shared" si="137"/>
        <v>111.36408496222575</v>
      </c>
      <c r="P828" s="14">
        <f t="shared" si="138"/>
        <v>140.81993028308497</v>
      </c>
      <c r="Q828" s="14">
        <f t="shared" si="139"/>
        <v>0.70124384509093118</v>
      </c>
      <c r="R828" s="14">
        <f t="shared" si="140"/>
        <v>0.14201426511756599</v>
      </c>
      <c r="S828" s="14">
        <f t="shared" si="141"/>
        <v>0.1567418897915015</v>
      </c>
      <c r="T828" s="14">
        <f t="shared" si="142"/>
        <v>1.6215067547281307E-3</v>
      </c>
      <c r="U828" s="14">
        <f t="shared" si="143"/>
        <v>123.7284201808172</v>
      </c>
      <c r="W828" s="16">
        <f t="shared" si="144"/>
        <v>8.0363646112576394E-5</v>
      </c>
      <c r="X828" s="15">
        <f t="shared" si="133"/>
        <v>0.79748742562343589</v>
      </c>
      <c r="Y828" s="15">
        <f t="shared" si="134"/>
        <v>0.40429405717681277</v>
      </c>
      <c r="Z828" s="15">
        <f t="shared" si="135"/>
        <v>0.83406410635183781</v>
      </c>
    </row>
    <row r="829" spans="10:26" x14ac:dyDescent="0.35">
      <c r="J829" s="3">
        <v>43558</v>
      </c>
      <c r="K829" s="13">
        <f>(VLOOKUP(J829,'Poche Core Max IR'!A:C,3,TRUE)/VLOOKUP(J828,'Poche Core Max IR'!A:C,3,TRUE))-1</f>
        <v>6.973520049748938E-4</v>
      </c>
      <c r="L829" s="13">
        <f>(VLOOKUP(J829,'Strat EW abs return'!A:C,3,TRUE)/VLOOKUP(J828,'Strat EW abs return'!A:C,3,TRUE))-1</f>
        <v>2.9648840661611331E-4</v>
      </c>
      <c r="M829" s="13">
        <f>(VLOOKUP(J829,'Strat alpha facteurs'!A:C,3,TRUE)/VLOOKUP(J828,'Strat alpha facteurs'!A:C,3,TRUE))-1</f>
        <v>3.0773905797434331E-3</v>
      </c>
      <c r="N829" s="14">
        <f t="shared" si="136"/>
        <v>122.97125055851356</v>
      </c>
      <c r="O829" s="14">
        <f t="shared" si="137"/>
        <v>111.39710312233046</v>
      </c>
      <c r="P829" s="14">
        <f t="shared" si="138"/>
        <v>141.25328820997825</v>
      </c>
      <c r="Q829" s="14">
        <f t="shared" si="139"/>
        <v>0.70102238994548394</v>
      </c>
      <c r="R829" s="14">
        <f t="shared" si="140"/>
        <v>0.14191254582665364</v>
      </c>
      <c r="S829" s="14">
        <f t="shared" si="141"/>
        <v>0.15706506422786123</v>
      </c>
      <c r="T829" s="14">
        <f t="shared" si="142"/>
        <v>1.0134753996274802E-3</v>
      </c>
      <c r="U829" s="14">
        <f t="shared" si="143"/>
        <v>123.85381589090521</v>
      </c>
      <c r="W829" s="16">
        <f t="shared" si="144"/>
        <v>5.2542597365259815E-4</v>
      </c>
      <c r="X829" s="15">
        <f t="shared" si="133"/>
        <v>0.79783688405678854</v>
      </c>
      <c r="Y829" s="15">
        <f t="shared" si="134"/>
        <v>0.40427475940116731</v>
      </c>
      <c r="Z829" s="15">
        <f t="shared" si="135"/>
        <v>0.83473131252742772</v>
      </c>
    </row>
    <row r="830" spans="10:26" x14ac:dyDescent="0.35">
      <c r="J830" s="3">
        <v>43559</v>
      </c>
      <c r="K830" s="13">
        <f>(VLOOKUP(J830,'Poche Core Max IR'!A:C,3,TRUE)/VLOOKUP(J829,'Poche Core Max IR'!A:C,3,TRUE))-1</f>
        <v>5.7746263572910905E-5</v>
      </c>
      <c r="L830" s="13">
        <f>(VLOOKUP(J830,'Strat EW abs return'!A:C,3,TRUE)/VLOOKUP(J829,'Strat EW abs return'!A:C,3,TRUE))-1</f>
        <v>1.9214829899483199E-4</v>
      </c>
      <c r="M830" s="13">
        <f>(VLOOKUP(J830,'Strat alpha facteurs'!A:C,3,TRUE)/VLOOKUP(J829,'Strat alpha facteurs'!A:C,3,TRUE))-1</f>
        <v>-6.2039366380972627E-4</v>
      </c>
      <c r="N830" s="14">
        <f t="shared" si="136"/>
        <v>122.9783516887602</v>
      </c>
      <c r="O830" s="14">
        <f t="shared" si="137"/>
        <v>111.41850788620837</v>
      </c>
      <c r="P830" s="14">
        <f t="shared" si="138"/>
        <v>141.16565556498048</v>
      </c>
      <c r="Q830" s="14">
        <f t="shared" si="139"/>
        <v>0.70108368829145706</v>
      </c>
      <c r="R830" s="14">
        <f t="shared" si="140"/>
        <v>0.14194402875297296</v>
      </c>
      <c r="S830" s="14">
        <f t="shared" si="141"/>
        <v>0.15697228295556881</v>
      </c>
      <c r="T830" s="14">
        <f t="shared" si="142"/>
        <v>-2.9692492665911322E-5</v>
      </c>
      <c r="U830" s="14">
        <f t="shared" si="143"/>
        <v>123.85013836238522</v>
      </c>
      <c r="W830" s="16">
        <f t="shared" si="144"/>
        <v>-7.0110306062025107E-5</v>
      </c>
      <c r="X830" s="15">
        <f t="shared" si="133"/>
        <v>0.79755786656070748</v>
      </c>
      <c r="Y830" s="15">
        <f t="shared" si="134"/>
        <v>0.40567986534404826</v>
      </c>
      <c r="Z830" s="15">
        <f t="shared" si="135"/>
        <v>0.83417008757925337</v>
      </c>
    </row>
    <row r="831" spans="10:26" x14ac:dyDescent="0.35">
      <c r="J831" s="3">
        <v>43560</v>
      </c>
      <c r="K831" s="13">
        <f>(VLOOKUP(J831,'Poche Core Max IR'!A:C,3,TRUE)/VLOOKUP(J830,'Poche Core Max IR'!A:C,3,TRUE))-1</f>
        <v>1.5860492301615903E-3</v>
      </c>
      <c r="L831" s="13">
        <f>(VLOOKUP(J831,'Strat EW abs return'!A:C,3,TRUE)/VLOOKUP(J830,'Strat EW abs return'!A:C,3,TRUE))-1</f>
        <v>1.7745933821233795E-3</v>
      </c>
      <c r="M831" s="13">
        <f>(VLOOKUP(J831,'Strat alpha facteurs'!A:C,3,TRUE)/VLOOKUP(J830,'Strat alpha facteurs'!A:C,3,TRUE))-1</f>
        <v>3.0876675456774638E-3</v>
      </c>
      <c r="N831" s="14">
        <f t="shared" si="136"/>
        <v>123.17340140878269</v>
      </c>
      <c r="O831" s="14">
        <f t="shared" si="137"/>
        <v>111.61623043294931</v>
      </c>
      <c r="P831" s="14">
        <f t="shared" si="138"/>
        <v>141.60152817823277</v>
      </c>
      <c r="Q831" s="14">
        <f t="shared" si="139"/>
        <v>0.70090001076243202</v>
      </c>
      <c r="R831" s="14">
        <f t="shared" si="140"/>
        <v>0.14193355404893576</v>
      </c>
      <c r="S831" s="14">
        <f t="shared" si="141"/>
        <v>0.15716643518863099</v>
      </c>
      <c r="T831" s="14">
        <f t="shared" si="142"/>
        <v>1.8485244018032797E-3</v>
      </c>
      <c r="U831" s="14">
        <f t="shared" si="143"/>
        <v>124.07907836531481</v>
      </c>
      <c r="W831" s="16">
        <f t="shared" si="144"/>
        <v>7.3715204691824883E-4</v>
      </c>
      <c r="X831" s="15">
        <f t="shared" si="133"/>
        <v>0.79590639305687128</v>
      </c>
      <c r="Y831" s="15">
        <f t="shared" si="134"/>
        <v>0.40251904833509167</v>
      </c>
      <c r="Z831" s="15">
        <f t="shared" si="135"/>
        <v>0.83319538624805167</v>
      </c>
    </row>
    <row r="832" spans="10:26" x14ac:dyDescent="0.35">
      <c r="J832" s="3">
        <v>43563</v>
      </c>
      <c r="K832" s="13">
        <f>(VLOOKUP(J832,'Poche Core Max IR'!A:C,3,TRUE)/VLOOKUP(J831,'Poche Core Max IR'!A:C,3,TRUE))-1</f>
        <v>-1.7281485601351454E-3</v>
      </c>
      <c r="L832" s="13">
        <f>(VLOOKUP(J832,'Strat EW abs return'!A:C,3,TRUE)/VLOOKUP(J831,'Strat EW abs return'!A:C,3,TRUE))-1</f>
        <v>3.5620122542896482E-3</v>
      </c>
      <c r="M832" s="13">
        <f>(VLOOKUP(J832,'Strat alpha facteurs'!A:C,3,TRUE)/VLOOKUP(J831,'Strat alpha facteurs'!A:C,3,TRUE))-1</f>
        <v>2.08728545895287E-3</v>
      </c>
      <c r="N832" s="14">
        <f t="shared" si="136"/>
        <v>122.96053947249116</v>
      </c>
      <c r="O832" s="14">
        <f t="shared" si="137"/>
        <v>112.0138088135291</v>
      </c>
      <c r="P832" s="14">
        <f t="shared" si="138"/>
        <v>141.89709098896469</v>
      </c>
      <c r="Q832" s="14">
        <f t="shared" si="139"/>
        <v>0.69995308104914833</v>
      </c>
      <c r="R832" s="14">
        <f t="shared" si="140"/>
        <v>0.14249293400694346</v>
      </c>
      <c r="S832" s="14">
        <f t="shared" si="141"/>
        <v>0.15755398494390696</v>
      </c>
      <c r="T832" s="14">
        <f t="shared" si="142"/>
        <v>-3.7763907077592541E-4</v>
      </c>
      <c r="U832" s="14">
        <f t="shared" si="143"/>
        <v>124.0322212574582</v>
      </c>
      <c r="W832" s="16">
        <f t="shared" si="144"/>
        <v>8.3642171885591518E-4</v>
      </c>
      <c r="X832" s="15">
        <f t="shared" si="133"/>
        <v>0.79418097018334421</v>
      </c>
      <c r="Y832" s="15">
        <f t="shared" si="134"/>
        <v>0.39825351635713424</v>
      </c>
      <c r="Z832" s="15">
        <f t="shared" si="135"/>
        <v>0.83234590266944364</v>
      </c>
    </row>
    <row r="833" spans="10:26" x14ac:dyDescent="0.35">
      <c r="J833" s="3">
        <v>43564</v>
      </c>
      <c r="K833" s="13">
        <f>(VLOOKUP(J833,'Poche Core Max IR'!A:C,3,TRUE)/VLOOKUP(J832,'Poche Core Max IR'!A:C,3,TRUE))-1</f>
        <v>-3.3545739831306598E-3</v>
      </c>
      <c r="L833" s="13">
        <f>(VLOOKUP(J833,'Strat EW abs return'!A:C,3,TRUE)/VLOOKUP(J832,'Strat EW abs return'!A:C,3,TRUE))-1</f>
        <v>-1.0075036618830691E-3</v>
      </c>
      <c r="M833" s="13">
        <f>(VLOOKUP(J833,'Strat alpha facteurs'!A:C,3,TRUE)/VLOOKUP(J832,'Strat alpha facteurs'!A:C,3,TRUE))-1</f>
        <v>-3.7218345906769867E-3</v>
      </c>
      <c r="N833" s="14">
        <f t="shared" si="136"/>
        <v>122.54805924582503</v>
      </c>
      <c r="O833" s="14">
        <f t="shared" si="137"/>
        <v>111.90095449096799</v>
      </c>
      <c r="P833" s="14">
        <f t="shared" si="138"/>
        <v>141.36897348740553</v>
      </c>
      <c r="Q833" s="14">
        <f t="shared" si="139"/>
        <v>0.69975889201782016</v>
      </c>
      <c r="R833" s="14">
        <f t="shared" si="140"/>
        <v>0.14278887550160133</v>
      </c>
      <c r="S833" s="14">
        <f t="shared" si="141"/>
        <v>0.15745223248057735</v>
      </c>
      <c r="T833" s="14">
        <f t="shared" si="142"/>
        <v>-3.0779964189673113E-3</v>
      </c>
      <c r="U833" s="14">
        <f t="shared" si="143"/>
        <v>123.65045052459118</v>
      </c>
      <c r="W833" s="16">
        <f t="shared" si="144"/>
        <v>-7.2987148016955634E-4</v>
      </c>
      <c r="X833" s="15">
        <f t="shared" si="133"/>
        <v>0.79440514662573647</v>
      </c>
      <c r="Y833" s="15">
        <f t="shared" si="134"/>
        <v>0.39328098981361836</v>
      </c>
      <c r="Z833" s="15">
        <f t="shared" si="135"/>
        <v>0.83232634737958511</v>
      </c>
    </row>
    <row r="834" spans="10:26" x14ac:dyDescent="0.35">
      <c r="J834" s="3">
        <v>43565</v>
      </c>
      <c r="K834" s="13">
        <f>(VLOOKUP(J834,'Poche Core Max IR'!A:C,3,TRUE)/VLOOKUP(J833,'Poche Core Max IR'!A:C,3,TRUE))-1</f>
        <v>4.7334311447646549E-3</v>
      </c>
      <c r="L834" s="13">
        <f>(VLOOKUP(J834,'Strat EW abs return'!A:C,3,TRUE)/VLOOKUP(J833,'Strat EW abs return'!A:C,3,TRUE))-1</f>
        <v>2.6278746312169421E-3</v>
      </c>
      <c r="M834" s="13">
        <f>(VLOOKUP(J834,'Strat alpha facteurs'!A:C,3,TRUE)/VLOOKUP(J833,'Strat alpha facteurs'!A:C,3,TRUE))-1</f>
        <v>2.7609158029113789E-3</v>
      </c>
      <c r="N834" s="14">
        <f t="shared" si="136"/>
        <v>123.12813204618968</v>
      </c>
      <c r="O834" s="14">
        <f t="shared" si="137"/>
        <v>112.19501617048377</v>
      </c>
      <c r="P834" s="14">
        <f t="shared" si="138"/>
        <v>141.75928132034826</v>
      </c>
      <c r="Q834" s="14">
        <f t="shared" si="139"/>
        <v>0.70018484766371702</v>
      </c>
      <c r="R834" s="14">
        <f t="shared" si="140"/>
        <v>0.14257637782824703</v>
      </c>
      <c r="S834" s="14">
        <f t="shared" si="141"/>
        <v>0.15723877450803489</v>
      </c>
      <c r="T834" s="14">
        <f t="shared" si="142"/>
        <v>4.1222041537131117E-3</v>
      </c>
      <c r="U834" s="14">
        <f t="shared" si="143"/>
        <v>124.16016292535214</v>
      </c>
      <c r="W834" s="16">
        <f t="shared" si="144"/>
        <v>8.0879586367530441E-4</v>
      </c>
      <c r="X834" s="15">
        <f t="shared" ref="X834:X897" si="145">CORREL(K581:K834,W581:W834)</f>
        <v>0.79457545404178465</v>
      </c>
      <c r="Y834" s="15">
        <f t="shared" ref="Y834:Y897" si="146">CORREL(K581:K834,L581:L834)</f>
        <v>0.39889361756141223</v>
      </c>
      <c r="Z834" s="15">
        <f t="shared" ref="Z834:Z897" si="147">CORREL(K581:K834,M581:M834)</f>
        <v>0.83187637180413332</v>
      </c>
    </row>
    <row r="835" spans="10:26" x14ac:dyDescent="0.35">
      <c r="J835" s="3">
        <v>43566</v>
      </c>
      <c r="K835" s="13">
        <f>(VLOOKUP(J835,'Poche Core Max IR'!A:C,3,TRUE)/VLOOKUP(J834,'Poche Core Max IR'!A:C,3,TRUE))-1</f>
        <v>-2.5708084641152817E-3</v>
      </c>
      <c r="L835" s="13">
        <f>(VLOOKUP(J835,'Strat EW abs return'!A:C,3,TRUE)/VLOOKUP(J834,'Strat EW abs return'!A:C,3,TRUE))-1</f>
        <v>-3.7371022308994029E-3</v>
      </c>
      <c r="M835" s="13">
        <f>(VLOOKUP(J835,'Strat alpha facteurs'!A:C,3,TRUE)/VLOOKUP(J834,'Strat alpha facteurs'!A:C,3,TRUE))-1</f>
        <v>-1.2649473139573209E-3</v>
      </c>
      <c r="N835" s="14">
        <f t="shared" si="136"/>
        <v>122.81159320215463</v>
      </c>
      <c r="O835" s="14">
        <f t="shared" si="137"/>
        <v>111.77573192525726</v>
      </c>
      <c r="P835" s="14">
        <f t="shared" si="138"/>
        <v>141.57996329821356</v>
      </c>
      <c r="Q835" s="14">
        <f t="shared" si="139"/>
        <v>0.70015743880710657</v>
      </c>
      <c r="R835" s="14">
        <f t="shared" si="140"/>
        <v>0.142404088645537</v>
      </c>
      <c r="S835" s="14">
        <f t="shared" si="141"/>
        <v>0.15743847254735527</v>
      </c>
      <c r="T835" s="14">
        <f t="shared" si="142"/>
        <v>-2.5317623979385306E-3</v>
      </c>
      <c r="U835" s="14">
        <f t="shared" si="143"/>
        <v>123.84581889353582</v>
      </c>
      <c r="W835" s="16">
        <f t="shared" si="144"/>
        <v>-7.3133001032875313E-4</v>
      </c>
      <c r="X835" s="15">
        <f t="shared" si="145"/>
        <v>0.79438878796253476</v>
      </c>
      <c r="Y835" s="15">
        <f t="shared" si="146"/>
        <v>0.4027967115954898</v>
      </c>
      <c r="Z835" s="15">
        <f t="shared" si="147"/>
        <v>0.8312074471628399</v>
      </c>
    </row>
    <row r="836" spans="10:26" x14ac:dyDescent="0.35">
      <c r="J836" s="3">
        <v>43567</v>
      </c>
      <c r="K836" s="13">
        <f>(VLOOKUP(J836,'Poche Core Max IR'!A:C,3,TRUE)/VLOOKUP(J835,'Poche Core Max IR'!A:C,3,TRUE))-1</f>
        <v>-5.9722362432734766E-4</v>
      </c>
      <c r="L836" s="13">
        <f>(VLOOKUP(J836,'Strat EW abs return'!A:C,3,TRUE)/VLOOKUP(J835,'Strat EW abs return'!A:C,3,TRUE))-1</f>
        <v>1.8811419131357088E-3</v>
      </c>
      <c r="M836" s="13">
        <f>(VLOOKUP(J836,'Strat alpha facteurs'!A:C,3,TRUE)/VLOOKUP(J835,'Strat alpha facteurs'!A:C,3,TRUE))-1</f>
        <v>4.0140907961616623E-3</v>
      </c>
      <c r="N836" s="14">
        <f t="shared" si="136"/>
        <v>122.73824721735302</v>
      </c>
      <c r="O836" s="14">
        <f t="shared" si="137"/>
        <v>111.98599793945328</v>
      </c>
      <c r="P836" s="14">
        <f t="shared" si="138"/>
        <v>142.14827812580981</v>
      </c>
      <c r="Q836" s="14">
        <f t="shared" si="139"/>
        <v>0.69940238327619053</v>
      </c>
      <c r="R836" s="14">
        <f t="shared" si="140"/>
        <v>0.14260327836710804</v>
      </c>
      <c r="S836" s="14">
        <f t="shared" si="141"/>
        <v>0.15799433835670015</v>
      </c>
      <c r="T836" s="14">
        <f t="shared" si="142"/>
        <v>4.8170406016296858E-4</v>
      </c>
      <c r="U836" s="14">
        <f t="shared" si="143"/>
        <v>123.90547592733105</v>
      </c>
      <c r="W836" s="16">
        <f t="shared" si="144"/>
        <v>9.0246062333020722E-4</v>
      </c>
      <c r="X836" s="15">
        <f t="shared" si="145"/>
        <v>0.7938936820317628</v>
      </c>
      <c r="Y836" s="15">
        <f t="shared" si="146"/>
        <v>0.40194889300420356</v>
      </c>
      <c r="Z836" s="15">
        <f t="shared" si="147"/>
        <v>0.83148951937887494</v>
      </c>
    </row>
    <row r="837" spans="10:26" x14ac:dyDescent="0.35">
      <c r="J837" s="3">
        <v>43570</v>
      </c>
      <c r="K837" s="13">
        <f>(VLOOKUP(J837,'Poche Core Max IR'!A:C,3,TRUE)/VLOOKUP(J836,'Poche Core Max IR'!A:C,3,TRUE))-1</f>
        <v>7.8504436257942345E-4</v>
      </c>
      <c r="L837" s="13">
        <f>(VLOOKUP(J837,'Strat EW abs return'!A:C,3,TRUE)/VLOOKUP(J836,'Strat EW abs return'!A:C,3,TRUE))-1</f>
        <v>-1.5563041850072956E-3</v>
      </c>
      <c r="M837" s="13">
        <f>(VLOOKUP(J837,'Strat alpha facteurs'!A:C,3,TRUE)/VLOOKUP(J836,'Strat alpha facteurs'!A:C,3,TRUE))-1</f>
        <v>1.2837805113652401E-3</v>
      </c>
      <c r="N837" s="14">
        <f t="shared" ref="N837:N900" si="148">N836*(1+K837)</f>
        <v>122.83460218640388</v>
      </c>
      <c r="O837" s="14">
        <f t="shared" ref="O837:O900" si="149">O836*(1+L837)</f>
        <v>111.81171366219789</v>
      </c>
      <c r="P837" s="14">
        <f t="shared" ref="P837:P900" si="150">P836*(1+M837)</f>
        <v>142.33076531499185</v>
      </c>
      <c r="Q837" s="14">
        <f t="shared" ref="Q837:Q900" si="151">IF(YEAR($J837)&lt;&gt;YEAR($J838),0.7,Q836*(1+K837)/(1+$T837))</f>
        <v>0.69958069687713187</v>
      </c>
      <c r="R837" s="14">
        <f t="shared" ref="R837:R900" si="152">IF(YEAR($J837)&lt;&gt;YEAR($J838),0.15,R836*(1+L837)/(1+$T837))</f>
        <v>0.14230592814137641</v>
      </c>
      <c r="S837" s="14">
        <f t="shared" ref="S837:S900" si="153">IF(YEAR($J837)&lt;&gt;YEAR($J838),0.15,S836*(1+M837)/(1+$T837))</f>
        <v>0.15811337498149045</v>
      </c>
      <c r="T837" s="14">
        <f t="shared" ref="T837:T900" si="154">SUMPRODUCT(Q836:S836,K837:M837)</f>
        <v>5.2995787173547326E-4</v>
      </c>
      <c r="U837" s="14">
        <f t="shared" ref="U837:U900" si="155">U836*(1+T837)</f>
        <v>123.97114060964988</v>
      </c>
      <c r="W837" s="16">
        <f t="shared" ref="W837:W900" si="156">L837*R837+M837*S837</f>
        <v>-1.8488442130349818E-5</v>
      </c>
      <c r="X837" s="15">
        <f t="shared" si="145"/>
        <v>0.79380178375432986</v>
      </c>
      <c r="Y837" s="15">
        <f t="shared" si="146"/>
        <v>0.40093555851024276</v>
      </c>
      <c r="Z837" s="15">
        <f t="shared" si="147"/>
        <v>0.83148497359180007</v>
      </c>
    </row>
    <row r="838" spans="10:26" x14ac:dyDescent="0.35">
      <c r="J838" s="3">
        <v>43571</v>
      </c>
      <c r="K838" s="13">
        <f>(VLOOKUP(J838,'Poche Core Max IR'!A:C,3,TRUE)/VLOOKUP(J837,'Poche Core Max IR'!A:C,3,TRUE))-1</f>
        <v>5.1800252623235288E-4</v>
      </c>
      <c r="L838" s="13">
        <f>(VLOOKUP(J838,'Strat EW abs return'!A:C,3,TRUE)/VLOOKUP(J837,'Strat EW abs return'!A:C,3,TRUE))-1</f>
        <v>-1.2501733951808536E-3</v>
      </c>
      <c r="M838" s="13">
        <f>(VLOOKUP(J838,'Strat alpha facteurs'!A:C,3,TRUE)/VLOOKUP(J837,'Strat alpha facteurs'!A:C,3,TRUE))-1</f>
        <v>1.2697103934589116E-4</v>
      </c>
      <c r="N838" s="14">
        <f t="shared" si="148"/>
        <v>122.89823082064518</v>
      </c>
      <c r="O838" s="14">
        <f t="shared" si="149"/>
        <v>111.67192963250783</v>
      </c>
      <c r="P838" s="14">
        <f t="shared" si="150"/>
        <v>142.34883720019479</v>
      </c>
      <c r="Q838" s="14">
        <f t="shared" si="151"/>
        <v>0.69979993505761029</v>
      </c>
      <c r="R838" s="14">
        <f t="shared" si="152"/>
        <v>0.14209895424566438</v>
      </c>
      <c r="S838" s="14">
        <f t="shared" si="153"/>
        <v>0.15810111069672395</v>
      </c>
      <c r="T838" s="14">
        <f t="shared" si="154"/>
        <v>2.0455330250276354E-4</v>
      </c>
      <c r="U838" s="14">
        <f t="shared" si="155"/>
        <v>123.99649931587662</v>
      </c>
      <c r="W838" s="16">
        <f t="shared" si="156"/>
        <v>-1.5757406973404819E-4</v>
      </c>
      <c r="X838" s="15">
        <f t="shared" si="145"/>
        <v>0.7924577031476876</v>
      </c>
      <c r="Y838" s="15">
        <f t="shared" si="146"/>
        <v>0.4004400110799658</v>
      </c>
      <c r="Z838" s="15">
        <f t="shared" si="147"/>
        <v>0.83022854540655378</v>
      </c>
    </row>
    <row r="839" spans="10:26" x14ac:dyDescent="0.35">
      <c r="J839" s="3">
        <v>43572</v>
      </c>
      <c r="K839" s="13">
        <f>(VLOOKUP(J839,'Poche Core Max IR'!A:C,3,TRUE)/VLOOKUP(J838,'Poche Core Max IR'!A:C,3,TRUE))-1</f>
        <v>-6.83077738267035E-4</v>
      </c>
      <c r="L839" s="13">
        <f>(VLOOKUP(J839,'Strat EW abs return'!A:C,3,TRUE)/VLOOKUP(J838,'Strat EW abs return'!A:C,3,TRUE))-1</f>
        <v>-1.7664990811121495E-3</v>
      </c>
      <c r="M839" s="13">
        <f>(VLOOKUP(J839,'Strat alpha facteurs'!A:C,3,TRUE)/VLOOKUP(J838,'Strat alpha facteurs'!A:C,3,TRUE))-1</f>
        <v>-2.5029002246050869E-3</v>
      </c>
      <c r="N839" s="14">
        <f t="shared" si="148"/>
        <v>122.81428177509919</v>
      </c>
      <c r="O839" s="14">
        <f t="shared" si="149"/>
        <v>111.47466127142599</v>
      </c>
      <c r="P839" s="14">
        <f t="shared" si="150"/>
        <v>141.99255226359415</v>
      </c>
      <c r="Q839" s="14">
        <f t="shared" si="151"/>
        <v>0.70010936302054949</v>
      </c>
      <c r="R839" s="14">
        <f t="shared" si="152"/>
        <v>0.14200765922454264</v>
      </c>
      <c r="S839" s="14">
        <f t="shared" si="153"/>
        <v>0.15788297775490648</v>
      </c>
      <c r="T839" s="14">
        <f t="shared" si="154"/>
        <v>-1.1247467344536778E-3</v>
      </c>
      <c r="U839" s="14">
        <f t="shared" si="155"/>
        <v>123.85703465818739</v>
      </c>
      <c r="W839" s="16">
        <f t="shared" si="156"/>
        <v>-6.460217400151172E-4</v>
      </c>
      <c r="X839" s="15">
        <f t="shared" si="145"/>
        <v>0.79260034551724701</v>
      </c>
      <c r="Y839" s="15">
        <f t="shared" si="146"/>
        <v>0.40121556228385918</v>
      </c>
      <c r="Z839" s="15">
        <f t="shared" si="147"/>
        <v>0.83013538132252296</v>
      </c>
    </row>
    <row r="840" spans="10:26" x14ac:dyDescent="0.35">
      <c r="J840" s="3">
        <v>43573</v>
      </c>
      <c r="K840" s="13">
        <f>(VLOOKUP(J840,'Poche Core Max IR'!A:C,3,TRUE)/VLOOKUP(J839,'Poche Core Max IR'!A:C,3,TRUE))-1</f>
        <v>6.4656538532019692E-3</v>
      </c>
      <c r="L840" s="13">
        <f>(VLOOKUP(J840,'Strat EW abs return'!A:C,3,TRUE)/VLOOKUP(J839,'Strat EW abs return'!A:C,3,TRUE))-1</f>
        <v>5.7833820386510304E-4</v>
      </c>
      <c r="M840" s="13">
        <f>(VLOOKUP(J840,'Strat alpha facteurs'!A:C,3,TRUE)/VLOOKUP(J839,'Strat alpha facteurs'!A:C,3,TRUE))-1</f>
        <v>4.0663103738003414E-4</v>
      </c>
      <c r="N840" s="14">
        <f t="shared" si="148"/>
        <v>123.60835640928659</v>
      </c>
      <c r="O840" s="14">
        <f t="shared" si="149"/>
        <v>111.53913132680218</v>
      </c>
      <c r="P840" s="14">
        <f t="shared" si="150"/>
        <v>142.05029084242133</v>
      </c>
      <c r="Q840" s="14">
        <f t="shared" si="151"/>
        <v>0.70135858380610805</v>
      </c>
      <c r="R840" s="14">
        <f t="shared" si="152"/>
        <v>0.14142889140663914</v>
      </c>
      <c r="S840" s="14">
        <f t="shared" si="153"/>
        <v>0.15721252478725148</v>
      </c>
      <c r="T840" s="14">
        <f t="shared" si="154"/>
        <v>4.6729933742767288E-3</v>
      </c>
      <c r="U840" s="14">
        <f t="shared" si="155"/>
        <v>124.43581776050264</v>
      </c>
      <c r="W840" s="16">
        <f t="shared" si="156"/>
        <v>1.4572122307412278E-4</v>
      </c>
      <c r="X840" s="15">
        <f t="shared" si="145"/>
        <v>0.78980274209201595</v>
      </c>
      <c r="Y840" s="15">
        <f t="shared" si="146"/>
        <v>0.39916625357432467</v>
      </c>
      <c r="Z840" s="15">
        <f t="shared" si="147"/>
        <v>0.82721534093343541</v>
      </c>
    </row>
    <row r="841" spans="10:26" x14ac:dyDescent="0.35">
      <c r="J841" s="3">
        <v>43578</v>
      </c>
      <c r="K841" s="13">
        <f>(VLOOKUP(J841,'Poche Core Max IR'!A:C,3,TRUE)/VLOOKUP(J840,'Poche Core Max IR'!A:C,3,TRUE))-1</f>
        <v>5.2193005384777447E-3</v>
      </c>
      <c r="L841" s="13">
        <f>(VLOOKUP(J841,'Strat EW abs return'!A:C,3,TRUE)/VLOOKUP(J840,'Strat EW abs return'!A:C,3,TRUE))-1</f>
        <v>3.24817133011579E-3</v>
      </c>
      <c r="M841" s="13">
        <f>(VLOOKUP(J841,'Strat alpha facteurs'!A:C,3,TRUE)/VLOOKUP(J840,'Strat alpha facteurs'!A:C,3,TRUE))-1</f>
        <v>1.0068580948552786E-2</v>
      </c>
      <c r="N841" s="14">
        <f t="shared" si="148"/>
        <v>124.25350557045392</v>
      </c>
      <c r="O841" s="14">
        <f t="shared" si="149"/>
        <v>111.90142953536392</v>
      </c>
      <c r="P841" s="14">
        <f t="shared" si="150"/>
        <v>143.48053569453373</v>
      </c>
      <c r="Q841" s="14">
        <f t="shared" si="151"/>
        <v>0.70102133499999097</v>
      </c>
      <c r="R841" s="14">
        <f t="shared" si="152"/>
        <v>0.14108369140515187</v>
      </c>
      <c r="S841" s="14">
        <f t="shared" si="153"/>
        <v>0.15789497359485583</v>
      </c>
      <c r="T841" s="14">
        <f t="shared" si="154"/>
        <v>5.7028935363891151E-3</v>
      </c>
      <c r="U841" s="14">
        <f t="shared" si="155"/>
        <v>125.14546198130432</v>
      </c>
      <c r="W841" s="16">
        <f t="shared" si="156"/>
        <v>2.048042324578528E-3</v>
      </c>
      <c r="X841" s="15">
        <f t="shared" si="145"/>
        <v>0.79045125810604533</v>
      </c>
      <c r="Y841" s="15">
        <f t="shared" si="146"/>
        <v>0.40003565845828704</v>
      </c>
      <c r="Z841" s="15">
        <f t="shared" si="147"/>
        <v>0.82768068520815696</v>
      </c>
    </row>
    <row r="842" spans="10:26" x14ac:dyDescent="0.35">
      <c r="J842" s="3">
        <v>43579</v>
      </c>
      <c r="K842" s="13">
        <f>(VLOOKUP(J842,'Poche Core Max IR'!A:C,3,TRUE)/VLOOKUP(J841,'Poche Core Max IR'!A:C,3,TRUE))-1</f>
        <v>7.7623733817966389E-4</v>
      </c>
      <c r="L842" s="13">
        <f>(VLOOKUP(J842,'Strat EW abs return'!A:C,3,TRUE)/VLOOKUP(J841,'Strat EW abs return'!A:C,3,TRUE))-1</f>
        <v>-9.0767222723386887E-4</v>
      </c>
      <c r="M842" s="13">
        <f>(VLOOKUP(J842,'Strat alpha facteurs'!A:C,3,TRUE)/VLOOKUP(J841,'Strat alpha facteurs'!A:C,3,TRUE))-1</f>
        <v>-9.6258311200680957E-4</v>
      </c>
      <c r="N842" s="14">
        <f t="shared" si="148"/>
        <v>124.34995578087742</v>
      </c>
      <c r="O842" s="14">
        <f t="shared" si="149"/>
        <v>111.7998597155869</v>
      </c>
      <c r="P842" s="14">
        <f t="shared" si="150"/>
        <v>143.34242375397247</v>
      </c>
      <c r="Q842" s="14">
        <f t="shared" si="151"/>
        <v>0.70138024948551547</v>
      </c>
      <c r="R842" s="14">
        <f t="shared" si="152"/>
        <v>0.14091841510909214</v>
      </c>
      <c r="S842" s="14">
        <f t="shared" si="153"/>
        <v>0.15770133540539111</v>
      </c>
      <c r="T842" s="14">
        <f t="shared" si="154"/>
        <v>2.6411415163028805E-4</v>
      </c>
      <c r="U842" s="14">
        <f t="shared" si="155"/>
        <v>125.17851466882588</v>
      </c>
      <c r="W842" s="16">
        <f t="shared" si="156"/>
        <v>-2.7970837390248757E-4</v>
      </c>
      <c r="X842" s="15">
        <f t="shared" si="145"/>
        <v>0.79199606245495013</v>
      </c>
      <c r="Y842" s="15">
        <f t="shared" si="146"/>
        <v>0.40248056345485334</v>
      </c>
      <c r="Z842" s="15">
        <f t="shared" si="147"/>
        <v>0.82863280566649911</v>
      </c>
    </row>
    <row r="843" spans="10:26" x14ac:dyDescent="0.35">
      <c r="J843" s="3">
        <v>43580</v>
      </c>
      <c r="K843" s="13">
        <f>(VLOOKUP(J843,'Poche Core Max IR'!A:C,3,TRUE)/VLOOKUP(J842,'Poche Core Max IR'!A:C,3,TRUE))-1</f>
        <v>4.2931103933636638E-3</v>
      </c>
      <c r="L843" s="13">
        <f>(VLOOKUP(J843,'Strat EW abs return'!A:C,3,TRUE)/VLOOKUP(J842,'Strat EW abs return'!A:C,3,TRUE))-1</f>
        <v>-1.1140496601580452E-3</v>
      </c>
      <c r="M843" s="13">
        <f>(VLOOKUP(J843,'Strat alpha facteurs'!A:C,3,TRUE)/VLOOKUP(J842,'Strat alpha facteurs'!A:C,3,TRUE))-1</f>
        <v>-6.1611404492034616E-4</v>
      </c>
      <c r="N843" s="14">
        <f t="shared" si="148"/>
        <v>124.88380386845462</v>
      </c>
      <c r="O843" s="14">
        <f t="shared" si="149"/>
        <v>111.67530911986503</v>
      </c>
      <c r="P843" s="14">
        <f t="shared" si="150"/>
        <v>143.25410847346473</v>
      </c>
      <c r="Q843" s="14">
        <f t="shared" si="151"/>
        <v>0.7024547192811349</v>
      </c>
      <c r="R843" s="14">
        <f t="shared" si="152"/>
        <v>0.14037441963952346</v>
      </c>
      <c r="S843" s="14">
        <f t="shared" si="153"/>
        <v>0.15717086107934036</v>
      </c>
      <c r="T843" s="14">
        <f t="shared" si="154"/>
        <v>2.7569507186580161E-3</v>
      </c>
      <c r="U843" s="14">
        <f t="shared" si="155"/>
        <v>125.52362566480265</v>
      </c>
      <c r="W843" s="16">
        <f t="shared" si="156"/>
        <v>-2.5321924945750012E-4</v>
      </c>
      <c r="X843" s="15">
        <f t="shared" si="145"/>
        <v>0.79080514048421757</v>
      </c>
      <c r="Y843" s="15">
        <f t="shared" si="146"/>
        <v>0.39991853947666145</v>
      </c>
      <c r="Z843" s="15">
        <f t="shared" si="147"/>
        <v>0.82813220277760624</v>
      </c>
    </row>
    <row r="844" spans="10:26" x14ac:dyDescent="0.35">
      <c r="J844" s="3">
        <v>43581</v>
      </c>
      <c r="K844" s="13">
        <f>(VLOOKUP(J844,'Poche Core Max IR'!A:C,3,TRUE)/VLOOKUP(J843,'Poche Core Max IR'!A:C,3,TRUE))-1</f>
        <v>8.6798061439585794E-4</v>
      </c>
      <c r="L844" s="13">
        <f>(VLOOKUP(J844,'Strat EW abs return'!A:C,3,TRUE)/VLOOKUP(J843,'Strat EW abs return'!A:C,3,TRUE))-1</f>
        <v>-1.3062079612476962E-3</v>
      </c>
      <c r="M844" s="13">
        <f>(VLOOKUP(J844,'Strat alpha facteurs'!A:C,3,TRUE)/VLOOKUP(J843,'Strat alpha facteurs'!A:C,3,TRUE))-1</f>
        <v>4.9381671418786688E-3</v>
      </c>
      <c r="N844" s="14">
        <f t="shared" si="148"/>
        <v>124.99220058926446</v>
      </c>
      <c r="O844" s="14">
        <f t="shared" si="149"/>
        <v>111.52943794201786</v>
      </c>
      <c r="P844" s="14">
        <f t="shared" si="150"/>
        <v>143.96152120486752</v>
      </c>
      <c r="Q844" s="14">
        <f t="shared" si="151"/>
        <v>0.70222002038349896</v>
      </c>
      <c r="R844" s="14">
        <f t="shared" si="152"/>
        <v>0.14002268489390077</v>
      </c>
      <c r="S844" s="14">
        <f t="shared" si="153"/>
        <v>0.15775729472259903</v>
      </c>
      <c r="T844" s="14">
        <f t="shared" si="154"/>
        <v>1.2024948761810144E-3</v>
      </c>
      <c r="U844" s="14">
        <f t="shared" si="155"/>
        <v>125.67456718150424</v>
      </c>
      <c r="W844" s="16">
        <f t="shared" si="156"/>
        <v>5.9613314342711696E-4</v>
      </c>
      <c r="X844" s="15">
        <f t="shared" si="145"/>
        <v>0.79083724518266452</v>
      </c>
      <c r="Y844" s="15">
        <f t="shared" si="146"/>
        <v>0.39822555188383735</v>
      </c>
      <c r="Z844" s="15">
        <f t="shared" si="147"/>
        <v>0.82832334657002704</v>
      </c>
    </row>
    <row r="845" spans="10:26" x14ac:dyDescent="0.35">
      <c r="J845" s="3">
        <v>43584</v>
      </c>
      <c r="K845" s="13">
        <f>(VLOOKUP(J845,'Poche Core Max IR'!A:C,3,TRUE)/VLOOKUP(J844,'Poche Core Max IR'!A:C,3,TRUE))-1</f>
        <v>-9.48157817812878E-4</v>
      </c>
      <c r="L845" s="13">
        <f>(VLOOKUP(J845,'Strat EW abs return'!A:C,3,TRUE)/VLOOKUP(J844,'Strat EW abs return'!A:C,3,TRUE))-1</f>
        <v>-3.5252375459937646E-4</v>
      </c>
      <c r="M845" s="13">
        <f>(VLOOKUP(J845,'Strat alpha facteurs'!A:C,3,TRUE)/VLOOKUP(J844,'Strat alpha facteurs'!A:C,3,TRUE))-1</f>
        <v>4.8870202189243983E-5</v>
      </c>
      <c r="N845" s="14">
        <f t="shared" si="148"/>
        <v>124.8736882571101</v>
      </c>
      <c r="O845" s="14">
        <f t="shared" si="149"/>
        <v>111.49012116580619</v>
      </c>
      <c r="P845" s="14">
        <f t="shared" si="150"/>
        <v>143.96855663351627</v>
      </c>
      <c r="Q845" s="14">
        <f t="shared" si="151"/>
        <v>0.70205088287920647</v>
      </c>
      <c r="R845" s="14">
        <f t="shared" si="152"/>
        <v>0.14007242019934255</v>
      </c>
      <c r="S845" s="14">
        <f t="shared" si="153"/>
        <v>0.15787669692144965</v>
      </c>
      <c r="T845" s="14">
        <f t="shared" si="154"/>
        <v>-7.0746709386929486E-4</v>
      </c>
      <c r="U845" s="14">
        <f t="shared" si="155"/>
        <v>125.58565656068707</v>
      </c>
      <c r="W845" s="16">
        <f t="shared" si="156"/>
        <v>-4.1663389384972532E-5</v>
      </c>
      <c r="X845" s="15">
        <f t="shared" si="145"/>
        <v>0.78922505806388077</v>
      </c>
      <c r="Y845" s="15">
        <f t="shared" si="146"/>
        <v>0.39698783205037841</v>
      </c>
      <c r="Z845" s="15">
        <f t="shared" si="147"/>
        <v>0.82680612208545012</v>
      </c>
    </row>
    <row r="846" spans="10:26" x14ac:dyDescent="0.35">
      <c r="J846" s="3">
        <v>43585</v>
      </c>
      <c r="K846" s="13">
        <f>(VLOOKUP(J846,'Poche Core Max IR'!A:C,3,TRUE)/VLOOKUP(J845,'Poche Core Max IR'!A:C,3,TRUE))-1</f>
        <v>3.144413854032635E-4</v>
      </c>
      <c r="L846" s="13">
        <f>(VLOOKUP(J846,'Strat EW abs return'!A:C,3,TRUE)/VLOOKUP(J845,'Strat EW abs return'!A:C,3,TRUE))-1</f>
        <v>1.2288088100025352E-3</v>
      </c>
      <c r="M846" s="13">
        <f>(VLOOKUP(J846,'Strat alpha facteurs'!A:C,3,TRUE)/VLOOKUP(J845,'Strat alpha facteurs'!A:C,3,TRUE))-1</f>
        <v>9.352433690734685E-4</v>
      </c>
      <c r="N846" s="14">
        <f t="shared" si="148"/>
        <v>124.91295371264609</v>
      </c>
      <c r="O846" s="14">
        <f t="shared" si="149"/>
        <v>111.62712120892299</v>
      </c>
      <c r="P846" s="14">
        <f t="shared" si="150"/>
        <v>144.10320227146283</v>
      </c>
      <c r="Q846" s="14">
        <f t="shared" si="151"/>
        <v>0.70189224347147383</v>
      </c>
      <c r="R846" s="14">
        <f t="shared" si="152"/>
        <v>0.14016877710494671</v>
      </c>
      <c r="S846" s="14">
        <f t="shared" si="153"/>
        <v>0.15793897942357815</v>
      </c>
      <c r="T846" s="14">
        <f t="shared" si="154"/>
        <v>5.4052921014245865E-4</v>
      </c>
      <c r="U846" s="14">
        <f t="shared" si="155"/>
        <v>125.65353927643302</v>
      </c>
      <c r="W846" s="16">
        <f t="shared" si="156"/>
        <v>3.1995201141797261E-4</v>
      </c>
      <c r="X846" s="15">
        <f t="shared" si="145"/>
        <v>0.78920032070487289</v>
      </c>
      <c r="Y846" s="15">
        <f t="shared" si="146"/>
        <v>0.39671894460604007</v>
      </c>
      <c r="Z846" s="15">
        <f t="shared" si="147"/>
        <v>0.82680856142839165</v>
      </c>
    </row>
    <row r="847" spans="10:26" x14ac:dyDescent="0.35">
      <c r="J847" s="3">
        <v>43586</v>
      </c>
      <c r="K847" s="13">
        <f>(VLOOKUP(J847,'Poche Core Max IR'!A:C,3,TRUE)/VLOOKUP(J846,'Poche Core Max IR'!A:C,3,TRUE))-1</f>
        <v>-5.3764687047167525E-3</v>
      </c>
      <c r="L847" s="13">
        <f>(VLOOKUP(J847,'Strat EW abs return'!A:C,3,TRUE)/VLOOKUP(J846,'Strat EW abs return'!A:C,3,TRUE))-1</f>
        <v>-2.6763124600350796E-3</v>
      </c>
      <c r="M847" s="13">
        <f>(VLOOKUP(J847,'Strat alpha facteurs'!A:C,3,TRUE)/VLOOKUP(J846,'Strat alpha facteurs'!A:C,3,TRUE))-1</f>
        <v>-5.0843907318094406E-3</v>
      </c>
      <c r="N847" s="14">
        <f t="shared" si="148"/>
        <v>124.24136312619632</v>
      </c>
      <c r="O847" s="14">
        <f t="shared" si="149"/>
        <v>111.3283721535537</v>
      </c>
      <c r="P847" s="14">
        <f t="shared" si="150"/>
        <v>143.37052528540974</v>
      </c>
      <c r="Q847" s="14">
        <f t="shared" si="151"/>
        <v>0.7015927311995217</v>
      </c>
      <c r="R847" s="14">
        <f t="shared" si="152"/>
        <v>0.1404893252157875</v>
      </c>
      <c r="S847" s="14">
        <f t="shared" si="153"/>
        <v>0.15791794358468958</v>
      </c>
      <c r="T847" s="14">
        <f t="shared" si="154"/>
        <v>-4.9518606089543416E-3</v>
      </c>
      <c r="U847" s="14">
        <f t="shared" si="155"/>
        <v>125.03132046491436</v>
      </c>
      <c r="W847" s="16">
        <f t="shared" si="156"/>
        <v>-1.1789098603253343E-3</v>
      </c>
      <c r="X847" s="15">
        <f t="shared" si="145"/>
        <v>0.7893486937162989</v>
      </c>
      <c r="Y847" s="15">
        <f t="shared" si="146"/>
        <v>0.39793713317449125</v>
      </c>
      <c r="Z847" s="15">
        <f t="shared" si="147"/>
        <v>0.82666853067928081</v>
      </c>
    </row>
    <row r="848" spans="10:26" x14ac:dyDescent="0.35">
      <c r="J848" s="3">
        <v>43587</v>
      </c>
      <c r="K848" s="13">
        <f>(VLOOKUP(J848,'Poche Core Max IR'!A:C,3,TRUE)/VLOOKUP(J847,'Poche Core Max IR'!A:C,3,TRUE))-1</f>
        <v>8.8214201287240002E-5</v>
      </c>
      <c r="L848" s="13">
        <f>(VLOOKUP(J848,'Strat EW abs return'!A:C,3,TRUE)/VLOOKUP(J847,'Strat EW abs return'!A:C,3,TRUE))-1</f>
        <v>-4.891743882617261E-3</v>
      </c>
      <c r="M848" s="13">
        <f>(VLOOKUP(J848,'Strat alpha facteurs'!A:C,3,TRUE)/VLOOKUP(J847,'Strat alpha facteurs'!A:C,3,TRUE))-1</f>
        <v>-3.1144357391983402E-3</v>
      </c>
      <c r="N848" s="14">
        <f t="shared" si="148"/>
        <v>124.25232297881134</v>
      </c>
      <c r="O848" s="14">
        <f t="shared" si="149"/>
        <v>110.78378227010981</v>
      </c>
      <c r="P848" s="14">
        <f t="shared" si="150"/>
        <v>142.92400699751323</v>
      </c>
      <c r="Q848" s="14">
        <f t="shared" si="151"/>
        <v>0.70243936768627913</v>
      </c>
      <c r="R848" s="14">
        <f t="shared" si="152"/>
        <v>0.13995844516456538</v>
      </c>
      <c r="S848" s="14">
        <f t="shared" si="153"/>
        <v>0.15760218714915422</v>
      </c>
      <c r="T848" s="14">
        <f t="shared" si="154"/>
        <v>-1.1171726421465209E-3</v>
      </c>
      <c r="U848" s="14">
        <f t="shared" si="155"/>
        <v>124.89163889427951</v>
      </c>
      <c r="W848" s="16">
        <f t="shared" si="156"/>
        <v>-1.1754827521875373E-3</v>
      </c>
      <c r="X848" s="15">
        <f t="shared" si="145"/>
        <v>0.78831670572257306</v>
      </c>
      <c r="Y848" s="15">
        <f t="shared" si="146"/>
        <v>0.39602986832257897</v>
      </c>
      <c r="Z848" s="15">
        <f t="shared" si="147"/>
        <v>0.82637727864712451</v>
      </c>
    </row>
    <row r="849" spans="10:26" x14ac:dyDescent="0.35">
      <c r="J849" s="3">
        <v>43588</v>
      </c>
      <c r="K849" s="13">
        <f>(VLOOKUP(J849,'Poche Core Max IR'!A:C,3,TRUE)/VLOOKUP(J848,'Poche Core Max IR'!A:C,3,TRUE))-1</f>
        <v>5.294636778756967E-3</v>
      </c>
      <c r="L849" s="13">
        <f>(VLOOKUP(J849,'Strat EW abs return'!A:C,3,TRUE)/VLOOKUP(J848,'Strat EW abs return'!A:C,3,TRUE))-1</f>
        <v>4.1946495125482208E-3</v>
      </c>
      <c r="M849" s="13">
        <f>(VLOOKUP(J849,'Strat alpha facteurs'!A:C,3,TRUE)/VLOOKUP(J848,'Strat alpha facteurs'!A:C,3,TRUE))-1</f>
        <v>8.2761495877667901E-3</v>
      </c>
      <c r="N849" s="14">
        <f t="shared" si="148"/>
        <v>124.91019389790094</v>
      </c>
      <c r="O849" s="14">
        <f t="shared" si="149"/>
        <v>111.24848140840737</v>
      </c>
      <c r="P849" s="14">
        <f t="shared" si="150"/>
        <v>144.10686745910769</v>
      </c>
      <c r="Q849" s="14">
        <f t="shared" si="151"/>
        <v>0.7022186768915778</v>
      </c>
      <c r="R849" s="14">
        <f t="shared" si="152"/>
        <v>0.13976137977600406</v>
      </c>
      <c r="S849" s="14">
        <f t="shared" si="153"/>
        <v>0.15801994333241695</v>
      </c>
      <c r="T849" s="14">
        <f t="shared" si="154"/>
        <v>5.6105772109907304E-3</v>
      </c>
      <c r="U849" s="14">
        <f t="shared" si="155"/>
        <v>125.59235307730303</v>
      </c>
      <c r="W849" s="16">
        <f t="shared" si="156"/>
        <v>1.8940466924199963E-3</v>
      </c>
      <c r="X849" s="15">
        <f t="shared" si="145"/>
        <v>0.7905569493655461</v>
      </c>
      <c r="Y849" s="15">
        <f t="shared" si="146"/>
        <v>0.39995672690400319</v>
      </c>
      <c r="Z849" s="15">
        <f t="shared" si="147"/>
        <v>0.82850694030681005</v>
      </c>
    </row>
    <row r="850" spans="10:26" x14ac:dyDescent="0.35">
      <c r="J850" s="3">
        <v>43592</v>
      </c>
      <c r="K850" s="13">
        <f>(VLOOKUP(J850,'Poche Core Max IR'!A:C,3,TRUE)/VLOOKUP(J849,'Poche Core Max IR'!A:C,3,TRUE))-1</f>
        <v>-1.193498894906031E-2</v>
      </c>
      <c r="L850" s="13">
        <f>(VLOOKUP(J850,'Strat EW abs return'!A:C,3,TRUE)/VLOOKUP(J849,'Strat EW abs return'!A:C,3,TRUE))-1</f>
        <v>-6.8207078069058014E-3</v>
      </c>
      <c r="M850" s="13">
        <f>(VLOOKUP(J850,'Strat alpha facteurs'!A:C,3,TRUE)/VLOOKUP(J849,'Strat alpha facteurs'!A:C,3,TRUE))-1</f>
        <v>-1.8430142582940068E-2</v>
      </c>
      <c r="N850" s="14">
        <f t="shared" si="148"/>
        <v>123.41939211410451</v>
      </c>
      <c r="O850" s="14">
        <f t="shared" si="149"/>
        <v>110.48968802275863</v>
      </c>
      <c r="P850" s="14">
        <f t="shared" si="150"/>
        <v>141.45095734465548</v>
      </c>
      <c r="Q850" s="14">
        <f t="shared" si="151"/>
        <v>0.70244019035268013</v>
      </c>
      <c r="R850" s="14">
        <f t="shared" si="152"/>
        <v>0.14052910833379609</v>
      </c>
      <c r="S850" s="14">
        <f t="shared" si="153"/>
        <v>0.15703070131352259</v>
      </c>
      <c r="T850" s="14">
        <f t="shared" si="154"/>
        <v>-1.2246573769231404E-2</v>
      </c>
      <c r="U850" s="14">
        <f t="shared" si="155"/>
        <v>124.05427706049048</v>
      </c>
      <c r="W850" s="16">
        <f t="shared" si="156"/>
        <v>-3.8526062014171297E-3</v>
      </c>
      <c r="X850" s="15">
        <f t="shared" si="145"/>
        <v>0.79625059318773483</v>
      </c>
      <c r="Y850" s="15">
        <f t="shared" si="146"/>
        <v>0.41456939274549576</v>
      </c>
      <c r="Z850" s="15">
        <f t="shared" si="147"/>
        <v>0.83265597129066915</v>
      </c>
    </row>
    <row r="851" spans="10:26" x14ac:dyDescent="0.35">
      <c r="J851" s="3">
        <v>43593</v>
      </c>
      <c r="K851" s="13">
        <f>(VLOOKUP(J851,'Poche Core Max IR'!A:C,3,TRUE)/VLOOKUP(J850,'Poche Core Max IR'!A:C,3,TRUE))-1</f>
        <v>-1.4113307775723838E-3</v>
      </c>
      <c r="L851" s="13">
        <f>(VLOOKUP(J851,'Strat EW abs return'!A:C,3,TRUE)/VLOOKUP(J850,'Strat EW abs return'!A:C,3,TRUE))-1</f>
        <v>1.3025953819585379E-3</v>
      </c>
      <c r="M851" s="13">
        <f>(VLOOKUP(J851,'Strat alpha facteurs'!A:C,3,TRUE)/VLOOKUP(J850,'Strat alpha facteurs'!A:C,3,TRUE))-1</f>
        <v>-8.8268984810624396E-5</v>
      </c>
      <c r="N851" s="14">
        <f t="shared" si="148"/>
        <v>123.2452065274646</v>
      </c>
      <c r="O851" s="14">
        <f t="shared" si="149"/>
        <v>110.63361138013111</v>
      </c>
      <c r="P851" s="14">
        <f t="shared" si="150"/>
        <v>141.43847161225017</v>
      </c>
      <c r="Q851" s="14">
        <f t="shared" si="151"/>
        <v>0.70202600932791048</v>
      </c>
      <c r="R851" s="14">
        <f t="shared" si="152"/>
        <v>0.14082794736291165</v>
      </c>
      <c r="S851" s="14">
        <f t="shared" si="153"/>
        <v>0.15714604330917659</v>
      </c>
      <c r="T851" s="14">
        <f t="shared" si="154"/>
        <v>-8.2218383309123259E-4</v>
      </c>
      <c r="U851" s="14">
        <f t="shared" si="155"/>
        <v>123.95228163946553</v>
      </c>
      <c r="W851" s="16">
        <f t="shared" si="156"/>
        <v>1.6957071217572133E-4</v>
      </c>
      <c r="X851" s="15">
        <f t="shared" si="145"/>
        <v>0.79537972763920761</v>
      </c>
      <c r="Y851" s="15">
        <f t="shared" si="146"/>
        <v>0.41154363782211839</v>
      </c>
      <c r="Z851" s="15">
        <f t="shared" si="147"/>
        <v>0.83205484707673683</v>
      </c>
    </row>
    <row r="852" spans="10:26" x14ac:dyDescent="0.35">
      <c r="J852" s="3">
        <v>43594</v>
      </c>
      <c r="K852" s="13">
        <f>(VLOOKUP(J852,'Poche Core Max IR'!A:C,3,TRUE)/VLOOKUP(J851,'Poche Core Max IR'!A:C,3,TRUE))-1</f>
        <v>-5.242960304487343E-3</v>
      </c>
      <c r="L852" s="13">
        <f>(VLOOKUP(J852,'Strat EW abs return'!A:C,3,TRUE)/VLOOKUP(J851,'Strat EW abs return'!A:C,3,TRUE))-1</f>
        <v>-6.3878938199324331E-4</v>
      </c>
      <c r="M852" s="13">
        <f>(VLOOKUP(J852,'Strat alpha facteurs'!A:C,3,TRUE)/VLOOKUP(J851,'Strat alpha facteurs'!A:C,3,TRUE))-1</f>
        <v>-5.0963302230636609E-3</v>
      </c>
      <c r="N852" s="14">
        <f t="shared" si="148"/>
        <v>122.59903680192276</v>
      </c>
      <c r="O852" s="14">
        <f t="shared" si="149"/>
        <v>110.56293980388992</v>
      </c>
      <c r="P852" s="14">
        <f t="shared" si="150"/>
        <v>140.71765445466872</v>
      </c>
      <c r="Q852" s="14">
        <f t="shared" si="151"/>
        <v>0.70155247743199045</v>
      </c>
      <c r="R852" s="14">
        <f t="shared" si="152"/>
        <v>0.14138432954222871</v>
      </c>
      <c r="S852" s="14">
        <f t="shared" si="153"/>
        <v>0.15706319302577954</v>
      </c>
      <c r="T852" s="14">
        <f t="shared" si="154"/>
        <v>-4.5715220270386549E-3</v>
      </c>
      <c r="U852" s="14">
        <f t="shared" si="155"/>
        <v>123.38563105364901</v>
      </c>
      <c r="W852" s="16">
        <f t="shared" si="156"/>
        <v>-8.9076070603997116E-4</v>
      </c>
      <c r="X852" s="15">
        <f t="shared" si="145"/>
        <v>0.79772216658185735</v>
      </c>
      <c r="Y852" s="15">
        <f t="shared" si="146"/>
        <v>0.41125865076126072</v>
      </c>
      <c r="Z852" s="15">
        <f t="shared" si="147"/>
        <v>0.83539236888397184</v>
      </c>
    </row>
    <row r="853" spans="10:26" x14ac:dyDescent="0.35">
      <c r="J853" s="3">
        <v>43595</v>
      </c>
      <c r="K853" s="13">
        <f>(VLOOKUP(J853,'Poche Core Max IR'!A:C,3,TRUE)/VLOOKUP(J852,'Poche Core Max IR'!A:C,3,TRUE))-1</f>
        <v>2.2459432831445358E-3</v>
      </c>
      <c r="L853" s="13">
        <f>(VLOOKUP(J853,'Strat EW abs return'!A:C,3,TRUE)/VLOOKUP(J852,'Strat EW abs return'!A:C,3,TRUE))-1</f>
        <v>2.814485361657848E-3</v>
      </c>
      <c r="M853" s="13">
        <f>(VLOOKUP(J853,'Strat alpha facteurs'!A:C,3,TRUE)/VLOOKUP(J852,'Strat alpha facteurs'!A:C,3,TRUE))-1</f>
        <v>4.2453401834798843E-3</v>
      </c>
      <c r="N853" s="14">
        <f t="shared" si="148"/>
        <v>122.87438728514803</v>
      </c>
      <c r="O853" s="14">
        <f t="shared" si="149"/>
        <v>110.87411757950983</v>
      </c>
      <c r="P853" s="14">
        <f t="shared" si="150"/>
        <v>141.31504876765015</v>
      </c>
      <c r="Q853" s="14">
        <f t="shared" si="151"/>
        <v>0.70127650356069349</v>
      </c>
      <c r="R853" s="14">
        <f t="shared" si="152"/>
        <v>0.14140888360724826</v>
      </c>
      <c r="S853" s="14">
        <f t="shared" si="153"/>
        <v>0.15731461283205686</v>
      </c>
      <c r="T853" s="14">
        <f t="shared" si="154"/>
        <v>2.6403578850241992E-3</v>
      </c>
      <c r="U853" s="14">
        <f t="shared" si="155"/>
        <v>123.7114132775002</v>
      </c>
      <c r="W853" s="16">
        <f t="shared" si="156"/>
        <v>1.0658472802254899E-3</v>
      </c>
      <c r="X853" s="15">
        <f t="shared" si="145"/>
        <v>0.79745902358236909</v>
      </c>
      <c r="Y853" s="15">
        <f t="shared" si="146"/>
        <v>0.40988485302697891</v>
      </c>
      <c r="Z853" s="15">
        <f t="shared" si="147"/>
        <v>0.83514456174696106</v>
      </c>
    </row>
    <row r="854" spans="10:26" x14ac:dyDescent="0.35">
      <c r="J854" s="3">
        <v>43598</v>
      </c>
      <c r="K854" s="13">
        <f>(VLOOKUP(J854,'Poche Core Max IR'!A:C,3,TRUE)/VLOOKUP(J853,'Poche Core Max IR'!A:C,3,TRUE))-1</f>
        <v>-8.7346108309329651E-3</v>
      </c>
      <c r="L854" s="13">
        <f>(VLOOKUP(J854,'Strat EW abs return'!A:C,3,TRUE)/VLOOKUP(J853,'Strat EW abs return'!A:C,3,TRUE))-1</f>
        <v>-4.8864868760445379E-3</v>
      </c>
      <c r="M854" s="13">
        <f>(VLOOKUP(J854,'Strat alpha facteurs'!A:C,3,TRUE)/VLOOKUP(J853,'Strat alpha facteurs'!A:C,3,TRUE))-1</f>
        <v>-1.9860627694222921E-2</v>
      </c>
      <c r="N854" s="14">
        <f t="shared" si="148"/>
        <v>121.80112733112293</v>
      </c>
      <c r="O854" s="14">
        <f t="shared" si="149"/>
        <v>110.33233265906453</v>
      </c>
      <c r="P854" s="14">
        <f t="shared" si="150"/>
        <v>138.5084431964849</v>
      </c>
      <c r="Q854" s="14">
        <f t="shared" si="151"/>
        <v>0.70213082404614158</v>
      </c>
      <c r="R854" s="14">
        <f t="shared" si="152"/>
        <v>0.14213077560667683</v>
      </c>
      <c r="S854" s="14">
        <f t="shared" si="153"/>
        <v>0.15573840034718009</v>
      </c>
      <c r="T854" s="14">
        <f t="shared" si="154"/>
        <v>-9.9407369537012659E-3</v>
      </c>
      <c r="U854" s="14">
        <f t="shared" si="155"/>
        <v>122.48163065993795</v>
      </c>
      <c r="W854" s="16">
        <f t="shared" si="156"/>
        <v>-3.787582556673239E-3</v>
      </c>
      <c r="X854" s="15">
        <f t="shared" si="145"/>
        <v>0.80038090094196801</v>
      </c>
      <c r="Y854" s="15">
        <f t="shared" si="146"/>
        <v>0.4158182744288787</v>
      </c>
      <c r="Z854" s="15">
        <f t="shared" si="147"/>
        <v>0.83710011453497291</v>
      </c>
    </row>
    <row r="855" spans="10:26" x14ac:dyDescent="0.35">
      <c r="J855" s="3">
        <v>43599</v>
      </c>
      <c r="K855" s="13">
        <f>(VLOOKUP(J855,'Poche Core Max IR'!A:C,3,TRUE)/VLOOKUP(J854,'Poche Core Max IR'!A:C,3,TRUE))-1</f>
        <v>5.844082192969724E-3</v>
      </c>
      <c r="L855" s="13">
        <f>(VLOOKUP(J855,'Strat EW abs return'!A:C,3,TRUE)/VLOOKUP(J854,'Strat EW abs return'!A:C,3,TRUE))-1</f>
        <v>4.0148330848783775E-3</v>
      </c>
      <c r="M855" s="13">
        <f>(VLOOKUP(J855,'Strat alpha facteurs'!A:C,3,TRUE)/VLOOKUP(J854,'Strat alpha facteurs'!A:C,3,TRUE))-1</f>
        <v>6.7496305865353268E-3</v>
      </c>
      <c r="N855" s="14">
        <f t="shared" si="148"/>
        <v>122.51294313044238</v>
      </c>
      <c r="O855" s="14">
        <f t="shared" si="149"/>
        <v>110.77529855855596</v>
      </c>
      <c r="P855" s="14">
        <f t="shared" si="150"/>
        <v>139.44332402117729</v>
      </c>
      <c r="Q855" s="14">
        <f t="shared" si="151"/>
        <v>0.70221387680586866</v>
      </c>
      <c r="R855" s="14">
        <f t="shared" si="152"/>
        <v>0.14188907521203786</v>
      </c>
      <c r="S855" s="14">
        <f t="shared" si="153"/>
        <v>0.15589704798209206</v>
      </c>
      <c r="T855" s="14">
        <f t="shared" si="154"/>
        <v>5.7251182567097363E-3</v>
      </c>
      <c r="U855" s="14">
        <f t="shared" si="155"/>
        <v>123.18285247974075</v>
      </c>
      <c r="W855" s="16">
        <f t="shared" si="156"/>
        <v>1.6219084369545802E-3</v>
      </c>
      <c r="X855" s="15">
        <f t="shared" si="145"/>
        <v>0.80133765397302659</v>
      </c>
      <c r="Y855" s="15">
        <f t="shared" si="146"/>
        <v>0.42036423048045829</v>
      </c>
      <c r="Z855" s="15">
        <f t="shared" si="147"/>
        <v>0.8374419429112423</v>
      </c>
    </row>
    <row r="856" spans="10:26" x14ac:dyDescent="0.35">
      <c r="J856" s="3">
        <v>43600</v>
      </c>
      <c r="K856" s="13">
        <f>(VLOOKUP(J856,'Poche Core Max IR'!A:C,3,TRUE)/VLOOKUP(J855,'Poche Core Max IR'!A:C,3,TRUE))-1</f>
        <v>3.6244065686017457E-3</v>
      </c>
      <c r="L856" s="13">
        <f>(VLOOKUP(J856,'Strat EW abs return'!A:C,3,TRUE)/VLOOKUP(J855,'Strat EW abs return'!A:C,3,TRUE))-1</f>
        <v>3.305095767636157E-3</v>
      </c>
      <c r="M856" s="13">
        <f>(VLOOKUP(J856,'Strat alpha facteurs'!A:C,3,TRUE)/VLOOKUP(J855,'Strat alpha facteurs'!A:C,3,TRUE))-1</f>
        <v>7.1165965738191339E-3</v>
      </c>
      <c r="N856" s="14">
        <f t="shared" si="148"/>
        <v>122.95697984626308</v>
      </c>
      <c r="O856" s="14">
        <f t="shared" si="149"/>
        <v>111.14142152898047</v>
      </c>
      <c r="P856" s="14">
        <f t="shared" si="150"/>
        <v>140.43568590314834</v>
      </c>
      <c r="Q856" s="14">
        <f t="shared" si="151"/>
        <v>0.70186483034761638</v>
      </c>
      <c r="R856" s="14">
        <f t="shared" si="152"/>
        <v>0.14177342635605719</v>
      </c>
      <c r="S856" s="14">
        <f t="shared" si="153"/>
        <v>0.15636174329632513</v>
      </c>
      <c r="T856" s="14">
        <f t="shared" si="154"/>
        <v>4.1235219671534751E-3</v>
      </c>
      <c r="U856" s="14">
        <f t="shared" si="155"/>
        <v>123.69079967791757</v>
      </c>
      <c r="W856" s="16">
        <f t="shared" si="156"/>
        <v>1.5813381980316953E-3</v>
      </c>
      <c r="X856" s="15">
        <f t="shared" si="145"/>
        <v>0.80204463829608774</v>
      </c>
      <c r="Y856" s="15">
        <f t="shared" si="146"/>
        <v>0.42262932925735702</v>
      </c>
      <c r="Z856" s="15">
        <f t="shared" si="147"/>
        <v>0.8379494580719925</v>
      </c>
    </row>
    <row r="857" spans="10:26" x14ac:dyDescent="0.35">
      <c r="J857" s="3">
        <v>43601</v>
      </c>
      <c r="K857" s="13">
        <f>(VLOOKUP(J857,'Poche Core Max IR'!A:C,3,TRUE)/VLOOKUP(J856,'Poche Core Max IR'!A:C,3,TRUE))-1</f>
        <v>6.4436197002555318E-3</v>
      </c>
      <c r="L857" s="13">
        <f>(VLOOKUP(J857,'Strat EW abs return'!A:C,3,TRUE)/VLOOKUP(J856,'Strat EW abs return'!A:C,3,TRUE))-1</f>
        <v>1.7602604299531421E-3</v>
      </c>
      <c r="M857" s="13">
        <f>(VLOOKUP(J857,'Strat alpha facteurs'!A:C,3,TRUE)/VLOOKUP(J856,'Strat alpha facteurs'!A:C,3,TRUE))-1</f>
        <v>1.0066696485641291E-2</v>
      </c>
      <c r="N857" s="14">
        <f t="shared" si="148"/>
        <v>123.74926786388438</v>
      </c>
      <c r="O857" s="14">
        <f t="shared" si="149"/>
        <v>111.33705937542668</v>
      </c>
      <c r="P857" s="14">
        <f t="shared" si="150"/>
        <v>141.84940932888819</v>
      </c>
      <c r="Q857" s="14">
        <f t="shared" si="151"/>
        <v>0.70193280641904177</v>
      </c>
      <c r="R857" s="14">
        <f t="shared" si="152"/>
        <v>0.1411273684366455</v>
      </c>
      <c r="S857" s="14">
        <f t="shared" si="153"/>
        <v>0.1569398251443114</v>
      </c>
      <c r="T857" s="14">
        <f t="shared" si="154"/>
        <v>6.3461544119077125E-3</v>
      </c>
      <c r="U857" s="14">
        <f t="shared" si="155"/>
        <v>124.47576059200597</v>
      </c>
      <c r="W857" s="16">
        <f t="shared" si="156"/>
        <v>1.8282865084798434E-3</v>
      </c>
      <c r="X857" s="15">
        <f t="shared" si="145"/>
        <v>0.80390138286888124</v>
      </c>
      <c r="Y857" s="15">
        <f t="shared" si="146"/>
        <v>0.42381975985961712</v>
      </c>
      <c r="Z857" s="15">
        <f t="shared" si="147"/>
        <v>0.83909136443499022</v>
      </c>
    </row>
    <row r="858" spans="10:26" x14ac:dyDescent="0.35">
      <c r="J858" s="3">
        <v>43602</v>
      </c>
      <c r="K858" s="13">
        <f>(VLOOKUP(J858,'Poche Core Max IR'!A:C,3,TRUE)/VLOOKUP(J857,'Poche Core Max IR'!A:C,3,TRUE))-1</f>
        <v>-1.0898352660637656E-3</v>
      </c>
      <c r="L858" s="13">
        <f>(VLOOKUP(J858,'Strat EW abs return'!A:C,3,TRUE)/VLOOKUP(J857,'Strat EW abs return'!A:C,3,TRUE))-1</f>
        <v>-3.3335940877696757E-3</v>
      </c>
      <c r="M858" s="13">
        <f>(VLOOKUP(J858,'Strat alpha facteurs'!A:C,3,TRUE)/VLOOKUP(J857,'Strat alpha facteurs'!A:C,3,TRUE))-1</f>
        <v>-3.6270432894915938E-3</v>
      </c>
      <c r="N858" s="14">
        <f t="shared" si="148"/>
        <v>123.61440154761675</v>
      </c>
      <c r="O858" s="14">
        <f t="shared" si="149"/>
        <v>110.9659068125431</v>
      </c>
      <c r="P858" s="14">
        <f t="shared" si="150"/>
        <v>141.33491538066349</v>
      </c>
      <c r="Q858" s="14">
        <f t="shared" si="151"/>
        <v>0.70243548658546762</v>
      </c>
      <c r="R858" s="14">
        <f t="shared" si="152"/>
        <v>0.14091120671601803</v>
      </c>
      <c r="S858" s="14">
        <f t="shared" si="153"/>
        <v>0.15665330669851293</v>
      </c>
      <c r="T858" s="14">
        <f t="shared" si="154"/>
        <v>-1.8046800275291349E-3</v>
      </c>
      <c r="U858" s="14">
        <f t="shared" si="155"/>
        <v>124.25112167295408</v>
      </c>
      <c r="W858" s="16">
        <f t="shared" si="156"/>
        <v>-1.0379290904465183E-3</v>
      </c>
      <c r="X858" s="15">
        <f t="shared" si="145"/>
        <v>0.80494818625399744</v>
      </c>
      <c r="Y858" s="15">
        <f t="shared" si="146"/>
        <v>0.42464321564758939</v>
      </c>
      <c r="Z858" s="15">
        <f t="shared" si="147"/>
        <v>0.8402462885431583</v>
      </c>
    </row>
    <row r="859" spans="10:26" x14ac:dyDescent="0.35">
      <c r="J859" s="3">
        <v>43605</v>
      </c>
      <c r="K859" s="13">
        <f>(VLOOKUP(J859,'Poche Core Max IR'!A:C,3,TRUE)/VLOOKUP(J858,'Poche Core Max IR'!A:C,3,TRUE))-1</f>
        <v>-4.0343850173225615E-3</v>
      </c>
      <c r="L859" s="13">
        <f>(VLOOKUP(J859,'Strat EW abs return'!A:C,3,TRUE)/VLOOKUP(J858,'Strat EW abs return'!A:C,3,TRUE))-1</f>
        <v>-6.2671769417199652E-4</v>
      </c>
      <c r="M859" s="13">
        <f>(VLOOKUP(J859,'Strat alpha facteurs'!A:C,3,TRUE)/VLOOKUP(J858,'Strat alpha facteurs'!A:C,3,TRUE))-1</f>
        <v>-5.424028305458517E-3</v>
      </c>
      <c r="N859" s="14">
        <f t="shared" si="148"/>
        <v>123.11569345808775</v>
      </c>
      <c r="O859" s="14">
        <f t="shared" si="149"/>
        <v>110.89636251529383</v>
      </c>
      <c r="P859" s="14">
        <f t="shared" si="150"/>
        <v>140.56831079908918</v>
      </c>
      <c r="Q859" s="14">
        <f t="shared" si="151"/>
        <v>0.70225040880008571</v>
      </c>
      <c r="R859" s="14">
        <f t="shared" si="152"/>
        <v>0.14135607597133384</v>
      </c>
      <c r="S859" s="14">
        <f t="shared" si="153"/>
        <v>0.15639351522857906</v>
      </c>
      <c r="T859" s="14">
        <f t="shared" si="154"/>
        <v>-3.7718987189485588E-3</v>
      </c>
      <c r="U859" s="14">
        <f t="shared" si="155"/>
        <v>123.78245902628795</v>
      </c>
      <c r="W859" s="16">
        <f t="shared" si="156"/>
        <v>-9.3687320737992634E-4</v>
      </c>
      <c r="X859" s="15">
        <f t="shared" si="145"/>
        <v>0.80529465197925543</v>
      </c>
      <c r="Y859" s="15">
        <f t="shared" si="146"/>
        <v>0.42449735297879071</v>
      </c>
      <c r="Z859" s="15">
        <f t="shared" si="147"/>
        <v>0.84064417514242029</v>
      </c>
    </row>
    <row r="860" spans="10:26" x14ac:dyDescent="0.35">
      <c r="J860" s="3">
        <v>43606</v>
      </c>
      <c r="K860" s="13">
        <f>(VLOOKUP(J860,'Poche Core Max IR'!A:C,3,TRUE)/VLOOKUP(J859,'Poche Core Max IR'!A:C,3,TRUE))-1</f>
        <v>1.897497914587154E-3</v>
      </c>
      <c r="L860" s="13">
        <f>(VLOOKUP(J860,'Strat EW abs return'!A:C,3,TRUE)/VLOOKUP(J859,'Strat EW abs return'!A:C,3,TRUE))-1</f>
        <v>5.4904519969678489E-4</v>
      </c>
      <c r="M860" s="13">
        <f>(VLOOKUP(J860,'Strat alpha facteurs'!A:C,3,TRUE)/VLOOKUP(J859,'Strat alpha facteurs'!A:C,3,TRUE))-1</f>
        <v>6.1898824737909308E-3</v>
      </c>
      <c r="N860" s="14">
        <f t="shared" si="148"/>
        <v>123.34930522967743</v>
      </c>
      <c r="O860" s="14">
        <f t="shared" si="149"/>
        <v>110.95724963079668</v>
      </c>
      <c r="P860" s="14">
        <f t="shared" si="150"/>
        <v>141.43841212247486</v>
      </c>
      <c r="Q860" s="14">
        <f t="shared" si="151"/>
        <v>0.70191364555117974</v>
      </c>
      <c r="R860" s="14">
        <f t="shared" si="152"/>
        <v>0.14109812910427516</v>
      </c>
      <c r="S860" s="14">
        <f t="shared" si="153"/>
        <v>0.15698822534454368</v>
      </c>
      <c r="T860" s="14">
        <f t="shared" si="154"/>
        <v>2.3781870401041105E-3</v>
      </c>
      <c r="U860" s="14">
        <f t="shared" si="155"/>
        <v>124.07683686613649</v>
      </c>
      <c r="W860" s="16">
        <f t="shared" si="156"/>
        <v>1.0492079151226317E-3</v>
      </c>
      <c r="X860" s="15">
        <f t="shared" si="145"/>
        <v>0.80539846355725175</v>
      </c>
      <c r="Y860" s="15">
        <f t="shared" si="146"/>
        <v>0.42465585357008906</v>
      </c>
      <c r="Z860" s="15">
        <f t="shared" si="147"/>
        <v>0.84064804704942331</v>
      </c>
    </row>
    <row r="861" spans="10:26" x14ac:dyDescent="0.35">
      <c r="J861" s="3">
        <v>43607</v>
      </c>
      <c r="K861" s="13">
        <f>(VLOOKUP(J861,'Poche Core Max IR'!A:C,3,TRUE)/VLOOKUP(J860,'Poche Core Max IR'!A:C,3,TRUE))-1</f>
        <v>9.8952646913930131E-4</v>
      </c>
      <c r="L861" s="13">
        <f>(VLOOKUP(J861,'Strat EW abs return'!A:C,3,TRUE)/VLOOKUP(J860,'Strat EW abs return'!A:C,3,TRUE))-1</f>
        <v>-3.3869272581719123E-3</v>
      </c>
      <c r="M861" s="13">
        <f>(VLOOKUP(J861,'Strat alpha facteurs'!A:C,3,TRUE)/VLOOKUP(J860,'Strat alpha facteurs'!A:C,3,TRUE))-1</f>
        <v>-8.3157156551649791E-4</v>
      </c>
      <c r="N861" s="14">
        <f t="shared" si="148"/>
        <v>123.47136263215214</v>
      </c>
      <c r="O861" s="14">
        <f t="shared" si="149"/>
        <v>110.58144549753035</v>
      </c>
      <c r="P861" s="14">
        <f t="shared" si="150"/>
        <v>141.32079596068201</v>
      </c>
      <c r="Q861" s="14">
        <f t="shared" si="151"/>
        <v>0.70254769999784417</v>
      </c>
      <c r="R861" s="14">
        <f t="shared" si="152"/>
        <v>0.14060812997663416</v>
      </c>
      <c r="S861" s="14">
        <f t="shared" si="153"/>
        <v>0.15684417002552026</v>
      </c>
      <c r="T861" s="14">
        <f t="shared" si="154"/>
        <v>8.6126087465205849E-5</v>
      </c>
      <c r="U861" s="14">
        <f t="shared" si="155"/>
        <v>124.08752311864082</v>
      </c>
      <c r="W861" s="16">
        <f t="shared" si="156"/>
        <v>-6.0665666014869907E-4</v>
      </c>
      <c r="X861" s="15">
        <f t="shared" si="145"/>
        <v>0.80570963456901334</v>
      </c>
      <c r="Y861" s="15">
        <f t="shared" si="146"/>
        <v>0.42275954778721497</v>
      </c>
      <c r="Z861" s="15">
        <f t="shared" si="147"/>
        <v>0.84113033967252426</v>
      </c>
    </row>
    <row r="862" spans="10:26" x14ac:dyDescent="0.35">
      <c r="J862" s="3">
        <v>43608</v>
      </c>
      <c r="K862" s="13">
        <f>(VLOOKUP(J862,'Poche Core Max IR'!A:C,3,TRUE)/VLOOKUP(J861,'Poche Core Max IR'!A:C,3,TRUE))-1</f>
        <v>-3.4016746835232592E-3</v>
      </c>
      <c r="L862" s="13">
        <f>(VLOOKUP(J862,'Strat EW abs return'!A:C,3,TRUE)/VLOOKUP(J861,'Strat EW abs return'!A:C,3,TRUE))-1</f>
        <v>-4.7709935547503024E-3</v>
      </c>
      <c r="M862" s="13">
        <f>(VLOOKUP(J862,'Strat alpha facteurs'!A:C,3,TRUE)/VLOOKUP(J861,'Strat alpha facteurs'!A:C,3,TRUE))-1</f>
        <v>-1.0824756604538854E-2</v>
      </c>
      <c r="N862" s="14">
        <f t="shared" si="148"/>
        <v>123.05135322374622</v>
      </c>
      <c r="O862" s="14">
        <f t="shared" si="149"/>
        <v>110.05386213378667</v>
      </c>
      <c r="P862" s="14">
        <f t="shared" si="150"/>
        <v>139.79103274124793</v>
      </c>
      <c r="Q862" s="14">
        <f t="shared" si="151"/>
        <v>0.70350547743475311</v>
      </c>
      <c r="R862" s="14">
        <f t="shared" si="152"/>
        <v>0.14060636193954973</v>
      </c>
      <c r="S862" s="14">
        <f t="shared" si="153"/>
        <v>0.15588816062569572</v>
      </c>
      <c r="T862" s="14">
        <f t="shared" si="154"/>
        <v>-4.7584791722813397E-3</v>
      </c>
      <c r="U862" s="14">
        <f t="shared" si="155"/>
        <v>123.49705522434078</v>
      </c>
      <c r="W862" s="16">
        <f t="shared" si="156"/>
        <v>-2.3582834428728934E-3</v>
      </c>
      <c r="X862" s="15">
        <f t="shared" si="145"/>
        <v>0.80559310790515026</v>
      </c>
      <c r="Y862" s="15">
        <f t="shared" si="146"/>
        <v>0.42462175656239748</v>
      </c>
      <c r="Z862" s="15">
        <f t="shared" si="147"/>
        <v>0.84132683007657938</v>
      </c>
    </row>
    <row r="863" spans="10:26" x14ac:dyDescent="0.35">
      <c r="J863" s="3">
        <v>43609</v>
      </c>
      <c r="K863" s="13">
        <f>(VLOOKUP(J863,'Poche Core Max IR'!A:C,3,TRUE)/VLOOKUP(J862,'Poche Core Max IR'!A:C,3,TRUE))-1</f>
        <v>-4.2809376331576221E-4</v>
      </c>
      <c r="L863" s="13">
        <f>(VLOOKUP(J863,'Strat EW abs return'!A:C,3,TRUE)/VLOOKUP(J862,'Strat EW abs return'!A:C,3,TRUE))-1</f>
        <v>2.748308155560375E-3</v>
      </c>
      <c r="M863" s="13">
        <f>(VLOOKUP(J863,'Strat alpha facteurs'!A:C,3,TRUE)/VLOOKUP(J862,'Strat alpha facteurs'!A:C,3,TRUE))-1</f>
        <v>3.1595753879338773E-3</v>
      </c>
      <c r="N863" s="14">
        <f t="shared" si="148"/>
        <v>122.99867570686357</v>
      </c>
      <c r="O863" s="14">
        <f t="shared" si="149"/>
        <v>110.35632406063986</v>
      </c>
      <c r="P863" s="14">
        <f t="shared" si="150"/>
        <v>140.23271304775105</v>
      </c>
      <c r="Q863" s="14">
        <f t="shared" si="151"/>
        <v>0.70279823170913736</v>
      </c>
      <c r="R863" s="14">
        <f t="shared" si="152"/>
        <v>0.14091137243849852</v>
      </c>
      <c r="S863" s="14">
        <f t="shared" si="153"/>
        <v>0.15629039585236271</v>
      </c>
      <c r="T863" s="14">
        <f t="shared" si="154"/>
        <v>5.7780369947707402E-4</v>
      </c>
      <c r="U863" s="14">
        <f t="shared" si="155"/>
        <v>123.56841227972393</v>
      </c>
      <c r="W863" s="16">
        <f t="shared" si="156"/>
        <v>8.8107916218949913E-4</v>
      </c>
      <c r="X863" s="15">
        <f t="shared" si="145"/>
        <v>0.80522916518191523</v>
      </c>
      <c r="Y863" s="15">
        <f t="shared" si="146"/>
        <v>0.42417252583598153</v>
      </c>
      <c r="Z863" s="15">
        <f t="shared" si="147"/>
        <v>0.84119529690464667</v>
      </c>
    </row>
    <row r="864" spans="10:26" x14ac:dyDescent="0.35">
      <c r="J864" s="3">
        <v>43613</v>
      </c>
      <c r="K864" s="13">
        <f>(VLOOKUP(J864,'Poche Core Max IR'!A:C,3,TRUE)/VLOOKUP(J863,'Poche Core Max IR'!A:C,3,TRUE))-1</f>
        <v>-1.5741286116263131E-3</v>
      </c>
      <c r="L864" s="13">
        <f>(VLOOKUP(J864,'Strat EW abs return'!A:C,3,TRUE)/VLOOKUP(J863,'Strat EW abs return'!A:C,3,TRUE))-1</f>
        <v>-1.0567805566978894E-3</v>
      </c>
      <c r="M864" s="13">
        <f>(VLOOKUP(J864,'Strat alpha facteurs'!A:C,3,TRUE)/VLOOKUP(J863,'Strat alpha facteurs'!A:C,3,TRUE))-1</f>
        <v>-5.1467985305108099E-3</v>
      </c>
      <c r="N864" s="14">
        <f t="shared" si="148"/>
        <v>122.80505997224124</v>
      </c>
      <c r="O864" s="14">
        <f t="shared" si="149"/>
        <v>110.23970164306392</v>
      </c>
      <c r="P864" s="14">
        <f t="shared" si="150"/>
        <v>139.51096352630734</v>
      </c>
      <c r="Q864" s="14">
        <f t="shared" si="151"/>
        <v>0.7031401259834974</v>
      </c>
      <c r="R864" s="14">
        <f t="shared" si="152"/>
        <v>0.1410529730793785</v>
      </c>
      <c r="S864" s="14">
        <f t="shared" si="153"/>
        <v>0.15580690093712257</v>
      </c>
      <c r="T864" s="14">
        <f t="shared" si="154"/>
        <v>-2.0596023830502454E-3</v>
      </c>
      <c r="U864" s="14">
        <f t="shared" si="155"/>
        <v>123.31391048332287</v>
      </c>
      <c r="W864" s="16">
        <f t="shared" si="156"/>
        <v>-9.5096876820134385E-4</v>
      </c>
      <c r="X864" s="15">
        <f t="shared" si="145"/>
        <v>0.80570395087728053</v>
      </c>
      <c r="Y864" s="15">
        <f t="shared" si="146"/>
        <v>0.42563959535953333</v>
      </c>
      <c r="Z864" s="15">
        <f t="shared" si="147"/>
        <v>0.84133824290878534</v>
      </c>
    </row>
    <row r="865" spans="10:26" x14ac:dyDescent="0.35">
      <c r="J865" s="3">
        <v>43614</v>
      </c>
      <c r="K865" s="13">
        <f>(VLOOKUP(J865,'Poche Core Max IR'!A:C,3,TRUE)/VLOOKUP(J864,'Poche Core Max IR'!A:C,3,TRUE))-1</f>
        <v>-3.024322951317604E-3</v>
      </c>
      <c r="L865" s="13">
        <f>(VLOOKUP(J865,'Strat EW abs return'!A:C,3,TRUE)/VLOOKUP(J864,'Strat EW abs return'!A:C,3,TRUE))-1</f>
        <v>-1.6549091474098443E-3</v>
      </c>
      <c r="M865" s="13">
        <f>(VLOOKUP(J865,'Strat alpha facteurs'!A:C,3,TRUE)/VLOOKUP(J864,'Strat alpha facteurs'!A:C,3,TRUE))-1</f>
        <v>-1.0080801078672486E-2</v>
      </c>
      <c r="N865" s="14">
        <f t="shared" si="148"/>
        <v>122.43365781082926</v>
      </c>
      <c r="O865" s="14">
        <f t="shared" si="149"/>
        <v>110.05726495240708</v>
      </c>
      <c r="P865" s="14">
        <f t="shared" si="150"/>
        <v>138.1045812547047</v>
      </c>
      <c r="Q865" s="14">
        <f t="shared" si="151"/>
        <v>0.70377988816872039</v>
      </c>
      <c r="R865" s="14">
        <f t="shared" si="152"/>
        <v>0.14137523428223175</v>
      </c>
      <c r="S865" s="14">
        <f t="shared" si="153"/>
        <v>0.15484487754904636</v>
      </c>
      <c r="T865" s="14">
        <f t="shared" si="154"/>
        <v>-3.9306110514542233E-3</v>
      </c>
      <c r="U865" s="14">
        <f t="shared" si="155"/>
        <v>122.82921146397909</v>
      </c>
      <c r="W865" s="16">
        <f t="shared" si="156"/>
        <v>-1.7949235770542105E-3</v>
      </c>
      <c r="X865" s="15">
        <f t="shared" si="145"/>
        <v>0.80769290909587965</v>
      </c>
      <c r="Y865" s="15">
        <f t="shared" si="146"/>
        <v>0.43112373417458549</v>
      </c>
      <c r="Z865" s="15">
        <f t="shared" si="147"/>
        <v>0.84171840027027134</v>
      </c>
    </row>
    <row r="866" spans="10:26" x14ac:dyDescent="0.35">
      <c r="J866" s="3">
        <v>43615</v>
      </c>
      <c r="K866" s="13">
        <f>(VLOOKUP(J866,'Poche Core Max IR'!A:C,3,TRUE)/VLOOKUP(J865,'Poche Core Max IR'!A:C,3,TRUE))-1</f>
        <v>1.5965711831300577E-3</v>
      </c>
      <c r="L866" s="13">
        <f>(VLOOKUP(J866,'Strat EW abs return'!A:C,3,TRUE)/VLOOKUP(J865,'Strat EW abs return'!A:C,3,TRUE))-1</f>
        <v>-2.1746074021593564E-3</v>
      </c>
      <c r="M866" s="13">
        <f>(VLOOKUP(J866,'Strat alpha facteurs'!A:C,3,TRUE)/VLOOKUP(J865,'Strat alpha facteurs'!A:C,3,TRUE))-1</f>
        <v>3.0907594362568069E-3</v>
      </c>
      <c r="N866" s="14">
        <f t="shared" si="148"/>
        <v>122.62913186073524</v>
      </c>
      <c r="O866" s="14">
        <f t="shared" si="149"/>
        <v>109.81793360938016</v>
      </c>
      <c r="P866" s="14">
        <f t="shared" si="150"/>
        <v>138.53142929240798</v>
      </c>
      <c r="Q866" s="14">
        <f t="shared" si="151"/>
        <v>0.70399200293569408</v>
      </c>
      <c r="R866" s="14">
        <f t="shared" si="152"/>
        <v>0.14088538204444265</v>
      </c>
      <c r="S866" s="14">
        <f t="shared" si="153"/>
        <v>0.1551226150198618</v>
      </c>
      <c r="T866" s="14">
        <f t="shared" si="154"/>
        <v>1.2947873242052639E-3</v>
      </c>
      <c r="U866" s="14">
        <f t="shared" si="155"/>
        <v>122.98824917002479</v>
      </c>
      <c r="W866" s="16">
        <f t="shared" si="156"/>
        <v>1.7307629149957587E-4</v>
      </c>
      <c r="X866" s="15">
        <f t="shared" si="145"/>
        <v>0.80559623754155896</v>
      </c>
      <c r="Y866" s="15">
        <f t="shared" si="146"/>
        <v>0.42382100583123411</v>
      </c>
      <c r="Z866" s="15">
        <f t="shared" si="147"/>
        <v>0.84069791728191623</v>
      </c>
    </row>
    <row r="867" spans="10:26" x14ac:dyDescent="0.35">
      <c r="J867" s="3">
        <v>43616</v>
      </c>
      <c r="K867" s="13">
        <f>(VLOOKUP(J867,'Poche Core Max IR'!A:C,3,TRUE)/VLOOKUP(J866,'Poche Core Max IR'!A:C,3,TRUE))-1</f>
        <v>-3.4051852020205997E-3</v>
      </c>
      <c r="L867" s="13">
        <f>(VLOOKUP(J867,'Strat EW abs return'!A:C,3,TRUE)/VLOOKUP(J866,'Strat EW abs return'!A:C,3,TRUE))-1</f>
        <v>-3.6038316184210384E-3</v>
      </c>
      <c r="M867" s="13">
        <f>(VLOOKUP(J867,'Strat alpha facteurs'!A:C,3,TRUE)/VLOOKUP(J866,'Strat alpha facteurs'!A:C,3,TRUE))-1</f>
        <v>-8.8529348456835022E-3</v>
      </c>
      <c r="N867" s="14">
        <f t="shared" si="148"/>
        <v>122.21155695558643</v>
      </c>
      <c r="O867" s="14">
        <f t="shared" si="149"/>
        <v>109.42216826796901</v>
      </c>
      <c r="P867" s="14">
        <f t="shared" si="150"/>
        <v>137.30501957480288</v>
      </c>
      <c r="Q867" s="14">
        <f t="shared" si="151"/>
        <v>0.7046092678668574</v>
      </c>
      <c r="R867" s="14">
        <f t="shared" si="152"/>
        <v>0.14098080467343621</v>
      </c>
      <c r="S867" s="14">
        <f t="shared" si="153"/>
        <v>0.15440992745970492</v>
      </c>
      <c r="T867" s="14">
        <f t="shared" si="154"/>
        <v>-4.2782407489854396E-3</v>
      </c>
      <c r="U867" s="14">
        <f t="shared" si="155"/>
        <v>122.46207583077921</v>
      </c>
      <c r="W867" s="16">
        <f t="shared" si="156"/>
        <v>-1.8750521088000535E-3</v>
      </c>
      <c r="X867" s="15">
        <f t="shared" si="145"/>
        <v>0.80610913693687369</v>
      </c>
      <c r="Y867" s="15">
        <f t="shared" si="146"/>
        <v>0.42383093407644051</v>
      </c>
      <c r="Z867" s="15">
        <f t="shared" si="147"/>
        <v>0.84091878709845491</v>
      </c>
    </row>
    <row r="868" spans="10:26" x14ac:dyDescent="0.35">
      <c r="J868" s="3">
        <v>43619</v>
      </c>
      <c r="K868" s="13">
        <f>(VLOOKUP(J868,'Poche Core Max IR'!A:C,3,TRUE)/VLOOKUP(J867,'Poche Core Max IR'!A:C,3,TRUE))-1</f>
        <v>-1.1281493337450543E-3</v>
      </c>
      <c r="L868" s="13">
        <f>(VLOOKUP(J868,'Strat EW abs return'!A:C,3,TRUE)/VLOOKUP(J867,'Strat EW abs return'!A:C,3,TRUE))-1</f>
        <v>6.9209952506010808E-4</v>
      </c>
      <c r="M868" s="13">
        <f>(VLOOKUP(J868,'Strat alpha facteurs'!A:C,3,TRUE)/VLOOKUP(J867,'Strat alpha facteurs'!A:C,3,TRUE))-1</f>
        <v>-3.168145153116475E-3</v>
      </c>
      <c r="N868" s="14">
        <f t="shared" si="148"/>
        <v>122.07368406903105</v>
      </c>
      <c r="O868" s="14">
        <f t="shared" si="149"/>
        <v>109.49789929865833</v>
      </c>
      <c r="P868" s="14">
        <f t="shared" si="150"/>
        <v>136.8700173425384</v>
      </c>
      <c r="Q868" s="14">
        <f t="shared" si="151"/>
        <v>0.70465044861732695</v>
      </c>
      <c r="R868" s="14">
        <f t="shared" si="152"/>
        <v>0.14124596926561395</v>
      </c>
      <c r="S868" s="14">
        <f t="shared" si="153"/>
        <v>0.15410358211705769</v>
      </c>
      <c r="T868" s="14">
        <f t="shared" si="154"/>
        <v>-1.1865247914120392E-3</v>
      </c>
      <c r="U868" s="14">
        <f t="shared" si="155"/>
        <v>122.31677154179822</v>
      </c>
      <c r="W868" s="16">
        <f t="shared" si="156"/>
        <v>-3.9046624851665697E-4</v>
      </c>
      <c r="X868" s="15">
        <f t="shared" si="145"/>
        <v>0.80643108278384612</v>
      </c>
      <c r="Y868" s="15">
        <f t="shared" si="146"/>
        <v>0.42323731315820656</v>
      </c>
      <c r="Z868" s="15">
        <f t="shared" si="147"/>
        <v>0.84118269736543894</v>
      </c>
    </row>
    <row r="869" spans="10:26" x14ac:dyDescent="0.35">
      <c r="J869" s="3">
        <v>43620</v>
      </c>
      <c r="K869" s="13">
        <f>(VLOOKUP(J869,'Poche Core Max IR'!A:C,3,TRUE)/VLOOKUP(J868,'Poche Core Max IR'!A:C,3,TRUE))-1</f>
        <v>5.8442810026533287E-3</v>
      </c>
      <c r="L869" s="13">
        <f>(VLOOKUP(J869,'Strat EW abs return'!A:C,3,TRUE)/VLOOKUP(J868,'Strat EW abs return'!A:C,3,TRUE))-1</f>
        <v>3.6931593679065955E-3</v>
      </c>
      <c r="M869" s="13">
        <f>(VLOOKUP(J869,'Strat alpha facteurs'!A:C,3,TRUE)/VLOOKUP(J868,'Strat alpha facteurs'!A:C,3,TRUE))-1</f>
        <v>1.5104469350398109E-2</v>
      </c>
      <c r="N869" s="14">
        <f t="shared" si="148"/>
        <v>122.78711698175958</v>
      </c>
      <c r="O869" s="14">
        <f t="shared" si="149"/>
        <v>109.90229249121926</v>
      </c>
      <c r="P869" s="14">
        <f t="shared" si="150"/>
        <v>138.93736632447724</v>
      </c>
      <c r="Q869" s="14">
        <f t="shared" si="151"/>
        <v>0.70386446791944102</v>
      </c>
      <c r="R869" s="14">
        <f t="shared" si="152"/>
        <v>0.14078668585725837</v>
      </c>
      <c r="S869" s="14">
        <f t="shared" si="153"/>
        <v>0.15534884622329911</v>
      </c>
      <c r="T869" s="14">
        <f t="shared" si="154"/>
        <v>6.9674719378113939E-3</v>
      </c>
      <c r="U869" s="14">
        <f t="shared" si="155"/>
        <v>123.16901021503939</v>
      </c>
      <c r="W869" s="16">
        <f t="shared" si="156"/>
        <v>2.8664095541497871E-3</v>
      </c>
      <c r="X869" s="15">
        <f t="shared" si="145"/>
        <v>0.80697286247044897</v>
      </c>
      <c r="Y869" s="15">
        <f t="shared" si="146"/>
        <v>0.42868706662499917</v>
      </c>
      <c r="Z869" s="15">
        <f t="shared" si="147"/>
        <v>0.84179113810584616</v>
      </c>
    </row>
    <row r="870" spans="10:26" x14ac:dyDescent="0.35">
      <c r="J870" s="3">
        <v>43621</v>
      </c>
      <c r="K870" s="13">
        <f>(VLOOKUP(J870,'Poche Core Max IR'!A:C,3,TRUE)/VLOOKUP(J869,'Poche Core Max IR'!A:C,3,TRUE))-1</f>
        <v>4.5065360758220763E-3</v>
      </c>
      <c r="L870" s="13">
        <f>(VLOOKUP(J870,'Strat EW abs return'!A:C,3,TRUE)/VLOOKUP(J869,'Strat EW abs return'!A:C,3,TRUE))-1</f>
        <v>-3.017685025551109E-3</v>
      </c>
      <c r="M870" s="13">
        <f>(VLOOKUP(J870,'Strat alpha facteurs'!A:C,3,TRUE)/VLOOKUP(J869,'Strat alpha facteurs'!A:C,3,TRUE))-1</f>
        <v>1.1637534946158379E-2</v>
      </c>
      <c r="N870" s="14">
        <f t="shared" si="148"/>
        <v>123.34046155408407</v>
      </c>
      <c r="O870" s="14">
        <f t="shared" si="149"/>
        <v>109.57064198889476</v>
      </c>
      <c r="P870" s="14">
        <f t="shared" si="150"/>
        <v>140.55425478040556</v>
      </c>
      <c r="Q870" s="14">
        <f t="shared" si="151"/>
        <v>0.70383049769010342</v>
      </c>
      <c r="R870" s="14">
        <f t="shared" si="152"/>
        <v>0.1397253842913157</v>
      </c>
      <c r="S870" s="14">
        <f t="shared" si="153"/>
        <v>0.15644411801857924</v>
      </c>
      <c r="T870" s="14">
        <f t="shared" si="154"/>
        <v>4.5550183702288824E-3</v>
      </c>
      <c r="U870" s="14">
        <f t="shared" si="155"/>
        <v>123.73004731921182</v>
      </c>
      <c r="W870" s="16">
        <f t="shared" si="156"/>
        <v>1.398976690696864E-3</v>
      </c>
      <c r="X870" s="15">
        <f t="shared" si="145"/>
        <v>0.80759760613513132</v>
      </c>
      <c r="Y870" s="15">
        <f t="shared" si="146"/>
        <v>0.42773005487380455</v>
      </c>
      <c r="Z870" s="15">
        <f t="shared" si="147"/>
        <v>0.8415768059817178</v>
      </c>
    </row>
    <row r="871" spans="10:26" x14ac:dyDescent="0.35">
      <c r="J871" s="3">
        <v>43622</v>
      </c>
      <c r="K871" s="13">
        <f>(VLOOKUP(J871,'Poche Core Max IR'!A:C,3,TRUE)/VLOOKUP(J870,'Poche Core Max IR'!A:C,3,TRUE))-1</f>
        <v>1.7205005895899461E-3</v>
      </c>
      <c r="L871" s="13">
        <f>(VLOOKUP(J871,'Strat EW abs return'!A:C,3,TRUE)/VLOOKUP(J870,'Strat EW abs return'!A:C,3,TRUE))-1</f>
        <v>3.6811296571583885E-3</v>
      </c>
      <c r="M871" s="13">
        <f>(VLOOKUP(J871,'Strat alpha facteurs'!A:C,3,TRUE)/VLOOKUP(J870,'Strat alpha facteurs'!A:C,3,TRUE))-1</f>
        <v>6.8203671986528658E-3</v>
      </c>
      <c r="N871" s="14">
        <f t="shared" si="148"/>
        <v>123.55266889090817</v>
      </c>
      <c r="O871" s="14">
        <f t="shared" si="149"/>
        <v>109.97398572867397</v>
      </c>
      <c r="P871" s="14">
        <f t="shared" si="150"/>
        <v>141.51288640934092</v>
      </c>
      <c r="Q871" s="14">
        <f t="shared" si="151"/>
        <v>0.70307823707107453</v>
      </c>
      <c r="R871" s="14">
        <f t="shared" si="152"/>
        <v>0.13984923132556495</v>
      </c>
      <c r="S871" s="14">
        <f t="shared" si="153"/>
        <v>0.15707253160335879</v>
      </c>
      <c r="T871" s="14">
        <f t="shared" si="154"/>
        <v>2.7922943731759188E-3</v>
      </c>
      <c r="U871" s="14">
        <f t="shared" si="155"/>
        <v>124.07553803413406</v>
      </c>
      <c r="W871" s="16">
        <f t="shared" si="156"/>
        <v>1.5860954953202551E-3</v>
      </c>
      <c r="X871" s="15">
        <f t="shared" si="145"/>
        <v>0.80706361374699975</v>
      </c>
      <c r="Y871" s="15">
        <f t="shared" si="146"/>
        <v>0.4280299153461159</v>
      </c>
      <c r="Z871" s="15">
        <f t="shared" si="147"/>
        <v>0.8412986430824122</v>
      </c>
    </row>
    <row r="872" spans="10:26" x14ac:dyDescent="0.35">
      <c r="J872" s="3">
        <v>43623</v>
      </c>
      <c r="K872" s="13">
        <f>(VLOOKUP(J872,'Poche Core Max IR'!A:C,3,TRUE)/VLOOKUP(J871,'Poche Core Max IR'!A:C,3,TRUE))-1</f>
        <v>5.0837319007550619E-3</v>
      </c>
      <c r="L872" s="13">
        <f>(VLOOKUP(J872,'Strat EW abs return'!A:C,3,TRUE)/VLOOKUP(J871,'Strat EW abs return'!A:C,3,TRUE))-1</f>
        <v>3.0280360149370633E-3</v>
      </c>
      <c r="M872" s="13">
        <f>(VLOOKUP(J872,'Strat alpha facteurs'!A:C,3,TRUE)/VLOOKUP(J871,'Strat alpha facteurs'!A:C,3,TRUE))-1</f>
        <v>1.2683137157649682E-2</v>
      </c>
      <c r="N872" s="14">
        <f t="shared" si="148"/>
        <v>124.1807775351723</v>
      </c>
      <c r="O872" s="14">
        <f t="shared" si="149"/>
        <v>110.30699091816656</v>
      </c>
      <c r="P872" s="14">
        <f t="shared" si="150"/>
        <v>143.30771375724549</v>
      </c>
      <c r="Q872" s="14">
        <f t="shared" si="151"/>
        <v>0.70244492192672403</v>
      </c>
      <c r="R872" s="14">
        <f t="shared" si="152"/>
        <v>0.13943748294413635</v>
      </c>
      <c r="S872" s="14">
        <f t="shared" si="153"/>
        <v>0.15811759512913773</v>
      </c>
      <c r="T872" s="14">
        <f t="shared" si="154"/>
        <v>5.9899022336645912E-3</v>
      </c>
      <c r="U872" s="14">
        <f t="shared" si="155"/>
        <v>124.81873837654787</v>
      </c>
      <c r="W872" s="16">
        <f t="shared" si="156"/>
        <v>2.4276488662475925E-3</v>
      </c>
      <c r="X872" s="15">
        <f t="shared" si="145"/>
        <v>0.8087610309736889</v>
      </c>
      <c r="Y872" s="15">
        <f t="shared" si="146"/>
        <v>0.43033598445952254</v>
      </c>
      <c r="Z872" s="15">
        <f t="shared" si="147"/>
        <v>0.8429204148618713</v>
      </c>
    </row>
    <row r="873" spans="10:26" x14ac:dyDescent="0.35">
      <c r="J873" s="3">
        <v>43626</v>
      </c>
      <c r="K873" s="13">
        <f>(VLOOKUP(J873,'Poche Core Max IR'!A:C,3,TRUE)/VLOOKUP(J872,'Poche Core Max IR'!A:C,3,TRUE))-1</f>
        <v>6.0625791780055671E-4</v>
      </c>
      <c r="L873" s="13">
        <f>(VLOOKUP(J873,'Strat EW abs return'!A:C,3,TRUE)/VLOOKUP(J872,'Strat EW abs return'!A:C,3,TRUE))-1</f>
        <v>-1.5231245003670679E-3</v>
      </c>
      <c r="M873" s="13">
        <f>(VLOOKUP(J873,'Strat alpha facteurs'!A:C,3,TRUE)/VLOOKUP(J872,'Strat alpha facteurs'!A:C,3,TRUE))-1</f>
        <v>3.7848970729612574E-3</v>
      </c>
      <c r="N873" s="14">
        <f t="shared" si="148"/>
        <v>124.25606311479163</v>
      </c>
      <c r="O873" s="14">
        <f t="shared" si="149"/>
        <v>110.13897963773734</v>
      </c>
      <c r="P873" s="14">
        <f t="shared" si="150"/>
        <v>143.85011870357806</v>
      </c>
      <c r="Q873" s="14">
        <f t="shared" si="151"/>
        <v>0.70230055812453251</v>
      </c>
      <c r="R873" s="14">
        <f t="shared" si="152"/>
        <v>0.13911215144211023</v>
      </c>
      <c r="S873" s="14">
        <f t="shared" si="153"/>
        <v>0.15858729043335532</v>
      </c>
      <c r="T873" s="14">
        <f t="shared" si="154"/>
        <v>8.1194097218308765E-4</v>
      </c>
      <c r="U873" s="14">
        <f t="shared" si="155"/>
        <v>124.920083824332</v>
      </c>
      <c r="W873" s="16">
        <f t="shared" si="156"/>
        <v>3.8835144520981129E-4</v>
      </c>
      <c r="X873" s="15">
        <f t="shared" si="145"/>
        <v>0.8088300929590605</v>
      </c>
      <c r="Y873" s="15">
        <f t="shared" si="146"/>
        <v>0.43130879265148481</v>
      </c>
      <c r="Z873" s="15">
        <f t="shared" si="147"/>
        <v>0.84263797822034359</v>
      </c>
    </row>
    <row r="874" spans="10:26" x14ac:dyDescent="0.35">
      <c r="J874" s="3">
        <v>43627</v>
      </c>
      <c r="K874" s="13">
        <f>(VLOOKUP(J874,'Poche Core Max IR'!A:C,3,TRUE)/VLOOKUP(J873,'Poche Core Max IR'!A:C,3,TRUE))-1</f>
        <v>1.1649069189982875E-3</v>
      </c>
      <c r="L874" s="13">
        <f>(VLOOKUP(J874,'Strat EW abs return'!A:C,3,TRUE)/VLOOKUP(J873,'Strat EW abs return'!A:C,3,TRUE))-1</f>
        <v>-2.9876211664747743E-4</v>
      </c>
      <c r="M874" s="13">
        <f>(VLOOKUP(J874,'Strat alpha facteurs'!A:C,3,TRUE)/VLOOKUP(J873,'Strat alpha facteurs'!A:C,3,TRUE))-1</f>
        <v>9.8973013712178037E-4</v>
      </c>
      <c r="N874" s="14">
        <f t="shared" si="148"/>
        <v>124.40080986244153</v>
      </c>
      <c r="O874" s="14">
        <f t="shared" si="149"/>
        <v>110.10607428305538</v>
      </c>
      <c r="P874" s="14">
        <f t="shared" si="150"/>
        <v>143.99249150128753</v>
      </c>
      <c r="Q874" s="14">
        <f t="shared" si="151"/>
        <v>0.70246291537146821</v>
      </c>
      <c r="R874" s="14">
        <f t="shared" si="152"/>
        <v>0.13894088702162832</v>
      </c>
      <c r="S874" s="14">
        <f t="shared" si="153"/>
        <v>0.15859619760690158</v>
      </c>
      <c r="T874" s="14">
        <f t="shared" si="154"/>
        <v>9.3351195926577395E-4</v>
      </c>
      <c r="U874" s="14">
        <f t="shared" si="155"/>
        <v>125.03669821653449</v>
      </c>
      <c r="W874" s="16">
        <f t="shared" si="156"/>
        <v>1.1545716290901198E-4</v>
      </c>
      <c r="X874" s="15">
        <f t="shared" si="145"/>
        <v>0.80880979819529175</v>
      </c>
      <c r="Y874" s="15">
        <f t="shared" si="146"/>
        <v>0.43119548274694064</v>
      </c>
      <c r="Z874" s="15">
        <f t="shared" si="147"/>
        <v>0.84263062930695554</v>
      </c>
    </row>
    <row r="875" spans="10:26" x14ac:dyDescent="0.35">
      <c r="J875" s="3">
        <v>43628</v>
      </c>
      <c r="K875" s="13">
        <f>(VLOOKUP(J875,'Poche Core Max IR'!A:C,3,TRUE)/VLOOKUP(J874,'Poche Core Max IR'!A:C,3,TRUE))-1</f>
        <v>-1.3826508522736258E-3</v>
      </c>
      <c r="L875" s="13">
        <f>(VLOOKUP(J875,'Strat EW abs return'!A:C,3,TRUE)/VLOOKUP(J874,'Strat EW abs return'!A:C,3,TRUE))-1</f>
        <v>-2.4367002129721538E-3</v>
      </c>
      <c r="M875" s="13">
        <f>(VLOOKUP(J875,'Strat alpha facteurs'!A:C,3,TRUE)/VLOOKUP(J874,'Strat alpha facteurs'!A:C,3,TRUE))-1</f>
        <v>-7.6774181801930741E-4</v>
      </c>
      <c r="N875" s="14">
        <f t="shared" si="148"/>
        <v>124.2288069766617</v>
      </c>
      <c r="O875" s="14">
        <f t="shared" si="149"/>
        <v>109.83777878840033</v>
      </c>
      <c r="P875" s="14">
        <f t="shared" si="150"/>
        <v>143.8819424440812</v>
      </c>
      <c r="Q875" s="14">
        <f t="shared" si="151"/>
        <v>0.70249733497506661</v>
      </c>
      <c r="R875" s="14">
        <f t="shared" si="152"/>
        <v>0.13880103440235514</v>
      </c>
      <c r="S875" s="14">
        <f t="shared" si="153"/>
        <v>0.15870163062257639</v>
      </c>
      <c r="T875" s="14">
        <f t="shared" si="154"/>
        <v>-1.4315791707067899E-3</v>
      </c>
      <c r="U875" s="14">
        <f t="shared" si="155"/>
        <v>124.85769828379375</v>
      </c>
      <c r="W875" s="16">
        <f t="shared" si="156"/>
        <v>-4.6005838850577936E-4</v>
      </c>
      <c r="X875" s="15">
        <f t="shared" si="145"/>
        <v>0.80906218499772675</v>
      </c>
      <c r="Y875" s="15">
        <f t="shared" si="146"/>
        <v>0.43121569592953723</v>
      </c>
      <c r="Z875" s="15">
        <f t="shared" si="147"/>
        <v>0.8429183695815553</v>
      </c>
    </row>
    <row r="876" spans="10:26" x14ac:dyDescent="0.35">
      <c r="J876" s="3">
        <v>43629</v>
      </c>
      <c r="K876" s="13">
        <f>(VLOOKUP(J876,'Poche Core Max IR'!A:C,3,TRUE)/VLOOKUP(J875,'Poche Core Max IR'!A:C,3,TRUE))-1</f>
        <v>4.4313083107325735E-3</v>
      </c>
      <c r="L876" s="13">
        <f>(VLOOKUP(J876,'Strat EW abs return'!A:C,3,TRUE)/VLOOKUP(J875,'Strat EW abs return'!A:C,3,TRUE))-1</f>
        <v>3.6124729024447078E-3</v>
      </c>
      <c r="M876" s="13">
        <f>(VLOOKUP(J876,'Strat alpha facteurs'!A:C,3,TRUE)/VLOOKUP(J875,'Strat alpha facteurs'!A:C,3,TRUE))-1</f>
        <v>1.490432450501622E-3</v>
      </c>
      <c r="N876" s="14">
        <f t="shared" si="148"/>
        <v>124.77930312144977</v>
      </c>
      <c r="O876" s="14">
        <f t="shared" si="149"/>
        <v>110.23456478793814</v>
      </c>
      <c r="P876" s="14">
        <f t="shared" si="150"/>
        <v>144.09638876014108</v>
      </c>
      <c r="Q876" s="14">
        <f t="shared" si="151"/>
        <v>0.70290348421531701</v>
      </c>
      <c r="R876" s="14">
        <f t="shared" si="152"/>
        <v>0.13876806309831605</v>
      </c>
      <c r="S876" s="14">
        <f t="shared" si="153"/>
        <v>0.15832845268636492</v>
      </c>
      <c r="T876" s="14">
        <f t="shared" si="154"/>
        <v>3.8509313145797105E-3</v>
      </c>
      <c r="U876" s="14">
        <f t="shared" si="155"/>
        <v>125.33851670398117</v>
      </c>
      <c r="W876" s="16">
        <f t="shared" si="156"/>
        <v>7.3727373138887306E-4</v>
      </c>
      <c r="X876" s="15">
        <f t="shared" si="145"/>
        <v>0.8096954171340176</v>
      </c>
      <c r="Y876" s="15">
        <f t="shared" si="146"/>
        <v>0.43440334881826581</v>
      </c>
      <c r="Z876" s="15">
        <f t="shared" si="147"/>
        <v>0.84260596799227816</v>
      </c>
    </row>
    <row r="877" spans="10:26" x14ac:dyDescent="0.35">
      <c r="J877" s="3">
        <v>43630</v>
      </c>
      <c r="K877" s="13">
        <f>(VLOOKUP(J877,'Poche Core Max IR'!A:C,3,TRUE)/VLOOKUP(J876,'Poche Core Max IR'!A:C,3,TRUE))-1</f>
        <v>1.9477961804559296E-3</v>
      </c>
      <c r="L877" s="13">
        <f>(VLOOKUP(J877,'Strat EW abs return'!A:C,3,TRUE)/VLOOKUP(J876,'Strat EW abs return'!A:C,3,TRUE))-1</f>
        <v>1.7542720889285324E-3</v>
      </c>
      <c r="M877" s="13">
        <f>(VLOOKUP(J877,'Strat alpha facteurs'!A:C,3,TRUE)/VLOOKUP(J876,'Strat alpha facteurs'!A:C,3,TRUE))-1</f>
        <v>-3.0855620104834891E-3</v>
      </c>
      <c r="N877" s="14">
        <f t="shared" si="148"/>
        <v>125.02234777146968</v>
      </c>
      <c r="O877" s="14">
        <f t="shared" si="149"/>
        <v>110.4279462081808</v>
      </c>
      <c r="P877" s="14">
        <f t="shared" si="150"/>
        <v>143.65177041713494</v>
      </c>
      <c r="Q877" s="14">
        <f t="shared" si="151"/>
        <v>0.70348187107137494</v>
      </c>
      <c r="R877" s="14">
        <f t="shared" si="152"/>
        <v>0.13885542412503712</v>
      </c>
      <c r="S877" s="14">
        <f t="shared" si="153"/>
        <v>0.15766270480358593</v>
      </c>
      <c r="T877" s="14">
        <f t="shared" si="154"/>
        <v>1.1240174029241285E-3</v>
      </c>
      <c r="U877" s="14">
        <f t="shared" si="155"/>
        <v>125.47939937801314</v>
      </c>
      <c r="W877" s="16">
        <f t="shared" si="156"/>
        <v>-2.4288785747313127E-4</v>
      </c>
      <c r="X877" s="15">
        <f t="shared" si="145"/>
        <v>0.80948985703425991</v>
      </c>
      <c r="Y877" s="15">
        <f t="shared" si="146"/>
        <v>0.43485225668078514</v>
      </c>
      <c r="Z877" s="15">
        <f t="shared" si="147"/>
        <v>0.84189876228271432</v>
      </c>
    </row>
    <row r="878" spans="10:26" x14ac:dyDescent="0.35">
      <c r="J878" s="3">
        <v>43633</v>
      </c>
      <c r="K878" s="13">
        <f>(VLOOKUP(J878,'Poche Core Max IR'!A:C,3,TRUE)/VLOOKUP(J877,'Poche Core Max IR'!A:C,3,TRUE))-1</f>
        <v>-9.5584437681084378E-4</v>
      </c>
      <c r="L878" s="13">
        <f>(VLOOKUP(J878,'Strat EW abs return'!A:C,3,TRUE)/VLOOKUP(J877,'Strat EW abs return'!A:C,3,TRUE))-1</f>
        <v>-1.8225032801312269E-3</v>
      </c>
      <c r="M878" s="13">
        <f>(VLOOKUP(J878,'Strat alpha facteurs'!A:C,3,TRUE)/VLOOKUP(J877,'Strat alpha facteurs'!A:C,3,TRUE))-1</f>
        <v>-2.3159125322136376E-5</v>
      </c>
      <c r="N878" s="14">
        <f t="shared" si="148"/>
        <v>124.90284586337664</v>
      </c>
      <c r="O878" s="14">
        <f t="shared" si="149"/>
        <v>110.22669091399824</v>
      </c>
      <c r="P878" s="14">
        <f t="shared" si="150"/>
        <v>143.6484435677811</v>
      </c>
      <c r="Q878" s="14">
        <f t="shared" si="151"/>
        <v>0.70346306402551717</v>
      </c>
      <c r="R878" s="14">
        <f t="shared" si="152"/>
        <v>0.13873125972629682</v>
      </c>
      <c r="S878" s="14">
        <f t="shared" si="153"/>
        <v>0.15780567624818401</v>
      </c>
      <c r="T878" s="14">
        <f t="shared" si="154"/>
        <v>-9.2913498692301084E-4</v>
      </c>
      <c r="U878" s="14">
        <f t="shared" si="155"/>
        <v>125.36281207791293</v>
      </c>
      <c r="W878" s="16">
        <f t="shared" si="156"/>
        <v>-2.5649281734068931E-4</v>
      </c>
      <c r="X878" s="15">
        <f t="shared" si="145"/>
        <v>0.81112396189114089</v>
      </c>
      <c r="Y878" s="15">
        <f t="shared" si="146"/>
        <v>0.43672892914110834</v>
      </c>
      <c r="Z878" s="15">
        <f t="shared" si="147"/>
        <v>0.84324382802772968</v>
      </c>
    </row>
    <row r="879" spans="10:26" x14ac:dyDescent="0.35">
      <c r="J879" s="3">
        <v>43634</v>
      </c>
      <c r="K879" s="13">
        <f>(VLOOKUP(J879,'Poche Core Max IR'!A:C,3,TRUE)/VLOOKUP(J878,'Poche Core Max IR'!A:C,3,TRUE))-1</f>
        <v>1.0168797945609764E-2</v>
      </c>
      <c r="L879" s="13">
        <f>(VLOOKUP(J879,'Strat EW abs return'!A:C,3,TRUE)/VLOOKUP(J878,'Strat EW abs return'!A:C,3,TRUE))-1</f>
        <v>5.7354988540376795E-3</v>
      </c>
      <c r="M879" s="13">
        <f>(VLOOKUP(J879,'Strat alpha facteurs'!A:C,3,TRUE)/VLOOKUP(J878,'Strat alpha facteurs'!A:C,3,TRUE))-1</f>
        <v>9.3967660757969806E-3</v>
      </c>
      <c r="N879" s="14">
        <f t="shared" si="148"/>
        <v>126.17295766579296</v>
      </c>
      <c r="O879" s="14">
        <f t="shared" si="149"/>
        <v>110.85889597341985</v>
      </c>
      <c r="P879" s="14">
        <f t="shared" si="150"/>
        <v>144.99827438913985</v>
      </c>
      <c r="Q879" s="14">
        <f t="shared" si="151"/>
        <v>0.70397658012473052</v>
      </c>
      <c r="R879" s="14">
        <f t="shared" si="152"/>
        <v>0.13822324080806389</v>
      </c>
      <c r="S879" s="14">
        <f t="shared" si="153"/>
        <v>0.15780017906720373</v>
      </c>
      <c r="T879" s="14">
        <f t="shared" si="154"/>
        <v>9.4319297665915441E-3</v>
      </c>
      <c r="U879" s="14">
        <f t="shared" si="155"/>
        <v>126.54522531677421</v>
      </c>
      <c r="W879" s="16">
        <f t="shared" si="156"/>
        <v>2.2755906086694136E-3</v>
      </c>
      <c r="X879" s="15">
        <f t="shared" si="145"/>
        <v>0.81228643473391204</v>
      </c>
      <c r="Y879" s="15">
        <f t="shared" si="146"/>
        <v>0.44330284452008561</v>
      </c>
      <c r="Z879" s="15">
        <f t="shared" si="147"/>
        <v>0.84370283427536263</v>
      </c>
    </row>
    <row r="880" spans="10:26" x14ac:dyDescent="0.35">
      <c r="J880" s="3">
        <v>43635</v>
      </c>
      <c r="K880" s="13">
        <f>(VLOOKUP(J880,'Poche Core Max IR'!A:C,3,TRUE)/VLOOKUP(J879,'Poche Core Max IR'!A:C,3,TRUE))-1</f>
        <v>1.1186287801956407E-3</v>
      </c>
      <c r="L880" s="13">
        <f>(VLOOKUP(J880,'Strat EW abs return'!A:C,3,TRUE)/VLOOKUP(J879,'Strat EW abs return'!A:C,3,TRUE))-1</f>
        <v>1.3704212983323139E-3</v>
      </c>
      <c r="M880" s="13">
        <f>(VLOOKUP(J880,'Strat alpha facteurs'!A:C,3,TRUE)/VLOOKUP(J879,'Strat alpha facteurs'!A:C,3,TRUE))-1</f>
        <v>4.8406976178752004E-3</v>
      </c>
      <c r="N880" s="14">
        <f t="shared" si="148"/>
        <v>126.31409836752033</v>
      </c>
      <c r="O880" s="14">
        <f t="shared" si="149"/>
        <v>111.01081936557144</v>
      </c>
      <c r="P880" s="14">
        <f t="shared" si="150"/>
        <v>145.70016719057136</v>
      </c>
      <c r="Q880" s="14">
        <f t="shared" si="151"/>
        <v>0.70353936450786148</v>
      </c>
      <c r="R880" s="14">
        <f t="shared" si="152"/>
        <v>0.13817213820998875</v>
      </c>
      <c r="S880" s="14">
        <f t="shared" si="153"/>
        <v>0.15828849728214806</v>
      </c>
      <c r="T880" s="14">
        <f t="shared" si="154"/>
        <v>1.7407754871500061E-3</v>
      </c>
      <c r="U880" s="14">
        <f t="shared" si="155"/>
        <v>126.76551214302151</v>
      </c>
      <c r="W880" s="16">
        <f t="shared" si="156"/>
        <v>9.5558079276982389E-4</v>
      </c>
      <c r="X880" s="15">
        <f t="shared" si="145"/>
        <v>0.8129646909989876</v>
      </c>
      <c r="Y880" s="15">
        <f t="shared" si="146"/>
        <v>0.44618532371938147</v>
      </c>
      <c r="Z880" s="15">
        <f t="shared" si="147"/>
        <v>0.84388904215358096</v>
      </c>
    </row>
    <row r="881" spans="10:26" x14ac:dyDescent="0.35">
      <c r="J881" s="3">
        <v>43636</v>
      </c>
      <c r="K881" s="13">
        <f>(VLOOKUP(J881,'Poche Core Max IR'!A:C,3,TRUE)/VLOOKUP(J880,'Poche Core Max IR'!A:C,3,TRUE))-1</f>
        <v>3.1081324204043081E-3</v>
      </c>
      <c r="L881" s="13">
        <f>(VLOOKUP(J881,'Strat EW abs return'!A:C,3,TRUE)/VLOOKUP(J880,'Strat EW abs return'!A:C,3,TRUE))-1</f>
        <v>1.0662321934304497E-2</v>
      </c>
      <c r="M881" s="13">
        <f>(VLOOKUP(J881,'Strat alpha facteurs'!A:C,3,TRUE)/VLOOKUP(J880,'Strat alpha facteurs'!A:C,3,TRUE))-1</f>
        <v>1.1540270879373482E-2</v>
      </c>
      <c r="N881" s="14">
        <f t="shared" si="148"/>
        <v>126.70669931181055</v>
      </c>
      <c r="O881" s="14">
        <f t="shared" si="149"/>
        <v>112.19445245983809</v>
      </c>
      <c r="P881" s="14">
        <f t="shared" si="150"/>
        <v>147.38158658712055</v>
      </c>
      <c r="Q881" s="14">
        <f t="shared" si="151"/>
        <v>0.70187513483620967</v>
      </c>
      <c r="R881" s="14">
        <f t="shared" si="152"/>
        <v>0.13888337353178812</v>
      </c>
      <c r="S881" s="14">
        <f t="shared" si="153"/>
        <v>0.15924149163200058</v>
      </c>
      <c r="T881" s="14">
        <f t="shared" si="154"/>
        <v>5.4866214635286058E-3</v>
      </c>
      <c r="U881" s="14">
        <f t="shared" si="155"/>
        <v>127.4610265227806</v>
      </c>
      <c r="W881" s="16">
        <f t="shared" si="156"/>
        <v>3.318509188586961E-3</v>
      </c>
      <c r="X881" s="15">
        <f t="shared" si="145"/>
        <v>0.80890864703814802</v>
      </c>
      <c r="Y881" s="15">
        <f t="shared" si="146"/>
        <v>0.43988677523324493</v>
      </c>
      <c r="Z881" s="15">
        <f t="shared" si="147"/>
        <v>0.84254087492072682</v>
      </c>
    </row>
    <row r="882" spans="10:26" x14ac:dyDescent="0.35">
      <c r="J882" s="3">
        <v>43637</v>
      </c>
      <c r="K882" s="13">
        <f>(VLOOKUP(J882,'Poche Core Max IR'!A:C,3,TRUE)/VLOOKUP(J881,'Poche Core Max IR'!A:C,3,TRUE))-1</f>
        <v>-4.5218417156991375E-3</v>
      </c>
      <c r="L882" s="13">
        <f>(VLOOKUP(J882,'Strat EW abs return'!A:C,3,TRUE)/VLOOKUP(J881,'Strat EW abs return'!A:C,3,TRUE))-1</f>
        <v>9.5508280951772662E-4</v>
      </c>
      <c r="M882" s="13">
        <f>(VLOOKUP(J882,'Strat alpha facteurs'!A:C,3,TRUE)/VLOOKUP(J881,'Strat alpha facteurs'!A:C,3,TRUE))-1</f>
        <v>-3.7618543610832278E-3</v>
      </c>
      <c r="N882" s="14">
        <f t="shared" si="148"/>
        <v>126.13375167320386</v>
      </c>
      <c r="O882" s="14">
        <f t="shared" si="149"/>
        <v>112.30160745270574</v>
      </c>
      <c r="P882" s="14">
        <f t="shared" si="150"/>
        <v>146.82715852287441</v>
      </c>
      <c r="Q882" s="14">
        <f t="shared" si="151"/>
        <v>0.70125404802459124</v>
      </c>
      <c r="R882" s="14">
        <f t="shared" si="152"/>
        <v>0.13952390890530258</v>
      </c>
      <c r="S882" s="14">
        <f t="shared" si="153"/>
        <v>0.15922204307010454</v>
      </c>
      <c r="T882" s="14">
        <f t="shared" si="154"/>
        <v>-3.6401664410875291E-3</v>
      </c>
      <c r="U882" s="14">
        <f t="shared" si="155"/>
        <v>126.9970471714858</v>
      </c>
      <c r="W882" s="16">
        <f t="shared" si="156"/>
        <v>-4.6571325019168256E-4</v>
      </c>
      <c r="X882" s="15">
        <f t="shared" si="145"/>
        <v>0.80838766852978328</v>
      </c>
      <c r="Y882" s="15">
        <f t="shared" si="146"/>
        <v>0.43764319822202347</v>
      </c>
      <c r="Z882" s="15">
        <f t="shared" si="147"/>
        <v>0.84239261661479292</v>
      </c>
    </row>
    <row r="883" spans="10:26" x14ac:dyDescent="0.35">
      <c r="J883" s="3">
        <v>43640</v>
      </c>
      <c r="K883" s="13">
        <f>(VLOOKUP(J883,'Poche Core Max IR'!A:C,3,TRUE)/VLOOKUP(J882,'Poche Core Max IR'!A:C,3,TRUE))-1</f>
        <v>-2.0830320720854889E-3</v>
      </c>
      <c r="L883" s="13">
        <f>(VLOOKUP(J883,'Strat EW abs return'!A:C,3,TRUE)/VLOOKUP(J882,'Strat EW abs return'!A:C,3,TRUE))-1</f>
        <v>3.0964742386239141E-3</v>
      </c>
      <c r="M883" s="13">
        <f>(VLOOKUP(J883,'Strat alpha facteurs'!A:C,3,TRUE)/VLOOKUP(J882,'Strat alpha facteurs'!A:C,3,TRUE))-1</f>
        <v>1.1343480009935458E-3</v>
      </c>
      <c r="N883" s="14">
        <f t="shared" si="148"/>
        <v>125.87101102309612</v>
      </c>
      <c r="O883" s="14">
        <f t="shared" si="149"/>
        <v>112.6493464871391</v>
      </c>
      <c r="P883" s="14">
        <f t="shared" si="150"/>
        <v>146.9937116166364</v>
      </c>
      <c r="Q883" s="14">
        <f t="shared" si="151"/>
        <v>0.70038730431430496</v>
      </c>
      <c r="R883" s="14">
        <f t="shared" si="152"/>
        <v>0.14007473697728759</v>
      </c>
      <c r="S883" s="14">
        <f t="shared" si="153"/>
        <v>0.1595379587084059</v>
      </c>
      <c r="T883" s="14">
        <f t="shared" si="154"/>
        <v>-8.4808927684694078E-4</v>
      </c>
      <c r="U883" s="14">
        <f t="shared" si="155"/>
        <v>126.88934233758843</v>
      </c>
      <c r="W883" s="16">
        <f t="shared" si="156"/>
        <v>6.1470937907566275E-4</v>
      </c>
      <c r="X883" s="15">
        <f t="shared" si="145"/>
        <v>0.80641224599324091</v>
      </c>
      <c r="Y883" s="15">
        <f t="shared" si="146"/>
        <v>0.43265407287453395</v>
      </c>
      <c r="Z883" s="15">
        <f t="shared" si="147"/>
        <v>0.84137883535365365</v>
      </c>
    </row>
    <row r="884" spans="10:26" x14ac:dyDescent="0.35">
      <c r="J884" s="3">
        <v>43641</v>
      </c>
      <c r="K884" s="13">
        <f>(VLOOKUP(J884,'Poche Core Max IR'!A:C,3,TRUE)/VLOOKUP(J883,'Poche Core Max IR'!A:C,3,TRUE))-1</f>
        <v>-2.3192702937617771E-3</v>
      </c>
      <c r="L884" s="13">
        <f>(VLOOKUP(J884,'Strat EW abs return'!A:C,3,TRUE)/VLOOKUP(J883,'Strat EW abs return'!A:C,3,TRUE))-1</f>
        <v>1.1077349906738476E-3</v>
      </c>
      <c r="M884" s="13">
        <f>(VLOOKUP(J884,'Strat alpha facteurs'!A:C,3,TRUE)/VLOOKUP(J883,'Strat alpha facteurs'!A:C,3,TRUE))-1</f>
        <v>-8.1380026078261558E-3</v>
      </c>
      <c r="N884" s="14">
        <f t="shared" si="148"/>
        <v>125.57908212638449</v>
      </c>
      <c r="O884" s="14">
        <f t="shared" si="149"/>
        <v>112.77413210991945</v>
      </c>
      <c r="P884" s="14">
        <f t="shared" si="150"/>
        <v>145.79747640816618</v>
      </c>
      <c r="Q884" s="14">
        <f t="shared" si="151"/>
        <v>0.70070213951987292</v>
      </c>
      <c r="R884" s="14">
        <f t="shared" si="152"/>
        <v>0.14061907186698641</v>
      </c>
      <c r="S884" s="14">
        <f t="shared" si="153"/>
        <v>0.15867878861313908</v>
      </c>
      <c r="T884" s="14">
        <f t="shared" si="154"/>
        <v>-2.7675421055811484E-3</v>
      </c>
      <c r="U884" s="14">
        <f t="shared" si="155"/>
        <v>126.53817073991965</v>
      </c>
      <c r="W884" s="16">
        <f t="shared" si="156"/>
        <v>-1.1355597292772798E-3</v>
      </c>
      <c r="X884" s="15">
        <f t="shared" si="145"/>
        <v>0.80738848124968676</v>
      </c>
      <c r="Y884" s="15">
        <f t="shared" si="146"/>
        <v>0.43567841190094297</v>
      </c>
      <c r="Z884" s="15">
        <f t="shared" si="147"/>
        <v>0.84124533809576352</v>
      </c>
    </row>
    <row r="885" spans="10:26" x14ac:dyDescent="0.35">
      <c r="J885" s="3">
        <v>43642</v>
      </c>
      <c r="K885" s="13">
        <f>(VLOOKUP(J885,'Poche Core Max IR'!A:C,3,TRUE)/VLOOKUP(J884,'Poche Core Max IR'!A:C,3,TRUE))-1</f>
        <v>-2.3402007726739393E-3</v>
      </c>
      <c r="L885" s="13">
        <f>(VLOOKUP(J885,'Strat EW abs return'!A:C,3,TRUE)/VLOOKUP(J884,'Strat EW abs return'!A:C,3,TRUE))-1</f>
        <v>-7.0449932304794682E-4</v>
      </c>
      <c r="M885" s="13">
        <f>(VLOOKUP(J885,'Strat alpha facteurs'!A:C,3,TRUE)/VLOOKUP(J884,'Strat alpha facteurs'!A:C,3,TRUE))-1</f>
        <v>-3.5399959450421736E-3</v>
      </c>
      <c r="N885" s="14">
        <f t="shared" si="148"/>
        <v>125.28520186136065</v>
      </c>
      <c r="O885" s="14">
        <f t="shared" si="149"/>
        <v>112.69468281019068</v>
      </c>
      <c r="P885" s="14">
        <f t="shared" si="150"/>
        <v>145.28135393288389</v>
      </c>
      <c r="Q885" s="14">
        <f t="shared" si="151"/>
        <v>0.70067430752281679</v>
      </c>
      <c r="R885" s="14">
        <f t="shared" si="152"/>
        <v>0.14084402765208157</v>
      </c>
      <c r="S885" s="14">
        <f t="shared" si="153"/>
        <v>0.15848166482509998</v>
      </c>
      <c r="T885" s="14">
        <f t="shared" si="154"/>
        <v>-2.3005719975113283E-3</v>
      </c>
      <c r="U885" s="14">
        <f t="shared" si="155"/>
        <v>126.24706056769908</v>
      </c>
      <c r="W885" s="16">
        <f t="shared" si="156"/>
        <v>-6.6024897298062456E-4</v>
      </c>
      <c r="X885" s="15">
        <f t="shared" si="145"/>
        <v>0.80392692103412577</v>
      </c>
      <c r="Y885" s="15">
        <f t="shared" si="146"/>
        <v>0.42581335561753081</v>
      </c>
      <c r="Z885" s="15">
        <f t="shared" si="147"/>
        <v>0.83862455803238478</v>
      </c>
    </row>
    <row r="886" spans="10:26" x14ac:dyDescent="0.35">
      <c r="J886" s="3">
        <v>43643</v>
      </c>
      <c r="K886" s="13">
        <f>(VLOOKUP(J886,'Poche Core Max IR'!A:C,3,TRUE)/VLOOKUP(J885,'Poche Core Max IR'!A:C,3,TRUE))-1</f>
        <v>1.8355969459473709E-3</v>
      </c>
      <c r="L886" s="13">
        <f>(VLOOKUP(J886,'Strat EW abs return'!A:C,3,TRUE)/VLOOKUP(J885,'Strat EW abs return'!A:C,3,TRUE))-1</f>
        <v>5.8633288717846455E-4</v>
      </c>
      <c r="M886" s="13">
        <f>(VLOOKUP(J886,'Strat alpha facteurs'!A:C,3,TRUE)/VLOOKUP(J885,'Strat alpha facteurs'!A:C,3,TRUE))-1</f>
        <v>2.4613279109177988E-3</v>
      </c>
      <c r="N886" s="14">
        <f t="shared" si="148"/>
        <v>125.51517499526976</v>
      </c>
      <c r="O886" s="14">
        <f t="shared" si="149"/>
        <v>112.76075940893244</v>
      </c>
      <c r="P886" s="14">
        <f t="shared" si="150"/>
        <v>145.63893898425482</v>
      </c>
      <c r="Q886" s="14">
        <f t="shared" si="151"/>
        <v>0.70072801398718609</v>
      </c>
      <c r="R886" s="14">
        <f t="shared" si="152"/>
        <v>0.14067918084282305</v>
      </c>
      <c r="S886" s="14">
        <f t="shared" si="153"/>
        <v>0.15859280516998914</v>
      </c>
      <c r="T886" s="14">
        <f t="shared" si="154"/>
        <v>1.7588124493704981E-3</v>
      </c>
      <c r="U886" s="14">
        <f t="shared" si="155"/>
        <v>126.46910546952199</v>
      </c>
      <c r="W886" s="16">
        <f t="shared" si="156"/>
        <v>4.7283372810511665E-4</v>
      </c>
      <c r="X886" s="15">
        <f t="shared" si="145"/>
        <v>0.8038827763303662</v>
      </c>
      <c r="Y886" s="15">
        <f t="shared" si="146"/>
        <v>0.42542297545297597</v>
      </c>
      <c r="Z886" s="15">
        <f t="shared" si="147"/>
        <v>0.8386728228723308</v>
      </c>
    </row>
    <row r="887" spans="10:26" x14ac:dyDescent="0.35">
      <c r="J887" s="3">
        <v>43644</v>
      </c>
      <c r="K887" s="13">
        <f>(VLOOKUP(J887,'Poche Core Max IR'!A:C,3,TRUE)/VLOOKUP(J886,'Poche Core Max IR'!A:C,3,TRUE))-1</f>
        <v>2.7254146721313877E-3</v>
      </c>
      <c r="L887" s="13">
        <f>(VLOOKUP(J887,'Strat EW abs return'!A:C,3,TRUE)/VLOOKUP(J886,'Strat EW abs return'!A:C,3,TRUE))-1</f>
        <v>-5.6954059144809221E-4</v>
      </c>
      <c r="M887" s="13">
        <f>(VLOOKUP(J887,'Strat alpha facteurs'!A:C,3,TRUE)/VLOOKUP(J886,'Strat alpha facteurs'!A:C,3,TRUE))-1</f>
        <v>4.363470321212759E-3</v>
      </c>
      <c r="N887" s="14">
        <f t="shared" si="148"/>
        <v>125.85725589477701</v>
      </c>
      <c r="O887" s="14">
        <f t="shared" si="149"/>
        <v>112.69653757932655</v>
      </c>
      <c r="P887" s="14">
        <f t="shared" si="150"/>
        <v>146.27443017212553</v>
      </c>
      <c r="Q887" s="14">
        <f t="shared" si="151"/>
        <v>0.70087042663802901</v>
      </c>
      <c r="R887" s="14">
        <f t="shared" si="152"/>
        <v>0.14024540613969966</v>
      </c>
      <c r="S887" s="14">
        <f t="shared" si="153"/>
        <v>0.15888416722226961</v>
      </c>
      <c r="T887" s="14">
        <f t="shared" si="154"/>
        <v>2.5216669051496355E-3</v>
      </c>
      <c r="U887" s="14">
        <f t="shared" si="155"/>
        <v>126.78801842730836</v>
      </c>
      <c r="W887" s="16">
        <f t="shared" si="156"/>
        <v>6.1341089662429597E-4</v>
      </c>
      <c r="X887" s="15">
        <f t="shared" si="145"/>
        <v>0.80328756260845224</v>
      </c>
      <c r="Y887" s="15">
        <f t="shared" si="146"/>
        <v>0.42550270036553156</v>
      </c>
      <c r="Z887" s="15">
        <f t="shared" si="147"/>
        <v>0.83815156319021011</v>
      </c>
    </row>
    <row r="888" spans="10:26" x14ac:dyDescent="0.35">
      <c r="J888" s="3">
        <v>43647</v>
      </c>
      <c r="K888" s="13">
        <f>(VLOOKUP(J888,'Poche Core Max IR'!A:C,3,TRUE)/VLOOKUP(J887,'Poche Core Max IR'!A:C,3,TRUE))-1</f>
        <v>8.2929701716358828E-3</v>
      </c>
      <c r="L888" s="13">
        <f>(VLOOKUP(J888,'Strat EW abs return'!A:C,3,TRUE)/VLOOKUP(J887,'Strat EW abs return'!A:C,3,TRUE))-1</f>
        <v>-3.3775667936479792E-3</v>
      </c>
      <c r="M888" s="13">
        <f>(VLOOKUP(J888,'Strat alpha facteurs'!A:C,3,TRUE)/VLOOKUP(J887,'Strat alpha facteurs'!A:C,3,TRUE))-1</f>
        <v>6.7679592586440407E-3</v>
      </c>
      <c r="N888" s="14">
        <f t="shared" si="148"/>
        <v>126.90098636379635</v>
      </c>
      <c r="O888" s="14">
        <f t="shared" si="149"/>
        <v>112.31589749623951</v>
      </c>
      <c r="P888" s="14">
        <f t="shared" si="150"/>
        <v>147.26440955611184</v>
      </c>
      <c r="Q888" s="14">
        <f t="shared" si="151"/>
        <v>0.70217899662624894</v>
      </c>
      <c r="R888" s="14">
        <f t="shared" si="152"/>
        <v>0.13888094512949595</v>
      </c>
      <c r="S888" s="14">
        <f t="shared" si="153"/>
        <v>0.15894005824425333</v>
      </c>
      <c r="T888" s="14">
        <f t="shared" si="154"/>
        <v>6.4139308861556731E-3</v>
      </c>
      <c r="U888" s="14">
        <f t="shared" si="155"/>
        <v>127.60122801469375</v>
      </c>
      <c r="W888" s="16">
        <f t="shared" si="156"/>
        <v>6.0662017022378493E-4</v>
      </c>
      <c r="X888" s="15">
        <f t="shared" si="145"/>
        <v>0.80453347282037557</v>
      </c>
      <c r="Y888" s="15">
        <f t="shared" si="146"/>
        <v>0.4160877428570891</v>
      </c>
      <c r="Z888" s="15">
        <f t="shared" si="147"/>
        <v>0.84152763911320538</v>
      </c>
    </row>
    <row r="889" spans="10:26" x14ac:dyDescent="0.35">
      <c r="J889" s="3">
        <v>43648</v>
      </c>
      <c r="K889" s="13">
        <f>(VLOOKUP(J889,'Poche Core Max IR'!A:C,3,TRUE)/VLOOKUP(J888,'Poche Core Max IR'!A:C,3,TRUE))-1</f>
        <v>3.7103205563762121E-3</v>
      </c>
      <c r="L889" s="13">
        <f>(VLOOKUP(J889,'Strat EW abs return'!A:C,3,TRUE)/VLOOKUP(J888,'Strat EW abs return'!A:C,3,TRUE))-1</f>
        <v>-6.5378710365071591E-4</v>
      </c>
      <c r="M889" s="13">
        <f>(VLOOKUP(J889,'Strat alpha facteurs'!A:C,3,TRUE)/VLOOKUP(J888,'Strat alpha facteurs'!A:C,3,TRUE))-1</f>
        <v>4.8235963917520053E-3</v>
      </c>
      <c r="N889" s="14">
        <f t="shared" si="148"/>
        <v>127.37182970212636</v>
      </c>
      <c r="O889" s="14">
        <f t="shared" si="149"/>
        <v>112.24246681092151</v>
      </c>
      <c r="P889" s="14">
        <f t="shared" si="150"/>
        <v>147.9747536306802</v>
      </c>
      <c r="Q889" s="14">
        <f t="shared" si="151"/>
        <v>0.70247934931672718</v>
      </c>
      <c r="R889" s="14">
        <f t="shared" si="152"/>
        <v>0.13833624137892631</v>
      </c>
      <c r="S889" s="14">
        <f t="shared" si="153"/>
        <v>0.15918440930434466</v>
      </c>
      <c r="T889" s="14">
        <f t="shared" si="154"/>
        <v>3.2811732860213412E-3</v>
      </c>
      <c r="U889" s="14">
        <f t="shared" si="155"/>
        <v>128.01990975531908</v>
      </c>
      <c r="W889" s="16">
        <f t="shared" si="156"/>
        <v>6.7739889176255666E-4</v>
      </c>
      <c r="X889" s="15">
        <f t="shared" si="145"/>
        <v>0.80429022178664544</v>
      </c>
      <c r="Y889" s="15">
        <f t="shared" si="146"/>
        <v>0.4135968549231277</v>
      </c>
      <c r="Z889" s="15">
        <f t="shared" si="147"/>
        <v>0.84158983491865358</v>
      </c>
    </row>
    <row r="890" spans="10:26" x14ac:dyDescent="0.35">
      <c r="J890" s="3">
        <v>43649</v>
      </c>
      <c r="K890" s="13">
        <f>(VLOOKUP(J890,'Poche Core Max IR'!A:C,3,TRUE)/VLOOKUP(J889,'Poche Core Max IR'!A:C,3,TRUE))-1</f>
        <v>7.3225559322522837E-3</v>
      </c>
      <c r="L890" s="13">
        <f>(VLOOKUP(J890,'Strat EW abs return'!A:C,3,TRUE)/VLOOKUP(J889,'Strat EW abs return'!A:C,3,TRUE))-1</f>
        <v>4.8971703274443001E-3</v>
      </c>
      <c r="M890" s="13">
        <f>(VLOOKUP(J890,'Strat alpha facteurs'!A:C,3,TRUE)/VLOOKUP(J889,'Strat alpha facteurs'!A:C,3,TRUE))-1</f>
        <v>8.6822137232429597E-3</v>
      </c>
      <c r="N890" s="14">
        <f t="shared" si="148"/>
        <v>128.30451704931349</v>
      </c>
      <c r="O890" s="14">
        <f t="shared" si="149"/>
        <v>112.79213728886711</v>
      </c>
      <c r="P890" s="14">
        <f t="shared" si="150"/>
        <v>149.25950206734598</v>
      </c>
      <c r="Q890" s="14">
        <f t="shared" si="151"/>
        <v>0.70256240396594671</v>
      </c>
      <c r="R890" s="14">
        <f t="shared" si="152"/>
        <v>0.13801947786056218</v>
      </c>
      <c r="S890" s="14">
        <f t="shared" si="153"/>
        <v>0.15941811817348919</v>
      </c>
      <c r="T890" s="14">
        <f t="shared" si="154"/>
        <v>7.2034735261034804E-3</v>
      </c>
      <c r="U890" s="14">
        <f t="shared" si="155"/>
        <v>128.94209778605568</v>
      </c>
      <c r="W890" s="16">
        <f t="shared" si="156"/>
        <v>2.0600070649275364E-3</v>
      </c>
      <c r="X890" s="15">
        <f t="shared" si="145"/>
        <v>0.80540329059822413</v>
      </c>
      <c r="Y890" s="15">
        <f t="shared" si="146"/>
        <v>0.4176324751308011</v>
      </c>
      <c r="Z890" s="15">
        <f t="shared" si="147"/>
        <v>0.84244790421203242</v>
      </c>
    </row>
    <row r="891" spans="10:26" x14ac:dyDescent="0.35">
      <c r="J891" s="3">
        <v>43650</v>
      </c>
      <c r="K891" s="13">
        <f>(VLOOKUP(J891,'Poche Core Max IR'!A:C,3,TRUE)/VLOOKUP(J890,'Poche Core Max IR'!A:C,3,TRUE))-1</f>
        <v>4.5544530135033234E-4</v>
      </c>
      <c r="L891" s="13">
        <f>(VLOOKUP(J891,'Strat EW abs return'!A:C,3,TRUE)/VLOOKUP(J890,'Strat EW abs return'!A:C,3,TRUE))-1</f>
        <v>0</v>
      </c>
      <c r="M891" s="13">
        <f>(VLOOKUP(J891,'Strat alpha facteurs'!A:C,3,TRUE)/VLOOKUP(J890,'Strat alpha facteurs'!A:C,3,TRUE))-1</f>
        <v>2.0198296627693679E-5</v>
      </c>
      <c r="N891" s="14">
        <f t="shared" si="148"/>
        <v>128.36295273874563</v>
      </c>
      <c r="O891" s="14">
        <f t="shared" si="149"/>
        <v>112.79213728886711</v>
      </c>
      <c r="P891" s="14">
        <f t="shared" si="150"/>
        <v>149.26251685504323</v>
      </c>
      <c r="Q891" s="14">
        <f t="shared" si="151"/>
        <v>0.70265528542272671</v>
      </c>
      <c r="R891" s="14">
        <f t="shared" si="152"/>
        <v>0.13797488455445026</v>
      </c>
      <c r="S891" s="14">
        <f t="shared" si="153"/>
        <v>0.15936983002282118</v>
      </c>
      <c r="T891" s="14">
        <f t="shared" si="154"/>
        <v>3.2319872023038143E-4</v>
      </c>
      <c r="U891" s="14">
        <f t="shared" si="155"/>
        <v>128.98377170704396</v>
      </c>
      <c r="W891" s="16">
        <f t="shared" si="156"/>
        <v>3.2189991003060641E-6</v>
      </c>
      <c r="X891" s="15">
        <f t="shared" si="145"/>
        <v>0.80618940001342099</v>
      </c>
      <c r="Y891" s="15">
        <f t="shared" si="146"/>
        <v>0.4169637904375264</v>
      </c>
      <c r="Z891" s="15">
        <f t="shared" si="147"/>
        <v>0.84389604627803882</v>
      </c>
    </row>
    <row r="892" spans="10:26" x14ac:dyDescent="0.35">
      <c r="J892" s="3">
        <v>43651</v>
      </c>
      <c r="K892" s="13">
        <f>(VLOOKUP(J892,'Poche Core Max IR'!A:C,3,TRUE)/VLOOKUP(J891,'Poche Core Max IR'!A:C,3,TRUE))-1</f>
        <v>-2.3023185126379575E-3</v>
      </c>
      <c r="L892" s="13">
        <f>(VLOOKUP(J892,'Strat EW abs return'!A:C,3,TRUE)/VLOOKUP(J891,'Strat EW abs return'!A:C,3,TRUE))-1</f>
        <v>-2.91345508480223E-3</v>
      </c>
      <c r="M892" s="13">
        <f>(VLOOKUP(J892,'Strat alpha facteurs'!A:C,3,TRUE)/VLOOKUP(J891,'Strat alpha facteurs'!A:C,3,TRUE))-1</f>
        <v>-5.0608221406880372E-3</v>
      </c>
      <c r="N892" s="14">
        <f t="shared" si="148"/>
        <v>128.06742033631835</v>
      </c>
      <c r="O892" s="14">
        <f t="shared" si="149"/>
        <v>112.46352246295714</v>
      </c>
      <c r="P892" s="14">
        <f t="shared" si="150"/>
        <v>148.50712580496841</v>
      </c>
      <c r="Q892" s="14">
        <f t="shared" si="151"/>
        <v>0.70302448071226753</v>
      </c>
      <c r="R892" s="14">
        <f t="shared" si="152"/>
        <v>0.1379628200377086</v>
      </c>
      <c r="S892" s="14">
        <f t="shared" si="153"/>
        <v>0.15901269925002201</v>
      </c>
      <c r="T892" s="14">
        <f t="shared" si="154"/>
        <v>-2.826262264948998E-3</v>
      </c>
      <c r="U892" s="14">
        <f t="shared" si="155"/>
        <v>128.61922974027755</v>
      </c>
      <c r="W892" s="16">
        <f t="shared" si="156"/>
        <v>-1.2066834685675967E-3</v>
      </c>
      <c r="X892" s="15">
        <f t="shared" si="145"/>
        <v>0.80648281825069867</v>
      </c>
      <c r="Y892" s="15">
        <f t="shared" si="146"/>
        <v>0.41805442565867168</v>
      </c>
      <c r="Z892" s="15">
        <f t="shared" si="147"/>
        <v>0.84418594606892128</v>
      </c>
    </row>
    <row r="893" spans="10:26" x14ac:dyDescent="0.35">
      <c r="J893" s="3">
        <v>43654</v>
      </c>
      <c r="K893" s="13">
        <f>(VLOOKUP(J893,'Poche Core Max IR'!A:C,3,TRUE)/VLOOKUP(J892,'Poche Core Max IR'!A:C,3,TRUE))-1</f>
        <v>-2.2450912204016182E-3</v>
      </c>
      <c r="L893" s="13">
        <f>(VLOOKUP(J893,'Strat EW abs return'!A:C,3,TRUE)/VLOOKUP(J892,'Strat EW abs return'!A:C,3,TRUE))-1</f>
        <v>-1.8157156880178604E-3</v>
      </c>
      <c r="M893" s="13">
        <f>(VLOOKUP(J893,'Strat alpha facteurs'!A:C,3,TRUE)/VLOOKUP(J892,'Strat alpha facteurs'!A:C,3,TRUE))-1</f>
        <v>-4.0221753062030796E-3</v>
      </c>
      <c r="N893" s="14">
        <f t="shared" si="148"/>
        <v>127.77989729530179</v>
      </c>
      <c r="O893" s="14">
        <f t="shared" si="149"/>
        <v>112.25932068089141</v>
      </c>
      <c r="P893" s="14">
        <f t="shared" si="150"/>
        <v>147.90980411076046</v>
      </c>
      <c r="Q893" s="14">
        <f t="shared" si="151"/>
        <v>0.70318188349574695</v>
      </c>
      <c r="R893" s="14">
        <f t="shared" si="152"/>
        <v>0.13805309349587896</v>
      </c>
      <c r="S893" s="14">
        <f t="shared" si="153"/>
        <v>0.1587650230083722</v>
      </c>
      <c r="T893" s="14">
        <f t="shared" si="154"/>
        <v>-2.4684322983763063E-3</v>
      </c>
      <c r="U893" s="14">
        <f t="shared" si="155"/>
        <v>128.30174187939437</v>
      </c>
      <c r="W893" s="16">
        <f t="shared" si="156"/>
        <v>-8.8924592267290226E-4</v>
      </c>
      <c r="X893" s="15">
        <f t="shared" si="145"/>
        <v>0.80661926667966244</v>
      </c>
      <c r="Y893" s="15">
        <f t="shared" si="146"/>
        <v>0.41781574961984014</v>
      </c>
      <c r="Z893" s="15">
        <f t="shared" si="147"/>
        <v>0.84451771009363463</v>
      </c>
    </row>
    <row r="894" spans="10:26" x14ac:dyDescent="0.35">
      <c r="J894" s="3">
        <v>43655</v>
      </c>
      <c r="K894" s="13">
        <f>(VLOOKUP(J894,'Poche Core Max IR'!A:C,3,TRUE)/VLOOKUP(J893,'Poche Core Max IR'!A:C,3,TRUE))-1</f>
        <v>-1.3715372075774335E-3</v>
      </c>
      <c r="L894" s="13">
        <f>(VLOOKUP(J894,'Strat EW abs return'!A:C,3,TRUE)/VLOOKUP(J893,'Strat EW abs return'!A:C,3,TRUE))-1</f>
        <v>6.3423672464191228E-4</v>
      </c>
      <c r="M894" s="13">
        <f>(VLOOKUP(J894,'Strat alpha facteurs'!A:C,3,TRUE)/VLOOKUP(J893,'Strat alpha facteurs'!A:C,3,TRUE))-1</f>
        <v>6.5735361312846408E-4</v>
      </c>
      <c r="N894" s="14">
        <f t="shared" si="148"/>
        <v>127.60464241178086</v>
      </c>
      <c r="O894" s="14">
        <f t="shared" si="149"/>
        <v>112.33051966475058</v>
      </c>
      <c r="P894" s="14">
        <f t="shared" si="150"/>
        <v>148.00703315490981</v>
      </c>
      <c r="Q894" s="14">
        <f t="shared" si="151"/>
        <v>0.70276033769615687</v>
      </c>
      <c r="R894" s="14">
        <f t="shared" si="152"/>
        <v>0.13824745034519609</v>
      </c>
      <c r="S894" s="14">
        <f t="shared" si="153"/>
        <v>0.15899221195864524</v>
      </c>
      <c r="T894" s="14">
        <f t="shared" si="154"/>
        <v>-7.7251701355030976E-4</v>
      </c>
      <c r="U894" s="14">
        <f t="shared" si="155"/>
        <v>128.20262660092439</v>
      </c>
      <c r="W894" s="16">
        <f t="shared" si="156"/>
        <v>1.921957150873346E-4</v>
      </c>
      <c r="X894" s="15">
        <f t="shared" si="145"/>
        <v>0.80555165602357914</v>
      </c>
      <c r="Y894" s="15">
        <f t="shared" si="146"/>
        <v>0.41544527765490186</v>
      </c>
      <c r="Z894" s="15">
        <f t="shared" si="147"/>
        <v>0.84370044215286333</v>
      </c>
    </row>
    <row r="895" spans="10:26" x14ac:dyDescent="0.35">
      <c r="J895" s="3">
        <v>43656</v>
      </c>
      <c r="K895" s="13">
        <f>(VLOOKUP(J895,'Poche Core Max IR'!A:C,3,TRUE)/VLOOKUP(J894,'Poche Core Max IR'!A:C,3,TRUE))-1</f>
        <v>-1.082329151493755E-3</v>
      </c>
      <c r="L895" s="13">
        <f>(VLOOKUP(J895,'Strat EW abs return'!A:C,3,TRUE)/VLOOKUP(J894,'Strat EW abs return'!A:C,3,TRUE))-1</f>
        <v>8.1030164635462754E-3</v>
      </c>
      <c r="M895" s="13">
        <f>(VLOOKUP(J895,'Strat alpha facteurs'!A:C,3,TRUE)/VLOOKUP(J894,'Strat alpha facteurs'!A:C,3,TRUE))-1</f>
        <v>4.1602618129708002E-3</v>
      </c>
      <c r="N895" s="14">
        <f t="shared" si="148"/>
        <v>127.46653218743265</v>
      </c>
      <c r="O895" s="14">
        <f t="shared" si="149"/>
        <v>113.24073571495276</v>
      </c>
      <c r="P895" s="14">
        <f t="shared" si="150"/>
        <v>148.62278116299527</v>
      </c>
      <c r="Q895" s="14">
        <f t="shared" si="151"/>
        <v>0.70128367218343002</v>
      </c>
      <c r="R895" s="14">
        <f t="shared" si="152"/>
        <v>0.13922551513798165</v>
      </c>
      <c r="S895" s="14">
        <f t="shared" si="153"/>
        <v>0.15949081267858645</v>
      </c>
      <c r="T895" s="14">
        <f t="shared" si="154"/>
        <v>1.021052594159585E-3</v>
      </c>
      <c r="U895" s="14">
        <f t="shared" si="155"/>
        <v>128.33352822539334</v>
      </c>
      <c r="W895" s="16">
        <f t="shared" si="156"/>
        <v>1.7916701788151788E-3</v>
      </c>
      <c r="X895" s="15">
        <f t="shared" si="145"/>
        <v>0.80171918691157051</v>
      </c>
      <c r="Y895" s="15">
        <f t="shared" si="146"/>
        <v>0.40501464703609441</v>
      </c>
      <c r="Z895" s="15">
        <f t="shared" si="147"/>
        <v>0.84246850235549198</v>
      </c>
    </row>
    <row r="896" spans="10:26" x14ac:dyDescent="0.35">
      <c r="J896" s="3">
        <v>43657</v>
      </c>
      <c r="K896" s="13">
        <f>(VLOOKUP(J896,'Poche Core Max IR'!A:C,3,TRUE)/VLOOKUP(J895,'Poche Core Max IR'!A:C,3,TRUE))-1</f>
        <v>4.8817499672959563E-4</v>
      </c>
      <c r="L896" s="13">
        <f>(VLOOKUP(J896,'Strat EW abs return'!A:C,3,TRUE)/VLOOKUP(J895,'Strat EW abs return'!A:C,3,TRUE))-1</f>
        <v>-5.199859373927751E-5</v>
      </c>
      <c r="M896" s="13">
        <f>(VLOOKUP(J896,'Strat alpha facteurs'!A:C,3,TRUE)/VLOOKUP(J895,'Strat alpha facteurs'!A:C,3,TRUE))-1</f>
        <v>1.7085987003950809E-3</v>
      </c>
      <c r="N896" s="14">
        <f t="shared" si="148"/>
        <v>127.52875816136638</v>
      </c>
      <c r="O896" s="14">
        <f t="shared" si="149"/>
        <v>113.23484735594158</v>
      </c>
      <c r="P896" s="14">
        <f t="shared" si="150"/>
        <v>148.87671785373945</v>
      </c>
      <c r="Q896" s="14">
        <f t="shared" si="151"/>
        <v>0.70119996142968855</v>
      </c>
      <c r="R896" s="14">
        <f t="shared" si="152"/>
        <v>0.1391337358038541</v>
      </c>
      <c r="S896" s="14">
        <f t="shared" si="153"/>
        <v>0.15966630276645549</v>
      </c>
      <c r="T896" s="14">
        <f t="shared" si="154"/>
        <v>6.0761541864245137E-4</v>
      </c>
      <c r="U896" s="14">
        <f t="shared" si="155"/>
        <v>128.41150565587188</v>
      </c>
      <c r="W896" s="16">
        <f t="shared" si="156"/>
        <v>2.6557087880016075E-4</v>
      </c>
      <c r="X896" s="15">
        <f t="shared" si="145"/>
        <v>0.80253756293998846</v>
      </c>
      <c r="Y896" s="15">
        <f t="shared" si="146"/>
        <v>0.4068428766770677</v>
      </c>
      <c r="Z896" s="15">
        <f t="shared" si="147"/>
        <v>0.84295668851574368</v>
      </c>
    </row>
    <row r="897" spans="10:26" x14ac:dyDescent="0.35">
      <c r="J897" s="3">
        <v>43658</v>
      </c>
      <c r="K897" s="13">
        <f>(VLOOKUP(J897,'Poche Core Max IR'!A:C,3,TRUE)/VLOOKUP(J896,'Poche Core Max IR'!A:C,3,TRUE))-1</f>
        <v>9.1292163104017554E-4</v>
      </c>
      <c r="L897" s="13">
        <f>(VLOOKUP(J897,'Strat EW abs return'!A:C,3,TRUE)/VLOOKUP(J896,'Strat EW abs return'!A:C,3,TRUE))-1</f>
        <v>2.4814366351917361E-3</v>
      </c>
      <c r="M897" s="13">
        <f>(VLOOKUP(J897,'Strat alpha facteurs'!A:C,3,TRUE)/VLOOKUP(J896,'Strat alpha facteurs'!A:C,3,TRUE))-1</f>
        <v>2.8674803957038364E-3</v>
      </c>
      <c r="N897" s="14">
        <f t="shared" si="148"/>
        <v>127.64518192327158</v>
      </c>
      <c r="O897" s="14">
        <f t="shared" si="149"/>
        <v>113.51583245455096</v>
      </c>
      <c r="P897" s="14">
        <f t="shared" si="150"/>
        <v>149.30361892356177</v>
      </c>
      <c r="Q897" s="14">
        <f t="shared" si="151"/>
        <v>0.7008286436087533</v>
      </c>
      <c r="R897" s="14">
        <f t="shared" si="152"/>
        <v>0.13927797689836402</v>
      </c>
      <c r="S897" s="14">
        <f t="shared" si="153"/>
        <v>0.15989337949288093</v>
      </c>
      <c r="T897" s="14">
        <f t="shared" si="154"/>
        <v>1.4432321547257953E-3</v>
      </c>
      <c r="U897" s="14">
        <f t="shared" si="155"/>
        <v>128.59683326987118</v>
      </c>
      <c r="W897" s="16">
        <f t="shared" si="156"/>
        <v>8.0410060544965859E-4</v>
      </c>
      <c r="X897" s="15">
        <f t="shared" si="145"/>
        <v>0.80248206042624515</v>
      </c>
      <c r="Y897" s="15">
        <f t="shared" si="146"/>
        <v>0.40520638678612436</v>
      </c>
      <c r="Z897" s="15">
        <f t="shared" si="147"/>
        <v>0.84244788261471037</v>
      </c>
    </row>
    <row r="898" spans="10:26" x14ac:dyDescent="0.35">
      <c r="J898" s="3">
        <v>43661</v>
      </c>
      <c r="K898" s="13">
        <f>(VLOOKUP(J898,'Poche Core Max IR'!A:C,3,TRUE)/VLOOKUP(J897,'Poche Core Max IR'!A:C,3,TRUE))-1</f>
        <v>1.3015208018749558E-3</v>
      </c>
      <c r="L898" s="13">
        <f>(VLOOKUP(J898,'Strat EW abs return'!A:C,3,TRUE)/VLOOKUP(J897,'Strat EW abs return'!A:C,3,TRUE))-1</f>
        <v>-2.4413637282958423E-3</v>
      </c>
      <c r="M898" s="13">
        <f>(VLOOKUP(J898,'Strat alpha facteurs'!A:C,3,TRUE)/VLOOKUP(J897,'Strat alpha facteurs'!A:C,3,TRUE))-1</f>
        <v>1.8449520323180479E-3</v>
      </c>
      <c r="N898" s="14">
        <f t="shared" si="148"/>
        <v>127.81131478280383</v>
      </c>
      <c r="O898" s="14">
        <f t="shared" si="149"/>
        <v>113.23869901860911</v>
      </c>
      <c r="P898" s="14">
        <f t="shared" si="150"/>
        <v>149.57907693872724</v>
      </c>
      <c r="Q898" s="14">
        <f t="shared" si="151"/>
        <v>0.70113282704986701</v>
      </c>
      <c r="R898" s="14">
        <f t="shared" si="152"/>
        <v>0.13881757852128243</v>
      </c>
      <c r="S898" s="14">
        <f t="shared" si="153"/>
        <v>0.16004959442884892</v>
      </c>
      <c r="T898" s="14">
        <f t="shared" si="154"/>
        <v>8.6711047270610162E-4</v>
      </c>
      <c r="U898" s="14">
        <f t="shared" si="155"/>
        <v>128.70834093075632</v>
      </c>
      <c r="W898" s="16">
        <f t="shared" si="156"/>
        <v>-4.3620376538534747E-5</v>
      </c>
      <c r="X898" s="15">
        <f t="shared" ref="X898:X961" si="157">CORREL(K645:K898,W645:W898)</f>
        <v>0.80117306237229724</v>
      </c>
      <c r="Y898" s="15">
        <f t="shared" ref="Y898:Y961" si="158">CORREL(K645:K898,L645:L898)</f>
        <v>0.40253086851500292</v>
      </c>
      <c r="Z898" s="15">
        <f t="shared" ref="Z898:Z961" si="159">CORREL(K645:K898,M645:M898)</f>
        <v>0.84151838905388587</v>
      </c>
    </row>
    <row r="899" spans="10:26" x14ac:dyDescent="0.35">
      <c r="J899" s="3">
        <v>43662</v>
      </c>
      <c r="K899" s="13">
        <f>(VLOOKUP(J899,'Poche Core Max IR'!A:C,3,TRUE)/VLOOKUP(J898,'Poche Core Max IR'!A:C,3,TRUE))-1</f>
        <v>4.1666963429509707E-4</v>
      </c>
      <c r="L899" s="13">
        <f>(VLOOKUP(J899,'Strat EW abs return'!A:C,3,TRUE)/VLOOKUP(J898,'Strat EW abs return'!A:C,3,TRUE))-1</f>
        <v>-3.5513312765516059E-3</v>
      </c>
      <c r="M899" s="13">
        <f>(VLOOKUP(J899,'Strat alpha facteurs'!A:C,3,TRUE)/VLOOKUP(J898,'Strat alpha facteurs'!A:C,3,TRUE))-1</f>
        <v>-2.5756752337909861E-3</v>
      </c>
      <c r="N899" s="14">
        <f t="shared" si="148"/>
        <v>127.86456987659317</v>
      </c>
      <c r="O899" s="14">
        <f t="shared" si="149"/>
        <v>112.83655088506831</v>
      </c>
      <c r="P899" s="14">
        <f t="shared" si="150"/>
        <v>149.19380981476286</v>
      </c>
      <c r="Q899" s="14">
        <f t="shared" si="151"/>
        <v>0.70185526279552424</v>
      </c>
      <c r="R899" s="14">
        <f t="shared" si="152"/>
        <v>0.1384094476852652</v>
      </c>
      <c r="S899" s="14">
        <f t="shared" si="153"/>
        <v>0.15973528951920896</v>
      </c>
      <c r="T899" s="14">
        <f t="shared" si="154"/>
        <v>-6.1308222624731107E-4</v>
      </c>
      <c r="U899" s="14">
        <f t="shared" si="155"/>
        <v>128.62943213456188</v>
      </c>
      <c r="W899" s="16">
        <f t="shared" si="156"/>
        <v>-9.0296402971197498E-4</v>
      </c>
      <c r="X899" s="15">
        <f t="shared" si="157"/>
        <v>0.80038654264575515</v>
      </c>
      <c r="Y899" s="15">
        <f t="shared" si="158"/>
        <v>0.40117894759305317</v>
      </c>
      <c r="Z899" s="15">
        <f t="shared" si="159"/>
        <v>0.84119532780299833</v>
      </c>
    </row>
    <row r="900" spans="10:26" x14ac:dyDescent="0.35">
      <c r="J900" s="3">
        <v>43663</v>
      </c>
      <c r="K900" s="13">
        <f>(VLOOKUP(J900,'Poche Core Max IR'!A:C,3,TRUE)/VLOOKUP(J899,'Poche Core Max IR'!A:C,3,TRUE))-1</f>
        <v>-1.5186805294913341E-3</v>
      </c>
      <c r="L900" s="13">
        <f>(VLOOKUP(J900,'Strat EW abs return'!A:C,3,TRUE)/VLOOKUP(J899,'Strat EW abs return'!A:C,3,TRUE))-1</f>
        <v>-7.9565485973476235E-4</v>
      </c>
      <c r="M900" s="13">
        <f>(VLOOKUP(J900,'Strat alpha facteurs'!A:C,3,TRUE)/VLOOKUP(J899,'Strat alpha facteurs'!A:C,3,TRUE))-1</f>
        <v>-4.151879467218067E-3</v>
      </c>
      <c r="N900" s="14">
        <f t="shared" si="148"/>
        <v>127.6703844439098</v>
      </c>
      <c r="O900" s="14">
        <f t="shared" si="149"/>
        <v>112.74677193500089</v>
      </c>
      <c r="P900" s="14">
        <f t="shared" si="150"/>
        <v>148.5743750991569</v>
      </c>
      <c r="Q900" s="14">
        <f t="shared" si="151"/>
        <v>0.70208065087010063</v>
      </c>
      <c r="R900" s="14">
        <f t="shared" si="152"/>
        <v>0.13855415334666094</v>
      </c>
      <c r="S900" s="14">
        <f t="shared" si="153"/>
        <v>0.15936519578323674</v>
      </c>
      <c r="T900" s="14">
        <f t="shared" si="154"/>
        <v>-1.8392217405575088E-3</v>
      </c>
      <c r="U900" s="14">
        <f t="shared" si="155"/>
        <v>128.39285408650443</v>
      </c>
      <c r="W900" s="16">
        <f t="shared" si="156"/>
        <v>-7.7190636960831416E-4</v>
      </c>
      <c r="X900" s="15">
        <f t="shared" si="157"/>
        <v>0.80137347654618019</v>
      </c>
      <c r="Y900" s="15">
        <f t="shared" si="158"/>
        <v>0.40425132490899185</v>
      </c>
      <c r="Z900" s="15">
        <f t="shared" si="159"/>
        <v>0.84142028759268617</v>
      </c>
    </row>
    <row r="901" spans="10:26" x14ac:dyDescent="0.35">
      <c r="J901" s="3">
        <v>43664</v>
      </c>
      <c r="K901" s="13">
        <f>(VLOOKUP(J901,'Poche Core Max IR'!A:C,3,TRUE)/VLOOKUP(J900,'Poche Core Max IR'!A:C,3,TRUE))-1</f>
        <v>9.8771411366715967E-4</v>
      </c>
      <c r="L901" s="13">
        <f>(VLOOKUP(J901,'Strat EW abs return'!A:C,3,TRUE)/VLOOKUP(J900,'Strat EW abs return'!A:C,3,TRUE))-1</f>
        <v>3.4366679523745169E-4</v>
      </c>
      <c r="M901" s="13">
        <f>(VLOOKUP(J901,'Strat alpha facteurs'!A:C,3,TRUE)/VLOOKUP(J900,'Strat alpha facteurs'!A:C,3,TRUE))-1</f>
        <v>2.8914865001548051E-3</v>
      </c>
      <c r="N901" s="14">
        <f t="shared" ref="N901:N964" si="160">N900*(1+K901)</f>
        <v>127.79648628452236</v>
      </c>
      <c r="O901" s="14">
        <f t="shared" ref="O901:O964" si="161">O900*(1+L901)</f>
        <v>112.78551925678516</v>
      </c>
      <c r="P901" s="14">
        <f t="shared" ref="P901:P964" si="162">P900*(1+M901)</f>
        <v>149.00397589902505</v>
      </c>
      <c r="Q901" s="14">
        <f t="shared" ref="Q901:Q964" si="163">IF(YEAR($J901)&lt;&gt;YEAR($J902),0.7,Q900*(1+K901)/(1+$T901))</f>
        <v>0.70193047403255626</v>
      </c>
      <c r="R901" s="14">
        <f t="shared" ref="R901:R964" si="164">IF(YEAR($J901)&lt;&gt;YEAR($J902),0.15,R900*(1+L901)/(1+$T901))</f>
        <v>0.13843538795078808</v>
      </c>
      <c r="S901" s="14">
        <f t="shared" ref="S901:S964" si="165">IF(YEAR($J901)&lt;&gt;YEAR($J902),0.15,S900*(1+M901)/(1+$T901))</f>
        <v>0.15963413801665402</v>
      </c>
      <c r="T901" s="14">
        <f t="shared" ref="T901:T964" si="166">SUMPRODUCT(Q900:S900,K901:M901)</f>
        <v>1.2018737418462658E-3</v>
      </c>
      <c r="U901" s="14">
        <f t="shared" ref="U901:U964" si="167">U900*(1+T901)</f>
        <v>128.54716608647169</v>
      </c>
      <c r="W901" s="16">
        <f t="shared" ref="W901:W964" si="168">L901*R901+M901*S901</f>
        <v>5.0915560116350468E-4</v>
      </c>
      <c r="X901" s="15">
        <f t="shared" si="157"/>
        <v>0.80160280204850154</v>
      </c>
      <c r="Y901" s="15">
        <f t="shared" si="158"/>
        <v>0.40647230052675376</v>
      </c>
      <c r="Z901" s="15">
        <f t="shared" si="159"/>
        <v>0.84130002797563685</v>
      </c>
    </row>
    <row r="902" spans="10:26" x14ac:dyDescent="0.35">
      <c r="J902" s="3">
        <v>43665</v>
      </c>
      <c r="K902" s="13">
        <f>(VLOOKUP(J902,'Poche Core Max IR'!A:C,3,TRUE)/VLOOKUP(J901,'Poche Core Max IR'!A:C,3,TRUE))-1</f>
        <v>-1.3386847143165292E-3</v>
      </c>
      <c r="L902" s="13">
        <f>(VLOOKUP(J902,'Strat EW abs return'!A:C,3,TRUE)/VLOOKUP(J901,'Strat EW abs return'!A:C,3,TRUE))-1</f>
        <v>-1.0402172202161886E-3</v>
      </c>
      <c r="M902" s="13">
        <f>(VLOOKUP(J902,'Strat alpha facteurs'!A:C,3,TRUE)/VLOOKUP(J901,'Strat alpha facteurs'!A:C,3,TRUE))-1</f>
        <v>-4.1171076852976052E-3</v>
      </c>
      <c r="N902" s="14">
        <f t="shared" si="160"/>
        <v>127.6254070817899</v>
      </c>
      <c r="O902" s="14">
        <f t="shared" si="161"/>
        <v>112.66819781746324</v>
      </c>
      <c r="P902" s="14">
        <f t="shared" si="162"/>
        <v>148.39051048471129</v>
      </c>
      <c r="Q902" s="14">
        <f t="shared" si="163"/>
        <v>0.70221329173519742</v>
      </c>
      <c r="R902" s="14">
        <f t="shared" si="164"/>
        <v>0.13853255604395612</v>
      </c>
      <c r="S902" s="14">
        <f t="shared" si="165"/>
        <v>0.15925415222084477</v>
      </c>
      <c r="T902" s="14">
        <f t="shared" si="166"/>
        <v>-1.7408974069982818E-3</v>
      </c>
      <c r="U902" s="14">
        <f t="shared" si="167"/>
        <v>128.32337865835478</v>
      </c>
      <c r="W902" s="16">
        <f t="shared" si="168"/>
        <v>-7.9977044438148202E-4</v>
      </c>
      <c r="X902" s="15">
        <f t="shared" si="157"/>
        <v>0.80155692872299378</v>
      </c>
      <c r="Y902" s="15">
        <f t="shared" si="158"/>
        <v>0.40645696290319638</v>
      </c>
      <c r="Z902" s="15">
        <f t="shared" si="159"/>
        <v>0.84125153709985601</v>
      </c>
    </row>
    <row r="903" spans="10:26" x14ac:dyDescent="0.35">
      <c r="J903" s="3">
        <v>43668</v>
      </c>
      <c r="K903" s="13">
        <f>(VLOOKUP(J903,'Poche Core Max IR'!A:C,3,TRUE)/VLOOKUP(J902,'Poche Core Max IR'!A:C,3,TRUE))-1</f>
        <v>6.1796595804941568E-4</v>
      </c>
      <c r="L903" s="13">
        <f>(VLOOKUP(J903,'Strat EW abs return'!A:C,3,TRUE)/VLOOKUP(J902,'Strat EW abs return'!A:C,3,TRUE))-1</f>
        <v>3.3784303671469118E-4</v>
      </c>
      <c r="M903" s="13">
        <f>(VLOOKUP(J903,'Strat alpha facteurs'!A:C,3,TRUE)/VLOOKUP(J902,'Strat alpha facteurs'!A:C,3,TRUE))-1</f>
        <v>1.9837623966461049E-3</v>
      </c>
      <c r="N903" s="14">
        <f t="shared" si="160"/>
        <v>127.70427523874865</v>
      </c>
      <c r="O903" s="14">
        <f t="shared" si="161"/>
        <v>112.70626198355507</v>
      </c>
      <c r="P903" s="14">
        <f t="shared" si="162"/>
        <v>148.68488199942996</v>
      </c>
      <c r="Q903" s="14">
        <f t="shared" si="163"/>
        <v>0.70208790427968781</v>
      </c>
      <c r="R903" s="14">
        <f t="shared" si="164"/>
        <v>0.13846904436812835</v>
      </c>
      <c r="S903" s="14">
        <f t="shared" si="165"/>
        <v>0.15944305135218209</v>
      </c>
      <c r="T903" s="14">
        <f t="shared" si="166"/>
        <v>7.9666856768537998E-4</v>
      </c>
      <c r="U903" s="14">
        <f t="shared" si="167"/>
        <v>128.42560986063108</v>
      </c>
      <c r="W903" s="16">
        <f t="shared" si="168"/>
        <v>3.6307793211928254E-4</v>
      </c>
      <c r="X903" s="15">
        <f t="shared" si="157"/>
        <v>0.8016287704709042</v>
      </c>
      <c r="Y903" s="15">
        <f t="shared" si="158"/>
        <v>0.40617618635355046</v>
      </c>
      <c r="Z903" s="15">
        <f t="shared" si="159"/>
        <v>0.84133047890527601</v>
      </c>
    </row>
    <row r="904" spans="10:26" x14ac:dyDescent="0.35">
      <c r="J904" s="3">
        <v>43669</v>
      </c>
      <c r="K904" s="13">
        <f>(VLOOKUP(J904,'Poche Core Max IR'!A:C,3,TRUE)/VLOOKUP(J903,'Poche Core Max IR'!A:C,3,TRUE))-1</f>
        <v>6.6717518800067932E-3</v>
      </c>
      <c r="L904" s="13">
        <f>(VLOOKUP(J904,'Strat EW abs return'!A:C,3,TRUE)/VLOOKUP(J903,'Strat EW abs return'!A:C,3,TRUE))-1</f>
        <v>8.8815609355541447E-4</v>
      </c>
      <c r="M904" s="13">
        <f>(VLOOKUP(J904,'Strat alpha facteurs'!A:C,3,TRUE)/VLOOKUP(J903,'Strat alpha facteurs'!A:C,3,TRUE))-1</f>
        <v>2.9713814084448842E-3</v>
      </c>
      <c r="N904" s="14">
        <f t="shared" si="160"/>
        <v>128.55628647715767</v>
      </c>
      <c r="O904" s="14">
        <f t="shared" si="161"/>
        <v>112.80636273691762</v>
      </c>
      <c r="P904" s="14">
        <f t="shared" si="162"/>
        <v>149.1266814935199</v>
      </c>
      <c r="Q904" s="14">
        <f t="shared" si="163"/>
        <v>0.70305927167578797</v>
      </c>
      <c r="R904" s="14">
        <f t="shared" si="164"/>
        <v>0.13786397997598793</v>
      </c>
      <c r="S904" s="14">
        <f t="shared" si="165"/>
        <v>0.15907674834822233</v>
      </c>
      <c r="T904" s="14">
        <f t="shared" si="166"/>
        <v>5.2809045393259818E-3</v>
      </c>
      <c r="U904" s="14">
        <f t="shared" si="167"/>
        <v>129.10381324670982</v>
      </c>
      <c r="W904" s="16">
        <f t="shared" si="168"/>
        <v>5.9512242645524862E-4</v>
      </c>
      <c r="X904" s="15">
        <f t="shared" si="157"/>
        <v>0.80118093305539184</v>
      </c>
      <c r="Y904" s="15">
        <f t="shared" si="158"/>
        <v>0.40723461544272116</v>
      </c>
      <c r="Z904" s="15">
        <f t="shared" si="159"/>
        <v>0.84025147169612668</v>
      </c>
    </row>
    <row r="905" spans="10:26" x14ac:dyDescent="0.35">
      <c r="J905" s="3">
        <v>43670</v>
      </c>
      <c r="K905" s="13">
        <f>(VLOOKUP(J905,'Poche Core Max IR'!A:C,3,TRUE)/VLOOKUP(J904,'Poche Core Max IR'!A:C,3,TRUE))-1</f>
        <v>3.5664848692456008E-3</v>
      </c>
      <c r="L905" s="13">
        <f>(VLOOKUP(J905,'Strat EW abs return'!A:C,3,TRUE)/VLOOKUP(J904,'Strat EW abs return'!A:C,3,TRUE))-1</f>
        <v>1.4557134609871625E-3</v>
      </c>
      <c r="M905" s="13">
        <f>(VLOOKUP(J905,'Strat alpha facteurs'!A:C,3,TRUE)/VLOOKUP(J904,'Strat alpha facteurs'!A:C,3,TRUE))-1</f>
        <v>3.2536464526935482E-3</v>
      </c>
      <c r="N905" s="14">
        <f t="shared" si="160"/>
        <v>129.01478052772487</v>
      </c>
      <c r="O905" s="14">
        <f t="shared" si="161"/>
        <v>112.97057647763876</v>
      </c>
      <c r="P905" s="14">
        <f t="shared" si="162"/>
        <v>149.61188699176324</v>
      </c>
      <c r="Q905" s="14">
        <f t="shared" si="163"/>
        <v>0.70329807910717801</v>
      </c>
      <c r="R905" s="14">
        <f t="shared" si="164"/>
        <v>0.1376207444116832</v>
      </c>
      <c r="S905" s="14">
        <f t="shared" si="165"/>
        <v>0.15908117648113707</v>
      </c>
      <c r="T905" s="14">
        <f t="shared" si="166"/>
        <v>3.2257202040200579E-3</v>
      </c>
      <c r="U905" s="14">
        <f t="shared" si="167"/>
        <v>129.52026602551575</v>
      </c>
      <c r="W905" s="16">
        <f t="shared" si="168"/>
        <v>7.1793027569932901E-4</v>
      </c>
      <c r="X905" s="15">
        <f t="shared" si="157"/>
        <v>0.80134265380269643</v>
      </c>
      <c r="Y905" s="15">
        <f t="shared" si="158"/>
        <v>0.40800812042273643</v>
      </c>
      <c r="Z905" s="15">
        <f t="shared" si="159"/>
        <v>0.84026688094560587</v>
      </c>
    </row>
    <row r="906" spans="10:26" x14ac:dyDescent="0.35">
      <c r="J906" s="3">
        <v>43671</v>
      </c>
      <c r="K906" s="13">
        <f>(VLOOKUP(J906,'Poche Core Max IR'!A:C,3,TRUE)/VLOOKUP(J905,'Poche Core Max IR'!A:C,3,TRUE))-1</f>
        <v>-3.6331993757517944E-3</v>
      </c>
      <c r="L906" s="13">
        <f>(VLOOKUP(J906,'Strat EW abs return'!A:C,3,TRUE)/VLOOKUP(J905,'Strat EW abs return'!A:C,3,TRUE))-1</f>
        <v>-3.3284575293905938E-3</v>
      </c>
      <c r="M906" s="13">
        <f>(VLOOKUP(J906,'Strat alpha facteurs'!A:C,3,TRUE)/VLOOKUP(J905,'Strat alpha facteurs'!A:C,3,TRUE))-1</f>
        <v>-5.0203185760583358E-3</v>
      </c>
      <c r="N906" s="14">
        <f t="shared" si="160"/>
        <v>128.54604410764878</v>
      </c>
      <c r="O906" s="14">
        <f t="shared" si="161"/>
        <v>112.59455871176216</v>
      </c>
      <c r="P906" s="14">
        <f t="shared" si="162"/>
        <v>148.86078765629935</v>
      </c>
      <c r="Q906" s="14">
        <f t="shared" si="163"/>
        <v>0.70342425756989624</v>
      </c>
      <c r="R906" s="14">
        <f t="shared" si="164"/>
        <v>0.13768753418041804</v>
      </c>
      <c r="S906" s="14">
        <f t="shared" si="165"/>
        <v>0.15888820824968394</v>
      </c>
      <c r="T906" s="14">
        <f t="shared" si="166"/>
        <v>-3.8119251303065076E-3</v>
      </c>
      <c r="U906" s="14">
        <f t="shared" si="167"/>
        <v>129.02654446856911</v>
      </c>
      <c r="W906" s="16">
        <f t="shared" si="168"/>
        <v>-1.2559565332385509E-3</v>
      </c>
      <c r="X906" s="15">
        <f t="shared" si="157"/>
        <v>0.8017046961851434</v>
      </c>
      <c r="Y906" s="15">
        <f t="shared" si="158"/>
        <v>0.40866935486534206</v>
      </c>
      <c r="Z906" s="15">
        <f t="shared" si="159"/>
        <v>0.84073003917434419</v>
      </c>
    </row>
    <row r="907" spans="10:26" x14ac:dyDescent="0.35">
      <c r="J907" s="3">
        <v>43672</v>
      </c>
      <c r="K907" s="13">
        <f>(VLOOKUP(J907,'Poche Core Max IR'!A:C,3,TRUE)/VLOOKUP(J906,'Poche Core Max IR'!A:C,3,TRUE))-1</f>
        <v>3.2315924273282892E-3</v>
      </c>
      <c r="L907" s="13">
        <f>(VLOOKUP(J907,'Strat EW abs return'!A:C,3,TRUE)/VLOOKUP(J906,'Strat EW abs return'!A:C,3,TRUE))-1</f>
        <v>6.7676732919874638E-4</v>
      </c>
      <c r="M907" s="13">
        <f>(VLOOKUP(J907,'Strat alpha facteurs'!A:C,3,TRUE)/VLOOKUP(J906,'Strat alpha facteurs'!A:C,3,TRUE))-1</f>
        <v>4.7138918360023485E-3</v>
      </c>
      <c r="N907" s="14">
        <f t="shared" si="160"/>
        <v>128.96145253035007</v>
      </c>
      <c r="O907" s="14">
        <f t="shared" si="161"/>
        <v>112.67075903054383</v>
      </c>
      <c r="P907" s="14">
        <f t="shared" si="162"/>
        <v>149.56250130793325</v>
      </c>
      <c r="Q907" s="14">
        <f t="shared" si="163"/>
        <v>0.70350577504644307</v>
      </c>
      <c r="R907" s="14">
        <f t="shared" si="164"/>
        <v>0.13735281523247278</v>
      </c>
      <c r="S907" s="14">
        <f t="shared" si="165"/>
        <v>0.1591414097210824</v>
      </c>
      <c r="T907" s="14">
        <f t="shared" si="166"/>
        <v>3.1153447564383693E-3</v>
      </c>
      <c r="U907" s="14">
        <f t="shared" si="167"/>
        <v>129.42850663732062</v>
      </c>
      <c r="W907" s="16">
        <f t="shared" si="168"/>
        <v>8.4313128997692464E-4</v>
      </c>
      <c r="X907" s="15">
        <f t="shared" si="157"/>
        <v>0.80094920323060859</v>
      </c>
      <c r="Y907" s="15">
        <f t="shared" si="158"/>
        <v>0.40587141230621432</v>
      </c>
      <c r="Z907" s="15">
        <f t="shared" si="159"/>
        <v>0.84020176603037744</v>
      </c>
    </row>
    <row r="908" spans="10:26" x14ac:dyDescent="0.35">
      <c r="J908" s="3">
        <v>43675</v>
      </c>
      <c r="K908" s="13">
        <f>(VLOOKUP(J908,'Poche Core Max IR'!A:C,3,TRUE)/VLOOKUP(J907,'Poche Core Max IR'!A:C,3,TRUE))-1</f>
        <v>1.2305788190669631E-6</v>
      </c>
      <c r="L908" s="13">
        <f>(VLOOKUP(J908,'Strat EW abs return'!A:C,3,TRUE)/VLOOKUP(J907,'Strat EW abs return'!A:C,3,TRUE))-1</f>
        <v>1.4806078521438781E-3</v>
      </c>
      <c r="M908" s="13">
        <f>(VLOOKUP(J908,'Strat alpha facteurs'!A:C,3,TRUE)/VLOOKUP(J907,'Strat alpha facteurs'!A:C,3,TRUE))-1</f>
        <v>-5.1209083343439765E-4</v>
      </c>
      <c r="N908" s="14">
        <f t="shared" si="160"/>
        <v>128.96161122758204</v>
      </c>
      <c r="O908" s="14">
        <f t="shared" si="161"/>
        <v>112.83758024107146</v>
      </c>
      <c r="P908" s="14">
        <f t="shared" si="162"/>
        <v>149.48591172198795</v>
      </c>
      <c r="Q908" s="14">
        <f t="shared" si="163"/>
        <v>0.70342030540612921</v>
      </c>
      <c r="R908" s="14">
        <f t="shared" si="164"/>
        <v>0.13753929979434928</v>
      </c>
      <c r="S908" s="14">
        <f t="shared" si="165"/>
        <v>0.15904039479951984</v>
      </c>
      <c r="T908" s="14">
        <f t="shared" si="166"/>
        <v>1.2273651891513588E-4</v>
      </c>
      <c r="U908" s="14">
        <f t="shared" si="167"/>
        <v>129.44439224167368</v>
      </c>
      <c r="W908" s="16">
        <f t="shared" si="168"/>
        <v>1.2219863893126267E-4</v>
      </c>
      <c r="X908" s="15">
        <f t="shared" si="157"/>
        <v>0.80225762661527744</v>
      </c>
      <c r="Y908" s="15">
        <f t="shared" si="158"/>
        <v>0.40630748247816389</v>
      </c>
      <c r="Z908" s="15">
        <f t="shared" si="159"/>
        <v>0.84152085140523669</v>
      </c>
    </row>
    <row r="909" spans="10:26" x14ac:dyDescent="0.35">
      <c r="J909" s="3">
        <v>43676</v>
      </c>
      <c r="K909" s="13">
        <f>(VLOOKUP(J909,'Poche Core Max IR'!A:C,3,TRUE)/VLOOKUP(J908,'Poche Core Max IR'!A:C,3,TRUE))-1</f>
        <v>-2.4277577608391443E-3</v>
      </c>
      <c r="L909" s="13">
        <f>(VLOOKUP(J909,'Strat EW abs return'!A:C,3,TRUE)/VLOOKUP(J908,'Strat EW abs return'!A:C,3,TRUE))-1</f>
        <v>1.6090195429852017E-3</v>
      </c>
      <c r="M909" s="13">
        <f>(VLOOKUP(J909,'Strat alpha facteurs'!A:C,3,TRUE)/VLOOKUP(J908,'Strat alpha facteurs'!A:C,3,TRUE))-1</f>
        <v>-5.02710788088645E-3</v>
      </c>
      <c r="N909" s="14">
        <f t="shared" si="160"/>
        <v>128.64852367507396</v>
      </c>
      <c r="O909" s="14">
        <f t="shared" si="161"/>
        <v>113.01913811286251</v>
      </c>
      <c r="P909" s="14">
        <f t="shared" si="162"/>
        <v>148.73442991708885</v>
      </c>
      <c r="Q909" s="14">
        <f t="shared" si="163"/>
        <v>0.70332032210508288</v>
      </c>
      <c r="R909" s="14">
        <f t="shared" si="164"/>
        <v>0.13807623774994449</v>
      </c>
      <c r="S909" s="14">
        <f t="shared" si="165"/>
        <v>0.15860344014497099</v>
      </c>
      <c r="T909" s="14">
        <f t="shared" si="166"/>
        <v>-2.2859439063599215E-3</v>
      </c>
      <c r="U909" s="14">
        <f t="shared" si="167"/>
        <v>129.14848962201637</v>
      </c>
      <c r="W909" s="16">
        <f t="shared" si="168"/>
        <v>-5.7514923892695434E-4</v>
      </c>
      <c r="X909" s="15">
        <f t="shared" si="157"/>
        <v>0.803787500239871</v>
      </c>
      <c r="Y909" s="15">
        <f t="shared" si="158"/>
        <v>0.40502484095210367</v>
      </c>
      <c r="Z909" s="15">
        <f t="shared" si="159"/>
        <v>0.84303556987306871</v>
      </c>
    </row>
    <row r="910" spans="10:26" x14ac:dyDescent="0.35">
      <c r="J910" s="3">
        <v>43677</v>
      </c>
      <c r="K910" s="13">
        <f>(VLOOKUP(J910,'Poche Core Max IR'!A:C,3,TRUE)/VLOOKUP(J909,'Poche Core Max IR'!A:C,3,TRUE))-1</f>
        <v>-2.356312238663727E-3</v>
      </c>
      <c r="L910" s="13">
        <f>(VLOOKUP(J910,'Strat EW abs return'!A:C,3,TRUE)/VLOOKUP(J909,'Strat EW abs return'!A:C,3,TRUE))-1</f>
        <v>-3.3950640887286943E-3</v>
      </c>
      <c r="M910" s="13">
        <f>(VLOOKUP(J910,'Strat alpha facteurs'!A:C,3,TRUE)/VLOOKUP(J909,'Strat alpha facteurs'!A:C,3,TRUE))-1</f>
        <v>-9.2554638206002737E-3</v>
      </c>
      <c r="N910" s="14">
        <f t="shared" si="160"/>
        <v>128.34538758425236</v>
      </c>
      <c r="O910" s="14">
        <f t="shared" si="161"/>
        <v>112.63543089571645</v>
      </c>
      <c r="P910" s="14">
        <f t="shared" si="162"/>
        <v>147.35782378211363</v>
      </c>
      <c r="Q910" s="14">
        <f t="shared" si="163"/>
        <v>0.70419393052877177</v>
      </c>
      <c r="R910" s="14">
        <f t="shared" si="164"/>
        <v>0.13810380076414039</v>
      </c>
      <c r="S910" s="14">
        <f t="shared" si="165"/>
        <v>0.15770226870708604</v>
      </c>
      <c r="T910" s="14">
        <f t="shared" si="166"/>
        <v>-3.5939683610532432E-3</v>
      </c>
      <c r="U910" s="14">
        <f t="shared" si="167"/>
        <v>128.68433403643704</v>
      </c>
      <c r="W910" s="16">
        <f t="shared" si="168"/>
        <v>-1.928478896936293E-3</v>
      </c>
      <c r="X910" s="15">
        <f t="shared" si="157"/>
        <v>0.804171349586151</v>
      </c>
      <c r="Y910" s="15">
        <f t="shared" si="158"/>
        <v>0.41223525820205237</v>
      </c>
      <c r="Z910" s="15">
        <f t="shared" si="159"/>
        <v>0.84253172360327566</v>
      </c>
    </row>
    <row r="911" spans="10:26" x14ac:dyDescent="0.35">
      <c r="J911" s="3">
        <v>43678</v>
      </c>
      <c r="K911" s="13">
        <f>(VLOOKUP(J911,'Poche Core Max IR'!A:C,3,TRUE)/VLOOKUP(J910,'Poche Core Max IR'!A:C,3,TRUE))-1</f>
        <v>2.6945975114021081E-3</v>
      </c>
      <c r="L911" s="13">
        <f>(VLOOKUP(J911,'Strat EW abs return'!A:C,3,TRUE)/VLOOKUP(J910,'Strat EW abs return'!A:C,3,TRUE))-1</f>
        <v>-4.8245217677721497E-3</v>
      </c>
      <c r="M911" s="13">
        <f>(VLOOKUP(J911,'Strat alpha facteurs'!A:C,3,TRUE)/VLOOKUP(J910,'Strat alpha facteurs'!A:C,3,TRUE))-1</f>
        <v>-4.7611278291909143E-3</v>
      </c>
      <c r="N911" s="14">
        <f t="shared" si="160"/>
        <v>128.69122674623682</v>
      </c>
      <c r="O911" s="14">
        <f t="shared" si="161"/>
        <v>112.09201880753767</v>
      </c>
      <c r="P911" s="14">
        <f t="shared" si="162"/>
        <v>146.65623434645559</v>
      </c>
      <c r="Q911" s="14">
        <f t="shared" si="163"/>
        <v>0.70575241068768613</v>
      </c>
      <c r="R911" s="14">
        <f t="shared" si="164"/>
        <v>0.13737152354849866</v>
      </c>
      <c r="S911" s="14">
        <f t="shared" si="165"/>
        <v>0.15687606576381335</v>
      </c>
      <c r="T911" s="14">
        <f t="shared" si="166"/>
        <v>4.8039375948078335E-4</v>
      </c>
      <c r="U911" s="14">
        <f t="shared" si="167"/>
        <v>128.74615318745109</v>
      </c>
      <c r="W911" s="16">
        <f t="shared" si="168"/>
        <v>-1.4096589080738321E-3</v>
      </c>
      <c r="X911" s="15">
        <f t="shared" si="157"/>
        <v>0.80178690303985245</v>
      </c>
      <c r="Y911" s="15">
        <f t="shared" si="158"/>
        <v>0.40547487984365149</v>
      </c>
      <c r="Z911" s="15">
        <f t="shared" si="159"/>
        <v>0.84249598818400584</v>
      </c>
    </row>
    <row r="912" spans="10:26" x14ac:dyDescent="0.35">
      <c r="J912" s="3">
        <v>43679</v>
      </c>
      <c r="K912" s="13">
        <f>(VLOOKUP(J912,'Poche Core Max IR'!A:C,3,TRUE)/VLOOKUP(J911,'Poche Core Max IR'!A:C,3,TRUE))-1</f>
        <v>-6.2293172646714634E-3</v>
      </c>
      <c r="L912" s="13">
        <f>(VLOOKUP(J912,'Strat EW abs return'!A:C,3,TRUE)/VLOOKUP(J911,'Strat EW abs return'!A:C,3,TRUE))-1</f>
        <v>1.2395072066579971E-3</v>
      </c>
      <c r="M912" s="13">
        <f>(VLOOKUP(J912,'Strat alpha facteurs'!A:C,3,TRUE)/VLOOKUP(J911,'Strat alpha facteurs'!A:C,3,TRUE))-1</f>
        <v>-1.0201415602326347E-2</v>
      </c>
      <c r="N912" s="14">
        <f t="shared" si="160"/>
        <v>127.88956826565475</v>
      </c>
      <c r="O912" s="14">
        <f t="shared" si="161"/>
        <v>112.23095767265846</v>
      </c>
      <c r="P912" s="14">
        <f t="shared" si="162"/>
        <v>145.16013314921523</v>
      </c>
      <c r="Q912" s="14">
        <f t="shared" si="163"/>
        <v>0.70546641318263925</v>
      </c>
      <c r="R912" s="14">
        <f t="shared" si="164"/>
        <v>0.13834787220533656</v>
      </c>
      <c r="S912" s="14">
        <f t="shared" si="165"/>
        <v>0.15618571461202235</v>
      </c>
      <c r="T912" s="14">
        <f t="shared" si="166"/>
        <v>-5.8264406279668959E-3</v>
      </c>
      <c r="U912" s="14">
        <f t="shared" si="167"/>
        <v>127.99602136982527</v>
      </c>
      <c r="W912" s="16">
        <f t="shared" si="168"/>
        <v>-1.4218322012792607E-3</v>
      </c>
      <c r="X912" s="15">
        <f t="shared" si="157"/>
        <v>0.80566648146553332</v>
      </c>
      <c r="Y912" s="15">
        <f t="shared" si="158"/>
        <v>0.4052909042575375</v>
      </c>
      <c r="Z912" s="15">
        <f t="shared" si="159"/>
        <v>0.84580923087304138</v>
      </c>
    </row>
    <row r="913" spans="10:26" x14ac:dyDescent="0.35">
      <c r="J913" s="3">
        <v>43682</v>
      </c>
      <c r="K913" s="13">
        <f>(VLOOKUP(J913,'Poche Core Max IR'!A:C,3,TRUE)/VLOOKUP(J912,'Poche Core Max IR'!A:C,3,TRUE))-1</f>
        <v>-1.4958384224919685E-2</v>
      </c>
      <c r="L913" s="13">
        <f>(VLOOKUP(J913,'Strat EW abs return'!A:C,3,TRUE)/VLOOKUP(J912,'Strat EW abs return'!A:C,3,TRUE))-1</f>
        <v>-3.4554637538142252E-3</v>
      </c>
      <c r="M913" s="13">
        <f>(VLOOKUP(J913,'Strat alpha facteurs'!A:C,3,TRUE)/VLOOKUP(J912,'Strat alpha facteurs'!A:C,3,TRUE))-1</f>
        <v>-2.6534170071848551E-2</v>
      </c>
      <c r="N913" s="14">
        <f t="shared" si="160"/>
        <v>125.97654696517799</v>
      </c>
      <c r="O913" s="14">
        <f t="shared" si="161"/>
        <v>111.84314766636473</v>
      </c>
      <c r="P913" s="14">
        <f t="shared" si="162"/>
        <v>141.30842948858177</v>
      </c>
      <c r="Q913" s="14">
        <f t="shared" si="163"/>
        <v>0.70562154867480376</v>
      </c>
      <c r="R913" s="14">
        <f t="shared" si="164"/>
        <v>0.13999422174818055</v>
      </c>
      <c r="S913" s="14">
        <f t="shared" si="165"/>
        <v>0.15438422957701381</v>
      </c>
      <c r="T913" s="14">
        <f t="shared" si="166"/>
        <v>-1.5174952038293329E-2</v>
      </c>
      <c r="U913" s="14">
        <f t="shared" si="167"/>
        <v>126.05368788444581</v>
      </c>
      <c r="W913" s="16">
        <f t="shared" si="168"/>
        <v>-4.5802023630020644E-3</v>
      </c>
      <c r="X913" s="15">
        <f t="shared" si="157"/>
        <v>0.81292975485975161</v>
      </c>
      <c r="Y913" s="15">
        <f t="shared" si="158"/>
        <v>0.41162844550732647</v>
      </c>
      <c r="Z913" s="15">
        <f t="shared" si="159"/>
        <v>0.85194028478561501</v>
      </c>
    </row>
    <row r="914" spans="10:26" x14ac:dyDescent="0.35">
      <c r="J914" s="3">
        <v>43683</v>
      </c>
      <c r="K914" s="13">
        <f>(VLOOKUP(J914,'Poche Core Max IR'!A:C,3,TRUE)/VLOOKUP(J913,'Poche Core Max IR'!A:C,3,TRUE))-1</f>
        <v>2.862718185288049E-3</v>
      </c>
      <c r="L914" s="13">
        <f>(VLOOKUP(J914,'Strat EW abs return'!A:C,3,TRUE)/VLOOKUP(J913,'Strat EW abs return'!A:C,3,TRUE))-1</f>
        <v>1.6693842142492255E-3</v>
      </c>
      <c r="M914" s="13">
        <f>(VLOOKUP(J914,'Strat alpha facteurs'!A:C,3,TRUE)/VLOOKUP(J913,'Strat alpha facteurs'!A:C,3,TRUE))-1</f>
        <v>9.3884111040802853E-3</v>
      </c>
      <c r="N914" s="14">
        <f t="shared" si="160"/>
        <v>126.337182317095</v>
      </c>
      <c r="O914" s="14">
        <f t="shared" si="161"/>
        <v>112.0298568515509</v>
      </c>
      <c r="P914" s="14">
        <f t="shared" si="162"/>
        <v>142.63509111709251</v>
      </c>
      <c r="Q914" s="14">
        <f t="shared" si="163"/>
        <v>0.7050307292291218</v>
      </c>
      <c r="R914" s="14">
        <f t="shared" si="164"/>
        <v>0.13971056058584752</v>
      </c>
      <c r="S914" s="14">
        <f t="shared" si="165"/>
        <v>0.15525871018502876</v>
      </c>
      <c r="T914" s="14">
        <f t="shared" si="166"/>
        <v>3.7031223984507113E-3</v>
      </c>
      <c r="U914" s="14">
        <f t="shared" si="167"/>
        <v>126.52048011945801</v>
      </c>
      <c r="W914" s="16">
        <f t="shared" si="168"/>
        <v>1.6908632031122307E-3</v>
      </c>
      <c r="X914" s="15">
        <f t="shared" si="157"/>
        <v>0.81438111938024083</v>
      </c>
      <c r="Y914" s="15">
        <f t="shared" si="158"/>
        <v>0.41162217000417012</v>
      </c>
      <c r="Z914" s="15">
        <f t="shared" si="159"/>
        <v>0.85368280269757157</v>
      </c>
    </row>
    <row r="915" spans="10:26" x14ac:dyDescent="0.35">
      <c r="J915" s="3">
        <v>43684</v>
      </c>
      <c r="K915" s="13">
        <f>(VLOOKUP(J915,'Poche Core Max IR'!A:C,3,TRUE)/VLOOKUP(J914,'Poche Core Max IR'!A:C,3,TRUE))-1</f>
        <v>2.2519274893320063E-3</v>
      </c>
      <c r="L915" s="13">
        <f>(VLOOKUP(J915,'Strat EW abs return'!A:C,3,TRUE)/VLOOKUP(J914,'Strat EW abs return'!A:C,3,TRUE))-1</f>
        <v>7.5766217186545859E-4</v>
      </c>
      <c r="M915" s="13">
        <f>(VLOOKUP(J915,'Strat alpha facteurs'!A:C,3,TRUE)/VLOOKUP(J914,'Strat alpha facteurs'!A:C,3,TRUE))-1</f>
        <v>3.8024047351887802E-3</v>
      </c>
      <c r="N915" s="14">
        <f t="shared" si="160"/>
        <v>126.62168449087962</v>
      </c>
      <c r="O915" s="14">
        <f t="shared" si="161"/>
        <v>112.11473763620683</v>
      </c>
      <c r="P915" s="14">
        <f t="shared" si="162"/>
        <v>143.17744746296023</v>
      </c>
      <c r="Q915" s="14">
        <f t="shared" si="163"/>
        <v>0.70500824747401314</v>
      </c>
      <c r="R915" s="14">
        <f t="shared" si="164"/>
        <v>0.13949781661138536</v>
      </c>
      <c r="S915" s="14">
        <f t="shared" si="165"/>
        <v>0.15549393591459959</v>
      </c>
      <c r="T915" s="14">
        <f t="shared" si="166"/>
        <v>2.2838879415277196E-3</v>
      </c>
      <c r="U915" s="14">
        <f t="shared" si="167"/>
        <v>126.80943871835913</v>
      </c>
      <c r="W915" s="16">
        <f t="shared" si="168"/>
        <v>6.9694309691908593E-4</v>
      </c>
      <c r="X915" s="15">
        <f t="shared" si="157"/>
        <v>0.81452252090042776</v>
      </c>
      <c r="Y915" s="15">
        <f t="shared" si="158"/>
        <v>0.41183864384024993</v>
      </c>
      <c r="Z915" s="15">
        <f t="shared" si="159"/>
        <v>0.8538132547276982</v>
      </c>
    </row>
    <row r="916" spans="10:26" x14ac:dyDescent="0.35">
      <c r="J916" s="3">
        <v>43685</v>
      </c>
      <c r="K916" s="13">
        <f>(VLOOKUP(J916,'Poche Core Max IR'!A:C,3,TRUE)/VLOOKUP(J915,'Poche Core Max IR'!A:C,3,TRUE))-1</f>
        <v>6.6403054591768207E-3</v>
      </c>
      <c r="L916" s="13">
        <f>(VLOOKUP(J916,'Strat EW abs return'!A:C,3,TRUE)/VLOOKUP(J915,'Strat EW abs return'!A:C,3,TRUE))-1</f>
        <v>5.1069083134795967E-3</v>
      </c>
      <c r="M916" s="13">
        <f>(VLOOKUP(J916,'Strat alpha facteurs'!A:C,3,TRUE)/VLOOKUP(J915,'Strat alpha facteurs'!A:C,3,TRUE))-1</f>
        <v>1.865917776725956E-2</v>
      </c>
      <c r="N916" s="14">
        <f t="shared" si="160"/>
        <v>127.46249115365457</v>
      </c>
      <c r="O916" s="14">
        <f t="shared" si="161"/>
        <v>112.68729732190475</v>
      </c>
      <c r="P916" s="14">
        <f t="shared" si="162"/>
        <v>145.84902090743407</v>
      </c>
      <c r="Q916" s="14">
        <f t="shared" si="163"/>
        <v>0.7038510886345033</v>
      </c>
      <c r="R916" s="14">
        <f t="shared" si="164"/>
        <v>0.13905670739651266</v>
      </c>
      <c r="S916" s="14">
        <f t="shared" si="165"/>
        <v>0.15709220396898219</v>
      </c>
      <c r="T916" s="14">
        <f t="shared" si="166"/>
        <v>8.2952616657926883E-3</v>
      </c>
      <c r="U916" s="14">
        <f t="shared" si="167"/>
        <v>127.86135619422024</v>
      </c>
      <c r="W916" s="16">
        <f t="shared" si="168"/>
        <v>3.6413612147561869E-3</v>
      </c>
      <c r="X916" s="15">
        <f t="shared" si="157"/>
        <v>0.8162192789236159</v>
      </c>
      <c r="Y916" s="15">
        <f t="shared" si="158"/>
        <v>0.41783291971361336</v>
      </c>
      <c r="Z916" s="15">
        <f t="shared" si="159"/>
        <v>0.85490830450200006</v>
      </c>
    </row>
    <row r="917" spans="10:26" x14ac:dyDescent="0.35">
      <c r="J917" s="3">
        <v>43686</v>
      </c>
      <c r="K917" s="13">
        <f>(VLOOKUP(J917,'Poche Core Max IR'!A:C,3,TRUE)/VLOOKUP(J916,'Poche Core Max IR'!A:C,3,TRUE))-1</f>
        <v>-3.3067835370210741E-3</v>
      </c>
      <c r="L917" s="13">
        <f>(VLOOKUP(J917,'Strat EW abs return'!A:C,3,TRUE)/VLOOKUP(J916,'Strat EW abs return'!A:C,3,TRUE))-1</f>
        <v>1.1931045338515744E-3</v>
      </c>
      <c r="M917" s="13">
        <f>(VLOOKUP(J917,'Strat alpha facteurs'!A:C,3,TRUE)/VLOOKUP(J916,'Strat alpha facteurs'!A:C,3,TRUE))-1</f>
        <v>-5.8310654357652814E-3</v>
      </c>
      <c r="N917" s="14">
        <f t="shared" si="160"/>
        <v>127.04100028631997</v>
      </c>
      <c r="O917" s="14">
        <f t="shared" si="161"/>
        <v>112.82174504724699</v>
      </c>
      <c r="P917" s="14">
        <f t="shared" si="162"/>
        <v>144.99856572278051</v>
      </c>
      <c r="Q917" s="14">
        <f t="shared" si="163"/>
        <v>0.70368927175157869</v>
      </c>
      <c r="R917" s="14">
        <f t="shared" si="164"/>
        <v>0.13965240929277925</v>
      </c>
      <c r="S917" s="14">
        <f t="shared" si="165"/>
        <v>0.15665831895564025</v>
      </c>
      <c r="T917" s="14">
        <f t="shared" si="166"/>
        <v>-3.0775889251454069E-3</v>
      </c>
      <c r="U917" s="14">
        <f t="shared" si="167"/>
        <v>127.46785150044283</v>
      </c>
      <c r="W917" s="16">
        <f t="shared" si="168"/>
        <v>-7.4686498619681613E-4</v>
      </c>
      <c r="X917" s="15">
        <f t="shared" si="157"/>
        <v>0.81654734785994643</v>
      </c>
      <c r="Y917" s="15">
        <f t="shared" si="158"/>
        <v>0.41647901341208071</v>
      </c>
      <c r="Z917" s="15">
        <f t="shared" si="159"/>
        <v>0.85521948509718448</v>
      </c>
    </row>
    <row r="918" spans="10:26" x14ac:dyDescent="0.35">
      <c r="J918" s="3">
        <v>43689</v>
      </c>
      <c r="K918" s="13">
        <f>(VLOOKUP(J918,'Poche Core Max IR'!A:C,3,TRUE)/VLOOKUP(J917,'Poche Core Max IR'!A:C,3,TRUE))-1</f>
        <v>-3.2675423208494703E-3</v>
      </c>
      <c r="L918" s="13">
        <f>(VLOOKUP(J918,'Strat EW abs return'!A:C,3,TRUE)/VLOOKUP(J917,'Strat EW abs return'!A:C,3,TRUE))-1</f>
        <v>-1.1953103029894718E-3</v>
      </c>
      <c r="M918" s="13">
        <f>(VLOOKUP(J918,'Strat alpha facteurs'!A:C,3,TRUE)/VLOOKUP(J917,'Strat alpha facteurs'!A:C,3,TRUE))-1</f>
        <v>-8.5976806203114098E-3</v>
      </c>
      <c r="N918" s="14">
        <f t="shared" si="160"/>
        <v>126.62588844140137</v>
      </c>
      <c r="O918" s="14">
        <f t="shared" si="161"/>
        <v>112.68688805299077</v>
      </c>
      <c r="P918" s="14">
        <f t="shared" si="162"/>
        <v>143.75191436429282</v>
      </c>
      <c r="Q918" s="14">
        <f t="shared" si="163"/>
        <v>0.70407468715496824</v>
      </c>
      <c r="R918" s="14">
        <f t="shared" si="164"/>
        <v>0.14001939778456587</v>
      </c>
      <c r="S918" s="14">
        <f t="shared" si="165"/>
        <v>0.15590591506046411</v>
      </c>
      <c r="T918" s="14">
        <f t="shared" si="166"/>
        <v>-3.8131606327364603E-3</v>
      </c>
      <c r="U918" s="14">
        <f t="shared" si="167"/>
        <v>126.98179610716184</v>
      </c>
      <c r="W918" s="16">
        <f t="shared" si="168"/>
        <v>-1.507795893297542E-3</v>
      </c>
      <c r="X918" s="15">
        <f t="shared" si="157"/>
        <v>0.8188786872611018</v>
      </c>
      <c r="Y918" s="15">
        <f t="shared" si="158"/>
        <v>0.41917455699826245</v>
      </c>
      <c r="Z918" s="15">
        <f t="shared" si="159"/>
        <v>0.85708475030712483</v>
      </c>
    </row>
    <row r="919" spans="10:26" x14ac:dyDescent="0.35">
      <c r="J919" s="3">
        <v>43690</v>
      </c>
      <c r="K919" s="13">
        <f>(VLOOKUP(J919,'Poche Core Max IR'!A:C,3,TRUE)/VLOOKUP(J918,'Poche Core Max IR'!A:C,3,TRUE))-1</f>
        <v>5.9224357830227614E-3</v>
      </c>
      <c r="L919" s="13">
        <f>(VLOOKUP(J919,'Strat EW abs return'!A:C,3,TRUE)/VLOOKUP(J918,'Strat EW abs return'!A:C,3,TRUE))-1</f>
        <v>4.4499370006838568E-3</v>
      </c>
      <c r="M919" s="13">
        <f>(VLOOKUP(J919,'Strat alpha facteurs'!A:C,3,TRUE)/VLOOKUP(J918,'Strat alpha facteurs'!A:C,3,TRUE))-1</f>
        <v>1.0323311621446507E-2</v>
      </c>
      <c r="N919" s="14">
        <f t="shared" si="160"/>
        <v>127.37582213416377</v>
      </c>
      <c r="O919" s="14">
        <f t="shared" si="161"/>
        <v>113.18833760562968</v>
      </c>
      <c r="P919" s="14">
        <f t="shared" si="162"/>
        <v>145.23591017245491</v>
      </c>
      <c r="Q919" s="14">
        <f t="shared" si="163"/>
        <v>0.70373892031214169</v>
      </c>
      <c r="R919" s="14">
        <f t="shared" si="164"/>
        <v>0.13974775704373901</v>
      </c>
      <c r="S919" s="14">
        <f t="shared" si="165"/>
        <v>0.15651332264411746</v>
      </c>
      <c r="T919" s="14">
        <f t="shared" si="166"/>
        <v>6.4023799649380927E-3</v>
      </c>
      <c r="U919" s="14">
        <f t="shared" si="167"/>
        <v>127.7947818144702</v>
      </c>
      <c r="W919" s="16">
        <f t="shared" si="168"/>
        <v>2.2376045173947367E-3</v>
      </c>
      <c r="X919" s="15">
        <f t="shared" si="157"/>
        <v>0.81899174554648768</v>
      </c>
      <c r="Y919" s="15">
        <f t="shared" si="158"/>
        <v>0.42309919299013504</v>
      </c>
      <c r="Z919" s="15">
        <f t="shared" si="159"/>
        <v>0.85695137940460786</v>
      </c>
    </row>
    <row r="920" spans="10:26" x14ac:dyDescent="0.35">
      <c r="J920" s="3">
        <v>43691</v>
      </c>
      <c r="K920" s="13">
        <f>(VLOOKUP(J920,'Poche Core Max IR'!A:C,3,TRUE)/VLOOKUP(J919,'Poche Core Max IR'!A:C,3,TRUE))-1</f>
        <v>-5.8702112344261037E-3</v>
      </c>
      <c r="L920" s="13">
        <f>(VLOOKUP(J920,'Strat EW abs return'!A:C,3,TRUE)/VLOOKUP(J919,'Strat EW abs return'!A:C,3,TRUE))-1</f>
        <v>-5.6982867687416228E-3</v>
      </c>
      <c r="M920" s="13">
        <f>(VLOOKUP(J920,'Strat alpha facteurs'!A:C,3,TRUE)/VLOOKUP(J919,'Strat alpha facteurs'!A:C,3,TRUE))-1</f>
        <v>-2.3526634391806023E-2</v>
      </c>
      <c r="N920" s="14">
        <f t="shared" si="160"/>
        <v>126.62809915207754</v>
      </c>
      <c r="O920" s="14">
        <f t="shared" si="161"/>
        <v>112.54335799907567</v>
      </c>
      <c r="P920" s="14">
        <f t="shared" si="162"/>
        <v>141.81899801326637</v>
      </c>
      <c r="Q920" s="14">
        <f t="shared" si="163"/>
        <v>0.70568351269592389</v>
      </c>
      <c r="R920" s="14">
        <f t="shared" si="164"/>
        <v>0.14015814692685108</v>
      </c>
      <c r="S920" s="14">
        <f t="shared" si="165"/>
        <v>0.15415834037722312</v>
      </c>
      <c r="T920" s="14">
        <f t="shared" si="166"/>
        <v>-8.6096506303378131E-3</v>
      </c>
      <c r="U920" s="14">
        <f t="shared" si="167"/>
        <v>126.69451339066737</v>
      </c>
      <c r="W920" s="16">
        <f t="shared" si="168"/>
        <v>-4.4254882266671364E-3</v>
      </c>
      <c r="X920" s="15">
        <f t="shared" si="157"/>
        <v>0.8183597428832321</v>
      </c>
      <c r="Y920" s="15">
        <f t="shared" si="158"/>
        <v>0.43005159371741425</v>
      </c>
      <c r="Z920" s="15">
        <f t="shared" si="159"/>
        <v>0.85475561210194195</v>
      </c>
    </row>
    <row r="921" spans="10:26" x14ac:dyDescent="0.35">
      <c r="J921" s="3">
        <v>43692</v>
      </c>
      <c r="K921" s="13">
        <f>(VLOOKUP(J921,'Poche Core Max IR'!A:C,3,TRUE)/VLOOKUP(J920,'Poche Core Max IR'!A:C,3,TRUE))-1</f>
        <v>4.7526698600326434E-3</v>
      </c>
      <c r="L921" s="13">
        <f>(VLOOKUP(J921,'Strat EW abs return'!A:C,3,TRUE)/VLOOKUP(J920,'Strat EW abs return'!A:C,3,TRUE))-1</f>
        <v>1.26972702015693E-3</v>
      </c>
      <c r="M921" s="13">
        <f>(VLOOKUP(J921,'Strat alpha facteurs'!A:C,3,TRUE)/VLOOKUP(J920,'Strat alpha facteurs'!A:C,3,TRUE))-1</f>
        <v>1.0232385984274561E-3</v>
      </c>
      <c r="N921" s="14">
        <f t="shared" si="160"/>
        <v>127.22992070235084</v>
      </c>
      <c r="O921" s="14">
        <f t="shared" si="161"/>
        <v>112.68625734166629</v>
      </c>
      <c r="P921" s="14">
        <f t="shared" si="162"/>
        <v>141.96411268602384</v>
      </c>
      <c r="Q921" s="14">
        <f t="shared" si="163"/>
        <v>0.70643095702224967</v>
      </c>
      <c r="R921" s="14">
        <f t="shared" si="164"/>
        <v>0.13982023101024116</v>
      </c>
      <c r="S921" s="14">
        <f t="shared" si="165"/>
        <v>0.15374881196750725</v>
      </c>
      <c r="T921" s="14">
        <f t="shared" si="166"/>
        <v>3.6895841119035208E-3</v>
      </c>
      <c r="U921" s="14">
        <f t="shared" si="167"/>
        <v>127.16196345433893</v>
      </c>
      <c r="W921" s="16">
        <f t="shared" si="168"/>
        <v>3.3485524414580568E-4</v>
      </c>
      <c r="X921" s="15">
        <f t="shared" si="157"/>
        <v>0.81798302796834987</v>
      </c>
      <c r="Y921" s="15">
        <f t="shared" si="158"/>
        <v>0.43078989848915172</v>
      </c>
      <c r="Z921" s="15">
        <f t="shared" si="159"/>
        <v>0.85404457409363321</v>
      </c>
    </row>
    <row r="922" spans="10:26" x14ac:dyDescent="0.35">
      <c r="J922" s="3">
        <v>43693</v>
      </c>
      <c r="K922" s="13">
        <f>(VLOOKUP(J922,'Poche Core Max IR'!A:C,3,TRUE)/VLOOKUP(J921,'Poche Core Max IR'!A:C,3,TRUE))-1</f>
        <v>4.4559342526826473E-3</v>
      </c>
      <c r="L922" s="13">
        <f>(VLOOKUP(J922,'Strat EW abs return'!A:C,3,TRUE)/VLOOKUP(J921,'Strat EW abs return'!A:C,3,TRUE))-1</f>
        <v>4.5910546029093169E-4</v>
      </c>
      <c r="M922" s="13">
        <f>(VLOOKUP(J922,'Strat alpha facteurs'!A:C,3,TRUE)/VLOOKUP(J921,'Strat alpha facteurs'!A:C,3,TRUE))-1</f>
        <v>1.3118257613837558E-2</v>
      </c>
      <c r="N922" s="14">
        <f t="shared" si="160"/>
        <v>127.79684886397455</v>
      </c>
      <c r="O922" s="14">
        <f t="shared" si="161"/>
        <v>112.73799221771159</v>
      </c>
      <c r="P922" s="14">
        <f t="shared" si="162"/>
        <v>143.82643448815895</v>
      </c>
      <c r="Q922" s="14">
        <f t="shared" si="163"/>
        <v>0.70588773736377886</v>
      </c>
      <c r="R922" s="14">
        <f t="shared" si="164"/>
        <v>0.1391567837395313</v>
      </c>
      <c r="S922" s="14">
        <f t="shared" si="165"/>
        <v>0.15495547889668798</v>
      </c>
      <c r="T922" s="14">
        <f t="shared" si="166"/>
        <v>5.2289186532779976E-3</v>
      </c>
      <c r="U922" s="14">
        <f t="shared" si="167"/>
        <v>127.82688301703277</v>
      </c>
      <c r="W922" s="16">
        <f t="shared" si="168"/>
        <v>2.0966335300936652E-3</v>
      </c>
      <c r="X922" s="15">
        <f t="shared" si="157"/>
        <v>0.81749354199690105</v>
      </c>
      <c r="Y922" s="15">
        <f t="shared" si="158"/>
        <v>0.41448679245757442</v>
      </c>
      <c r="Z922" s="15">
        <f t="shared" si="159"/>
        <v>0.85715484806092035</v>
      </c>
    </row>
    <row r="923" spans="10:26" x14ac:dyDescent="0.35">
      <c r="J923" s="3">
        <v>43696</v>
      </c>
      <c r="K923" s="13">
        <f>(VLOOKUP(J923,'Poche Core Max IR'!A:C,3,TRUE)/VLOOKUP(J922,'Poche Core Max IR'!A:C,3,TRUE))-1</f>
        <v>4.4124658297641783E-3</v>
      </c>
      <c r="L923" s="13">
        <f>(VLOOKUP(J923,'Strat EW abs return'!A:C,3,TRUE)/VLOOKUP(J922,'Strat EW abs return'!A:C,3,TRUE))-1</f>
        <v>1.2479725805571995E-3</v>
      </c>
      <c r="M923" s="13">
        <f>(VLOOKUP(J923,'Strat alpha facteurs'!A:C,3,TRUE)/VLOOKUP(J922,'Strat alpha facteurs'!A:C,3,TRUE))-1</f>
        <v>1.1375787539301463E-2</v>
      </c>
      <c r="N923" s="14">
        <f t="shared" si="160"/>
        <v>128.36074809273836</v>
      </c>
      <c r="O923" s="14">
        <f t="shared" si="161"/>
        <v>112.87868614078637</v>
      </c>
      <c r="P923" s="14">
        <f t="shared" si="162"/>
        <v>145.46257344943152</v>
      </c>
      <c r="Q923" s="14">
        <f t="shared" si="163"/>
        <v>0.70543919194377425</v>
      </c>
      <c r="R923" s="14">
        <f t="shared" si="164"/>
        <v>0.13863021114736176</v>
      </c>
      <c r="S923" s="14">
        <f t="shared" si="165"/>
        <v>0.15593059690886218</v>
      </c>
      <c r="T923" s="14">
        <f t="shared" si="166"/>
        <v>5.0511099772521219E-3</v>
      </c>
      <c r="U923" s="14">
        <f t="shared" si="167"/>
        <v>128.47255066120115</v>
      </c>
      <c r="W923" s="16">
        <f t="shared" si="168"/>
        <v>1.9468400436604362E-3</v>
      </c>
      <c r="X923" s="15">
        <f t="shared" si="157"/>
        <v>0.81957262180407053</v>
      </c>
      <c r="Y923" s="15">
        <f t="shared" si="158"/>
        <v>0.41339817845770127</v>
      </c>
      <c r="Z923" s="15">
        <f t="shared" si="159"/>
        <v>0.85966684904717716</v>
      </c>
    </row>
    <row r="924" spans="10:26" x14ac:dyDescent="0.35">
      <c r="J924" s="3">
        <v>43697</v>
      </c>
      <c r="K924" s="13">
        <f>(VLOOKUP(J924,'Poche Core Max IR'!A:C,3,TRUE)/VLOOKUP(J923,'Poche Core Max IR'!A:C,3,TRUE))-1</f>
        <v>1.3880836665647323E-5</v>
      </c>
      <c r="L924" s="13">
        <f>(VLOOKUP(J924,'Strat EW abs return'!A:C,3,TRUE)/VLOOKUP(J923,'Strat EW abs return'!A:C,3,TRUE))-1</f>
        <v>1.0654266164751292E-3</v>
      </c>
      <c r="M924" s="13">
        <f>(VLOOKUP(J924,'Strat alpha facteurs'!A:C,3,TRUE)/VLOOKUP(J923,'Strat alpha facteurs'!A:C,3,TRUE))-1</f>
        <v>-5.5118470471015035E-3</v>
      </c>
      <c r="N924" s="14">
        <f t="shared" si="160"/>
        <v>128.36252984731692</v>
      </c>
      <c r="O924" s="14">
        <f t="shared" si="161"/>
        <v>112.99895009743351</v>
      </c>
      <c r="P924" s="14">
        <f t="shared" si="162"/>
        <v>144.66080599350047</v>
      </c>
      <c r="Q924" s="14">
        <f t="shared" si="163"/>
        <v>0.70594453817442682</v>
      </c>
      <c r="R924" s="14">
        <f t="shared" si="164"/>
        <v>0.13887539827149167</v>
      </c>
      <c r="S924" s="14">
        <f t="shared" si="165"/>
        <v>0.15518006355407962</v>
      </c>
      <c r="T924" s="14">
        <f t="shared" si="166"/>
        <v>-7.0197319712000266E-4</v>
      </c>
      <c r="U924" s="14">
        <f t="shared" si="167"/>
        <v>128.38236637407135</v>
      </c>
      <c r="W924" s="16">
        <f t="shared" si="168"/>
        <v>-7.0736722937754602E-4</v>
      </c>
      <c r="X924" s="15">
        <f t="shared" si="157"/>
        <v>0.81948247932385909</v>
      </c>
      <c r="Y924" s="15">
        <f t="shared" si="158"/>
        <v>0.41339314357894197</v>
      </c>
      <c r="Z924" s="15">
        <f t="shared" si="159"/>
        <v>0.85901361064741366</v>
      </c>
    </row>
    <row r="925" spans="10:26" x14ac:dyDescent="0.35">
      <c r="J925" s="3">
        <v>43698</v>
      </c>
      <c r="K925" s="13">
        <f>(VLOOKUP(J925,'Poche Core Max IR'!A:C,3,TRUE)/VLOOKUP(J924,'Poche Core Max IR'!A:C,3,TRUE))-1</f>
        <v>3.2496576292917467E-3</v>
      </c>
      <c r="L925" s="13">
        <f>(VLOOKUP(J925,'Strat EW abs return'!A:C,3,TRUE)/VLOOKUP(J924,'Strat EW abs return'!A:C,3,TRUE))-1</f>
        <v>7.8880608792375462E-4</v>
      </c>
      <c r="M925" s="13">
        <f>(VLOOKUP(J925,'Strat alpha facteurs'!A:C,3,TRUE)/VLOOKUP(J924,'Strat alpha facteurs'!A:C,3,TRUE))-1</f>
        <v>9.0498321901606449E-3</v>
      </c>
      <c r="N925" s="14">
        <f t="shared" si="160"/>
        <v>128.77966412175044</v>
      </c>
      <c r="O925" s="14">
        <f t="shared" si="161"/>
        <v>113.08808435719935</v>
      </c>
      <c r="P925" s="14">
        <f t="shared" si="162"/>
        <v>145.96996201223504</v>
      </c>
      <c r="Q925" s="14">
        <f t="shared" si="163"/>
        <v>0.7055518906112096</v>
      </c>
      <c r="R925" s="14">
        <f t="shared" si="164"/>
        <v>0.13845770024487011</v>
      </c>
      <c r="S925" s="14">
        <f t="shared" si="165"/>
        <v>0.15599040914391832</v>
      </c>
      <c r="T925" s="14">
        <f t="shared" si="166"/>
        <v>3.8079773483776381E-3</v>
      </c>
      <c r="U925" s="14">
        <f t="shared" si="167"/>
        <v>128.87124351715494</v>
      </c>
      <c r="W925" s="16">
        <f t="shared" si="168"/>
        <v>1.5209033029000372E-3</v>
      </c>
      <c r="X925" s="15">
        <f t="shared" si="157"/>
        <v>0.81942447047154887</v>
      </c>
      <c r="Y925" s="15">
        <f t="shared" si="158"/>
        <v>0.41129117527817843</v>
      </c>
      <c r="Z925" s="15">
        <f t="shared" si="159"/>
        <v>0.8592044968859972</v>
      </c>
    </row>
    <row r="926" spans="10:26" x14ac:dyDescent="0.35">
      <c r="J926" s="3">
        <v>43699</v>
      </c>
      <c r="K926" s="13">
        <f>(VLOOKUP(J926,'Poche Core Max IR'!A:C,3,TRUE)/VLOOKUP(J925,'Poche Core Max IR'!A:C,3,TRUE))-1</f>
        <v>-2.0321694988425509E-3</v>
      </c>
      <c r="L926" s="13">
        <f>(VLOOKUP(J926,'Strat EW abs return'!A:C,3,TRUE)/VLOOKUP(J925,'Strat EW abs return'!A:C,3,TRUE))-1</f>
        <v>-1.7911928036333791E-3</v>
      </c>
      <c r="M926" s="13">
        <f>(VLOOKUP(J926,'Strat alpha facteurs'!A:C,3,TRUE)/VLOOKUP(J925,'Strat alpha facteurs'!A:C,3,TRUE))-1</f>
        <v>-3.5451288389818369E-3</v>
      </c>
      <c r="N926" s="14">
        <f t="shared" si="160"/>
        <v>128.51796201625103</v>
      </c>
      <c r="O926" s="14">
        <f t="shared" si="161"/>
        <v>112.88552179432205</v>
      </c>
      <c r="P926" s="14">
        <f t="shared" si="162"/>
        <v>145.4524796902804</v>
      </c>
      <c r="Q926" s="14">
        <f t="shared" si="163"/>
        <v>0.70569518534174114</v>
      </c>
      <c r="R926" s="14">
        <f t="shared" si="164"/>
        <v>0.13851926025355352</v>
      </c>
      <c r="S926" s="14">
        <f t="shared" si="165"/>
        <v>0.15578555440470335</v>
      </c>
      <c r="T926" s="14">
        <f t="shared" si="166"/>
        <v>-2.2348115662977159E-3</v>
      </c>
      <c r="U926" s="14">
        <f t="shared" si="167"/>
        <v>128.58324057157964</v>
      </c>
      <c r="W926" s="16">
        <f t="shared" si="168"/>
        <v>-8.0039456374767198E-4</v>
      </c>
      <c r="X926" s="15">
        <f t="shared" si="157"/>
        <v>0.8198608369258169</v>
      </c>
      <c r="Y926" s="15">
        <f t="shared" si="158"/>
        <v>0.41217254100637957</v>
      </c>
      <c r="Z926" s="15">
        <f t="shared" si="159"/>
        <v>0.85951396637362409</v>
      </c>
    </row>
    <row r="927" spans="10:26" x14ac:dyDescent="0.35">
      <c r="J927" s="3">
        <v>43700</v>
      </c>
      <c r="K927" s="13">
        <f>(VLOOKUP(J927,'Poche Core Max IR'!A:C,3,TRUE)/VLOOKUP(J926,'Poche Core Max IR'!A:C,3,TRUE))-1</f>
        <v>-8.1656230834852295E-3</v>
      </c>
      <c r="L927" s="13">
        <f>(VLOOKUP(J927,'Strat EW abs return'!A:C,3,TRUE)/VLOOKUP(J926,'Strat EW abs return'!A:C,3,TRUE))-1</f>
        <v>-2.2874315088408093E-3</v>
      </c>
      <c r="M927" s="13">
        <f>(VLOOKUP(J927,'Strat alpha facteurs'!A:C,3,TRUE)/VLOOKUP(J926,'Strat alpha facteurs'!A:C,3,TRUE))-1</f>
        <v>-1.9021309801207975E-2</v>
      </c>
      <c r="N927" s="14">
        <f t="shared" si="160"/>
        <v>127.46853277896865</v>
      </c>
      <c r="O927" s="14">
        <f t="shared" si="161"/>
        <v>112.62730389487778</v>
      </c>
      <c r="P927" s="14">
        <f t="shared" si="162"/>
        <v>142.68578301273766</v>
      </c>
      <c r="Q927" s="14">
        <f t="shared" si="163"/>
        <v>0.7063196679496172</v>
      </c>
      <c r="R927" s="14">
        <f t="shared" si="164"/>
        <v>0.13946351124350981</v>
      </c>
      <c r="S927" s="14">
        <f t="shared" si="165"/>
        <v>0.15421682080687094</v>
      </c>
      <c r="T927" s="14">
        <f t="shared" si="166"/>
        <v>-9.0425395087010106E-3</v>
      </c>
      <c r="U927" s="14">
        <f t="shared" si="167"/>
        <v>127.42052153855431</v>
      </c>
      <c r="W927" s="16">
        <f t="shared" si="168"/>
        <v>-3.2524191550768471E-3</v>
      </c>
      <c r="X927" s="15">
        <f t="shared" si="157"/>
        <v>0.82330673590595205</v>
      </c>
      <c r="Y927" s="15">
        <f t="shared" si="158"/>
        <v>0.41800715429704938</v>
      </c>
      <c r="Z927" s="15">
        <f t="shared" si="159"/>
        <v>0.86154039956196227</v>
      </c>
    </row>
    <row r="928" spans="10:26" x14ac:dyDescent="0.35">
      <c r="J928" s="3">
        <v>43704</v>
      </c>
      <c r="K928" s="13">
        <f>(VLOOKUP(J928,'Poche Core Max IR'!A:C,3,TRUE)/VLOOKUP(J927,'Poche Core Max IR'!A:C,3,TRUE))-1</f>
        <v>6.5203341416213423E-3</v>
      </c>
      <c r="L928" s="13">
        <f>(VLOOKUP(J928,'Strat EW abs return'!A:C,3,TRUE)/VLOOKUP(J927,'Strat EW abs return'!A:C,3,TRUE))-1</f>
        <v>4.175315890714737E-3</v>
      </c>
      <c r="M928" s="13">
        <f>(VLOOKUP(J928,'Strat alpha facteurs'!A:C,3,TRUE)/VLOOKUP(J927,'Strat alpha facteurs'!A:C,3,TRUE))-1</f>
        <v>9.0073945684898682E-3</v>
      </c>
      <c r="N928" s="14">
        <f t="shared" si="160"/>
        <v>128.29967020522975</v>
      </c>
      <c r="O928" s="14">
        <f t="shared" si="161"/>
        <v>113.09755846655843</v>
      </c>
      <c r="P928" s="14">
        <f t="shared" si="162"/>
        <v>143.97101015964731</v>
      </c>
      <c r="Q928" s="14">
        <f t="shared" si="163"/>
        <v>0.70628002018106828</v>
      </c>
      <c r="R928" s="14">
        <f t="shared" si="164"/>
        <v>0.13913077513768796</v>
      </c>
      <c r="S928" s="14">
        <f t="shared" si="165"/>
        <v>0.15458920468124182</v>
      </c>
      <c r="T928" s="14">
        <f t="shared" si="166"/>
        <v>6.576836214606023E-3</v>
      </c>
      <c r="U928" s="14">
        <f t="shared" si="167"/>
        <v>128.25854543909304</v>
      </c>
      <c r="W928" s="16">
        <f t="shared" si="168"/>
        <v>1.9733608989128334E-3</v>
      </c>
      <c r="X928" s="15">
        <f t="shared" si="157"/>
        <v>0.82574098109497795</v>
      </c>
      <c r="Y928" s="15">
        <f t="shared" si="158"/>
        <v>0.4252544263289354</v>
      </c>
      <c r="Z928" s="15">
        <f t="shared" si="159"/>
        <v>0.86284585778750134</v>
      </c>
    </row>
    <row r="929" spans="10:26" x14ac:dyDescent="0.35">
      <c r="J929" s="3">
        <v>43705</v>
      </c>
      <c r="K929" s="13">
        <f>(VLOOKUP(J929,'Poche Core Max IR'!A:C,3,TRUE)/VLOOKUP(J928,'Poche Core Max IR'!A:C,3,TRUE))-1</f>
        <v>3.6373377713365684E-3</v>
      </c>
      <c r="L929" s="13">
        <f>(VLOOKUP(J929,'Strat EW abs return'!A:C,3,TRUE)/VLOOKUP(J928,'Strat EW abs return'!A:C,3,TRUE))-1</f>
        <v>3.0212258182196194E-3</v>
      </c>
      <c r="M929" s="13">
        <f>(VLOOKUP(J929,'Strat alpha facteurs'!A:C,3,TRUE)/VLOOKUP(J928,'Strat alpha facteurs'!A:C,3,TRUE))-1</f>
        <v>2.0292658930511909E-3</v>
      </c>
      <c r="N929" s="14">
        <f t="shared" si="160"/>
        <v>128.76633944171726</v>
      </c>
      <c r="O929" s="14">
        <f t="shared" si="161"/>
        <v>113.4392517301752</v>
      </c>
      <c r="P929" s="14">
        <f t="shared" si="162"/>
        <v>144.26316562015239</v>
      </c>
      <c r="Q929" s="14">
        <f t="shared" si="163"/>
        <v>0.7065153598062095</v>
      </c>
      <c r="R929" s="14">
        <f t="shared" si="164"/>
        <v>0.13909169698520304</v>
      </c>
      <c r="S929" s="14">
        <f t="shared" si="165"/>
        <v>0.15439294320858554</v>
      </c>
      <c r="T929" s="14">
        <f t="shared" si="166"/>
        <v>3.3030270849933982E-3</v>
      </c>
      <c r="U929" s="14">
        <f t="shared" si="167"/>
        <v>128.68218688856021</v>
      </c>
      <c r="W929" s="16">
        <f t="shared" si="168"/>
        <v>7.3353175981264764E-4</v>
      </c>
      <c r="X929" s="15">
        <f t="shared" si="157"/>
        <v>0.82526248647943623</v>
      </c>
      <c r="Y929" s="15">
        <f t="shared" si="158"/>
        <v>0.42381064711676081</v>
      </c>
      <c r="Z929" s="15">
        <f t="shared" si="159"/>
        <v>0.86249077432359078</v>
      </c>
    </row>
    <row r="930" spans="10:26" x14ac:dyDescent="0.35">
      <c r="J930" s="3">
        <v>43706</v>
      </c>
      <c r="K930" s="13">
        <f>(VLOOKUP(J930,'Poche Core Max IR'!A:C,3,TRUE)/VLOOKUP(J929,'Poche Core Max IR'!A:C,3,TRUE))-1</f>
        <v>4.7136759823362961E-3</v>
      </c>
      <c r="L930" s="13">
        <f>(VLOOKUP(J930,'Strat EW abs return'!A:C,3,TRUE)/VLOOKUP(J929,'Strat EW abs return'!A:C,3,TRUE))-1</f>
        <v>1.7233950506010398E-3</v>
      </c>
      <c r="M930" s="13">
        <f>(VLOOKUP(J930,'Strat alpha facteurs'!A:C,3,TRUE)/VLOOKUP(J929,'Strat alpha facteurs'!A:C,3,TRUE))-1</f>
        <v>1.0696744219154564E-2</v>
      </c>
      <c r="N930" s="14">
        <f t="shared" si="160"/>
        <v>129.37330224327704</v>
      </c>
      <c r="O930" s="14">
        <f t="shared" si="161"/>
        <v>113.63475237515087</v>
      </c>
      <c r="P930" s="14">
        <f t="shared" si="162"/>
        <v>145.80631180303669</v>
      </c>
      <c r="Q930" s="14">
        <f t="shared" si="163"/>
        <v>0.70615844064087718</v>
      </c>
      <c r="R930" s="14">
        <f t="shared" si="164"/>
        <v>0.13860766751156969</v>
      </c>
      <c r="S930" s="14">
        <f t="shared" si="165"/>
        <v>0.15523389184755118</v>
      </c>
      <c r="T930" s="14">
        <f t="shared" si="166"/>
        <v>5.2214962475789113E-3</v>
      </c>
      <c r="U930" s="14">
        <f t="shared" si="167"/>
        <v>129.35410044452908</v>
      </c>
      <c r="W930" s="16">
        <f t="shared" si="168"/>
        <v>1.8993730034019517E-3</v>
      </c>
      <c r="X930" s="15">
        <f t="shared" si="157"/>
        <v>0.82588870861887487</v>
      </c>
      <c r="Y930" s="15">
        <f t="shared" si="158"/>
        <v>0.4249484573197313</v>
      </c>
      <c r="Z930" s="15">
        <f t="shared" si="159"/>
        <v>0.86318423341268657</v>
      </c>
    </row>
    <row r="931" spans="10:26" x14ac:dyDescent="0.35">
      <c r="J931" s="3">
        <v>43707</v>
      </c>
      <c r="K931" s="13">
        <f>(VLOOKUP(J931,'Poche Core Max IR'!A:C,3,TRUE)/VLOOKUP(J930,'Poche Core Max IR'!A:C,3,TRUE))-1</f>
        <v>4.6826685191754258E-3</v>
      </c>
      <c r="L931" s="13">
        <f>(VLOOKUP(J931,'Strat EW abs return'!A:C,3,TRUE)/VLOOKUP(J930,'Strat EW abs return'!A:C,3,TRUE))-1</f>
        <v>-2.8644957275976157E-3</v>
      </c>
      <c r="M931" s="13">
        <f>(VLOOKUP(J931,'Strat alpha facteurs'!A:C,3,TRUE)/VLOOKUP(J930,'Strat alpha facteurs'!A:C,3,TRUE))-1</f>
        <v>7.8377188342582116E-5</v>
      </c>
      <c r="N931" s="14">
        <f t="shared" si="160"/>
        <v>129.9791145329134</v>
      </c>
      <c r="O931" s="14">
        <f t="shared" si="161"/>
        <v>113.30924611246563</v>
      </c>
      <c r="P931" s="14">
        <f t="shared" si="162"/>
        <v>145.81773969179841</v>
      </c>
      <c r="Q931" s="14">
        <f t="shared" si="163"/>
        <v>0.70739824796865547</v>
      </c>
      <c r="R931" s="14">
        <f t="shared" si="164"/>
        <v>0.13780797474151507</v>
      </c>
      <c r="S931" s="14">
        <f t="shared" si="165"/>
        <v>0.15479377728982752</v>
      </c>
      <c r="T931" s="14">
        <f t="shared" si="166"/>
        <v>2.9218316241183696E-3</v>
      </c>
      <c r="U931" s="14">
        <f t="shared" si="167"/>
        <v>129.73205134591728</v>
      </c>
      <c r="W931" s="16">
        <f t="shared" si="168"/>
        <v>-3.8261805383904551E-4</v>
      </c>
      <c r="X931" s="15">
        <f t="shared" si="157"/>
        <v>0.8233756885388912</v>
      </c>
      <c r="Y931" s="15">
        <f t="shared" si="158"/>
        <v>0.41832875594888669</v>
      </c>
      <c r="Z931" s="15">
        <f t="shared" si="159"/>
        <v>0.86195840208123276</v>
      </c>
    </row>
    <row r="932" spans="10:26" x14ac:dyDescent="0.35">
      <c r="J932" s="3">
        <v>43710</v>
      </c>
      <c r="K932" s="13">
        <f>(VLOOKUP(J932,'Poche Core Max IR'!A:C,3,TRUE)/VLOOKUP(J931,'Poche Core Max IR'!A:C,3,TRUE))-1</f>
        <v>1.5407806016112247E-3</v>
      </c>
      <c r="L932" s="13">
        <f>(VLOOKUP(J932,'Strat EW abs return'!A:C,3,TRUE)/VLOOKUP(J931,'Strat EW abs return'!A:C,3,TRUE))-1</f>
        <v>0</v>
      </c>
      <c r="M932" s="13">
        <f>(VLOOKUP(J932,'Strat alpha facteurs'!A:C,3,TRUE)/VLOOKUP(J931,'Strat alpha facteurs'!A:C,3,TRUE))-1</f>
        <v>-2.3010485640251321E-4</v>
      </c>
      <c r="N932" s="14">
        <f t="shared" si="160"/>
        <v>130.17938383120031</v>
      </c>
      <c r="O932" s="14">
        <f t="shared" si="161"/>
        <v>113.30924611246563</v>
      </c>
      <c r="P932" s="14">
        <f t="shared" si="162"/>
        <v>145.78418632174569</v>
      </c>
      <c r="Q932" s="14">
        <f t="shared" si="163"/>
        <v>0.7077420021784131</v>
      </c>
      <c r="R932" s="14">
        <f t="shared" si="164"/>
        <v>0.13766283314118605</v>
      </c>
      <c r="S932" s="14">
        <f t="shared" si="165"/>
        <v>0.15459516468039883</v>
      </c>
      <c r="T932" s="14">
        <f t="shared" si="166"/>
        <v>1.0543266981885928E-3</v>
      </c>
      <c r="U932" s="14">
        <f t="shared" si="167"/>
        <v>129.86883131126206</v>
      </c>
      <c r="W932" s="16">
        <f t="shared" si="168"/>
        <v>-3.5573098169306058E-5</v>
      </c>
      <c r="X932" s="15">
        <f t="shared" si="157"/>
        <v>0.82417146548694065</v>
      </c>
      <c r="Y932" s="15">
        <f t="shared" si="158"/>
        <v>0.41854584996859434</v>
      </c>
      <c r="Z932" s="15">
        <f t="shared" si="159"/>
        <v>0.86287180406278829</v>
      </c>
    </row>
    <row r="933" spans="10:26" x14ac:dyDescent="0.35">
      <c r="J933" s="3">
        <v>43711</v>
      </c>
      <c r="K933" s="13">
        <f>(VLOOKUP(J933,'Poche Core Max IR'!A:C,3,TRUE)/VLOOKUP(J932,'Poche Core Max IR'!A:C,3,TRUE))-1</f>
        <v>1.5984007044744786E-4</v>
      </c>
      <c r="L933" s="13">
        <f>(VLOOKUP(J933,'Strat EW abs return'!A:C,3,TRUE)/VLOOKUP(J932,'Strat EW abs return'!A:C,3,TRUE))-1</f>
        <v>-5.6060355176279497E-4</v>
      </c>
      <c r="M933" s="13">
        <f>(VLOOKUP(J933,'Strat alpha facteurs'!A:C,3,TRUE)/VLOOKUP(J932,'Strat alpha facteurs'!A:C,3,TRUE))-1</f>
        <v>-3.7460168808853833E-3</v>
      </c>
      <c r="N933" s="14">
        <f t="shared" si="160"/>
        <v>130.20019171308269</v>
      </c>
      <c r="O933" s="14">
        <f t="shared" si="161"/>
        <v>113.24572454664742</v>
      </c>
      <c r="P933" s="14">
        <f t="shared" si="162"/>
        <v>145.2380762988183</v>
      </c>
      <c r="Q933" s="14">
        <f t="shared" si="163"/>
        <v>0.70823981867649877</v>
      </c>
      <c r="R933" s="14">
        <f t="shared" si="164"/>
        <v>0.13766043117382212</v>
      </c>
      <c r="S933" s="14">
        <f t="shared" si="165"/>
        <v>0.15409975014967706</v>
      </c>
      <c r="T933" s="14">
        <f t="shared" si="166"/>
        <v>-5.4316483831389232E-4</v>
      </c>
      <c r="U933" s="14">
        <f t="shared" si="167"/>
        <v>129.79829112850086</v>
      </c>
      <c r="W933" s="16">
        <f t="shared" si="168"/>
        <v>-6.5443319205415258E-4</v>
      </c>
      <c r="X933" s="15">
        <f t="shared" si="157"/>
        <v>0.82389465445685017</v>
      </c>
      <c r="Y933" s="15">
        <f t="shared" si="158"/>
        <v>0.41857344203037072</v>
      </c>
      <c r="Z933" s="15">
        <f t="shared" si="159"/>
        <v>0.86252740561259544</v>
      </c>
    </row>
    <row r="934" spans="10:26" x14ac:dyDescent="0.35">
      <c r="J934" s="3">
        <v>43712</v>
      </c>
      <c r="K934" s="13">
        <f>(VLOOKUP(J934,'Poche Core Max IR'!A:C,3,TRUE)/VLOOKUP(J933,'Poche Core Max IR'!A:C,3,TRUE))-1</f>
        <v>6.2101865777863807E-4</v>
      </c>
      <c r="L934" s="13">
        <f>(VLOOKUP(J934,'Strat EW abs return'!A:C,3,TRUE)/VLOOKUP(J933,'Strat EW abs return'!A:C,3,TRUE))-1</f>
        <v>7.6837673699761133E-3</v>
      </c>
      <c r="M934" s="13">
        <f>(VLOOKUP(J934,'Strat alpha facteurs'!A:C,3,TRUE)/VLOOKUP(J933,'Strat alpha facteurs'!A:C,3,TRUE))-1</f>
        <v>1.1746336489323106E-2</v>
      </c>
      <c r="N934" s="14">
        <f t="shared" si="160"/>
        <v>130.28104846138288</v>
      </c>
      <c r="O934" s="14">
        <f t="shared" si="161"/>
        <v>114.11587834970825</v>
      </c>
      <c r="P934" s="14">
        <f t="shared" si="162"/>
        <v>146.9440916140862</v>
      </c>
      <c r="Q934" s="14">
        <f t="shared" si="163"/>
        <v>0.70634328533456547</v>
      </c>
      <c r="R934" s="14">
        <f t="shared" si="164"/>
        <v>0.13826085806813429</v>
      </c>
      <c r="S934" s="14">
        <f t="shared" si="165"/>
        <v>0.15539585659729813</v>
      </c>
      <c r="T934" s="14">
        <f t="shared" si="166"/>
        <v>3.3076883889488476E-3</v>
      </c>
      <c r="U934" s="14">
        <f t="shared" si="167"/>
        <v>130.22762342897201</v>
      </c>
      <c r="W934" s="16">
        <f t="shared" si="168"/>
        <v>2.8876962904072923E-3</v>
      </c>
      <c r="X934" s="15">
        <f t="shared" si="157"/>
        <v>0.81937966255238281</v>
      </c>
      <c r="Y934" s="15">
        <f t="shared" si="158"/>
        <v>0.41391804548005556</v>
      </c>
      <c r="Z934" s="15">
        <f t="shared" si="159"/>
        <v>0.85990742517180796</v>
      </c>
    </row>
    <row r="935" spans="10:26" x14ac:dyDescent="0.35">
      <c r="J935" s="3">
        <v>43713</v>
      </c>
      <c r="K935" s="13">
        <f>(VLOOKUP(J935,'Poche Core Max IR'!A:C,3,TRUE)/VLOOKUP(J934,'Poche Core Max IR'!A:C,3,TRUE))-1</f>
        <v>1.0604729404477542E-3</v>
      </c>
      <c r="L935" s="13">
        <f>(VLOOKUP(J935,'Strat EW abs return'!A:C,3,TRUE)/VLOOKUP(J934,'Strat EW abs return'!A:C,3,TRUE))-1</f>
        <v>-3.8354086502518925E-3</v>
      </c>
      <c r="M935" s="13">
        <f>(VLOOKUP(J935,'Strat alpha facteurs'!A:C,3,TRUE)/VLOOKUP(J934,'Strat alpha facteurs'!A:C,3,TRUE))-1</f>
        <v>8.6218435784981562E-3</v>
      </c>
      <c r="N935" s="14">
        <f t="shared" si="160"/>
        <v>130.41920798792933</v>
      </c>
      <c r="O935" s="14">
        <f t="shared" si="161"/>
        <v>113.67819732275468</v>
      </c>
      <c r="P935" s="14">
        <f t="shared" si="162"/>
        <v>148.21102058676735</v>
      </c>
      <c r="Q935" s="14">
        <f t="shared" si="163"/>
        <v>0.70599200544384833</v>
      </c>
      <c r="R935" s="14">
        <f t="shared" si="164"/>
        <v>0.13751624251203526</v>
      </c>
      <c r="S935" s="14">
        <f t="shared" si="165"/>
        <v>0.15649175204411436</v>
      </c>
      <c r="T935" s="14">
        <f t="shared" si="166"/>
        <v>1.5585698180671376E-3</v>
      </c>
      <c r="U935" s="14">
        <f t="shared" si="167"/>
        <v>130.430592272327</v>
      </c>
      <c r="W935" s="16">
        <f t="shared" si="168"/>
        <v>8.2181642136867602E-4</v>
      </c>
      <c r="X935" s="15">
        <f t="shared" si="157"/>
        <v>0.81924853967221711</v>
      </c>
      <c r="Y935" s="15">
        <f t="shared" si="158"/>
        <v>0.40918007124182454</v>
      </c>
      <c r="Z935" s="15">
        <f t="shared" si="159"/>
        <v>0.85951913146392789</v>
      </c>
    </row>
    <row r="936" spans="10:26" x14ac:dyDescent="0.35">
      <c r="J936" s="3">
        <v>43714</v>
      </c>
      <c r="K936" s="13">
        <f>(VLOOKUP(J936,'Poche Core Max IR'!A:C,3,TRUE)/VLOOKUP(J935,'Poche Core Max IR'!A:C,3,TRUE))-1</f>
        <v>2.2337752190817461E-3</v>
      </c>
      <c r="L936" s="13">
        <f>(VLOOKUP(J936,'Strat EW abs return'!A:C,3,TRUE)/VLOOKUP(J935,'Strat EW abs return'!A:C,3,TRUE))-1</f>
        <v>5.613139978826176E-4</v>
      </c>
      <c r="M936" s="13">
        <f>(VLOOKUP(J936,'Strat alpha facteurs'!A:C,3,TRUE)/VLOOKUP(J935,'Strat alpha facteurs'!A:C,3,TRUE))-1</f>
        <v>1.3310121937890607E-3</v>
      </c>
      <c r="N936" s="14">
        <f t="shared" si="160"/>
        <v>130.71053518282503</v>
      </c>
      <c r="O936" s="14">
        <f t="shared" si="161"/>
        <v>113.74200648616601</v>
      </c>
      <c r="P936" s="14">
        <f t="shared" si="162"/>
        <v>148.40829126242227</v>
      </c>
      <c r="Q936" s="14">
        <f t="shared" si="163"/>
        <v>0.70625362867851982</v>
      </c>
      <c r="R936" s="14">
        <f t="shared" si="164"/>
        <v>0.13733763962222251</v>
      </c>
      <c r="S936" s="14">
        <f t="shared" si="165"/>
        <v>0.15640873169925562</v>
      </c>
      <c r="T936" s="14">
        <f t="shared" si="166"/>
        <v>1.8625096686866499E-3</v>
      </c>
      <c r="U936" s="14">
        <f t="shared" si="167"/>
        <v>130.67352051152673</v>
      </c>
      <c r="W936" s="16">
        <f t="shared" si="168"/>
        <v>2.8527146866290273E-4</v>
      </c>
      <c r="X936" s="15">
        <f t="shared" si="157"/>
        <v>0.818789243364484</v>
      </c>
      <c r="Y936" s="15">
        <f t="shared" si="158"/>
        <v>0.41031586475469195</v>
      </c>
      <c r="Z936" s="15">
        <f t="shared" si="159"/>
        <v>0.85896613905346464</v>
      </c>
    </row>
    <row r="937" spans="10:26" x14ac:dyDescent="0.35">
      <c r="J937" s="3">
        <v>43717</v>
      </c>
      <c r="K937" s="13">
        <f>(VLOOKUP(J937,'Poche Core Max IR'!A:C,3,TRUE)/VLOOKUP(J936,'Poche Core Max IR'!A:C,3,TRUE))-1</f>
        <v>-3.8234457555204049E-3</v>
      </c>
      <c r="L937" s="13">
        <f>(VLOOKUP(J937,'Strat EW abs return'!A:C,3,TRUE)/VLOOKUP(J936,'Strat EW abs return'!A:C,3,TRUE))-1</f>
        <v>3.0203667093497977E-4</v>
      </c>
      <c r="M937" s="13">
        <f>(VLOOKUP(J937,'Strat alpha facteurs'!A:C,3,TRUE)/VLOOKUP(J936,'Strat alpha facteurs'!A:C,3,TRUE))-1</f>
        <v>-1.3323614137531803E-2</v>
      </c>
      <c r="N937" s="14">
        <f t="shared" si="160"/>
        <v>130.21077054187845</v>
      </c>
      <c r="O937" s="14">
        <f t="shared" si="161"/>
        <v>113.77636074315055</v>
      </c>
      <c r="P937" s="14">
        <f t="shared" si="162"/>
        <v>146.43095645483132</v>
      </c>
      <c r="Q937" s="14">
        <f t="shared" si="163"/>
        <v>0.70690599953112787</v>
      </c>
      <c r="R937" s="14">
        <f t="shared" si="164"/>
        <v>0.13803378325328008</v>
      </c>
      <c r="S937" s="14">
        <f t="shared" si="165"/>
        <v>0.15506021721559007</v>
      </c>
      <c r="T937" s="14">
        <f t="shared" si="166"/>
        <v>-4.7427710243278277E-3</v>
      </c>
      <c r="U937" s="14">
        <f t="shared" si="167"/>
        <v>130.05376592479774</v>
      </c>
      <c r="W937" s="16">
        <f t="shared" si="168"/>
        <v>-2.0242712378920067E-3</v>
      </c>
      <c r="X937" s="15">
        <f t="shared" si="157"/>
        <v>0.81922928968666309</v>
      </c>
      <c r="Y937" s="15">
        <f t="shared" si="158"/>
        <v>0.40920551785612408</v>
      </c>
      <c r="Z937" s="15">
        <f t="shared" si="159"/>
        <v>0.85873304398272821</v>
      </c>
    </row>
    <row r="938" spans="10:26" x14ac:dyDescent="0.35">
      <c r="J938" s="3">
        <v>43718</v>
      </c>
      <c r="K938" s="13">
        <f>(VLOOKUP(J938,'Poche Core Max IR'!A:C,3,TRUE)/VLOOKUP(J937,'Poche Core Max IR'!A:C,3,TRUE))-1</f>
        <v>-2.2450025867636336E-3</v>
      </c>
      <c r="L938" s="13">
        <f>(VLOOKUP(J938,'Strat EW abs return'!A:C,3,TRUE)/VLOOKUP(J937,'Strat EW abs return'!A:C,3,TRUE))-1</f>
        <v>-1.7924359957744995E-3</v>
      </c>
      <c r="M938" s="13">
        <f>(VLOOKUP(J938,'Strat alpha facteurs'!A:C,3,TRUE)/VLOOKUP(J937,'Strat alpha facteurs'!A:C,3,TRUE))-1</f>
        <v>-1.296623327367763E-2</v>
      </c>
      <c r="N938" s="14">
        <f t="shared" si="160"/>
        <v>129.91844702518745</v>
      </c>
      <c r="O938" s="14">
        <f t="shared" si="161"/>
        <v>113.5724238986863</v>
      </c>
      <c r="P938" s="14">
        <f t="shared" si="162"/>
        <v>144.53229851495024</v>
      </c>
      <c r="Q938" s="14">
        <f t="shared" si="163"/>
        <v>0.70804139126448395</v>
      </c>
      <c r="R938" s="14">
        <f t="shared" si="164"/>
        <v>0.13831819577103718</v>
      </c>
      <c r="S938" s="14">
        <f t="shared" si="165"/>
        <v>0.15364041296447692</v>
      </c>
      <c r="T938" s="14">
        <f t="shared" si="166"/>
        <v>-3.8449694671666935E-3</v>
      </c>
      <c r="U938" s="14">
        <f t="shared" si="167"/>
        <v>129.55371316572686</v>
      </c>
      <c r="W938" s="16">
        <f t="shared" si="168"/>
        <v>-2.2400639477321636E-3</v>
      </c>
      <c r="X938" s="15">
        <f t="shared" si="157"/>
        <v>0.81840056404765504</v>
      </c>
      <c r="Y938" s="15">
        <f t="shared" si="158"/>
        <v>0.40983823198926517</v>
      </c>
      <c r="Z938" s="15">
        <f t="shared" si="159"/>
        <v>0.85737711079275036</v>
      </c>
    </row>
    <row r="939" spans="10:26" x14ac:dyDescent="0.35">
      <c r="J939" s="3">
        <v>43719</v>
      </c>
      <c r="K939" s="13">
        <f>(VLOOKUP(J939,'Poche Core Max IR'!A:C,3,TRUE)/VLOOKUP(J938,'Poche Core Max IR'!A:C,3,TRUE))-1</f>
        <v>5.2742092198294621E-3</v>
      </c>
      <c r="L939" s="13">
        <f>(VLOOKUP(J939,'Strat EW abs return'!A:C,3,TRUE)/VLOOKUP(J938,'Strat EW abs return'!A:C,3,TRUE))-1</f>
        <v>-1.0112346845938536E-3</v>
      </c>
      <c r="M939" s="13">
        <f>(VLOOKUP(J939,'Strat alpha facteurs'!A:C,3,TRUE)/VLOOKUP(J938,'Strat alpha facteurs'!A:C,3,TRUE))-1</f>
        <v>3.450249562714891E-3</v>
      </c>
      <c r="N939" s="14">
        <f t="shared" si="160"/>
        <v>130.60366409631362</v>
      </c>
      <c r="O939" s="14">
        <f t="shared" si="161"/>
        <v>113.45757552442655</v>
      </c>
      <c r="P939" s="14">
        <f t="shared" si="162"/>
        <v>145.03097101469962</v>
      </c>
      <c r="Q939" s="14">
        <f t="shared" si="163"/>
        <v>0.70885202992583929</v>
      </c>
      <c r="R939" s="14">
        <f t="shared" si="164"/>
        <v>0.13761073656558653</v>
      </c>
      <c r="S939" s="14">
        <f t="shared" si="165"/>
        <v>0.15353723350857215</v>
      </c>
      <c r="T939" s="14">
        <f t="shared" si="166"/>
        <v>4.124584044399927E-3</v>
      </c>
      <c r="U939" s="14">
        <f t="shared" si="167"/>
        <v>130.08806834394298</v>
      </c>
      <c r="W939" s="16">
        <f t="shared" si="168"/>
        <v>3.9058502298577641E-4</v>
      </c>
      <c r="X939" s="15">
        <f t="shared" si="157"/>
        <v>0.81750937373703048</v>
      </c>
      <c r="Y939" s="15">
        <f t="shared" si="158"/>
        <v>0.40736833670536798</v>
      </c>
      <c r="Z939" s="15">
        <f t="shared" si="159"/>
        <v>0.85688365046644388</v>
      </c>
    </row>
    <row r="940" spans="10:26" x14ac:dyDescent="0.35">
      <c r="J940" s="3">
        <v>43720</v>
      </c>
      <c r="K940" s="13">
        <f>(VLOOKUP(J940,'Poche Core Max IR'!A:C,3,TRUE)/VLOOKUP(J939,'Poche Core Max IR'!A:C,3,TRUE))-1</f>
        <v>7.2790862644023235E-4</v>
      </c>
      <c r="L940" s="13">
        <f>(VLOOKUP(J940,'Strat EW abs return'!A:C,3,TRUE)/VLOOKUP(J939,'Strat EW abs return'!A:C,3,TRUE))-1</f>
        <v>-5.5433366795754058E-4</v>
      </c>
      <c r="M940" s="13">
        <f>(VLOOKUP(J940,'Strat alpha facteurs'!A:C,3,TRUE)/VLOOKUP(J939,'Strat alpha facteurs'!A:C,3,TRUE))-1</f>
        <v>7.4990327045580951E-3</v>
      </c>
      <c r="N940" s="14">
        <f t="shared" si="160"/>
        <v>130.69873163005403</v>
      </c>
      <c r="O940" s="14">
        <f t="shared" si="161"/>
        <v>113.39468217042852</v>
      </c>
      <c r="P940" s="14">
        <f t="shared" si="162"/>
        <v>146.11856300951266</v>
      </c>
      <c r="Q940" s="14">
        <f t="shared" si="163"/>
        <v>0.70824114254788073</v>
      </c>
      <c r="R940" s="14">
        <f t="shared" si="164"/>
        <v>0.13731597387909358</v>
      </c>
      <c r="S940" s="14">
        <f t="shared" si="165"/>
        <v>0.15444288357302347</v>
      </c>
      <c r="T940" s="14">
        <f t="shared" si="166"/>
        <v>1.5910779785501031E-3</v>
      </c>
      <c r="U940" s="14">
        <f t="shared" si="167"/>
        <v>130.29504860475717</v>
      </c>
      <c r="W940" s="16">
        <f t="shared" si="168"/>
        <v>1.0820533674308014E-3</v>
      </c>
      <c r="X940" s="15">
        <f t="shared" si="157"/>
        <v>0.81748301448951044</v>
      </c>
      <c r="Y940" s="15">
        <f t="shared" si="158"/>
        <v>0.40763700663983926</v>
      </c>
      <c r="Z940" s="15">
        <f t="shared" si="159"/>
        <v>0.85621878555740305</v>
      </c>
    </row>
    <row r="941" spans="10:26" x14ac:dyDescent="0.35">
      <c r="J941" s="3">
        <v>43721</v>
      </c>
      <c r="K941" s="13">
        <f>(VLOOKUP(J941,'Poche Core Max IR'!A:C,3,TRUE)/VLOOKUP(J940,'Poche Core Max IR'!A:C,3,TRUE))-1</f>
        <v>-4.3736020011208021E-3</v>
      </c>
      <c r="L941" s="13">
        <f>(VLOOKUP(J941,'Strat EW abs return'!A:C,3,TRUE)/VLOOKUP(J940,'Strat EW abs return'!A:C,3,TRUE))-1</f>
        <v>-1.4124599888687417E-3</v>
      </c>
      <c r="M941" s="13">
        <f>(VLOOKUP(J941,'Strat alpha facteurs'!A:C,3,TRUE)/VLOOKUP(J940,'Strat alpha facteurs'!A:C,3,TRUE))-1</f>
        <v>-3.7018121063111531E-3</v>
      </c>
      <c r="N941" s="14">
        <f t="shared" si="160"/>
        <v>130.12710739585287</v>
      </c>
      <c r="O941" s="14">
        <f t="shared" si="161"/>
        <v>113.2345167189123</v>
      </c>
      <c r="P941" s="14">
        <f t="shared" si="162"/>
        <v>145.57765954400725</v>
      </c>
      <c r="Q941" s="14">
        <f t="shared" si="163"/>
        <v>0.70787827903992351</v>
      </c>
      <c r="R941" s="14">
        <f t="shared" si="164"/>
        <v>0.13765380981472614</v>
      </c>
      <c r="S941" s="14">
        <f t="shared" si="165"/>
        <v>0.15446791114534822</v>
      </c>
      <c r="T941" s="14">
        <f t="shared" si="166"/>
        <v>-3.8632367334044812E-3</v>
      </c>
      <c r="U941" s="14">
        <f t="shared" si="167"/>
        <v>129.79168798680655</v>
      </c>
      <c r="W941" s="16">
        <f t="shared" si="168"/>
        <v>-7.6624168219309344E-4</v>
      </c>
      <c r="X941" s="15">
        <f t="shared" si="157"/>
        <v>0.81768530664793593</v>
      </c>
      <c r="Y941" s="15">
        <f t="shared" si="158"/>
        <v>0.40924376256051459</v>
      </c>
      <c r="Z941" s="15">
        <f t="shared" si="159"/>
        <v>0.85601924810006169</v>
      </c>
    </row>
    <row r="942" spans="10:26" x14ac:dyDescent="0.35">
      <c r="J942" s="3">
        <v>43724</v>
      </c>
      <c r="K942" s="13">
        <f>(VLOOKUP(J942,'Poche Core Max IR'!A:C,3,TRUE)/VLOOKUP(J941,'Poche Core Max IR'!A:C,3,TRUE))-1</f>
        <v>1.9911430427657084E-3</v>
      </c>
      <c r="L942" s="13">
        <f>(VLOOKUP(J942,'Strat EW abs return'!A:C,3,TRUE)/VLOOKUP(J941,'Strat EW abs return'!A:C,3,TRUE))-1</f>
        <v>1.2648074348386329E-2</v>
      </c>
      <c r="M942" s="13">
        <f>(VLOOKUP(J942,'Strat alpha facteurs'!A:C,3,TRUE)/VLOOKUP(J941,'Strat alpha facteurs'!A:C,3,TRUE))-1</f>
        <v>-8.0232391791579261E-3</v>
      </c>
      <c r="N942" s="14">
        <f t="shared" si="160"/>
        <v>130.38620908041935</v>
      </c>
      <c r="O942" s="14">
        <f t="shared" si="161"/>
        <v>114.66671530517669</v>
      </c>
      <c r="P942" s="14">
        <f t="shared" si="162"/>
        <v>144.40965516234365</v>
      </c>
      <c r="Q942" s="14">
        <f t="shared" si="163"/>
        <v>0.70793475429800856</v>
      </c>
      <c r="R942" s="14">
        <f t="shared" si="164"/>
        <v>0.13912896083909473</v>
      </c>
      <c r="S942" s="14">
        <f t="shared" si="165"/>
        <v>0.15293628486289468</v>
      </c>
      <c r="T942" s="14">
        <f t="shared" si="166"/>
        <v>1.9112095346865514E-3</v>
      </c>
      <c r="U942" s="14">
        <f t="shared" si="167"/>
        <v>130.03974709840998</v>
      </c>
      <c r="W942" s="16">
        <f t="shared" si="168"/>
        <v>5.3266904807976623E-4</v>
      </c>
      <c r="X942" s="15">
        <f t="shared" si="157"/>
        <v>0.81779883719001523</v>
      </c>
      <c r="Y942" s="15">
        <f t="shared" si="158"/>
        <v>0.40328863685754235</v>
      </c>
      <c r="Z942" s="15">
        <f t="shared" si="159"/>
        <v>0.85282033428082105</v>
      </c>
    </row>
    <row r="943" spans="10:26" x14ac:dyDescent="0.35">
      <c r="J943" s="3">
        <v>43725</v>
      </c>
      <c r="K943" s="13">
        <f>(VLOOKUP(J943,'Poche Core Max IR'!A:C,3,TRUE)/VLOOKUP(J942,'Poche Core Max IR'!A:C,3,TRUE))-1</f>
        <v>-1.2757222812576074E-6</v>
      </c>
      <c r="L943" s="13">
        <f>(VLOOKUP(J943,'Strat EW abs return'!A:C,3,TRUE)/VLOOKUP(J942,'Strat EW abs return'!A:C,3,TRUE))-1</f>
        <v>-3.8667555228407702E-3</v>
      </c>
      <c r="M943" s="13">
        <f>(VLOOKUP(J943,'Strat alpha facteurs'!A:C,3,TRUE)/VLOOKUP(J942,'Strat alpha facteurs'!A:C,3,TRUE))-1</f>
        <v>8.2363545317976072E-3</v>
      </c>
      <c r="N943" s="14">
        <f t="shared" si="160"/>
        <v>130.38604274382726</v>
      </c>
      <c r="O943" s="14">
        <f t="shared" si="161"/>
        <v>114.22332715048439</v>
      </c>
      <c r="P943" s="14">
        <f t="shared" si="162"/>
        <v>145.59906428007534</v>
      </c>
      <c r="Q943" s="14">
        <f t="shared" si="163"/>
        <v>0.70742397063367413</v>
      </c>
      <c r="R943" s="14">
        <f t="shared" si="164"/>
        <v>0.13849116473245882</v>
      </c>
      <c r="S943" s="14">
        <f t="shared" si="165"/>
        <v>0.15408486463386517</v>
      </c>
      <c r="T943" s="14">
        <f t="shared" si="166"/>
        <v>7.2075665705539102E-4</v>
      </c>
      <c r="U943" s="14">
        <f t="shared" si="167"/>
        <v>130.13347411181294</v>
      </c>
      <c r="W943" s="16">
        <f t="shared" si="168"/>
        <v>7.3358609701467032E-4</v>
      </c>
      <c r="X943" s="15">
        <f t="shared" si="157"/>
        <v>0.81804612856920889</v>
      </c>
      <c r="Y943" s="15">
        <f t="shared" si="158"/>
        <v>0.40347941035180845</v>
      </c>
      <c r="Z943" s="15">
        <f t="shared" si="159"/>
        <v>0.85158849766020506</v>
      </c>
    </row>
    <row r="944" spans="10:26" x14ac:dyDescent="0.35">
      <c r="J944" s="3">
        <v>43726</v>
      </c>
      <c r="K944" s="13">
        <f>(VLOOKUP(J944,'Poche Core Max IR'!A:C,3,TRUE)/VLOOKUP(J943,'Poche Core Max IR'!A:C,3,TRUE))-1</f>
        <v>7.1325924480580838E-4</v>
      </c>
      <c r="L944" s="13">
        <f>(VLOOKUP(J944,'Strat EW abs return'!A:C,3,TRUE)/VLOOKUP(J943,'Strat EW abs return'!A:C,3,TRUE))-1</f>
        <v>-1.635159653923135E-3</v>
      </c>
      <c r="M944" s="13">
        <f>(VLOOKUP(J944,'Strat alpha facteurs'!A:C,3,TRUE)/VLOOKUP(J943,'Strat alpha facteurs'!A:C,3,TRUE))-1</f>
        <v>8.2246971364541288E-4</v>
      </c>
      <c r="N944" s="14">
        <f t="shared" si="160"/>
        <v>130.47904179420794</v>
      </c>
      <c r="O944" s="14">
        <f t="shared" si="161"/>
        <v>114.03655377439105</v>
      </c>
      <c r="P944" s="14">
        <f t="shared" si="162"/>
        <v>145.7188151007808</v>
      </c>
      <c r="Q944" s="14">
        <f t="shared" si="163"/>
        <v>0.70764205726159979</v>
      </c>
      <c r="R944" s="14">
        <f t="shared" si="164"/>
        <v>0.1382087555238401</v>
      </c>
      <c r="S944" s="14">
        <f t="shared" si="165"/>
        <v>0.1541491872145582</v>
      </c>
      <c r="T944" s="14">
        <f t="shared" si="166"/>
        <v>4.0485165654886878E-4</v>
      </c>
      <c r="U944" s="14">
        <f t="shared" si="167"/>
        <v>130.18615886437956</v>
      </c>
      <c r="W944" s="16">
        <f t="shared" si="168"/>
        <v>-9.921034298447873E-5</v>
      </c>
      <c r="X944" s="15">
        <f t="shared" si="157"/>
        <v>0.81766317719109582</v>
      </c>
      <c r="Y944" s="15">
        <f t="shared" si="158"/>
        <v>0.40253821471465218</v>
      </c>
      <c r="Z944" s="15">
        <f t="shared" si="159"/>
        <v>0.85132744104810221</v>
      </c>
    </row>
    <row r="945" spans="10:26" x14ac:dyDescent="0.35">
      <c r="J945" s="3">
        <v>43727</v>
      </c>
      <c r="K945" s="13">
        <f>(VLOOKUP(J945,'Poche Core Max IR'!A:C,3,TRUE)/VLOOKUP(J944,'Poche Core Max IR'!A:C,3,TRUE))-1</f>
        <v>1.5784340579965139E-3</v>
      </c>
      <c r="L945" s="13">
        <f>(VLOOKUP(J945,'Strat EW abs return'!A:C,3,TRUE)/VLOOKUP(J944,'Strat EW abs return'!A:C,3,TRUE))-1</f>
        <v>1.2056493026650905E-3</v>
      </c>
      <c r="M945" s="13">
        <f>(VLOOKUP(J945,'Strat alpha facteurs'!A:C,3,TRUE)/VLOOKUP(J944,'Strat alpha facteurs'!A:C,3,TRUE))-1</f>
        <v>2.1795401130659808E-3</v>
      </c>
      <c r="N945" s="14">
        <f t="shared" si="160"/>
        <v>130.68499435763067</v>
      </c>
      <c r="O945" s="14">
        <f t="shared" si="161"/>
        <v>114.17404186592748</v>
      </c>
      <c r="P945" s="14">
        <f t="shared" si="162"/>
        <v>146.03641510352139</v>
      </c>
      <c r="Q945" s="14">
        <f t="shared" si="163"/>
        <v>0.70761299342954109</v>
      </c>
      <c r="R945" s="14">
        <f t="shared" si="164"/>
        <v>0.13815164029199914</v>
      </c>
      <c r="S945" s="14">
        <f t="shared" si="165"/>
        <v>0.15423536627845791</v>
      </c>
      <c r="T945" s="14">
        <f t="shared" si="166"/>
        <v>1.6195719507026034E-3</v>
      </c>
      <c r="U945" s="14">
        <f t="shared" si="167"/>
        <v>130.39700471564603</v>
      </c>
      <c r="W945" s="16">
        <f t="shared" si="168"/>
        <v>5.0272459643741028E-4</v>
      </c>
      <c r="X945" s="15">
        <f t="shared" si="157"/>
        <v>0.81730761394127371</v>
      </c>
      <c r="Y945" s="15">
        <f t="shared" si="158"/>
        <v>0.40222706204844683</v>
      </c>
      <c r="Z945" s="15">
        <f t="shared" si="159"/>
        <v>0.85101960222309947</v>
      </c>
    </row>
    <row r="946" spans="10:26" x14ac:dyDescent="0.35">
      <c r="J946" s="3">
        <v>43728</v>
      </c>
      <c r="K946" s="13">
        <f>(VLOOKUP(J946,'Poche Core Max IR'!A:C,3,TRUE)/VLOOKUP(J945,'Poche Core Max IR'!A:C,3,TRUE))-1</f>
        <v>1.4060867378558051E-3</v>
      </c>
      <c r="L946" s="13">
        <f>(VLOOKUP(J946,'Strat EW abs return'!A:C,3,TRUE)/VLOOKUP(J945,'Strat EW abs return'!A:C,3,TRUE))-1</f>
        <v>6.9889561698865954E-4</v>
      </c>
      <c r="M946" s="13">
        <f>(VLOOKUP(J946,'Strat alpha facteurs'!A:C,3,TRUE)/VLOOKUP(J945,'Strat alpha facteurs'!A:C,3,TRUE))-1</f>
        <v>-4.9041939176903693E-3</v>
      </c>
      <c r="N946" s="14">
        <f t="shared" si="160"/>
        <v>130.8687487950337</v>
      </c>
      <c r="O946" s="14">
        <f t="shared" si="161"/>
        <v>114.25383760336146</v>
      </c>
      <c r="P946" s="14">
        <f t="shared" si="162"/>
        <v>145.32022420480939</v>
      </c>
      <c r="Q946" s="14">
        <f t="shared" si="163"/>
        <v>0.70837057046724605</v>
      </c>
      <c r="R946" s="14">
        <f t="shared" si="164"/>
        <v>0.13820187983684867</v>
      </c>
      <c r="S946" s="14">
        <f t="shared" si="165"/>
        <v>0.15342754969590336</v>
      </c>
      <c r="T946" s="14">
        <f t="shared" si="166"/>
        <v>3.3511867628003731E-4</v>
      </c>
      <c r="U946" s="14">
        <f t="shared" si="167"/>
        <v>130.44070318725724</v>
      </c>
      <c r="W946" s="16">
        <f t="shared" si="168"/>
        <v>-6.5584976794721918E-4</v>
      </c>
      <c r="X946" s="15">
        <f t="shared" si="157"/>
        <v>0.81821625370072515</v>
      </c>
      <c r="Y946" s="15">
        <f t="shared" si="158"/>
        <v>0.4070744327969979</v>
      </c>
      <c r="Z946" s="15">
        <f t="shared" si="159"/>
        <v>0.85052960899111041</v>
      </c>
    </row>
    <row r="947" spans="10:26" x14ac:dyDescent="0.35">
      <c r="J947" s="3">
        <v>43731</v>
      </c>
      <c r="K947" s="13">
        <f>(VLOOKUP(J947,'Poche Core Max IR'!A:C,3,TRUE)/VLOOKUP(J946,'Poche Core Max IR'!A:C,3,TRUE))-1</f>
        <v>1.5907829638175386E-3</v>
      </c>
      <c r="L947" s="13">
        <f>(VLOOKUP(J947,'Strat EW abs return'!A:C,3,TRUE)/VLOOKUP(J946,'Strat EW abs return'!A:C,3,TRUE))-1</f>
        <v>2.8797410648846444E-3</v>
      </c>
      <c r="M947" s="13">
        <f>(VLOOKUP(J947,'Strat alpha facteurs'!A:C,3,TRUE)/VLOOKUP(J946,'Strat alpha facteurs'!A:C,3,TRUE))-1</f>
        <v>-4.8567072321137328E-4</v>
      </c>
      <c r="N947" s="14">
        <f t="shared" si="160"/>
        <v>131.07693257111296</v>
      </c>
      <c r="O947" s="14">
        <f t="shared" si="161"/>
        <v>114.58285907132853</v>
      </c>
      <c r="P947" s="14">
        <f t="shared" si="162"/>
        <v>145.2496464264226</v>
      </c>
      <c r="Q947" s="14">
        <f t="shared" si="163"/>
        <v>0.70846991615717148</v>
      </c>
      <c r="R947" s="14">
        <f t="shared" si="164"/>
        <v>0.13839914045947024</v>
      </c>
      <c r="S947" s="14">
        <f t="shared" si="165"/>
        <v>0.15313094338335628</v>
      </c>
      <c r="T947" s="14">
        <f t="shared" si="166"/>
        <v>1.4503341951580741E-3</v>
      </c>
      <c r="U947" s="14">
        <f t="shared" si="167"/>
        <v>130.6298857995302</v>
      </c>
      <c r="W947" s="16">
        <f t="shared" si="168"/>
        <v>3.2418247210683985E-4</v>
      </c>
      <c r="X947" s="15">
        <f t="shared" si="157"/>
        <v>0.81889818768249667</v>
      </c>
      <c r="Y947" s="15">
        <f t="shared" si="158"/>
        <v>0.40725231259835715</v>
      </c>
      <c r="Z947" s="15">
        <f t="shared" si="159"/>
        <v>0.85099675917527451</v>
      </c>
    </row>
    <row r="948" spans="10:26" x14ac:dyDescent="0.35">
      <c r="J948" s="3">
        <v>43732</v>
      </c>
      <c r="K948" s="13">
        <f>(VLOOKUP(J948,'Poche Core Max IR'!A:C,3,TRUE)/VLOOKUP(J947,'Poche Core Max IR'!A:C,3,TRUE))-1</f>
        <v>-3.6967367357587655E-4</v>
      </c>
      <c r="L948" s="13">
        <f>(VLOOKUP(J948,'Strat EW abs return'!A:C,3,TRUE)/VLOOKUP(J947,'Strat EW abs return'!A:C,3,TRUE))-1</f>
        <v>-3.0909746056482224E-3</v>
      </c>
      <c r="M948" s="13">
        <f>(VLOOKUP(J948,'Strat alpha facteurs'!A:C,3,TRUE)/VLOOKUP(J947,'Strat alpha facteurs'!A:C,3,TRUE))-1</f>
        <v>-4.3213834799682438E-3</v>
      </c>
      <c r="N948" s="14">
        <f t="shared" si="160"/>
        <v>131.02847687992835</v>
      </c>
      <c r="O948" s="14">
        <f t="shared" si="161"/>
        <v>114.22868636369648</v>
      </c>
      <c r="P948" s="14">
        <f t="shared" si="162"/>
        <v>144.62196700388424</v>
      </c>
      <c r="Q948" s="14">
        <f t="shared" si="163"/>
        <v>0.7091664011196549</v>
      </c>
      <c r="R948" s="14">
        <f t="shared" si="164"/>
        <v>0.13815806296556335</v>
      </c>
      <c r="S948" s="14">
        <f t="shared" si="165"/>
        <v>0.15267553591477975</v>
      </c>
      <c r="T948" s="14">
        <f t="shared" si="166"/>
        <v>-1.3514284341363671E-3</v>
      </c>
      <c r="U948" s="14">
        <f t="shared" si="167"/>
        <v>130.45334885751274</v>
      </c>
      <c r="W948" s="16">
        <f t="shared" si="168"/>
        <v>-1.0868126028895321E-3</v>
      </c>
      <c r="X948" s="15">
        <f t="shared" si="157"/>
        <v>0.81860678141146359</v>
      </c>
      <c r="Y948" s="15">
        <f t="shared" si="158"/>
        <v>0.4068881346471564</v>
      </c>
      <c r="Z948" s="15">
        <f t="shared" si="159"/>
        <v>0.85101328391295372</v>
      </c>
    </row>
    <row r="949" spans="10:26" x14ac:dyDescent="0.35">
      <c r="J949" s="3">
        <v>43733</v>
      </c>
      <c r="K949" s="13">
        <f>(VLOOKUP(J949,'Poche Core Max IR'!A:C,3,TRUE)/VLOOKUP(J948,'Poche Core Max IR'!A:C,3,TRUE))-1</f>
        <v>1.2462039022647087E-3</v>
      </c>
      <c r="L949" s="13">
        <f>(VLOOKUP(J949,'Strat EW abs return'!A:C,3,TRUE)/VLOOKUP(J948,'Strat EW abs return'!A:C,3,TRUE))-1</f>
        <v>-3.2905531196679716E-3</v>
      </c>
      <c r="M949" s="13">
        <f>(VLOOKUP(J949,'Strat alpha facteurs'!A:C,3,TRUE)/VLOOKUP(J948,'Strat alpha facteurs'!A:C,3,TRUE))-1</f>
        <v>9.0402892892571529E-4</v>
      </c>
      <c r="N949" s="14">
        <f t="shared" si="160"/>
        <v>131.19176507912391</v>
      </c>
      <c r="O949" s="14">
        <f t="shared" si="161"/>
        <v>113.85281080342685</v>
      </c>
      <c r="P949" s="14">
        <f t="shared" si="162"/>
        <v>144.75270944581388</v>
      </c>
      <c r="Q949" s="14">
        <f t="shared" si="163"/>
        <v>0.70964767434483855</v>
      </c>
      <c r="R949" s="14">
        <f t="shared" si="164"/>
        <v>0.13762538917168918</v>
      </c>
      <c r="S949" s="14">
        <f t="shared" si="165"/>
        <v>0.15272693648347024</v>
      </c>
      <c r="T949" s="14">
        <f t="shared" si="166"/>
        <v>5.6717259253791295E-4</v>
      </c>
      <c r="U949" s="14">
        <f t="shared" si="167"/>
        <v>130.52733842158952</v>
      </c>
      <c r="W949" s="16">
        <f t="shared" si="168"/>
        <v>-3.1479408487716315E-4</v>
      </c>
      <c r="X949" s="15">
        <f t="shared" si="157"/>
        <v>0.82008396410840412</v>
      </c>
      <c r="Y949" s="15">
        <f t="shared" si="158"/>
        <v>0.40936994155828266</v>
      </c>
      <c r="Z949" s="15">
        <f t="shared" si="159"/>
        <v>0.85197967467495983</v>
      </c>
    </row>
    <row r="950" spans="10:26" x14ac:dyDescent="0.35">
      <c r="J950" s="3">
        <v>43734</v>
      </c>
      <c r="K950" s="13">
        <f>(VLOOKUP(J950,'Poche Core Max IR'!A:C,3,TRUE)/VLOOKUP(J949,'Poche Core Max IR'!A:C,3,TRUE))-1</f>
        <v>2.2413964055467694E-3</v>
      </c>
      <c r="L950" s="13">
        <f>(VLOOKUP(J950,'Strat EW abs return'!A:C,3,TRUE)/VLOOKUP(J949,'Strat EW abs return'!A:C,3,TRUE))-1</f>
        <v>-1.0533219026754859E-3</v>
      </c>
      <c r="M950" s="13">
        <f>(VLOOKUP(J950,'Strat alpha facteurs'!A:C,3,TRUE)/VLOOKUP(J949,'Strat alpha facteurs'!A:C,3,TRUE))-1</f>
        <v>2.4019055383706078E-3</v>
      </c>
      <c r="N950" s="14">
        <f t="shared" si="160"/>
        <v>131.4858178298096</v>
      </c>
      <c r="O950" s="14">
        <f t="shared" si="161"/>
        <v>113.73288714412644</v>
      </c>
      <c r="P950" s="14">
        <f t="shared" si="162"/>
        <v>145.10039178032594</v>
      </c>
      <c r="Q950" s="14">
        <f t="shared" si="163"/>
        <v>0.70995150773741145</v>
      </c>
      <c r="R950" s="14">
        <f t="shared" si="164"/>
        <v>0.13723169651005718</v>
      </c>
      <c r="S950" s="14">
        <f t="shared" si="165"/>
        <v>0.15281679575252938</v>
      </c>
      <c r="T950" s="14">
        <f t="shared" si="166"/>
        <v>1.8124735843003908E-3</v>
      </c>
      <c r="U950" s="14">
        <f t="shared" si="167"/>
        <v>130.76391577450769</v>
      </c>
      <c r="W950" s="16">
        <f t="shared" si="168"/>
        <v>2.2250235639869204E-4</v>
      </c>
      <c r="X950" s="15">
        <f t="shared" si="157"/>
        <v>0.81996718240208355</v>
      </c>
      <c r="Y950" s="15">
        <f t="shared" si="158"/>
        <v>0.40842222865454797</v>
      </c>
      <c r="Z950" s="15">
        <f t="shared" si="159"/>
        <v>0.85201585724695894</v>
      </c>
    </row>
    <row r="951" spans="10:26" x14ac:dyDescent="0.35">
      <c r="J951" s="3">
        <v>43735</v>
      </c>
      <c r="K951" s="13">
        <f>(VLOOKUP(J951,'Poche Core Max IR'!A:C,3,TRUE)/VLOOKUP(J950,'Poche Core Max IR'!A:C,3,TRUE))-1</f>
        <v>-1.8545803972052077E-3</v>
      </c>
      <c r="L951" s="13">
        <f>(VLOOKUP(J951,'Strat EW abs return'!A:C,3,TRUE)/VLOOKUP(J950,'Strat EW abs return'!A:C,3,TRUE))-1</f>
        <v>-3.4772350907438243E-3</v>
      </c>
      <c r="M951" s="13">
        <f>(VLOOKUP(J951,'Strat alpha facteurs'!A:C,3,TRUE)/VLOOKUP(J950,'Strat alpha facteurs'!A:C,3,TRUE))-1</f>
        <v>-7.3240065545273625E-3</v>
      </c>
      <c r="N951" s="14">
        <f t="shared" si="160"/>
        <v>131.24196680955194</v>
      </c>
      <c r="O951" s="14">
        <f t="shared" si="161"/>
        <v>113.33741115797727</v>
      </c>
      <c r="P951" s="14">
        <f t="shared" si="162"/>
        <v>144.03767555986235</v>
      </c>
      <c r="Q951" s="14">
        <f t="shared" si="163"/>
        <v>0.71070518681984907</v>
      </c>
      <c r="R951" s="14">
        <f t="shared" si="164"/>
        <v>0.13715405039254908</v>
      </c>
      <c r="S951" s="14">
        <f t="shared" si="165"/>
        <v>0.15214076278759989</v>
      </c>
      <c r="T951" s="14">
        <f t="shared" si="166"/>
        <v>-2.9130802336165568E-3</v>
      </c>
      <c r="U951" s="14">
        <f t="shared" si="167"/>
        <v>130.38298999619468</v>
      </c>
      <c r="W951" s="16">
        <f t="shared" si="168"/>
        <v>-1.5911968207297927E-3</v>
      </c>
      <c r="X951" s="15">
        <f t="shared" si="157"/>
        <v>0.8196845876563742</v>
      </c>
      <c r="Y951" s="15">
        <f t="shared" si="158"/>
        <v>0.40849439655319636</v>
      </c>
      <c r="Z951" s="15">
        <f t="shared" si="159"/>
        <v>0.85210775740178013</v>
      </c>
    </row>
    <row r="952" spans="10:26" x14ac:dyDescent="0.35">
      <c r="J952" s="3">
        <v>43738</v>
      </c>
      <c r="K952" s="13">
        <f>(VLOOKUP(J952,'Poche Core Max IR'!A:C,3,TRUE)/VLOOKUP(J951,'Poche Core Max IR'!A:C,3,TRUE))-1</f>
        <v>3.9187538583855819E-3</v>
      </c>
      <c r="L952" s="13">
        <f>(VLOOKUP(J952,'Strat EW abs return'!A:C,3,TRUE)/VLOOKUP(J951,'Strat EW abs return'!A:C,3,TRUE))-1</f>
        <v>-4.206547641543823E-3</v>
      </c>
      <c r="M952" s="13">
        <f>(VLOOKUP(J952,'Strat alpha facteurs'!A:C,3,TRUE)/VLOOKUP(J951,'Strat alpha facteurs'!A:C,3,TRUE))-1</f>
        <v>4.1609433613674085E-3</v>
      </c>
      <c r="N952" s="14">
        <f t="shared" si="160"/>
        <v>131.75627177336898</v>
      </c>
      <c r="O952" s="14">
        <f t="shared" si="161"/>
        <v>112.860651938372</v>
      </c>
      <c r="P952" s="14">
        <f t="shared" si="162"/>
        <v>144.63700816976996</v>
      </c>
      <c r="Q952" s="14">
        <f t="shared" si="163"/>
        <v>0.71146885248719571</v>
      </c>
      <c r="R952" s="14">
        <f t="shared" si="164"/>
        <v>0.13619016420108412</v>
      </c>
      <c r="S952" s="14">
        <f t="shared" si="165"/>
        <v>0.15234098331171819</v>
      </c>
      <c r="T952" s="14">
        <f t="shared" si="166"/>
        <v>2.8411827427324071E-3</v>
      </c>
      <c r="U952" s="14">
        <f t="shared" si="167"/>
        <v>130.75343189731771</v>
      </c>
      <c r="W952" s="16">
        <f t="shared" si="168"/>
        <v>6.0991789153540623E-5</v>
      </c>
      <c r="X952" s="15">
        <f t="shared" si="157"/>
        <v>0.81929433345559299</v>
      </c>
      <c r="Y952" s="15">
        <f t="shared" si="158"/>
        <v>0.40205920638436698</v>
      </c>
      <c r="Z952" s="15">
        <f t="shared" si="159"/>
        <v>0.85287230821119064</v>
      </c>
    </row>
    <row r="953" spans="10:26" x14ac:dyDescent="0.35">
      <c r="J953" s="3">
        <v>43739</v>
      </c>
      <c r="K953" s="13">
        <f>(VLOOKUP(J953,'Poche Core Max IR'!A:C,3,TRUE)/VLOOKUP(J952,'Poche Core Max IR'!A:C,3,TRUE))-1</f>
        <v>-6.3082242322541893E-3</v>
      </c>
      <c r="L953" s="13">
        <f>(VLOOKUP(J953,'Strat EW abs return'!A:C,3,TRUE)/VLOOKUP(J952,'Strat EW abs return'!A:C,3,TRUE))-1</f>
        <v>-1.5633446215741476E-3</v>
      </c>
      <c r="M953" s="13">
        <f>(VLOOKUP(J953,'Strat alpha facteurs'!A:C,3,TRUE)/VLOOKUP(J952,'Strat alpha facteurs'!A:C,3,TRUE))-1</f>
        <v>-1.0921963788117939E-2</v>
      </c>
      <c r="N953" s="14">
        <f t="shared" si="160"/>
        <v>130.92512366701675</v>
      </c>
      <c r="O953" s="14">
        <f t="shared" si="161"/>
        <v>112.68421184517679</v>
      </c>
      <c r="P953" s="14">
        <f t="shared" si="162"/>
        <v>143.05728800411802</v>
      </c>
      <c r="Q953" s="14">
        <f t="shared" si="163"/>
        <v>0.71150941944792478</v>
      </c>
      <c r="R953" s="14">
        <f t="shared" si="164"/>
        <v>0.13684827487717294</v>
      </c>
      <c r="S953" s="14">
        <f t="shared" si="165"/>
        <v>0.15164230567490028</v>
      </c>
      <c r="T953" s="14">
        <f t="shared" si="166"/>
        <v>-6.3648799196457393E-3</v>
      </c>
      <c r="U953" s="14">
        <f t="shared" si="167"/>
        <v>129.9212020042097</v>
      </c>
      <c r="W953" s="16">
        <f t="shared" si="168"/>
        <v>-1.8701727858289011E-3</v>
      </c>
      <c r="X953" s="15">
        <f t="shared" si="157"/>
        <v>0.82091167087928918</v>
      </c>
      <c r="Y953" s="15">
        <f t="shared" si="158"/>
        <v>0.40110227934390497</v>
      </c>
      <c r="Z953" s="15">
        <f t="shared" si="159"/>
        <v>0.85531852871252123</v>
      </c>
    </row>
    <row r="954" spans="10:26" x14ac:dyDescent="0.35">
      <c r="J954" s="3">
        <v>43740</v>
      </c>
      <c r="K954" s="13">
        <f>(VLOOKUP(J954,'Poche Core Max IR'!A:C,3,TRUE)/VLOOKUP(J953,'Poche Core Max IR'!A:C,3,TRUE))-1</f>
        <v>-1.0891266460677507E-2</v>
      </c>
      <c r="L954" s="13">
        <f>(VLOOKUP(J954,'Strat EW abs return'!A:C,3,TRUE)/VLOOKUP(J953,'Strat EW abs return'!A:C,3,TRUE))-1</f>
        <v>-2.0412330684398405E-3</v>
      </c>
      <c r="M954" s="13">
        <f>(VLOOKUP(J954,'Strat alpha facteurs'!A:C,3,TRUE)/VLOOKUP(J953,'Strat alpha facteurs'!A:C,3,TRUE))-1</f>
        <v>-1.7420215853668042E-2</v>
      </c>
      <c r="N954" s="14">
        <f t="shared" si="160"/>
        <v>129.49918325876212</v>
      </c>
      <c r="O954" s="14">
        <f t="shared" si="161"/>
        <v>112.45419710566733</v>
      </c>
      <c r="P954" s="14">
        <f t="shared" si="162"/>
        <v>140.56519916764594</v>
      </c>
      <c r="Q954" s="14">
        <f t="shared" si="163"/>
        <v>0.71135044624394539</v>
      </c>
      <c r="R954" s="14">
        <f t="shared" si="164"/>
        <v>0.1380418727490772</v>
      </c>
      <c r="S954" s="14">
        <f t="shared" si="165"/>
        <v>0.15060768100697539</v>
      </c>
      <c r="T954" s="14">
        <f t="shared" si="166"/>
        <v>-1.0670219597932212E-2</v>
      </c>
      <c r="U954" s="14">
        <f t="shared" si="167"/>
        <v>128.53491424839748</v>
      </c>
      <c r="W954" s="16">
        <f t="shared" si="168"/>
        <v>-2.9053939478466727E-3</v>
      </c>
      <c r="X954" s="15">
        <f t="shared" si="157"/>
        <v>0.82319318573680944</v>
      </c>
      <c r="Y954" s="15">
        <f t="shared" si="158"/>
        <v>0.40145037731459748</v>
      </c>
      <c r="Z954" s="15">
        <f t="shared" si="159"/>
        <v>0.85774389051170175</v>
      </c>
    </row>
    <row r="955" spans="10:26" x14ac:dyDescent="0.35">
      <c r="J955" s="3">
        <v>43741</v>
      </c>
      <c r="K955" s="13">
        <f>(VLOOKUP(J955,'Poche Core Max IR'!A:C,3,TRUE)/VLOOKUP(J954,'Poche Core Max IR'!A:C,3,TRUE))-1</f>
        <v>2.3302855468230188E-3</v>
      </c>
      <c r="L955" s="13">
        <f>(VLOOKUP(J955,'Strat EW abs return'!A:C,3,TRUE)/VLOOKUP(J954,'Strat EW abs return'!A:C,3,TRUE))-1</f>
        <v>2.770382726555054E-3</v>
      </c>
      <c r="M955" s="13">
        <f>(VLOOKUP(J955,'Strat alpha facteurs'!A:C,3,TRUE)/VLOOKUP(J954,'Strat alpha facteurs'!A:C,3,TRUE))-1</f>
        <v>2.630945227276138E-3</v>
      </c>
      <c r="N955" s="14">
        <f t="shared" si="160"/>
        <v>129.80095333383539</v>
      </c>
      <c r="O955" s="14">
        <f t="shared" si="161"/>
        <v>112.7657382708575</v>
      </c>
      <c r="P955" s="14">
        <f t="shared" si="162"/>
        <v>140.93501850751719</v>
      </c>
      <c r="Q955" s="14">
        <f t="shared" si="163"/>
        <v>0.71127520258671351</v>
      </c>
      <c r="R955" s="14">
        <f t="shared" si="164"/>
        <v>0.13808787544832726</v>
      </c>
      <c r="S955" s="14">
        <f t="shared" si="165"/>
        <v>0.1506369219649572</v>
      </c>
      <c r="T955" s="14">
        <f t="shared" si="166"/>
        <v>2.436319042950154E-3</v>
      </c>
      <c r="U955" s="14">
        <f t="shared" si="167"/>
        <v>128.84806630766482</v>
      </c>
      <c r="W955" s="16">
        <f t="shared" si="168"/>
        <v>7.7887375578400376E-4</v>
      </c>
      <c r="X955" s="15">
        <f t="shared" si="157"/>
        <v>0.82342003684317533</v>
      </c>
      <c r="Y955" s="15">
        <f t="shared" si="158"/>
        <v>0.40271679595016946</v>
      </c>
      <c r="Z955" s="15">
        <f t="shared" si="159"/>
        <v>0.85838071565747287</v>
      </c>
    </row>
    <row r="956" spans="10:26" x14ac:dyDescent="0.35">
      <c r="J956" s="3">
        <v>43742</v>
      </c>
      <c r="K956" s="13">
        <f>(VLOOKUP(J956,'Poche Core Max IR'!A:C,3,TRUE)/VLOOKUP(J955,'Poche Core Max IR'!A:C,3,TRUE))-1</f>
        <v>5.7177789679982993E-3</v>
      </c>
      <c r="L956" s="13">
        <f>(VLOOKUP(J956,'Strat EW abs return'!A:C,3,TRUE)/VLOOKUP(J955,'Strat EW abs return'!A:C,3,TRUE))-1</f>
        <v>3.4193340078165768E-3</v>
      </c>
      <c r="M956" s="13">
        <f>(VLOOKUP(J956,'Strat alpha facteurs'!A:C,3,TRUE)/VLOOKUP(J955,'Strat alpha facteurs'!A:C,3,TRUE))-1</f>
        <v>9.6555300159821833E-3</v>
      </c>
      <c r="N956" s="14">
        <f t="shared" si="160"/>
        <v>130.54312649483373</v>
      </c>
      <c r="O956" s="14">
        <f t="shared" si="161"/>
        <v>113.15132199464358</v>
      </c>
      <c r="P956" s="14">
        <f t="shared" si="162"/>
        <v>142.29582080901952</v>
      </c>
      <c r="Q956" s="14">
        <f t="shared" si="163"/>
        <v>0.71108021343243477</v>
      </c>
      <c r="R956" s="14">
        <f t="shared" si="164"/>
        <v>0.13773452357124125</v>
      </c>
      <c r="S956" s="14">
        <f t="shared" si="165"/>
        <v>0.15118526299632204</v>
      </c>
      <c r="T956" s="14">
        <f t="shared" si="166"/>
        <v>5.9935622839444548E-3</v>
      </c>
      <c r="U956" s="14">
        <f t="shared" si="167"/>
        <v>129.62032521824563</v>
      </c>
      <c r="W956" s="16">
        <f t="shared" si="168"/>
        <v>1.930734185332707E-3</v>
      </c>
      <c r="X956" s="15">
        <f t="shared" si="157"/>
        <v>0.82585719161273463</v>
      </c>
      <c r="Y956" s="15">
        <f t="shared" si="158"/>
        <v>0.40607352693355808</v>
      </c>
      <c r="Z956" s="15">
        <f t="shared" si="159"/>
        <v>0.86077851697991359</v>
      </c>
    </row>
    <row r="957" spans="10:26" x14ac:dyDescent="0.35">
      <c r="J957" s="3">
        <v>43745</v>
      </c>
      <c r="K957" s="13">
        <f>(VLOOKUP(J957,'Poche Core Max IR'!A:C,3,TRUE)/VLOOKUP(J956,'Poche Core Max IR'!A:C,3,TRUE))-1</f>
        <v>-1.8488816628466909E-3</v>
      </c>
      <c r="L957" s="13">
        <f>(VLOOKUP(J957,'Strat EW abs return'!A:C,3,TRUE)/VLOOKUP(J956,'Strat EW abs return'!A:C,3,TRUE))-1</f>
        <v>-2.1129845118049717E-3</v>
      </c>
      <c r="M957" s="13">
        <f>(VLOOKUP(J957,'Strat alpha facteurs'!A:C,3,TRUE)/VLOOKUP(J956,'Strat alpha facteurs'!A:C,3,TRUE))-1</f>
        <v>-1.7074350124223203E-3</v>
      </c>
      <c r="N957" s="14">
        <f t="shared" si="160"/>
        <v>130.30176770204676</v>
      </c>
      <c r="O957" s="14">
        <f t="shared" si="161"/>
        <v>112.91223500377865</v>
      </c>
      <c r="P957" s="14">
        <f t="shared" si="162"/>
        <v>142.05285994244883</v>
      </c>
      <c r="Q957" s="14">
        <f t="shared" si="163"/>
        <v>0.71109089344860654</v>
      </c>
      <c r="R957" s="14">
        <f t="shared" si="164"/>
        <v>0.13770014825755456</v>
      </c>
      <c r="S957" s="14">
        <f t="shared" si="165"/>
        <v>0.15120895829383693</v>
      </c>
      <c r="T957" s="14">
        <f t="shared" si="166"/>
        <v>-1.8638730938774061E-3</v>
      </c>
      <c r="U957" s="14">
        <f t="shared" si="167"/>
        <v>129.37872938165171</v>
      </c>
      <c r="W957" s="16">
        <f t="shared" si="168"/>
        <v>-5.4913775012426468E-4</v>
      </c>
      <c r="X957" s="15">
        <f t="shared" si="157"/>
        <v>0.82446627066069245</v>
      </c>
      <c r="Y957" s="15">
        <f t="shared" si="158"/>
        <v>0.40406981683640347</v>
      </c>
      <c r="Z957" s="15">
        <f t="shared" si="159"/>
        <v>0.85957033437814911</v>
      </c>
    </row>
    <row r="958" spans="10:26" x14ac:dyDescent="0.35">
      <c r="J958" s="3">
        <v>43746</v>
      </c>
      <c r="K958" s="13">
        <f>(VLOOKUP(J958,'Poche Core Max IR'!A:C,3,TRUE)/VLOOKUP(J957,'Poche Core Max IR'!A:C,3,TRUE))-1</f>
        <v>-3.5432760436038269E-3</v>
      </c>
      <c r="L958" s="13">
        <f>(VLOOKUP(J958,'Strat EW abs return'!A:C,3,TRUE)/VLOOKUP(J957,'Strat EW abs return'!A:C,3,TRUE))-1</f>
        <v>-2.3585230116424105E-3</v>
      </c>
      <c r="M958" s="13">
        <f>(VLOOKUP(J958,'Strat alpha facteurs'!A:C,3,TRUE)/VLOOKUP(J957,'Strat alpha facteurs'!A:C,3,TRUE))-1</f>
        <v>-1.3061502640695055E-2</v>
      </c>
      <c r="N958" s="14">
        <f t="shared" si="160"/>
        <v>129.84007257010887</v>
      </c>
      <c r="O958" s="14">
        <f t="shared" si="161"/>
        <v>112.64592889922626</v>
      </c>
      <c r="P958" s="14">
        <f t="shared" si="162"/>
        <v>140.19743613719226</v>
      </c>
      <c r="Q958" s="14">
        <f t="shared" si="163"/>
        <v>0.71200271125845205</v>
      </c>
      <c r="R958" s="14">
        <f t="shared" si="164"/>
        <v>0.13804064915029507</v>
      </c>
      <c r="S958" s="14">
        <f t="shared" si="165"/>
        <v>0.14995663959125083</v>
      </c>
      <c r="T958" s="14">
        <f t="shared" si="166"/>
        <v>-4.8193765040050029E-3</v>
      </c>
      <c r="U958" s="14">
        <f t="shared" si="167"/>
        <v>128.75520457315176</v>
      </c>
      <c r="W958" s="16">
        <f t="shared" si="168"/>
        <v>-2.2842310915739067E-3</v>
      </c>
      <c r="X958" s="15">
        <f t="shared" si="157"/>
        <v>0.82401907671180075</v>
      </c>
      <c r="Y958" s="15">
        <f t="shared" si="158"/>
        <v>0.4042586445480969</v>
      </c>
      <c r="Z958" s="15">
        <f t="shared" si="159"/>
        <v>0.85894397272129264</v>
      </c>
    </row>
    <row r="959" spans="10:26" x14ac:dyDescent="0.35">
      <c r="J959" s="3">
        <v>43747</v>
      </c>
      <c r="K959" s="13">
        <f>(VLOOKUP(J959,'Poche Core Max IR'!A:C,3,TRUE)/VLOOKUP(J958,'Poche Core Max IR'!A:C,3,TRUE))-1</f>
        <v>1.169586234172959E-3</v>
      </c>
      <c r="L959" s="13">
        <f>(VLOOKUP(J959,'Strat EW abs return'!A:C,3,TRUE)/VLOOKUP(J958,'Strat EW abs return'!A:C,3,TRUE))-1</f>
        <v>1.5138148615783109E-3</v>
      </c>
      <c r="M959" s="13">
        <f>(VLOOKUP(J959,'Strat alpha facteurs'!A:C,3,TRUE)/VLOOKUP(J958,'Strat alpha facteurs'!A:C,3,TRUE))-1</f>
        <v>4.7488009531446718E-3</v>
      </c>
      <c r="N959" s="14">
        <f t="shared" si="160"/>
        <v>129.9919317316309</v>
      </c>
      <c r="O959" s="14">
        <f t="shared" si="161"/>
        <v>112.81645398049021</v>
      </c>
      <c r="P959" s="14">
        <f t="shared" si="162"/>
        <v>140.86320585554898</v>
      </c>
      <c r="Q959" s="14">
        <f t="shared" si="163"/>
        <v>0.71158745583912497</v>
      </c>
      <c r="R959" s="14">
        <f t="shared" si="164"/>
        <v>0.13800757520197782</v>
      </c>
      <c r="S959" s="14">
        <f t="shared" si="165"/>
        <v>0.15040496895889516</v>
      </c>
      <c r="T959" s="14">
        <f t="shared" si="166"/>
        <v>1.7538307889886479E-3</v>
      </c>
      <c r="U959" s="14">
        <f t="shared" si="167"/>
        <v>128.98101941517467</v>
      </c>
      <c r="W959" s="16">
        <f t="shared" si="168"/>
        <v>9.2316117830083659E-4</v>
      </c>
      <c r="X959" s="15">
        <f t="shared" si="157"/>
        <v>0.8237020915345572</v>
      </c>
      <c r="Y959" s="15">
        <f t="shared" si="158"/>
        <v>0.40350162946234119</v>
      </c>
      <c r="Z959" s="15">
        <f t="shared" si="159"/>
        <v>0.85863514788247408</v>
      </c>
    </row>
    <row r="960" spans="10:26" x14ac:dyDescent="0.35">
      <c r="J960" s="3">
        <v>43748</v>
      </c>
      <c r="K960" s="13">
        <f>(VLOOKUP(J960,'Poche Core Max IR'!A:C,3,TRUE)/VLOOKUP(J959,'Poche Core Max IR'!A:C,3,TRUE))-1</f>
        <v>-1.5825899605825811E-3</v>
      </c>
      <c r="L960" s="13">
        <f>(VLOOKUP(J960,'Strat EW abs return'!A:C,3,TRUE)/VLOOKUP(J959,'Strat EW abs return'!A:C,3,TRUE))-1</f>
        <v>4.6714338627906749E-4</v>
      </c>
      <c r="M960" s="13">
        <f>(VLOOKUP(J960,'Strat alpha facteurs'!A:C,3,TRUE)/VLOOKUP(J959,'Strat alpha facteurs'!A:C,3,TRUE))-1</f>
        <v>7.0923419326296422E-3</v>
      </c>
      <c r="N960" s="14">
        <f t="shared" si="160"/>
        <v>129.78620780551569</v>
      </c>
      <c r="O960" s="14">
        <f t="shared" si="161"/>
        <v>112.86915544083065</v>
      </c>
      <c r="P960" s="14">
        <f t="shared" si="162"/>
        <v>141.86225587720293</v>
      </c>
      <c r="Q960" s="14">
        <f t="shared" si="163"/>
        <v>0.71045772281007946</v>
      </c>
      <c r="R960" s="14">
        <f t="shared" si="164"/>
        <v>0.13807134842326188</v>
      </c>
      <c r="S960" s="14">
        <f t="shared" si="165"/>
        <v>0.15147092876665666</v>
      </c>
      <c r="T960" s="14">
        <f t="shared" si="166"/>
        <v>5.0416305475470182E-6</v>
      </c>
      <c r="U960" s="14">
        <f t="shared" si="167"/>
        <v>128.98166968982221</v>
      </c>
      <c r="W960" s="16">
        <f t="shared" si="168"/>
        <v>1.138782736916676E-3</v>
      </c>
      <c r="X960" s="15">
        <f t="shared" si="157"/>
        <v>0.82221266351092936</v>
      </c>
      <c r="Y960" s="15">
        <f t="shared" si="158"/>
        <v>0.40522971823543563</v>
      </c>
      <c r="Z960" s="15">
        <f t="shared" si="159"/>
        <v>0.85625993018129976</v>
      </c>
    </row>
    <row r="961" spans="10:26" x14ac:dyDescent="0.35">
      <c r="J961" s="3">
        <v>43749</v>
      </c>
      <c r="K961" s="13">
        <f>(VLOOKUP(J961,'Poche Core Max IR'!A:C,3,TRUE)/VLOOKUP(J960,'Poche Core Max IR'!A:C,3,TRUE))-1</f>
        <v>4.6114878683907179E-3</v>
      </c>
      <c r="L961" s="13">
        <f>(VLOOKUP(J961,'Strat EW abs return'!A:C,3,TRUE)/VLOOKUP(J960,'Strat EW abs return'!A:C,3,TRUE))-1</f>
        <v>2.3916688887779536E-3</v>
      </c>
      <c r="M961" s="13">
        <f>(VLOOKUP(J961,'Strat alpha facteurs'!A:C,3,TRUE)/VLOOKUP(J960,'Strat alpha facteurs'!A:C,3,TRUE))-1</f>
        <v>1.529903417947609E-2</v>
      </c>
      <c r="N961" s="14">
        <f t="shared" si="160"/>
        <v>130.38471532829527</v>
      </c>
      <c r="O961" s="14">
        <f t="shared" si="161"/>
        <v>113.13910108840113</v>
      </c>
      <c r="P961" s="14">
        <f t="shared" si="162"/>
        <v>144.03261137864584</v>
      </c>
      <c r="Q961" s="14">
        <f t="shared" si="163"/>
        <v>0.70953083783018733</v>
      </c>
      <c r="R961" s="14">
        <f t="shared" si="164"/>
        <v>0.13758652782684985</v>
      </c>
      <c r="S961" s="14">
        <f t="shared" si="165"/>
        <v>0.15288263434296082</v>
      </c>
      <c r="T961" s="14">
        <f t="shared" si="166"/>
        <v>5.9238470345967815E-3</v>
      </c>
      <c r="U961" s="14">
        <f t="shared" si="167"/>
        <v>129.74573737133161</v>
      </c>
      <c r="W961" s="16">
        <f t="shared" si="168"/>
        <v>2.6680180663797614E-3</v>
      </c>
      <c r="X961" s="15">
        <f t="shared" si="157"/>
        <v>0.81030599392536284</v>
      </c>
      <c r="Y961" s="15">
        <f t="shared" si="158"/>
        <v>0.37892589391970838</v>
      </c>
      <c r="Z961" s="15">
        <f t="shared" si="159"/>
        <v>0.84733208111095593</v>
      </c>
    </row>
    <row r="962" spans="10:26" x14ac:dyDescent="0.35">
      <c r="J962" s="3">
        <v>43752</v>
      </c>
      <c r="K962" s="13">
        <f>(VLOOKUP(J962,'Poche Core Max IR'!A:C,3,TRUE)/VLOOKUP(J961,'Poche Core Max IR'!A:C,3,TRUE))-1</f>
        <v>-2.1727314018626931E-4</v>
      </c>
      <c r="L962" s="13">
        <f>(VLOOKUP(J962,'Strat EW abs return'!A:C,3,TRUE)/VLOOKUP(J961,'Strat EW abs return'!A:C,3,TRUE))-1</f>
        <v>-4.5477008275518482E-4</v>
      </c>
      <c r="M962" s="13">
        <f>(VLOOKUP(J962,'Strat alpha facteurs'!A:C,3,TRUE)/VLOOKUP(J961,'Strat alpha facteurs'!A:C,3,TRUE))-1</f>
        <v>-2.6928039974741802E-3</v>
      </c>
      <c r="N962" s="14">
        <f t="shared" si="160"/>
        <v>130.35638623176359</v>
      </c>
      <c r="O962" s="14">
        <f t="shared" si="161"/>
        <v>113.08764881003631</v>
      </c>
      <c r="P962" s="14">
        <f t="shared" si="162"/>
        <v>143.64475978695879</v>
      </c>
      <c r="Q962" s="14">
        <f t="shared" si="163"/>
        <v>0.7098227392347416</v>
      </c>
      <c r="R962" s="14">
        <f t="shared" si="164"/>
        <v>0.13761043407848461</v>
      </c>
      <c r="S962" s="14">
        <f t="shared" si="165"/>
        <v>0.15256682668677168</v>
      </c>
      <c r="T962" s="14">
        <f t="shared" si="166"/>
        <v>-6.2841519874328269E-4</v>
      </c>
      <c r="U962" s="14">
        <f t="shared" si="167"/>
        <v>129.66420317799532</v>
      </c>
      <c r="W962" s="16">
        <f t="shared" si="168"/>
        <v>-4.7341366927793857E-4</v>
      </c>
      <c r="X962" s="15">
        <f t="shared" ref="X962:X1025" si="169">CORREL(K709:K962,W709:W962)</f>
        <v>0.81001076845504683</v>
      </c>
      <c r="Y962" s="15">
        <f t="shared" ref="Y962:Y1025" si="170">CORREL(K709:K962,L709:L962)</f>
        <v>0.38024794558769109</v>
      </c>
      <c r="Z962" s="15">
        <f t="shared" ref="Z962:Z1025" si="171">CORREL(K709:K962,M709:M962)</f>
        <v>0.84741124177930283</v>
      </c>
    </row>
    <row r="963" spans="10:26" x14ac:dyDescent="0.35">
      <c r="J963" s="3">
        <v>43753</v>
      </c>
      <c r="K963" s="13">
        <f>(VLOOKUP(J963,'Poche Core Max IR'!A:C,3,TRUE)/VLOOKUP(J962,'Poche Core Max IR'!A:C,3,TRUE))-1</f>
        <v>3.088772330972267E-3</v>
      </c>
      <c r="L963" s="13">
        <f>(VLOOKUP(J963,'Strat EW abs return'!A:C,3,TRUE)/VLOOKUP(J962,'Strat EW abs return'!A:C,3,TRUE))-1</f>
        <v>-1.1479309156634532E-3</v>
      </c>
      <c r="M963" s="13">
        <f>(VLOOKUP(J963,'Strat alpha facteurs'!A:C,3,TRUE)/VLOOKUP(J962,'Strat alpha facteurs'!A:C,3,TRUE))-1</f>
        <v>9.4579699005532536E-3</v>
      </c>
      <c r="N963" s="14">
        <f t="shared" si="160"/>
        <v>130.7590274307218</v>
      </c>
      <c r="O963" s="14">
        <f t="shared" si="161"/>
        <v>112.95783200178758</v>
      </c>
      <c r="P963" s="14">
        <f t="shared" si="162"/>
        <v>145.00334760139606</v>
      </c>
      <c r="Q963" s="14">
        <f t="shared" si="163"/>
        <v>0.70954777759456777</v>
      </c>
      <c r="R963" s="14">
        <f t="shared" si="164"/>
        <v>0.1369761342150988</v>
      </c>
      <c r="S963" s="14">
        <f t="shared" si="165"/>
        <v>0.15347608819033143</v>
      </c>
      <c r="T963" s="14">
        <f t="shared" si="166"/>
        <v>3.4774860198730638E-3</v>
      </c>
      <c r="U963" s="14">
        <f t="shared" si="167"/>
        <v>130.11510863182477</v>
      </c>
      <c r="W963" s="16">
        <f t="shared" si="168"/>
        <v>1.2943330833852329E-3</v>
      </c>
      <c r="X963" s="15">
        <f t="shared" si="169"/>
        <v>0.80831668948763091</v>
      </c>
      <c r="Y963" s="15">
        <f t="shared" si="170"/>
        <v>0.37453588904300206</v>
      </c>
      <c r="Z963" s="15">
        <f t="shared" si="171"/>
        <v>0.84583859907800596</v>
      </c>
    </row>
    <row r="964" spans="10:26" x14ac:dyDescent="0.35">
      <c r="J964" s="3">
        <v>43754</v>
      </c>
      <c r="K964" s="13">
        <f>(VLOOKUP(J964,'Poche Core Max IR'!A:C,3,TRUE)/VLOOKUP(J963,'Poche Core Max IR'!A:C,3,TRUE))-1</f>
        <v>-1.6436368349971309E-3</v>
      </c>
      <c r="L964" s="13">
        <f>(VLOOKUP(J964,'Strat EW abs return'!A:C,3,TRUE)/VLOOKUP(J963,'Strat EW abs return'!A:C,3,TRUE))-1</f>
        <v>5.6655359242929748E-4</v>
      </c>
      <c r="M964" s="13">
        <f>(VLOOKUP(J964,'Strat alpha facteurs'!A:C,3,TRUE)/VLOOKUP(J963,'Strat alpha facteurs'!A:C,3,TRUE))-1</f>
        <v>4.7888540784879474E-4</v>
      </c>
      <c r="N964" s="14">
        <f t="shared" si="160"/>
        <v>130.54410707672827</v>
      </c>
      <c r="O964" s="14">
        <f t="shared" si="161"/>
        <v>113.02182866730122</v>
      </c>
      <c r="P964" s="14">
        <f t="shared" si="162"/>
        <v>145.07278758865158</v>
      </c>
      <c r="Q964" s="14">
        <f t="shared" si="163"/>
        <v>0.70910137383161775</v>
      </c>
      <c r="R964" s="14">
        <f t="shared" si="164"/>
        <v>0.13719300824627492</v>
      </c>
      <c r="S964" s="14">
        <f t="shared" si="165"/>
        <v>0.15370561792210527</v>
      </c>
      <c r="T964" s="14">
        <f t="shared" si="166"/>
        <v>-1.0151370834400773E-3</v>
      </c>
      <c r="U964" s="14">
        <f t="shared" si="167"/>
        <v>129.98302395993679</v>
      </c>
      <c r="W964" s="16">
        <f t="shared" si="168"/>
        <v>1.513345692053877E-4</v>
      </c>
      <c r="X964" s="15">
        <f t="shared" si="169"/>
        <v>0.80831617488669838</v>
      </c>
      <c r="Y964" s="15">
        <f t="shared" si="170"/>
        <v>0.37989777270569897</v>
      </c>
      <c r="Z964" s="15">
        <f t="shared" si="171"/>
        <v>0.84503124528203</v>
      </c>
    </row>
    <row r="965" spans="10:26" x14ac:dyDescent="0.35">
      <c r="J965" s="3">
        <v>43755</v>
      </c>
      <c r="K965" s="13">
        <f>(VLOOKUP(J965,'Poche Core Max IR'!A:C,3,TRUE)/VLOOKUP(J964,'Poche Core Max IR'!A:C,3,TRUE))-1</f>
        <v>-1.943176233786259E-3</v>
      </c>
      <c r="L965" s="13">
        <f>(VLOOKUP(J965,'Strat EW abs return'!A:C,3,TRUE)/VLOOKUP(J964,'Strat EW abs return'!A:C,3,TRUE))-1</f>
        <v>3.0057472613991276E-3</v>
      </c>
      <c r="M965" s="13">
        <f>(VLOOKUP(J965,'Strat alpha facteurs'!A:C,3,TRUE)/VLOOKUP(J964,'Strat alpha facteurs'!A:C,3,TRUE))-1</f>
        <v>2.6484188536020081E-3</v>
      </c>
      <c r="N965" s="14">
        <f t="shared" ref="N965:N1028" si="172">N964*(1+K965)</f>
        <v>130.29043687039592</v>
      </c>
      <c r="O965" s="14">
        <f t="shared" ref="O965:O1028" si="173">O964*(1+L965)</f>
        <v>113.36154371929628</v>
      </c>
      <c r="P965" s="14">
        <f t="shared" ref="P965:P1028" si="174">P964*(1+M965)</f>
        <v>145.45700109444596</v>
      </c>
      <c r="Q965" s="14">
        <f t="shared" ref="Q965:Q1028" si="175">IF(YEAR($J965)&lt;&gt;YEAR($J966),0.7,Q964*(1+K965)/(1+$T965))</f>
        <v>0.70811892422640632</v>
      </c>
      <c r="R965" s="14">
        <f t="shared" ref="R965:R1028" si="176">IF(YEAR($J965)&lt;&gt;YEAR($J966),0.15,R964*(1+L965)/(1+$T965))</f>
        <v>0.13768226642304923</v>
      </c>
      <c r="S965" s="14">
        <f t="shared" ref="S965:S1028" si="177">IF(YEAR($J965)&lt;&gt;YEAR($J966),0.15,S964*(1+M965)/(1+$T965))</f>
        <v>0.15419880935054242</v>
      </c>
      <c r="T965" s="14">
        <f t="shared" ref="T965:T1028" si="178">SUMPRODUCT(Q964:S964,K965:M965)</f>
        <v>-5.58464571745986E-4</v>
      </c>
      <c r="U965" s="14">
        <f t="shared" ref="U965:U1028" si="179">U964*(1+T965)</f>
        <v>129.91043304612674</v>
      </c>
      <c r="W965" s="16">
        <f t="shared" ref="W965:W1028" si="180">L965*R965+M965*S965</f>
        <v>8.2222112913126356E-4</v>
      </c>
      <c r="X965" s="15">
        <f t="shared" si="169"/>
        <v>0.80141358320673228</v>
      </c>
      <c r="Y965" s="15">
        <f t="shared" si="170"/>
        <v>0.37052782063215622</v>
      </c>
      <c r="Z965" s="15">
        <f t="shared" si="171"/>
        <v>0.83981751207754807</v>
      </c>
    </row>
    <row r="966" spans="10:26" x14ac:dyDescent="0.35">
      <c r="J966" s="3">
        <v>43756</v>
      </c>
      <c r="K966" s="13">
        <f>(VLOOKUP(J966,'Poche Core Max IR'!A:C,3,TRUE)/VLOOKUP(J965,'Poche Core Max IR'!A:C,3,TRUE))-1</f>
        <v>-3.1208741483667035E-3</v>
      </c>
      <c r="L966" s="13">
        <f>(VLOOKUP(J966,'Strat EW abs return'!A:C,3,TRUE)/VLOOKUP(J965,'Strat EW abs return'!A:C,3,TRUE))-1</f>
        <v>-4.2710016431302122E-4</v>
      </c>
      <c r="M966" s="13">
        <f>(VLOOKUP(J966,'Strat alpha facteurs'!A:C,3,TRUE)/VLOOKUP(J965,'Strat alpha facteurs'!A:C,3,TRUE))-1</f>
        <v>-2.5663890036742298E-4</v>
      </c>
      <c r="N966" s="14">
        <f t="shared" si="172"/>
        <v>129.8838168141877</v>
      </c>
      <c r="O966" s="14">
        <f t="shared" si="173"/>
        <v>113.31312698534698</v>
      </c>
      <c r="P966" s="14">
        <f t="shared" si="174"/>
        <v>145.41967116963434</v>
      </c>
      <c r="Q966" s="14">
        <f t="shared" si="175"/>
        <v>0.70754221338420675</v>
      </c>
      <c r="R966" s="14">
        <f t="shared" si="176"/>
        <v>0.13794187734380442</v>
      </c>
      <c r="S966" s="14">
        <f t="shared" si="177"/>
        <v>0.15451590927198669</v>
      </c>
      <c r="T966" s="14">
        <f t="shared" si="178"/>
        <v>-2.3083275760693951E-3</v>
      </c>
      <c r="U966" s="14">
        <f t="shared" si="179"/>
        <v>129.61055721110725</v>
      </c>
      <c r="W966" s="16">
        <f t="shared" si="180"/>
        <v>-9.8569791524020654E-5</v>
      </c>
      <c r="X966" s="15">
        <f t="shared" si="169"/>
        <v>0.80153399482393561</v>
      </c>
      <c r="Y966" s="15">
        <f t="shared" si="170"/>
        <v>0.37288767778252363</v>
      </c>
      <c r="Z966" s="15">
        <f t="shared" si="171"/>
        <v>0.83919290522052259</v>
      </c>
    </row>
    <row r="967" spans="10:26" x14ac:dyDescent="0.35">
      <c r="J967" s="3">
        <v>43759</v>
      </c>
      <c r="K967" s="13">
        <f>(VLOOKUP(J967,'Poche Core Max IR'!A:C,3,TRUE)/VLOOKUP(J966,'Poche Core Max IR'!A:C,3,TRUE))-1</f>
        <v>1.4527217200202003E-3</v>
      </c>
      <c r="L967" s="13">
        <f>(VLOOKUP(J967,'Strat EW abs return'!A:C,3,TRUE)/VLOOKUP(J966,'Strat EW abs return'!A:C,3,TRUE))-1</f>
        <v>-9.2892298403679519E-4</v>
      </c>
      <c r="M967" s="13">
        <f>(VLOOKUP(J967,'Strat alpha facteurs'!A:C,3,TRUE)/VLOOKUP(J966,'Strat alpha facteurs'!A:C,3,TRUE))-1</f>
        <v>7.7848987974034056E-3</v>
      </c>
      <c r="N967" s="14">
        <f t="shared" si="172"/>
        <v>130.07250185595279</v>
      </c>
      <c r="O967" s="14">
        <f t="shared" si="173"/>
        <v>113.20786781729721</v>
      </c>
      <c r="P967" s="14">
        <f t="shared" si="174"/>
        <v>146.55174859284162</v>
      </c>
      <c r="Q967" s="14">
        <f t="shared" si="175"/>
        <v>0.7070833510692377</v>
      </c>
      <c r="R967" s="14">
        <f t="shared" si="176"/>
        <v>0.13752457868335399</v>
      </c>
      <c r="S967" s="14">
        <f t="shared" si="177"/>
        <v>0.1553920702474062</v>
      </c>
      <c r="T967" s="14">
        <f t="shared" si="178"/>
        <v>2.1026152771597426E-3</v>
      </c>
      <c r="U967" s="14">
        <f t="shared" si="179"/>
        <v>129.88307834878051</v>
      </c>
      <c r="W967" s="16">
        <f t="shared" si="180"/>
        <v>1.0819617987861139E-3</v>
      </c>
      <c r="X967" s="15">
        <f t="shared" si="169"/>
        <v>0.79921296704244116</v>
      </c>
      <c r="Y967" s="15">
        <f t="shared" si="170"/>
        <v>0.36711950613644961</v>
      </c>
      <c r="Z967" s="15">
        <f t="shared" si="171"/>
        <v>0.83694699281910667</v>
      </c>
    </row>
    <row r="968" spans="10:26" x14ac:dyDescent="0.35">
      <c r="J968" s="3">
        <v>43760</v>
      </c>
      <c r="K968" s="13">
        <f>(VLOOKUP(J968,'Poche Core Max IR'!A:C,3,TRUE)/VLOOKUP(J967,'Poche Core Max IR'!A:C,3,TRUE))-1</f>
        <v>1.6767602519691671E-3</v>
      </c>
      <c r="L968" s="13">
        <f>(VLOOKUP(J968,'Strat EW abs return'!A:C,3,TRUE)/VLOOKUP(J967,'Strat EW abs return'!A:C,3,TRUE))-1</f>
        <v>8.0414177883803006E-4</v>
      </c>
      <c r="M968" s="13">
        <f>(VLOOKUP(J968,'Strat alpha facteurs'!A:C,3,TRUE)/VLOOKUP(J967,'Strat alpha facteurs'!A:C,3,TRUE))-1</f>
        <v>1.2574190421812403E-3</v>
      </c>
      <c r="N968" s="14">
        <f t="shared" si="172"/>
        <v>130.29060225693905</v>
      </c>
      <c r="O968" s="14">
        <f t="shared" si="173"/>
        <v>113.29890299350228</v>
      </c>
      <c r="P968" s="14">
        <f t="shared" si="174"/>
        <v>146.73602555218721</v>
      </c>
      <c r="Q968" s="14">
        <f t="shared" si="175"/>
        <v>0.70721408583252143</v>
      </c>
      <c r="R968" s="14">
        <f t="shared" si="176"/>
        <v>0.13743017826171072</v>
      </c>
      <c r="S968" s="14">
        <f t="shared" si="177"/>
        <v>0.15535573590576571</v>
      </c>
      <c r="T968" s="14">
        <f t="shared" si="178"/>
        <v>1.4915914653714946E-3</v>
      </c>
      <c r="U968" s="14">
        <f t="shared" si="179"/>
        <v>130.07681083994174</v>
      </c>
      <c r="W968" s="16">
        <f t="shared" si="180"/>
        <v>3.0586060865338927E-4</v>
      </c>
      <c r="X968" s="15">
        <f t="shared" si="169"/>
        <v>0.79911154041279686</v>
      </c>
      <c r="Y968" s="15">
        <f t="shared" si="170"/>
        <v>0.36774755764790024</v>
      </c>
      <c r="Z968" s="15">
        <f t="shared" si="171"/>
        <v>0.83687625332722659</v>
      </c>
    </row>
    <row r="969" spans="10:26" x14ac:dyDescent="0.35">
      <c r="J969" s="3">
        <v>43761</v>
      </c>
      <c r="K969" s="13">
        <f>(VLOOKUP(J969,'Poche Core Max IR'!A:C,3,TRUE)/VLOOKUP(J968,'Poche Core Max IR'!A:C,3,TRUE))-1</f>
        <v>1.440712613974382E-3</v>
      </c>
      <c r="L969" s="13">
        <f>(VLOOKUP(J969,'Strat EW abs return'!A:C,3,TRUE)/VLOOKUP(J968,'Strat EW abs return'!A:C,3,TRUE))-1</f>
        <v>3.6293872477459743E-3</v>
      </c>
      <c r="M969" s="13">
        <f>(VLOOKUP(J969,'Strat alpha facteurs'!A:C,3,TRUE)/VLOOKUP(J968,'Strat alpha facteurs'!A:C,3,TRUE))-1</f>
        <v>2.7412883516266806E-3</v>
      </c>
      <c r="N969" s="14">
        <f t="shared" si="172"/>
        <v>130.47831357109294</v>
      </c>
      <c r="O969" s="14">
        <f t="shared" si="173"/>
        <v>113.71010858721051</v>
      </c>
      <c r="P969" s="14">
        <f t="shared" si="174"/>
        <v>147.13827130979743</v>
      </c>
      <c r="Q969" s="14">
        <f t="shared" si="175"/>
        <v>0.70685915881614025</v>
      </c>
      <c r="R969" s="14">
        <f t="shared" si="176"/>
        <v>0.13766141314467925</v>
      </c>
      <c r="S969" s="14">
        <f t="shared" si="177"/>
        <v>0.15547942803917827</v>
      </c>
      <c r="T969" s="14">
        <f t="shared" si="178"/>
        <v>1.9435544598746502E-3</v>
      </c>
      <c r="U969" s="14">
        <f t="shared" si="179"/>
        <v>130.32962220577599</v>
      </c>
      <c r="W969" s="16">
        <f t="shared" si="180"/>
        <v>9.2584052237536696E-4</v>
      </c>
      <c r="X969" s="15">
        <f t="shared" si="169"/>
        <v>0.79902065503018549</v>
      </c>
      <c r="Y969" s="15">
        <f t="shared" si="170"/>
        <v>0.36750950064855503</v>
      </c>
      <c r="Z969" s="15">
        <f t="shared" si="171"/>
        <v>0.83697425037320949</v>
      </c>
    </row>
    <row r="970" spans="10:26" x14ac:dyDescent="0.35">
      <c r="J970" s="3">
        <v>43762</v>
      </c>
      <c r="K970" s="13">
        <f>(VLOOKUP(J970,'Poche Core Max IR'!A:C,3,TRUE)/VLOOKUP(J969,'Poche Core Max IR'!A:C,3,TRUE))-1</f>
        <v>4.3230947031680511E-3</v>
      </c>
      <c r="L970" s="13">
        <f>(VLOOKUP(J970,'Strat EW abs return'!A:C,3,TRUE)/VLOOKUP(J969,'Strat EW abs return'!A:C,3,TRUE))-1</f>
        <v>2.5902110205040518E-3</v>
      </c>
      <c r="M970" s="13">
        <f>(VLOOKUP(J970,'Strat alpha facteurs'!A:C,3,TRUE)/VLOOKUP(J969,'Strat alpha facteurs'!A:C,3,TRUE))-1</f>
        <v>-4.2248569945035896E-4</v>
      </c>
      <c r="N970" s="14">
        <f t="shared" si="172"/>
        <v>131.04238367737042</v>
      </c>
      <c r="O970" s="14">
        <f t="shared" si="173"/>
        <v>114.00464176361582</v>
      </c>
      <c r="P970" s="14">
        <f t="shared" si="174"/>
        <v>147.0761074943272</v>
      </c>
      <c r="Q970" s="14">
        <f t="shared" si="175"/>
        <v>0.70754702788600199</v>
      </c>
      <c r="R970" s="14">
        <f t="shared" si="176"/>
        <v>0.13755762070272126</v>
      </c>
      <c r="S970" s="14">
        <f t="shared" si="177"/>
        <v>0.15489535141127445</v>
      </c>
      <c r="T970" s="14">
        <f t="shared" si="178"/>
        <v>3.3467033598841155E-3</v>
      </c>
      <c r="U970" s="14">
        <f t="shared" si="179"/>
        <v>130.76579679030451</v>
      </c>
      <c r="W970" s="16">
        <f t="shared" si="180"/>
        <v>2.9086219421590347E-4</v>
      </c>
      <c r="X970" s="15">
        <f t="shared" si="169"/>
        <v>0.79637090110472564</v>
      </c>
      <c r="Y970" s="15">
        <f t="shared" si="170"/>
        <v>0.36471397495235414</v>
      </c>
      <c r="Z970" s="15">
        <f t="shared" si="171"/>
        <v>0.83383788710288598</v>
      </c>
    </row>
    <row r="971" spans="10:26" x14ac:dyDescent="0.35">
      <c r="J971" s="3">
        <v>43763</v>
      </c>
      <c r="K971" s="13">
        <f>(VLOOKUP(J971,'Poche Core Max IR'!A:C,3,TRUE)/VLOOKUP(J970,'Poche Core Max IR'!A:C,3,TRUE))-1</f>
        <v>1.55930162137774E-3</v>
      </c>
      <c r="L971" s="13">
        <f>(VLOOKUP(J971,'Strat EW abs return'!A:C,3,TRUE)/VLOOKUP(J970,'Strat EW abs return'!A:C,3,TRUE))-1</f>
        <v>2.0552268173441579E-3</v>
      </c>
      <c r="M971" s="13">
        <f>(VLOOKUP(J971,'Strat alpha facteurs'!A:C,3,TRUE)/VLOOKUP(J970,'Strat alpha facteurs'!A:C,3,TRUE))-1</f>
        <v>2.4832870159257059E-3</v>
      </c>
      <c r="N971" s="14">
        <f t="shared" si="172"/>
        <v>131.24671827870776</v>
      </c>
      <c r="O971" s="14">
        <f t="shared" si="173"/>
        <v>114.23894716067012</v>
      </c>
      <c r="P971" s="14">
        <f t="shared" si="174"/>
        <v>147.44133968242076</v>
      </c>
      <c r="Q971" s="14">
        <f t="shared" si="175"/>
        <v>0.70739775966990981</v>
      </c>
      <c r="R971" s="14">
        <f t="shared" si="176"/>
        <v>0.13759669846431524</v>
      </c>
      <c r="S971" s="14">
        <f t="shared" si="177"/>
        <v>0.15500554186577264</v>
      </c>
      <c r="T971" s="14">
        <f t="shared" si="178"/>
        <v>1.7706409537688E-3</v>
      </c>
      <c r="U971" s="14">
        <f t="shared" si="179"/>
        <v>130.99733606545362</v>
      </c>
      <c r="W971" s="16">
        <f t="shared" si="180"/>
        <v>6.6771567417368003E-4</v>
      </c>
      <c r="X971" s="15">
        <f t="shared" si="169"/>
        <v>0.79123265312024238</v>
      </c>
      <c r="Y971" s="15">
        <f t="shared" si="170"/>
        <v>0.35617277490066235</v>
      </c>
      <c r="Z971" s="15">
        <f t="shared" si="171"/>
        <v>0.83004025637109036</v>
      </c>
    </row>
    <row r="972" spans="10:26" x14ac:dyDescent="0.35">
      <c r="J972" s="3">
        <v>43766</v>
      </c>
      <c r="K972" s="13">
        <f>(VLOOKUP(J972,'Poche Core Max IR'!A:C,3,TRUE)/VLOOKUP(J971,'Poche Core Max IR'!A:C,3,TRUE))-1</f>
        <v>8.3863423293428774E-4</v>
      </c>
      <c r="L972" s="13">
        <f>(VLOOKUP(J972,'Strat EW abs return'!A:C,3,TRUE)/VLOOKUP(J971,'Strat EW abs return'!A:C,3,TRUE))-1</f>
        <v>-2.0895388972166362E-3</v>
      </c>
      <c r="M972" s="13">
        <f>(VLOOKUP(J972,'Strat alpha facteurs'!A:C,3,TRUE)/VLOOKUP(J971,'Strat alpha facteurs'!A:C,3,TRUE))-1</f>
        <v>2.1628000536408898E-3</v>
      </c>
      <c r="N972" s="14">
        <f t="shared" si="172"/>
        <v>131.35678626961658</v>
      </c>
      <c r="O972" s="14">
        <f t="shared" si="173"/>
        <v>114.00024043700083</v>
      </c>
      <c r="P972" s="14">
        <f t="shared" si="174"/>
        <v>147.76022581979478</v>
      </c>
      <c r="Q972" s="14">
        <f t="shared" si="175"/>
        <v>0.70753749004192745</v>
      </c>
      <c r="R972" s="14">
        <f t="shared" si="176"/>
        <v>0.13722122870389988</v>
      </c>
      <c r="S972" s="14">
        <f t="shared" si="177"/>
        <v>0.15524128125417039</v>
      </c>
      <c r="T972" s="14">
        <f t="shared" si="178"/>
        <v>6.4098031825236151E-4</v>
      </c>
      <c r="U972" s="14">
        <f t="shared" si="179"/>
        <v>131.08130277961507</v>
      </c>
      <c r="W972" s="16">
        <f t="shared" si="180"/>
        <v>4.9026756523141415E-5</v>
      </c>
      <c r="X972" s="15">
        <f t="shared" si="169"/>
        <v>0.78929673171050785</v>
      </c>
      <c r="Y972" s="15">
        <f t="shared" si="170"/>
        <v>0.35392558945567726</v>
      </c>
      <c r="Z972" s="15">
        <f t="shared" si="171"/>
        <v>0.82851738892962157</v>
      </c>
    </row>
    <row r="973" spans="10:26" x14ac:dyDescent="0.35">
      <c r="J973" s="3">
        <v>43767</v>
      </c>
      <c r="K973" s="13">
        <f>(VLOOKUP(J973,'Poche Core Max IR'!A:C,3,TRUE)/VLOOKUP(J972,'Poche Core Max IR'!A:C,3,TRUE))-1</f>
        <v>3.8442046301501165E-4</v>
      </c>
      <c r="L973" s="13">
        <f>(VLOOKUP(J973,'Strat EW abs return'!A:C,3,TRUE)/VLOOKUP(J972,'Strat EW abs return'!A:C,3,TRUE))-1</f>
        <v>-7.6343986358495819E-4</v>
      </c>
      <c r="M973" s="13">
        <f>(VLOOKUP(J973,'Strat alpha facteurs'!A:C,3,TRUE)/VLOOKUP(J972,'Strat alpha facteurs'!A:C,3,TRUE))-1</f>
        <v>2.2758876871906697E-3</v>
      </c>
      <c r="N973" s="14">
        <f t="shared" si="172"/>
        <v>131.4072825062145</v>
      </c>
      <c r="O973" s="14">
        <f t="shared" si="173"/>
        <v>113.91320810899295</v>
      </c>
      <c r="P973" s="14">
        <f t="shared" si="174"/>
        <v>148.09651149839456</v>
      </c>
      <c r="Q973" s="14">
        <f t="shared" si="175"/>
        <v>0.70744122803114418</v>
      </c>
      <c r="R973" s="14">
        <f t="shared" si="176"/>
        <v>0.1370451306021466</v>
      </c>
      <c r="S973" s="14">
        <f t="shared" si="177"/>
        <v>0.15551364136670712</v>
      </c>
      <c r="T973" s="14">
        <f t="shared" si="178"/>
        <v>5.2054345394980141E-4</v>
      </c>
      <c r="U973" s="14">
        <f t="shared" si="179"/>
        <v>131.1495362937122</v>
      </c>
      <c r="W973" s="16">
        <f t="shared" si="180"/>
        <v>2.4930586576478876E-4</v>
      </c>
      <c r="X973" s="15">
        <f t="shared" si="169"/>
        <v>0.78778076824630816</v>
      </c>
      <c r="Y973" s="15">
        <f t="shared" si="170"/>
        <v>0.35852725086510712</v>
      </c>
      <c r="Z973" s="15">
        <f t="shared" si="171"/>
        <v>0.82711274180631711</v>
      </c>
    </row>
    <row r="974" spans="10:26" x14ac:dyDescent="0.35">
      <c r="J974" s="3">
        <v>43768</v>
      </c>
      <c r="K974" s="13">
        <f>(VLOOKUP(J974,'Poche Core Max IR'!A:C,3,TRUE)/VLOOKUP(J973,'Poche Core Max IR'!A:C,3,TRUE))-1</f>
        <v>1.17841217992809E-3</v>
      </c>
      <c r="L974" s="13">
        <f>(VLOOKUP(J974,'Strat EW abs return'!A:C,3,TRUE)/VLOOKUP(J973,'Strat EW abs return'!A:C,3,TRUE))-1</f>
        <v>5.8448293461887957E-4</v>
      </c>
      <c r="M974" s="13">
        <f>(VLOOKUP(J974,'Strat alpha facteurs'!A:C,3,TRUE)/VLOOKUP(J973,'Strat alpha facteurs'!A:C,3,TRUE))-1</f>
        <v>-3.2362563243182318E-4</v>
      </c>
      <c r="N974" s="14">
        <f t="shared" si="172"/>
        <v>131.56213444845108</v>
      </c>
      <c r="O974" s="14">
        <f t="shared" si="173"/>
        <v>113.97978843516034</v>
      </c>
      <c r="P974" s="14">
        <f t="shared" si="174"/>
        <v>148.04858367119994</v>
      </c>
      <c r="Q974" s="14">
        <f t="shared" si="175"/>
        <v>0.70766386739063702</v>
      </c>
      <c r="R974" s="14">
        <f t="shared" si="176"/>
        <v>0.13700693528532543</v>
      </c>
      <c r="S974" s="14">
        <f t="shared" si="177"/>
        <v>0.15532919732403536</v>
      </c>
      <c r="T974" s="14">
        <f t="shared" si="178"/>
        <v>8.6342969926567962E-4</v>
      </c>
      <c r="U974" s="14">
        <f t="shared" si="179"/>
        <v>131.26277469839312</v>
      </c>
      <c r="W974" s="16">
        <f t="shared" si="180"/>
        <v>2.9809705879587521E-5</v>
      </c>
      <c r="X974" s="15">
        <f t="shared" si="169"/>
        <v>0.78667408844854658</v>
      </c>
      <c r="Y974" s="15">
        <f t="shared" si="170"/>
        <v>0.35443432452524187</v>
      </c>
      <c r="Z974" s="15">
        <f t="shared" si="171"/>
        <v>0.82635995839030685</v>
      </c>
    </row>
    <row r="975" spans="10:26" x14ac:dyDescent="0.35">
      <c r="J975" s="3">
        <v>43769</v>
      </c>
      <c r="K975" s="13">
        <f>(VLOOKUP(J975,'Poche Core Max IR'!A:C,3,TRUE)/VLOOKUP(J974,'Poche Core Max IR'!A:C,3,TRUE))-1</f>
        <v>-7.9574099854073932E-4</v>
      </c>
      <c r="L975" s="13">
        <f>(VLOOKUP(J975,'Strat EW abs return'!A:C,3,TRUE)/VLOOKUP(J974,'Strat EW abs return'!A:C,3,TRUE))-1</f>
        <v>1.6346391137234129E-4</v>
      </c>
      <c r="M975" s="13">
        <f>(VLOOKUP(J975,'Strat alpha facteurs'!A:C,3,TRUE)/VLOOKUP(J974,'Strat alpha facteurs'!A:C,3,TRUE))-1</f>
        <v>-2.8719053296920594E-3</v>
      </c>
      <c r="N975" s="14">
        <f t="shared" si="172"/>
        <v>131.45744506421491</v>
      </c>
      <c r="O975" s="14">
        <f t="shared" si="173"/>
        <v>113.99842001719534</v>
      </c>
      <c r="P975" s="14">
        <f t="shared" si="174"/>
        <v>147.62340215470127</v>
      </c>
      <c r="Q975" s="14">
        <f t="shared" si="175"/>
        <v>0.70779921514774025</v>
      </c>
      <c r="R975" s="14">
        <f t="shared" si="176"/>
        <v>0.13716468676288648</v>
      </c>
      <c r="S975" s="14">
        <f t="shared" si="177"/>
        <v>0.1550360980893711</v>
      </c>
      <c r="T975" s="14">
        <f t="shared" si="178"/>
        <v>-9.868122125934371E-4</v>
      </c>
      <c r="U975" s="14">
        <f t="shared" si="179"/>
        <v>131.13324298926184</v>
      </c>
      <c r="W975" s="16">
        <f t="shared" si="180"/>
        <v>-4.2282752019710232E-4</v>
      </c>
      <c r="X975" s="15">
        <f t="shared" si="169"/>
        <v>0.78618905144353635</v>
      </c>
      <c r="Y975" s="15">
        <f t="shared" si="170"/>
        <v>0.3598420882935926</v>
      </c>
      <c r="Z975" s="15">
        <f t="shared" si="171"/>
        <v>0.82495321014539691</v>
      </c>
    </row>
    <row r="976" spans="10:26" x14ac:dyDescent="0.35">
      <c r="J976" s="3">
        <v>43770</v>
      </c>
      <c r="K976" s="13">
        <f>(VLOOKUP(J976,'Poche Core Max IR'!A:C,3,TRUE)/VLOOKUP(J975,'Poche Core Max IR'!A:C,3,TRUE))-1</f>
        <v>2.7619807555852027E-3</v>
      </c>
      <c r="L976" s="13">
        <f>(VLOOKUP(J976,'Strat EW abs return'!A:C,3,TRUE)/VLOOKUP(J975,'Strat EW abs return'!A:C,3,TRUE))-1</f>
        <v>5.8074443074855875E-3</v>
      </c>
      <c r="M976" s="13">
        <f>(VLOOKUP(J976,'Strat alpha facteurs'!A:C,3,TRUE)/VLOOKUP(J975,'Strat alpha facteurs'!A:C,3,TRUE))-1</f>
        <v>8.3402483014918261E-3</v>
      </c>
      <c r="N976" s="14">
        <f t="shared" si="172"/>
        <v>131.82052799766066</v>
      </c>
      <c r="O976" s="14">
        <f t="shared" si="173"/>
        <v>114.66045949258655</v>
      </c>
      <c r="P976" s="14">
        <f t="shared" si="174"/>
        <v>148.85461798378245</v>
      </c>
      <c r="Q976" s="14">
        <f t="shared" si="175"/>
        <v>0.70689507497622384</v>
      </c>
      <c r="R976" s="14">
        <f t="shared" si="176"/>
        <v>0.13740552041793877</v>
      </c>
      <c r="S976" s="14">
        <f t="shared" si="177"/>
        <v>0.15569940460583515</v>
      </c>
      <c r="T976" s="14">
        <f t="shared" si="178"/>
        <v>4.0445436441453354E-3</v>
      </c>
      <c r="U976" s="14">
        <f t="shared" si="179"/>
        <v>131.66361711373025</v>
      </c>
      <c r="W976" s="16">
        <f t="shared" si="180"/>
        <v>2.0965466021753585E-3</v>
      </c>
      <c r="X976" s="15">
        <f t="shared" si="169"/>
        <v>0.784515544172248</v>
      </c>
      <c r="Y976" s="15">
        <f t="shared" si="170"/>
        <v>0.36635306478307539</v>
      </c>
      <c r="Z976" s="15">
        <f t="shared" si="171"/>
        <v>0.8245633545970511</v>
      </c>
    </row>
    <row r="977" spans="10:26" x14ac:dyDescent="0.35">
      <c r="J977" s="3">
        <v>43773</v>
      </c>
      <c r="K977" s="13">
        <f>(VLOOKUP(J977,'Poche Core Max IR'!A:C,3,TRUE)/VLOOKUP(J976,'Poche Core Max IR'!A:C,3,TRUE))-1</f>
        <v>1.701388705265483E-3</v>
      </c>
      <c r="L977" s="13">
        <f>(VLOOKUP(J977,'Strat EW abs return'!A:C,3,TRUE)/VLOOKUP(J976,'Strat EW abs return'!A:C,3,TRUE))-1</f>
        <v>9.5371020170587073E-4</v>
      </c>
      <c r="M977" s="13">
        <f>(VLOOKUP(J977,'Strat alpha facteurs'!A:C,3,TRUE)/VLOOKUP(J976,'Strat alpha facteurs'!A:C,3,TRUE))-1</f>
        <v>4.182886767740257E-3</v>
      </c>
      <c r="N977" s="14">
        <f t="shared" si="172"/>
        <v>132.04480595511802</v>
      </c>
      <c r="O977" s="14">
        <f t="shared" si="173"/>
        <v>114.76981234253692</v>
      </c>
      <c r="P977" s="14">
        <f t="shared" si="174"/>
        <v>149.47725999566384</v>
      </c>
      <c r="Q977" s="14">
        <f t="shared" si="175"/>
        <v>0.70669497368152112</v>
      </c>
      <c r="R977" s="14">
        <f t="shared" si="176"/>
        <v>0.13726409331252926</v>
      </c>
      <c r="S977" s="14">
        <f t="shared" si="177"/>
        <v>0.15604093300594749</v>
      </c>
      <c r="T977" s="14">
        <f t="shared" si="178"/>
        <v>1.9850213222364207E-3</v>
      </c>
      <c r="U977" s="14">
        <f t="shared" si="179"/>
        <v>131.92497220106378</v>
      </c>
      <c r="W977" s="16">
        <f t="shared" si="180"/>
        <v>7.8361172001648743E-4</v>
      </c>
      <c r="X977" s="15">
        <f t="shared" si="169"/>
        <v>0.78477445200034912</v>
      </c>
      <c r="Y977" s="15">
        <f t="shared" si="170"/>
        <v>0.36617570999559063</v>
      </c>
      <c r="Z977" s="15">
        <f t="shared" si="171"/>
        <v>0.82486875623638067</v>
      </c>
    </row>
    <row r="978" spans="10:26" x14ac:dyDescent="0.35">
      <c r="J978" s="3">
        <v>43774</v>
      </c>
      <c r="K978" s="13">
        <f>(VLOOKUP(J978,'Poche Core Max IR'!A:C,3,TRUE)/VLOOKUP(J977,'Poche Core Max IR'!A:C,3,TRUE))-1</f>
        <v>2.2611625494066701E-3</v>
      </c>
      <c r="L978" s="13">
        <f>(VLOOKUP(J978,'Strat EW abs return'!A:C,3,TRUE)/VLOOKUP(J977,'Strat EW abs return'!A:C,3,TRUE))-1</f>
        <v>-3.0570135134216914E-3</v>
      </c>
      <c r="M978" s="13">
        <f>(VLOOKUP(J978,'Strat alpha facteurs'!A:C,3,TRUE)/VLOOKUP(J977,'Strat alpha facteurs'!A:C,3,TRUE))-1</f>
        <v>-9.5402102840880243E-4</v>
      </c>
      <c r="N978" s="14">
        <f t="shared" si="172"/>
        <v>132.34338072518742</v>
      </c>
      <c r="O978" s="14">
        <f t="shared" si="173"/>
        <v>114.41895947527291</v>
      </c>
      <c r="P978" s="14">
        <f t="shared" si="174"/>
        <v>149.33465554635904</v>
      </c>
      <c r="Q978" s="14">
        <f t="shared" si="175"/>
        <v>0.70756451108795826</v>
      </c>
      <c r="R978" s="14">
        <f t="shared" si="176"/>
        <v>0.13670374303796992</v>
      </c>
      <c r="S978" s="14">
        <f t="shared" si="177"/>
        <v>0.15573174587406979</v>
      </c>
      <c r="T978" s="14">
        <f t="shared" si="178"/>
        <v>1.0294676887984068E-3</v>
      </c>
      <c r="U978" s="14">
        <f t="shared" si="179"/>
        <v>132.06078469729039</v>
      </c>
      <c r="W978" s="16">
        <f t="shared" si="180"/>
        <v>-5.6647655015707886E-4</v>
      </c>
      <c r="X978" s="15">
        <f t="shared" si="169"/>
        <v>0.78330255452521325</v>
      </c>
      <c r="Y978" s="15">
        <f t="shared" si="170"/>
        <v>0.36229938055269079</v>
      </c>
      <c r="Z978" s="15">
        <f t="shared" si="171"/>
        <v>0.82440494720057911</v>
      </c>
    </row>
    <row r="979" spans="10:26" x14ac:dyDescent="0.35">
      <c r="J979" s="3">
        <v>43775</v>
      </c>
      <c r="K979" s="13">
        <f>(VLOOKUP(J979,'Poche Core Max IR'!A:C,3,TRUE)/VLOOKUP(J978,'Poche Core Max IR'!A:C,3,TRUE))-1</f>
        <v>9.3127184368069216E-4</v>
      </c>
      <c r="L979" s="13">
        <f>(VLOOKUP(J979,'Strat EW abs return'!A:C,3,TRUE)/VLOOKUP(J978,'Strat EW abs return'!A:C,3,TRUE))-1</f>
        <v>-9.9687320776298272E-4</v>
      </c>
      <c r="M979" s="13">
        <f>(VLOOKUP(J979,'Strat alpha facteurs'!A:C,3,TRUE)/VLOOKUP(J978,'Strat alpha facteurs'!A:C,3,TRUE))-1</f>
        <v>9.6886603446777464E-4</v>
      </c>
      <c r="N979" s="14">
        <f t="shared" si="172"/>
        <v>132.4666283893543</v>
      </c>
      <c r="O979" s="14">
        <f t="shared" si="173"/>
        <v>114.3048982801119</v>
      </c>
      <c r="P979" s="14">
        <f t="shared" si="174"/>
        <v>149.47934082188686</v>
      </c>
      <c r="Q979" s="14">
        <f t="shared" si="175"/>
        <v>0.70774674897052625</v>
      </c>
      <c r="R979" s="14">
        <f t="shared" si="176"/>
        <v>0.13647554475411022</v>
      </c>
      <c r="S979" s="14">
        <f t="shared" si="177"/>
        <v>0.15577770627536142</v>
      </c>
      <c r="T979" s="14">
        <f t="shared" si="178"/>
        <v>6.7354180699419602E-4</v>
      </c>
      <c r="U979" s="14">
        <f t="shared" si="179"/>
        <v>132.1497331568485</v>
      </c>
      <c r="W979" s="16">
        <f t="shared" si="180"/>
        <v>1.4878914457264837E-5</v>
      </c>
      <c r="X979" s="15">
        <f t="shared" si="169"/>
        <v>0.78312907570202195</v>
      </c>
      <c r="Y979" s="15">
        <f t="shared" si="170"/>
        <v>0.36168912130379099</v>
      </c>
      <c r="Z979" s="15">
        <f t="shared" si="171"/>
        <v>0.82430339323912138</v>
      </c>
    </row>
    <row r="980" spans="10:26" x14ac:dyDescent="0.35">
      <c r="J980" s="3">
        <v>43776</v>
      </c>
      <c r="K980" s="13">
        <f>(VLOOKUP(J980,'Poche Core Max IR'!A:C,3,TRUE)/VLOOKUP(J979,'Poche Core Max IR'!A:C,3,TRUE))-1</f>
        <v>1.2383869764409638E-4</v>
      </c>
      <c r="L980" s="13">
        <f>(VLOOKUP(J980,'Strat EW abs return'!A:C,3,TRUE)/VLOOKUP(J979,'Strat EW abs return'!A:C,3,TRUE))-1</f>
        <v>-2.4031471911571956E-3</v>
      </c>
      <c r="M980" s="13">
        <f>(VLOOKUP(J980,'Strat alpha facteurs'!A:C,3,TRUE)/VLOOKUP(J979,'Strat alpha facteurs'!A:C,3,TRUE))-1</f>
        <v>2.6096386406273542E-3</v>
      </c>
      <c r="N980" s="14">
        <f t="shared" si="172"/>
        <v>132.48303288409534</v>
      </c>
      <c r="O980" s="14">
        <f t="shared" si="173"/>
        <v>114.03020678487454</v>
      </c>
      <c r="P980" s="14">
        <f t="shared" si="174"/>
        <v>149.86942788567117</v>
      </c>
      <c r="Q980" s="14">
        <f t="shared" si="175"/>
        <v>0.70771677349041662</v>
      </c>
      <c r="R980" s="14">
        <f t="shared" si="176"/>
        <v>0.13612495008308145</v>
      </c>
      <c r="S980" s="14">
        <f t="shared" si="177"/>
        <v>0.1561582764264999</v>
      </c>
      <c r="T980" s="14">
        <f t="shared" si="178"/>
        <v>1.6619913526134646E-4</v>
      </c>
      <c r="U980" s="14">
        <f t="shared" si="179"/>
        <v>132.17169632822419</v>
      </c>
      <c r="W980" s="16">
        <f t="shared" si="180"/>
        <v>8.0388380777791165E-5</v>
      </c>
      <c r="X980" s="15">
        <f t="shared" si="169"/>
        <v>0.78317751710296801</v>
      </c>
      <c r="Y980" s="15">
        <f t="shared" si="170"/>
        <v>0.36177445994531593</v>
      </c>
      <c r="Z980" s="15">
        <f t="shared" si="171"/>
        <v>0.8243836300978602</v>
      </c>
    </row>
    <row r="981" spans="10:26" x14ac:dyDescent="0.35">
      <c r="J981" s="3">
        <v>43777</v>
      </c>
      <c r="K981" s="13">
        <f>(VLOOKUP(J981,'Poche Core Max IR'!A:C,3,TRUE)/VLOOKUP(J980,'Poche Core Max IR'!A:C,3,TRUE))-1</f>
        <v>1.974896968392148E-3</v>
      </c>
      <c r="L981" s="13">
        <f>(VLOOKUP(J981,'Strat EW abs return'!A:C,3,TRUE)/VLOOKUP(J980,'Strat EW abs return'!A:C,3,TRUE))-1</f>
        <v>-3.5704239739475785E-4</v>
      </c>
      <c r="M981" s="13">
        <f>(VLOOKUP(J981,'Strat alpha facteurs'!A:C,3,TRUE)/VLOOKUP(J980,'Strat alpha facteurs'!A:C,3,TRUE))-1</f>
        <v>1.0331701027195273E-3</v>
      </c>
      <c r="N981" s="14">
        <f t="shared" si="172"/>
        <v>132.74467322410155</v>
      </c>
      <c r="O981" s="14">
        <f t="shared" si="173"/>
        <v>113.98949316646865</v>
      </c>
      <c r="P981" s="14">
        <f t="shared" si="174"/>
        <v>150.02426849787432</v>
      </c>
      <c r="Q981" s="14">
        <f t="shared" si="175"/>
        <v>0.70804500761795497</v>
      </c>
      <c r="R981" s="14">
        <f t="shared" si="176"/>
        <v>0.13587112749239039</v>
      </c>
      <c r="S981" s="14">
        <f t="shared" si="177"/>
        <v>0.15608386488965248</v>
      </c>
      <c r="T981" s="14">
        <f t="shared" si="178"/>
        <v>1.5104033944196625E-3</v>
      </c>
      <c r="U981" s="14">
        <f t="shared" si="179"/>
        <v>132.37132890700457</v>
      </c>
      <c r="W981" s="16">
        <f t="shared" si="180"/>
        <v>1.1274942962429122E-4</v>
      </c>
      <c r="X981" s="15">
        <f t="shared" si="169"/>
        <v>0.77990313130023492</v>
      </c>
      <c r="Y981" s="15">
        <f t="shared" si="170"/>
        <v>0.35880965987030478</v>
      </c>
      <c r="Z981" s="15">
        <f t="shared" si="171"/>
        <v>0.82163059940075966</v>
      </c>
    </row>
    <row r="982" spans="10:26" x14ac:dyDescent="0.35">
      <c r="J982" s="3">
        <v>43780</v>
      </c>
      <c r="K982" s="13">
        <f>(VLOOKUP(J982,'Poche Core Max IR'!A:C,3,TRUE)/VLOOKUP(J981,'Poche Core Max IR'!A:C,3,TRUE))-1</f>
        <v>-1.9082959540894784E-3</v>
      </c>
      <c r="L982" s="13">
        <f>(VLOOKUP(J982,'Strat EW abs return'!A:C,3,TRUE)/VLOOKUP(J981,'Strat EW abs return'!A:C,3,TRUE))-1</f>
        <v>-2.2414217333187603E-3</v>
      </c>
      <c r="M982" s="13">
        <f>(VLOOKUP(J982,'Strat alpha facteurs'!A:C,3,TRUE)/VLOOKUP(J981,'Strat alpha facteurs'!A:C,3,TRUE))-1</f>
        <v>-1.0137110296403185E-3</v>
      </c>
      <c r="N982" s="14">
        <f t="shared" si="172"/>
        <v>132.49135710126106</v>
      </c>
      <c r="O982" s="14">
        <f t="shared" si="173"/>
        <v>113.73399463911534</v>
      </c>
      <c r="P982" s="14">
        <f t="shared" si="174"/>
        <v>149.87218724218431</v>
      </c>
      <c r="Q982" s="14">
        <f t="shared" si="175"/>
        <v>0.70797806933659879</v>
      </c>
      <c r="R982" s="14">
        <f t="shared" si="176"/>
        <v>0.13581293786561077</v>
      </c>
      <c r="S982" s="14">
        <f t="shared" si="177"/>
        <v>0.15620899279778824</v>
      </c>
      <c r="T982" s="14">
        <f t="shared" si="178"/>
        <v>-1.8139278568300953E-3</v>
      </c>
      <c r="U982" s="14">
        <f t="shared" si="179"/>
        <v>132.13121686605453</v>
      </c>
      <c r="W982" s="16">
        <f t="shared" si="180"/>
        <v>-4.6276484952597339E-4</v>
      </c>
      <c r="X982" s="15">
        <f t="shared" si="169"/>
        <v>0.78169157756304875</v>
      </c>
      <c r="Y982" s="15">
        <f t="shared" si="170"/>
        <v>0.36440427167169936</v>
      </c>
      <c r="Z982" s="15">
        <f t="shared" si="171"/>
        <v>0.82199207226624682</v>
      </c>
    </row>
    <row r="983" spans="10:26" x14ac:dyDescent="0.35">
      <c r="J983" s="3">
        <v>43781</v>
      </c>
      <c r="K983" s="13">
        <f>(VLOOKUP(J983,'Poche Core Max IR'!A:C,3,TRUE)/VLOOKUP(J982,'Poche Core Max IR'!A:C,3,TRUE))-1</f>
        <v>2.685584142958275E-3</v>
      </c>
      <c r="L983" s="13">
        <f>(VLOOKUP(J983,'Strat EW abs return'!A:C,3,TRUE)/VLOOKUP(J982,'Strat EW abs return'!A:C,3,TRUE))-1</f>
        <v>1.9349625876730059E-4</v>
      </c>
      <c r="M983" s="13">
        <f>(VLOOKUP(J983,'Strat alpha facteurs'!A:C,3,TRUE)/VLOOKUP(J982,'Strat alpha facteurs'!A:C,3,TRUE))-1</f>
        <v>1.6798137128697377E-3</v>
      </c>
      <c r="N983" s="14">
        <f t="shared" si="172"/>
        <v>132.84717378897122</v>
      </c>
      <c r="O983" s="14">
        <f t="shared" si="173"/>
        <v>113.75600174157266</v>
      </c>
      <c r="P983" s="14">
        <f t="shared" si="174"/>
        <v>150.12394459749152</v>
      </c>
      <c r="Q983" s="14">
        <f t="shared" si="175"/>
        <v>0.70832815403666427</v>
      </c>
      <c r="R983" s="14">
        <f t="shared" si="176"/>
        <v>0.13554237718895309</v>
      </c>
      <c r="S983" s="14">
        <f t="shared" si="177"/>
        <v>0.15612946877438044</v>
      </c>
      <c r="T983" s="14">
        <f t="shared" si="178"/>
        <v>2.19001598011707E-3</v>
      </c>
      <c r="U983" s="14">
        <f t="shared" si="179"/>
        <v>132.42058634246351</v>
      </c>
      <c r="W983" s="16">
        <f t="shared" si="180"/>
        <v>2.8849536552076052E-4</v>
      </c>
      <c r="X983" s="15">
        <f t="shared" si="169"/>
        <v>0.78213217348199016</v>
      </c>
      <c r="Y983" s="15">
        <f t="shared" si="170"/>
        <v>0.36328074934261401</v>
      </c>
      <c r="Z983" s="15">
        <f t="shared" si="171"/>
        <v>0.82208705033853924</v>
      </c>
    </row>
    <row r="984" spans="10:26" x14ac:dyDescent="0.35">
      <c r="J984" s="3">
        <v>43782</v>
      </c>
      <c r="K984" s="13">
        <f>(VLOOKUP(J984,'Poche Core Max IR'!A:C,3,TRUE)/VLOOKUP(J983,'Poche Core Max IR'!A:C,3,TRUE))-1</f>
        <v>1.6039170753392451E-3</v>
      </c>
      <c r="L984" s="13">
        <f>(VLOOKUP(J984,'Strat EW abs return'!A:C,3,TRUE)/VLOOKUP(J983,'Strat EW abs return'!A:C,3,TRUE))-1</f>
        <v>1.9155428342767511E-3</v>
      </c>
      <c r="M984" s="13">
        <f>(VLOOKUP(J984,'Strat alpha facteurs'!A:C,3,TRUE)/VLOOKUP(J983,'Strat alpha facteurs'!A:C,3,TRUE))-1</f>
        <v>-7.3281033214367408E-4</v>
      </c>
      <c r="N984" s="14">
        <f t="shared" si="172"/>
        <v>133.0602496394219</v>
      </c>
      <c r="O984" s="14">
        <f t="shared" si="173"/>
        <v>113.9739062355647</v>
      </c>
      <c r="P984" s="14">
        <f t="shared" si="174"/>
        <v>150.0139322197883</v>
      </c>
      <c r="Q984" s="14">
        <f t="shared" si="175"/>
        <v>0.708556363693567</v>
      </c>
      <c r="R984" s="14">
        <f t="shared" si="176"/>
        <v>0.13562823077046499</v>
      </c>
      <c r="S984" s="14">
        <f t="shared" si="177"/>
        <v>0.1558154055359659</v>
      </c>
      <c r="T984" s="14">
        <f t="shared" si="178"/>
        <v>1.2813235626980995E-3</v>
      </c>
      <c r="U984" s="14">
        <f t="shared" si="179"/>
        <v>132.59025995993039</v>
      </c>
      <c r="W984" s="16">
        <f t="shared" si="180"/>
        <v>1.4561854649408536E-4</v>
      </c>
      <c r="X984" s="15">
        <f t="shared" si="169"/>
        <v>0.77871026141963484</v>
      </c>
      <c r="Y984" s="15">
        <f t="shared" si="170"/>
        <v>0.35801078462797953</v>
      </c>
      <c r="Z984" s="15">
        <f t="shared" si="171"/>
        <v>0.81912858702036118</v>
      </c>
    </row>
    <row r="985" spans="10:26" x14ac:dyDescent="0.35">
      <c r="J985" s="3">
        <v>43783</v>
      </c>
      <c r="K985" s="13">
        <f>(VLOOKUP(J985,'Poche Core Max IR'!A:C,3,TRUE)/VLOOKUP(J984,'Poche Core Max IR'!A:C,3,TRUE))-1</f>
        <v>4.6744352321193006E-4</v>
      </c>
      <c r="L985" s="13">
        <f>(VLOOKUP(J985,'Strat EW abs return'!A:C,3,TRUE)/VLOOKUP(J984,'Strat EW abs return'!A:C,3,TRUE))-1</f>
        <v>1.1239067162516214E-3</v>
      </c>
      <c r="M985" s="13">
        <f>(VLOOKUP(J985,'Strat alpha facteurs'!A:C,3,TRUE)/VLOOKUP(J984,'Strat alpha facteurs'!A:C,3,TRUE))-1</f>
        <v>-1.0611228150902985E-3</v>
      </c>
      <c r="N985" s="14">
        <f t="shared" si="172"/>
        <v>133.12244779131279</v>
      </c>
      <c r="O985" s="14">
        <f t="shared" si="173"/>
        <v>114.10200227426029</v>
      </c>
      <c r="P985" s="14">
        <f t="shared" si="174"/>
        <v>149.85474901372848</v>
      </c>
      <c r="Q985" s="14">
        <f t="shared" si="175"/>
        <v>0.70866200362724063</v>
      </c>
      <c r="R985" s="14">
        <f t="shared" si="176"/>
        <v>0.1357374584358618</v>
      </c>
      <c r="S985" s="14">
        <f t="shared" si="177"/>
        <v>0.15560053793689546</v>
      </c>
      <c r="T985" s="14">
        <f t="shared" si="178"/>
        <v>3.1830428075864446E-4</v>
      </c>
      <c r="U985" s="14">
        <f t="shared" si="179"/>
        <v>132.63246400726254</v>
      </c>
      <c r="W985" s="16">
        <f t="shared" si="180"/>
        <v>-1.255503966217291E-5</v>
      </c>
      <c r="X985" s="15">
        <f t="shared" si="169"/>
        <v>0.78042313650738315</v>
      </c>
      <c r="Y985" s="15">
        <f t="shared" si="170"/>
        <v>0.36318339374491904</v>
      </c>
      <c r="Z985" s="15">
        <f t="shared" si="171"/>
        <v>0.8193792178783792</v>
      </c>
    </row>
    <row r="986" spans="10:26" x14ac:dyDescent="0.35">
      <c r="J986" s="3">
        <v>43784</v>
      </c>
      <c r="K986" s="13">
        <f>(VLOOKUP(J986,'Poche Core Max IR'!A:C,3,TRUE)/VLOOKUP(J985,'Poche Core Max IR'!A:C,3,TRUE))-1</f>
        <v>8.7197646726266953E-4</v>
      </c>
      <c r="L986" s="13">
        <f>(VLOOKUP(J986,'Strat EW abs return'!A:C,3,TRUE)/VLOOKUP(J985,'Strat EW abs return'!A:C,3,TRUE))-1</f>
        <v>1.5541226403998909E-3</v>
      </c>
      <c r="M986" s="13">
        <f>(VLOOKUP(J986,'Strat alpha facteurs'!A:C,3,TRUE)/VLOOKUP(J985,'Strat alpha facteurs'!A:C,3,TRUE))-1</f>
        <v>7.8102089197302771E-3</v>
      </c>
      <c r="N986" s="14">
        <f t="shared" si="172"/>
        <v>133.23852743305122</v>
      </c>
      <c r="O986" s="14">
        <f t="shared" si="173"/>
        <v>114.27933077930967</v>
      </c>
      <c r="P986" s="14">
        <f t="shared" si="174"/>
        <v>151.02514591113945</v>
      </c>
      <c r="Q986" s="14">
        <f t="shared" si="175"/>
        <v>0.70783301489667139</v>
      </c>
      <c r="R986" s="14">
        <f t="shared" si="176"/>
        <v>0.13567107743800044</v>
      </c>
      <c r="S986" s="14">
        <f t="shared" si="177"/>
        <v>0.15649590766532606</v>
      </c>
      <c r="T986" s="14">
        <f t="shared" si="178"/>
        <v>2.0441619570212488E-3</v>
      </c>
      <c r="U986" s="14">
        <f t="shared" si="179"/>
        <v>132.90358624445219</v>
      </c>
      <c r="W986" s="16">
        <f t="shared" si="180"/>
        <v>1.4331152270428587E-3</v>
      </c>
      <c r="X986" s="15">
        <f t="shared" si="169"/>
        <v>0.7811525724474796</v>
      </c>
      <c r="Y986" s="15">
        <f t="shared" si="170"/>
        <v>0.37490737878152391</v>
      </c>
      <c r="Z986" s="15">
        <f t="shared" si="171"/>
        <v>0.81790917778284855</v>
      </c>
    </row>
    <row r="987" spans="10:26" x14ac:dyDescent="0.35">
      <c r="J987" s="3">
        <v>43787</v>
      </c>
      <c r="K987" s="13">
        <f>(VLOOKUP(J987,'Poche Core Max IR'!A:C,3,TRUE)/VLOOKUP(J986,'Poche Core Max IR'!A:C,3,TRUE))-1</f>
        <v>-1.3341771457497931E-4</v>
      </c>
      <c r="L987" s="13">
        <f>(VLOOKUP(J987,'Strat EW abs return'!A:C,3,TRUE)/VLOOKUP(J986,'Strat EW abs return'!A:C,3,TRUE))-1</f>
        <v>-1.9180476949938186E-3</v>
      </c>
      <c r="M987" s="13">
        <f>(VLOOKUP(J987,'Strat alpha facteurs'!A:C,3,TRUE)/VLOOKUP(J986,'Strat alpha facteurs'!A:C,3,TRUE))-1</f>
        <v>1.3421580499681784E-3</v>
      </c>
      <c r="N987" s="14">
        <f t="shared" si="172"/>
        <v>133.22075105322776</v>
      </c>
      <c r="O987" s="14">
        <f t="shared" si="173"/>
        <v>114.06013757232299</v>
      </c>
      <c r="P987" s="14">
        <f t="shared" si="174"/>
        <v>151.2278455264717</v>
      </c>
      <c r="Q987" s="14">
        <f t="shared" si="175"/>
        <v>0.70784094455443036</v>
      </c>
      <c r="R987" s="14">
        <f t="shared" si="176"/>
        <v>0.13543043963077703</v>
      </c>
      <c r="S987" s="14">
        <f t="shared" si="177"/>
        <v>0.15672861581479053</v>
      </c>
      <c r="T987" s="14">
        <f t="shared" si="178"/>
        <v>-1.4461881824542164E-4</v>
      </c>
      <c r="U987" s="14">
        <f t="shared" si="179"/>
        <v>132.88436588486894</v>
      </c>
      <c r="W987" s="16">
        <f t="shared" si="180"/>
        <v>-4.9407469189620298E-5</v>
      </c>
      <c r="X987" s="15">
        <f t="shared" si="169"/>
        <v>0.78121301807595711</v>
      </c>
      <c r="Y987" s="15">
        <f t="shared" si="170"/>
        <v>0.37698951619369797</v>
      </c>
      <c r="Z987" s="15">
        <f t="shared" si="171"/>
        <v>0.81757276075792773</v>
      </c>
    </row>
    <row r="988" spans="10:26" x14ac:dyDescent="0.35">
      <c r="J988" s="3">
        <v>43788</v>
      </c>
      <c r="K988" s="13">
        <f>(VLOOKUP(J988,'Poche Core Max IR'!A:C,3,TRUE)/VLOOKUP(J987,'Poche Core Max IR'!A:C,3,TRUE))-1</f>
        <v>-3.8664185267989204E-4</v>
      </c>
      <c r="L988" s="13">
        <f>(VLOOKUP(J988,'Strat EW abs return'!A:C,3,TRUE)/VLOOKUP(J987,'Strat EW abs return'!A:C,3,TRUE))-1</f>
        <v>-2.0225910026752114E-3</v>
      </c>
      <c r="M988" s="13">
        <f>(VLOOKUP(J988,'Strat alpha facteurs'!A:C,3,TRUE)/VLOOKUP(J987,'Strat alpha facteurs'!A:C,3,TRUE))-1</f>
        <v>-3.6328187862044725E-4</v>
      </c>
      <c r="N988" s="14">
        <f t="shared" si="172"/>
        <v>133.16924233522514</v>
      </c>
      <c r="O988" s="14">
        <f t="shared" si="173"/>
        <v>113.82944056430532</v>
      </c>
      <c r="P988" s="14">
        <f t="shared" si="174"/>
        <v>151.17290719064911</v>
      </c>
      <c r="Q988" s="14">
        <f t="shared" si="175"/>
        <v>0.70799527365909776</v>
      </c>
      <c r="R988" s="14">
        <f t="shared" si="176"/>
        <v>0.13523827591743384</v>
      </c>
      <c r="S988" s="14">
        <f t="shared" si="177"/>
        <v>0.15676645042346621</v>
      </c>
      <c r="T988" s="14">
        <f t="shared" si="178"/>
        <v>-6.0453798887754717E-4</v>
      </c>
      <c r="U988" s="14">
        <f t="shared" si="179"/>
        <v>132.80403223756363</v>
      </c>
      <c r="W988" s="16">
        <f t="shared" si="180"/>
        <v>-3.3048213070240544E-4</v>
      </c>
      <c r="X988" s="15">
        <f t="shared" si="169"/>
        <v>0.78705029978747143</v>
      </c>
      <c r="Y988" s="15">
        <f t="shared" si="170"/>
        <v>0.38754731374693269</v>
      </c>
      <c r="Z988" s="15">
        <f t="shared" si="171"/>
        <v>0.82066868652113456</v>
      </c>
    </row>
    <row r="989" spans="10:26" x14ac:dyDescent="0.35">
      <c r="J989" s="3">
        <v>43789</v>
      </c>
      <c r="K989" s="13">
        <f>(VLOOKUP(J989,'Poche Core Max IR'!A:C,3,TRUE)/VLOOKUP(J988,'Poche Core Max IR'!A:C,3,TRUE))-1</f>
        <v>-8.073434375442945E-4</v>
      </c>
      <c r="L989" s="13">
        <f>(VLOOKUP(J989,'Strat EW abs return'!A:C,3,TRUE)/VLOOKUP(J988,'Strat EW abs return'!A:C,3,TRUE))-1</f>
        <v>1.766879479561112E-3</v>
      </c>
      <c r="M989" s="13">
        <f>(VLOOKUP(J989,'Strat alpha facteurs'!A:C,3,TRUE)/VLOOKUP(J988,'Strat alpha facteurs'!A:C,3,TRUE))-1</f>
        <v>-4.2647646060893774E-3</v>
      </c>
      <c r="N989" s="14">
        <f t="shared" si="172"/>
        <v>133.06172902134304</v>
      </c>
      <c r="O989" s="14">
        <f t="shared" si="173"/>
        <v>114.03056346700831</v>
      </c>
      <c r="P989" s="14">
        <f t="shared" si="174"/>
        <v>150.52819032666281</v>
      </c>
      <c r="Q989" s="14">
        <f t="shared" si="175"/>
        <v>0.70813267322560169</v>
      </c>
      <c r="R989" s="14">
        <f t="shared" si="176"/>
        <v>0.13561300377988825</v>
      </c>
      <c r="S989" s="14">
        <f t="shared" si="177"/>
        <v>0.156254322994508</v>
      </c>
      <c r="T989" s="14">
        <f t="shared" si="178"/>
        <v>-1.0012176126195757E-3</v>
      </c>
      <c r="U989" s="14">
        <f t="shared" si="179"/>
        <v>132.67106650146047</v>
      </c>
      <c r="W989" s="16">
        <f t="shared" si="180"/>
        <v>-4.2677607271510718E-4</v>
      </c>
      <c r="X989" s="15">
        <f t="shared" si="169"/>
        <v>0.79223592815252197</v>
      </c>
      <c r="Y989" s="15">
        <f t="shared" si="170"/>
        <v>0.39409197520340788</v>
      </c>
      <c r="Z989" s="15">
        <f t="shared" si="171"/>
        <v>0.82481066440171091</v>
      </c>
    </row>
    <row r="990" spans="10:26" x14ac:dyDescent="0.35">
      <c r="J990" s="3">
        <v>43790</v>
      </c>
      <c r="K990" s="13">
        <f>(VLOOKUP(J990,'Poche Core Max IR'!A:C,3,TRUE)/VLOOKUP(J989,'Poche Core Max IR'!A:C,3,TRUE))-1</f>
        <v>-2.6625648387417211E-3</v>
      </c>
      <c r="L990" s="13">
        <f>(VLOOKUP(J990,'Strat EW abs return'!A:C,3,TRUE)/VLOOKUP(J989,'Strat EW abs return'!A:C,3,TRUE))-1</f>
        <v>1.3291583445647071E-3</v>
      </c>
      <c r="M990" s="13">
        <f>(VLOOKUP(J990,'Strat alpha facteurs'!A:C,3,TRUE)/VLOOKUP(J989,'Strat alpha facteurs'!A:C,3,TRUE))-1</f>
        <v>-1.9304816257155188E-3</v>
      </c>
      <c r="N990" s="14">
        <f t="shared" si="172"/>
        <v>132.70744354026863</v>
      </c>
      <c r="O990" s="14">
        <f t="shared" si="173"/>
        <v>114.18212814197589</v>
      </c>
      <c r="P990" s="14">
        <f t="shared" si="174"/>
        <v>150.23759842108498</v>
      </c>
      <c r="Q990" s="14">
        <f t="shared" si="175"/>
        <v>0.70766740222015878</v>
      </c>
      <c r="R990" s="14">
        <f t="shared" si="176"/>
        <v>0.13606631882474052</v>
      </c>
      <c r="S990" s="14">
        <f t="shared" si="177"/>
        <v>0.15626627895509859</v>
      </c>
      <c r="T990" s="14">
        <f t="shared" si="178"/>
        <v>-2.0068441007686597E-3</v>
      </c>
      <c r="U990" s="14">
        <f t="shared" si="179"/>
        <v>132.40481635430933</v>
      </c>
      <c r="W990" s="16">
        <f t="shared" si="180"/>
        <v>-1.2081549716164776E-4</v>
      </c>
      <c r="X990" s="15">
        <f t="shared" si="169"/>
        <v>0.78922886778292245</v>
      </c>
      <c r="Y990" s="15">
        <f t="shared" si="170"/>
        <v>0.38022976538613273</v>
      </c>
      <c r="Z990" s="15">
        <f t="shared" si="171"/>
        <v>0.82224779976723905</v>
      </c>
    </row>
    <row r="991" spans="10:26" x14ac:dyDescent="0.35">
      <c r="J991" s="3">
        <v>43791</v>
      </c>
      <c r="K991" s="13">
        <f>(VLOOKUP(J991,'Poche Core Max IR'!A:C,3,TRUE)/VLOOKUP(J990,'Poche Core Max IR'!A:C,3,TRUE))-1</f>
        <v>3.4904413533556333E-3</v>
      </c>
      <c r="L991" s="13">
        <f>(VLOOKUP(J991,'Strat EW abs return'!A:C,3,TRUE)/VLOOKUP(J990,'Strat EW abs return'!A:C,3,TRUE))-1</f>
        <v>2.5087504364407209E-4</v>
      </c>
      <c r="M991" s="13">
        <f>(VLOOKUP(J991,'Strat alpha facteurs'!A:C,3,TRUE)/VLOOKUP(J990,'Strat alpha facteurs'!A:C,3,TRUE))-1</f>
        <v>1.5601086701575451E-3</v>
      </c>
      <c r="N991" s="14">
        <f t="shared" si="172"/>
        <v>133.17065108909969</v>
      </c>
      <c r="O991" s="14">
        <f t="shared" si="173"/>
        <v>114.21077358835689</v>
      </c>
      <c r="P991" s="14">
        <f t="shared" si="174"/>
        <v>150.47198540096537</v>
      </c>
      <c r="Q991" s="14">
        <f t="shared" si="175"/>
        <v>0.70819136421001727</v>
      </c>
      <c r="R991" s="14">
        <f t="shared" si="176"/>
        <v>0.13572747542221894</v>
      </c>
      <c r="S991" s="14">
        <f t="shared" si="177"/>
        <v>0.15608116036776165</v>
      </c>
      <c r="T991" s="14">
        <f t="shared" si="178"/>
        <v>2.7479995854557482E-3</v>
      </c>
      <c r="U991" s="14">
        <f t="shared" si="179"/>
        <v>132.76866473476332</v>
      </c>
      <c r="W991" s="16">
        <f t="shared" si="180"/>
        <v>2.7755420785824408E-4</v>
      </c>
      <c r="X991" s="15">
        <f t="shared" si="169"/>
        <v>0.78852657281827465</v>
      </c>
      <c r="Y991" s="15">
        <f t="shared" si="170"/>
        <v>0.37836116939200659</v>
      </c>
      <c r="Z991" s="15">
        <f t="shared" si="171"/>
        <v>0.82205363512130369</v>
      </c>
    </row>
    <row r="992" spans="10:26" x14ac:dyDescent="0.35">
      <c r="J992" s="3">
        <v>43794</v>
      </c>
      <c r="K992" s="13">
        <f>(VLOOKUP(J992,'Poche Core Max IR'!A:C,3,TRUE)/VLOOKUP(J991,'Poche Core Max IR'!A:C,3,TRUE))-1</f>
        <v>5.7788651234684796E-3</v>
      </c>
      <c r="L992" s="13">
        <f>(VLOOKUP(J992,'Strat EW abs return'!A:C,3,TRUE)/VLOOKUP(J991,'Strat EW abs return'!A:C,3,TRUE))-1</f>
        <v>5.6589585188282499E-5</v>
      </c>
      <c r="M992" s="13">
        <f>(VLOOKUP(J992,'Strat alpha facteurs'!A:C,3,TRUE)/VLOOKUP(J991,'Strat alpha facteurs'!A:C,3,TRUE))-1</f>
        <v>7.431853631429286E-3</v>
      </c>
      <c r="N992" s="14">
        <f t="shared" si="172"/>
        <v>133.94022632014807</v>
      </c>
      <c r="O992" s="14">
        <f t="shared" si="173"/>
        <v>114.21723672865828</v>
      </c>
      <c r="P992" s="14">
        <f t="shared" si="174"/>
        <v>151.5902711720959</v>
      </c>
      <c r="Q992" s="14">
        <f t="shared" si="175"/>
        <v>0.70855675952488628</v>
      </c>
      <c r="R992" s="14">
        <f t="shared" si="176"/>
        <v>0.13502489882190452</v>
      </c>
      <c r="S992" s="14">
        <f t="shared" si="177"/>
        <v>0.15641834165320717</v>
      </c>
      <c r="T992" s="14">
        <f t="shared" si="178"/>
        <v>5.2601954753844745E-3</v>
      </c>
      <c r="U992" s="14">
        <f t="shared" si="179"/>
        <v>133.46705386427394</v>
      </c>
      <c r="W992" s="16">
        <f t="shared" si="180"/>
        <v>1.170119223451956E-3</v>
      </c>
      <c r="X992" s="15">
        <f t="shared" si="169"/>
        <v>0.78891647116504038</v>
      </c>
      <c r="Y992" s="15">
        <f t="shared" si="170"/>
        <v>0.37696514183806945</v>
      </c>
      <c r="Z992" s="15">
        <f t="shared" si="171"/>
        <v>0.82267901445125224</v>
      </c>
    </row>
    <row r="993" spans="10:26" x14ac:dyDescent="0.35">
      <c r="J993" s="3">
        <v>43795</v>
      </c>
      <c r="K993" s="13">
        <f>(VLOOKUP(J993,'Poche Core Max IR'!A:C,3,TRUE)/VLOOKUP(J992,'Poche Core Max IR'!A:C,3,TRUE))-1</f>
        <v>2.7919369247657588E-3</v>
      </c>
      <c r="L993" s="13">
        <f>(VLOOKUP(J993,'Strat EW abs return'!A:C,3,TRUE)/VLOOKUP(J992,'Strat EW abs return'!A:C,3,TRUE))-1</f>
        <v>2.002255218113147E-3</v>
      </c>
      <c r="M993" s="13">
        <f>(VLOOKUP(J993,'Strat alpha facteurs'!A:C,3,TRUE)/VLOOKUP(J992,'Strat alpha facteurs'!A:C,3,TRUE))-1</f>
        <v>1.8220632583598739E-3</v>
      </c>
      <c r="N993" s="14">
        <f t="shared" si="172"/>
        <v>134.31417898372277</v>
      </c>
      <c r="O993" s="14">
        <f t="shared" si="173"/>
        <v>114.4459287868967</v>
      </c>
      <c r="P993" s="14">
        <f t="shared" si="174"/>
        <v>151.86647823552337</v>
      </c>
      <c r="Q993" s="14">
        <f t="shared" si="175"/>
        <v>0.70873934033450658</v>
      </c>
      <c r="R993" s="14">
        <f t="shared" si="176"/>
        <v>0.13495333479407665</v>
      </c>
      <c r="S993" s="14">
        <f t="shared" si="177"/>
        <v>0.1563073248714146</v>
      </c>
      <c r="T993" s="14">
        <f t="shared" si="178"/>
        <v>2.5336042017111513E-3</v>
      </c>
      <c r="U993" s="14">
        <f t="shared" si="179"/>
        <v>133.80520655273449</v>
      </c>
      <c r="W993" s="16">
        <f t="shared" si="180"/>
        <v>5.5501285245393548E-4</v>
      </c>
      <c r="X993" s="15">
        <f t="shared" si="169"/>
        <v>0.7951072453493937</v>
      </c>
      <c r="Y993" s="15">
        <f t="shared" si="170"/>
        <v>0.38969800052719439</v>
      </c>
      <c r="Z993" s="15">
        <f t="shared" si="171"/>
        <v>0.82497497394819541</v>
      </c>
    </row>
    <row r="994" spans="10:26" x14ac:dyDescent="0.35">
      <c r="J994" s="3">
        <v>43796</v>
      </c>
      <c r="K994" s="13">
        <f>(VLOOKUP(J994,'Poche Core Max IR'!A:C,3,TRUE)/VLOOKUP(J993,'Poche Core Max IR'!A:C,3,TRUE))-1</f>
        <v>9.782785613206002E-4</v>
      </c>
      <c r="L994" s="13">
        <f>(VLOOKUP(J994,'Strat EW abs return'!A:C,3,TRUE)/VLOOKUP(J993,'Strat EW abs return'!A:C,3,TRUE))-1</f>
        <v>-1.889582894662678E-3</v>
      </c>
      <c r="M994" s="13">
        <f>(VLOOKUP(J994,'Strat alpha facteurs'!A:C,3,TRUE)/VLOOKUP(J993,'Strat alpha facteurs'!A:C,3,TRUE))-1</f>
        <v>3.5016733924053689E-3</v>
      </c>
      <c r="N994" s="14">
        <f t="shared" si="172"/>
        <v>134.44557566550392</v>
      </c>
      <c r="O994" s="14">
        <f t="shared" si="173"/>
        <v>114.22967371749719</v>
      </c>
      <c r="P994" s="14">
        <f t="shared" si="174"/>
        <v>152.39826504155903</v>
      </c>
      <c r="Q994" s="14">
        <f t="shared" si="175"/>
        <v>0.70873410250701563</v>
      </c>
      <c r="R994" s="14">
        <f t="shared" si="176"/>
        <v>0.13456569108341396</v>
      </c>
      <c r="S994" s="14">
        <f t="shared" si="177"/>
        <v>0.15670020640956814</v>
      </c>
      <c r="T994" s="14">
        <f t="shared" si="178"/>
        <v>9.8567618974947395E-4</v>
      </c>
      <c r="U994" s="14">
        <f t="shared" si="179"/>
        <v>133.93709515889805</v>
      </c>
      <c r="W994" s="16">
        <f t="shared" si="180"/>
        <v>2.9443991528913292E-4</v>
      </c>
      <c r="X994" s="15">
        <f t="shared" si="169"/>
        <v>0.79417628528716644</v>
      </c>
      <c r="Y994" s="15">
        <f t="shared" si="170"/>
        <v>0.39153273778477349</v>
      </c>
      <c r="Z994" s="15">
        <f t="shared" si="171"/>
        <v>0.82353078928265022</v>
      </c>
    </row>
    <row r="995" spans="10:26" x14ac:dyDescent="0.35">
      <c r="J995" s="3">
        <v>43797</v>
      </c>
      <c r="K995" s="13">
        <f>(VLOOKUP(J995,'Poche Core Max IR'!A:C,3,TRUE)/VLOOKUP(J994,'Poche Core Max IR'!A:C,3,TRUE))-1</f>
        <v>-1.1284196520368051E-3</v>
      </c>
      <c r="L995" s="13">
        <f>(VLOOKUP(J995,'Strat EW abs return'!A:C,3,TRUE)/VLOOKUP(J994,'Strat EW abs return'!A:C,3,TRUE))-1</f>
        <v>0</v>
      </c>
      <c r="M995" s="13">
        <f>(VLOOKUP(J995,'Strat alpha facteurs'!A:C,3,TRUE)/VLOOKUP(J994,'Strat alpha facteurs'!A:C,3,TRUE))-1</f>
        <v>-3.1552314509186719E-4</v>
      </c>
      <c r="N995" s="14">
        <f t="shared" si="172"/>
        <v>134.29386463579357</v>
      </c>
      <c r="O995" s="14">
        <f t="shared" si="173"/>
        <v>114.22967371749719</v>
      </c>
      <c r="P995" s="14">
        <f t="shared" si="174"/>
        <v>152.35017986166656</v>
      </c>
      <c r="Q995" s="14">
        <f t="shared" si="175"/>
        <v>0.70853603617348582</v>
      </c>
      <c r="R995" s="14">
        <f t="shared" si="176"/>
        <v>0.13468006031741059</v>
      </c>
      <c r="S995" s="14">
        <f t="shared" si="177"/>
        <v>0.15678390350910135</v>
      </c>
      <c r="T995" s="14">
        <f t="shared" si="178"/>
        <v>-8.4919203130047558E-4</v>
      </c>
      <c r="U995" s="14">
        <f t="shared" si="179"/>
        <v>133.82335684499358</v>
      </c>
      <c r="W995" s="16">
        <f t="shared" si="180"/>
        <v>-4.9468950334971492E-5</v>
      </c>
      <c r="X995" s="15">
        <f t="shared" si="169"/>
        <v>0.79579865463351152</v>
      </c>
      <c r="Y995" s="15">
        <f t="shared" si="170"/>
        <v>0.39323468257889294</v>
      </c>
      <c r="Z995" s="15">
        <f t="shared" si="171"/>
        <v>0.82488188275856467</v>
      </c>
    </row>
    <row r="996" spans="10:26" x14ac:dyDescent="0.35">
      <c r="J996" s="3">
        <v>43798</v>
      </c>
      <c r="K996" s="13">
        <f>(VLOOKUP(J996,'Poche Core Max IR'!A:C,3,TRUE)/VLOOKUP(J995,'Poche Core Max IR'!A:C,3,TRUE))-1</f>
        <v>-3.1045339466269084E-3</v>
      </c>
      <c r="L996" s="13">
        <f>(VLOOKUP(J996,'Strat EW abs return'!A:C,3,TRUE)/VLOOKUP(J995,'Strat EW abs return'!A:C,3,TRUE))-1</f>
        <v>-4.5283743194296511E-3</v>
      </c>
      <c r="M996" s="13">
        <f>(VLOOKUP(J996,'Strat alpha facteurs'!A:C,3,TRUE)/VLOOKUP(J995,'Strat alpha facteurs'!A:C,3,TRUE))-1</f>
        <v>-4.0395552777732213E-3</v>
      </c>
      <c r="N996" s="14">
        <f t="shared" si="172"/>
        <v>133.87694477420803</v>
      </c>
      <c r="O996" s="14">
        <f t="shared" si="173"/>
        <v>113.71239899651805</v>
      </c>
      <c r="P996" s="14">
        <f t="shared" si="174"/>
        <v>151.73475288853666</v>
      </c>
      <c r="Q996" s="14">
        <f t="shared" si="175"/>
        <v>0.70877660411058829</v>
      </c>
      <c r="R996" s="14">
        <f t="shared" si="176"/>
        <v>0.13453336258315565</v>
      </c>
      <c r="S996" s="14">
        <f t="shared" si="177"/>
        <v>0.15669003330625378</v>
      </c>
      <c r="T996" s="14">
        <f t="shared" si="178"/>
        <v>-3.4428931480797341E-3</v>
      </c>
      <c r="U996" s="14">
        <f t="shared" si="179"/>
        <v>133.36261732665892</v>
      </c>
      <c r="W996" s="16">
        <f t="shared" si="180"/>
        <v>-1.2421754752448193E-3</v>
      </c>
      <c r="X996" s="15">
        <f t="shared" si="169"/>
        <v>0.79478741754565974</v>
      </c>
      <c r="Y996" s="15">
        <f t="shared" si="170"/>
        <v>0.39793759863146716</v>
      </c>
      <c r="Z996" s="15">
        <f t="shared" si="171"/>
        <v>0.82313573786232075</v>
      </c>
    </row>
    <row r="997" spans="10:26" x14ac:dyDescent="0.35">
      <c r="J997" s="3">
        <v>43801</v>
      </c>
      <c r="K997" s="13">
        <f>(VLOOKUP(J997,'Poche Core Max IR'!A:C,3,TRUE)/VLOOKUP(J996,'Poche Core Max IR'!A:C,3,TRUE))-1</f>
        <v>-9.6518845193216407E-3</v>
      </c>
      <c r="L997" s="13">
        <f>(VLOOKUP(J997,'Strat EW abs return'!A:C,3,TRUE)/VLOOKUP(J996,'Strat EW abs return'!A:C,3,TRUE))-1</f>
        <v>-9.1782441572807461E-4</v>
      </c>
      <c r="M997" s="13">
        <f>(VLOOKUP(J997,'Strat alpha facteurs'!A:C,3,TRUE)/VLOOKUP(J996,'Strat alpha facteurs'!A:C,3,TRUE))-1</f>
        <v>-7.1182299681807892E-3</v>
      </c>
      <c r="N997" s="14">
        <f t="shared" si="172"/>
        <v>132.58477996344777</v>
      </c>
      <c r="O997" s="14">
        <f t="shared" si="173"/>
        <v>113.60803098034803</v>
      </c>
      <c r="P997" s="14">
        <f t="shared" si="174"/>
        <v>150.65467002331098</v>
      </c>
      <c r="Q997" s="14">
        <f t="shared" si="175"/>
        <v>0.70765331647111274</v>
      </c>
      <c r="R997" s="14">
        <f t="shared" si="176"/>
        <v>0.13550474443430119</v>
      </c>
      <c r="S997" s="14">
        <f t="shared" si="177"/>
        <v>0.15684193909458377</v>
      </c>
      <c r="T997" s="14">
        <f t="shared" si="178"/>
        <v>-8.0798636285769887E-3</v>
      </c>
      <c r="U997" s="14">
        <f t="shared" si="179"/>
        <v>132.2850655655094</v>
      </c>
      <c r="W997" s="16">
        <f t="shared" si="180"/>
        <v>-1.240806554019447E-3</v>
      </c>
      <c r="X997" s="15">
        <f t="shared" si="169"/>
        <v>0.79854755895090768</v>
      </c>
      <c r="Y997" s="15">
        <f t="shared" si="170"/>
        <v>0.40371935373396889</v>
      </c>
      <c r="Z997" s="15">
        <f t="shared" si="171"/>
        <v>0.82560325581678951</v>
      </c>
    </row>
    <row r="998" spans="10:26" x14ac:dyDescent="0.35">
      <c r="J998" s="3">
        <v>43802</v>
      </c>
      <c r="K998" s="13">
        <f>(VLOOKUP(J998,'Poche Core Max IR'!A:C,3,TRUE)/VLOOKUP(J997,'Poche Core Max IR'!A:C,3,TRUE))-1</f>
        <v>-7.3438547241666541E-4</v>
      </c>
      <c r="L998" s="13">
        <f>(VLOOKUP(J998,'Strat EW abs return'!A:C,3,TRUE)/VLOOKUP(J997,'Strat EW abs return'!A:C,3,TRUE))-1</f>
        <v>1.153537635100621E-3</v>
      </c>
      <c r="M998" s="13">
        <f>(VLOOKUP(J998,'Strat alpha facteurs'!A:C,3,TRUE)/VLOOKUP(J997,'Strat alpha facteurs'!A:C,3,TRUE))-1</f>
        <v>-6.5465073609523028E-3</v>
      </c>
      <c r="N998" s="14">
        <f t="shared" si="172"/>
        <v>132.48741162717906</v>
      </c>
      <c r="O998" s="14">
        <f t="shared" si="173"/>
        <v>113.73908211973354</v>
      </c>
      <c r="P998" s="14">
        <f t="shared" si="174"/>
        <v>149.66840811704154</v>
      </c>
      <c r="Q998" s="14">
        <f t="shared" si="175"/>
        <v>0.7081180145738849</v>
      </c>
      <c r="R998" s="14">
        <f t="shared" si="176"/>
        <v>0.13584990565007063</v>
      </c>
      <c r="S998" s="14">
        <f t="shared" si="177"/>
        <v>0.15603207977604214</v>
      </c>
      <c r="T998" s="14">
        <f t="shared" si="178"/>
        <v>-1.3901474014729256E-3</v>
      </c>
      <c r="U998" s="14">
        <f t="shared" si="179"/>
        <v>132.10116982535982</v>
      </c>
      <c r="W998" s="16">
        <f t="shared" si="180"/>
        <v>-8.6475717990633187E-4</v>
      </c>
      <c r="X998" s="15">
        <f t="shared" si="169"/>
        <v>0.80201665464594551</v>
      </c>
      <c r="Y998" s="15">
        <f t="shared" si="170"/>
        <v>0.4093457734811965</v>
      </c>
      <c r="Z998" s="15">
        <f t="shared" si="171"/>
        <v>0.82760656341615291</v>
      </c>
    </row>
    <row r="999" spans="10:26" x14ac:dyDescent="0.35">
      <c r="J999" s="3">
        <v>43803</v>
      </c>
      <c r="K999" s="13">
        <f>(VLOOKUP(J999,'Poche Core Max IR'!A:C,3,TRUE)/VLOOKUP(J998,'Poche Core Max IR'!A:C,3,TRUE))-1</f>
        <v>2.359676901987795E-3</v>
      </c>
      <c r="L999" s="13">
        <f>(VLOOKUP(J999,'Strat EW abs return'!A:C,3,TRUE)/VLOOKUP(J998,'Strat EW abs return'!A:C,3,TRUE))-1</f>
        <v>4.132784627391306E-3</v>
      </c>
      <c r="M999" s="13">
        <f>(VLOOKUP(J999,'Strat alpha facteurs'!A:C,3,TRUE)/VLOOKUP(J998,'Strat alpha facteurs'!A:C,3,TRUE))-1</f>
        <v>6.8598442897995771E-3</v>
      </c>
      <c r="N999" s="14">
        <f t="shared" si="172"/>
        <v>132.80003911219987</v>
      </c>
      <c r="O999" s="14">
        <f t="shared" si="173"/>
        <v>114.20914124985157</v>
      </c>
      <c r="P999" s="14">
        <f t="shared" si="174"/>
        <v>150.69511009182662</v>
      </c>
      <c r="Q999" s="14">
        <f t="shared" si="175"/>
        <v>0.70745242426980059</v>
      </c>
      <c r="R999" s="14">
        <f t="shared" si="176"/>
        <v>0.13596229812080807</v>
      </c>
      <c r="S999" s="14">
        <f t="shared" si="177"/>
        <v>0.15658527760938892</v>
      </c>
      <c r="T999" s="14">
        <f t="shared" si="178"/>
        <v>3.302723896051859E-3</v>
      </c>
      <c r="U999" s="14">
        <f t="shared" si="179"/>
        <v>132.53746351563845</v>
      </c>
      <c r="W999" s="16">
        <f t="shared" si="180"/>
        <v>1.6360535180539176E-3</v>
      </c>
      <c r="X999" s="15">
        <f t="shared" si="169"/>
        <v>0.80091206685544869</v>
      </c>
      <c r="Y999" s="15">
        <f t="shared" si="170"/>
        <v>0.40543884270140845</v>
      </c>
      <c r="Z999" s="15">
        <f t="shared" si="171"/>
        <v>0.82682195400009306</v>
      </c>
    </row>
    <row r="1000" spans="10:26" x14ac:dyDescent="0.35">
      <c r="J1000" s="3">
        <v>43804</v>
      </c>
      <c r="K1000" s="13">
        <f>(VLOOKUP(J1000,'Poche Core Max IR'!A:C,3,TRUE)/VLOOKUP(J999,'Poche Core Max IR'!A:C,3,TRUE))-1</f>
        <v>-5.346306399230949E-4</v>
      </c>
      <c r="L1000" s="13">
        <f>(VLOOKUP(J1000,'Strat EW abs return'!A:C,3,TRUE)/VLOOKUP(J999,'Strat EW abs return'!A:C,3,TRUE))-1</f>
        <v>8.105276059076072E-4</v>
      </c>
      <c r="M1000" s="13">
        <f>(VLOOKUP(J1000,'Strat alpha facteurs'!A:C,3,TRUE)/VLOOKUP(J999,'Strat alpha facteurs'!A:C,3,TRUE))-1</f>
        <v>2.0559293608939377E-3</v>
      </c>
      <c r="N1000" s="14">
        <f t="shared" si="172"/>
        <v>132.7290401423075</v>
      </c>
      <c r="O1000" s="14">
        <f t="shared" si="173"/>
        <v>114.30171091168158</v>
      </c>
      <c r="P1000" s="14">
        <f t="shared" si="174"/>
        <v>151.00492859320755</v>
      </c>
      <c r="Q1000" s="14">
        <f t="shared" si="175"/>
        <v>0.70703608664984385</v>
      </c>
      <c r="R1000" s="14">
        <f t="shared" si="176"/>
        <v>0.13606516489778353</v>
      </c>
      <c r="S1000" s="14">
        <f t="shared" si="177"/>
        <v>0.15689874845237017</v>
      </c>
      <c r="T1000" s="14">
        <f t="shared" si="178"/>
        <v>5.3903723407917393E-5</v>
      </c>
      <c r="U1000" s="14">
        <f t="shared" si="179"/>
        <v>132.544607778413</v>
      </c>
      <c r="W1000" s="16">
        <f t="shared" si="180"/>
        <v>4.328573159827644E-4</v>
      </c>
      <c r="X1000" s="15">
        <f t="shared" si="169"/>
        <v>0.79435505834642495</v>
      </c>
      <c r="Y1000" s="15">
        <f t="shared" si="170"/>
        <v>0.40780895188478378</v>
      </c>
      <c r="Z1000" s="15">
        <f t="shared" si="171"/>
        <v>0.81978340988594889</v>
      </c>
    </row>
    <row r="1001" spans="10:26" x14ac:dyDescent="0.35">
      <c r="J1001" s="3">
        <v>43805</v>
      </c>
      <c r="K1001" s="13">
        <f>(VLOOKUP(J1001,'Poche Core Max IR'!A:C,3,TRUE)/VLOOKUP(J1000,'Poche Core Max IR'!A:C,3,TRUE))-1</f>
        <v>6.9725497823656113E-3</v>
      </c>
      <c r="L1001" s="13">
        <f>(VLOOKUP(J1001,'Strat EW abs return'!A:C,3,TRUE)/VLOOKUP(J1000,'Strat EW abs return'!A:C,3,TRUE))-1</f>
        <v>1.3864591464303189E-3</v>
      </c>
      <c r="M1001" s="13">
        <f>(VLOOKUP(J1001,'Strat alpha facteurs'!A:C,3,TRUE)/VLOOKUP(J1000,'Strat alpha facteurs'!A:C,3,TRUE))-1</f>
        <v>8.1287083293424267E-3</v>
      </c>
      <c r="N1001" s="14">
        <f t="shared" si="172"/>
        <v>133.65449998226535</v>
      </c>
      <c r="O1001" s="14">
        <f t="shared" si="173"/>
        <v>114.46018556422771</v>
      </c>
      <c r="P1001" s="14">
        <f t="shared" si="174"/>
        <v>152.23240361403492</v>
      </c>
      <c r="Q1001" s="14">
        <f t="shared" si="175"/>
        <v>0.70744262961411553</v>
      </c>
      <c r="R1001" s="14">
        <f t="shared" si="176"/>
        <v>0.13538815842169319</v>
      </c>
      <c r="S1001" s="14">
        <f t="shared" si="177"/>
        <v>0.15716921196418895</v>
      </c>
      <c r="T1001" s="14">
        <f t="shared" si="178"/>
        <v>6.3938772678862671E-3</v>
      </c>
      <c r="U1001" s="14">
        <f t="shared" si="179"/>
        <v>133.3920817330683</v>
      </c>
      <c r="W1001" s="16">
        <f t="shared" si="180"/>
        <v>1.4652928329716016E-3</v>
      </c>
      <c r="X1001" s="15">
        <f t="shared" si="169"/>
        <v>0.794860432118354</v>
      </c>
      <c r="Y1001" s="15">
        <f t="shared" si="170"/>
        <v>0.40882321567516111</v>
      </c>
      <c r="Z1001" s="15">
        <f t="shared" si="171"/>
        <v>0.82014725896045015</v>
      </c>
    </row>
    <row r="1002" spans="10:26" x14ac:dyDescent="0.35">
      <c r="J1002" s="3">
        <v>43808</v>
      </c>
      <c r="K1002" s="13">
        <f>(VLOOKUP(J1002,'Poche Core Max IR'!A:C,3,TRUE)/VLOOKUP(J1001,'Poche Core Max IR'!A:C,3,TRUE))-1</f>
        <v>-1.4782185532401515E-3</v>
      </c>
      <c r="L1002" s="13">
        <f>(VLOOKUP(J1002,'Strat EW abs return'!A:C,3,TRUE)/VLOOKUP(J1001,'Strat EW abs return'!A:C,3,TRUE))-1</f>
        <v>-1.6124063483609063E-3</v>
      </c>
      <c r="M1002" s="13">
        <f>(VLOOKUP(J1002,'Strat alpha facteurs'!A:C,3,TRUE)/VLOOKUP(J1001,'Strat alpha facteurs'!A:C,3,TRUE))-1</f>
        <v>-9.6757982533557385E-4</v>
      </c>
      <c r="N1002" s="14">
        <f t="shared" si="172"/>
        <v>133.45692942066754</v>
      </c>
      <c r="O1002" s="14">
        <f t="shared" si="173"/>
        <v>114.27562923438938</v>
      </c>
      <c r="P1002" s="14">
        <f t="shared" si="174"/>
        <v>152.08510661153565</v>
      </c>
      <c r="Q1002" s="14">
        <f t="shared" si="175"/>
        <v>0.70739864274214181</v>
      </c>
      <c r="R1002" s="14">
        <f t="shared" si="176"/>
        <v>0.13536154714928203</v>
      </c>
      <c r="S1002" s="14">
        <f t="shared" si="177"/>
        <v>0.1572398101085738</v>
      </c>
      <c r="T1002" s="14">
        <f t="shared" si="178"/>
        <v>-1.4161293052410561E-3</v>
      </c>
      <c r="U1002" s="14">
        <f t="shared" si="179"/>
        <v>133.20318129703898</v>
      </c>
      <c r="W1002" s="16">
        <f t="shared" si="180"/>
        <v>-3.7039988594810913E-4</v>
      </c>
      <c r="X1002" s="15">
        <f t="shared" si="169"/>
        <v>0.79260722870839051</v>
      </c>
      <c r="Y1002" s="15">
        <f t="shared" si="170"/>
        <v>0.402852958725263</v>
      </c>
      <c r="Z1002" s="15">
        <f t="shared" si="171"/>
        <v>0.8188086255440804</v>
      </c>
    </row>
    <row r="1003" spans="10:26" x14ac:dyDescent="0.35">
      <c r="J1003" s="3">
        <v>43809</v>
      </c>
      <c r="K1003" s="13">
        <f>(VLOOKUP(J1003,'Poche Core Max IR'!A:C,3,TRUE)/VLOOKUP(J1002,'Poche Core Max IR'!A:C,3,TRUE))-1</f>
        <v>-1.6466365781379055E-3</v>
      </c>
      <c r="L1003" s="13">
        <f>(VLOOKUP(J1003,'Strat EW abs return'!A:C,3,TRUE)/VLOOKUP(J1002,'Strat EW abs return'!A:C,3,TRUE))-1</f>
        <v>9.8870054005129049E-4</v>
      </c>
      <c r="M1003" s="13">
        <f>(VLOOKUP(J1003,'Strat alpha facteurs'!A:C,3,TRUE)/VLOOKUP(J1002,'Strat alpha facteurs'!A:C,3,TRUE))-1</f>
        <v>-1.0548576004804078E-3</v>
      </c>
      <c r="N1003" s="14">
        <f t="shared" si="172"/>
        <v>133.2371743590775</v>
      </c>
      <c r="O1003" s="14">
        <f t="shared" si="173"/>
        <v>114.38861361072813</v>
      </c>
      <c r="P1003" s="14">
        <f t="shared" si="174"/>
        <v>151.92467848090661</v>
      </c>
      <c r="Q1003" s="14">
        <f t="shared" si="175"/>
        <v>0.70708009159278795</v>
      </c>
      <c r="R1003" s="14">
        <f t="shared" si="176"/>
        <v>0.13565774278879192</v>
      </c>
      <c r="S1003" s="14">
        <f t="shared" si="177"/>
        <v>0.15726216561841777</v>
      </c>
      <c r="T1003" s="14">
        <f t="shared" si="178"/>
        <v>-1.1968620544867709E-3</v>
      </c>
      <c r="U1003" s="14">
        <f t="shared" si="179"/>
        <v>133.04375546380763</v>
      </c>
      <c r="W1003" s="16">
        <f t="shared" si="180"/>
        <v>-3.1764307113179007E-5</v>
      </c>
      <c r="X1003" s="15">
        <f t="shared" si="169"/>
        <v>0.79423853620785656</v>
      </c>
      <c r="Y1003" s="15">
        <f t="shared" si="170"/>
        <v>0.41855637002577256</v>
      </c>
      <c r="Z1003" s="15">
        <f t="shared" si="171"/>
        <v>0.81764854404152232</v>
      </c>
    </row>
    <row r="1004" spans="10:26" x14ac:dyDescent="0.35">
      <c r="J1004" s="3">
        <v>43810</v>
      </c>
      <c r="K1004" s="13">
        <f>(VLOOKUP(J1004,'Poche Core Max IR'!A:C,3,TRUE)/VLOOKUP(J1003,'Poche Core Max IR'!A:C,3,TRUE))-1</f>
        <v>2.4052489917101294E-3</v>
      </c>
      <c r="L1004" s="13">
        <f>(VLOOKUP(J1004,'Strat EW abs return'!A:C,3,TRUE)/VLOOKUP(J1003,'Strat EW abs return'!A:C,3,TRUE))-1</f>
        <v>1.4313388466273835E-3</v>
      </c>
      <c r="M1004" s="13">
        <f>(VLOOKUP(J1004,'Strat alpha facteurs'!A:C,3,TRUE)/VLOOKUP(J1003,'Strat alpha facteurs'!A:C,3,TRUE))-1</f>
        <v>3.6921423444571388E-3</v>
      </c>
      <c r="N1004" s="14">
        <f t="shared" si="172"/>
        <v>133.55764293836299</v>
      </c>
      <c r="O1004" s="14">
        <f t="shared" si="173"/>
        <v>114.55234247700102</v>
      </c>
      <c r="P1004" s="14">
        <f t="shared" si="174"/>
        <v>152.48560601949399</v>
      </c>
      <c r="Q1004" s="14">
        <f t="shared" si="175"/>
        <v>0.70703053398899673</v>
      </c>
      <c r="R1004" s="14">
        <f t="shared" si="176"/>
        <v>0.13551644265317991</v>
      </c>
      <c r="S1004" s="14">
        <f t="shared" si="177"/>
        <v>0.15745302335782108</v>
      </c>
      <c r="T1004" s="14">
        <f t="shared" si="178"/>
        <v>2.4755101753220349E-3</v>
      </c>
      <c r="U1004" s="14">
        <f t="shared" si="179"/>
        <v>133.37310663422133</v>
      </c>
      <c r="W1004" s="16">
        <f t="shared" si="180"/>
        <v>7.7530892352845862E-4</v>
      </c>
      <c r="X1004" s="15">
        <f t="shared" si="169"/>
        <v>0.79364456183538312</v>
      </c>
      <c r="Y1004" s="15">
        <f t="shared" si="170"/>
        <v>0.41554868943135087</v>
      </c>
      <c r="Z1004" s="15">
        <f t="shared" si="171"/>
        <v>0.81697892338048972</v>
      </c>
    </row>
    <row r="1005" spans="10:26" x14ac:dyDescent="0.35">
      <c r="J1005" s="3">
        <v>43811</v>
      </c>
      <c r="K1005" s="13">
        <f>(VLOOKUP(J1005,'Poche Core Max IR'!A:C,3,TRUE)/VLOOKUP(J1004,'Poche Core Max IR'!A:C,3,TRUE))-1</f>
        <v>-1.6392301591017233E-4</v>
      </c>
      <c r="L1005" s="13">
        <f>(VLOOKUP(J1005,'Strat EW abs return'!A:C,3,TRUE)/VLOOKUP(J1004,'Strat EW abs return'!A:C,3,TRUE))-1</f>
        <v>2.2291449642213301E-3</v>
      </c>
      <c r="M1005" s="13">
        <f>(VLOOKUP(J1005,'Strat alpha facteurs'!A:C,3,TRUE)/VLOOKUP(J1004,'Strat alpha facteurs'!A:C,3,TRUE))-1</f>
        <v>6.1153339502748594E-3</v>
      </c>
      <c r="N1005" s="14">
        <f t="shared" si="172"/>
        <v>133.53574976673468</v>
      </c>
      <c r="O1005" s="14">
        <f t="shared" si="173"/>
        <v>114.80769625437338</v>
      </c>
      <c r="P1005" s="14">
        <f t="shared" si="174"/>
        <v>153.41810642291324</v>
      </c>
      <c r="Q1005" s="14">
        <f t="shared" si="175"/>
        <v>0.70610327682322693</v>
      </c>
      <c r="R1005" s="14">
        <f t="shared" si="176"/>
        <v>0.1356626432486307</v>
      </c>
      <c r="S1005" s="14">
        <f t="shared" si="177"/>
        <v>0.15823407992814012</v>
      </c>
      <c r="T1005" s="14">
        <f t="shared" si="178"/>
        <v>1.1490650375509724E-3</v>
      </c>
      <c r="U1005" s="14">
        <f t="shared" si="179"/>
        <v>133.52636100800427</v>
      </c>
      <c r="W1005" s="16">
        <f t="shared" si="180"/>
        <v>1.2700659391057009E-3</v>
      </c>
      <c r="X1005" s="15">
        <f t="shared" si="169"/>
        <v>0.79303364902482409</v>
      </c>
      <c r="Y1005" s="15">
        <f t="shared" si="170"/>
        <v>0.41482302243422775</v>
      </c>
      <c r="Z1005" s="15">
        <f t="shared" si="171"/>
        <v>0.81675409313876135</v>
      </c>
    </row>
    <row r="1006" spans="10:26" x14ac:dyDescent="0.35">
      <c r="J1006" s="3">
        <v>43812</v>
      </c>
      <c r="K1006" s="13">
        <f>(VLOOKUP(J1006,'Poche Core Max IR'!A:C,3,TRUE)/VLOOKUP(J1005,'Poche Core Max IR'!A:C,3,TRUE))-1</f>
        <v>3.0887900790470546E-3</v>
      </c>
      <c r="L1006" s="13">
        <f>(VLOOKUP(J1006,'Strat EW abs return'!A:C,3,TRUE)/VLOOKUP(J1005,'Strat EW abs return'!A:C,3,TRUE))-1</f>
        <v>2.2607034486192834E-3</v>
      </c>
      <c r="M1006" s="13">
        <f>(VLOOKUP(J1006,'Strat alpha facteurs'!A:C,3,TRUE)/VLOOKUP(J1005,'Strat alpha facteurs'!A:C,3,TRUE))-1</f>
        <v>4.5871531182530845E-3</v>
      </c>
      <c r="N1006" s="14">
        <f t="shared" si="172"/>
        <v>133.94821366581229</v>
      </c>
      <c r="O1006" s="14">
        <f t="shared" si="173"/>
        <v>115.06724240922368</v>
      </c>
      <c r="P1006" s="14">
        <f t="shared" si="174"/>
        <v>154.12185876818759</v>
      </c>
      <c r="Q1006" s="14">
        <f t="shared" si="175"/>
        <v>0.70601547142248788</v>
      </c>
      <c r="R1006" s="14">
        <f t="shared" si="176"/>
        <v>0.13553379275187286</v>
      </c>
      <c r="S1006" s="14">
        <f t="shared" si="177"/>
        <v>0.15845073582563693</v>
      </c>
      <c r="T1006" s="14">
        <f t="shared" si="178"/>
        <v>3.2135417548314624E-3</v>
      </c>
      <c r="U1006" s="14">
        <f t="shared" si="179"/>
        <v>133.95545354447421</v>
      </c>
      <c r="W1006" s="16">
        <f t="shared" si="180"/>
        <v>1.0332394996106764E-3</v>
      </c>
      <c r="X1006" s="15">
        <f t="shared" si="169"/>
        <v>0.79330665954634727</v>
      </c>
      <c r="Y1006" s="15">
        <f t="shared" si="170"/>
        <v>0.41655557923637804</v>
      </c>
      <c r="Z1006" s="15">
        <f t="shared" si="171"/>
        <v>0.81731144883633222</v>
      </c>
    </row>
    <row r="1007" spans="10:26" x14ac:dyDescent="0.35">
      <c r="J1007" s="3">
        <v>43815</v>
      </c>
      <c r="K1007" s="13">
        <f>(VLOOKUP(J1007,'Poche Core Max IR'!A:C,3,TRUE)/VLOOKUP(J1006,'Poche Core Max IR'!A:C,3,TRUE))-1</f>
        <v>4.0188063177817313E-3</v>
      </c>
      <c r="L1007" s="13">
        <f>(VLOOKUP(J1007,'Strat EW abs return'!A:C,3,TRUE)/VLOOKUP(J1006,'Strat EW abs return'!A:C,3,TRUE))-1</f>
        <v>2.8326218255294577E-3</v>
      </c>
      <c r="M1007" s="13">
        <f>(VLOOKUP(J1007,'Strat alpha facteurs'!A:C,3,TRUE)/VLOOKUP(J1006,'Strat alpha facteurs'!A:C,3,TRUE))-1</f>
        <v>8.0637145194402127E-3</v>
      </c>
      <c r="N1007" s="14">
        <f t="shared" si="172"/>
        <v>134.48652559314803</v>
      </c>
      <c r="O1007" s="14">
        <f t="shared" si="173"/>
        <v>115.39318439147554</v>
      </c>
      <c r="P1007" s="14">
        <f t="shared" si="174"/>
        <v>155.36465343849974</v>
      </c>
      <c r="Q1007" s="14">
        <f t="shared" si="175"/>
        <v>0.70567799595942382</v>
      </c>
      <c r="R1007" s="14">
        <f t="shared" si="176"/>
        <v>0.13530895955200711</v>
      </c>
      <c r="S1007" s="14">
        <f t="shared" si="177"/>
        <v>0.15901304448856665</v>
      </c>
      <c r="T1007" s="14">
        <f t="shared" si="178"/>
        <v>4.4989569155432568E-3</v>
      </c>
      <c r="U1007" s="14">
        <f t="shared" si="179"/>
        <v>134.55811335857288</v>
      </c>
      <c r="W1007" s="16">
        <f t="shared" si="180"/>
        <v>1.6655149076395454E-3</v>
      </c>
      <c r="X1007" s="15">
        <f t="shared" si="169"/>
        <v>0.79405030970292079</v>
      </c>
      <c r="Y1007" s="15">
        <f t="shared" si="170"/>
        <v>0.41880111285942512</v>
      </c>
      <c r="Z1007" s="15">
        <f t="shared" si="171"/>
        <v>0.81794381360611312</v>
      </c>
    </row>
    <row r="1008" spans="10:26" x14ac:dyDescent="0.35">
      <c r="J1008" s="3">
        <v>43816</v>
      </c>
      <c r="K1008" s="13">
        <f>(VLOOKUP(J1008,'Poche Core Max IR'!A:C,3,TRUE)/VLOOKUP(J1007,'Poche Core Max IR'!A:C,3,TRUE))-1</f>
        <v>-1.603893894107089E-3</v>
      </c>
      <c r="L1008" s="13">
        <f>(VLOOKUP(J1008,'Strat EW abs return'!A:C,3,TRUE)/VLOOKUP(J1007,'Strat EW abs return'!A:C,3,TRUE))-1</f>
        <v>9.5434768068769493E-4</v>
      </c>
      <c r="M1008" s="13">
        <f>(VLOOKUP(J1008,'Strat alpha facteurs'!A:C,3,TRUE)/VLOOKUP(J1007,'Strat alpha facteurs'!A:C,3,TRUE))-1</f>
        <v>-9.4623545277827681E-4</v>
      </c>
      <c r="N1008" s="14">
        <f t="shared" si="172"/>
        <v>134.27082347590951</v>
      </c>
      <c r="O1008" s="14">
        <f t="shared" si="173"/>
        <v>115.50330960936671</v>
      </c>
      <c r="P1008" s="14">
        <f t="shared" si="174"/>
        <v>155.21764189530762</v>
      </c>
      <c r="Q1008" s="14">
        <f t="shared" si="175"/>
        <v>0.70535955901646585</v>
      </c>
      <c r="R1008" s="14">
        <f t="shared" si="176"/>
        <v>0.13559445407047474</v>
      </c>
      <c r="S1008" s="14">
        <f t="shared" si="177"/>
        <v>0.15904598691305694</v>
      </c>
      <c r="T1008" s="14">
        <f t="shared" si="178"/>
        <v>-1.1531646173496149E-3</v>
      </c>
      <c r="U1008" s="14">
        <f t="shared" si="179"/>
        <v>134.40294570327046</v>
      </c>
      <c r="W1008" s="16">
        <f t="shared" si="180"/>
        <v>-2.1090698682972592E-5</v>
      </c>
      <c r="X1008" s="15">
        <f t="shared" si="169"/>
        <v>0.79269662489728387</v>
      </c>
      <c r="Y1008" s="15">
        <f t="shared" si="170"/>
        <v>0.41226360410521962</v>
      </c>
      <c r="Z1008" s="15">
        <f t="shared" si="171"/>
        <v>0.81669521177661841</v>
      </c>
    </row>
    <row r="1009" spans="10:26" x14ac:dyDescent="0.35">
      <c r="J1009" s="3">
        <v>43817</v>
      </c>
      <c r="K1009" s="13">
        <f>(VLOOKUP(J1009,'Poche Core Max IR'!A:C,3,TRUE)/VLOOKUP(J1008,'Poche Core Max IR'!A:C,3,TRUE))-1</f>
        <v>-3.2790708248997547E-4</v>
      </c>
      <c r="L1009" s="13">
        <f>(VLOOKUP(J1009,'Strat EW abs return'!A:C,3,TRUE)/VLOOKUP(J1008,'Strat EW abs return'!A:C,3,TRUE))-1</f>
        <v>-3.9154063683033424E-4</v>
      </c>
      <c r="M1009" s="13">
        <f>(VLOOKUP(J1009,'Strat alpha facteurs'!A:C,3,TRUE)/VLOOKUP(J1008,'Strat alpha facteurs'!A:C,3,TRUE))-1</f>
        <v>-1.5951045860177482E-3</v>
      </c>
      <c r="N1009" s="14">
        <f t="shared" si="172"/>
        <v>134.22679512191999</v>
      </c>
      <c r="O1009" s="14">
        <f t="shared" si="173"/>
        <v>115.45808536996624</v>
      </c>
      <c r="P1009" s="14">
        <f t="shared" si="174"/>
        <v>154.97005352288954</v>
      </c>
      <c r="Q1009" s="14">
        <f t="shared" si="175"/>
        <v>0.70550788497571892</v>
      </c>
      <c r="R1009" s="14">
        <f t="shared" si="176"/>
        <v>0.13561433443730497</v>
      </c>
      <c r="S1009" s="14">
        <f t="shared" si="177"/>
        <v>0.15887778058697366</v>
      </c>
      <c r="T1009" s="14">
        <f t="shared" si="178"/>
        <v>-5.3807811711365601E-4</v>
      </c>
      <c r="U1009" s="14">
        <f t="shared" si="179"/>
        <v>134.3306264193119</v>
      </c>
      <c r="W1009" s="16">
        <f t="shared" si="180"/>
        <v>-3.065251992995076E-4</v>
      </c>
      <c r="X1009" s="15">
        <f t="shared" si="169"/>
        <v>0.78946112392747902</v>
      </c>
      <c r="Y1009" s="15">
        <f t="shared" si="170"/>
        <v>0.40620073030577469</v>
      </c>
      <c r="Z1009" s="15">
        <f t="shared" si="171"/>
        <v>0.81411937975650606</v>
      </c>
    </row>
    <row r="1010" spans="10:26" x14ac:dyDescent="0.35">
      <c r="J1010" s="3">
        <v>43818</v>
      </c>
      <c r="K1010" s="13">
        <f>(VLOOKUP(J1010,'Poche Core Max IR'!A:C,3,TRUE)/VLOOKUP(J1009,'Poche Core Max IR'!A:C,3,TRUE))-1</f>
        <v>2.3964353166421315E-3</v>
      </c>
      <c r="L1010" s="13">
        <f>(VLOOKUP(J1010,'Strat EW abs return'!A:C,3,TRUE)/VLOOKUP(J1009,'Strat EW abs return'!A:C,3,TRUE))-1</f>
        <v>1.5053622041720782E-3</v>
      </c>
      <c r="M1010" s="13">
        <f>(VLOOKUP(J1010,'Strat alpha facteurs'!A:C,3,TRUE)/VLOOKUP(J1009,'Strat alpha facteurs'!A:C,3,TRUE))-1</f>
        <v>3.1173267986337461E-3</v>
      </c>
      <c r="N1010" s="14">
        <f t="shared" si="172"/>
        <v>134.54846095418984</v>
      </c>
      <c r="O1010" s="14">
        <f t="shared" si="173"/>
        <v>115.63189160784826</v>
      </c>
      <c r="P1010" s="14">
        <f t="shared" si="174"/>
        <v>155.45314582372214</v>
      </c>
      <c r="Q1010" s="14">
        <f t="shared" si="175"/>
        <v>0.70551232516428131</v>
      </c>
      <c r="R1010" s="14">
        <f t="shared" si="176"/>
        <v>0.13549463379307555</v>
      </c>
      <c r="S1010" s="14">
        <f t="shared" si="177"/>
        <v>0.15899304104264073</v>
      </c>
      <c r="T1010" s="14">
        <f t="shared" si="178"/>
        <v>2.3901266682624035E-3</v>
      </c>
      <c r="U1010" s="14">
        <f t="shared" si="179"/>
        <v>134.6516936318811</v>
      </c>
      <c r="W1010" s="16">
        <f t="shared" si="180"/>
        <v>6.9960176821873179E-4</v>
      </c>
      <c r="X1010" s="15">
        <f t="shared" si="169"/>
        <v>0.78899053603382796</v>
      </c>
      <c r="Y1010" s="15">
        <f t="shared" si="170"/>
        <v>0.40354568682581538</v>
      </c>
      <c r="Z1010" s="15">
        <f t="shared" si="171"/>
        <v>0.81354754405402219</v>
      </c>
    </row>
    <row r="1011" spans="10:26" x14ac:dyDescent="0.35">
      <c r="J1011" s="3">
        <v>43819</v>
      </c>
      <c r="K1011" s="13">
        <f>(VLOOKUP(J1011,'Poche Core Max IR'!A:C,3,TRUE)/VLOOKUP(J1010,'Poche Core Max IR'!A:C,3,TRUE))-1</f>
        <v>5.9246248554334358E-3</v>
      </c>
      <c r="L1011" s="13">
        <f>(VLOOKUP(J1011,'Strat EW abs return'!A:C,3,TRUE)/VLOOKUP(J1010,'Strat EW abs return'!A:C,3,TRUE))-1</f>
        <v>-4.9634289569766565E-4</v>
      </c>
      <c r="M1011" s="13">
        <f>(VLOOKUP(J1011,'Strat alpha facteurs'!A:C,3,TRUE)/VLOOKUP(J1010,'Strat alpha facteurs'!A:C,3,TRUE))-1</f>
        <v>5.3344644968893462E-3</v>
      </c>
      <c r="N1011" s="14">
        <f t="shared" si="172"/>
        <v>135.34561011021935</v>
      </c>
      <c r="O1011" s="14">
        <f t="shared" si="173"/>
        <v>115.57449853993262</v>
      </c>
      <c r="P1011" s="14">
        <f t="shared" si="174"/>
        <v>156.28240511104855</v>
      </c>
      <c r="Q1011" s="14">
        <f t="shared" si="175"/>
        <v>0.70618896811657739</v>
      </c>
      <c r="R1011" s="14">
        <f t="shared" si="176"/>
        <v>0.13475887196214834</v>
      </c>
      <c r="S1011" s="14">
        <f t="shared" si="177"/>
        <v>0.15905215992127172</v>
      </c>
      <c r="T1011" s="14">
        <f t="shared" si="178"/>
        <v>4.9607867912890256E-3</v>
      </c>
      <c r="U1011" s="14">
        <f t="shared" si="179"/>
        <v>135.31967197507484</v>
      </c>
      <c r="W1011" s="16">
        <f t="shared" si="180"/>
        <v>7.8157149152294702E-4</v>
      </c>
      <c r="X1011" s="15">
        <f t="shared" si="169"/>
        <v>0.78863993664997845</v>
      </c>
      <c r="Y1011" s="15">
        <f t="shared" si="170"/>
        <v>0.4044751654567264</v>
      </c>
      <c r="Z1011" s="15">
        <f t="shared" si="171"/>
        <v>0.81288668841390765</v>
      </c>
    </row>
    <row r="1012" spans="10:26" x14ac:dyDescent="0.35">
      <c r="J1012" s="3">
        <v>43822</v>
      </c>
      <c r="K1012" s="13">
        <f>(VLOOKUP(J1012,'Poche Core Max IR'!A:C,3,TRUE)/VLOOKUP(J1011,'Poche Core Max IR'!A:C,3,TRUE))-1</f>
        <v>-7.9903668226499747E-4</v>
      </c>
      <c r="L1012" s="13">
        <f>(VLOOKUP(J1012,'Strat EW abs return'!A:C,3,TRUE)/VLOOKUP(J1011,'Strat EW abs return'!A:C,3,TRUE))-1</f>
        <v>-2.3042308952393453E-3</v>
      </c>
      <c r="M1012" s="13">
        <f>(VLOOKUP(J1012,'Strat alpha facteurs'!A:C,3,TRUE)/VLOOKUP(J1011,'Strat alpha facteurs'!A:C,3,TRUE))-1</f>
        <v>1.4003632420478418E-4</v>
      </c>
      <c r="N1012" s="14">
        <f t="shared" si="172"/>
        <v>135.23746400295775</v>
      </c>
      <c r="O1012" s="14">
        <f t="shared" si="173"/>
        <v>115.30818820969512</v>
      </c>
      <c r="P1012" s="14">
        <f t="shared" si="174"/>
        <v>156.30429032459818</v>
      </c>
      <c r="Q1012" s="14">
        <f t="shared" si="175"/>
        <v>0.70622676498336034</v>
      </c>
      <c r="R1012" s="14">
        <f t="shared" si="176"/>
        <v>0.13456307322452499</v>
      </c>
      <c r="S1012" s="14">
        <f t="shared" si="177"/>
        <v>0.1592101617921122</v>
      </c>
      <c r="T1012" s="14">
        <f t="shared" si="178"/>
        <v>-8.5251336648659113E-4</v>
      </c>
      <c r="U1012" s="14">
        <f t="shared" si="179"/>
        <v>135.2043101459675</v>
      </c>
      <c r="W1012" s="16">
        <f t="shared" si="180"/>
        <v>-2.8776918484888842E-4</v>
      </c>
      <c r="X1012" s="15">
        <f t="shared" si="169"/>
        <v>0.7863661679405578</v>
      </c>
      <c r="Y1012" s="15">
        <f t="shared" si="170"/>
        <v>0.40441210838646757</v>
      </c>
      <c r="Z1012" s="15">
        <f t="shared" si="171"/>
        <v>0.81052516594714819</v>
      </c>
    </row>
    <row r="1013" spans="10:26" x14ac:dyDescent="0.35">
      <c r="J1013" s="3">
        <v>43823</v>
      </c>
      <c r="K1013" s="13">
        <f>(VLOOKUP(J1013,'Poche Core Max IR'!A:C,3,TRUE)/VLOOKUP(J1012,'Poche Core Max IR'!A:C,3,TRUE))-1</f>
        <v>4.3031064731646751E-4</v>
      </c>
      <c r="L1013" s="13">
        <f>(VLOOKUP(J1013,'Strat EW abs return'!A:C,3,TRUE)/VLOOKUP(J1012,'Strat EW abs return'!A:C,3,TRUE))-1</f>
        <v>1.1696625040207298E-3</v>
      </c>
      <c r="M1013" s="13">
        <f>(VLOOKUP(J1013,'Strat alpha facteurs'!A:C,3,TRUE)/VLOOKUP(J1012,'Strat alpha facteurs'!A:C,3,TRUE))-1</f>
        <v>2.0211108682799406E-4</v>
      </c>
      <c r="N1013" s="14">
        <f t="shared" si="172"/>
        <v>135.2956581236343</v>
      </c>
      <c r="O1013" s="14">
        <f t="shared" si="173"/>
        <v>115.44305987385056</v>
      </c>
      <c r="P1013" s="14">
        <f t="shared" si="174"/>
        <v>156.33588115459156</v>
      </c>
      <c r="Q1013" s="14">
        <f t="shared" si="175"/>
        <v>0.70618218327607951</v>
      </c>
      <c r="R1013" s="14">
        <f t="shared" si="176"/>
        <v>0.13465401910013391</v>
      </c>
      <c r="S1013" s="14">
        <f t="shared" si="177"/>
        <v>0.15916379762378402</v>
      </c>
      <c r="T1013" s="14">
        <f t="shared" si="178"/>
        <v>4.9346841640259182E-4</v>
      </c>
      <c r="U1013" s="14">
        <f t="shared" si="179"/>
        <v>135.27102920278602</v>
      </c>
      <c r="W1013" s="16">
        <f t="shared" si="180"/>
        <v>1.896685252785317E-4</v>
      </c>
      <c r="X1013" s="15">
        <f t="shared" si="169"/>
        <v>0.78321771235417559</v>
      </c>
      <c r="Y1013" s="15">
        <f t="shared" si="170"/>
        <v>0.39732195146715044</v>
      </c>
      <c r="Z1013" s="15">
        <f t="shared" si="171"/>
        <v>0.80802171282705648</v>
      </c>
    </row>
    <row r="1014" spans="10:26" x14ac:dyDescent="0.35">
      <c r="J1014" s="3">
        <v>43826</v>
      </c>
      <c r="K1014" s="13">
        <f>(VLOOKUP(J1014,'Poche Core Max IR'!A:C,3,TRUE)/VLOOKUP(J1013,'Poche Core Max IR'!A:C,3,TRUE))-1</f>
        <v>-7.5890296928882162E-4</v>
      </c>
      <c r="L1014" s="13">
        <f>(VLOOKUP(J1014,'Strat EW abs return'!A:C,3,TRUE)/VLOOKUP(J1013,'Strat EW abs return'!A:C,3,TRUE))-1</f>
        <v>2.1284861987247439E-3</v>
      </c>
      <c r="M1014" s="13">
        <f>(VLOOKUP(J1014,'Strat alpha facteurs'!A:C,3,TRUE)/VLOOKUP(J1013,'Strat alpha facteurs'!A:C,3,TRUE))-1</f>
        <v>6.5758040356835856E-3</v>
      </c>
      <c r="N1014" s="14">
        <f t="shared" si="172"/>
        <v>135.19298184695239</v>
      </c>
      <c r="O1014" s="14">
        <f t="shared" si="173"/>
        <v>115.68877883353061</v>
      </c>
      <c r="P1014" s="14">
        <f t="shared" si="174"/>
        <v>157.36391527281006</v>
      </c>
      <c r="Q1014" s="14">
        <f t="shared" si="175"/>
        <v>0.70508408511515142</v>
      </c>
      <c r="R1014" s="14">
        <f t="shared" si="176"/>
        <v>0.13483312379424642</v>
      </c>
      <c r="S1014" s="14">
        <f t="shared" si="177"/>
        <v>0.16008279109059947</v>
      </c>
      <c r="T1014" s="14">
        <f t="shared" si="178"/>
        <v>7.9731540825957799E-4</v>
      </c>
      <c r="U1014" s="14">
        <f t="shared" si="179"/>
        <v>135.37888287866056</v>
      </c>
      <c r="W1014" s="16">
        <f t="shared" si="180"/>
        <v>1.3396635068240548E-3</v>
      </c>
      <c r="X1014" s="15">
        <f t="shared" si="169"/>
        <v>0.77439249946145261</v>
      </c>
      <c r="Y1014" s="15">
        <f t="shared" si="170"/>
        <v>0.38460003471139531</v>
      </c>
      <c r="Z1014" s="15">
        <f t="shared" si="171"/>
        <v>0.80021304479410926</v>
      </c>
    </row>
    <row r="1015" spans="10:26" x14ac:dyDescent="0.35">
      <c r="J1015" s="3">
        <v>43829</v>
      </c>
      <c r="K1015" s="13">
        <f>(VLOOKUP(J1015,'Poche Core Max IR'!A:C,3,TRUE)/VLOOKUP(J1014,'Poche Core Max IR'!A:C,3,TRUE))-1</f>
        <v>-7.9417353014259451E-3</v>
      </c>
      <c r="L1015" s="13">
        <f>(VLOOKUP(J1015,'Strat EW abs return'!A:C,3,TRUE)/VLOOKUP(J1014,'Strat EW abs return'!A:C,3,TRUE))-1</f>
        <v>-1.1440526023619446E-3</v>
      </c>
      <c r="M1015" s="13">
        <f>(VLOOKUP(J1015,'Strat alpha facteurs'!A:C,3,TRUE)/VLOOKUP(J1014,'Strat alpha facteurs'!A:C,3,TRUE))-1</f>
        <v>-4.5047850491929387E-3</v>
      </c>
      <c r="N1015" s="14">
        <f t="shared" si="172"/>
        <v>134.11931497051341</v>
      </c>
      <c r="O1015" s="14">
        <f t="shared" si="173"/>
        <v>115.55642478504203</v>
      </c>
      <c r="P1015" s="14">
        <f t="shared" si="174"/>
        <v>156.65502466000663</v>
      </c>
      <c r="Q1015" s="14">
        <f t="shared" si="175"/>
        <v>0.70404316351628882</v>
      </c>
      <c r="R1015" s="14">
        <f t="shared" si="176"/>
        <v>0.13555659464971451</v>
      </c>
      <c r="S1015" s="14">
        <f t="shared" si="177"/>
        <v>0.16040024183399401</v>
      </c>
      <c r="T1015" s="14">
        <f t="shared" si="178"/>
        <v>-6.474985919332021E-3</v>
      </c>
      <c r="U1015" s="14">
        <f t="shared" si="179"/>
        <v>134.50230651824634</v>
      </c>
      <c r="W1015" s="16">
        <f t="shared" si="180"/>
        <v>-8.7765248617703714E-4</v>
      </c>
      <c r="X1015" s="15">
        <f t="shared" si="169"/>
        <v>0.76343110083412091</v>
      </c>
      <c r="Y1015" s="15">
        <f t="shared" si="170"/>
        <v>0.3898704768603734</v>
      </c>
      <c r="Z1015" s="15">
        <f t="shared" si="171"/>
        <v>0.78883877149333947</v>
      </c>
    </row>
    <row r="1016" spans="10:26" x14ac:dyDescent="0.35">
      <c r="J1016" s="3">
        <v>43830</v>
      </c>
      <c r="K1016" s="13">
        <f>(VLOOKUP(J1016,'Poche Core Max IR'!A:C,3,TRUE)/VLOOKUP(J1015,'Poche Core Max IR'!A:C,3,TRUE))-1</f>
        <v>2.0456536199664477E-4</v>
      </c>
      <c r="L1016" s="13">
        <f>(VLOOKUP(J1016,'Strat EW abs return'!A:C,3,TRUE)/VLOOKUP(J1015,'Strat EW abs return'!A:C,3,TRUE))-1</f>
        <v>1.6482783977478377E-5</v>
      </c>
      <c r="M1016" s="13">
        <f>(VLOOKUP(J1016,'Strat alpha facteurs'!A:C,3,TRUE)/VLOOKUP(J1015,'Strat alpha facteurs'!A:C,3,TRUE))-1</f>
        <v>1.413432283716709E-3</v>
      </c>
      <c r="N1016" s="14">
        <f t="shared" si="172"/>
        <v>134.1467511367311</v>
      </c>
      <c r="O1016" s="14">
        <f t="shared" si="173"/>
        <v>115.55832947662897</v>
      </c>
      <c r="P1016" s="14">
        <f t="shared" si="174"/>
        <v>156.87644592926753</v>
      </c>
      <c r="Q1016" s="14">
        <f t="shared" si="175"/>
        <v>0.7</v>
      </c>
      <c r="R1016" s="14">
        <f t="shared" si="176"/>
        <v>0.15</v>
      </c>
      <c r="S1016" s="14">
        <f t="shared" si="177"/>
        <v>0.15</v>
      </c>
      <c r="T1016" s="14">
        <f t="shared" si="178"/>
        <v>3.7297207479644102E-4</v>
      </c>
      <c r="U1016" s="14">
        <f t="shared" si="179"/>
        <v>134.55247212257336</v>
      </c>
      <c r="W1016" s="16">
        <f t="shared" si="180"/>
        <v>2.1448726015412811E-4</v>
      </c>
      <c r="X1016" s="15">
        <f t="shared" si="169"/>
        <v>0.76401436092813213</v>
      </c>
      <c r="Y1016" s="15">
        <f t="shared" si="170"/>
        <v>0.39005996842962876</v>
      </c>
      <c r="Z1016" s="15">
        <f t="shared" si="171"/>
        <v>0.78933796481261731</v>
      </c>
    </row>
    <row r="1017" spans="10:26" x14ac:dyDescent="0.35">
      <c r="J1017" s="3">
        <v>43832</v>
      </c>
      <c r="K1017" s="13">
        <f>(VLOOKUP(J1017,'Poche Core Max IR'!A:C,3,TRUE)/VLOOKUP(J1016,'Poche Core Max IR'!A:C,3,TRUE))-1</f>
        <v>5.311717979842534E-3</v>
      </c>
      <c r="L1017" s="13">
        <f>(VLOOKUP(J1017,'Strat EW abs return'!A:C,3,TRUE)/VLOOKUP(J1016,'Strat EW abs return'!A:C,3,TRUE))-1</f>
        <v>1.5763739978291724E-3</v>
      </c>
      <c r="M1017" s="13">
        <f>(VLOOKUP(J1017,'Strat alpha facteurs'!A:C,3,TRUE)/VLOOKUP(J1016,'Strat alpha facteurs'!A:C,3,TRUE))-1</f>
        <v>8.3266916321844686E-3</v>
      </c>
      <c r="N1017" s="14">
        <f t="shared" si="172"/>
        <v>134.85930084668152</v>
      </c>
      <c r="O1017" s="14">
        <f t="shared" si="173"/>
        <v>115.7404926224485</v>
      </c>
      <c r="P1017" s="14">
        <f t="shared" si="174"/>
        <v>158.18270771887362</v>
      </c>
      <c r="Q1017" s="14">
        <f t="shared" si="175"/>
        <v>0.70007524732294801</v>
      </c>
      <c r="R1017" s="14">
        <f t="shared" si="176"/>
        <v>0.14945872335605218</v>
      </c>
      <c r="S1017" s="14">
        <f t="shared" si="177"/>
        <v>0.15046602932099976</v>
      </c>
      <c r="T1017" s="14">
        <f t="shared" si="178"/>
        <v>5.2036624303918198E-3</v>
      </c>
      <c r="U1017" s="14">
        <f t="shared" si="179"/>
        <v>135.25263776667393</v>
      </c>
      <c r="W1017" s="16">
        <f t="shared" si="180"/>
        <v>1.488487072522416E-3</v>
      </c>
      <c r="X1017" s="15">
        <f t="shared" si="169"/>
        <v>0.764777479551632</v>
      </c>
      <c r="Y1017" s="15">
        <f t="shared" si="170"/>
        <v>0.39024892847196579</v>
      </c>
      <c r="Z1017" s="15">
        <f t="shared" si="171"/>
        <v>0.79013180083157686</v>
      </c>
    </row>
    <row r="1018" spans="10:26" x14ac:dyDescent="0.35">
      <c r="J1018" s="3">
        <v>43833</v>
      </c>
      <c r="K1018" s="13">
        <f>(VLOOKUP(J1018,'Poche Core Max IR'!A:C,3,TRUE)/VLOOKUP(J1017,'Poche Core Max IR'!A:C,3,TRUE))-1</f>
        <v>-4.9360042892421241E-4</v>
      </c>
      <c r="L1018" s="13">
        <f>(VLOOKUP(J1018,'Strat EW abs return'!A:C,3,TRUE)/VLOOKUP(J1017,'Strat EW abs return'!A:C,3,TRUE))-1</f>
        <v>4.9254821448769803E-3</v>
      </c>
      <c r="M1018" s="13">
        <f>(VLOOKUP(J1018,'Strat alpha facteurs'!A:C,3,TRUE)/VLOOKUP(J1017,'Strat alpha facteurs'!A:C,3,TRUE))-1</f>
        <v>-5.6111578306570209E-3</v>
      </c>
      <c r="N1018" s="14">
        <f t="shared" si="172"/>
        <v>134.79273423793919</v>
      </c>
      <c r="O1018" s="14">
        <f t="shared" si="173"/>
        <v>116.31057035229964</v>
      </c>
      <c r="P1018" s="14">
        <f t="shared" si="174"/>
        <v>157.29511957978232</v>
      </c>
      <c r="Q1018" s="14">
        <f t="shared" si="175"/>
        <v>0.70004729420290868</v>
      </c>
      <c r="R1018" s="14">
        <f t="shared" si="176"/>
        <v>0.15026305244471316</v>
      </c>
      <c r="S1018" s="14">
        <f t="shared" si="177"/>
        <v>0.14968965335237805</v>
      </c>
      <c r="T1018" s="14">
        <f t="shared" si="178"/>
        <v>-4.5368980774388481E-4</v>
      </c>
      <c r="U1018" s="14">
        <f t="shared" si="179"/>
        <v>135.19127502344872</v>
      </c>
      <c r="W1018" s="16">
        <f t="shared" si="180"/>
        <v>-9.9814288725383056E-5</v>
      </c>
      <c r="X1018" s="15">
        <f t="shared" si="169"/>
        <v>0.76535421521672031</v>
      </c>
      <c r="Y1018" s="15">
        <f t="shared" si="170"/>
        <v>0.38490475834654891</v>
      </c>
      <c r="Z1018" s="15">
        <f t="shared" si="171"/>
        <v>0.79102054647666076</v>
      </c>
    </row>
    <row r="1019" spans="10:26" x14ac:dyDescent="0.35">
      <c r="J1019" s="3">
        <v>43836</v>
      </c>
      <c r="K1019" s="13">
        <f>(VLOOKUP(J1019,'Poche Core Max IR'!A:C,3,TRUE)/VLOOKUP(J1018,'Poche Core Max IR'!A:C,3,TRUE))-1</f>
        <v>-1.7195458579102318E-3</v>
      </c>
      <c r="L1019" s="13">
        <f>(VLOOKUP(J1019,'Strat EW abs return'!A:C,3,TRUE)/VLOOKUP(J1018,'Strat EW abs return'!A:C,3,TRUE))-1</f>
        <v>2.3100760143519583E-3</v>
      </c>
      <c r="M1019" s="13">
        <f>(VLOOKUP(J1019,'Strat alpha facteurs'!A:C,3,TRUE)/VLOOKUP(J1018,'Strat alpha facteurs'!A:C,3,TRUE))-1</f>
        <v>8.8138825001182752E-4</v>
      </c>
      <c r="N1019" s="14">
        <f t="shared" si="172"/>
        <v>134.56095195010394</v>
      </c>
      <c r="O1019" s="14">
        <f t="shared" si="173"/>
        <v>116.57925661108608</v>
      </c>
      <c r="P1019" s="14">
        <f t="shared" si="174"/>
        <v>157.43375764996415</v>
      </c>
      <c r="Q1019" s="14">
        <f t="shared" si="175"/>
        <v>0.69935035673019919</v>
      </c>
      <c r="R1019" s="14">
        <f t="shared" si="176"/>
        <v>0.15071939932116624</v>
      </c>
      <c r="S1019" s="14">
        <f t="shared" si="177"/>
        <v>0.14993024394863444</v>
      </c>
      <c r="T1019" s="14">
        <f t="shared" si="178"/>
        <v>-7.2470965017890521E-4</v>
      </c>
      <c r="U1019" s="14">
        <f t="shared" si="179"/>
        <v>135.09330060181924</v>
      </c>
      <c r="W1019" s="16">
        <f t="shared" si="180"/>
        <v>4.8032002460709426E-4</v>
      </c>
      <c r="X1019" s="15">
        <f t="shared" si="169"/>
        <v>0.7623000964150406</v>
      </c>
      <c r="Y1019" s="15">
        <f t="shared" si="170"/>
        <v>0.39724103811776507</v>
      </c>
      <c r="Z1019" s="15">
        <f t="shared" si="171"/>
        <v>0.78620449113039292</v>
      </c>
    </row>
    <row r="1020" spans="10:26" x14ac:dyDescent="0.35">
      <c r="J1020" s="3">
        <v>43837</v>
      </c>
      <c r="K1020" s="13">
        <f>(VLOOKUP(J1020,'Poche Core Max IR'!A:C,3,TRUE)/VLOOKUP(J1019,'Poche Core Max IR'!A:C,3,TRUE))-1</f>
        <v>2.1348359601340849E-3</v>
      </c>
      <c r="L1020" s="13">
        <f>(VLOOKUP(J1020,'Strat EW abs return'!A:C,3,TRUE)/VLOOKUP(J1019,'Strat EW abs return'!A:C,3,TRUE))-1</f>
        <v>-1.073003303257325E-3</v>
      </c>
      <c r="M1020" s="13">
        <f>(VLOOKUP(J1020,'Strat alpha facteurs'!A:C,3,TRUE)/VLOOKUP(J1019,'Strat alpha facteurs'!A:C,3,TRUE))-1</f>
        <v>-1.4124848673129353E-3</v>
      </c>
      <c r="N1020" s="14">
        <f t="shared" si="172"/>
        <v>134.84821750915691</v>
      </c>
      <c r="O1020" s="14">
        <f t="shared" si="173"/>
        <v>116.4541666836511</v>
      </c>
      <c r="P1020" s="14">
        <f t="shared" si="174"/>
        <v>157.21138484967938</v>
      </c>
      <c r="Q1020" s="14">
        <f t="shared" si="175"/>
        <v>0.70005963708331509</v>
      </c>
      <c r="R1020" s="14">
        <f t="shared" si="176"/>
        <v>0.15038931581668824</v>
      </c>
      <c r="S1020" s="14">
        <f t="shared" si="177"/>
        <v>0.14955104709999648</v>
      </c>
      <c r="T1020" s="14">
        <f t="shared" si="178"/>
        <v>1.1195016762136755E-3</v>
      </c>
      <c r="U1020" s="14">
        <f t="shared" si="179"/>
        <v>135.24453777828822</v>
      </c>
      <c r="W1020" s="16">
        <f t="shared" si="180"/>
        <v>-3.7260682356546462E-4</v>
      </c>
      <c r="X1020" s="15">
        <f t="shared" si="169"/>
        <v>0.74848315758361494</v>
      </c>
      <c r="Y1020" s="15">
        <f t="shared" si="170"/>
        <v>0.39199623509068005</v>
      </c>
      <c r="Z1020" s="15">
        <f t="shared" si="171"/>
        <v>0.77247621188799687</v>
      </c>
    </row>
    <row r="1021" spans="10:26" x14ac:dyDescent="0.35">
      <c r="J1021" s="3">
        <v>43838</v>
      </c>
      <c r="K1021" s="13">
        <f>(VLOOKUP(J1021,'Poche Core Max IR'!A:C,3,TRUE)/VLOOKUP(J1020,'Poche Core Max IR'!A:C,3,TRUE))-1</f>
        <v>2.420637106914425E-3</v>
      </c>
      <c r="L1021" s="13">
        <f>(VLOOKUP(J1021,'Strat EW abs return'!A:C,3,TRUE)/VLOOKUP(J1020,'Strat EW abs return'!A:C,3,TRUE))-1</f>
        <v>-3.6753702290243107E-3</v>
      </c>
      <c r="M1021" s="13">
        <f>(VLOOKUP(J1021,'Strat alpha facteurs'!A:C,3,TRUE)/VLOOKUP(J1020,'Strat alpha facteurs'!A:C,3,TRUE))-1</f>
        <v>2.5118115669224839E-3</v>
      </c>
      <c r="N1021" s="14">
        <f t="shared" si="172"/>
        <v>135.17463610826084</v>
      </c>
      <c r="O1021" s="14">
        <f t="shared" si="173"/>
        <v>116.02615450637617</v>
      </c>
      <c r="P1021" s="14">
        <f t="shared" si="174"/>
        <v>157.6062702245967</v>
      </c>
      <c r="Q1021" s="14">
        <f t="shared" si="175"/>
        <v>0.70069093035319496</v>
      </c>
      <c r="R1021" s="14">
        <f t="shared" si="176"/>
        <v>0.14960954721831421</v>
      </c>
      <c r="S1021" s="14">
        <f t="shared" si="177"/>
        <v>0.14969952242849072</v>
      </c>
      <c r="T1021" s="14">
        <f t="shared" si="178"/>
        <v>1.5174979704120678E-3</v>
      </c>
      <c r="U1021" s="14">
        <f t="shared" si="179"/>
        <v>135.44977108987609</v>
      </c>
      <c r="W1021" s="16">
        <f t="shared" si="180"/>
        <v>-1.7385348382534417E-4</v>
      </c>
      <c r="X1021" s="15">
        <f t="shared" si="169"/>
        <v>0.7498922796193741</v>
      </c>
      <c r="Y1021" s="15">
        <f t="shared" si="170"/>
        <v>0.38907193412379437</v>
      </c>
      <c r="Z1021" s="15">
        <f t="shared" si="171"/>
        <v>0.7746483918065713</v>
      </c>
    </row>
    <row r="1022" spans="10:26" x14ac:dyDescent="0.35">
      <c r="J1022" s="3">
        <v>43839</v>
      </c>
      <c r="K1022" s="13">
        <f>(VLOOKUP(J1022,'Poche Core Max IR'!A:C,3,TRUE)/VLOOKUP(J1021,'Poche Core Max IR'!A:C,3,TRUE))-1</f>
        <v>4.805296047742047E-3</v>
      </c>
      <c r="L1022" s="13">
        <f>(VLOOKUP(J1022,'Strat EW abs return'!A:C,3,TRUE)/VLOOKUP(J1021,'Strat EW abs return'!A:C,3,TRUE))-1</f>
        <v>-1.8427313635301923E-3</v>
      </c>
      <c r="M1022" s="13">
        <f>(VLOOKUP(J1022,'Strat alpha facteurs'!A:C,3,TRUE)/VLOOKUP(J1021,'Strat alpha facteurs'!A:C,3,TRUE))-1</f>
        <v>7.1790642523532622E-3</v>
      </c>
      <c r="N1022" s="14">
        <f t="shared" si="172"/>
        <v>135.82419025290685</v>
      </c>
      <c r="O1022" s="14">
        <f t="shared" si="173"/>
        <v>115.81234947247748</v>
      </c>
      <c r="P1022" s="14">
        <f t="shared" si="174"/>
        <v>158.73773576511283</v>
      </c>
      <c r="Q1022" s="14">
        <f t="shared" si="175"/>
        <v>0.70113699320235157</v>
      </c>
      <c r="R1022" s="14">
        <f t="shared" si="176"/>
        <v>0.14871430731355753</v>
      </c>
      <c r="S1022" s="14">
        <f t="shared" si="177"/>
        <v>0.15014869948409082</v>
      </c>
      <c r="T1022" s="14">
        <f t="shared" si="178"/>
        <v>4.1660396434329006E-3</v>
      </c>
      <c r="U1022" s="14">
        <f t="shared" si="179"/>
        <v>136.01406020593043</v>
      </c>
      <c r="W1022" s="16">
        <f t="shared" si="180"/>
        <v>8.0388664271120931E-4</v>
      </c>
      <c r="X1022" s="15">
        <f t="shared" si="169"/>
        <v>0.74949843471004707</v>
      </c>
      <c r="Y1022" s="15">
        <f t="shared" si="170"/>
        <v>0.38347690853359023</v>
      </c>
      <c r="Z1022" s="15">
        <f t="shared" si="171"/>
        <v>0.77537185908212802</v>
      </c>
    </row>
    <row r="1023" spans="10:26" x14ac:dyDescent="0.35">
      <c r="J1023" s="3">
        <v>43840</v>
      </c>
      <c r="K1023" s="13">
        <f>(VLOOKUP(J1023,'Poche Core Max IR'!A:C,3,TRUE)/VLOOKUP(J1022,'Poche Core Max IR'!A:C,3,TRUE))-1</f>
        <v>-4.4949658468096398E-4</v>
      </c>
      <c r="L1023" s="13">
        <f>(VLOOKUP(J1023,'Strat EW abs return'!A:C,3,TRUE)/VLOOKUP(J1022,'Strat EW abs return'!A:C,3,TRUE))-1</f>
        <v>9.8912902810632808E-4</v>
      </c>
      <c r="M1023" s="13">
        <f>(VLOOKUP(J1023,'Strat alpha facteurs'!A:C,3,TRUE)/VLOOKUP(J1022,'Strat alpha facteurs'!A:C,3,TRUE))-1</f>
        <v>-2.7274334850901916E-4</v>
      </c>
      <c r="N1023" s="14">
        <f t="shared" si="172"/>
        <v>135.7631377432711</v>
      </c>
      <c r="O1023" s="14">
        <f t="shared" si="173"/>
        <v>115.9269028291539</v>
      </c>
      <c r="P1023" s="14">
        <f t="shared" si="174"/>
        <v>158.69444110352552</v>
      </c>
      <c r="Q1023" s="14">
        <f t="shared" si="175"/>
        <v>0.70096834608879166</v>
      </c>
      <c r="R1023" s="14">
        <f t="shared" si="176"/>
        <v>0.1488925254408178</v>
      </c>
      <c r="S1023" s="14">
        <f t="shared" si="177"/>
        <v>0.15013912847039043</v>
      </c>
      <c r="T1023" s="14">
        <f t="shared" si="178"/>
        <v>-2.0901310465093771E-4</v>
      </c>
      <c r="U1023" s="14">
        <f t="shared" si="179"/>
        <v>135.98563148493062</v>
      </c>
      <c r="W1023" s="16">
        <f t="shared" si="180"/>
        <v>1.0632447034033274E-4</v>
      </c>
      <c r="X1023" s="15">
        <f t="shared" si="169"/>
        <v>0.75326655980826718</v>
      </c>
      <c r="Y1023" s="15">
        <f t="shared" si="170"/>
        <v>0.38820564170785465</v>
      </c>
      <c r="Z1023" s="15">
        <f t="shared" si="171"/>
        <v>0.77690816272578278</v>
      </c>
    </row>
    <row r="1024" spans="10:26" x14ac:dyDescent="0.35">
      <c r="J1024" s="3">
        <v>43843</v>
      </c>
      <c r="K1024" s="13">
        <f>(VLOOKUP(J1024,'Poche Core Max IR'!A:C,3,TRUE)/VLOOKUP(J1023,'Poche Core Max IR'!A:C,3,TRUE))-1</f>
        <v>8.4047571975265356E-4</v>
      </c>
      <c r="L1024" s="13">
        <f>(VLOOKUP(J1024,'Strat EW abs return'!A:C,3,TRUE)/VLOOKUP(J1023,'Strat EW abs return'!A:C,3,TRUE))-1</f>
        <v>-2.2375299044803398E-3</v>
      </c>
      <c r="M1024" s="13">
        <f>(VLOOKUP(J1024,'Strat alpha facteurs'!A:C,3,TRUE)/VLOOKUP(J1023,'Strat alpha facteurs'!A:C,3,TRUE))-1</f>
        <v>6.4888654378876254E-3</v>
      </c>
      <c r="N1024" s="14">
        <f t="shared" si="172"/>
        <v>135.87724336418177</v>
      </c>
      <c r="O1024" s="14">
        <f t="shared" si="173"/>
        <v>115.66751291733989</v>
      </c>
      <c r="P1024" s="14">
        <f t="shared" si="174"/>
        <v>159.72418797758709</v>
      </c>
      <c r="Q1024" s="14">
        <f t="shared" si="175"/>
        <v>0.70069547776876395</v>
      </c>
      <c r="R1024" s="14">
        <f t="shared" si="176"/>
        <v>0.14837683662383477</v>
      </c>
      <c r="S1024" s="14">
        <f t="shared" si="177"/>
        <v>0.15092768560740119</v>
      </c>
      <c r="T1024" s="14">
        <f t="shared" si="178"/>
        <v>1.2302279985814612E-3</v>
      </c>
      <c r="U1024" s="14">
        <f t="shared" si="179"/>
        <v>136.15292481618815</v>
      </c>
      <c r="W1024" s="16">
        <f t="shared" si="180"/>
        <v>6.4735183368021124E-4</v>
      </c>
      <c r="X1024" s="15">
        <f t="shared" si="169"/>
        <v>0.75306371137865991</v>
      </c>
      <c r="Y1024" s="15">
        <f t="shared" si="170"/>
        <v>0.38776252359066699</v>
      </c>
      <c r="Z1024" s="15">
        <f t="shared" si="171"/>
        <v>0.77595657697742637</v>
      </c>
    </row>
    <row r="1025" spans="10:26" x14ac:dyDescent="0.35">
      <c r="J1025" s="3">
        <v>43844</v>
      </c>
      <c r="K1025" s="13">
        <f>(VLOOKUP(J1025,'Poche Core Max IR'!A:C,3,TRUE)/VLOOKUP(J1024,'Poche Core Max IR'!A:C,3,TRUE))-1</f>
        <v>1.5831785000945953E-3</v>
      </c>
      <c r="L1025" s="13">
        <f>(VLOOKUP(J1025,'Strat EW abs return'!A:C,3,TRUE)/VLOOKUP(J1024,'Strat EW abs return'!A:C,3,TRUE))-1</f>
        <v>5.3152762274155663E-4</v>
      </c>
      <c r="M1025" s="13">
        <f>(VLOOKUP(J1025,'Strat alpha facteurs'!A:C,3,TRUE)/VLOOKUP(J1024,'Strat alpha facteurs'!A:C,3,TRUE))-1</f>
        <v>4.0569473883622642E-4</v>
      </c>
      <c r="N1025" s="14">
        <f t="shared" si="172"/>
        <v>136.09236129452805</v>
      </c>
      <c r="O1025" s="14">
        <f t="shared" si="173"/>
        <v>115.72899339550928</v>
      </c>
      <c r="P1025" s="14">
        <f t="shared" si="174"/>
        <v>159.7889872403145</v>
      </c>
      <c r="Q1025" s="14">
        <f t="shared" si="175"/>
        <v>0.70092904693217584</v>
      </c>
      <c r="R1025" s="14">
        <f t="shared" si="176"/>
        <v>0.14827045050433132</v>
      </c>
      <c r="S1025" s="14">
        <f t="shared" si="177"/>
        <v>0.15080050256349289</v>
      </c>
      <c r="T1025" s="14">
        <f t="shared" si="178"/>
        <v>1.2494229707532474E-3</v>
      </c>
      <c r="U1025" s="14">
        <f t="shared" si="179"/>
        <v>136.32303740798872</v>
      </c>
      <c r="W1025" s="16">
        <f t="shared" si="180"/>
        <v>1.3998881058325483E-4</v>
      </c>
      <c r="X1025" s="15">
        <f t="shared" si="169"/>
        <v>0.75425784781618765</v>
      </c>
      <c r="Y1025" s="15">
        <f t="shared" si="170"/>
        <v>0.38902476104871109</v>
      </c>
      <c r="Z1025" s="15">
        <f t="shared" si="171"/>
        <v>0.77688414948446649</v>
      </c>
    </row>
    <row r="1026" spans="10:26" x14ac:dyDescent="0.35">
      <c r="J1026" s="3">
        <v>43845</v>
      </c>
      <c r="K1026" s="13">
        <f>(VLOOKUP(J1026,'Poche Core Max IR'!A:C,3,TRUE)/VLOOKUP(J1025,'Poche Core Max IR'!A:C,3,TRUE))-1</f>
        <v>3.4361155836082347E-4</v>
      </c>
      <c r="L1026" s="13">
        <f>(VLOOKUP(J1026,'Strat EW abs return'!A:C,3,TRUE)/VLOOKUP(J1025,'Strat EW abs return'!A:C,3,TRUE))-1</f>
        <v>9.0757251413231543E-4</v>
      </c>
      <c r="M1026" s="13">
        <f>(VLOOKUP(J1026,'Strat alpha facteurs'!A:C,3,TRUE)/VLOOKUP(J1025,'Strat alpha facteurs'!A:C,3,TRUE))-1</f>
        <v>2.9375632338324298E-3</v>
      </c>
      <c r="N1026" s="14">
        <f t="shared" si="172"/>
        <v>136.13912420287346</v>
      </c>
      <c r="O1026" s="14">
        <f t="shared" si="173"/>
        <v>115.83402584900324</v>
      </c>
      <c r="P1026" s="14">
        <f t="shared" si="174"/>
        <v>160.25837749440296</v>
      </c>
      <c r="Q1026" s="14">
        <f t="shared" si="175"/>
        <v>0.70059652639364001</v>
      </c>
      <c r="R1026" s="14">
        <f t="shared" si="176"/>
        <v>0.14828366141259855</v>
      </c>
      <c r="S1026" s="14">
        <f t="shared" si="177"/>
        <v>0.15111981219376147</v>
      </c>
      <c r="T1026" s="14">
        <f t="shared" si="178"/>
        <v>8.1839951962644857E-4</v>
      </c>
      <c r="U1026" s="14">
        <f t="shared" si="179"/>
        <v>136.43460411631744</v>
      </c>
      <c r="W1026" s="16">
        <f t="shared" si="180"/>
        <v>5.785021795970325E-4</v>
      </c>
      <c r="X1026" s="15">
        <f t="shared" ref="X1026:X1089" si="181">CORREL(K773:K1026,W773:W1026)</f>
        <v>0.7535857060090424</v>
      </c>
      <c r="Y1026" s="15">
        <f t="shared" ref="Y1026:Y1089" si="182">CORREL(K773:K1026,L773:L1026)</f>
        <v>0.38893082594866751</v>
      </c>
      <c r="Z1026" s="15">
        <f t="shared" ref="Z1026:Z1089" si="183">CORREL(K773:K1026,M773:M1026)</f>
        <v>0.77624545779358001</v>
      </c>
    </row>
    <row r="1027" spans="10:26" x14ac:dyDescent="0.35">
      <c r="J1027" s="3">
        <v>43846</v>
      </c>
      <c r="K1027" s="13">
        <f>(VLOOKUP(J1027,'Poche Core Max IR'!A:C,3,TRUE)/VLOOKUP(J1026,'Poche Core Max IR'!A:C,3,TRUE))-1</f>
        <v>3.5244865912624768E-3</v>
      </c>
      <c r="L1027" s="13">
        <f>(VLOOKUP(J1027,'Strat EW abs return'!A:C,3,TRUE)/VLOOKUP(J1026,'Strat EW abs return'!A:C,3,TRUE))-1</f>
        <v>2.2082600385342488E-4</v>
      </c>
      <c r="M1027" s="13">
        <f>(VLOOKUP(J1027,'Strat alpha facteurs'!A:C,3,TRUE)/VLOOKUP(J1026,'Strat alpha facteurs'!A:C,3,TRUE))-1</f>
        <v>5.8953245901951501E-3</v>
      </c>
      <c r="N1027" s="14">
        <f t="shared" si="172"/>
        <v>136.61894472067272</v>
      </c>
      <c r="O1027" s="14">
        <f t="shared" si="173"/>
        <v>115.85960501404173</v>
      </c>
      <c r="P1027" s="14">
        <f t="shared" si="174"/>
        <v>161.20315264803048</v>
      </c>
      <c r="Q1027" s="14">
        <f t="shared" si="175"/>
        <v>0.70068841194446363</v>
      </c>
      <c r="R1027" s="14">
        <f t="shared" si="176"/>
        <v>0.1478148869011788</v>
      </c>
      <c r="S1027" s="14">
        <f t="shared" si="177"/>
        <v>0.15149670115435751</v>
      </c>
      <c r="T1027" s="14">
        <f t="shared" si="178"/>
        <v>3.3928882964375053E-3</v>
      </c>
      <c r="U1027" s="14">
        <f t="shared" si="179"/>
        <v>136.8975114878528</v>
      </c>
      <c r="W1027" s="16">
        <f t="shared" si="180"/>
        <v>9.2576359843316307E-4</v>
      </c>
      <c r="X1027" s="15">
        <f t="shared" si="181"/>
        <v>0.75352810847388996</v>
      </c>
      <c r="Y1027" s="15">
        <f t="shared" si="182"/>
        <v>0.38766267166848273</v>
      </c>
      <c r="Z1027" s="15">
        <f t="shared" si="183"/>
        <v>0.77635992106047413</v>
      </c>
    </row>
    <row r="1028" spans="10:26" x14ac:dyDescent="0.35">
      <c r="J1028" s="3">
        <v>43847</v>
      </c>
      <c r="K1028" s="13">
        <f>(VLOOKUP(J1028,'Poche Core Max IR'!A:C,3,TRUE)/VLOOKUP(J1027,'Poche Core Max IR'!A:C,3,TRUE))-1</f>
        <v>5.7527235300216528E-3</v>
      </c>
      <c r="L1028" s="13">
        <f>(VLOOKUP(J1028,'Strat EW abs return'!A:C,3,TRUE)/VLOOKUP(J1027,'Strat EW abs return'!A:C,3,TRUE))-1</f>
        <v>1.1800595373419043E-3</v>
      </c>
      <c r="M1028" s="13">
        <f>(VLOOKUP(J1028,'Strat alpha facteurs'!A:C,3,TRUE)/VLOOKUP(J1027,'Strat alpha facteurs'!A:C,3,TRUE))-1</f>
        <v>4.5816621363579113E-3</v>
      </c>
      <c r="N1028" s="14">
        <f t="shared" si="172"/>
        <v>137.40487573861407</v>
      </c>
      <c r="O1028" s="14">
        <f t="shared" si="173"/>
        <v>115.99632624593121</v>
      </c>
      <c r="P1028" s="14">
        <f t="shared" si="174"/>
        <v>161.94173102877949</v>
      </c>
      <c r="Q1028" s="14">
        <f t="shared" si="175"/>
        <v>0.70128340807789824</v>
      </c>
      <c r="R1028" s="14">
        <f t="shared" si="176"/>
        <v>0.14726779288692066</v>
      </c>
      <c r="S1028" s="14">
        <f t="shared" si="177"/>
        <v>0.15144879903518091</v>
      </c>
      <c r="T1028" s="14">
        <f t="shared" si="178"/>
        <v>4.899403781117322E-3</v>
      </c>
      <c r="U1028" s="14">
        <f t="shared" si="179"/>
        <v>137.56822767326196</v>
      </c>
      <c r="W1028" s="16">
        <f t="shared" si="180"/>
        <v>8.6767199167586987E-4</v>
      </c>
      <c r="X1028" s="15">
        <f t="shared" si="181"/>
        <v>0.75339636672489552</v>
      </c>
      <c r="Y1028" s="15">
        <f t="shared" si="182"/>
        <v>0.38805804063971183</v>
      </c>
      <c r="Z1028" s="15">
        <f t="shared" si="183"/>
        <v>0.77616046656953319</v>
      </c>
    </row>
    <row r="1029" spans="10:26" x14ac:dyDescent="0.35">
      <c r="J1029" s="3">
        <v>43850</v>
      </c>
      <c r="K1029" s="13">
        <f>(VLOOKUP(J1029,'Poche Core Max IR'!A:C,3,TRUE)/VLOOKUP(J1028,'Poche Core Max IR'!A:C,3,TRUE))-1</f>
        <v>9.9928325392006911E-4</v>
      </c>
      <c r="L1029" s="13">
        <f>(VLOOKUP(J1029,'Strat EW abs return'!A:C,3,TRUE)/VLOOKUP(J1028,'Strat EW abs return'!A:C,3,TRUE))-1</f>
        <v>0</v>
      </c>
      <c r="M1029" s="13">
        <f>(VLOOKUP(J1029,'Strat alpha facteurs'!A:C,3,TRUE)/VLOOKUP(J1028,'Strat alpha facteurs'!A:C,3,TRUE))-1</f>
        <v>-6.6866168362900158E-4</v>
      </c>
      <c r="N1029" s="14">
        <f t="shared" ref="N1029:N1092" si="184">N1028*(1+K1029)</f>
        <v>137.54218212994664</v>
      </c>
      <c r="O1029" s="14">
        <f t="shared" ref="O1029:O1092" si="185">O1028*(1+L1029)</f>
        <v>115.99632624593121</v>
      </c>
      <c r="P1029" s="14">
        <f t="shared" ref="P1029:P1092" si="186">P1028*(1+M1029)</f>
        <v>161.83344679825998</v>
      </c>
      <c r="Q1029" s="14">
        <f t="shared" ref="Q1029:Q1092" si="187">IF(YEAR($J1029)&lt;&gt;YEAR($J1030),0.7,Q1028*(1+K1029)/(1+$T1029))</f>
        <v>0.70156359252028144</v>
      </c>
      <c r="R1029" s="14">
        <f t="shared" ref="R1029:R1092" si="188">IF(YEAR($J1029)&lt;&gt;YEAR($J1030),0.15,R1028*(1+L1029)/(1+$T1029))</f>
        <v>0.1471795568650108</v>
      </c>
      <c r="S1029" s="14">
        <f t="shared" ref="S1029:S1092" si="189">IF(YEAR($J1029)&lt;&gt;YEAR($J1030),0.15,S1028*(1+M1029)/(1+$T1029))</f>
        <v>0.15125685061470764</v>
      </c>
      <c r="T1029" s="14">
        <f t="shared" ref="T1029:T1092" si="190">SUMPRODUCT(Q1028:S1028,K1029:M1029)</f>
        <v>5.9951275699778343E-4</v>
      </c>
      <c r="U1029" s="14">
        <f t="shared" ref="U1029:U1092" si="191">U1028*(1+T1029)</f>
        <v>137.65070158070966</v>
      </c>
      <c r="W1029" s="16">
        <f t="shared" ref="W1029:W1092" si="192">L1029*R1029+M1029*S1029</f>
        <v>-1.011396603924508E-4</v>
      </c>
      <c r="X1029" s="15">
        <f t="shared" si="181"/>
        <v>0.75299204801997177</v>
      </c>
      <c r="Y1029" s="15">
        <f t="shared" si="182"/>
        <v>0.38888845158993801</v>
      </c>
      <c r="Z1029" s="15">
        <f t="shared" si="183"/>
        <v>0.7756074831205827</v>
      </c>
    </row>
    <row r="1030" spans="10:26" x14ac:dyDescent="0.35">
      <c r="J1030" s="3">
        <v>43851</v>
      </c>
      <c r="K1030" s="13">
        <f>(VLOOKUP(J1030,'Poche Core Max IR'!A:C,3,TRUE)/VLOOKUP(J1029,'Poche Core Max IR'!A:C,3,TRUE))-1</f>
        <v>-1.0136637490039124E-3</v>
      </c>
      <c r="L1030" s="13">
        <f>(VLOOKUP(J1030,'Strat EW abs return'!A:C,3,TRUE)/VLOOKUP(J1029,'Strat EW abs return'!A:C,3,TRUE))-1</f>
        <v>-1.5227932651805665E-3</v>
      </c>
      <c r="M1030" s="13">
        <f>(VLOOKUP(J1030,'Strat alpha facteurs'!A:C,3,TRUE)/VLOOKUP(J1029,'Strat alpha facteurs'!A:C,3,TRUE))-1</f>
        <v>-3.240298947123299E-3</v>
      </c>
      <c r="N1030" s="14">
        <f t="shared" si="184"/>
        <v>137.40276060596261</v>
      </c>
      <c r="O1030" s="14">
        <f t="shared" si="185"/>
        <v>115.81968782153822</v>
      </c>
      <c r="P1030" s="14">
        <f t="shared" si="186"/>
        <v>161.30905805099025</v>
      </c>
      <c r="Q1030" s="14">
        <f t="shared" si="187"/>
        <v>0.70185285770886852</v>
      </c>
      <c r="R1030" s="14">
        <f t="shared" si="188"/>
        <v>0.1471652007846298</v>
      </c>
      <c r="S1030" s="14">
        <f t="shared" si="189"/>
        <v>0.1509819415065016</v>
      </c>
      <c r="T1030" s="14">
        <f t="shared" si="190"/>
        <v>-1.4253910331170835E-3</v>
      </c>
      <c r="U1030" s="14">
        <f t="shared" si="191"/>
        <v>137.45449550497423</v>
      </c>
      <c r="W1030" s="16">
        <f t="shared" si="192"/>
        <v>-7.1332880272192869E-4</v>
      </c>
      <c r="X1030" s="15">
        <f t="shared" si="181"/>
        <v>0.75098240342568612</v>
      </c>
      <c r="Y1030" s="15">
        <f t="shared" si="182"/>
        <v>0.38888758997756806</v>
      </c>
      <c r="Z1030" s="15">
        <f t="shared" si="183"/>
        <v>0.77375772170481938</v>
      </c>
    </row>
    <row r="1031" spans="10:26" x14ac:dyDescent="0.35">
      <c r="J1031" s="3">
        <v>43852</v>
      </c>
      <c r="K1031" s="13">
        <f>(VLOOKUP(J1031,'Poche Core Max IR'!A:C,3,TRUE)/VLOOKUP(J1030,'Poche Core Max IR'!A:C,3,TRUE))-1</f>
        <v>2.2590908834558832E-3</v>
      </c>
      <c r="L1031" s="13">
        <f>(VLOOKUP(J1031,'Strat EW abs return'!A:C,3,TRUE)/VLOOKUP(J1030,'Strat EW abs return'!A:C,3,TRUE))-1</f>
        <v>-2.7609914865982521E-3</v>
      </c>
      <c r="M1031" s="13">
        <f>(VLOOKUP(J1031,'Strat alpha facteurs'!A:C,3,TRUE)/VLOOKUP(J1030,'Strat alpha facteurs'!A:C,3,TRUE))-1</f>
        <v>1.9371682658331224E-3</v>
      </c>
      <c r="N1031" s="14">
        <f t="shared" si="184"/>
        <v>137.71316592980921</v>
      </c>
      <c r="O1031" s="14">
        <f t="shared" si="185"/>
        <v>115.49991064948249</v>
      </c>
      <c r="P1031" s="14">
        <f t="shared" si="186"/>
        <v>161.62154083923807</v>
      </c>
      <c r="Q1031" s="14">
        <f t="shared" si="187"/>
        <v>0.70240467466345513</v>
      </c>
      <c r="R1031" s="14">
        <f t="shared" si="188"/>
        <v>0.14654321054953789</v>
      </c>
      <c r="S1031" s="14">
        <f t="shared" si="189"/>
        <v>0.15105211478700689</v>
      </c>
      <c r="T1031" s="14">
        <f t="shared" si="190"/>
        <v>1.4717049516879462E-3</v>
      </c>
      <c r="U1031" s="14">
        <f t="shared" si="191"/>
        <v>137.65678796664068</v>
      </c>
      <c r="W1031" s="16">
        <f t="shared" si="192"/>
        <v>-1.1199119349367744E-4</v>
      </c>
      <c r="X1031" s="15">
        <f t="shared" si="181"/>
        <v>0.75018931006561551</v>
      </c>
      <c r="Y1031" s="15">
        <f t="shared" si="182"/>
        <v>0.38580579375457486</v>
      </c>
      <c r="Z1031" s="15">
        <f t="shared" si="183"/>
        <v>0.77367680950743012</v>
      </c>
    </row>
    <row r="1032" spans="10:26" x14ac:dyDescent="0.35">
      <c r="J1032" s="3">
        <v>43853</v>
      </c>
      <c r="K1032" s="13">
        <f>(VLOOKUP(J1032,'Poche Core Max IR'!A:C,3,TRUE)/VLOOKUP(J1031,'Poche Core Max IR'!A:C,3,TRUE))-1</f>
        <v>1.4328408308028617E-3</v>
      </c>
      <c r="L1032" s="13">
        <f>(VLOOKUP(J1032,'Strat EW abs return'!A:C,3,TRUE)/VLOOKUP(J1031,'Strat EW abs return'!A:C,3,TRUE))-1</f>
        <v>-1.311292498676786E-3</v>
      </c>
      <c r="M1032" s="13">
        <f>(VLOOKUP(J1032,'Strat alpha facteurs'!A:C,3,TRUE)/VLOOKUP(J1031,'Strat alpha facteurs'!A:C,3,TRUE))-1</f>
        <v>-3.2645645500669618E-3</v>
      </c>
      <c r="N1032" s="14">
        <f t="shared" si="184"/>
        <v>137.91048697689257</v>
      </c>
      <c r="O1032" s="14">
        <f t="shared" si="185"/>
        <v>115.34845648304999</v>
      </c>
      <c r="P1032" s="14">
        <f t="shared" si="186"/>
        <v>161.09391688648708</v>
      </c>
      <c r="Q1032" s="14">
        <f t="shared" si="187"/>
        <v>0.70318527820314813</v>
      </c>
      <c r="R1032" s="14">
        <f t="shared" si="188"/>
        <v>0.14630406344467328</v>
      </c>
      <c r="S1032" s="14">
        <f t="shared" si="189"/>
        <v>0.15051065835217853</v>
      </c>
      <c r="T1032" s="14">
        <f t="shared" si="190"/>
        <v>3.2115370573266883E-4</v>
      </c>
      <c r="U1032" s="14">
        <f t="shared" si="191"/>
        <v>137.70099695421541</v>
      </c>
      <c r="W1032" s="16">
        <f t="shared" si="192"/>
        <v>-6.8319918058469455E-4</v>
      </c>
      <c r="X1032" s="15">
        <f t="shared" si="181"/>
        <v>0.748649654969607</v>
      </c>
      <c r="Y1032" s="15">
        <f t="shared" si="182"/>
        <v>0.3821888703790437</v>
      </c>
      <c r="Z1032" s="15">
        <f t="shared" si="183"/>
        <v>0.77222931477684409</v>
      </c>
    </row>
    <row r="1033" spans="10:26" x14ac:dyDescent="0.35">
      <c r="J1033" s="3">
        <v>43854</v>
      </c>
      <c r="K1033" s="13">
        <f>(VLOOKUP(J1033,'Poche Core Max IR'!A:C,3,TRUE)/VLOOKUP(J1032,'Poche Core Max IR'!A:C,3,TRUE))-1</f>
        <v>-2.5890556865615366E-4</v>
      </c>
      <c r="L1033" s="13">
        <f>(VLOOKUP(J1033,'Strat EW abs return'!A:C,3,TRUE)/VLOOKUP(J1032,'Strat EW abs return'!A:C,3,TRUE))-1</f>
        <v>-4.1110567814748311E-3</v>
      </c>
      <c r="M1033" s="13">
        <f>(VLOOKUP(J1033,'Strat alpha facteurs'!A:C,3,TRUE)/VLOOKUP(J1032,'Strat alpha facteurs'!A:C,3,TRUE))-1</f>
        <v>-4.2026063838270789E-3</v>
      </c>
      <c r="N1033" s="14">
        <f t="shared" si="184"/>
        <v>137.87478118383817</v>
      </c>
      <c r="O1033" s="14">
        <f t="shared" si="185"/>
        <v>114.87425242879269</v>
      </c>
      <c r="P1033" s="14">
        <f t="shared" si="186"/>
        <v>160.41690256298423</v>
      </c>
      <c r="Q1033" s="14">
        <f t="shared" si="187"/>
        <v>0.70400012600214257</v>
      </c>
      <c r="R1033" s="14">
        <f t="shared" si="188"/>
        <v>0.1459092153286736</v>
      </c>
      <c r="S1033" s="14">
        <f t="shared" si="189"/>
        <v>0.15009065866918375</v>
      </c>
      <c r="T1033" s="14">
        <f t="shared" si="190"/>
        <v>-1.4160599501302517E-3</v>
      </c>
      <c r="U1033" s="14">
        <f t="shared" si="191"/>
        <v>137.50600408733553</v>
      </c>
      <c r="W1033" s="16">
        <f t="shared" si="192"/>
        <v>-1.2306130294325378E-3</v>
      </c>
      <c r="X1033" s="15">
        <f t="shared" si="181"/>
        <v>0.74794766981803873</v>
      </c>
      <c r="Y1033" s="15">
        <f t="shared" si="182"/>
        <v>0.38174526388836477</v>
      </c>
      <c r="Z1033" s="15">
        <f t="shared" si="183"/>
        <v>0.77219927344825989</v>
      </c>
    </row>
    <row r="1034" spans="10:26" x14ac:dyDescent="0.35">
      <c r="J1034" s="3">
        <v>43857</v>
      </c>
      <c r="K1034" s="13">
        <f>(VLOOKUP(J1034,'Poche Core Max IR'!A:C,3,TRUE)/VLOOKUP(J1033,'Poche Core Max IR'!A:C,3,TRUE))-1</f>
        <v>-7.5882914693462533E-3</v>
      </c>
      <c r="L1034" s="13">
        <f>(VLOOKUP(J1034,'Strat EW abs return'!A:C,3,TRUE)/VLOOKUP(J1033,'Strat EW abs return'!A:C,3,TRUE))-1</f>
        <v>-6.2561409272064994E-3</v>
      </c>
      <c r="M1034" s="13">
        <f>(VLOOKUP(J1034,'Strat alpha facteurs'!A:C,3,TRUE)/VLOOKUP(J1033,'Strat alpha facteurs'!A:C,3,TRUE))-1</f>
        <v>-1.7089570918961239E-2</v>
      </c>
      <c r="N1034" s="14">
        <f t="shared" si="184"/>
        <v>136.82854715794286</v>
      </c>
      <c r="O1034" s="14">
        <f t="shared" si="185"/>
        <v>114.15558291669066</v>
      </c>
      <c r="P1034" s="14">
        <f t="shared" si="186"/>
        <v>157.67544653003401</v>
      </c>
      <c r="Q1034" s="14">
        <f t="shared" si="187"/>
        <v>0.70487494493190195</v>
      </c>
      <c r="R1034" s="14">
        <f t="shared" si="188"/>
        <v>0.14628663066041417</v>
      </c>
      <c r="S1034" s="14">
        <f t="shared" si="189"/>
        <v>0.1488384244076838</v>
      </c>
      <c r="T1034" s="14">
        <f t="shared" si="190"/>
        <v>-8.8199717198356661E-3</v>
      </c>
      <c r="U1034" s="14">
        <f t="shared" si="191"/>
        <v>136.29320501997762</v>
      </c>
      <c r="W1034" s="16">
        <f t="shared" si="192"/>
        <v>-3.4587745865593219E-3</v>
      </c>
      <c r="X1034" s="15">
        <f t="shared" si="181"/>
        <v>0.75509093926593895</v>
      </c>
      <c r="Y1034" s="15">
        <f t="shared" si="182"/>
        <v>0.39427304293867821</v>
      </c>
      <c r="Z1034" s="15">
        <f t="shared" si="183"/>
        <v>0.77921956227415323</v>
      </c>
    </row>
    <row r="1035" spans="10:26" x14ac:dyDescent="0.35">
      <c r="J1035" s="3">
        <v>43858</v>
      </c>
      <c r="K1035" s="13">
        <f>(VLOOKUP(J1035,'Poche Core Max IR'!A:C,3,TRUE)/VLOOKUP(J1034,'Poche Core Max IR'!A:C,3,TRUE))-1</f>
        <v>4.6366663317825019E-3</v>
      </c>
      <c r="L1035" s="13">
        <f>(VLOOKUP(J1035,'Strat EW abs return'!A:C,3,TRUE)/VLOOKUP(J1034,'Strat EW abs return'!A:C,3,TRUE))-1</f>
        <v>1.7555140781786438E-3</v>
      </c>
      <c r="M1035" s="13">
        <f>(VLOOKUP(J1035,'Strat alpha facteurs'!A:C,3,TRUE)/VLOOKUP(J1034,'Strat alpha facteurs'!A:C,3,TRUE))-1</f>
        <v>6.9019372133118928E-3</v>
      </c>
      <c r="N1035" s="14">
        <f t="shared" si="184"/>
        <v>137.4629754757768</v>
      </c>
      <c r="O1035" s="14">
        <f t="shared" si="185"/>
        <v>114.3559846496036</v>
      </c>
      <c r="P1035" s="14">
        <f t="shared" si="186"/>
        <v>158.76371256206522</v>
      </c>
      <c r="Q1035" s="14">
        <f t="shared" si="187"/>
        <v>0.70493410692995151</v>
      </c>
      <c r="R1035" s="14">
        <f t="shared" si="188"/>
        <v>0.14587934482750164</v>
      </c>
      <c r="S1035" s="14">
        <f t="shared" si="189"/>
        <v>0.14918654824254687</v>
      </c>
      <c r="T1035" s="14">
        <f t="shared" si="190"/>
        <v>4.5523516250465731E-3</v>
      </c>
      <c r="U1035" s="14">
        <f t="shared" si="191"/>
        <v>136.91365961333312</v>
      </c>
      <c r="W1035" s="16">
        <f t="shared" si="192"/>
        <v>1.2857694326009403E-3</v>
      </c>
      <c r="X1035" s="15">
        <f t="shared" si="181"/>
        <v>0.76007756235453439</v>
      </c>
      <c r="Y1035" s="15">
        <f t="shared" si="182"/>
        <v>0.39874669179274685</v>
      </c>
      <c r="Z1035" s="15">
        <f t="shared" si="183"/>
        <v>0.78298996015614652</v>
      </c>
    </row>
    <row r="1036" spans="10:26" x14ac:dyDescent="0.35">
      <c r="J1036" s="3">
        <v>43859</v>
      </c>
      <c r="K1036" s="13">
        <f>(VLOOKUP(J1036,'Poche Core Max IR'!A:C,3,TRUE)/VLOOKUP(J1035,'Poche Core Max IR'!A:C,3,TRUE))-1</f>
        <v>1.699347362593473E-3</v>
      </c>
      <c r="L1036" s="13">
        <f>(VLOOKUP(J1036,'Strat EW abs return'!A:C,3,TRUE)/VLOOKUP(J1035,'Strat EW abs return'!A:C,3,TRUE))-1</f>
        <v>-7.2603996419462469E-4</v>
      </c>
      <c r="M1036" s="13">
        <f>(VLOOKUP(J1036,'Strat alpha facteurs'!A:C,3,TRUE)/VLOOKUP(J1035,'Strat alpha facteurs'!A:C,3,TRUE))-1</f>
        <v>7.0422197556130328E-4</v>
      </c>
      <c r="N1036" s="14">
        <f t="shared" si="184"/>
        <v>137.69657282060581</v>
      </c>
      <c r="O1036" s="14">
        <f t="shared" si="185"/>
        <v>114.27295763460316</v>
      </c>
      <c r="P1036" s="14">
        <f t="shared" si="186"/>
        <v>158.87551745737312</v>
      </c>
      <c r="Q1036" s="14">
        <f t="shared" si="187"/>
        <v>0.70528775312411696</v>
      </c>
      <c r="R1036" s="14">
        <f t="shared" si="188"/>
        <v>0.14559913763265481</v>
      </c>
      <c r="S1036" s="14">
        <f t="shared" si="189"/>
        <v>0.14911310924322835</v>
      </c>
      <c r="T1036" s="14">
        <f t="shared" si="190"/>
        <v>1.1970741268488418E-3</v>
      </c>
      <c r="U1036" s="14">
        <f t="shared" si="191"/>
        <v>137.07755541286843</v>
      </c>
      <c r="W1036" s="16">
        <f t="shared" si="192"/>
        <v>-7.0206430022622991E-7</v>
      </c>
      <c r="X1036" s="15">
        <f t="shared" si="181"/>
        <v>0.7581809652630408</v>
      </c>
      <c r="Y1036" s="15">
        <f t="shared" si="182"/>
        <v>0.3921470352614933</v>
      </c>
      <c r="Z1036" s="15">
        <f t="shared" si="183"/>
        <v>0.7824963285970481</v>
      </c>
    </row>
    <row r="1037" spans="10:26" x14ac:dyDescent="0.35">
      <c r="J1037" s="3">
        <v>43860</v>
      </c>
      <c r="K1037" s="13">
        <f>(VLOOKUP(J1037,'Poche Core Max IR'!A:C,3,TRUE)/VLOOKUP(J1036,'Poche Core Max IR'!A:C,3,TRUE))-1</f>
        <v>-9.8511747694007834E-4</v>
      </c>
      <c r="L1037" s="13">
        <f>(VLOOKUP(J1037,'Strat EW abs return'!A:C,3,TRUE)/VLOOKUP(J1036,'Strat EW abs return'!A:C,3,TRUE))-1</f>
        <v>-5.7406286354499958E-4</v>
      </c>
      <c r="M1037" s="13">
        <f>(VLOOKUP(J1037,'Strat alpha facteurs'!A:C,3,TRUE)/VLOOKUP(J1036,'Strat alpha facteurs'!A:C,3,TRUE))-1</f>
        <v>-1.1864527577989392E-3</v>
      </c>
      <c r="N1037" s="14">
        <f t="shared" si="184"/>
        <v>137.56092552020547</v>
      </c>
      <c r="O1037" s="14">
        <f t="shared" si="185"/>
        <v>114.20735777331768</v>
      </c>
      <c r="P1037" s="14">
        <f t="shared" si="186"/>
        <v>158.6870191615391</v>
      </c>
      <c r="Q1037" s="14">
        <f t="shared" si="187"/>
        <v>0.7052666960609798</v>
      </c>
      <c r="R1037" s="14">
        <f t="shared" si="188"/>
        <v>0.14565469705169709</v>
      </c>
      <c r="S1037" s="14">
        <f t="shared" si="189"/>
        <v>0.1490786068873233</v>
      </c>
      <c r="T1037" s="14">
        <f t="shared" si="190"/>
        <v>-9.5529000943905405E-4</v>
      </c>
      <c r="U1037" s="14">
        <f t="shared" si="191"/>
        <v>136.9466065936642</v>
      </c>
      <c r="W1037" s="16">
        <f t="shared" si="192"/>
        <v>-2.6048967674856531E-4</v>
      </c>
      <c r="X1037" s="15">
        <f t="shared" si="181"/>
        <v>0.75814125619010231</v>
      </c>
      <c r="Y1037" s="15">
        <f t="shared" si="182"/>
        <v>0.39187043283788037</v>
      </c>
      <c r="Z1037" s="15">
        <f t="shared" si="183"/>
        <v>0.7825998297577974</v>
      </c>
    </row>
    <row r="1038" spans="10:26" x14ac:dyDescent="0.35">
      <c r="J1038" s="3">
        <v>43861</v>
      </c>
      <c r="K1038" s="13">
        <f>(VLOOKUP(J1038,'Poche Core Max IR'!A:C,3,TRUE)/VLOOKUP(J1037,'Poche Core Max IR'!A:C,3,TRUE))-1</f>
        <v>-9.9007762789744547E-3</v>
      </c>
      <c r="L1038" s="13">
        <f>(VLOOKUP(J1038,'Strat EW abs return'!A:C,3,TRUE)/VLOOKUP(J1037,'Strat EW abs return'!A:C,3,TRUE))-1</f>
        <v>-4.4539515278740893E-3</v>
      </c>
      <c r="M1038" s="13">
        <f>(VLOOKUP(J1038,'Strat alpha facteurs'!A:C,3,TRUE)/VLOOKUP(J1037,'Strat alpha facteurs'!A:C,3,TRUE))-1</f>
        <v>-1.5752814351724709E-2</v>
      </c>
      <c r="N1038" s="14">
        <f t="shared" si="184"/>
        <v>136.19896557190125</v>
      </c>
      <c r="O1038" s="14">
        <f t="shared" si="185"/>
        <v>113.69868373766874</v>
      </c>
      <c r="P1038" s="14">
        <f t="shared" si="186"/>
        <v>156.18725200865879</v>
      </c>
      <c r="Q1038" s="14">
        <f t="shared" si="187"/>
        <v>0.70532301514296292</v>
      </c>
      <c r="R1038" s="14">
        <f t="shared" si="188"/>
        <v>0.14646768128859322</v>
      </c>
      <c r="S1038" s="14">
        <f t="shared" si="189"/>
        <v>0.14820930356844403</v>
      </c>
      <c r="T1038" s="14">
        <f t="shared" si="190"/>
        <v>-9.979834353296432E-3</v>
      </c>
      <c r="U1038" s="14">
        <f t="shared" si="191"/>
        <v>135.57990214461338</v>
      </c>
      <c r="W1038" s="16">
        <f t="shared" si="192"/>
        <v>-2.9870735971716141E-3</v>
      </c>
      <c r="X1038" s="15">
        <f t="shared" si="181"/>
        <v>0.76544139500539088</v>
      </c>
      <c r="Y1038" s="15">
        <f t="shared" si="182"/>
        <v>0.40181746369363552</v>
      </c>
      <c r="Z1038" s="15">
        <f t="shared" si="183"/>
        <v>0.78880355391325119</v>
      </c>
    </row>
    <row r="1039" spans="10:26" x14ac:dyDescent="0.35">
      <c r="J1039" s="3">
        <v>43864</v>
      </c>
      <c r="K1039" s="13">
        <f>(VLOOKUP(J1039,'Poche Core Max IR'!A:C,3,TRUE)/VLOOKUP(J1038,'Poche Core Max IR'!A:C,3,TRUE))-1</f>
        <v>5.6594357321366751E-3</v>
      </c>
      <c r="L1039" s="13">
        <f>(VLOOKUP(J1039,'Strat EW abs return'!A:C,3,TRUE)/VLOOKUP(J1038,'Strat EW abs return'!A:C,3,TRUE))-1</f>
        <v>-3.0897392044680894E-3</v>
      </c>
      <c r="M1039" s="13">
        <f>(VLOOKUP(J1039,'Strat alpha facteurs'!A:C,3,TRUE)/VLOOKUP(J1038,'Strat alpha facteurs'!A:C,3,TRUE))-1</f>
        <v>6.6561291612892148E-3</v>
      </c>
      <c r="N1039" s="14">
        <f t="shared" si="184"/>
        <v>136.96977486433892</v>
      </c>
      <c r="O1039" s="14">
        <f t="shared" si="185"/>
        <v>113.34738445702806</v>
      </c>
      <c r="P1039" s="14">
        <f t="shared" si="186"/>
        <v>157.22685453137524</v>
      </c>
      <c r="Q1039" s="14">
        <f t="shared" si="187"/>
        <v>0.70611907390163409</v>
      </c>
      <c r="R1039" s="14">
        <f t="shared" si="188"/>
        <v>0.14535729323267949</v>
      </c>
      <c r="S1039" s="14">
        <f t="shared" si="189"/>
        <v>0.14852363286568654</v>
      </c>
      <c r="T1039" s="14">
        <f t="shared" si="190"/>
        <v>4.5256836049898438E-3</v>
      </c>
      <c r="U1039" s="14">
        <f t="shared" si="191"/>
        <v>136.1934938849154</v>
      </c>
      <c r="W1039" s="16">
        <f t="shared" si="192"/>
        <v>5.3947635630153547E-4</v>
      </c>
      <c r="X1039" s="15">
        <f t="shared" si="181"/>
        <v>0.7642935860282406</v>
      </c>
      <c r="Y1039" s="15">
        <f t="shared" si="182"/>
        <v>0.3923984496520776</v>
      </c>
      <c r="Z1039" s="15">
        <f t="shared" si="183"/>
        <v>0.78994408974879582</v>
      </c>
    </row>
    <row r="1040" spans="10:26" x14ac:dyDescent="0.35">
      <c r="J1040" s="3">
        <v>43865</v>
      </c>
      <c r="K1040" s="13">
        <f>(VLOOKUP(J1040,'Poche Core Max IR'!A:C,3,TRUE)/VLOOKUP(J1039,'Poche Core Max IR'!A:C,3,TRUE))-1</f>
        <v>9.9580827540544092E-3</v>
      </c>
      <c r="L1040" s="13">
        <f>(VLOOKUP(J1040,'Strat EW abs return'!A:C,3,TRUE)/VLOOKUP(J1039,'Strat EW abs return'!A:C,3,TRUE))-1</f>
        <v>-1.2671840392532996E-3</v>
      </c>
      <c r="M1040" s="13">
        <f>(VLOOKUP(J1040,'Strat alpha facteurs'!A:C,3,TRUE)/VLOOKUP(J1039,'Strat alpha facteurs'!A:C,3,TRUE))-1</f>
        <v>1.2290750744890611E-2</v>
      </c>
      <c r="N1040" s="14">
        <f t="shared" si="184"/>
        <v>138.33373121724222</v>
      </c>
      <c r="O1040" s="14">
        <f t="shared" si="185"/>
        <v>113.20375246055301</v>
      </c>
      <c r="P1040" s="14">
        <f t="shared" si="186"/>
        <v>159.15929061082355</v>
      </c>
      <c r="Q1040" s="14">
        <f t="shared" si="187"/>
        <v>0.7070187877999432</v>
      </c>
      <c r="R1040" s="14">
        <f t="shared" si="188"/>
        <v>0.14392485797320986</v>
      </c>
      <c r="S1040" s="14">
        <f t="shared" si="189"/>
        <v>0.14905635422684715</v>
      </c>
      <c r="T1040" s="14">
        <f t="shared" si="190"/>
        <v>8.6728646814330165E-3</v>
      </c>
      <c r="U1040" s="14">
        <f t="shared" si="191"/>
        <v>137.37468162787084</v>
      </c>
      <c r="W1040" s="16">
        <f t="shared" si="192"/>
        <v>1.6496352138688508E-3</v>
      </c>
      <c r="X1040" s="15">
        <f t="shared" si="181"/>
        <v>0.76500619695974603</v>
      </c>
      <c r="Y1040" s="15">
        <f t="shared" si="182"/>
        <v>0.38263684679107468</v>
      </c>
      <c r="Z1040" s="15">
        <f t="shared" si="183"/>
        <v>0.79300546609612699</v>
      </c>
    </row>
    <row r="1041" spans="10:26" x14ac:dyDescent="0.35">
      <c r="J1041" s="3">
        <v>43866</v>
      </c>
      <c r="K1041" s="13">
        <f>(VLOOKUP(J1041,'Poche Core Max IR'!A:C,3,TRUE)/VLOOKUP(J1040,'Poche Core Max IR'!A:C,3,TRUE))-1</f>
        <v>6.0888720194312018E-3</v>
      </c>
      <c r="L1041" s="13">
        <f>(VLOOKUP(J1041,'Strat EW abs return'!A:C,3,TRUE)/VLOOKUP(J1040,'Strat EW abs return'!A:C,3,TRUE))-1</f>
        <v>4.4970162915995981E-3</v>
      </c>
      <c r="M1041" s="13">
        <f>(VLOOKUP(J1041,'Strat alpha facteurs'!A:C,3,TRUE)/VLOOKUP(J1040,'Strat alpha facteurs'!A:C,3,TRUE))-1</f>
        <v>6.1636707605330354E-3</v>
      </c>
      <c r="N1041" s="14">
        <f t="shared" si="184"/>
        <v>139.17602760259439</v>
      </c>
      <c r="O1041" s="14">
        <f t="shared" si="185"/>
        <v>113.71283157963832</v>
      </c>
      <c r="P1041" s="14">
        <f t="shared" si="186"/>
        <v>160.14029607662866</v>
      </c>
      <c r="Q1041" s="14">
        <f t="shared" si="187"/>
        <v>0.70717198903965228</v>
      </c>
      <c r="R1041" s="14">
        <f t="shared" si="188"/>
        <v>0.14372827411965258</v>
      </c>
      <c r="S1041" s="14">
        <f t="shared" si="189"/>
        <v>0.14909973684069538</v>
      </c>
      <c r="T1041" s="14">
        <f t="shared" si="190"/>
        <v>5.8709136375385967E-3</v>
      </c>
      <c r="U1041" s="14">
        <f t="shared" si="191"/>
        <v>138.18119651969243</v>
      </c>
      <c r="W1041" s="16">
        <f t="shared" si="192"/>
        <v>1.5653500786477349E-3</v>
      </c>
      <c r="X1041" s="15">
        <f t="shared" si="181"/>
        <v>0.76694958963394089</v>
      </c>
      <c r="Y1041" s="15">
        <f t="shared" si="182"/>
        <v>0.39111052206955149</v>
      </c>
      <c r="Z1041" s="15">
        <f t="shared" si="183"/>
        <v>0.79328378466705585</v>
      </c>
    </row>
    <row r="1042" spans="10:26" x14ac:dyDescent="0.35">
      <c r="J1042" s="3">
        <v>43867</v>
      </c>
      <c r="K1042" s="13">
        <f>(VLOOKUP(J1042,'Poche Core Max IR'!A:C,3,TRUE)/VLOOKUP(J1041,'Poche Core Max IR'!A:C,3,TRUE))-1</f>
        <v>3.8008155053890214E-3</v>
      </c>
      <c r="L1042" s="13">
        <f>(VLOOKUP(J1042,'Strat EW abs return'!A:C,3,TRUE)/VLOOKUP(J1041,'Strat EW abs return'!A:C,3,TRUE))-1</f>
        <v>7.4796245695796237E-4</v>
      </c>
      <c r="M1042" s="13">
        <f>(VLOOKUP(J1042,'Strat alpha facteurs'!A:C,3,TRUE)/VLOOKUP(J1041,'Strat alpha facteurs'!A:C,3,TRUE))-1</f>
        <v>5.0030950791222217E-3</v>
      </c>
      <c r="N1042" s="14">
        <f t="shared" si="184"/>
        <v>139.70501000628477</v>
      </c>
      <c r="O1042" s="14">
        <f t="shared" si="185"/>
        <v>113.79788450853427</v>
      </c>
      <c r="P1042" s="14">
        <f t="shared" si="186"/>
        <v>160.9414932038988</v>
      </c>
      <c r="Q1042" s="14">
        <f t="shared" si="187"/>
        <v>0.70735486791107671</v>
      </c>
      <c r="R1042" s="14">
        <f t="shared" si="188"/>
        <v>0.14332821017441841</v>
      </c>
      <c r="S1042" s="14">
        <f t="shared" si="189"/>
        <v>0.1493169219145051</v>
      </c>
      <c r="T1042" s="14">
        <f t="shared" si="190"/>
        <v>3.5412937736496695E-3</v>
      </c>
      <c r="U1042" s="14">
        <f t="shared" si="191"/>
        <v>138.67053673056307</v>
      </c>
      <c r="W1042" s="16">
        <f t="shared" si="192"/>
        <v>8.5425087749358276E-4</v>
      </c>
      <c r="X1042" s="15">
        <f t="shared" si="181"/>
        <v>0.76706500333142003</v>
      </c>
      <c r="Y1042" s="15">
        <f t="shared" si="182"/>
        <v>0.39399184196288323</v>
      </c>
      <c r="Z1042" s="15">
        <f t="shared" si="183"/>
        <v>0.79293551260590345</v>
      </c>
    </row>
    <row r="1043" spans="10:26" x14ac:dyDescent="0.35">
      <c r="J1043" s="3">
        <v>43868</v>
      </c>
      <c r="K1043" s="13">
        <f>(VLOOKUP(J1043,'Poche Core Max IR'!A:C,3,TRUE)/VLOOKUP(J1042,'Poche Core Max IR'!A:C,3,TRUE))-1</f>
        <v>-1.3352994709905364E-3</v>
      </c>
      <c r="L1043" s="13">
        <f>(VLOOKUP(J1043,'Strat EW abs return'!A:C,3,TRUE)/VLOOKUP(J1042,'Strat EW abs return'!A:C,3,TRUE))-1</f>
        <v>-1.0283843264329295E-3</v>
      </c>
      <c r="M1043" s="13">
        <f>(VLOOKUP(J1043,'Strat alpha facteurs'!A:C,3,TRUE)/VLOOKUP(J1042,'Strat alpha facteurs'!A:C,3,TRUE))-1</f>
        <v>-4.5288010442348092E-3</v>
      </c>
      <c r="N1043" s="14">
        <f t="shared" si="184"/>
        <v>139.51846198032865</v>
      </c>
      <c r="O1043" s="14">
        <f t="shared" si="185"/>
        <v>113.68085654772446</v>
      </c>
      <c r="P1043" s="14">
        <f t="shared" si="186"/>
        <v>160.21262120141628</v>
      </c>
      <c r="Q1043" s="14">
        <f t="shared" si="187"/>
        <v>0.70766159179039101</v>
      </c>
      <c r="R1043" s="14">
        <f t="shared" si="188"/>
        <v>0.14343442780343629</v>
      </c>
      <c r="S1043" s="14">
        <f t="shared" si="189"/>
        <v>0.14890398040617295</v>
      </c>
      <c r="T1043" s="14">
        <f t="shared" si="190"/>
        <v>-1.7681536976916362E-3</v>
      </c>
      <c r="U1043" s="14">
        <f t="shared" si="191"/>
        <v>138.42534590828203</v>
      </c>
      <c r="W1043" s="16">
        <f t="shared" si="192"/>
        <v>-8.2186221937812507E-4</v>
      </c>
      <c r="X1043" s="15">
        <f t="shared" si="181"/>
        <v>0.76794086643158177</v>
      </c>
      <c r="Y1043" s="15">
        <f t="shared" si="182"/>
        <v>0.39482493625185389</v>
      </c>
      <c r="Z1043" s="15">
        <f t="shared" si="183"/>
        <v>0.79374531170506435</v>
      </c>
    </row>
    <row r="1044" spans="10:26" x14ac:dyDescent="0.35">
      <c r="J1044" s="3">
        <v>43871</v>
      </c>
      <c r="K1044" s="13">
        <f>(VLOOKUP(J1044,'Poche Core Max IR'!A:C,3,TRUE)/VLOOKUP(J1043,'Poche Core Max IR'!A:C,3,TRUE))-1</f>
        <v>5.5098164233755575E-3</v>
      </c>
      <c r="L1044" s="13">
        <f>(VLOOKUP(J1044,'Strat EW abs return'!A:C,3,TRUE)/VLOOKUP(J1043,'Strat EW abs return'!A:C,3,TRUE))-1</f>
        <v>-6.1416032416139466E-4</v>
      </c>
      <c r="M1044" s="13">
        <f>(VLOOKUP(J1044,'Strat alpha facteurs'!A:C,3,TRUE)/VLOOKUP(J1043,'Strat alpha facteurs'!A:C,3,TRUE))-1</f>
        <v>4.5507356739387106E-3</v>
      </c>
      <c r="N1044" s="14">
        <f t="shared" si="184"/>
        <v>140.28718309351197</v>
      </c>
      <c r="O1044" s="14">
        <f t="shared" si="185"/>
        <v>113.61103827601616</v>
      </c>
      <c r="P1044" s="14">
        <f t="shared" si="186"/>
        <v>160.94170649213279</v>
      </c>
      <c r="Q1044" s="14">
        <f t="shared" si="187"/>
        <v>0.70838102657075752</v>
      </c>
      <c r="R1044" s="14">
        <f t="shared" si="188"/>
        <v>0.14270578454649771</v>
      </c>
      <c r="S1044" s="14">
        <f t="shared" si="189"/>
        <v>0.14891318888274507</v>
      </c>
      <c r="T1044" s="14">
        <f t="shared" si="190"/>
        <v>4.4886163815889652E-3</v>
      </c>
      <c r="U1044" s="14">
        <f t="shared" si="191"/>
        <v>139.04668418355305</v>
      </c>
      <c r="W1044" s="16">
        <f t="shared" si="192"/>
        <v>5.9002033007189822E-4</v>
      </c>
      <c r="X1044" s="15">
        <f t="shared" si="181"/>
        <v>0.76655519888544443</v>
      </c>
      <c r="Y1044" s="15">
        <f t="shared" si="182"/>
        <v>0.38968129829196618</v>
      </c>
      <c r="Z1044" s="15">
        <f t="shared" si="183"/>
        <v>0.79307654822491191</v>
      </c>
    </row>
    <row r="1045" spans="10:26" x14ac:dyDescent="0.35">
      <c r="J1045" s="3">
        <v>43872</v>
      </c>
      <c r="K1045" s="13">
        <f>(VLOOKUP(J1045,'Poche Core Max IR'!A:C,3,TRUE)/VLOOKUP(J1044,'Poche Core Max IR'!A:C,3,TRUE))-1</f>
        <v>1.946126062691178E-3</v>
      </c>
      <c r="L1045" s="13">
        <f>(VLOOKUP(J1045,'Strat EW abs return'!A:C,3,TRUE)/VLOOKUP(J1044,'Strat EW abs return'!A:C,3,TRUE))-1</f>
        <v>8.0690539551864227E-4</v>
      </c>
      <c r="M1045" s="13">
        <f>(VLOOKUP(J1045,'Strat alpha facteurs'!A:C,3,TRUE)/VLOOKUP(J1044,'Strat alpha facteurs'!A:C,3,TRUE))-1</f>
        <v>1.999285918081295E-3</v>
      </c>
      <c r="N1045" s="14">
        <f t="shared" si="184"/>
        <v>140.56019963679179</v>
      </c>
      <c r="O1045" s="14">
        <f t="shared" si="185"/>
        <v>113.70271163579156</v>
      </c>
      <c r="P1045" s="14">
        <f t="shared" si="186"/>
        <v>161.2634749795545</v>
      </c>
      <c r="Q1045" s="14">
        <f t="shared" si="187"/>
        <v>0.70849038686393762</v>
      </c>
      <c r="R1045" s="14">
        <f t="shared" si="188"/>
        <v>0.14256553289744753</v>
      </c>
      <c r="S1045" s="14">
        <f t="shared" si="189"/>
        <v>0.14894408023861522</v>
      </c>
      <c r="T1045" s="14">
        <f t="shared" si="190"/>
        <v>1.7914688871974254E-3</v>
      </c>
      <c r="U1045" s="14">
        <f t="shared" si="191"/>
        <v>139.29578199213586</v>
      </c>
      <c r="W1045" s="16">
        <f t="shared" si="192"/>
        <v>4.128186999125748E-4</v>
      </c>
      <c r="X1045" s="15">
        <f t="shared" si="181"/>
        <v>0.76694181596746669</v>
      </c>
      <c r="Y1045" s="15">
        <f t="shared" si="182"/>
        <v>0.38966572027374707</v>
      </c>
      <c r="Z1045" s="15">
        <f t="shared" si="183"/>
        <v>0.79377312950972145</v>
      </c>
    </row>
    <row r="1046" spans="10:26" x14ac:dyDescent="0.35">
      <c r="J1046" s="3">
        <v>43873</v>
      </c>
      <c r="K1046" s="13">
        <f>(VLOOKUP(J1046,'Poche Core Max IR'!A:C,3,TRUE)/VLOOKUP(J1045,'Poche Core Max IR'!A:C,3,TRUE))-1</f>
        <v>3.4634724751647639E-3</v>
      </c>
      <c r="L1046" s="13">
        <f>(VLOOKUP(J1046,'Strat EW abs return'!A:C,3,TRUE)/VLOOKUP(J1045,'Strat EW abs return'!A:C,3,TRUE))-1</f>
        <v>4.2191118527716842E-3</v>
      </c>
      <c r="M1046" s="13">
        <f>(VLOOKUP(J1046,'Strat alpha facteurs'!A:C,3,TRUE)/VLOOKUP(J1045,'Strat alpha facteurs'!A:C,3,TRUE))-1</f>
        <v>3.5706773754353716E-3</v>
      </c>
      <c r="N1046" s="14">
        <f t="shared" si="184"/>
        <v>141.04702601933749</v>
      </c>
      <c r="O1046" s="14">
        <f t="shared" si="185"/>
        <v>114.18243609414641</v>
      </c>
      <c r="P1046" s="14">
        <f t="shared" si="186"/>
        <v>161.83929482114809</v>
      </c>
      <c r="Q1046" s="14">
        <f t="shared" si="187"/>
        <v>0.70840306291948274</v>
      </c>
      <c r="R1046" s="14">
        <f t="shared" si="188"/>
        <v>0.14265530426449255</v>
      </c>
      <c r="S1046" s="14">
        <f t="shared" si="189"/>
        <v>0.14894163281602518</v>
      </c>
      <c r="T1046" s="14">
        <f t="shared" si="190"/>
        <v>3.5871681409794689E-3</v>
      </c>
      <c r="U1046" s="14">
        <f t="shared" si="191"/>
        <v>139.79545938347084</v>
      </c>
      <c r="W1046" s="16">
        <f t="shared" si="192"/>
        <v>1.133701203639655E-3</v>
      </c>
      <c r="X1046" s="15">
        <f t="shared" si="181"/>
        <v>0.76931849592300527</v>
      </c>
      <c r="Y1046" s="15">
        <f t="shared" si="182"/>
        <v>0.39576220264927797</v>
      </c>
      <c r="Z1046" s="15">
        <f t="shared" si="183"/>
        <v>0.7947196605496617</v>
      </c>
    </row>
    <row r="1047" spans="10:26" x14ac:dyDescent="0.35">
      <c r="J1047" s="3">
        <v>43874</v>
      </c>
      <c r="K1047" s="13">
        <f>(VLOOKUP(J1047,'Poche Core Max IR'!A:C,3,TRUE)/VLOOKUP(J1046,'Poche Core Max IR'!A:C,3,TRUE))-1</f>
        <v>3.0871235870322256E-3</v>
      </c>
      <c r="L1047" s="13">
        <f>(VLOOKUP(J1047,'Strat EW abs return'!A:C,3,TRUE)/VLOOKUP(J1046,'Strat EW abs return'!A:C,3,TRUE))-1</f>
        <v>8.0082116833457562E-4</v>
      </c>
      <c r="M1047" s="13">
        <f>(VLOOKUP(J1047,'Strat alpha facteurs'!A:C,3,TRUE)/VLOOKUP(J1046,'Strat alpha facteurs'!A:C,3,TRUE))-1</f>
        <v>4.398294204921438E-4</v>
      </c>
      <c r="N1047" s="14">
        <f t="shared" si="184"/>
        <v>141.48245562024255</v>
      </c>
      <c r="O1047" s="14">
        <f t="shared" si="185"/>
        <v>114.27387580602262</v>
      </c>
      <c r="P1047" s="14">
        <f t="shared" si="186"/>
        <v>161.91047650440214</v>
      </c>
      <c r="Q1047" s="14">
        <f t="shared" si="187"/>
        <v>0.70891222368658868</v>
      </c>
      <c r="R1047" s="14">
        <f t="shared" si="188"/>
        <v>0.14243245388200082</v>
      </c>
      <c r="S1047" s="14">
        <f t="shared" si="189"/>
        <v>0.14865532243141102</v>
      </c>
      <c r="T1047" s="14">
        <f t="shared" si="190"/>
        <v>2.36667810414345E-3</v>
      </c>
      <c r="U1047" s="14">
        <f t="shared" si="191"/>
        <v>140.12631023625238</v>
      </c>
      <c r="W1047" s="16">
        <f t="shared" si="192"/>
        <v>1.7944590844462476E-4</v>
      </c>
      <c r="X1047" s="15">
        <f t="shared" si="181"/>
        <v>0.7677804610644019</v>
      </c>
      <c r="Y1047" s="15">
        <f t="shared" si="182"/>
        <v>0.39421075010425249</v>
      </c>
      <c r="Z1047" s="15">
        <f t="shared" si="183"/>
        <v>0.79312610842375553</v>
      </c>
    </row>
    <row r="1048" spans="10:26" x14ac:dyDescent="0.35">
      <c r="J1048" s="3">
        <v>43875</v>
      </c>
      <c r="K1048" s="13">
        <f>(VLOOKUP(J1048,'Poche Core Max IR'!A:C,3,TRUE)/VLOOKUP(J1047,'Poche Core Max IR'!A:C,3,TRUE))-1</f>
        <v>1.4378962886241187E-3</v>
      </c>
      <c r="L1048" s="13">
        <f>(VLOOKUP(J1048,'Strat EW abs return'!A:C,3,TRUE)/VLOOKUP(J1047,'Strat EW abs return'!A:C,3,TRUE))-1</f>
        <v>1.9489509821903894E-3</v>
      </c>
      <c r="M1048" s="13">
        <f>(VLOOKUP(J1048,'Strat alpha facteurs'!A:C,3,TRUE)/VLOOKUP(J1047,'Strat alpha facteurs'!A:C,3,TRUE))-1</f>
        <v>2.5630954852979837E-3</v>
      </c>
      <c r="N1048" s="14">
        <f t="shared" si="184"/>
        <v>141.68589271808432</v>
      </c>
      <c r="O1048" s="14">
        <f t="shared" si="185"/>
        <v>114.49658998851346</v>
      </c>
      <c r="P1048" s="14">
        <f t="shared" si="186"/>
        <v>162.32546851575302</v>
      </c>
      <c r="Q1048" s="14">
        <f t="shared" si="187"/>
        <v>0.70874232897842349</v>
      </c>
      <c r="R1048" s="14">
        <f t="shared" si="188"/>
        <v>0.14247098800121571</v>
      </c>
      <c r="S1048" s="14">
        <f t="shared" si="189"/>
        <v>0.14878668302036141</v>
      </c>
      <c r="T1048" s="14">
        <f t="shared" si="190"/>
        <v>1.6779539120777953E-3</v>
      </c>
      <c r="U1048" s="14">
        <f t="shared" si="191"/>
        <v>140.36143572669832</v>
      </c>
      <c r="W1048" s="16">
        <f t="shared" si="192"/>
        <v>6.5902344752055502E-4</v>
      </c>
      <c r="X1048" s="15">
        <f t="shared" si="181"/>
        <v>0.767588560558079</v>
      </c>
      <c r="Y1048" s="15">
        <f t="shared" si="182"/>
        <v>0.39432813712894166</v>
      </c>
      <c r="Z1048" s="15">
        <f t="shared" si="183"/>
        <v>0.79296719442629082</v>
      </c>
    </row>
    <row r="1049" spans="10:26" x14ac:dyDescent="0.35">
      <c r="J1049" s="3">
        <v>43878</v>
      </c>
      <c r="K1049" s="13">
        <f>(VLOOKUP(J1049,'Poche Core Max IR'!A:C,3,TRUE)/VLOOKUP(J1048,'Poche Core Max IR'!A:C,3,TRUE))-1</f>
        <v>9.6287606894618349E-4</v>
      </c>
      <c r="L1049" s="13">
        <f>(VLOOKUP(J1049,'Strat EW abs return'!A:C,3,TRUE)/VLOOKUP(J1048,'Strat EW abs return'!A:C,3,TRUE))-1</f>
        <v>0</v>
      </c>
      <c r="M1049" s="13">
        <f>(VLOOKUP(J1049,'Strat alpha facteurs'!A:C,3,TRUE)/VLOOKUP(J1048,'Strat alpha facteurs'!A:C,3,TRUE))-1</f>
        <v>3.5265258879224604E-4</v>
      </c>
      <c r="N1049" s="14">
        <f t="shared" si="184"/>
        <v>141.82231867348983</v>
      </c>
      <c r="O1049" s="14">
        <f t="shared" si="185"/>
        <v>114.49658998851346</v>
      </c>
      <c r="P1049" s="14">
        <f t="shared" si="186"/>
        <v>162.382713012452</v>
      </c>
      <c r="Q1049" s="14">
        <f t="shared" si="187"/>
        <v>0.70890378587897707</v>
      </c>
      <c r="R1049" s="14">
        <f t="shared" si="188"/>
        <v>0.14236636281361167</v>
      </c>
      <c r="S1049" s="14">
        <f t="shared" si="189"/>
        <v>0.14872985130741204</v>
      </c>
      <c r="T1049" s="14">
        <f t="shared" si="190"/>
        <v>7.3490103656744898E-4</v>
      </c>
      <c r="U1049" s="14">
        <f t="shared" si="191"/>
        <v>140.46458749130795</v>
      </c>
      <c r="W1049" s="16">
        <f t="shared" si="192"/>
        <v>5.2449967094244671E-5</v>
      </c>
      <c r="X1049" s="15">
        <f t="shared" si="181"/>
        <v>0.76776947233747128</v>
      </c>
      <c r="Y1049" s="15">
        <f t="shared" si="182"/>
        <v>0.3943381601977296</v>
      </c>
      <c r="Z1049" s="15">
        <f t="shared" si="183"/>
        <v>0.79341150602070121</v>
      </c>
    </row>
    <row r="1050" spans="10:26" x14ac:dyDescent="0.35">
      <c r="J1050" s="3">
        <v>43879</v>
      </c>
      <c r="K1050" s="13">
        <f>(VLOOKUP(J1050,'Poche Core Max IR'!A:C,3,TRUE)/VLOOKUP(J1049,'Poche Core Max IR'!A:C,3,TRUE))-1</f>
        <v>-7.8013547551736284E-4</v>
      </c>
      <c r="L1050" s="13">
        <f>(VLOOKUP(J1050,'Strat EW abs return'!A:C,3,TRUE)/VLOOKUP(J1049,'Strat EW abs return'!A:C,3,TRUE))-1</f>
        <v>2.7944059551796574E-3</v>
      </c>
      <c r="M1050" s="13">
        <f>(VLOOKUP(J1050,'Strat alpha facteurs'!A:C,3,TRUE)/VLOOKUP(J1049,'Strat alpha facteurs'!A:C,3,TRUE))-1</f>
        <v>-2.1567374444214638E-3</v>
      </c>
      <c r="N1050" s="14">
        <f t="shared" si="184"/>
        <v>141.71167805147252</v>
      </c>
      <c r="O1050" s="14">
        <f t="shared" si="185"/>
        <v>114.81653994142513</v>
      </c>
      <c r="P1050" s="14">
        <f t="shared" si="186"/>
        <v>162.0324961349713</v>
      </c>
      <c r="Q1050" s="14">
        <f t="shared" si="187"/>
        <v>0.70868806823170971</v>
      </c>
      <c r="R1050" s="14">
        <f t="shared" si="188"/>
        <v>0.14283217788841437</v>
      </c>
      <c r="S1050" s="14">
        <f t="shared" si="189"/>
        <v>0.14847975387987666</v>
      </c>
      <c r="T1050" s="14">
        <f t="shared" si="190"/>
        <v>-4.7598281944706241E-4</v>
      </c>
      <c r="U1050" s="14">
        <f t="shared" si="191"/>
        <v>140.39772876092138</v>
      </c>
      <c r="W1050" s="16">
        <f t="shared" si="192"/>
        <v>7.8899243551452177E-5</v>
      </c>
      <c r="X1050" s="15">
        <f t="shared" si="181"/>
        <v>0.76500966219603228</v>
      </c>
      <c r="Y1050" s="15">
        <f t="shared" si="182"/>
        <v>0.3843256508429006</v>
      </c>
      <c r="Z1050" s="15">
        <f t="shared" si="183"/>
        <v>0.79184735814689822</v>
      </c>
    </row>
    <row r="1051" spans="10:26" x14ac:dyDescent="0.35">
      <c r="J1051" s="3">
        <v>43880</v>
      </c>
      <c r="K1051" s="13">
        <f>(VLOOKUP(J1051,'Poche Core Max IR'!A:C,3,TRUE)/VLOOKUP(J1050,'Poche Core Max IR'!A:C,3,TRUE))-1</f>
        <v>5.5524883670132752E-3</v>
      </c>
      <c r="L1051" s="13">
        <f>(VLOOKUP(J1051,'Strat EW abs return'!A:C,3,TRUE)/VLOOKUP(J1050,'Strat EW abs return'!A:C,3,TRUE))-1</f>
        <v>2.6869899536654529E-3</v>
      </c>
      <c r="M1051" s="13">
        <f>(VLOOKUP(J1051,'Strat alpha facteurs'!A:C,3,TRUE)/VLOOKUP(J1050,'Strat alpha facteurs'!A:C,3,TRUE))-1</f>
        <v>4.4268705458290203E-3</v>
      </c>
      <c r="N1051" s="14">
        <f t="shared" si="184"/>
        <v>142.49853049532325</v>
      </c>
      <c r="O1051" s="14">
        <f t="shared" si="185"/>
        <v>115.12505083076238</v>
      </c>
      <c r="P1051" s="14">
        <f t="shared" si="186"/>
        <v>162.74979301957836</v>
      </c>
      <c r="Q1051" s="14">
        <f t="shared" si="187"/>
        <v>0.70909454530682747</v>
      </c>
      <c r="R1051" s="14">
        <f t="shared" si="188"/>
        <v>0.14250684227466687</v>
      </c>
      <c r="S1051" s="14">
        <f t="shared" si="189"/>
        <v>0.14839861241850655</v>
      </c>
      <c r="T1051" s="14">
        <f t="shared" si="190"/>
        <v>4.976071530846774E-3</v>
      </c>
      <c r="U1051" s="14">
        <f t="shared" si="191"/>
        <v>141.09635790200414</v>
      </c>
      <c r="W1051" s="16">
        <f t="shared" si="192"/>
        <v>1.0398558998780004E-3</v>
      </c>
      <c r="X1051" s="15">
        <f t="shared" si="181"/>
        <v>0.76576040407562285</v>
      </c>
      <c r="Y1051" s="15">
        <f t="shared" si="182"/>
        <v>0.3872503229585309</v>
      </c>
      <c r="Z1051" s="15">
        <f t="shared" si="183"/>
        <v>0.79206754595235396</v>
      </c>
    </row>
    <row r="1052" spans="10:26" x14ac:dyDescent="0.35">
      <c r="J1052" s="3">
        <v>43881</v>
      </c>
      <c r="K1052" s="13">
        <f>(VLOOKUP(J1052,'Poche Core Max IR'!A:C,3,TRUE)/VLOOKUP(J1051,'Poche Core Max IR'!A:C,3,TRUE))-1</f>
        <v>-3.0387514406043925E-3</v>
      </c>
      <c r="L1052" s="13">
        <f>(VLOOKUP(J1052,'Strat EW abs return'!A:C,3,TRUE)/VLOOKUP(J1051,'Strat EW abs return'!A:C,3,TRUE))-1</f>
        <v>-1.4348503982430927E-4</v>
      </c>
      <c r="M1052" s="13">
        <f>(VLOOKUP(J1052,'Strat alpha facteurs'!A:C,3,TRUE)/VLOOKUP(J1051,'Strat alpha facteurs'!A:C,3,TRUE))-1</f>
        <v>-4.9537565159792907E-3</v>
      </c>
      <c r="N1052" s="14">
        <f t="shared" si="184"/>
        <v>142.06551288049658</v>
      </c>
      <c r="O1052" s="14">
        <f t="shared" si="185"/>
        <v>115.10853210825915</v>
      </c>
      <c r="P1052" s="14">
        <f t="shared" si="186"/>
        <v>161.94357017193335</v>
      </c>
      <c r="Q1052" s="14">
        <f t="shared" si="187"/>
        <v>0.70900322386564762</v>
      </c>
      <c r="R1052" s="14">
        <f t="shared" si="188"/>
        <v>0.14290228896014137</v>
      </c>
      <c r="S1052" s="14">
        <f t="shared" si="189"/>
        <v>0.14809448717421195</v>
      </c>
      <c r="T1052" s="14">
        <f t="shared" si="190"/>
        <v>-2.9103402642453179E-3</v>
      </c>
      <c r="U1052" s="14">
        <f t="shared" si="191"/>
        <v>140.68571949046358</v>
      </c>
      <c r="W1052" s="16">
        <f t="shared" si="192"/>
        <v>-7.5412837144229474E-4</v>
      </c>
      <c r="X1052" s="15">
        <f t="shared" si="181"/>
        <v>0.76853989357900232</v>
      </c>
      <c r="Y1052" s="15">
        <f t="shared" si="182"/>
        <v>0.3913074865553221</v>
      </c>
      <c r="Z1052" s="15">
        <f t="shared" si="183"/>
        <v>0.79380597347011017</v>
      </c>
    </row>
    <row r="1053" spans="10:26" x14ac:dyDescent="0.35">
      <c r="J1053" s="3">
        <v>43882</v>
      </c>
      <c r="K1053" s="13">
        <f>(VLOOKUP(J1053,'Poche Core Max IR'!A:C,3,TRUE)/VLOOKUP(J1052,'Poche Core Max IR'!A:C,3,TRUE))-1</f>
        <v>-5.6537751256680036E-3</v>
      </c>
      <c r="L1053" s="13">
        <f>(VLOOKUP(J1053,'Strat EW abs return'!A:C,3,TRUE)/VLOOKUP(J1052,'Strat EW abs return'!A:C,3,TRUE))-1</f>
        <v>1.978312401895721E-5</v>
      </c>
      <c r="M1053" s="13">
        <f>(VLOOKUP(J1053,'Strat alpha facteurs'!A:C,3,TRUE)/VLOOKUP(J1052,'Strat alpha facteurs'!A:C,3,TRUE))-1</f>
        <v>-6.8469962547540453E-3</v>
      </c>
      <c r="N1053" s="14">
        <f t="shared" si="184"/>
        <v>141.26230641755757</v>
      </c>
      <c r="O1053" s="14">
        <f t="shared" si="185"/>
        <v>115.1108093146255</v>
      </c>
      <c r="P1053" s="14">
        <f t="shared" si="186"/>
        <v>160.83474315348462</v>
      </c>
      <c r="Q1053" s="14">
        <f t="shared" si="187"/>
        <v>0.70855140884923862</v>
      </c>
      <c r="R1053" s="14">
        <f t="shared" si="188"/>
        <v>0.14362607873338182</v>
      </c>
      <c r="S1053" s="14">
        <f t="shared" si="189"/>
        <v>0.14782251241738056</v>
      </c>
      <c r="T1053" s="14">
        <f t="shared" si="190"/>
        <v>-5.0197201364364803E-3</v>
      </c>
      <c r="U1053" s="14">
        <f t="shared" si="191"/>
        <v>139.97951655142825</v>
      </c>
      <c r="W1053" s="16">
        <f t="shared" si="192"/>
        <v>-1.009298816362199E-3</v>
      </c>
      <c r="X1053" s="15">
        <f t="shared" si="181"/>
        <v>0.76985917626062628</v>
      </c>
      <c r="Y1053" s="15">
        <f t="shared" si="182"/>
        <v>0.38978494151529769</v>
      </c>
      <c r="Z1053" s="15">
        <f t="shared" si="183"/>
        <v>0.79546562556746059</v>
      </c>
    </row>
    <row r="1054" spans="10:26" x14ac:dyDescent="0.35">
      <c r="J1054" s="3">
        <v>43885</v>
      </c>
      <c r="K1054" s="13">
        <f>(VLOOKUP(J1054,'Poche Core Max IR'!A:C,3,TRUE)/VLOOKUP(J1053,'Poche Core Max IR'!A:C,3,TRUE))-1</f>
        <v>-1.7372051753595019E-2</v>
      </c>
      <c r="L1054" s="13">
        <f>(VLOOKUP(J1054,'Strat EW abs return'!A:C,3,TRUE)/VLOOKUP(J1053,'Strat EW abs return'!A:C,3,TRUE))-1</f>
        <v>-7.8102849690639964E-3</v>
      </c>
      <c r="M1054" s="13">
        <f>(VLOOKUP(J1054,'Strat alpha facteurs'!A:C,3,TRUE)/VLOOKUP(J1053,'Strat alpha facteurs'!A:C,3,TRUE))-1</f>
        <v>-2.9719191413295265E-2</v>
      </c>
      <c r="N1054" s="14">
        <f t="shared" si="184"/>
        <v>138.80829031963955</v>
      </c>
      <c r="O1054" s="14">
        <f t="shared" si="185"/>
        <v>114.21176109085869</v>
      </c>
      <c r="P1054" s="14">
        <f t="shared" si="186"/>
        <v>156.05486463579803</v>
      </c>
      <c r="Q1054" s="14">
        <f t="shared" si="187"/>
        <v>0.70887738948912526</v>
      </c>
      <c r="R1054" s="14">
        <f t="shared" si="188"/>
        <v>0.14509039746048208</v>
      </c>
      <c r="S1054" s="14">
        <f t="shared" si="189"/>
        <v>0.14603221305039371</v>
      </c>
      <c r="T1054" s="14">
        <f t="shared" si="190"/>
        <v>-1.7823917890234919E-2</v>
      </c>
      <c r="U1054" s="14">
        <f t="shared" si="191"/>
        <v>137.48453314210082</v>
      </c>
      <c r="W1054" s="16">
        <f t="shared" si="192"/>
        <v>-5.4731566425928902E-3</v>
      </c>
      <c r="X1054" s="15">
        <f t="shared" si="181"/>
        <v>0.78834406889773223</v>
      </c>
      <c r="Y1054" s="15">
        <f t="shared" si="182"/>
        <v>0.41997237904208595</v>
      </c>
      <c r="Z1054" s="15">
        <f t="shared" si="183"/>
        <v>0.8121742817294928</v>
      </c>
    </row>
    <row r="1055" spans="10:26" x14ac:dyDescent="0.35">
      <c r="J1055" s="3">
        <v>43886</v>
      </c>
      <c r="K1055" s="13">
        <f>(VLOOKUP(J1055,'Poche Core Max IR'!A:C,3,TRUE)/VLOOKUP(J1054,'Poche Core Max IR'!A:C,3,TRUE))-1</f>
        <v>-1.3087570297502293E-2</v>
      </c>
      <c r="L1055" s="13">
        <f>(VLOOKUP(J1055,'Strat EW abs return'!A:C,3,TRUE)/VLOOKUP(J1054,'Strat EW abs return'!A:C,3,TRUE))-1</f>
        <v>-1.0074171917625274E-2</v>
      </c>
      <c r="M1055" s="13">
        <f>(VLOOKUP(J1055,'Strat alpha facteurs'!A:C,3,TRUE)/VLOOKUP(J1054,'Strat alpha facteurs'!A:C,3,TRUE))-1</f>
        <v>-2.3403254360900183E-2</v>
      </c>
      <c r="N1055" s="14">
        <f t="shared" si="184"/>
        <v>136.99162706220517</v>
      </c>
      <c r="O1055" s="14">
        <f t="shared" si="185"/>
        <v>113.06117217461463</v>
      </c>
      <c r="P1055" s="14">
        <f t="shared" si="186"/>
        <v>152.40267294447059</v>
      </c>
      <c r="Q1055" s="14">
        <f t="shared" si="187"/>
        <v>0.70964621018247187</v>
      </c>
      <c r="R1055" s="14">
        <f t="shared" si="188"/>
        <v>0.14569125044016581</v>
      </c>
      <c r="S1055" s="14">
        <f t="shared" si="189"/>
        <v>0.14466253937736345</v>
      </c>
      <c r="T1055" s="14">
        <f t="shared" si="190"/>
        <v>-1.4156777301765849E-2</v>
      </c>
      <c r="U1055" s="14">
        <f t="shared" si="191"/>
        <v>135.53819522397083</v>
      </c>
      <c r="W1055" s="16">
        <f t="shared" si="192"/>
        <v>-4.8532929093702054E-3</v>
      </c>
      <c r="X1055" s="15">
        <f t="shared" si="181"/>
        <v>0.79843508876201708</v>
      </c>
      <c r="Y1055" s="15">
        <f t="shared" si="182"/>
        <v>0.44716284826969555</v>
      </c>
      <c r="Z1055" s="15">
        <f t="shared" si="183"/>
        <v>0.82054493117606697</v>
      </c>
    </row>
    <row r="1056" spans="10:26" x14ac:dyDescent="0.35">
      <c r="J1056" s="3">
        <v>43887</v>
      </c>
      <c r="K1056" s="13">
        <f>(VLOOKUP(J1056,'Poche Core Max IR'!A:C,3,TRUE)/VLOOKUP(J1055,'Poche Core Max IR'!A:C,3,TRUE))-1</f>
        <v>-3.3761925802417991E-3</v>
      </c>
      <c r="L1056" s="13">
        <f>(VLOOKUP(J1056,'Strat EW abs return'!A:C,3,TRUE)/VLOOKUP(J1055,'Strat EW abs return'!A:C,3,TRUE))-1</f>
        <v>-3.1058633630717258E-3</v>
      </c>
      <c r="M1056" s="13">
        <f>(VLOOKUP(J1056,'Strat alpha facteurs'!A:C,3,TRUE)/VLOOKUP(J1055,'Strat alpha facteurs'!A:C,3,TRUE))-1</f>
        <v>-3.8420172612441128E-3</v>
      </c>
      <c r="N1056" s="14">
        <f t="shared" si="184"/>
        <v>136.5291169473625</v>
      </c>
      <c r="O1056" s="14">
        <f t="shared" si="185"/>
        <v>112.71001962217154</v>
      </c>
      <c r="P1056" s="14">
        <f t="shared" si="186"/>
        <v>151.8171392443582</v>
      </c>
      <c r="Q1056" s="14">
        <f t="shared" si="187"/>
        <v>0.70966615012834555</v>
      </c>
      <c r="R1056" s="14">
        <f t="shared" si="188"/>
        <v>0.14573486326840596</v>
      </c>
      <c r="S1056" s="14">
        <f t="shared" si="189"/>
        <v>0.14459898660324971</v>
      </c>
      <c r="T1056" s="14">
        <f t="shared" si="190"/>
        <v>-3.4041953598202288E-3</v>
      </c>
      <c r="U1056" s="14">
        <f t="shared" si="191"/>
        <v>135.07679672871097</v>
      </c>
      <c r="W1056" s="16">
        <f t="shared" si="192"/>
        <v>-1.0081843750357011E-3</v>
      </c>
      <c r="X1056" s="15">
        <f t="shared" si="181"/>
        <v>0.79905012993836833</v>
      </c>
      <c r="Y1056" s="15">
        <f t="shared" si="182"/>
        <v>0.45090253487256665</v>
      </c>
      <c r="Z1056" s="15">
        <f t="shared" si="183"/>
        <v>0.82092232974222812</v>
      </c>
    </row>
    <row r="1057" spans="10:26" x14ac:dyDescent="0.35">
      <c r="J1057" s="3">
        <v>43888</v>
      </c>
      <c r="K1057" s="13">
        <f>(VLOOKUP(J1057,'Poche Core Max IR'!A:C,3,TRUE)/VLOOKUP(J1056,'Poche Core Max IR'!A:C,3,TRUE))-1</f>
        <v>-2.5999822483660839E-2</v>
      </c>
      <c r="L1057" s="13">
        <f>(VLOOKUP(J1057,'Strat EW abs return'!A:C,3,TRUE)/VLOOKUP(J1056,'Strat EW abs return'!A:C,3,TRUE))-1</f>
        <v>-9.7570303733339747E-3</v>
      </c>
      <c r="M1057" s="13">
        <f>(VLOOKUP(J1057,'Strat alpha facteurs'!A:C,3,TRUE)/VLOOKUP(J1056,'Strat alpha facteurs'!A:C,3,TRUE))-1</f>
        <v>-3.4740283957453211E-2</v>
      </c>
      <c r="N1057" s="14">
        <f t="shared" si="184"/>
        <v>132.97938414288009</v>
      </c>
      <c r="O1057" s="14">
        <f t="shared" si="185"/>
        <v>111.61030453733895</v>
      </c>
      <c r="P1057" s="14">
        <f t="shared" si="186"/>
        <v>146.54296871740098</v>
      </c>
      <c r="Q1057" s="14">
        <f t="shared" si="187"/>
        <v>0.70886319952023757</v>
      </c>
      <c r="R1057" s="14">
        <f t="shared" si="188"/>
        <v>0.14799755121850008</v>
      </c>
      <c r="S1057" s="14">
        <f t="shared" si="189"/>
        <v>0.14313924926126351</v>
      </c>
      <c r="T1057" s="14">
        <f t="shared" si="190"/>
        <v>-2.4896543267920367E-2</v>
      </c>
      <c r="U1057" s="14">
        <f t="shared" si="191"/>
        <v>131.71385141446254</v>
      </c>
      <c r="W1057" s="16">
        <f t="shared" si="192"/>
        <v>-6.4167147672109246E-3</v>
      </c>
      <c r="X1057" s="15">
        <f t="shared" si="181"/>
        <v>0.81773445943043443</v>
      </c>
      <c r="Y1057" s="15">
        <f t="shared" si="182"/>
        <v>0.48948117605533531</v>
      </c>
      <c r="Z1057" s="15">
        <f t="shared" si="183"/>
        <v>0.83795612107856654</v>
      </c>
    </row>
    <row r="1058" spans="10:26" x14ac:dyDescent="0.35">
      <c r="J1058" s="3">
        <v>43889</v>
      </c>
      <c r="K1058" s="13">
        <f>(VLOOKUP(J1058,'Poche Core Max IR'!A:C,3,TRUE)/VLOOKUP(J1057,'Poche Core Max IR'!A:C,3,TRUE))-1</f>
        <v>-8.8304872088671438E-3</v>
      </c>
      <c r="L1058" s="13">
        <f>(VLOOKUP(J1058,'Strat EW abs return'!A:C,3,TRUE)/VLOOKUP(J1057,'Strat EW abs return'!A:C,3,TRUE))-1</f>
        <v>-1.121184259190422E-2</v>
      </c>
      <c r="M1058" s="13">
        <f>(VLOOKUP(J1058,'Strat alpha facteurs'!A:C,3,TRUE)/VLOOKUP(J1057,'Strat alpha facteurs'!A:C,3,TRUE))-1</f>
        <v>-1.7264148320125794E-2</v>
      </c>
      <c r="N1058" s="14">
        <f t="shared" si="184"/>
        <v>131.80511139216335</v>
      </c>
      <c r="O1058" s="14">
        <f t="shared" si="185"/>
        <v>110.35894737123181</v>
      </c>
      <c r="P1058" s="14">
        <f t="shared" si="186"/>
        <v>144.01302917019223</v>
      </c>
      <c r="Q1058" s="14">
        <f t="shared" si="187"/>
        <v>0.70998036613080917</v>
      </c>
      <c r="R1058" s="14">
        <f t="shared" si="188"/>
        <v>0.14787465993755888</v>
      </c>
      <c r="S1058" s="14">
        <f t="shared" si="189"/>
        <v>0.14214497393163311</v>
      </c>
      <c r="T1058" s="14">
        <f t="shared" si="190"/>
        <v>-1.0390109894127111E-2</v>
      </c>
      <c r="U1058" s="14">
        <f t="shared" si="191"/>
        <v>130.34533002368755</v>
      </c>
      <c r="W1058" s="16">
        <f t="shared" si="192"/>
        <v>-4.111959323467404E-3</v>
      </c>
      <c r="X1058" s="15">
        <f t="shared" si="181"/>
        <v>0.82291878758933101</v>
      </c>
      <c r="Y1058" s="15">
        <f t="shared" si="182"/>
        <v>0.50444305437310466</v>
      </c>
      <c r="Z1058" s="15">
        <f t="shared" si="183"/>
        <v>0.84273585127808603</v>
      </c>
    </row>
    <row r="1059" spans="10:26" x14ac:dyDescent="0.35">
      <c r="J1059" s="3">
        <v>43892</v>
      </c>
      <c r="K1059" s="13">
        <f>(VLOOKUP(J1059,'Poche Core Max IR'!A:C,3,TRUE)/VLOOKUP(J1058,'Poche Core Max IR'!A:C,3,TRUE))-1</f>
        <v>9.1803586742242871E-3</v>
      </c>
      <c r="L1059" s="13">
        <f>(VLOOKUP(J1059,'Strat EW abs return'!A:C,3,TRUE)/VLOOKUP(J1058,'Strat EW abs return'!A:C,3,TRUE))-1</f>
        <v>9.6544912921925352E-3</v>
      </c>
      <c r="M1059" s="13">
        <f>(VLOOKUP(J1059,'Strat alpha facteurs'!A:C,3,TRUE)/VLOOKUP(J1058,'Strat alpha facteurs'!A:C,3,TRUE))-1</f>
        <v>3.7021281810609263E-2</v>
      </c>
      <c r="N1059" s="14">
        <f t="shared" si="184"/>
        <v>133.01512958983949</v>
      </c>
      <c r="O1059" s="14">
        <f t="shared" si="185"/>
        <v>111.4244068676429</v>
      </c>
      <c r="P1059" s="14">
        <f t="shared" si="186"/>
        <v>149.34457610750141</v>
      </c>
      <c r="Q1059" s="14">
        <f t="shared" si="187"/>
        <v>0.70715815352049127</v>
      </c>
      <c r="R1059" s="14">
        <f t="shared" si="188"/>
        <v>0.14735604793171933</v>
      </c>
      <c r="S1059" s="14">
        <f t="shared" si="189"/>
        <v>0.14548579854779056</v>
      </c>
      <c r="T1059" s="14">
        <f t="shared" si="190"/>
        <v>1.3207918167325701E-2</v>
      </c>
      <c r="U1059" s="14">
        <f t="shared" si="191"/>
        <v>132.06692047613348</v>
      </c>
      <c r="W1059" s="16">
        <f t="shared" si="192"/>
        <v>6.8087184290879718E-3</v>
      </c>
      <c r="X1059" s="15">
        <f t="shared" si="181"/>
        <v>0.81815628098195747</v>
      </c>
      <c r="Y1059" s="15">
        <f t="shared" si="182"/>
        <v>0.51513676064026759</v>
      </c>
      <c r="Z1059" s="15">
        <f t="shared" si="183"/>
        <v>0.83603080078553649</v>
      </c>
    </row>
    <row r="1060" spans="10:26" x14ac:dyDescent="0.35">
      <c r="J1060" s="3">
        <v>43893</v>
      </c>
      <c r="K1060" s="13">
        <f>(VLOOKUP(J1060,'Poche Core Max IR'!A:C,3,TRUE)/VLOOKUP(J1059,'Poche Core Max IR'!A:C,3,TRUE))-1</f>
        <v>-5.3557550773455365E-3</v>
      </c>
      <c r="L1060" s="13">
        <f>(VLOOKUP(J1060,'Strat EW abs return'!A:C,3,TRUE)/VLOOKUP(J1059,'Strat EW abs return'!A:C,3,TRUE))-1</f>
        <v>3.2228226951214189E-3</v>
      </c>
      <c r="M1060" s="13">
        <f>(VLOOKUP(J1060,'Strat alpha facteurs'!A:C,3,TRUE)/VLOOKUP(J1059,'Strat alpha facteurs'!A:C,3,TRUE))-1</f>
        <v>-9.8469892973181983E-3</v>
      </c>
      <c r="N1060" s="14">
        <f t="shared" si="184"/>
        <v>132.30273313417493</v>
      </c>
      <c r="O1060" s="14">
        <f t="shared" si="185"/>
        <v>111.78350797488639</v>
      </c>
      <c r="P1060" s="14">
        <f t="shared" si="186"/>
        <v>147.87398166495831</v>
      </c>
      <c r="Q1060" s="14">
        <f t="shared" si="187"/>
        <v>0.70672423695063169</v>
      </c>
      <c r="R1060" s="14">
        <f t="shared" si="188"/>
        <v>0.14853576153058165</v>
      </c>
      <c r="S1060" s="14">
        <f t="shared" si="189"/>
        <v>0.14474000151878794</v>
      </c>
      <c r="T1060" s="14">
        <f t="shared" si="190"/>
        <v>-4.7450605568778066E-3</v>
      </c>
      <c r="U1060" s="14">
        <f t="shared" si="191"/>
        <v>131.44025494091386</v>
      </c>
      <c r="W1060" s="16">
        <f t="shared" si="192"/>
        <v>-9.465488225514231E-4</v>
      </c>
      <c r="X1060" s="15">
        <f t="shared" si="181"/>
        <v>0.81809095898719608</v>
      </c>
      <c r="Y1060" s="15">
        <f t="shared" si="182"/>
        <v>0.50960100096477756</v>
      </c>
      <c r="Z1060" s="15">
        <f t="shared" si="183"/>
        <v>0.83755570423769676</v>
      </c>
    </row>
    <row r="1061" spans="10:26" x14ac:dyDescent="0.35">
      <c r="J1061" s="3">
        <v>43894</v>
      </c>
      <c r="K1061" s="13">
        <f>(VLOOKUP(J1061,'Poche Core Max IR'!A:C,3,TRUE)/VLOOKUP(J1060,'Poche Core Max IR'!A:C,3,TRUE))-1</f>
        <v>1.7521074782473001E-2</v>
      </c>
      <c r="L1061" s="13">
        <f>(VLOOKUP(J1061,'Strat EW abs return'!A:C,3,TRUE)/VLOOKUP(J1060,'Strat EW abs return'!A:C,3,TRUE))-1</f>
        <v>5.1273742176283221E-3</v>
      </c>
      <c r="M1061" s="13">
        <f>(VLOOKUP(J1061,'Strat alpha facteurs'!A:C,3,TRUE)/VLOOKUP(J1060,'Strat alpha facteurs'!A:C,3,TRUE))-1</f>
        <v>3.1601820276016435E-2</v>
      </c>
      <c r="N1061" s="14">
        <f t="shared" si="184"/>
        <v>134.62081921534437</v>
      </c>
      <c r="O1061" s="14">
        <f t="shared" si="185"/>
        <v>112.35666385163287</v>
      </c>
      <c r="P1061" s="14">
        <f t="shared" si="186"/>
        <v>152.54706865703326</v>
      </c>
      <c r="Q1061" s="14">
        <f t="shared" si="187"/>
        <v>0.70658733935884899</v>
      </c>
      <c r="R1061" s="14">
        <f t="shared" si="188"/>
        <v>0.14669813106234653</v>
      </c>
      <c r="S1061" s="14">
        <f t="shared" si="189"/>
        <v>0.14671452957880574</v>
      </c>
      <c r="T1061" s="14">
        <f t="shared" si="190"/>
        <v>1.7718214155012964E-2</v>
      </c>
      <c r="U1061" s="14">
        <f t="shared" si="191"/>
        <v>133.76914152654646</v>
      </c>
      <c r="W1061" s="16">
        <f t="shared" si="192"/>
        <v>5.3886224106130523E-3</v>
      </c>
      <c r="X1061" s="15">
        <f t="shared" si="181"/>
        <v>0.83033523413748112</v>
      </c>
      <c r="Y1061" s="15">
        <f t="shared" si="182"/>
        <v>0.52034214390531142</v>
      </c>
      <c r="Z1061" s="15">
        <f t="shared" si="183"/>
        <v>0.84928475350019028</v>
      </c>
    </row>
    <row r="1062" spans="10:26" x14ac:dyDescent="0.35">
      <c r="J1062" s="3">
        <v>43895</v>
      </c>
      <c r="K1062" s="13">
        <f>(VLOOKUP(J1062,'Poche Core Max IR'!A:C,3,TRUE)/VLOOKUP(J1061,'Poche Core Max IR'!A:C,3,TRUE))-1</f>
        <v>-1.2617480982890394E-2</v>
      </c>
      <c r="L1062" s="13">
        <f>(VLOOKUP(J1062,'Strat EW abs return'!A:C,3,TRUE)/VLOOKUP(J1061,'Strat EW abs return'!A:C,3,TRUE))-1</f>
        <v>-2.6118127006712344E-3</v>
      </c>
      <c r="M1062" s="13">
        <f>(VLOOKUP(J1062,'Strat alpha facteurs'!A:C,3,TRUE)/VLOOKUP(J1061,'Strat alpha facteurs'!A:C,3,TRUE))-1</f>
        <v>-1.946575141295348E-2</v>
      </c>
      <c r="N1062" s="14">
        <f t="shared" si="184"/>
        <v>132.92224358899364</v>
      </c>
      <c r="O1062" s="14">
        <f t="shared" si="185"/>
        <v>112.06320928998014</v>
      </c>
      <c r="P1062" s="14">
        <f t="shared" si="186"/>
        <v>149.5776253397807</v>
      </c>
      <c r="Q1062" s="14">
        <f t="shared" si="187"/>
        <v>0.70625611263728738</v>
      </c>
      <c r="R1062" s="14">
        <f t="shared" si="188"/>
        <v>0.14811523616820824</v>
      </c>
      <c r="S1062" s="14">
        <f t="shared" si="189"/>
        <v>0.1456286511945056</v>
      </c>
      <c r="T1062" s="14">
        <f t="shared" si="190"/>
        <v>-1.2154408920434212E-2</v>
      </c>
      <c r="U1062" s="14">
        <f t="shared" si="191"/>
        <v>132.1432566794974</v>
      </c>
      <c r="W1062" s="16">
        <f t="shared" si="192"/>
        <v>-3.2216203777430028E-3</v>
      </c>
      <c r="X1062" s="15">
        <f t="shared" si="181"/>
        <v>0.83361405701695668</v>
      </c>
      <c r="Y1062" s="15">
        <f t="shared" si="182"/>
        <v>0.5211343043991602</v>
      </c>
      <c r="Z1062" s="15">
        <f t="shared" si="183"/>
        <v>0.85311576351173712</v>
      </c>
    </row>
    <row r="1063" spans="10:26" x14ac:dyDescent="0.35">
      <c r="J1063" s="3">
        <v>43896</v>
      </c>
      <c r="K1063" s="13">
        <f>(VLOOKUP(J1063,'Poche Core Max IR'!A:C,3,TRUE)/VLOOKUP(J1062,'Poche Core Max IR'!A:C,3,TRUE))-1</f>
        <v>-1.406117717565647E-2</v>
      </c>
      <c r="L1063" s="13">
        <f>(VLOOKUP(J1063,'Strat EW abs return'!A:C,3,TRUE)/VLOOKUP(J1062,'Strat EW abs return'!A:C,3,TRUE))-1</f>
        <v>-8.8273808554731881E-3</v>
      </c>
      <c r="M1063" s="13">
        <f>(VLOOKUP(J1063,'Strat alpha facteurs'!A:C,3,TRUE)/VLOOKUP(J1062,'Strat alpha facteurs'!A:C,3,TRUE))-1</f>
        <v>-1.7798163736771011E-2</v>
      </c>
      <c r="N1063" s="14">
        <f t="shared" si="184"/>
        <v>131.05320037130303</v>
      </c>
      <c r="O1063" s="14">
        <f t="shared" si="185"/>
        <v>111.07398466169089</v>
      </c>
      <c r="P1063" s="14">
        <f t="shared" si="186"/>
        <v>146.91541827262589</v>
      </c>
      <c r="Q1063" s="14">
        <f t="shared" si="187"/>
        <v>0.70609068475713221</v>
      </c>
      <c r="R1063" s="14">
        <f t="shared" si="188"/>
        <v>0.14886661938148846</v>
      </c>
      <c r="S1063" s="14">
        <f t="shared" si="189"/>
        <v>0.14504269586138058</v>
      </c>
      <c r="T1063" s="14">
        <f t="shared" si="190"/>
        <v>-1.3830184510063345E-2</v>
      </c>
      <c r="U1063" s="14">
        <f t="shared" si="191"/>
        <v>130.31569105785928</v>
      </c>
      <c r="W1063" s="16">
        <f t="shared" si="192"/>
        <v>-3.8955959957106957E-3</v>
      </c>
      <c r="X1063" s="15">
        <f t="shared" si="181"/>
        <v>0.83815508425163154</v>
      </c>
      <c r="Y1063" s="15">
        <f t="shared" si="182"/>
        <v>0.53733215783761601</v>
      </c>
      <c r="Z1063" s="15">
        <f t="shared" si="183"/>
        <v>0.855677060919671</v>
      </c>
    </row>
    <row r="1064" spans="10:26" x14ac:dyDescent="0.35">
      <c r="J1064" s="3">
        <v>43899</v>
      </c>
      <c r="K1064" s="13">
        <f>(VLOOKUP(J1064,'Poche Core Max IR'!A:C,3,TRUE)/VLOOKUP(J1063,'Poche Core Max IR'!A:C,3,TRUE))-1</f>
        <v>-3.8739694983591533E-2</v>
      </c>
      <c r="L1064" s="13">
        <f>(VLOOKUP(J1064,'Strat EW abs return'!A:C,3,TRUE)/VLOOKUP(J1063,'Strat EW abs return'!A:C,3,TRUE))-1</f>
        <v>-2.6828150966462405E-2</v>
      </c>
      <c r="M1064" s="13">
        <f>(VLOOKUP(J1064,'Strat alpha facteurs'!A:C,3,TRUE)/VLOOKUP(J1063,'Strat alpha facteurs'!A:C,3,TRUE))-1</f>
        <v>-6.1561879169257483E-2</v>
      </c>
      <c r="N1064" s="14">
        <f t="shared" si="184"/>
        <v>125.97623936229525</v>
      </c>
      <c r="O1064" s="14">
        <f t="shared" si="185"/>
        <v>108.09407503274052</v>
      </c>
      <c r="P1064" s="14">
        <f t="shared" si="186"/>
        <v>137.87102904482558</v>
      </c>
      <c r="Q1064" s="14">
        <f t="shared" si="187"/>
        <v>0.70722146168827316</v>
      </c>
      <c r="R1064" s="14">
        <f t="shared" si="188"/>
        <v>0.15095267190229694</v>
      </c>
      <c r="S1064" s="14">
        <f t="shared" si="189"/>
        <v>0.14182586640943129</v>
      </c>
      <c r="T1064" s="14">
        <f t="shared" si="190"/>
        <v>-4.0276654813881728E-2</v>
      </c>
      <c r="U1064" s="14">
        <f t="shared" si="191"/>
        <v>125.06701095228942</v>
      </c>
      <c r="W1064" s="16">
        <f t="shared" si="192"/>
        <v>-1.2780847921558352E-2</v>
      </c>
      <c r="X1064" s="15">
        <f t="shared" si="181"/>
        <v>0.87643331895970766</v>
      </c>
      <c r="Y1064" s="15">
        <f t="shared" si="182"/>
        <v>0.64290357185973457</v>
      </c>
      <c r="Z1064" s="15">
        <f t="shared" si="183"/>
        <v>0.88710050674638952</v>
      </c>
    </row>
    <row r="1065" spans="10:26" x14ac:dyDescent="0.35">
      <c r="J1065" s="3">
        <v>43900</v>
      </c>
      <c r="K1065" s="13">
        <f>(VLOOKUP(J1065,'Poche Core Max IR'!A:C,3,TRUE)/VLOOKUP(J1064,'Poche Core Max IR'!A:C,3,TRUE))-1</f>
        <v>1.34590500640559E-2</v>
      </c>
      <c r="L1065" s="13">
        <f>(VLOOKUP(J1065,'Strat EW abs return'!A:C,3,TRUE)/VLOOKUP(J1064,'Strat EW abs return'!A:C,3,TRUE))-1</f>
        <v>5.325856890755043E-3</v>
      </c>
      <c r="M1065" s="13">
        <f>(VLOOKUP(J1065,'Strat alpha facteurs'!A:C,3,TRUE)/VLOOKUP(J1064,'Strat alpha facteurs'!A:C,3,TRUE))-1</f>
        <v>2.5500668133035198E-2</v>
      </c>
      <c r="N1065" s="14">
        <f t="shared" si="184"/>
        <v>127.67175987475386</v>
      </c>
      <c r="O1065" s="14">
        <f t="shared" si="185"/>
        <v>108.66976860710344</v>
      </c>
      <c r="P1065" s="14">
        <f t="shared" si="186"/>
        <v>141.38683240165773</v>
      </c>
      <c r="Q1065" s="14">
        <f t="shared" si="187"/>
        <v>0.70688660244392643</v>
      </c>
      <c r="R1065" s="14">
        <f t="shared" si="188"/>
        <v>0.14967034892041262</v>
      </c>
      <c r="S1065" s="14">
        <f t="shared" si="189"/>
        <v>0.14344304863566232</v>
      </c>
      <c r="T1065" s="14">
        <f t="shared" si="190"/>
        <v>1.3939135739053084E-2</v>
      </c>
      <c r="U1065" s="14">
        <f t="shared" si="191"/>
        <v>126.81033699443101</v>
      </c>
      <c r="W1065" s="16">
        <f t="shared" si="192"/>
        <v>4.455016438388343E-3</v>
      </c>
      <c r="X1065" s="15">
        <f t="shared" si="181"/>
        <v>0.87961423439548092</v>
      </c>
      <c r="Y1065" s="15">
        <f t="shared" si="182"/>
        <v>0.64910580742503254</v>
      </c>
      <c r="Z1065" s="15">
        <f t="shared" si="183"/>
        <v>0.8899218683139003</v>
      </c>
    </row>
    <row r="1066" spans="10:26" x14ac:dyDescent="0.35">
      <c r="J1066" s="3">
        <v>43901</v>
      </c>
      <c r="K1066" s="13">
        <f>(VLOOKUP(J1066,'Poche Core Max IR'!A:C,3,TRUE)/VLOOKUP(J1065,'Poche Core Max IR'!A:C,3,TRUE))-1</f>
        <v>-1.6105728712483058E-2</v>
      </c>
      <c r="L1066" s="13">
        <f>(VLOOKUP(J1066,'Strat EW abs return'!A:C,3,TRUE)/VLOOKUP(J1065,'Strat EW abs return'!A:C,3,TRUE))-1</f>
        <v>-7.0621801782625448E-3</v>
      </c>
      <c r="M1066" s="13">
        <f>(VLOOKUP(J1066,'Strat alpha facteurs'!A:C,3,TRUE)/VLOOKUP(J1065,'Strat alpha facteurs'!A:C,3,TRUE))-1</f>
        <v>-3.8309495404310612E-2</v>
      </c>
      <c r="N1066" s="14">
        <f t="shared" si="184"/>
        <v>125.61551314596579</v>
      </c>
      <c r="O1066" s="14">
        <f t="shared" si="185"/>
        <v>107.90232312126997</v>
      </c>
      <c r="P1066" s="14">
        <f t="shared" si="186"/>
        <v>135.97037419553638</v>
      </c>
      <c r="Q1066" s="14">
        <f t="shared" si="187"/>
        <v>0.70820485793514909</v>
      </c>
      <c r="R1066" s="14">
        <f t="shared" si="188"/>
        <v>0.15132773884972958</v>
      </c>
      <c r="S1066" s="14">
        <f t="shared" si="189"/>
        <v>0.14046740321512266</v>
      </c>
      <c r="T1066" s="14">
        <f t="shared" si="190"/>
        <v>-1.7937153633358328E-2</v>
      </c>
      <c r="U1066" s="14">
        <f t="shared" si="191"/>
        <v>124.53572049746396</v>
      </c>
      <c r="W1066" s="16">
        <f t="shared" si="192"/>
        <v>-6.4499390956510375E-3</v>
      </c>
      <c r="X1066" s="15">
        <f t="shared" si="181"/>
        <v>0.8835882783139698</v>
      </c>
      <c r="Y1066" s="15">
        <f t="shared" si="182"/>
        <v>0.65563678407191761</v>
      </c>
      <c r="Z1066" s="15">
        <f t="shared" si="183"/>
        <v>0.89275225879912568</v>
      </c>
    </row>
    <row r="1067" spans="10:26" x14ac:dyDescent="0.35">
      <c r="J1067" s="3">
        <v>43902</v>
      </c>
      <c r="K1067" s="13">
        <f>(VLOOKUP(J1067,'Poche Core Max IR'!A:C,3,TRUE)/VLOOKUP(J1066,'Poche Core Max IR'!A:C,3,TRUE))-1</f>
        <v>-4.8501375207112396E-2</v>
      </c>
      <c r="L1067" s="13">
        <f>(VLOOKUP(J1067,'Strat EW abs return'!A:C,3,TRUE)/VLOOKUP(J1066,'Strat EW abs return'!A:C,3,TRUE))-1</f>
        <v>-3.0565894401901161E-2</v>
      </c>
      <c r="M1067" s="13">
        <f>(VLOOKUP(J1067,'Strat alpha facteurs'!A:C,3,TRUE)/VLOOKUP(J1066,'Strat alpha facteurs'!A:C,3,TRUE))-1</f>
        <v>-9.5110831325950218E-2</v>
      </c>
      <c r="N1067" s="14">
        <f t="shared" si="184"/>
        <v>119.52298801103935</v>
      </c>
      <c r="O1067" s="14">
        <f t="shared" si="185"/>
        <v>104.60419210702541</v>
      </c>
      <c r="P1067" s="14">
        <f t="shared" si="186"/>
        <v>123.03811887009839</v>
      </c>
      <c r="Q1067" s="14">
        <f t="shared" si="187"/>
        <v>0.7110692969459399</v>
      </c>
      <c r="R1067" s="14">
        <f t="shared" si="188"/>
        <v>0.15480382871902712</v>
      </c>
      <c r="S1067" s="14">
        <f t="shared" si="189"/>
        <v>0.13412687433503453</v>
      </c>
      <c r="T1067" s="14">
        <f t="shared" si="190"/>
        <v>-5.2334348717959472E-2</v>
      </c>
      <c r="U1067" s="14">
        <f t="shared" si="191"/>
        <v>118.01822467310734</v>
      </c>
      <c r="W1067" s="16">
        <f t="shared" si="192"/>
        <v>-1.7488636002792168E-2</v>
      </c>
      <c r="X1067" s="15">
        <f t="shared" si="181"/>
        <v>0.91392226372072882</v>
      </c>
      <c r="Y1067" s="15">
        <f t="shared" si="182"/>
        <v>0.73744303923672216</v>
      </c>
      <c r="Z1067" s="15">
        <f t="shared" si="183"/>
        <v>0.92063290315134605</v>
      </c>
    </row>
    <row r="1068" spans="10:26" x14ac:dyDescent="0.35">
      <c r="J1068" s="3">
        <v>43903</v>
      </c>
      <c r="K1068" s="13">
        <f>(VLOOKUP(J1068,'Poche Core Max IR'!A:C,3,TRUE)/VLOOKUP(J1067,'Poche Core Max IR'!A:C,3,TRUE))-1</f>
        <v>2.4990844808212787E-2</v>
      </c>
      <c r="L1068" s="13">
        <f>(VLOOKUP(J1068,'Strat EW abs return'!A:C,3,TRUE)/VLOOKUP(J1067,'Strat EW abs return'!A:C,3,TRUE))-1</f>
        <v>4.8206296961457173E-3</v>
      </c>
      <c r="M1068" s="13">
        <f>(VLOOKUP(J1068,'Strat alpha facteurs'!A:C,3,TRUE)/VLOOKUP(J1067,'Strat alpha facteurs'!A:C,3,TRUE))-1</f>
        <v>5.990407755189775E-2</v>
      </c>
      <c r="N1068" s="14">
        <f t="shared" si="184"/>
        <v>122.5099684554371</v>
      </c>
      <c r="O1068" s="14">
        <f t="shared" si="185"/>
        <v>105.10845018183787</v>
      </c>
      <c r="P1068" s="14">
        <f t="shared" si="186"/>
        <v>130.40860388473237</v>
      </c>
      <c r="Q1068" s="14">
        <f t="shared" si="187"/>
        <v>0.70998845886973139</v>
      </c>
      <c r="R1068" s="14">
        <f t="shared" si="188"/>
        <v>0.15152685756065834</v>
      </c>
      <c r="S1068" s="14">
        <f t="shared" si="189"/>
        <v>0.1384846835696118</v>
      </c>
      <c r="T1068" s="14">
        <f t="shared" si="190"/>
        <v>2.6551221063620511E-2</v>
      </c>
      <c r="U1068" s="14">
        <f t="shared" si="191"/>
        <v>121.15175264593904</v>
      </c>
      <c r="W1068" s="16">
        <f t="shared" si="192"/>
        <v>9.0262520936245962E-3</v>
      </c>
      <c r="X1068" s="15">
        <f t="shared" si="181"/>
        <v>0.91987632390177743</v>
      </c>
      <c r="Y1068" s="15">
        <f t="shared" si="182"/>
        <v>0.73347879964610341</v>
      </c>
      <c r="Z1068" s="15">
        <f t="shared" si="183"/>
        <v>0.92427282363075003</v>
      </c>
    </row>
    <row r="1069" spans="10:26" x14ac:dyDescent="0.35">
      <c r="J1069" s="3">
        <v>43906</v>
      </c>
      <c r="K1069" s="13">
        <f>(VLOOKUP(J1069,'Poche Core Max IR'!A:C,3,TRUE)/VLOOKUP(J1068,'Poche Core Max IR'!A:C,3,TRUE))-1</f>
        <v>-5.4004451221475347E-2</v>
      </c>
      <c r="L1069" s="13">
        <f>(VLOOKUP(J1069,'Strat EW abs return'!A:C,3,TRUE)/VLOOKUP(J1068,'Strat EW abs return'!A:C,3,TRUE))-1</f>
        <v>-2.4075847208258505E-2</v>
      </c>
      <c r="M1069" s="13">
        <f>(VLOOKUP(J1069,'Strat alpha facteurs'!A:C,3,TRUE)/VLOOKUP(J1068,'Strat alpha facteurs'!A:C,3,TRUE))-1</f>
        <v>-9.0684613244475076E-2</v>
      </c>
      <c r="N1069" s="14">
        <f t="shared" si="184"/>
        <v>115.89388483984096</v>
      </c>
      <c r="O1069" s="14">
        <f t="shared" si="185"/>
        <v>102.57787519496308</v>
      </c>
      <c r="P1069" s="14">
        <f t="shared" si="186"/>
        <v>118.58255007769347</v>
      </c>
      <c r="Q1069" s="14">
        <f t="shared" si="187"/>
        <v>0.71039746749058474</v>
      </c>
      <c r="R1069" s="14">
        <f t="shared" si="188"/>
        <v>0.15641078854484833</v>
      </c>
      <c r="S1069" s="14">
        <f t="shared" si="189"/>
        <v>0.13319174396456857</v>
      </c>
      <c r="T1069" s="14">
        <f t="shared" si="190"/>
        <v>-5.4549104535212584E-2</v>
      </c>
      <c r="U1069" s="14">
        <f t="shared" si="191"/>
        <v>114.5430330262315</v>
      </c>
      <c r="W1069" s="16">
        <f t="shared" si="192"/>
        <v>-1.5844164035513045E-2</v>
      </c>
      <c r="X1069" s="15">
        <f t="shared" si="181"/>
        <v>0.93365924911315812</v>
      </c>
      <c r="Y1069" s="15">
        <f t="shared" si="182"/>
        <v>0.77156946013140049</v>
      </c>
      <c r="Z1069" s="15">
        <f t="shared" si="183"/>
        <v>0.93884722259257336</v>
      </c>
    </row>
    <row r="1070" spans="10:26" x14ac:dyDescent="0.35">
      <c r="J1070" s="3">
        <v>43907</v>
      </c>
      <c r="K1070" s="13">
        <f>(VLOOKUP(J1070,'Poche Core Max IR'!A:C,3,TRUE)/VLOOKUP(J1069,'Poche Core Max IR'!A:C,3,TRUE))-1</f>
        <v>2.6995949120583562E-2</v>
      </c>
      <c r="L1070" s="13">
        <f>(VLOOKUP(J1070,'Strat EW abs return'!A:C,3,TRUE)/VLOOKUP(J1069,'Strat EW abs return'!A:C,3,TRUE))-1</f>
        <v>-3.1390937311190914E-3</v>
      </c>
      <c r="M1070" s="13">
        <f>(VLOOKUP(J1070,'Strat alpha facteurs'!A:C,3,TRUE)/VLOOKUP(J1069,'Strat alpha facteurs'!A:C,3,TRUE))-1</f>
        <v>4.3291651865212888E-2</v>
      </c>
      <c r="N1070" s="14">
        <f t="shared" si="184"/>
        <v>119.02255025836408</v>
      </c>
      <c r="O1070" s="14">
        <f t="shared" si="185"/>
        <v>102.25587362998706</v>
      </c>
      <c r="P1070" s="14">
        <f t="shared" si="186"/>
        <v>123.71618455294615</v>
      </c>
      <c r="Q1070" s="14">
        <f t="shared" si="187"/>
        <v>0.71216088239069419</v>
      </c>
      <c r="R1070" s="14">
        <f t="shared" si="188"/>
        <v>0.15219810675452597</v>
      </c>
      <c r="S1070" s="14">
        <f t="shared" si="189"/>
        <v>0.13564101085478145</v>
      </c>
      <c r="T1070" s="14">
        <f t="shared" si="190"/>
        <v>2.4452956373001385E-2</v>
      </c>
      <c r="U1070" s="14">
        <f t="shared" si="191"/>
        <v>117.34394881565319</v>
      </c>
      <c r="W1070" s="16">
        <f t="shared" si="192"/>
        <v>5.3943592977694337E-3</v>
      </c>
      <c r="X1070" s="15">
        <f t="shared" si="181"/>
        <v>0.93213956958579858</v>
      </c>
      <c r="Y1070" s="15">
        <f t="shared" si="182"/>
        <v>0.74071948840817292</v>
      </c>
      <c r="Z1070" s="15">
        <f t="shared" si="183"/>
        <v>0.94140442048188766</v>
      </c>
    </row>
    <row r="1071" spans="10:26" x14ac:dyDescent="0.35">
      <c r="J1071" s="3">
        <v>43908</v>
      </c>
      <c r="K1071" s="13">
        <f>(VLOOKUP(J1071,'Poche Core Max IR'!A:C,3,TRUE)/VLOOKUP(J1070,'Poche Core Max IR'!A:C,3,TRUE))-1</f>
        <v>-2.6552769872942417E-2</v>
      </c>
      <c r="L1071" s="13">
        <f>(VLOOKUP(J1071,'Strat EW abs return'!A:C,3,TRUE)/VLOOKUP(J1070,'Strat EW abs return'!A:C,3,TRUE))-1</f>
        <v>-2.0819604346855924E-2</v>
      </c>
      <c r="M1071" s="13">
        <f>(VLOOKUP(J1071,'Strat alpha facteurs'!A:C,3,TRUE)/VLOOKUP(J1070,'Strat alpha facteurs'!A:C,3,TRUE))-1</f>
        <v>-4.8917497709297986E-2</v>
      </c>
      <c r="N1071" s="14">
        <f t="shared" si="184"/>
        <v>115.86217187166301</v>
      </c>
      <c r="O1071" s="14">
        <f t="shared" si="185"/>
        <v>100.12694679886863</v>
      </c>
      <c r="P1071" s="14">
        <f t="shared" si="186"/>
        <v>117.66429837847431</v>
      </c>
      <c r="Q1071" s="14">
        <f t="shared" si="187"/>
        <v>0.71374535638962811</v>
      </c>
      <c r="R1071" s="14">
        <f t="shared" si="188"/>
        <v>0.15343510219827955</v>
      </c>
      <c r="S1071" s="14">
        <f t="shared" si="189"/>
        <v>0.13281954141209401</v>
      </c>
      <c r="T1071" s="14">
        <f t="shared" si="190"/>
        <v>-2.8713767225377117E-2</v>
      </c>
      <c r="U1071" s="14">
        <f t="shared" si="191"/>
        <v>113.97456198405396</v>
      </c>
      <c r="W1071" s="16">
        <f t="shared" si="192"/>
        <v>-9.6916577334637023E-3</v>
      </c>
      <c r="X1071" s="15">
        <f t="shared" si="181"/>
        <v>0.93548099959293285</v>
      </c>
      <c r="Y1071" s="15">
        <f t="shared" si="182"/>
        <v>0.75509771927120628</v>
      </c>
      <c r="Z1071" s="15">
        <f t="shared" si="183"/>
        <v>0.9442276430089922</v>
      </c>
    </row>
    <row r="1072" spans="10:26" x14ac:dyDescent="0.35">
      <c r="J1072" s="3">
        <v>43909</v>
      </c>
      <c r="K1072" s="13">
        <f>(VLOOKUP(J1072,'Poche Core Max IR'!A:C,3,TRUE)/VLOOKUP(J1071,'Poche Core Max IR'!A:C,3,TRUE))-1</f>
        <v>1.4085032344811621E-2</v>
      </c>
      <c r="L1072" s="13">
        <f>(VLOOKUP(J1072,'Strat EW abs return'!A:C,3,TRUE)/VLOOKUP(J1071,'Strat EW abs return'!A:C,3,TRUE))-1</f>
        <v>6.278391661645788E-3</v>
      </c>
      <c r="M1072" s="13">
        <f>(VLOOKUP(J1072,'Strat alpha facteurs'!A:C,3,TRUE)/VLOOKUP(J1071,'Strat alpha facteurs'!A:C,3,TRUE))-1</f>
        <v>4.755010196965781E-3</v>
      </c>
      <c r="N1072" s="14">
        <f t="shared" si="184"/>
        <v>117.4940943100155</v>
      </c>
      <c r="O1072" s="14">
        <f t="shared" si="185"/>
        <v>100.75558298675669</v>
      </c>
      <c r="P1072" s="14">
        <f t="shared" si="186"/>
        <v>118.22379331708278</v>
      </c>
      <c r="Q1072" s="14">
        <f t="shared" si="187"/>
        <v>0.71546474208464628</v>
      </c>
      <c r="R1072" s="14">
        <f t="shared" si="188"/>
        <v>0.15262070036389924</v>
      </c>
      <c r="S1072" s="14">
        <f t="shared" si="189"/>
        <v>0.13191455755145609</v>
      </c>
      <c r="T1072" s="14">
        <f t="shared" si="190"/>
        <v>1.1648010370723282E-2</v>
      </c>
      <c r="U1072" s="14">
        <f t="shared" si="191"/>
        <v>115.30213886404286</v>
      </c>
      <c r="W1072" s="16">
        <f t="shared" si="192"/>
        <v>1.5854675988446485E-3</v>
      </c>
      <c r="X1072" s="15">
        <f t="shared" si="181"/>
        <v>0.93327360240430557</v>
      </c>
      <c r="Y1072" s="15">
        <f t="shared" si="182"/>
        <v>0.75756259237153278</v>
      </c>
      <c r="Z1072" s="15">
        <f t="shared" si="183"/>
        <v>0.94036731081670188</v>
      </c>
    </row>
    <row r="1073" spans="10:26" x14ac:dyDescent="0.35">
      <c r="J1073" s="3">
        <v>43910</v>
      </c>
      <c r="K1073" s="13">
        <f>(VLOOKUP(J1073,'Poche Core Max IR'!A:C,3,TRUE)/VLOOKUP(J1072,'Poche Core Max IR'!A:C,3,TRUE))-1</f>
        <v>-1.2960279980713474E-2</v>
      </c>
      <c r="L1073" s="13">
        <f>(VLOOKUP(J1073,'Strat EW abs return'!A:C,3,TRUE)/VLOOKUP(J1072,'Strat EW abs return'!A:C,3,TRUE))-1</f>
        <v>-3.0968367426092991E-3</v>
      </c>
      <c r="M1073" s="13">
        <f>(VLOOKUP(J1073,'Strat alpha facteurs'!A:C,3,TRUE)/VLOOKUP(J1072,'Strat alpha facteurs'!A:C,3,TRUE))-1</f>
        <v>-3.1398535158348895E-2</v>
      </c>
      <c r="N1073" s="14">
        <f t="shared" si="184"/>
        <v>115.97133795167734</v>
      </c>
      <c r="O1073" s="14">
        <f t="shared" si="185"/>
        <v>100.44355939534029</v>
      </c>
      <c r="P1073" s="14">
        <f t="shared" si="186"/>
        <v>114.51173938606298</v>
      </c>
      <c r="Q1073" s="14">
        <f t="shared" si="187"/>
        <v>0.71613725181867438</v>
      </c>
      <c r="R1073" s="14">
        <f t="shared" si="188"/>
        <v>0.15429072335184041</v>
      </c>
      <c r="S1073" s="14">
        <f t="shared" si="189"/>
        <v>0.12957202482948682</v>
      </c>
      <c r="T1073" s="14">
        <f t="shared" si="190"/>
        <v>-1.3887188639493092E-2</v>
      </c>
      <c r="U1073" s="14">
        <f t="shared" si="191"/>
        <v>113.70091631110087</v>
      </c>
      <c r="W1073" s="16">
        <f t="shared" si="192"/>
        <v>-4.5461849582668435E-3</v>
      </c>
      <c r="X1073" s="15">
        <f t="shared" si="181"/>
        <v>0.93434980724723804</v>
      </c>
      <c r="Y1073" s="15">
        <f t="shared" si="182"/>
        <v>0.75917750667466233</v>
      </c>
      <c r="Z1073" s="15">
        <f t="shared" si="183"/>
        <v>0.94072529963249918</v>
      </c>
    </row>
    <row r="1074" spans="10:26" x14ac:dyDescent="0.35">
      <c r="J1074" s="3">
        <v>43913</v>
      </c>
      <c r="K1074" s="13">
        <f>(VLOOKUP(J1074,'Poche Core Max IR'!A:C,3,TRUE)/VLOOKUP(J1073,'Poche Core Max IR'!A:C,3,TRUE))-1</f>
        <v>-1.6611454387741476E-2</v>
      </c>
      <c r="L1074" s="13">
        <f>(VLOOKUP(J1074,'Strat EW abs return'!A:C,3,TRUE)/VLOOKUP(J1073,'Strat EW abs return'!A:C,3,TRUE))-1</f>
        <v>8.3248743531030289E-3</v>
      </c>
      <c r="M1074" s="13">
        <f>(VLOOKUP(J1074,'Strat alpha facteurs'!A:C,3,TRUE)/VLOOKUP(J1073,'Strat alpha facteurs'!A:C,3,TRUE))-1</f>
        <v>-3.4715216492021028E-2</v>
      </c>
      <c r="N1074" s="14">
        <f t="shared" si="184"/>
        <v>114.0448853610077</v>
      </c>
      <c r="O1074" s="14">
        <f t="shared" si="185"/>
        <v>101.27973940688494</v>
      </c>
      <c r="P1074" s="14">
        <f t="shared" si="186"/>
        <v>110.53643956239792</v>
      </c>
      <c r="Q1074" s="14">
        <f t="shared" si="187"/>
        <v>0.71504532759394146</v>
      </c>
      <c r="R1074" s="14">
        <f t="shared" si="188"/>
        <v>0.15796193986403567</v>
      </c>
      <c r="S1074" s="14">
        <f t="shared" si="189"/>
        <v>0.12699273254202451</v>
      </c>
      <c r="T1074" s="14">
        <f t="shared" si="190"/>
        <v>-1.510975130146015E-2</v>
      </c>
      <c r="U1074" s="14">
        <f t="shared" si="191"/>
        <v>111.982923742892</v>
      </c>
      <c r="W1074" s="16">
        <f t="shared" si="192"/>
        <v>-3.0935669011691912E-3</v>
      </c>
      <c r="X1074" s="15">
        <f t="shared" si="181"/>
        <v>0.93326333640518766</v>
      </c>
      <c r="Y1074" s="15">
        <f t="shared" si="182"/>
        <v>0.73108474878425078</v>
      </c>
      <c r="Z1074" s="15">
        <f t="shared" si="183"/>
        <v>0.94173736721430934</v>
      </c>
    </row>
    <row r="1075" spans="10:26" x14ac:dyDescent="0.35">
      <c r="J1075" s="3">
        <v>43914</v>
      </c>
      <c r="K1075" s="13">
        <f>(VLOOKUP(J1075,'Poche Core Max IR'!A:C,3,TRUE)/VLOOKUP(J1074,'Poche Core Max IR'!A:C,3,TRUE))-1</f>
        <v>4.5259531103126083E-2</v>
      </c>
      <c r="L1075" s="13">
        <f>(VLOOKUP(J1075,'Strat EW abs return'!A:C,3,TRUE)/VLOOKUP(J1074,'Strat EW abs return'!A:C,3,TRUE))-1</f>
        <v>1.7166401627476846E-2</v>
      </c>
      <c r="M1075" s="13">
        <f>(VLOOKUP(J1075,'Strat alpha facteurs'!A:C,3,TRUE)/VLOOKUP(J1074,'Strat alpha facteurs'!A:C,3,TRUE))-1</f>
        <v>8.8286451122294496E-2</v>
      </c>
      <c r="N1075" s="14">
        <f t="shared" si="184"/>
        <v>119.20650339715668</v>
      </c>
      <c r="O1075" s="14">
        <f t="shared" si="185"/>
        <v>103.01834809026973</v>
      </c>
      <c r="P1075" s="14">
        <f t="shared" si="186"/>
        <v>120.29530953105602</v>
      </c>
      <c r="Q1075" s="14">
        <f t="shared" si="187"/>
        <v>0.71434383097785958</v>
      </c>
      <c r="R1075" s="14">
        <f t="shared" si="188"/>
        <v>0.15356563997892456</v>
      </c>
      <c r="S1075" s="14">
        <f t="shared" si="189"/>
        <v>0.13209052904321747</v>
      </c>
      <c r="T1075" s="14">
        <f t="shared" si="190"/>
        <v>4.6285992020402421E-2</v>
      </c>
      <c r="U1075" s="14">
        <f t="shared" si="191"/>
        <v>117.16616445767683</v>
      </c>
      <c r="W1075" s="16">
        <f t="shared" si="192"/>
        <v>1.4297973488150775E-2</v>
      </c>
      <c r="X1075" s="15">
        <f t="shared" si="181"/>
        <v>0.94246727687603626</v>
      </c>
      <c r="Y1075" s="15">
        <f t="shared" si="182"/>
        <v>0.74872994926532177</v>
      </c>
      <c r="Z1075" s="15">
        <f t="shared" si="183"/>
        <v>0.94999617204602593</v>
      </c>
    </row>
    <row r="1076" spans="10:26" x14ac:dyDescent="0.35">
      <c r="J1076" s="3">
        <v>43915</v>
      </c>
      <c r="K1076" s="13">
        <f>(VLOOKUP(J1076,'Poche Core Max IR'!A:C,3,TRUE)/VLOOKUP(J1075,'Poche Core Max IR'!A:C,3,TRUE))-1</f>
        <v>8.5539711455144829E-3</v>
      </c>
      <c r="L1076" s="13">
        <f>(VLOOKUP(J1076,'Strat EW abs return'!A:C,3,TRUE)/VLOOKUP(J1075,'Strat EW abs return'!A:C,3,TRUE))-1</f>
        <v>1.2695815840124691E-3</v>
      </c>
      <c r="M1076" s="13">
        <f>(VLOOKUP(J1076,'Strat alpha facteurs'!A:C,3,TRUE)/VLOOKUP(J1075,'Strat alpha facteurs'!A:C,3,TRUE))-1</f>
        <v>2.4769096286529901E-2</v>
      </c>
      <c r="N1076" s="14">
        <f t="shared" si="184"/>
        <v>120.22619238757363</v>
      </c>
      <c r="O1076" s="14">
        <f t="shared" si="185"/>
        <v>103.14913828782052</v>
      </c>
      <c r="P1076" s="14">
        <f t="shared" si="186"/>
        <v>123.27491563564867</v>
      </c>
      <c r="Q1076" s="14">
        <f t="shared" si="187"/>
        <v>0.71361982509595845</v>
      </c>
      <c r="R1076" s="14">
        <f t="shared" si="188"/>
        <v>0.15230197703563639</v>
      </c>
      <c r="S1076" s="14">
        <f t="shared" si="189"/>
        <v>0.13407819786840677</v>
      </c>
      <c r="T1076" s="14">
        <f t="shared" si="190"/>
        <v>9.5772036590253441E-3</v>
      </c>
      <c r="U1076" s="14">
        <f t="shared" si="191"/>
        <v>118.28828867663486</v>
      </c>
      <c r="W1076" s="16">
        <f t="shared" si="192"/>
        <v>3.5143555781801095E-3</v>
      </c>
      <c r="X1076" s="15">
        <f t="shared" si="181"/>
        <v>0.94328260579033774</v>
      </c>
      <c r="Y1076" s="15">
        <f t="shared" si="182"/>
        <v>0.75038464062473997</v>
      </c>
      <c r="Z1076" s="15">
        <f t="shared" si="183"/>
        <v>0.94999405493013023</v>
      </c>
    </row>
    <row r="1077" spans="10:26" x14ac:dyDescent="0.35">
      <c r="J1077" s="3">
        <v>43916</v>
      </c>
      <c r="K1077" s="13">
        <f>(VLOOKUP(J1077,'Poche Core Max IR'!A:C,3,TRUE)/VLOOKUP(J1076,'Poche Core Max IR'!A:C,3,TRUE))-1</f>
        <v>2.0739398403216924E-2</v>
      </c>
      <c r="L1077" s="13">
        <f>(VLOOKUP(J1077,'Strat EW abs return'!A:C,3,TRUE)/VLOOKUP(J1076,'Strat EW abs return'!A:C,3,TRUE))-1</f>
        <v>3.7606560502325692E-3</v>
      </c>
      <c r="M1077" s="13">
        <f>(VLOOKUP(J1077,'Strat alpha facteurs'!A:C,3,TRUE)/VLOOKUP(J1076,'Strat alpha facteurs'!A:C,3,TRUE))-1</f>
        <v>5.3663651776018062E-2</v>
      </c>
      <c r="N1077" s="14">
        <f t="shared" si="184"/>
        <v>122.71961129000132</v>
      </c>
      <c r="O1077" s="14">
        <f t="shared" si="185"/>
        <v>103.53704671879889</v>
      </c>
      <c r="P1077" s="14">
        <f t="shared" si="186"/>
        <v>129.89029778103813</v>
      </c>
      <c r="Q1077" s="14">
        <f t="shared" si="187"/>
        <v>0.71234374927183652</v>
      </c>
      <c r="R1077" s="14">
        <f t="shared" si="188"/>
        <v>0.14950080905183202</v>
      </c>
      <c r="S1077" s="14">
        <f t="shared" si="189"/>
        <v>0.13815544167633306</v>
      </c>
      <c r="T1077" s="14">
        <f t="shared" si="190"/>
        <v>2.2567926933666736E-2</v>
      </c>
      <c r="U1077" s="14">
        <f t="shared" si="191"/>
        <v>120.95781013259763</v>
      </c>
      <c r="W1077" s="16">
        <f t="shared" si="192"/>
        <v>7.9761466351561464E-3</v>
      </c>
      <c r="X1077" s="15">
        <f t="shared" si="181"/>
        <v>0.94487094746446454</v>
      </c>
      <c r="Y1077" s="15">
        <f t="shared" si="182"/>
        <v>0.74935124209468185</v>
      </c>
      <c r="Z1077" s="15">
        <f t="shared" si="183"/>
        <v>0.95014467674582737</v>
      </c>
    </row>
    <row r="1078" spans="10:26" x14ac:dyDescent="0.35">
      <c r="J1078" s="3">
        <v>43917</v>
      </c>
      <c r="K1078" s="13">
        <f>(VLOOKUP(J1078,'Poche Core Max IR'!A:C,3,TRUE)/VLOOKUP(J1077,'Poche Core Max IR'!A:C,3,TRUE))-1</f>
        <v>-1.0204148614491371E-2</v>
      </c>
      <c r="L1078" s="13">
        <f>(VLOOKUP(J1078,'Strat EW abs return'!A:C,3,TRUE)/VLOOKUP(J1077,'Strat EW abs return'!A:C,3,TRUE))-1</f>
        <v>-5.1437893569215021E-3</v>
      </c>
      <c r="M1078" s="13">
        <f>(VLOOKUP(J1078,'Strat alpha facteurs'!A:C,3,TRUE)/VLOOKUP(J1077,'Strat alpha facteurs'!A:C,3,TRUE))-1</f>
        <v>-2.3677480746530422E-2</v>
      </c>
      <c r="N1078" s="14">
        <f t="shared" si="184"/>
        <v>121.46736213848554</v>
      </c>
      <c r="O1078" s="14">
        <f t="shared" si="185"/>
        <v>103.00447395983964</v>
      </c>
      <c r="P1078" s="14">
        <f t="shared" si="186"/>
        <v>126.81482275616649</v>
      </c>
      <c r="Q1078" s="14">
        <f t="shared" si="187"/>
        <v>0.71313981084396549</v>
      </c>
      <c r="R1078" s="14">
        <f t="shared" si="188"/>
        <v>0.15043306112927393</v>
      </c>
      <c r="S1078" s="14">
        <f t="shared" si="189"/>
        <v>0.13642712802676218</v>
      </c>
      <c r="T1078" s="14">
        <f t="shared" si="190"/>
        <v>-1.1309034962945549E-2</v>
      </c>
      <c r="U1078" s="14">
        <f t="shared" si="191"/>
        <v>119.58989402876675</v>
      </c>
      <c r="W1078" s="16">
        <f t="shared" si="192"/>
        <v>-4.0040466759239833E-3</v>
      </c>
      <c r="X1078" s="15">
        <f t="shared" si="181"/>
        <v>0.94532885856506188</v>
      </c>
      <c r="Y1078" s="15">
        <f t="shared" si="182"/>
        <v>0.75083263916602649</v>
      </c>
      <c r="Z1078" s="15">
        <f t="shared" si="183"/>
        <v>0.95044128300482766</v>
      </c>
    </row>
    <row r="1079" spans="10:26" x14ac:dyDescent="0.35">
      <c r="J1079" s="3">
        <v>43920</v>
      </c>
      <c r="K1079" s="13">
        <f>(VLOOKUP(J1079,'Poche Core Max IR'!A:C,3,TRUE)/VLOOKUP(J1078,'Poche Core Max IR'!A:C,3,TRUE))-1</f>
        <v>1.7469305309040672E-2</v>
      </c>
      <c r="L1079" s="13">
        <f>(VLOOKUP(J1079,'Strat EW abs return'!A:C,3,TRUE)/VLOOKUP(J1078,'Strat EW abs return'!A:C,3,TRUE))-1</f>
        <v>-2.4784990466880652E-3</v>
      </c>
      <c r="M1079" s="13">
        <f>(VLOOKUP(J1079,'Strat alpha facteurs'!A:C,3,TRUE)/VLOOKUP(J1078,'Strat alpha facteurs'!A:C,3,TRUE))-1</f>
        <v>2.9148471493000372E-2</v>
      </c>
      <c r="N1079" s="14">
        <f t="shared" si="184"/>
        <v>123.58931257276656</v>
      </c>
      <c r="O1079" s="14">
        <f t="shared" si="185"/>
        <v>102.74917746932557</v>
      </c>
      <c r="P1079" s="14">
        <f t="shared" si="186"/>
        <v>130.51128100216451</v>
      </c>
      <c r="Q1079" s="14">
        <f t="shared" si="187"/>
        <v>0.71412765582676496</v>
      </c>
      <c r="R1079" s="14">
        <f t="shared" si="188"/>
        <v>0.14768806914925506</v>
      </c>
      <c r="S1079" s="14">
        <f t="shared" si="189"/>
        <v>0.13818427502398156</v>
      </c>
      <c r="T1079" s="14">
        <f t="shared" si="190"/>
        <v>1.6061851137225462E-2</v>
      </c>
      <c r="U1079" s="14">
        <f t="shared" si="191"/>
        <v>121.51072910417336</v>
      </c>
      <c r="W1079" s="16">
        <f t="shared" si="192"/>
        <v>3.6618156627238204E-3</v>
      </c>
      <c r="X1079" s="15">
        <f t="shared" si="181"/>
        <v>0.94508325667014192</v>
      </c>
      <c r="Y1079" s="15">
        <f t="shared" si="182"/>
        <v>0.7418170151205743</v>
      </c>
      <c r="Z1079" s="15">
        <f t="shared" si="183"/>
        <v>0.95111454973783705</v>
      </c>
    </row>
    <row r="1080" spans="10:26" x14ac:dyDescent="0.35">
      <c r="J1080" s="3">
        <v>43921</v>
      </c>
      <c r="K1080" s="13">
        <f>(VLOOKUP(J1080,'Poche Core Max IR'!A:C,3,TRUE)/VLOOKUP(J1079,'Poche Core Max IR'!A:C,3,TRUE))-1</f>
        <v>-5.5833417681717679E-3</v>
      </c>
      <c r="L1080" s="13">
        <f>(VLOOKUP(J1080,'Strat EW abs return'!A:C,3,TRUE)/VLOOKUP(J1079,'Strat EW abs return'!A:C,3,TRUE))-1</f>
        <v>-4.5362557003790771E-3</v>
      </c>
      <c r="M1080" s="13">
        <f>(VLOOKUP(J1080,'Strat alpha facteurs'!A:C,3,TRUE)/VLOOKUP(J1079,'Strat alpha facteurs'!A:C,3,TRUE))-1</f>
        <v>-1.4343311333631981E-2</v>
      </c>
      <c r="N1080" s="14">
        <f t="shared" si="184"/>
        <v>122.8992712017794</v>
      </c>
      <c r="O1080" s="14">
        <f t="shared" si="185"/>
        <v>102.28308092732108</v>
      </c>
      <c r="P1080" s="14">
        <f t="shared" si="186"/>
        <v>128.63931706619934</v>
      </c>
      <c r="Q1080" s="14">
        <f t="shared" si="187"/>
        <v>0.71488670550447231</v>
      </c>
      <c r="R1080" s="14">
        <f t="shared" si="188"/>
        <v>0.14800072317947327</v>
      </c>
      <c r="S1080" s="14">
        <f t="shared" si="189"/>
        <v>0.13711257131605595</v>
      </c>
      <c r="T1080" s="14">
        <f t="shared" si="190"/>
        <v>-6.63918969222165E-3</v>
      </c>
      <c r="U1080" s="14">
        <f t="shared" si="191"/>
        <v>120.7039963240106</v>
      </c>
      <c r="W1080" s="16">
        <f t="shared" si="192"/>
        <v>-2.63801742232412E-3</v>
      </c>
      <c r="X1080" s="15">
        <f t="shared" si="181"/>
        <v>0.94503729860003494</v>
      </c>
      <c r="Y1080" s="15">
        <f t="shared" si="182"/>
        <v>0.74208687590013134</v>
      </c>
      <c r="Z1080" s="15">
        <f t="shared" si="183"/>
        <v>0.95112080698328028</v>
      </c>
    </row>
    <row r="1081" spans="10:26" x14ac:dyDescent="0.35">
      <c r="J1081" s="3">
        <v>43922</v>
      </c>
      <c r="K1081" s="13">
        <f>(VLOOKUP(J1081,'Poche Core Max IR'!A:C,3,TRUE)/VLOOKUP(J1080,'Poche Core Max IR'!A:C,3,TRUE))-1</f>
        <v>-1.6308965079155024E-2</v>
      </c>
      <c r="L1081" s="13">
        <f>(VLOOKUP(J1081,'Strat EW abs return'!A:C,3,TRUE)/VLOOKUP(J1080,'Strat EW abs return'!A:C,3,TRUE))-1</f>
        <v>-4.6914734444721828E-3</v>
      </c>
      <c r="M1081" s="13">
        <f>(VLOOKUP(J1081,'Strat alpha facteurs'!A:C,3,TRUE)/VLOOKUP(J1080,'Strat alpha facteurs'!A:C,3,TRUE))-1</f>
        <v>-3.6825302879176958E-2</v>
      </c>
      <c r="N1081" s="14">
        <f t="shared" si="184"/>
        <v>120.89491127949597</v>
      </c>
      <c r="O1081" s="14">
        <f t="shared" si="185"/>
        <v>101.80322256933175</v>
      </c>
      <c r="P1081" s="14">
        <f t="shared" si="186"/>
        <v>123.90213525306608</v>
      </c>
      <c r="Q1081" s="14">
        <f t="shared" si="187"/>
        <v>0.71568238879685819</v>
      </c>
      <c r="R1081" s="14">
        <f t="shared" si="188"/>
        <v>0.14991530007854337</v>
      </c>
      <c r="S1081" s="14">
        <f t="shared" si="189"/>
        <v>0.13440231112459997</v>
      </c>
      <c r="T1081" s="14">
        <f t="shared" si="190"/>
        <v>-1.740261574544031E-2</v>
      </c>
      <c r="U1081" s="14">
        <f t="shared" si="191"/>
        <v>118.6034310570448</v>
      </c>
      <c r="W1081" s="16">
        <f t="shared" si="192"/>
        <v>-5.6527294640633325E-3</v>
      </c>
      <c r="X1081" s="15">
        <f t="shared" si="181"/>
        <v>0.94576357745295803</v>
      </c>
      <c r="Y1081" s="15">
        <f t="shared" si="182"/>
        <v>0.74221026801086964</v>
      </c>
      <c r="Z1081" s="15">
        <f t="shared" si="183"/>
        <v>0.95163036967108483</v>
      </c>
    </row>
    <row r="1082" spans="10:26" x14ac:dyDescent="0.35">
      <c r="J1082" s="3">
        <v>43923</v>
      </c>
      <c r="K1082" s="13">
        <f>(VLOOKUP(J1082,'Poche Core Max IR'!A:C,3,TRUE)/VLOOKUP(J1081,'Poche Core Max IR'!A:C,3,TRUE))-1</f>
        <v>9.8990495896851272E-3</v>
      </c>
      <c r="L1082" s="13">
        <f>(VLOOKUP(J1082,'Strat EW abs return'!A:C,3,TRUE)/VLOOKUP(J1081,'Strat EW abs return'!A:C,3,TRUE))-1</f>
        <v>1.3136956743624584E-2</v>
      </c>
      <c r="M1082" s="13">
        <f>(VLOOKUP(J1082,'Strat alpha facteurs'!A:C,3,TRUE)/VLOOKUP(J1081,'Strat alpha facteurs'!A:C,3,TRUE))-1</f>
        <v>8.8763029408862604E-3</v>
      </c>
      <c r="N1082" s="14">
        <f t="shared" si="184"/>
        <v>122.09165600139228</v>
      </c>
      <c r="O1082" s="14">
        <f t="shared" si="185"/>
        <v>103.14060710058665</v>
      </c>
      <c r="P1082" s="14">
        <f t="shared" si="186"/>
        <v>125.00192814059496</v>
      </c>
      <c r="Q1082" s="14">
        <f t="shared" si="187"/>
        <v>0.71543589131708318</v>
      </c>
      <c r="R1082" s="14">
        <f t="shared" si="188"/>
        <v>0.15034415405873913</v>
      </c>
      <c r="S1082" s="14">
        <f t="shared" si="189"/>
        <v>0.13421995462417941</v>
      </c>
      <c r="T1082" s="14">
        <f t="shared" si="190"/>
        <v>1.024700189900093E-2</v>
      </c>
      <c r="U1082" s="14">
        <f t="shared" si="191"/>
        <v>119.81876064031435</v>
      </c>
      <c r="W1082" s="16">
        <f t="shared" si="192"/>
        <v>3.1664416264827102E-3</v>
      </c>
      <c r="X1082" s="15">
        <f t="shared" si="181"/>
        <v>0.94612358699737775</v>
      </c>
      <c r="Y1082" s="15">
        <f t="shared" si="182"/>
        <v>0.74130573608259476</v>
      </c>
      <c r="Z1082" s="15">
        <f t="shared" si="183"/>
        <v>0.95126827374902778</v>
      </c>
    </row>
    <row r="1083" spans="10:26" x14ac:dyDescent="0.35">
      <c r="J1083" s="3">
        <v>43924</v>
      </c>
      <c r="K1083" s="13">
        <f>(VLOOKUP(J1083,'Poche Core Max IR'!A:C,3,TRUE)/VLOOKUP(J1082,'Poche Core Max IR'!A:C,3,TRUE))-1</f>
        <v>-2.9868748782817534E-3</v>
      </c>
      <c r="L1083" s="13">
        <f>(VLOOKUP(J1083,'Strat EW abs return'!A:C,3,TRUE)/VLOOKUP(J1082,'Strat EW abs return'!A:C,3,TRUE))-1</f>
        <v>1.0465363408044492E-2</v>
      </c>
      <c r="M1083" s="13">
        <f>(VLOOKUP(J1083,'Strat alpha facteurs'!A:C,3,TRUE)/VLOOKUP(J1082,'Strat alpha facteurs'!A:C,3,TRUE))-1</f>
        <v>-1.3490011863649065E-2</v>
      </c>
      <c r="N1083" s="14">
        <f t="shared" si="184"/>
        <v>121.7269835012339</v>
      </c>
      <c r="O1083" s="14">
        <f t="shared" si="185"/>
        <v>104.22001103602062</v>
      </c>
      <c r="P1083" s="14">
        <f t="shared" si="186"/>
        <v>123.31565064699932</v>
      </c>
      <c r="Q1083" s="14">
        <f t="shared" si="187"/>
        <v>0.71499647560357449</v>
      </c>
      <c r="R1083" s="14">
        <f t="shared" si="188"/>
        <v>0.15227909216062083</v>
      </c>
      <c r="S1083" s="14">
        <f t="shared" si="189"/>
        <v>0.13272443223580638</v>
      </c>
      <c r="T1083" s="14">
        <f t="shared" si="190"/>
        <v>-2.3741400625149978E-3</v>
      </c>
      <c r="U1083" s="14">
        <f t="shared" si="191"/>
        <v>119.53429412043728</v>
      </c>
      <c r="W1083" s="16">
        <f t="shared" si="192"/>
        <v>-1.9679812654911839E-4</v>
      </c>
      <c r="X1083" s="15">
        <f t="shared" si="181"/>
        <v>0.9459803503066514</v>
      </c>
      <c r="Y1083" s="15">
        <f t="shared" si="182"/>
        <v>0.73066076223863918</v>
      </c>
      <c r="Z1083" s="15">
        <f t="shared" si="183"/>
        <v>0.95093234881072208</v>
      </c>
    </row>
    <row r="1084" spans="10:26" x14ac:dyDescent="0.35">
      <c r="J1084" s="3">
        <v>43927</v>
      </c>
      <c r="K1084" s="13">
        <f>(VLOOKUP(J1084,'Poche Core Max IR'!A:C,3,TRUE)/VLOOKUP(J1083,'Poche Core Max IR'!A:C,3,TRUE))-1</f>
        <v>3.1110969646865216E-2</v>
      </c>
      <c r="L1084" s="13">
        <f>(VLOOKUP(J1084,'Strat EW abs return'!A:C,3,TRUE)/VLOOKUP(J1083,'Strat EW abs return'!A:C,3,TRUE))-1</f>
        <v>3.6200910184955859E-3</v>
      </c>
      <c r="M1084" s="13">
        <f>(VLOOKUP(J1084,'Strat alpha facteurs'!A:C,3,TRUE)/VLOOKUP(J1083,'Strat alpha facteurs'!A:C,3,TRUE))-1</f>
        <v>5.7861327782160465E-2</v>
      </c>
      <c r="N1084" s="14">
        <f t="shared" si="184"/>
        <v>125.51402799014525</v>
      </c>
      <c r="O1084" s="14">
        <f t="shared" si="185"/>
        <v>104.59729696191962</v>
      </c>
      <c r="P1084" s="14">
        <f t="shared" si="186"/>
        <v>130.45085792975573</v>
      </c>
      <c r="Q1084" s="14">
        <f t="shared" si="187"/>
        <v>0.71543766784111251</v>
      </c>
      <c r="R1084" s="14">
        <f t="shared" si="188"/>
        <v>0.14831057528271158</v>
      </c>
      <c r="S1084" s="14">
        <f t="shared" si="189"/>
        <v>0.13625175687617758</v>
      </c>
      <c r="T1084" s="14">
        <f t="shared" si="190"/>
        <v>3.0475109702250876E-2</v>
      </c>
      <c r="U1084" s="14">
        <f t="shared" si="191"/>
        <v>123.17711484693872</v>
      </c>
      <c r="W1084" s="16">
        <f t="shared" si="192"/>
        <v>8.4206053470366037E-3</v>
      </c>
      <c r="X1084" s="15">
        <f t="shared" si="181"/>
        <v>0.94766835890519774</v>
      </c>
      <c r="Y1084" s="15">
        <f t="shared" si="182"/>
        <v>0.7226846115663923</v>
      </c>
      <c r="Z1084" s="15">
        <f t="shared" si="183"/>
        <v>0.95337615269903819</v>
      </c>
    </row>
    <row r="1085" spans="10:26" x14ac:dyDescent="0.35">
      <c r="J1085" s="3">
        <v>43928</v>
      </c>
      <c r="K1085" s="13">
        <f>(VLOOKUP(J1085,'Poche Core Max IR'!A:C,3,TRUE)/VLOOKUP(J1084,'Poche Core Max IR'!A:C,3,TRUE))-1</f>
        <v>-5.056808449261152E-3</v>
      </c>
      <c r="L1085" s="13">
        <f>(VLOOKUP(J1085,'Strat EW abs return'!A:C,3,TRUE)/VLOOKUP(J1084,'Strat EW abs return'!A:C,3,TRUE))-1</f>
        <v>-5.5459324667661569E-4</v>
      </c>
      <c r="M1085" s="13">
        <f>(VLOOKUP(J1085,'Strat alpha facteurs'!A:C,3,TRUE)/VLOOKUP(J1084,'Strat alpha facteurs'!A:C,3,TRUE))-1</f>
        <v>4.1289952438119393E-3</v>
      </c>
      <c r="N1085" s="14">
        <f t="shared" si="184"/>
        <v>124.87932759290389</v>
      </c>
      <c r="O1085" s="14">
        <f t="shared" si="185"/>
        <v>104.53928800740391</v>
      </c>
      <c r="P1085" s="14">
        <f t="shared" si="186"/>
        <v>130.98948890169888</v>
      </c>
      <c r="Q1085" s="14">
        <f t="shared" si="187"/>
        <v>0.71406020078519039</v>
      </c>
      <c r="R1085" s="14">
        <f t="shared" si="188"/>
        <v>0.14869485340590027</v>
      </c>
      <c r="S1085" s="14">
        <f t="shared" si="189"/>
        <v>0.13724494580891086</v>
      </c>
      <c r="T1085" s="14">
        <f t="shared" si="190"/>
        <v>-3.137500431018389E-3</v>
      </c>
      <c r="U1085" s="14">
        <f t="shared" si="191"/>
        <v>122.79064659601485</v>
      </c>
      <c r="W1085" s="16">
        <f t="shared" si="192"/>
        <v>4.8421856696773862E-4</v>
      </c>
      <c r="X1085" s="15">
        <f t="shared" si="181"/>
        <v>0.9465277590164286</v>
      </c>
      <c r="Y1085" s="15">
        <f t="shared" si="182"/>
        <v>0.72234792683476057</v>
      </c>
      <c r="Z1085" s="15">
        <f t="shared" si="183"/>
        <v>0.95197668440846295</v>
      </c>
    </row>
    <row r="1086" spans="10:26" x14ac:dyDescent="0.35">
      <c r="J1086" s="3">
        <v>43929</v>
      </c>
      <c r="K1086" s="13">
        <f>(VLOOKUP(J1086,'Poche Core Max IR'!A:C,3,TRUE)/VLOOKUP(J1085,'Poche Core Max IR'!A:C,3,TRUE))-1</f>
        <v>1.1894573256729712E-2</v>
      </c>
      <c r="L1086" s="13">
        <f>(VLOOKUP(J1086,'Strat EW abs return'!A:C,3,TRUE)/VLOOKUP(J1085,'Strat EW abs return'!A:C,3,TRUE))-1</f>
        <v>-1.4899413374858117E-4</v>
      </c>
      <c r="M1086" s="13">
        <f>(VLOOKUP(J1086,'Strat alpha facteurs'!A:C,3,TRUE)/VLOOKUP(J1085,'Strat alpha facteurs'!A:C,3,TRUE))-1</f>
        <v>2.0609070015513709E-2</v>
      </c>
      <c r="N1086" s="14">
        <f t="shared" si="184"/>
        <v>126.36471390320884</v>
      </c>
      <c r="O1086" s="14">
        <f t="shared" si="185"/>
        <v>104.52371226674455</v>
      </c>
      <c r="P1086" s="14">
        <f t="shared" si="186"/>
        <v>133.68906044977035</v>
      </c>
      <c r="Q1086" s="14">
        <f t="shared" si="187"/>
        <v>0.71448017521328544</v>
      </c>
      <c r="R1086" s="14">
        <f t="shared" si="188"/>
        <v>0.14701150150214426</v>
      </c>
      <c r="S1086" s="14">
        <f t="shared" si="189"/>
        <v>0.13850832328457177</v>
      </c>
      <c r="T1086" s="14">
        <f t="shared" si="190"/>
        <v>1.1299777404529717E-2</v>
      </c>
      <c r="U1086" s="14">
        <f t="shared" si="191"/>
        <v>124.1781535699081</v>
      </c>
      <c r="W1086" s="16">
        <f t="shared" si="192"/>
        <v>2.8326238809857573E-3</v>
      </c>
      <c r="X1086" s="15">
        <f t="shared" si="181"/>
        <v>0.9471405226404358</v>
      </c>
      <c r="Y1086" s="15">
        <f t="shared" si="182"/>
        <v>0.72152792668999444</v>
      </c>
      <c r="Z1086" s="15">
        <f t="shared" si="183"/>
        <v>0.95251812108134637</v>
      </c>
    </row>
    <row r="1087" spans="10:26" x14ac:dyDescent="0.35">
      <c r="J1087" s="3">
        <v>43930</v>
      </c>
      <c r="K1087" s="13">
        <f>(VLOOKUP(J1087,'Poche Core Max IR'!A:C,3,TRUE)/VLOOKUP(J1086,'Poche Core Max IR'!A:C,3,TRUE))-1</f>
        <v>7.2018074287620859E-3</v>
      </c>
      <c r="L1087" s="13">
        <f>(VLOOKUP(J1087,'Strat EW abs return'!A:C,3,TRUE)/VLOOKUP(J1086,'Strat EW abs return'!A:C,3,TRUE))-1</f>
        <v>3.134179306279572E-3</v>
      </c>
      <c r="M1087" s="13">
        <f>(VLOOKUP(J1087,'Strat alpha facteurs'!A:C,3,TRUE)/VLOOKUP(J1086,'Strat alpha facteurs'!A:C,3,TRUE))-1</f>
        <v>1.0712693514659311E-2</v>
      </c>
      <c r="N1087" s="14">
        <f t="shared" si="184"/>
        <v>127.27476823853036</v>
      </c>
      <c r="O1087" s="14">
        <f t="shared" si="185"/>
        <v>104.8513083227465</v>
      </c>
      <c r="P1087" s="14">
        <f t="shared" si="186"/>
        <v>135.12123038063152</v>
      </c>
      <c r="Q1087" s="14">
        <f t="shared" si="187"/>
        <v>0.71455942162137243</v>
      </c>
      <c r="R1087" s="14">
        <f t="shared" si="188"/>
        <v>0.14643402908226102</v>
      </c>
      <c r="S1087" s="14">
        <f t="shared" si="189"/>
        <v>0.1390065492963681</v>
      </c>
      <c r="T1087" s="14">
        <f t="shared" si="190"/>
        <v>7.0901062559243517E-3</v>
      </c>
      <c r="U1087" s="14">
        <f t="shared" si="191"/>
        <v>125.05858987338324</v>
      </c>
      <c r="W1087" s="16">
        <f t="shared" si="192"/>
        <v>1.9480850628271359E-3</v>
      </c>
      <c r="X1087" s="15">
        <f t="shared" si="181"/>
        <v>0.94726371447464974</v>
      </c>
      <c r="Y1087" s="15">
        <f t="shared" si="182"/>
        <v>0.72214974361010276</v>
      </c>
      <c r="Z1087" s="15">
        <f t="shared" si="183"/>
        <v>0.95262159639969013</v>
      </c>
    </row>
    <row r="1088" spans="10:26" x14ac:dyDescent="0.35">
      <c r="J1088" s="3">
        <v>43935</v>
      </c>
      <c r="K1088" s="13">
        <f>(VLOOKUP(J1088,'Poche Core Max IR'!A:C,3,TRUE)/VLOOKUP(J1087,'Poche Core Max IR'!A:C,3,TRUE))-1</f>
        <v>8.9821528455691357E-3</v>
      </c>
      <c r="L1088" s="13">
        <f>(VLOOKUP(J1088,'Strat EW abs return'!A:C,3,TRUE)/VLOOKUP(J1087,'Strat EW abs return'!A:C,3,TRUE))-1</f>
        <v>2.882671873704723E-3</v>
      </c>
      <c r="M1088" s="13">
        <f>(VLOOKUP(J1088,'Strat alpha facteurs'!A:C,3,TRUE)/VLOOKUP(J1087,'Strat alpha facteurs'!A:C,3,TRUE))-1</f>
        <v>2.5463824415263403E-2</v>
      </c>
      <c r="N1088" s="14">
        <f t="shared" si="184"/>
        <v>128.41796966023321</v>
      </c>
      <c r="O1088" s="14">
        <f t="shared" si="185"/>
        <v>105.15356024016963</v>
      </c>
      <c r="P1088" s="14">
        <f t="shared" si="186"/>
        <v>138.56193366581826</v>
      </c>
      <c r="Q1088" s="14">
        <f t="shared" si="187"/>
        <v>0.7135708089089362</v>
      </c>
      <c r="R1088" s="14">
        <f t="shared" si="188"/>
        <v>0.1453474378928338</v>
      </c>
      <c r="S1088" s="14">
        <f t="shared" si="189"/>
        <v>0.14108175319823155</v>
      </c>
      <c r="T1088" s="14">
        <f t="shared" si="190"/>
        <v>1.0380041563087715E-2</v>
      </c>
      <c r="U1088" s="14">
        <f t="shared" si="191"/>
        <v>126.35670323409009</v>
      </c>
      <c r="W1088" s="16">
        <f t="shared" si="192"/>
        <v>4.0114699627660103E-3</v>
      </c>
      <c r="X1088" s="15">
        <f t="shared" si="181"/>
        <v>0.94728311029885326</v>
      </c>
      <c r="Y1088" s="15">
        <f t="shared" si="182"/>
        <v>0.72236415221488848</v>
      </c>
      <c r="Z1088" s="15">
        <f t="shared" si="183"/>
        <v>0.95254557538423956</v>
      </c>
    </row>
    <row r="1089" spans="10:26" x14ac:dyDescent="0.35">
      <c r="J1089" s="3">
        <v>43936</v>
      </c>
      <c r="K1089" s="13">
        <f>(VLOOKUP(J1089,'Poche Core Max IR'!A:C,3,TRUE)/VLOOKUP(J1088,'Poche Core Max IR'!A:C,3,TRUE))-1</f>
        <v>-7.9501488226023653E-3</v>
      </c>
      <c r="L1089" s="13">
        <f>(VLOOKUP(J1089,'Strat EW abs return'!A:C,3,TRUE)/VLOOKUP(J1088,'Strat EW abs return'!A:C,3,TRUE))-1</f>
        <v>-8.8240425974733805E-3</v>
      </c>
      <c r="M1089" s="13">
        <f>(VLOOKUP(J1089,'Strat alpha facteurs'!A:C,3,TRUE)/VLOOKUP(J1088,'Strat alpha facteurs'!A:C,3,TRUE))-1</f>
        <v>-2.0749895629086801E-2</v>
      </c>
      <c r="N1089" s="14">
        <f t="shared" si="184"/>
        <v>127.39702768993793</v>
      </c>
      <c r="O1089" s="14">
        <f t="shared" si="185"/>
        <v>104.22568074533439</v>
      </c>
      <c r="P1089" s="14">
        <f t="shared" si="186"/>
        <v>135.68678800408807</v>
      </c>
      <c r="Q1089" s="14">
        <f t="shared" si="187"/>
        <v>0.71496378598136634</v>
      </c>
      <c r="R1089" s="14">
        <f t="shared" si="188"/>
        <v>0.14550288771326142</v>
      </c>
      <c r="S1089" s="14">
        <f t="shared" si="189"/>
        <v>0.13953332630537393</v>
      </c>
      <c r="T1089" s="14">
        <f t="shared" si="190"/>
        <v>-9.8829777637226661E-3</v>
      </c>
      <c r="U1089" s="14">
        <f t="shared" si="191"/>
        <v>125.10792274573026</v>
      </c>
      <c r="W1089" s="16">
        <f t="shared" si="192"/>
        <v>-4.1792256368530251E-3</v>
      </c>
      <c r="X1089" s="15">
        <f t="shared" si="181"/>
        <v>0.9470248109264745</v>
      </c>
      <c r="Y1089" s="15">
        <f t="shared" si="182"/>
        <v>0.72310343114101183</v>
      </c>
      <c r="Z1089" s="15">
        <f t="shared" si="183"/>
        <v>0.952650762270153</v>
      </c>
    </row>
    <row r="1090" spans="10:26" x14ac:dyDescent="0.35">
      <c r="J1090" s="3">
        <v>43937</v>
      </c>
      <c r="K1090" s="13">
        <f>(VLOOKUP(J1090,'Poche Core Max IR'!A:C,3,TRUE)/VLOOKUP(J1089,'Poche Core Max IR'!A:C,3,TRUE))-1</f>
        <v>7.2220597216152704E-3</v>
      </c>
      <c r="L1090" s="13">
        <f>(VLOOKUP(J1090,'Strat EW abs return'!A:C,3,TRUE)/VLOOKUP(J1089,'Strat EW abs return'!A:C,3,TRUE))-1</f>
        <v>-1.4178843797862939E-4</v>
      </c>
      <c r="M1090" s="13">
        <f>(VLOOKUP(J1090,'Strat alpha facteurs'!A:C,3,TRUE)/VLOOKUP(J1089,'Strat alpha facteurs'!A:C,3,TRUE))-1</f>
        <v>6.4951426843138371E-3</v>
      </c>
      <c r="N1090" s="14">
        <f t="shared" si="184"/>
        <v>128.31709663227093</v>
      </c>
      <c r="O1090" s="14">
        <f t="shared" si="185"/>
        <v>104.21090274886424</v>
      </c>
      <c r="P1090" s="14">
        <f t="shared" si="186"/>
        <v>136.56809305255086</v>
      </c>
      <c r="Q1090" s="14">
        <f t="shared" si="187"/>
        <v>0.71579731791215351</v>
      </c>
      <c r="R1090" s="14">
        <f t="shared" si="188"/>
        <v>0.14460750181147705</v>
      </c>
      <c r="S1090" s="14">
        <f t="shared" si="189"/>
        <v>0.13959518027637099</v>
      </c>
      <c r="T1090" s="14">
        <f t="shared" si="190"/>
        <v>6.0491693975496686E-3</v>
      </c>
      <c r="U1090" s="14">
        <f t="shared" si="191"/>
        <v>125.86472176339475</v>
      </c>
      <c r="W1090" s="16">
        <f t="shared" si="192"/>
        <v>8.8618694213570123E-4</v>
      </c>
      <c r="X1090" s="15">
        <f t="shared" ref="X1090:X1153" si="193">CORREL(K837:K1090,W837:W1090)</f>
        <v>0.94699126326878491</v>
      </c>
      <c r="Y1090" s="15">
        <f t="shared" ref="Y1090:Y1153" si="194">CORREL(K837:K1090,L837:L1090)</f>
        <v>0.72273684614746592</v>
      </c>
      <c r="Z1090" s="15">
        <f t="shared" ref="Z1090:Z1153" si="195">CORREL(K837:K1090,M837:M1090)</f>
        <v>0.95262338208242503</v>
      </c>
    </row>
    <row r="1091" spans="10:26" x14ac:dyDescent="0.35">
      <c r="J1091" s="3">
        <v>43938</v>
      </c>
      <c r="K1091" s="13">
        <f>(VLOOKUP(J1091,'Poche Core Max IR'!A:C,3,TRUE)/VLOOKUP(J1090,'Poche Core Max IR'!A:C,3,TRUE))-1</f>
        <v>1.2333612871259003E-2</v>
      </c>
      <c r="L1091" s="13">
        <f>(VLOOKUP(J1091,'Strat EW abs return'!A:C,3,TRUE)/VLOOKUP(J1090,'Strat EW abs return'!A:C,3,TRUE))-1</f>
        <v>-3.3678245239036064E-3</v>
      </c>
      <c r="M1091" s="13">
        <f>(VLOOKUP(J1091,'Strat alpha facteurs'!A:C,3,TRUE)/VLOOKUP(J1090,'Strat alpha facteurs'!A:C,3,TRUE))-1</f>
        <v>2.3409316561849858E-2</v>
      </c>
      <c r="N1091" s="14">
        <f t="shared" si="184"/>
        <v>129.89971002689728</v>
      </c>
      <c r="O1091" s="14">
        <f t="shared" si="185"/>
        <v>103.85993871492849</v>
      </c>
      <c r="P1091" s="14">
        <f t="shared" si="186"/>
        <v>139.76505877506619</v>
      </c>
      <c r="Q1091" s="14">
        <f t="shared" si="187"/>
        <v>0.71630991271734168</v>
      </c>
      <c r="R1091" s="14">
        <f t="shared" si="188"/>
        <v>0.14246656878208205</v>
      </c>
      <c r="S1091" s="14">
        <f t="shared" si="189"/>
        <v>0.14122351850057777</v>
      </c>
      <c r="T1091" s="14">
        <f t="shared" si="190"/>
        <v>1.1609182088070951E-2</v>
      </c>
      <c r="U1091" s="14">
        <f t="shared" si="191"/>
        <v>127.32590823681041</v>
      </c>
      <c r="W1091" s="16">
        <f t="shared" si="192"/>
        <v>2.8261436463775888E-3</v>
      </c>
      <c r="X1091" s="15">
        <f t="shared" si="193"/>
        <v>0.94702886164998679</v>
      </c>
      <c r="Y1091" s="15">
        <f t="shared" si="194"/>
        <v>0.71622474935956248</v>
      </c>
      <c r="Z1091" s="15">
        <f t="shared" si="195"/>
        <v>0.95297781580521712</v>
      </c>
    </row>
    <row r="1092" spans="10:26" x14ac:dyDescent="0.35">
      <c r="J1092" s="3">
        <v>43941</v>
      </c>
      <c r="K1092" s="13">
        <f>(VLOOKUP(J1092,'Poche Core Max IR'!A:C,3,TRUE)/VLOOKUP(J1091,'Poche Core Max IR'!A:C,3,TRUE))-1</f>
        <v>-7.1676001769269693E-3</v>
      </c>
      <c r="L1092" s="13">
        <f>(VLOOKUP(J1092,'Strat EW abs return'!A:C,3,TRUE)/VLOOKUP(J1091,'Strat EW abs return'!A:C,3,TRUE))-1</f>
        <v>-8.6552097130867534E-3</v>
      </c>
      <c r="M1092" s="13">
        <f>(VLOOKUP(J1092,'Strat alpha facteurs'!A:C,3,TRUE)/VLOOKUP(J1091,'Strat alpha facteurs'!A:C,3,TRUE))-1</f>
        <v>-9.9341588524428648E-3</v>
      </c>
      <c r="N1092" s="14">
        <f t="shared" si="184"/>
        <v>128.96864084232573</v>
      </c>
      <c r="O1092" s="14">
        <f t="shared" si="185"/>
        <v>102.96100916456244</v>
      </c>
      <c r="P1092" s="14">
        <f t="shared" si="186"/>
        <v>138.37661047917368</v>
      </c>
      <c r="Q1092" s="14">
        <f t="shared" si="187"/>
        <v>0.71674496861837145</v>
      </c>
      <c r="R1092" s="14">
        <f t="shared" si="188"/>
        <v>0.14233950255722538</v>
      </c>
      <c r="S1092" s="14">
        <f t="shared" si="189"/>
        <v>0.14091552882440467</v>
      </c>
      <c r="T1092" s="14">
        <f t="shared" si="190"/>
        <v>-7.7702379535258227E-3</v>
      </c>
      <c r="U1092" s="14">
        <f t="shared" si="191"/>
        <v>126.33655563216159</v>
      </c>
      <c r="W1092" s="16">
        <f t="shared" si="192"/>
        <v>-2.6318554932068614E-3</v>
      </c>
      <c r="X1092" s="15">
        <f t="shared" si="193"/>
        <v>0.9471880211700443</v>
      </c>
      <c r="Y1092" s="15">
        <f t="shared" si="194"/>
        <v>0.71678969228494516</v>
      </c>
      <c r="Z1092" s="15">
        <f t="shared" si="195"/>
        <v>0.9529702556311157</v>
      </c>
    </row>
    <row r="1093" spans="10:26" x14ac:dyDescent="0.35">
      <c r="J1093" s="3">
        <v>43942</v>
      </c>
      <c r="K1093" s="13">
        <f>(VLOOKUP(J1093,'Poche Core Max IR'!A:C,3,TRUE)/VLOOKUP(J1092,'Poche Core Max IR'!A:C,3,TRUE))-1</f>
        <v>-1.5126300788581681E-2</v>
      </c>
      <c r="L1093" s="13">
        <f>(VLOOKUP(J1093,'Strat EW abs return'!A:C,3,TRUE)/VLOOKUP(J1092,'Strat EW abs return'!A:C,3,TRUE))-1</f>
        <v>-2.2651483766090497E-2</v>
      </c>
      <c r="M1093" s="13">
        <f>(VLOOKUP(J1093,'Strat alpha facteurs'!A:C,3,TRUE)/VLOOKUP(J1092,'Strat alpha facteurs'!A:C,3,TRUE))-1</f>
        <v>-3.1745541927147292E-2</v>
      </c>
      <c r="N1093" s="14">
        <f t="shared" ref="N1093:N1156" si="196">N1092*(1+K1093)</f>
        <v>127.01782238865015</v>
      </c>
      <c r="O1093" s="14">
        <f t="shared" ref="O1093:O1156" si="197">O1092*(1+L1093)</f>
        <v>100.62878953693107</v>
      </c>
      <c r="P1093" s="14">
        <f t="shared" ref="P1093:P1156" si="198">P1092*(1+M1093)</f>
        <v>133.98376998947055</v>
      </c>
      <c r="Q1093" s="14">
        <f t="shared" ref="Q1093:Q1156" si="199">IF(YEAR($J1093)&lt;&gt;YEAR($J1094),0.7,Q1092*(1+K1093)/(1+$T1093))</f>
        <v>0.71923745692407759</v>
      </c>
      <c r="R1093" s="14">
        <f t="shared" ref="R1093:R1156" si="200">IF(YEAR($J1093)&lt;&gt;YEAR($J1094),0.15,R1092*(1+L1093)/(1+$T1093))</f>
        <v>0.14174312573183251</v>
      </c>
      <c r="S1093" s="14">
        <f t="shared" ref="S1093:S1156" si="201">IF(YEAR($J1093)&lt;&gt;YEAR($J1094),0.15,S1092*(1+M1093)/(1+$T1093))</f>
        <v>0.1390194173440914</v>
      </c>
      <c r="T1093" s="14">
        <f t="shared" ref="T1093:T1156" si="202">SUMPRODUCT(Q1092:S1092,K1093:M1093)</f>
        <v>-1.8539340743953685E-2</v>
      </c>
      <c r="U1093" s="14">
        <f t="shared" ref="U1093:U1156" si="203">U1092*(1+T1093)</f>
        <v>123.99435917887949</v>
      </c>
      <c r="W1093" s="16">
        <f t="shared" ref="W1093:W1156" si="204">L1093*R1093+M1093*S1093</f>
        <v>-7.6239388534539692E-3</v>
      </c>
      <c r="X1093" s="15">
        <f t="shared" si="193"/>
        <v>0.94662438427430806</v>
      </c>
      <c r="Y1093" s="15">
        <f t="shared" si="194"/>
        <v>0.71454797643979895</v>
      </c>
      <c r="Z1093" s="15">
        <f t="shared" si="195"/>
        <v>0.95351186306719848</v>
      </c>
    </row>
    <row r="1094" spans="10:26" x14ac:dyDescent="0.35">
      <c r="J1094" s="3">
        <v>43943</v>
      </c>
      <c r="K1094" s="13">
        <f>(VLOOKUP(J1094,'Poche Core Max IR'!A:C,3,TRUE)/VLOOKUP(J1093,'Poche Core Max IR'!A:C,3,TRUE))-1</f>
        <v>8.8751051666400294E-3</v>
      </c>
      <c r="L1094" s="13">
        <f>(VLOOKUP(J1094,'Strat EW abs return'!A:C,3,TRUE)/VLOOKUP(J1093,'Strat EW abs return'!A:C,3,TRUE))-1</f>
        <v>3.5580190001625045E-3</v>
      </c>
      <c r="M1094" s="13">
        <f>(VLOOKUP(J1094,'Strat alpha facteurs'!A:C,3,TRUE)/VLOOKUP(J1093,'Strat alpha facteurs'!A:C,3,TRUE))-1</f>
        <v>2.1328086738070517E-2</v>
      </c>
      <c r="N1094" s="14">
        <f t="shared" si="196"/>
        <v>128.14511892038703</v>
      </c>
      <c r="O1094" s="14">
        <f t="shared" si="197"/>
        <v>100.98682868206681</v>
      </c>
      <c r="P1094" s="14">
        <f t="shared" si="198"/>
        <v>136.84138745729967</v>
      </c>
      <c r="Q1094" s="14">
        <f t="shared" si="199"/>
        <v>0.71854122903820494</v>
      </c>
      <c r="R1094" s="14">
        <f t="shared" si="200"/>
        <v>0.14085960989066099</v>
      </c>
      <c r="S1094" s="14">
        <f t="shared" si="201"/>
        <v>0.14059916107113549</v>
      </c>
      <c r="T1094" s="14">
        <f t="shared" si="202"/>
        <v>9.852650995875005E-3</v>
      </c>
      <c r="U1094" s="14">
        <f t="shared" si="203"/>
        <v>125.21603232532615</v>
      </c>
      <c r="W1094" s="16">
        <f t="shared" si="204"/>
        <v>3.4998922709715751E-3</v>
      </c>
      <c r="X1094" s="15">
        <f t="shared" si="193"/>
        <v>0.94750139086162677</v>
      </c>
      <c r="Y1094" s="15">
        <f t="shared" si="194"/>
        <v>0.71556862793414433</v>
      </c>
      <c r="Z1094" s="15">
        <f t="shared" si="195"/>
        <v>0.95441947596963472</v>
      </c>
    </row>
    <row r="1095" spans="10:26" x14ac:dyDescent="0.35">
      <c r="J1095" s="3">
        <v>43944</v>
      </c>
      <c r="K1095" s="13">
        <f>(VLOOKUP(J1095,'Poche Core Max IR'!A:C,3,TRUE)/VLOOKUP(J1094,'Poche Core Max IR'!A:C,3,TRUE))-1</f>
        <v>1.7680166707394473E-3</v>
      </c>
      <c r="L1095" s="13">
        <f>(VLOOKUP(J1095,'Strat EW abs return'!A:C,3,TRUE)/VLOOKUP(J1094,'Strat EW abs return'!A:C,3,TRUE))-1</f>
        <v>6.5530993900277945E-3</v>
      </c>
      <c r="M1095" s="13">
        <f>(VLOOKUP(J1095,'Strat alpha facteurs'!A:C,3,TRUE)/VLOOKUP(J1094,'Strat alpha facteurs'!A:C,3,TRUE))-1</f>
        <v>1.6212252478906564E-3</v>
      </c>
      <c r="N1095" s="14">
        <f t="shared" si="196"/>
        <v>128.37168162691216</v>
      </c>
      <c r="O1095" s="14">
        <f t="shared" si="197"/>
        <v>101.64860540750411</v>
      </c>
      <c r="P1095" s="14">
        <f t="shared" si="198"/>
        <v>137.06323816960185</v>
      </c>
      <c r="Q1095" s="14">
        <f t="shared" si="199"/>
        <v>0.71807287822824473</v>
      </c>
      <c r="R1095" s="14">
        <f t="shared" si="200"/>
        <v>0.14144019323368376</v>
      </c>
      <c r="S1095" s="14">
        <f t="shared" si="201"/>
        <v>0.14048692853807282</v>
      </c>
      <c r="T1095" s="14">
        <f t="shared" si="202"/>
        <v>2.4214028049679712E-3</v>
      </c>
      <c r="U1095" s="14">
        <f t="shared" si="203"/>
        <v>125.51923077722567</v>
      </c>
      <c r="W1095" s="16">
        <f t="shared" si="204"/>
        <v>1.1546325995496006E-3</v>
      </c>
      <c r="X1095" s="15">
        <f t="shared" si="193"/>
        <v>0.94737485409918276</v>
      </c>
      <c r="Y1095" s="15">
        <f t="shared" si="194"/>
        <v>0.71342604935673992</v>
      </c>
      <c r="Z1095" s="15">
        <f t="shared" si="195"/>
        <v>0.95435222757679783</v>
      </c>
    </row>
    <row r="1096" spans="10:26" x14ac:dyDescent="0.35">
      <c r="J1096" s="3">
        <v>43945</v>
      </c>
      <c r="K1096" s="13">
        <f>(VLOOKUP(J1096,'Poche Core Max IR'!A:C,3,TRUE)/VLOOKUP(J1095,'Poche Core Max IR'!A:C,3,TRUE))-1</f>
        <v>5.7066486585173326E-3</v>
      </c>
      <c r="L1096" s="13">
        <f>(VLOOKUP(J1096,'Strat EW abs return'!A:C,3,TRUE)/VLOOKUP(J1095,'Strat EW abs return'!A:C,3,TRUE))-1</f>
        <v>-3.2913720097844656E-3</v>
      </c>
      <c r="M1096" s="13">
        <f>(VLOOKUP(J1096,'Strat alpha facteurs'!A:C,3,TRUE)/VLOOKUP(J1095,'Strat alpha facteurs'!A:C,3,TRUE))-1</f>
        <v>6.9918453383368551E-3</v>
      </c>
      <c r="N1096" s="14">
        <f t="shared" si="196"/>
        <v>129.10425371165999</v>
      </c>
      <c r="O1096" s="14">
        <f t="shared" si="197"/>
        <v>101.31404203283222</v>
      </c>
      <c r="P1096" s="14">
        <f t="shared" si="198"/>
        <v>138.02156313245533</v>
      </c>
      <c r="Q1096" s="14">
        <f t="shared" si="199"/>
        <v>0.71885350383361202</v>
      </c>
      <c r="R1096" s="14">
        <f t="shared" si="200"/>
        <v>0.14032711861567043</v>
      </c>
      <c r="S1096" s="14">
        <f t="shared" si="201"/>
        <v>0.14081937755071891</v>
      </c>
      <c r="T1096" s="14">
        <f t="shared" si="202"/>
        <v>4.6145202105872269E-3</v>
      </c>
      <c r="U1096" s="14">
        <f t="shared" si="203"/>
        <v>126.09844180446454</v>
      </c>
      <c r="W1096" s="16">
        <f t="shared" si="204"/>
        <v>5.2271855805016926E-4</v>
      </c>
      <c r="X1096" s="15">
        <f t="shared" si="193"/>
        <v>0.94710802224179025</v>
      </c>
      <c r="Y1096" s="15">
        <f t="shared" si="194"/>
        <v>0.71106910394489864</v>
      </c>
      <c r="Z1096" s="15">
        <f t="shared" si="195"/>
        <v>0.95435307196827834</v>
      </c>
    </row>
    <row r="1097" spans="10:26" x14ac:dyDescent="0.35">
      <c r="J1097" s="3">
        <v>43948</v>
      </c>
      <c r="K1097" s="13">
        <f>(VLOOKUP(J1097,'Poche Core Max IR'!A:C,3,TRUE)/VLOOKUP(J1096,'Poche Core Max IR'!A:C,3,TRUE))-1</f>
        <v>9.028759057868152E-3</v>
      </c>
      <c r="L1097" s="13">
        <f>(VLOOKUP(J1097,'Strat EW abs return'!A:C,3,TRUE)/VLOOKUP(J1096,'Strat EW abs return'!A:C,3,TRUE))-1</f>
        <v>-9.8186980022761938E-3</v>
      </c>
      <c r="M1097" s="13">
        <f>(VLOOKUP(J1097,'Strat alpha facteurs'!A:C,3,TRUE)/VLOOKUP(J1096,'Strat alpha facteurs'!A:C,3,TRUE))-1</f>
        <v>1.5343097140449125E-2</v>
      </c>
      <c r="N1097" s="14">
        <f t="shared" si="196"/>
        <v>130.26990491176846</v>
      </c>
      <c r="O1097" s="14">
        <f t="shared" si="197"/>
        <v>100.31927005072193</v>
      </c>
      <c r="P1097" s="14">
        <f t="shared" si="198"/>
        <v>140.13924138307323</v>
      </c>
      <c r="Q1097" s="14">
        <f t="shared" si="199"/>
        <v>0.72010643060476254</v>
      </c>
      <c r="R1097" s="14">
        <f t="shared" si="200"/>
        <v>0.13794598977927036</v>
      </c>
      <c r="S1097" s="14">
        <f t="shared" si="201"/>
        <v>0.14194757961596835</v>
      </c>
      <c r="T1097" s="14">
        <f t="shared" si="202"/>
        <v>7.2731308738193876E-3</v>
      </c>
      <c r="U1097" s="14">
        <f t="shared" si="203"/>
        <v>127.01557227469311</v>
      </c>
      <c r="W1097" s="16">
        <f t="shared" si="204"/>
        <v>8.2346548863170433E-4</v>
      </c>
      <c r="X1097" s="15">
        <f t="shared" si="193"/>
        <v>0.9468136968251547</v>
      </c>
      <c r="Y1097" s="15">
        <f t="shared" si="194"/>
        <v>0.69832021496136065</v>
      </c>
      <c r="Z1097" s="15">
        <f t="shared" si="195"/>
        <v>0.95496946968221696</v>
      </c>
    </row>
    <row r="1098" spans="10:26" x14ac:dyDescent="0.35">
      <c r="J1098" s="3">
        <v>43949</v>
      </c>
      <c r="K1098" s="13">
        <f>(VLOOKUP(J1098,'Poche Core Max IR'!A:C,3,TRUE)/VLOOKUP(J1097,'Poche Core Max IR'!A:C,3,TRUE))-1</f>
        <v>1.3792479990897277E-3</v>
      </c>
      <c r="L1098" s="13">
        <f>(VLOOKUP(J1098,'Strat EW abs return'!A:C,3,TRUE)/VLOOKUP(J1097,'Strat EW abs return'!A:C,3,TRUE))-1</f>
        <v>-1.0932638051190935E-3</v>
      </c>
      <c r="M1098" s="13">
        <f>(VLOOKUP(J1098,'Strat alpha facteurs'!A:C,3,TRUE)/VLOOKUP(J1097,'Strat alpha facteurs'!A:C,3,TRUE))-1</f>
        <v>-1.4945195576011594E-3</v>
      </c>
      <c r="N1098" s="14">
        <f t="shared" si="196"/>
        <v>130.44957941745963</v>
      </c>
      <c r="O1098" s="14">
        <f t="shared" si="197"/>
        <v>100.2095946238195</v>
      </c>
      <c r="P1098" s="14">
        <f t="shared" si="198"/>
        <v>139.92980054603885</v>
      </c>
      <c r="Q1098" s="14">
        <f t="shared" si="199"/>
        <v>0.72064544875924708</v>
      </c>
      <c r="R1098" s="14">
        <f t="shared" si="200"/>
        <v>0.13770838763289031</v>
      </c>
      <c r="S1098" s="14">
        <f t="shared" si="201"/>
        <v>0.14164616360786397</v>
      </c>
      <c r="T1098" s="14">
        <f t="shared" si="202"/>
        <v>6.3025056196604743E-4</v>
      </c>
      <c r="U1098" s="14">
        <f t="shared" si="203"/>
        <v>127.09562391049766</v>
      </c>
      <c r="W1098" s="16">
        <f t="shared" si="204"/>
        <v>-3.6224455763147513E-4</v>
      </c>
      <c r="X1098" s="15">
        <f t="shared" si="193"/>
        <v>0.94673946030353573</v>
      </c>
      <c r="Y1098" s="15">
        <f t="shared" si="194"/>
        <v>0.69830390220070371</v>
      </c>
      <c r="Z1098" s="15">
        <f t="shared" si="195"/>
        <v>0.95495990834983968</v>
      </c>
    </row>
    <row r="1099" spans="10:26" x14ac:dyDescent="0.35">
      <c r="J1099" s="3">
        <v>43950</v>
      </c>
      <c r="K1099" s="13">
        <f>(VLOOKUP(J1099,'Poche Core Max IR'!A:C,3,TRUE)/VLOOKUP(J1098,'Poche Core Max IR'!A:C,3,TRUE))-1</f>
        <v>8.6607722644982399E-3</v>
      </c>
      <c r="L1099" s="13">
        <f>(VLOOKUP(J1099,'Strat EW abs return'!A:C,3,TRUE)/VLOOKUP(J1098,'Strat EW abs return'!A:C,3,TRUE))-1</f>
        <v>6.7134446456300623E-3</v>
      </c>
      <c r="M1099" s="13">
        <f>(VLOOKUP(J1099,'Strat alpha facteurs'!A:C,3,TRUE)/VLOOKUP(J1098,'Strat alpha facteurs'!A:C,3,TRUE))-1</f>
        <v>2.1933539464856322E-2</v>
      </c>
      <c r="N1099" s="14">
        <f t="shared" si="196"/>
        <v>131.57937351679382</v>
      </c>
      <c r="O1099" s="14">
        <f t="shared" si="197"/>
        <v>100.88234619028754</v>
      </c>
      <c r="P1099" s="14">
        <f t="shared" si="198"/>
        <v>142.99895634862486</v>
      </c>
      <c r="Q1099" s="14">
        <f t="shared" si="199"/>
        <v>0.71949567092809763</v>
      </c>
      <c r="R1099" s="14">
        <f t="shared" si="200"/>
        <v>0.13722323957973928</v>
      </c>
      <c r="S1099" s="14">
        <f t="shared" si="201"/>
        <v>0.14328108949216439</v>
      </c>
      <c r="T1099" s="14">
        <f t="shared" si="202"/>
        <v>1.0272645472301931E-2</v>
      </c>
      <c r="U1099" s="14">
        <f t="shared" si="203"/>
        <v>128.40123219601122</v>
      </c>
      <c r="W1099" s="16">
        <f t="shared" si="204"/>
        <v>4.0639020539566103E-3</v>
      </c>
      <c r="X1099" s="15">
        <f t="shared" si="193"/>
        <v>0.94664627416003688</v>
      </c>
      <c r="Y1099" s="15">
        <f t="shared" si="194"/>
        <v>0.69960466245041819</v>
      </c>
      <c r="Z1099" s="15">
        <f t="shared" si="195"/>
        <v>0.95496458067905632</v>
      </c>
    </row>
    <row r="1100" spans="10:26" x14ac:dyDescent="0.35">
      <c r="J1100" s="3">
        <v>43951</v>
      </c>
      <c r="K1100" s="13">
        <f>(VLOOKUP(J1100,'Poche Core Max IR'!A:C,3,TRUE)/VLOOKUP(J1099,'Poche Core Max IR'!A:C,3,TRUE))-1</f>
        <v>-9.5894952936266264E-3</v>
      </c>
      <c r="L1100" s="13">
        <f>(VLOOKUP(J1100,'Strat EW abs return'!A:C,3,TRUE)/VLOOKUP(J1099,'Strat EW abs return'!A:C,3,TRUE))-1</f>
        <v>4.1420208910378786E-3</v>
      </c>
      <c r="M1100" s="13">
        <f>(VLOOKUP(J1100,'Strat alpha facteurs'!A:C,3,TRUE)/VLOOKUP(J1099,'Strat alpha facteurs'!A:C,3,TRUE))-1</f>
        <v>-8.4038513895826616E-3</v>
      </c>
      <c r="N1100" s="14">
        <f t="shared" si="196"/>
        <v>130.31759373371619</v>
      </c>
      <c r="O1100" s="14">
        <f t="shared" si="197"/>
        <v>101.30020297574463</v>
      </c>
      <c r="P1100" s="14">
        <f t="shared" si="198"/>
        <v>141.79721437060559</v>
      </c>
      <c r="Q1100" s="14">
        <f t="shared" si="199"/>
        <v>0.71800648770316278</v>
      </c>
      <c r="R1100" s="14">
        <f t="shared" si="200"/>
        <v>0.1388378100712116</v>
      </c>
      <c r="S1100" s="14">
        <f t="shared" si="201"/>
        <v>0.14315570222562701</v>
      </c>
      <c r="T1100" s="14">
        <f t="shared" si="202"/>
        <v>-7.5353318081041913E-3</v>
      </c>
      <c r="U1100" s="14">
        <f t="shared" si="203"/>
        <v>127.43368630684485</v>
      </c>
      <c r="W1100" s="16">
        <f t="shared" si="204"/>
        <v>-6.2799013729460953E-4</v>
      </c>
      <c r="X1100" s="15">
        <f t="shared" si="193"/>
        <v>0.94524440602488013</v>
      </c>
      <c r="Y1100" s="15">
        <f t="shared" si="194"/>
        <v>0.693231023383588</v>
      </c>
      <c r="Z1100" s="15">
        <f t="shared" si="195"/>
        <v>0.95441626618383824</v>
      </c>
    </row>
    <row r="1101" spans="10:26" x14ac:dyDescent="0.35">
      <c r="J1101" s="3">
        <v>43952</v>
      </c>
      <c r="K1101" s="13">
        <f>(VLOOKUP(J1101,'Poche Core Max IR'!A:C,3,TRUE)/VLOOKUP(J1100,'Poche Core Max IR'!A:C,3,TRUE))-1</f>
        <v>-1.3523587694790895E-2</v>
      </c>
      <c r="L1101" s="13">
        <f>(VLOOKUP(J1101,'Strat EW abs return'!A:C,3,TRUE)/VLOOKUP(J1100,'Strat EW abs return'!A:C,3,TRUE))-1</f>
        <v>-3.8617238917493246E-4</v>
      </c>
      <c r="M1101" s="13">
        <f>(VLOOKUP(J1101,'Strat alpha facteurs'!A:C,3,TRUE)/VLOOKUP(J1100,'Strat alpha facteurs'!A:C,3,TRUE))-1</f>
        <v>-1.9779496127798613E-2</v>
      </c>
      <c r="N1101" s="14">
        <f t="shared" si="196"/>
        <v>128.55523232668415</v>
      </c>
      <c r="O1101" s="14">
        <f t="shared" si="197"/>
        <v>101.26108363433758</v>
      </c>
      <c r="P1101" s="14">
        <f t="shared" si="198"/>
        <v>138.99253691802957</v>
      </c>
      <c r="Q1101" s="14">
        <f t="shared" si="199"/>
        <v>0.71733138673476071</v>
      </c>
      <c r="R1101" s="14">
        <f t="shared" si="200"/>
        <v>0.14055450497243308</v>
      </c>
      <c r="S1101" s="14">
        <f t="shared" si="201"/>
        <v>0.1421141082928076</v>
      </c>
      <c r="T1101" s="14">
        <f t="shared" si="202"/>
        <v>-1.2595186688549618E-2</v>
      </c>
      <c r="U1101" s="14">
        <f t="shared" si="203"/>
        <v>125.82863523740006</v>
      </c>
      <c r="W1101" s="16">
        <f t="shared" si="204"/>
        <v>-2.8652237236776448E-3</v>
      </c>
      <c r="X1101" s="15">
        <f t="shared" si="193"/>
        <v>0.94503180822138644</v>
      </c>
      <c r="Y1101" s="15">
        <f t="shared" si="194"/>
        <v>0.68980047401956091</v>
      </c>
      <c r="Z1101" s="15">
        <f t="shared" si="195"/>
        <v>0.95466266375355446</v>
      </c>
    </row>
    <row r="1102" spans="10:26" x14ac:dyDescent="0.35">
      <c r="J1102" s="3">
        <v>43955</v>
      </c>
      <c r="K1102" s="13">
        <f>(VLOOKUP(J1102,'Poche Core Max IR'!A:C,3,TRUE)/VLOOKUP(J1101,'Poche Core Max IR'!A:C,3,TRUE))-1</f>
        <v>2.0583872064412478E-3</v>
      </c>
      <c r="L1102" s="13">
        <f>(VLOOKUP(J1102,'Strat EW abs return'!A:C,3,TRUE)/VLOOKUP(J1101,'Strat EW abs return'!A:C,3,TRUE))-1</f>
        <v>2.3671244588632234E-3</v>
      </c>
      <c r="M1102" s="13">
        <f>(VLOOKUP(J1102,'Strat alpha facteurs'!A:C,3,TRUE)/VLOOKUP(J1101,'Strat alpha facteurs'!A:C,3,TRUE))-1</f>
        <v>1.0478961140321097E-3</v>
      </c>
      <c r="N1102" s="14">
        <f t="shared" si="196"/>
        <v>128.81984877222646</v>
      </c>
      <c r="O1102" s="14">
        <f t="shared" si="197"/>
        <v>101.50078122213941</v>
      </c>
      <c r="P1102" s="14">
        <f t="shared" si="198"/>
        <v>139.13818665734544</v>
      </c>
      <c r="Q1102" s="14">
        <f t="shared" si="199"/>
        <v>0.71740313047720661</v>
      </c>
      <c r="R1102" s="14">
        <f t="shared" si="200"/>
        <v>0.14061187210447118</v>
      </c>
      <c r="S1102" s="14">
        <f t="shared" si="201"/>
        <v>0.14198499741832354</v>
      </c>
      <c r="T1102" s="14">
        <f t="shared" si="202"/>
        <v>1.9581765775864208E-3</v>
      </c>
      <c r="U1102" s="14">
        <f t="shared" si="203"/>
        <v>126.07502992371161</v>
      </c>
      <c r="W1102" s="16">
        <f t="shared" si="204"/>
        <v>4.8163132871056148E-4</v>
      </c>
      <c r="X1102" s="15">
        <f t="shared" si="193"/>
        <v>0.94530417740106731</v>
      </c>
      <c r="Y1102" s="15">
        <f t="shared" si="194"/>
        <v>0.69082941254965291</v>
      </c>
      <c r="Z1102" s="15">
        <f t="shared" si="195"/>
        <v>0.95468182542228597</v>
      </c>
    </row>
    <row r="1103" spans="10:26" x14ac:dyDescent="0.35">
      <c r="J1103" s="3">
        <v>43956</v>
      </c>
      <c r="K1103" s="13">
        <f>(VLOOKUP(J1103,'Poche Core Max IR'!A:C,3,TRUE)/VLOOKUP(J1102,'Poche Core Max IR'!A:C,3,TRUE))-1</f>
        <v>7.9239119374869826E-3</v>
      </c>
      <c r="L1103" s="13">
        <f>(VLOOKUP(J1103,'Strat EW abs return'!A:C,3,TRUE)/VLOOKUP(J1102,'Strat EW abs return'!A:C,3,TRUE))-1</f>
        <v>9.7937524874203152E-3</v>
      </c>
      <c r="M1103" s="13">
        <f>(VLOOKUP(J1103,'Strat alpha facteurs'!A:C,3,TRUE)/VLOOKUP(J1102,'Strat alpha facteurs'!A:C,3,TRUE))-1</f>
        <v>1.1531888160642323E-2</v>
      </c>
      <c r="N1103" s="14">
        <f t="shared" si="196"/>
        <v>129.84060590969798</v>
      </c>
      <c r="O1103" s="14">
        <f t="shared" si="197"/>
        <v>102.49485475070884</v>
      </c>
      <c r="P1103" s="14">
        <f t="shared" si="198"/>
        <v>140.74271266475253</v>
      </c>
      <c r="Q1103" s="14">
        <f t="shared" si="199"/>
        <v>0.71685179549803035</v>
      </c>
      <c r="R1103" s="14">
        <f t="shared" si="200"/>
        <v>0.14076446410785137</v>
      </c>
      <c r="S1103" s="14">
        <f t="shared" si="201"/>
        <v>0.14238374039411966</v>
      </c>
      <c r="T1103" s="14">
        <f t="shared" si="202"/>
        <v>8.6991122124800563E-3</v>
      </c>
      <c r="U1103" s="14">
        <f t="shared" si="203"/>
        <v>127.17177075620975</v>
      </c>
      <c r="W1103" s="16">
        <f t="shared" si="204"/>
        <v>3.0205656906155754E-3</v>
      </c>
      <c r="X1103" s="15">
        <f t="shared" si="193"/>
        <v>0.94536821421651407</v>
      </c>
      <c r="Y1103" s="15">
        <f t="shared" si="194"/>
        <v>0.69072902427934058</v>
      </c>
      <c r="Z1103" s="15">
        <f t="shared" si="195"/>
        <v>0.95468969612849386</v>
      </c>
    </row>
    <row r="1104" spans="10:26" x14ac:dyDescent="0.35">
      <c r="J1104" s="3">
        <v>43957</v>
      </c>
      <c r="K1104" s="13">
        <f>(VLOOKUP(J1104,'Poche Core Max IR'!A:C,3,TRUE)/VLOOKUP(J1103,'Poche Core Max IR'!A:C,3,TRUE))-1</f>
        <v>-3.1691032487919379E-3</v>
      </c>
      <c r="L1104" s="13">
        <f>(VLOOKUP(J1104,'Strat EW abs return'!A:C,3,TRUE)/VLOOKUP(J1103,'Strat EW abs return'!A:C,3,TRUE))-1</f>
        <v>-5.6135105241250649E-3</v>
      </c>
      <c r="M1104" s="13">
        <f>(VLOOKUP(J1104,'Strat alpha facteurs'!A:C,3,TRUE)/VLOOKUP(J1103,'Strat alpha facteurs'!A:C,3,TRUE))-1</f>
        <v>-6.8143786303032083E-4</v>
      </c>
      <c r="N1104" s="14">
        <f t="shared" si="196"/>
        <v>129.42912762368445</v>
      </c>
      <c r="O1104" s="14">
        <f t="shared" si="197"/>
        <v>101.91949880489706</v>
      </c>
      <c r="P1104" s="14">
        <f t="shared" si="198"/>
        <v>140.64680525139718</v>
      </c>
      <c r="Q1104" s="14">
        <f t="shared" si="199"/>
        <v>0.71684451982193098</v>
      </c>
      <c r="R1104" s="14">
        <f t="shared" si="200"/>
        <v>0.14041785933458342</v>
      </c>
      <c r="S1104" s="14">
        <f t="shared" si="201"/>
        <v>0.14273762084348698</v>
      </c>
      <c r="T1104" s="14">
        <f t="shared" si="202"/>
        <v>-3.1589858264918233E-3</v>
      </c>
      <c r="U1104" s="14">
        <f t="shared" si="203"/>
        <v>126.77003693486101</v>
      </c>
      <c r="W1104" s="16">
        <f t="shared" si="204"/>
        <v>-8.8550395047141495E-4</v>
      </c>
      <c r="X1104" s="15">
        <f t="shared" si="193"/>
        <v>0.94500256437281904</v>
      </c>
      <c r="Y1104" s="15">
        <f t="shared" si="194"/>
        <v>0.68854470843127458</v>
      </c>
      <c r="Z1104" s="15">
        <f t="shared" si="195"/>
        <v>0.95434058133725586</v>
      </c>
    </row>
    <row r="1105" spans="10:26" x14ac:dyDescent="0.35">
      <c r="J1105" s="3">
        <v>43958</v>
      </c>
      <c r="K1105" s="13">
        <f>(VLOOKUP(J1105,'Poche Core Max IR'!A:C,3,TRUE)/VLOOKUP(J1104,'Poche Core Max IR'!A:C,3,TRUE))-1</f>
        <v>8.6404650023859109E-3</v>
      </c>
      <c r="L1105" s="13">
        <f>(VLOOKUP(J1105,'Strat EW abs return'!A:C,3,TRUE)/VLOOKUP(J1104,'Strat EW abs return'!A:C,3,TRUE))-1</f>
        <v>2.7494619098227258E-3</v>
      </c>
      <c r="M1105" s="13">
        <f>(VLOOKUP(J1105,'Strat alpha facteurs'!A:C,3,TRUE)/VLOOKUP(J1104,'Strat alpha facteurs'!A:C,3,TRUE))-1</f>
        <v>7.6909195248702211E-3</v>
      </c>
      <c r="N1105" s="14">
        <f t="shared" si="196"/>
        <v>130.54745547120623</v>
      </c>
      <c r="O1105" s="14">
        <f t="shared" si="197"/>
        <v>102.19972258472934</v>
      </c>
      <c r="P1105" s="14">
        <f t="shared" si="198"/>
        <v>141.72850851201576</v>
      </c>
      <c r="Q1105" s="14">
        <f t="shared" si="199"/>
        <v>0.71752939492965273</v>
      </c>
      <c r="R1105" s="14">
        <f t="shared" si="200"/>
        <v>0.13973111551844933</v>
      </c>
      <c r="S1105" s="14">
        <f t="shared" si="201"/>
        <v>0.14273948955189941</v>
      </c>
      <c r="T1105" s="14">
        <f t="shared" si="202"/>
        <v>7.677727096451507E-3</v>
      </c>
      <c r="U1105" s="14">
        <f t="shared" si="203"/>
        <v>127.74334268245394</v>
      </c>
      <c r="W1105" s="16">
        <f t="shared" si="204"/>
        <v>1.4819833068997277E-3</v>
      </c>
      <c r="X1105" s="15">
        <f t="shared" si="193"/>
        <v>0.94489489400021875</v>
      </c>
      <c r="Y1105" s="15">
        <f t="shared" si="194"/>
        <v>0.68946852287893923</v>
      </c>
      <c r="Z1105" s="15">
        <f t="shared" si="195"/>
        <v>0.95403215305858802</v>
      </c>
    </row>
    <row r="1106" spans="10:26" x14ac:dyDescent="0.35">
      <c r="J1106" s="3">
        <v>43962</v>
      </c>
      <c r="K1106" s="13">
        <f>(VLOOKUP(J1106,'Poche Core Max IR'!A:C,3,TRUE)/VLOOKUP(J1105,'Poche Core Max IR'!A:C,3,TRUE))-1</f>
        <v>6.4393334196908292E-3</v>
      </c>
      <c r="L1106" s="13">
        <f>(VLOOKUP(J1106,'Strat EW abs return'!A:C,3,TRUE)/VLOOKUP(J1105,'Strat EW abs return'!A:C,3,TRUE))-1</f>
        <v>1.6734519493368794E-3</v>
      </c>
      <c r="M1106" s="13">
        <f>(VLOOKUP(J1106,'Strat alpha facteurs'!A:C,3,TRUE)/VLOOKUP(J1105,'Strat alpha facteurs'!A:C,3,TRUE))-1</f>
        <v>1.8355632711454906E-2</v>
      </c>
      <c r="N1106" s="14">
        <f t="shared" si="196"/>
        <v>131.38809406407756</v>
      </c>
      <c r="O1106" s="14">
        <f t="shared" si="197"/>
        <v>102.37074890971044</v>
      </c>
      <c r="P1106" s="14">
        <f t="shared" si="198"/>
        <v>144.33002495900465</v>
      </c>
      <c r="Q1106" s="14">
        <f t="shared" si="199"/>
        <v>0.7167922725828525</v>
      </c>
      <c r="R1106" s="14">
        <f t="shared" si="200"/>
        <v>0.13892656748709775</v>
      </c>
      <c r="S1106" s="14">
        <f t="shared" si="201"/>
        <v>0.14428115993005125</v>
      </c>
      <c r="T1106" s="14">
        <f t="shared" si="202"/>
        <v>7.4743179636636396E-3</v>
      </c>
      <c r="U1106" s="14">
        <f t="shared" si="203"/>
        <v>128.69813704340385</v>
      </c>
      <c r="W1106" s="16">
        <f t="shared" si="204"/>
        <v>2.8808589140346709E-3</v>
      </c>
      <c r="X1106" s="15">
        <f t="shared" si="193"/>
        <v>0.94500759283985336</v>
      </c>
      <c r="Y1106" s="15">
        <f t="shared" si="194"/>
        <v>0.69002031670628217</v>
      </c>
      <c r="Z1106" s="15">
        <f t="shared" si="195"/>
        <v>0.95400626959038615</v>
      </c>
    </row>
    <row r="1107" spans="10:26" x14ac:dyDescent="0.35">
      <c r="J1107" s="3">
        <v>43963</v>
      </c>
      <c r="K1107" s="13">
        <f>(VLOOKUP(J1107,'Poche Core Max IR'!A:C,3,TRUE)/VLOOKUP(J1106,'Poche Core Max IR'!A:C,3,TRUE))-1</f>
        <v>-9.0746047907593885E-3</v>
      </c>
      <c r="L1107" s="13">
        <f>(VLOOKUP(J1107,'Strat EW abs return'!A:C,3,TRUE)/VLOOKUP(J1106,'Strat EW abs return'!A:C,3,TRUE))-1</f>
        <v>-1.5972251244829039E-3</v>
      </c>
      <c r="M1107" s="13">
        <f>(VLOOKUP(J1107,'Strat alpha facteurs'!A:C,3,TRUE)/VLOOKUP(J1106,'Strat alpha facteurs'!A:C,3,TRUE))-1</f>
        <v>-1.0850110260405832E-2</v>
      </c>
      <c r="N1107" s="14">
        <f t="shared" si="196"/>
        <v>130.19579903623494</v>
      </c>
      <c r="O1107" s="14">
        <f t="shared" si="197"/>
        <v>102.20723977753973</v>
      </c>
      <c r="P1107" s="14">
        <f t="shared" si="198"/>
        <v>142.76402827431232</v>
      </c>
      <c r="Q1107" s="14">
        <f t="shared" si="199"/>
        <v>0.71622659549859002</v>
      </c>
      <c r="R1107" s="14">
        <f t="shared" si="200"/>
        <v>0.13986442208745045</v>
      </c>
      <c r="S1107" s="14">
        <f t="shared" si="201"/>
        <v>0.14390898241396097</v>
      </c>
      <c r="T1107" s="14">
        <f t="shared" si="202"/>
        <v>-8.2919700885485288E-3</v>
      </c>
      <c r="U1107" s="14">
        <f t="shared" si="203"/>
        <v>127.63097594058802</v>
      </c>
      <c r="W1107" s="16">
        <f t="shared" si="204"/>
        <v>-1.7848232956336378E-3</v>
      </c>
      <c r="X1107" s="15">
        <f t="shared" si="193"/>
        <v>0.94482594258574915</v>
      </c>
      <c r="Y1107" s="15">
        <f t="shared" si="194"/>
        <v>0.68954762131153335</v>
      </c>
      <c r="Z1107" s="15">
        <f t="shared" si="195"/>
        <v>0.9538465638331195</v>
      </c>
    </row>
    <row r="1108" spans="10:26" x14ac:dyDescent="0.35">
      <c r="J1108" s="3">
        <v>43964</v>
      </c>
      <c r="K1108" s="13">
        <f>(VLOOKUP(J1108,'Poche Core Max IR'!A:C,3,TRUE)/VLOOKUP(J1107,'Poche Core Max IR'!A:C,3,TRUE))-1</f>
        <v>-4.414047386862574E-3</v>
      </c>
      <c r="L1108" s="13">
        <f>(VLOOKUP(J1108,'Strat EW abs return'!A:C,3,TRUE)/VLOOKUP(J1107,'Strat EW abs return'!A:C,3,TRUE))-1</f>
        <v>-2.7919302975347726E-3</v>
      </c>
      <c r="M1108" s="13">
        <f>(VLOOKUP(J1108,'Strat alpha facteurs'!A:C,3,TRUE)/VLOOKUP(J1107,'Strat alpha facteurs'!A:C,3,TRUE))-1</f>
        <v>-1.179653456069063E-2</v>
      </c>
      <c r="N1108" s="14">
        <f t="shared" si="196"/>
        <v>129.62110860971856</v>
      </c>
      <c r="O1108" s="14">
        <f t="shared" si="197"/>
        <v>101.92188428817741</v>
      </c>
      <c r="P1108" s="14">
        <f t="shared" si="198"/>
        <v>141.07990748075099</v>
      </c>
      <c r="Q1108" s="14">
        <f t="shared" si="199"/>
        <v>0.71682818220095768</v>
      </c>
      <c r="R1108" s="14">
        <f t="shared" si="200"/>
        <v>0.14020997344047584</v>
      </c>
      <c r="S1108" s="14">
        <f t="shared" si="201"/>
        <v>0.14296184435856799</v>
      </c>
      <c r="T1108" s="14">
        <f t="shared" si="202"/>
        <v>-5.2495771344752851E-3</v>
      </c>
      <c r="U1108" s="14">
        <f t="shared" si="203"/>
        <v>126.96096728763955</v>
      </c>
      <c r="W1108" s="16">
        <f t="shared" si="204"/>
        <v>-2.0779108107009323E-3</v>
      </c>
      <c r="X1108" s="15">
        <f t="shared" si="193"/>
        <v>0.94472064273860978</v>
      </c>
      <c r="Y1108" s="15">
        <f t="shared" si="194"/>
        <v>0.68878107980625591</v>
      </c>
      <c r="Z1108" s="15">
        <f t="shared" si="195"/>
        <v>0.95369742773628874</v>
      </c>
    </row>
    <row r="1109" spans="10:26" x14ac:dyDescent="0.35">
      <c r="J1109" s="3">
        <v>43965</v>
      </c>
      <c r="K1109" s="13">
        <f>(VLOOKUP(J1109,'Poche Core Max IR'!A:C,3,TRUE)/VLOOKUP(J1108,'Poche Core Max IR'!A:C,3,TRUE))-1</f>
        <v>3.6373969475422818E-4</v>
      </c>
      <c r="L1109" s="13">
        <f>(VLOOKUP(J1109,'Strat EW abs return'!A:C,3,TRUE)/VLOOKUP(J1108,'Strat EW abs return'!A:C,3,TRUE))-1</f>
        <v>5.7605558736348872E-3</v>
      </c>
      <c r="M1109" s="13">
        <f>(VLOOKUP(J1109,'Strat alpha facteurs'!A:C,3,TRUE)/VLOOKUP(J1108,'Strat alpha facteurs'!A:C,3,TRUE))-1</f>
        <v>9.3679189328210732E-4</v>
      </c>
      <c r="N1109" s="14">
        <f t="shared" si="196"/>
        <v>129.66825695219796</v>
      </c>
      <c r="O1109" s="14">
        <f t="shared" si="197"/>
        <v>102.50901099736561</v>
      </c>
      <c r="P1109" s="14">
        <f t="shared" si="198"/>
        <v>141.21206999438394</v>
      </c>
      <c r="Q1109" s="14">
        <f t="shared" si="199"/>
        <v>0.71622776336256122</v>
      </c>
      <c r="R1109" s="14">
        <f t="shared" si="200"/>
        <v>0.14084831161298036</v>
      </c>
      <c r="S1109" s="14">
        <f t="shared" si="201"/>
        <v>0.14292392502446</v>
      </c>
      <c r="T1109" s="14">
        <f t="shared" si="202"/>
        <v>1.2023517470734942E-3</v>
      </c>
      <c r="U1109" s="14">
        <f t="shared" si="203"/>
        <v>127.11361902846797</v>
      </c>
      <c r="W1109" s="16">
        <f t="shared" si="204"/>
        <v>9.4525454307268478E-4</v>
      </c>
      <c r="X1109" s="15">
        <f t="shared" si="193"/>
        <v>0.94446942070367412</v>
      </c>
      <c r="Y1109" s="15">
        <f t="shared" si="194"/>
        <v>0.68638139518619024</v>
      </c>
      <c r="Z1109" s="15">
        <f t="shared" si="195"/>
        <v>0.95375036423001291</v>
      </c>
    </row>
    <row r="1110" spans="10:26" x14ac:dyDescent="0.35">
      <c r="J1110" s="3">
        <v>43966</v>
      </c>
      <c r="K1110" s="13">
        <f>(VLOOKUP(J1110,'Poche Core Max IR'!A:C,3,TRUE)/VLOOKUP(J1109,'Poche Core Max IR'!A:C,3,TRUE))-1</f>
        <v>4.2417419421731939E-3</v>
      </c>
      <c r="L1110" s="13">
        <f>(VLOOKUP(J1110,'Strat EW abs return'!A:C,3,TRUE)/VLOOKUP(J1109,'Strat EW abs return'!A:C,3,TRUE))-1</f>
        <v>4.4409734850840987E-3</v>
      </c>
      <c r="M1110" s="13">
        <f>(VLOOKUP(J1110,'Strat alpha facteurs'!A:C,3,TRUE)/VLOOKUP(J1109,'Strat alpha facteurs'!A:C,3,TRUE))-1</f>
        <v>6.9751035373921688E-3</v>
      </c>
      <c r="N1110" s="14">
        <f t="shared" si="196"/>
        <v>130.21827623628059</v>
      </c>
      <c r="O1110" s="14">
        <f t="shared" si="197"/>
        <v>102.96425079718711</v>
      </c>
      <c r="P1110" s="14">
        <f t="shared" si="198"/>
        <v>142.19703880332423</v>
      </c>
      <c r="Q1110" s="14">
        <f t="shared" si="199"/>
        <v>0.71592925266850826</v>
      </c>
      <c r="R1110" s="14">
        <f t="shared" si="200"/>
        <v>0.14081753985438233</v>
      </c>
      <c r="S1110" s="14">
        <f t="shared" si="201"/>
        <v>0.1432532074771109</v>
      </c>
      <c r="T1110" s="14">
        <f t="shared" si="202"/>
        <v>4.6604661363120661E-3</v>
      </c>
      <c r="U1110" s="14">
        <f t="shared" si="203"/>
        <v>127.70602774541422</v>
      </c>
      <c r="W1110" s="16">
        <f t="shared" si="204"/>
        <v>1.624572914944456E-3</v>
      </c>
      <c r="X1110" s="15">
        <f t="shared" si="193"/>
        <v>0.94450756244661704</v>
      </c>
      <c r="Y1110" s="15">
        <f t="shared" si="194"/>
        <v>0.68639539623428136</v>
      </c>
      <c r="Z1110" s="15">
        <f t="shared" si="195"/>
        <v>0.95375473656286958</v>
      </c>
    </row>
    <row r="1111" spans="10:26" x14ac:dyDescent="0.35">
      <c r="J1111" s="3">
        <v>43969</v>
      </c>
      <c r="K1111" s="13">
        <f>(VLOOKUP(J1111,'Poche Core Max IR'!A:C,3,TRUE)/VLOOKUP(J1110,'Poche Core Max IR'!A:C,3,TRUE))-1</f>
        <v>1.1122431572342162E-2</v>
      </c>
      <c r="L1111" s="13">
        <f>(VLOOKUP(J1111,'Strat EW abs return'!A:C,3,TRUE)/VLOOKUP(J1110,'Strat EW abs return'!A:C,3,TRUE))-1</f>
        <v>8.4060589599490587E-3</v>
      </c>
      <c r="M1111" s="13">
        <f>(VLOOKUP(J1111,'Strat alpha facteurs'!A:C,3,TRUE)/VLOOKUP(J1110,'Strat alpha facteurs'!A:C,3,TRUE))-1</f>
        <v>2.139538044980549E-2</v>
      </c>
      <c r="N1111" s="14">
        <f t="shared" si="196"/>
        <v>131.66662010318697</v>
      </c>
      <c r="O1111" s="14">
        <f t="shared" si="197"/>
        <v>103.82977436015524</v>
      </c>
      <c r="P1111" s="14">
        <f t="shared" si="198"/>
        <v>145.2393985473571</v>
      </c>
      <c r="Q1111" s="14">
        <f t="shared" si="199"/>
        <v>0.71515892669879055</v>
      </c>
      <c r="R1111" s="14">
        <f t="shared" si="200"/>
        <v>0.14028812473129143</v>
      </c>
      <c r="S1111" s="14">
        <f t="shared" si="201"/>
        <v>0.14455294856991946</v>
      </c>
      <c r="T1111" s="14">
        <f t="shared" si="202"/>
        <v>1.2211551540682167E-2</v>
      </c>
      <c r="U1111" s="14">
        <f t="shared" si="203"/>
        <v>129.26551648528314</v>
      </c>
      <c r="W1111" s="16">
        <f t="shared" si="204"/>
        <v>4.2720355776665175E-3</v>
      </c>
      <c r="X1111" s="15">
        <f t="shared" si="193"/>
        <v>0.94467979425731596</v>
      </c>
      <c r="Y1111" s="15">
        <f t="shared" si="194"/>
        <v>0.68835173519112269</v>
      </c>
      <c r="Z1111" s="15">
        <f t="shared" si="195"/>
        <v>0.95396943202990703</v>
      </c>
    </row>
    <row r="1112" spans="10:26" x14ac:dyDescent="0.35">
      <c r="J1112" s="3">
        <v>43970</v>
      </c>
      <c r="K1112" s="13">
        <f>(VLOOKUP(J1112,'Poche Core Max IR'!A:C,3,TRUE)/VLOOKUP(J1111,'Poche Core Max IR'!A:C,3,TRUE))-1</f>
        <v>-6.7570595692933999E-3</v>
      </c>
      <c r="L1112" s="13">
        <f>(VLOOKUP(J1112,'Strat EW abs return'!A:C,3,TRUE)/VLOOKUP(J1111,'Strat EW abs return'!A:C,3,TRUE))-1</f>
        <v>8.4497562654828329E-5</v>
      </c>
      <c r="M1112" s="13">
        <f>(VLOOKUP(J1112,'Strat alpha facteurs'!A:C,3,TRUE)/VLOOKUP(J1111,'Strat alpha facteurs'!A:C,3,TRUE))-1</f>
        <v>-2.6896578108078772E-3</v>
      </c>
      <c r="N1112" s="14">
        <f t="shared" si="196"/>
        <v>130.77694090786221</v>
      </c>
      <c r="O1112" s="14">
        <f t="shared" si="197"/>
        <v>103.83854772301967</v>
      </c>
      <c r="P1112" s="14">
        <f t="shared" si="198"/>
        <v>144.84875426461716</v>
      </c>
      <c r="Q1112" s="14">
        <f t="shared" si="199"/>
        <v>0.71404624736499422</v>
      </c>
      <c r="R1112" s="14">
        <f t="shared" si="200"/>
        <v>0.14103467283351151</v>
      </c>
      <c r="S1112" s="14">
        <f t="shared" si="201"/>
        <v>0.14491907980149565</v>
      </c>
      <c r="T1112" s="14">
        <f t="shared" si="202"/>
        <v>-5.2093154318028417E-3</v>
      </c>
      <c r="U1112" s="14">
        <f t="shared" si="203"/>
        <v>128.59213163545641</v>
      </c>
      <c r="W1112" s="16">
        <f t="shared" si="204"/>
        <v>-3.7786564881893002E-4</v>
      </c>
      <c r="X1112" s="15">
        <f t="shared" si="193"/>
        <v>0.94399208421856395</v>
      </c>
      <c r="Y1112" s="15">
        <f t="shared" si="194"/>
        <v>0.6874831070125027</v>
      </c>
      <c r="Z1112" s="15">
        <f t="shared" si="195"/>
        <v>0.95331344694443321</v>
      </c>
    </row>
    <row r="1113" spans="10:26" x14ac:dyDescent="0.35">
      <c r="J1113" s="3">
        <v>43971</v>
      </c>
      <c r="K1113" s="13">
        <f>(VLOOKUP(J1113,'Poche Core Max IR'!A:C,3,TRUE)/VLOOKUP(J1112,'Poche Core Max IR'!A:C,3,TRUE))-1</f>
        <v>4.9361663065703443E-3</v>
      </c>
      <c r="L1113" s="13">
        <f>(VLOOKUP(J1113,'Strat EW abs return'!A:C,3,TRUE)/VLOOKUP(J1112,'Strat EW abs return'!A:C,3,TRUE))-1</f>
        <v>6.2663551767903058E-3</v>
      </c>
      <c r="M1113" s="13">
        <f>(VLOOKUP(J1113,'Strat alpha facteurs'!A:C,3,TRUE)/VLOOKUP(J1112,'Strat alpha facteurs'!A:C,3,TRUE))-1</f>
        <v>1.379135196355552E-2</v>
      </c>
      <c r="N1113" s="14">
        <f t="shared" si="196"/>
        <v>131.42247763724794</v>
      </c>
      <c r="O1113" s="14">
        <f t="shared" si="197"/>
        <v>104.4892369440942</v>
      </c>
      <c r="P1113" s="14">
        <f t="shared" si="198"/>
        <v>146.84641441616304</v>
      </c>
      <c r="Q1113" s="14">
        <f t="shared" si="199"/>
        <v>0.71300265160528919</v>
      </c>
      <c r="R1113" s="14">
        <f t="shared" si="200"/>
        <v>0.14101495569120592</v>
      </c>
      <c r="S1113" s="14">
        <f t="shared" si="201"/>
        <v>0.14598239270350616</v>
      </c>
      <c r="T1113" s="14">
        <f t="shared" si="202"/>
        <v>6.4070544155702958E-3</v>
      </c>
      <c r="U1113" s="14">
        <f t="shared" si="203"/>
        <v>129.41602842025895</v>
      </c>
      <c r="W1113" s="16">
        <f t="shared" si="204"/>
        <v>2.8969443558564765E-3</v>
      </c>
      <c r="X1113" s="15">
        <f t="shared" si="193"/>
        <v>0.94370670166217629</v>
      </c>
      <c r="Y1113" s="15">
        <f t="shared" si="194"/>
        <v>0.68771023593801439</v>
      </c>
      <c r="Z1113" s="15">
        <f t="shared" si="195"/>
        <v>0.95324432182467467</v>
      </c>
    </row>
    <row r="1114" spans="10:26" x14ac:dyDescent="0.35">
      <c r="J1114" s="3">
        <v>43972</v>
      </c>
      <c r="K1114" s="13">
        <f>(VLOOKUP(J1114,'Poche Core Max IR'!A:C,3,TRUE)/VLOOKUP(J1113,'Poche Core Max IR'!A:C,3,TRUE))-1</f>
        <v>-7.1460363533948357E-4</v>
      </c>
      <c r="L1114" s="13">
        <f>(VLOOKUP(J1114,'Strat EW abs return'!A:C,3,TRUE)/VLOOKUP(J1113,'Strat EW abs return'!A:C,3,TRUE))-1</f>
        <v>-1.2964513280980805E-3</v>
      </c>
      <c r="M1114" s="13">
        <f>(VLOOKUP(J1114,'Strat alpha facteurs'!A:C,3,TRUE)/VLOOKUP(J1113,'Strat alpha facteurs'!A:C,3,TRUE))-1</f>
        <v>-7.9913443731208789E-3</v>
      </c>
      <c r="N1114" s="14">
        <f t="shared" si="196"/>
        <v>131.32856265696304</v>
      </c>
      <c r="O1114" s="14">
        <f t="shared" si="197"/>
        <v>104.35377173408608</v>
      </c>
      <c r="P1114" s="14">
        <f t="shared" si="198"/>
        <v>145.67291414860546</v>
      </c>
      <c r="Q1114" s="14">
        <f t="shared" si="199"/>
        <v>0.71382007808095205</v>
      </c>
      <c r="R1114" s="14">
        <f t="shared" si="200"/>
        <v>0.14109442115975684</v>
      </c>
      <c r="S1114" s="14">
        <f t="shared" si="201"/>
        <v>0.14508550075929239</v>
      </c>
      <c r="T1114" s="14">
        <f t="shared" si="202"/>
        <v>-1.8589288859372731E-3</v>
      </c>
      <c r="U1114" s="14">
        <f t="shared" si="203"/>
        <v>129.17545322672524</v>
      </c>
      <c r="W1114" s="16">
        <f t="shared" si="204"/>
        <v>-1.3423502498139928E-3</v>
      </c>
      <c r="X1114" s="15">
        <f t="shared" si="193"/>
        <v>0.94353024058972845</v>
      </c>
      <c r="Y1114" s="15">
        <f t="shared" si="194"/>
        <v>0.68769488929822231</v>
      </c>
      <c r="Z1114" s="15">
        <f t="shared" si="195"/>
        <v>0.95303016288565956</v>
      </c>
    </row>
    <row r="1115" spans="10:26" x14ac:dyDescent="0.35">
      <c r="J1115" s="3">
        <v>43973</v>
      </c>
      <c r="K1115" s="13">
        <f>(VLOOKUP(J1115,'Poche Core Max IR'!A:C,3,TRUE)/VLOOKUP(J1114,'Poche Core Max IR'!A:C,3,TRUE))-1</f>
        <v>3.8972254334950218E-3</v>
      </c>
      <c r="L1115" s="13">
        <f>(VLOOKUP(J1115,'Strat EW abs return'!A:C,3,TRUE)/VLOOKUP(J1114,'Strat EW abs return'!A:C,3,TRUE))-1</f>
        <v>-2.8013913927201761E-3</v>
      </c>
      <c r="M1115" s="13">
        <f>(VLOOKUP(J1115,'Strat alpha facteurs'!A:C,3,TRUE)/VLOOKUP(J1114,'Strat alpha facteurs'!A:C,3,TRUE))-1</f>
        <v>-6.9781833583348885E-4</v>
      </c>
      <c r="N1115" s="14">
        <f t="shared" si="196"/>
        <v>131.84037967149411</v>
      </c>
      <c r="O1115" s="14">
        <f t="shared" si="197"/>
        <v>104.06143597615232</v>
      </c>
      <c r="P1115" s="14">
        <f t="shared" si="198"/>
        <v>145.57126091807825</v>
      </c>
      <c r="Q1115" s="14">
        <f t="shared" si="199"/>
        <v>0.71496799815501</v>
      </c>
      <c r="R1115" s="14">
        <f t="shared" si="200"/>
        <v>0.1403783378800719</v>
      </c>
      <c r="S1115" s="14">
        <f t="shared" si="201"/>
        <v>0.14465366396491935</v>
      </c>
      <c r="T1115" s="14">
        <f t="shared" si="202"/>
        <v>2.2854137435452926E-3</v>
      </c>
      <c r="U1115" s="14">
        <f t="shared" si="203"/>
        <v>129.4706725828583</v>
      </c>
      <c r="W1115" s="16">
        <f t="shared" si="204"/>
        <v>-4.9419664652181484E-4</v>
      </c>
      <c r="X1115" s="15">
        <f t="shared" si="193"/>
        <v>0.94306678880054962</v>
      </c>
      <c r="Y1115" s="15">
        <f t="shared" si="194"/>
        <v>0.68706367497023135</v>
      </c>
      <c r="Z1115" s="15">
        <f t="shared" si="195"/>
        <v>0.95267633261106577</v>
      </c>
    </row>
    <row r="1116" spans="10:26" x14ac:dyDescent="0.35">
      <c r="J1116" s="3">
        <v>43977</v>
      </c>
      <c r="K1116" s="13">
        <f>(VLOOKUP(J1116,'Poche Core Max IR'!A:C,3,TRUE)/VLOOKUP(J1115,'Poche Core Max IR'!A:C,3,TRUE))-1</f>
        <v>3.3634470654377857E-3</v>
      </c>
      <c r="L1116" s="13">
        <f>(VLOOKUP(J1116,'Strat EW abs return'!A:C,3,TRUE)/VLOOKUP(J1115,'Strat EW abs return'!A:C,3,TRUE))-1</f>
        <v>2.3342150868610467E-4</v>
      </c>
      <c r="M1116" s="13">
        <f>(VLOOKUP(J1116,'Strat alpha facteurs'!A:C,3,TRUE)/VLOOKUP(J1115,'Strat alpha facteurs'!A:C,3,TRUE))-1</f>
        <v>1.0228058672791862E-2</v>
      </c>
      <c r="N1116" s="14">
        <f t="shared" si="196"/>
        <v>132.2838178096064</v>
      </c>
      <c r="O1116" s="14">
        <f t="shared" si="197"/>
        <v>104.08572615353393</v>
      </c>
      <c r="P1116" s="14">
        <f t="shared" si="198"/>
        <v>147.06017231582064</v>
      </c>
      <c r="Q1116" s="14">
        <f t="shared" si="199"/>
        <v>0.71457373376845679</v>
      </c>
      <c r="R1116" s="14">
        <f t="shared" si="200"/>
        <v>0.13986325377522077</v>
      </c>
      <c r="S1116" s="14">
        <f t="shared" si="201"/>
        <v>0.14556301245632378</v>
      </c>
      <c r="T1116" s="14">
        <f t="shared" si="202"/>
        <v>3.9170505009587233E-3</v>
      </c>
      <c r="U1116" s="14">
        <f t="shared" si="203"/>
        <v>129.97781574575845</v>
      </c>
      <c r="W1116" s="16">
        <f t="shared" si="204"/>
        <v>1.5214741236975718E-3</v>
      </c>
      <c r="X1116" s="15">
        <f t="shared" si="193"/>
        <v>0.94327227070483355</v>
      </c>
      <c r="Y1116" s="15">
        <f t="shared" si="194"/>
        <v>0.68686640075181127</v>
      </c>
      <c r="Z1116" s="15">
        <f t="shared" si="195"/>
        <v>0.95266071636489857</v>
      </c>
    </row>
    <row r="1117" spans="10:26" x14ac:dyDescent="0.35">
      <c r="J1117" s="3">
        <v>43978</v>
      </c>
      <c r="K1117" s="13">
        <f>(VLOOKUP(J1117,'Poche Core Max IR'!A:C,3,TRUE)/VLOOKUP(J1116,'Poche Core Max IR'!A:C,3,TRUE))-1</f>
        <v>6.5781024388729126E-3</v>
      </c>
      <c r="L1117" s="13">
        <f>(VLOOKUP(J1117,'Strat EW abs return'!A:C,3,TRUE)/VLOOKUP(J1116,'Strat EW abs return'!A:C,3,TRUE))-1</f>
        <v>-3.5381346961063098E-3</v>
      </c>
      <c r="M1117" s="13">
        <f>(VLOOKUP(J1117,'Strat alpha facteurs'!A:C,3,TRUE)/VLOOKUP(J1116,'Strat alpha facteurs'!A:C,3,TRUE))-1</f>
        <v>2.327488340675421E-3</v>
      </c>
      <c r="N1117" s="14">
        <f t="shared" si="196"/>
        <v>133.15399431416319</v>
      </c>
      <c r="O1117" s="14">
        <f t="shared" si="197"/>
        <v>103.71745683446069</v>
      </c>
      <c r="P1117" s="14">
        <f t="shared" si="198"/>
        <v>147.40245315226343</v>
      </c>
      <c r="Q1117" s="14">
        <f t="shared" si="199"/>
        <v>0.71602033261865483</v>
      </c>
      <c r="R1117" s="14">
        <f t="shared" si="200"/>
        <v>0.1387379070444327</v>
      </c>
      <c r="S1117" s="14">
        <f t="shared" si="201"/>
        <v>0.14524176033691377</v>
      </c>
      <c r="T1117" s="14">
        <f t="shared" si="202"/>
        <v>4.5444804042900624E-3</v>
      </c>
      <c r="U1117" s="14">
        <f t="shared" si="203"/>
        <v>130.56849738240746</v>
      </c>
      <c r="W1117" s="16">
        <f t="shared" si="204"/>
        <v>-1.5282489881573882E-4</v>
      </c>
      <c r="X1117" s="15">
        <f t="shared" si="193"/>
        <v>0.94248497929973585</v>
      </c>
      <c r="Y1117" s="15">
        <f t="shared" si="194"/>
        <v>0.68457756917260948</v>
      </c>
      <c r="Z1117" s="15">
        <f t="shared" si="195"/>
        <v>0.95218406858176619</v>
      </c>
    </row>
    <row r="1118" spans="10:26" x14ac:dyDescent="0.35">
      <c r="J1118" s="3">
        <v>43979</v>
      </c>
      <c r="K1118" s="13">
        <f>(VLOOKUP(J1118,'Poche Core Max IR'!A:C,3,TRUE)/VLOOKUP(J1117,'Poche Core Max IR'!A:C,3,TRUE))-1</f>
        <v>2.276909801997018E-4</v>
      </c>
      <c r="L1118" s="13">
        <f>(VLOOKUP(J1118,'Strat EW abs return'!A:C,3,TRUE)/VLOOKUP(J1117,'Strat EW abs return'!A:C,3,TRUE))-1</f>
        <v>1.1975916254822749E-3</v>
      </c>
      <c r="M1118" s="13">
        <f>(VLOOKUP(J1118,'Strat alpha facteurs'!A:C,3,TRUE)/VLOOKUP(J1117,'Strat alpha facteurs'!A:C,3,TRUE))-1</f>
        <v>6.8089632407146716E-3</v>
      </c>
      <c r="N1118" s="14">
        <f t="shared" si="196"/>
        <v>133.18431227764609</v>
      </c>
      <c r="O1118" s="14">
        <f t="shared" si="197"/>
        <v>103.84166799218195</v>
      </c>
      <c r="P1118" s="14">
        <f t="shared" si="198"/>
        <v>148.40611103736836</v>
      </c>
      <c r="Q1118" s="14">
        <f t="shared" si="199"/>
        <v>0.71524058496621201</v>
      </c>
      <c r="R1118" s="14">
        <f t="shared" si="200"/>
        <v>0.13872120602010049</v>
      </c>
      <c r="S1118" s="14">
        <f t="shared" si="201"/>
        <v>0.14603820901368869</v>
      </c>
      <c r="T1118" s="14">
        <f t="shared" si="202"/>
        <v>1.318128534140945E-3</v>
      </c>
      <c r="U1118" s="14">
        <f t="shared" si="203"/>
        <v>130.74060344446713</v>
      </c>
      <c r="W1118" s="16">
        <f t="shared" si="204"/>
        <v>1.1605001515204859E-3</v>
      </c>
      <c r="X1118" s="15">
        <f t="shared" si="193"/>
        <v>0.94219830769906943</v>
      </c>
      <c r="Y1118" s="15">
        <f t="shared" si="194"/>
        <v>0.68442155266091365</v>
      </c>
      <c r="Z1118" s="15">
        <f t="shared" si="195"/>
        <v>0.95190100388949928</v>
      </c>
    </row>
    <row r="1119" spans="10:26" x14ac:dyDescent="0.35">
      <c r="J1119" s="3">
        <v>43980</v>
      </c>
      <c r="K1119" s="13">
        <f>(VLOOKUP(J1119,'Poche Core Max IR'!A:C,3,TRUE)/VLOOKUP(J1118,'Poche Core Max IR'!A:C,3,TRUE))-1</f>
        <v>-4.1611471569866776E-3</v>
      </c>
      <c r="L1119" s="13">
        <f>(VLOOKUP(J1119,'Strat EW abs return'!A:C,3,TRUE)/VLOOKUP(J1118,'Strat EW abs return'!A:C,3,TRUE))-1</f>
        <v>5.1255992563361552E-3</v>
      </c>
      <c r="M1119" s="13">
        <f>(VLOOKUP(J1119,'Strat alpha facteurs'!A:C,3,TRUE)/VLOOKUP(J1118,'Strat alpha facteurs'!A:C,3,TRUE))-1</f>
        <v>5.4086147411234187E-3</v>
      </c>
      <c r="N1119" s="14">
        <f t="shared" si="196"/>
        <v>132.63011275525673</v>
      </c>
      <c r="O1119" s="14">
        <f t="shared" si="197"/>
        <v>104.37391876841939</v>
      </c>
      <c r="P1119" s="14">
        <f t="shared" si="198"/>
        <v>149.20878251719787</v>
      </c>
      <c r="Q1119" s="14">
        <f t="shared" si="199"/>
        <v>0.71331673951732155</v>
      </c>
      <c r="R1119" s="14">
        <f t="shared" si="200"/>
        <v>0.13963824749192702</v>
      </c>
      <c r="S1119" s="14">
        <f t="shared" si="201"/>
        <v>0.14704501299075259</v>
      </c>
      <c r="T1119" s="14">
        <f t="shared" si="202"/>
        <v>-1.4753276062402601E-3</v>
      </c>
      <c r="U1119" s="14">
        <f t="shared" si="203"/>
        <v>130.54771822294899</v>
      </c>
      <c r="W1119" s="16">
        <f t="shared" si="204"/>
        <v>1.5110395223711741E-3</v>
      </c>
      <c r="X1119" s="15">
        <f t="shared" si="193"/>
        <v>0.94035025926090066</v>
      </c>
      <c r="Y1119" s="15">
        <f t="shared" si="194"/>
        <v>0.6805305984271014</v>
      </c>
      <c r="Z1119" s="15">
        <f t="shared" si="195"/>
        <v>0.95076228685142183</v>
      </c>
    </row>
    <row r="1120" spans="10:26" x14ac:dyDescent="0.35">
      <c r="J1120" s="3">
        <v>43983</v>
      </c>
      <c r="K1120" s="13">
        <f>(VLOOKUP(J1120,'Poche Core Max IR'!A:C,3,TRUE)/VLOOKUP(J1119,'Poche Core Max IR'!A:C,3,TRUE))-1</f>
        <v>2.6446422584118778E-3</v>
      </c>
      <c r="L1120" s="13">
        <f>(VLOOKUP(J1120,'Strat EW abs return'!A:C,3,TRUE)/VLOOKUP(J1119,'Strat EW abs return'!A:C,3,TRUE))-1</f>
        <v>1.9210656739439003E-3</v>
      </c>
      <c r="M1120" s="13">
        <f>(VLOOKUP(J1120,'Strat alpha facteurs'!A:C,3,TRUE)/VLOOKUP(J1119,'Strat alpha facteurs'!A:C,3,TRUE))-1</f>
        <v>6.0369438657574825E-3</v>
      </c>
      <c r="N1120" s="14">
        <f t="shared" si="196"/>
        <v>132.98087195618723</v>
      </c>
      <c r="O1120" s="14">
        <f t="shared" si="197"/>
        <v>104.5744279210204</v>
      </c>
      <c r="P1120" s="14">
        <f t="shared" si="198"/>
        <v>150.10954756153222</v>
      </c>
      <c r="Q1120" s="14">
        <f t="shared" si="199"/>
        <v>0.71303385556274801</v>
      </c>
      <c r="R1120" s="14">
        <f t="shared" si="200"/>
        <v>0.13948213788658373</v>
      </c>
      <c r="S1120" s="14">
        <f t="shared" si="201"/>
        <v>0.14748400655066934</v>
      </c>
      <c r="T1120" s="14">
        <f t="shared" si="202"/>
        <v>3.0424243261512633E-3</v>
      </c>
      <c r="U1120" s="14">
        <f t="shared" si="203"/>
        <v>130.94489977659404</v>
      </c>
      <c r="W1120" s="16">
        <f t="shared" si="204"/>
        <v>1.1583070158656256E-3</v>
      </c>
      <c r="X1120" s="15">
        <f t="shared" si="193"/>
        <v>0.94035846463423478</v>
      </c>
      <c r="Y1120" s="15">
        <f t="shared" si="194"/>
        <v>0.68105483130336697</v>
      </c>
      <c r="Z1120" s="15">
        <f t="shared" si="195"/>
        <v>0.95076370229114182</v>
      </c>
    </row>
    <row r="1121" spans="10:26" x14ac:dyDescent="0.35">
      <c r="J1121" s="3">
        <v>43984</v>
      </c>
      <c r="K1121" s="13">
        <f>(VLOOKUP(J1121,'Poche Core Max IR'!A:C,3,TRUE)/VLOOKUP(J1120,'Poche Core Max IR'!A:C,3,TRUE))-1</f>
        <v>1.692427697626897E-3</v>
      </c>
      <c r="L1121" s="13">
        <f>(VLOOKUP(J1121,'Strat EW abs return'!A:C,3,TRUE)/VLOOKUP(J1120,'Strat EW abs return'!A:C,3,TRUE))-1</f>
        <v>1.658889205882863E-3</v>
      </c>
      <c r="M1121" s="13">
        <f>(VLOOKUP(J1121,'Strat alpha facteurs'!A:C,3,TRUE)/VLOOKUP(J1120,'Strat alpha facteurs'!A:C,3,TRUE))-1</f>
        <v>6.0449775843802733E-3</v>
      </c>
      <c r="N1121" s="14">
        <f t="shared" si="196"/>
        <v>133.20593246714046</v>
      </c>
      <c r="O1121" s="14">
        <f t="shared" si="197"/>
        <v>104.74790531070995</v>
      </c>
      <c r="P1121" s="14">
        <f t="shared" si="198"/>
        <v>151.01695641174314</v>
      </c>
      <c r="Q1121" s="14">
        <f t="shared" si="199"/>
        <v>0.71258052836798647</v>
      </c>
      <c r="R1121" s="14">
        <f t="shared" si="200"/>
        <v>0.13938879185540956</v>
      </c>
      <c r="S1121" s="14">
        <f t="shared" si="201"/>
        <v>0.14803067977660495</v>
      </c>
      <c r="T1121" s="14">
        <f t="shared" si="202"/>
        <v>2.3296811731069993E-3</v>
      </c>
      <c r="U1121" s="14">
        <f t="shared" si="203"/>
        <v>131.24995964431795</v>
      </c>
      <c r="W1121" s="16">
        <f t="shared" si="204"/>
        <v>1.1260727032801432E-3</v>
      </c>
      <c r="X1121" s="15">
        <f t="shared" si="193"/>
        <v>0.94032606031420285</v>
      </c>
      <c r="Y1121" s="15">
        <f t="shared" si="194"/>
        <v>0.68079635450744513</v>
      </c>
      <c r="Z1121" s="15">
        <f t="shared" si="195"/>
        <v>0.95070039499208914</v>
      </c>
    </row>
    <row r="1122" spans="10:26" x14ac:dyDescent="0.35">
      <c r="J1122" s="3">
        <v>43985</v>
      </c>
      <c r="K1122" s="13">
        <f>(VLOOKUP(J1122,'Poche Core Max IR'!A:C,3,TRUE)/VLOOKUP(J1121,'Poche Core Max IR'!A:C,3,TRUE))-1</f>
        <v>5.2280956314865179E-3</v>
      </c>
      <c r="L1122" s="13">
        <f>(VLOOKUP(J1122,'Strat EW abs return'!A:C,3,TRUE)/VLOOKUP(J1121,'Strat EW abs return'!A:C,3,TRUE))-1</f>
        <v>-1.8708374081912726E-3</v>
      </c>
      <c r="M1122" s="13">
        <f>(VLOOKUP(J1122,'Strat alpha facteurs'!A:C,3,TRUE)/VLOOKUP(J1121,'Strat alpha facteurs'!A:C,3,TRUE))-1</f>
        <v>8.8005188410480439E-3</v>
      </c>
      <c r="N1122" s="14">
        <f t="shared" si="196"/>
        <v>133.90234582075999</v>
      </c>
      <c r="O1122" s="14">
        <f t="shared" si="197"/>
        <v>104.551939011025</v>
      </c>
      <c r="P1122" s="14">
        <f t="shared" si="198"/>
        <v>152.34598398196241</v>
      </c>
      <c r="Q1122" s="14">
        <f t="shared" si="199"/>
        <v>0.71290724484186863</v>
      </c>
      <c r="R1122" s="14">
        <f t="shared" si="200"/>
        <v>0.13846788461138018</v>
      </c>
      <c r="S1122" s="14">
        <f t="shared" si="201"/>
        <v>0.14862487054675214</v>
      </c>
      <c r="T1122" s="14">
        <f t="shared" si="202"/>
        <v>4.7674121677844994E-3</v>
      </c>
      <c r="U1122" s="14">
        <f t="shared" si="203"/>
        <v>131.87568229894751</v>
      </c>
      <c r="W1122" s="16">
        <f t="shared" si="204"/>
        <v>1.0489250751309358E-3</v>
      </c>
      <c r="X1122" s="15">
        <f t="shared" si="193"/>
        <v>0.9402894602024009</v>
      </c>
      <c r="Y1122" s="15">
        <f t="shared" si="194"/>
        <v>0.67976206719526044</v>
      </c>
      <c r="Z1122" s="15">
        <f t="shared" si="195"/>
        <v>0.95074490267979284</v>
      </c>
    </row>
    <row r="1123" spans="10:26" x14ac:dyDescent="0.35">
      <c r="J1123" s="3">
        <v>43986</v>
      </c>
      <c r="K1123" s="13">
        <f>(VLOOKUP(J1123,'Poche Core Max IR'!A:C,3,TRUE)/VLOOKUP(J1122,'Poche Core Max IR'!A:C,3,TRUE))-1</f>
        <v>-7.2921616577144022E-3</v>
      </c>
      <c r="L1123" s="13">
        <f>(VLOOKUP(J1123,'Strat EW abs return'!A:C,3,TRUE)/VLOOKUP(J1122,'Strat EW abs return'!A:C,3,TRUE))-1</f>
        <v>2.7580228629242587E-3</v>
      </c>
      <c r="M1123" s="13">
        <f>(VLOOKUP(J1123,'Strat alpha facteurs'!A:C,3,TRUE)/VLOOKUP(J1122,'Strat alpha facteurs'!A:C,3,TRUE))-1</f>
        <v>-5.1317175571394813E-3</v>
      </c>
      <c r="N1123" s="14">
        <f t="shared" si="196"/>
        <v>132.92590826868783</v>
      </c>
      <c r="O1123" s="14">
        <f t="shared" si="197"/>
        <v>104.84029564918046</v>
      </c>
      <c r="P1123" s="14">
        <f t="shared" si="198"/>
        <v>151.56418742120249</v>
      </c>
      <c r="Q1123" s="14">
        <f t="shared" si="199"/>
        <v>0.71167938104932371</v>
      </c>
      <c r="R1123" s="14">
        <f t="shared" si="200"/>
        <v>0.13962883263751794</v>
      </c>
      <c r="S1123" s="14">
        <f t="shared" si="201"/>
        <v>0.14869178631315941</v>
      </c>
      <c r="T1123" s="14">
        <f t="shared" si="202"/>
        <v>-5.5794381424160945E-3</v>
      </c>
      <c r="U1123" s="14">
        <f t="shared" si="203"/>
        <v>131.13989008707162</v>
      </c>
      <c r="W1123" s="16">
        <f t="shared" si="204"/>
        <v>-3.7794473768797273E-4</v>
      </c>
      <c r="X1123" s="15">
        <f t="shared" si="193"/>
        <v>0.93951792292805791</v>
      </c>
      <c r="Y1123" s="15">
        <f t="shared" si="194"/>
        <v>0.67595983738399545</v>
      </c>
      <c r="Z1123" s="15">
        <f t="shared" si="195"/>
        <v>0.95033500325407672</v>
      </c>
    </row>
    <row r="1124" spans="10:26" x14ac:dyDescent="0.35">
      <c r="J1124" s="3">
        <v>43987</v>
      </c>
      <c r="K1124" s="13">
        <f>(VLOOKUP(J1124,'Poche Core Max IR'!A:C,3,TRUE)/VLOOKUP(J1123,'Poche Core Max IR'!A:C,3,TRUE))-1</f>
        <v>1.0573207580760524E-2</v>
      </c>
      <c r="L1124" s="13">
        <f>(VLOOKUP(J1124,'Strat EW abs return'!A:C,3,TRUE)/VLOOKUP(J1123,'Strat EW abs return'!A:C,3,TRUE))-1</f>
        <v>3.5103045229269991E-3</v>
      </c>
      <c r="M1124" s="13">
        <f>(VLOOKUP(J1124,'Strat alpha facteurs'!A:C,3,TRUE)/VLOOKUP(J1123,'Strat alpha facteurs'!A:C,3,TRUE))-1</f>
        <v>1.4290900743467283E-2</v>
      </c>
      <c r="N1124" s="14">
        <f t="shared" si="196"/>
        <v>134.33136148967381</v>
      </c>
      <c r="O1124" s="14">
        <f t="shared" si="197"/>
        <v>105.20831701318278</v>
      </c>
      <c r="P1124" s="14">
        <f t="shared" si="198"/>
        <v>153.73017617990317</v>
      </c>
      <c r="Q1124" s="14">
        <f t="shared" si="199"/>
        <v>0.71198472284988001</v>
      </c>
      <c r="R1124" s="14">
        <f t="shared" si="200"/>
        <v>0.13871245400078519</v>
      </c>
      <c r="S1124" s="14">
        <f t="shared" si="201"/>
        <v>0.14930282314933579</v>
      </c>
      <c r="T1124" s="14">
        <f t="shared" si="202"/>
        <v>1.013981310909037E-2</v>
      </c>
      <c r="U1124" s="14">
        <f t="shared" si="203"/>
        <v>132.46962406370119</v>
      </c>
      <c r="W1124" s="16">
        <f t="shared" si="204"/>
        <v>2.6205947810118667E-3</v>
      </c>
      <c r="X1124" s="15">
        <f t="shared" si="193"/>
        <v>0.93958696806927033</v>
      </c>
      <c r="Y1124" s="15">
        <f t="shared" si="194"/>
        <v>0.6784081186349975</v>
      </c>
      <c r="Z1124" s="15">
        <f t="shared" si="195"/>
        <v>0.95035572123410106</v>
      </c>
    </row>
    <row r="1125" spans="10:26" x14ac:dyDescent="0.35">
      <c r="J1125" s="3">
        <v>43990</v>
      </c>
      <c r="K1125" s="13">
        <f>(VLOOKUP(J1125,'Poche Core Max IR'!A:C,3,TRUE)/VLOOKUP(J1124,'Poche Core Max IR'!A:C,3,TRUE))-1</f>
        <v>5.3234050017738621E-3</v>
      </c>
      <c r="L1125" s="13">
        <f>(VLOOKUP(J1125,'Strat EW abs return'!A:C,3,TRUE)/VLOOKUP(J1124,'Strat EW abs return'!A:C,3,TRUE))-1</f>
        <v>1.3410625121199615E-3</v>
      </c>
      <c r="M1125" s="13">
        <f>(VLOOKUP(J1125,'Strat alpha facteurs'!A:C,3,TRUE)/VLOOKUP(J1124,'Strat alpha facteurs'!A:C,3,TRUE))-1</f>
        <v>3.8684072464034713E-3</v>
      </c>
      <c r="N1125" s="14">
        <f t="shared" si="196"/>
        <v>135.04646173132303</v>
      </c>
      <c r="O1125" s="14">
        <f t="shared" si="197"/>
        <v>105.34940794309239</v>
      </c>
      <c r="P1125" s="14">
        <f t="shared" si="198"/>
        <v>154.32486710742839</v>
      </c>
      <c r="Q1125" s="14">
        <f t="shared" si="199"/>
        <v>0.71253020774932685</v>
      </c>
      <c r="R1125" s="14">
        <f t="shared" si="200"/>
        <v>0.13826883172147483</v>
      </c>
      <c r="S1125" s="14">
        <f t="shared" si="201"/>
        <v>0.14920096052919926</v>
      </c>
      <c r="T1125" s="14">
        <f t="shared" si="202"/>
        <v>4.5537692298096323E-3</v>
      </c>
      <c r="U1125" s="14">
        <f t="shared" si="203"/>
        <v>133.07286016164693</v>
      </c>
      <c r="W1125" s="16">
        <f t="shared" si="204"/>
        <v>7.62597223697806E-4</v>
      </c>
      <c r="X1125" s="15">
        <f t="shared" si="193"/>
        <v>0.93968893536459452</v>
      </c>
      <c r="Y1125" s="15">
        <f t="shared" si="194"/>
        <v>0.67884831687327452</v>
      </c>
      <c r="Z1125" s="15">
        <f t="shared" si="195"/>
        <v>0.95024228995137461</v>
      </c>
    </row>
    <row r="1126" spans="10:26" x14ac:dyDescent="0.35">
      <c r="J1126" s="3">
        <v>43991</v>
      </c>
      <c r="K1126" s="13">
        <f>(VLOOKUP(J1126,'Poche Core Max IR'!A:C,3,TRUE)/VLOOKUP(J1125,'Poche Core Max IR'!A:C,3,TRUE))-1</f>
        <v>-6.5992129611859296E-3</v>
      </c>
      <c r="L1126" s="13">
        <f>(VLOOKUP(J1126,'Strat EW abs return'!A:C,3,TRUE)/VLOOKUP(J1125,'Strat EW abs return'!A:C,3,TRUE))-1</f>
        <v>1.1663327673729906E-3</v>
      </c>
      <c r="M1126" s="13">
        <f>(VLOOKUP(J1126,'Strat alpha facteurs'!A:C,3,TRUE)/VLOOKUP(J1125,'Strat alpha facteurs'!A:C,3,TRUE))-1</f>
        <v>1.9792929720585661E-4</v>
      </c>
      <c r="N1126" s="14">
        <f t="shared" si="196"/>
        <v>134.15526137070339</v>
      </c>
      <c r="O1126" s="14">
        <f t="shared" si="197"/>
        <v>105.47228040959976</v>
      </c>
      <c r="P1126" s="14">
        <f t="shared" si="198"/>
        <v>154.35541251991634</v>
      </c>
      <c r="Q1126" s="14">
        <f t="shared" si="199"/>
        <v>0.71103579329167366</v>
      </c>
      <c r="R1126" s="14">
        <f t="shared" si="200"/>
        <v>0.13905743453952812</v>
      </c>
      <c r="S1126" s="14">
        <f t="shared" si="201"/>
        <v>0.14990677216879911</v>
      </c>
      <c r="T1126" s="14">
        <f t="shared" si="202"/>
        <v>-4.5113398718127397E-3</v>
      </c>
      <c r="U1126" s="14">
        <f t="shared" si="203"/>
        <v>132.47252326174353</v>
      </c>
      <c r="W1126" s="16">
        <f t="shared" si="204"/>
        <v>1.918581845120452E-4</v>
      </c>
      <c r="X1126" s="15">
        <f t="shared" si="193"/>
        <v>0.93851347373046679</v>
      </c>
      <c r="Y1126" s="15">
        <f t="shared" si="194"/>
        <v>0.6768149297574988</v>
      </c>
      <c r="Z1126" s="15">
        <f t="shared" si="195"/>
        <v>0.9491957252342994</v>
      </c>
    </row>
    <row r="1127" spans="10:26" x14ac:dyDescent="0.35">
      <c r="J1127" s="3">
        <v>43992</v>
      </c>
      <c r="K1127" s="13">
        <f>(VLOOKUP(J1127,'Poche Core Max IR'!A:C,3,TRUE)/VLOOKUP(J1126,'Poche Core Max IR'!A:C,3,TRUE))-1</f>
        <v>-9.2267258879674685E-5</v>
      </c>
      <c r="L1127" s="13">
        <f>(VLOOKUP(J1127,'Strat EW abs return'!A:C,3,TRUE)/VLOOKUP(J1126,'Strat EW abs return'!A:C,3,TRUE))-1</f>
        <v>3.8372569515991994E-3</v>
      </c>
      <c r="M1127" s="13">
        <f>(VLOOKUP(J1127,'Strat alpha facteurs'!A:C,3,TRUE)/VLOOKUP(J1126,'Strat alpha facteurs'!A:C,3,TRUE))-1</f>
        <v>5.6327125252679799E-3</v>
      </c>
      <c r="N1127" s="14">
        <f t="shared" si="196"/>
        <v>134.14288323247243</v>
      </c>
      <c r="O1127" s="14">
        <f t="shared" si="197"/>
        <v>105.87700465080252</v>
      </c>
      <c r="P1127" s="14">
        <f t="shared" si="198"/>
        <v>155.22485218536019</v>
      </c>
      <c r="Q1127" s="14">
        <f t="shared" si="199"/>
        <v>0.71003835100589507</v>
      </c>
      <c r="R1127" s="14">
        <f t="shared" si="200"/>
        <v>0.1394080778958009</v>
      </c>
      <c r="S1127" s="14">
        <f t="shared" si="201"/>
        <v>0.15055357109830486</v>
      </c>
      <c r="T1127" s="14">
        <f t="shared" si="202"/>
        <v>1.3123755369636853E-3</v>
      </c>
      <c r="U1127" s="14">
        <f t="shared" si="203"/>
        <v>132.64637696059211</v>
      </c>
      <c r="W1127" s="16">
        <f t="shared" si="204"/>
        <v>1.3829696016639898E-3</v>
      </c>
      <c r="X1127" s="15">
        <f t="shared" si="193"/>
        <v>0.9380531928592869</v>
      </c>
      <c r="Y1127" s="15">
        <f t="shared" si="194"/>
        <v>0.67600272793365979</v>
      </c>
      <c r="Z1127" s="15">
        <f t="shared" si="195"/>
        <v>0.94900896302982973</v>
      </c>
    </row>
    <row r="1128" spans="10:26" x14ac:dyDescent="0.35">
      <c r="J1128" s="3">
        <v>43993</v>
      </c>
      <c r="K1128" s="13">
        <f>(VLOOKUP(J1128,'Poche Core Max IR'!A:C,3,TRUE)/VLOOKUP(J1127,'Poche Core Max IR'!A:C,3,TRUE))-1</f>
        <v>-2.5548345992834731E-2</v>
      </c>
      <c r="L1128" s="13">
        <f>(VLOOKUP(J1128,'Strat EW abs return'!A:C,3,TRUE)/VLOOKUP(J1127,'Strat EW abs return'!A:C,3,TRUE))-1</f>
        <v>-1.6979859041791778E-2</v>
      </c>
      <c r="M1128" s="13">
        <f>(VLOOKUP(J1128,'Strat alpha facteurs'!A:C,3,TRUE)/VLOOKUP(J1127,'Strat alpha facteurs'!A:C,3,TRUE))-1</f>
        <v>-4.3212141736058363E-2</v>
      </c>
      <c r="N1128" s="14">
        <f t="shared" si="196"/>
        <v>130.7157544391728</v>
      </c>
      <c r="O1128" s="14">
        <f t="shared" si="197"/>
        <v>104.07922803606476</v>
      </c>
      <c r="P1128" s="14">
        <f t="shared" si="198"/>
        <v>148.51725387176771</v>
      </c>
      <c r="Q1128" s="14">
        <f t="shared" si="199"/>
        <v>0.71110731342974953</v>
      </c>
      <c r="R1128" s="14">
        <f t="shared" si="200"/>
        <v>0.14084563652462362</v>
      </c>
      <c r="S1128" s="14">
        <f t="shared" si="201"/>
        <v>0.14804705004562774</v>
      </c>
      <c r="T1128" s="14">
        <f t="shared" si="202"/>
        <v>-2.7013177224807953E-2</v>
      </c>
      <c r="U1128" s="14">
        <f t="shared" si="203"/>
        <v>129.06317687152693</v>
      </c>
      <c r="W1128" s="16">
        <f t="shared" si="204"/>
        <v>-8.7889691650165393E-3</v>
      </c>
      <c r="X1128" s="15">
        <f t="shared" si="193"/>
        <v>0.94002848908974079</v>
      </c>
      <c r="Y1128" s="15">
        <f t="shared" si="194"/>
        <v>0.68714718588605106</v>
      </c>
      <c r="Z1128" s="15">
        <f t="shared" si="195"/>
        <v>0.95032544364675797</v>
      </c>
    </row>
    <row r="1129" spans="10:26" x14ac:dyDescent="0.35">
      <c r="J1129" s="3">
        <v>43994</v>
      </c>
      <c r="K1129" s="13">
        <f>(VLOOKUP(J1129,'Poche Core Max IR'!A:C,3,TRUE)/VLOOKUP(J1128,'Poche Core Max IR'!A:C,3,TRUE))-1</f>
        <v>8.618421869635462E-3</v>
      </c>
      <c r="L1129" s="13">
        <f>(VLOOKUP(J1129,'Strat EW abs return'!A:C,3,TRUE)/VLOOKUP(J1128,'Strat EW abs return'!A:C,3,TRUE))-1</f>
        <v>1.4433376604605641E-3</v>
      </c>
      <c r="M1129" s="13">
        <f>(VLOOKUP(J1129,'Strat alpha facteurs'!A:C,3,TRUE)/VLOOKUP(J1128,'Strat alpha facteurs'!A:C,3,TRUE))-1</f>
        <v>2.2888824215483439E-3</v>
      </c>
      <c r="N1129" s="14">
        <f t="shared" si="196"/>
        <v>131.84231795593726</v>
      </c>
      <c r="O1129" s="14">
        <f t="shared" si="197"/>
        <v>104.22944950556088</v>
      </c>
      <c r="P1129" s="14">
        <f t="shared" si="198"/>
        <v>148.85719240345142</v>
      </c>
      <c r="Q1129" s="14">
        <f t="shared" si="199"/>
        <v>0.71248312312517648</v>
      </c>
      <c r="R1129" s="14">
        <f t="shared" si="200"/>
        <v>0.14011425396456834</v>
      </c>
      <c r="S1129" s="14">
        <f t="shared" si="201"/>
        <v>0.14740262291025605</v>
      </c>
      <c r="T1129" s="14">
        <f t="shared" si="202"/>
        <v>6.6707729236397274E-3</v>
      </c>
      <c r="U1129" s="14">
        <f t="shared" si="203"/>
        <v>129.92412801724043</v>
      </c>
      <c r="W1129" s="16">
        <f t="shared" si="204"/>
        <v>5.3961945198380159E-4</v>
      </c>
      <c r="X1129" s="15">
        <f t="shared" si="193"/>
        <v>0.93907601493047055</v>
      </c>
      <c r="Y1129" s="15">
        <f t="shared" si="194"/>
        <v>0.68700487461273452</v>
      </c>
      <c r="Z1129" s="15">
        <f t="shared" si="195"/>
        <v>0.94921350443353592</v>
      </c>
    </row>
    <row r="1130" spans="10:26" x14ac:dyDescent="0.35">
      <c r="J1130" s="3">
        <v>43997</v>
      </c>
      <c r="K1130" s="13">
        <f>(VLOOKUP(J1130,'Poche Core Max IR'!A:C,3,TRUE)/VLOOKUP(J1129,'Poche Core Max IR'!A:C,3,TRUE))-1</f>
        <v>6.0464491619471872E-4</v>
      </c>
      <c r="L1130" s="13">
        <f>(VLOOKUP(J1130,'Strat EW abs return'!A:C,3,TRUE)/VLOOKUP(J1129,'Strat EW abs return'!A:C,3,TRUE))-1</f>
        <v>1.5269658574850187E-3</v>
      </c>
      <c r="M1130" s="13">
        <f>(VLOOKUP(J1130,'Strat alpha facteurs'!A:C,3,TRUE)/VLOOKUP(J1129,'Strat alpha facteurs'!A:C,3,TRUE))-1</f>
        <v>5.778857899997325E-3</v>
      </c>
      <c r="N1130" s="14">
        <f t="shared" si="196"/>
        <v>131.92203574322863</v>
      </c>
      <c r="O1130" s="14">
        <f t="shared" si="197"/>
        <v>104.38860431630033</v>
      </c>
      <c r="P1130" s="14">
        <f t="shared" si="198"/>
        <v>149.71741696574352</v>
      </c>
      <c r="Q1130" s="14">
        <f t="shared" si="199"/>
        <v>0.71184859274668633</v>
      </c>
      <c r="R1130" s="14">
        <f t="shared" si="200"/>
        <v>0.14011850680216079</v>
      </c>
      <c r="S1130" s="14">
        <f t="shared" si="201"/>
        <v>0.14803290045115372</v>
      </c>
      <c r="T1130" s="14">
        <f t="shared" si="202"/>
        <v>1.4965677921083143E-3</v>
      </c>
      <c r="U1130" s="14">
        <f t="shared" si="203"/>
        <v>130.11856828264879</v>
      </c>
      <c r="W1130" s="16">
        <f t="shared" si="204"/>
        <v>1.0694172721203491E-3</v>
      </c>
      <c r="X1130" s="15">
        <f t="shared" si="193"/>
        <v>0.93895029358407478</v>
      </c>
      <c r="Y1130" s="15">
        <f t="shared" si="194"/>
        <v>0.6866055557565458</v>
      </c>
      <c r="Z1130" s="15">
        <f t="shared" si="195"/>
        <v>0.94932727170860465</v>
      </c>
    </row>
    <row r="1131" spans="10:26" x14ac:dyDescent="0.35">
      <c r="J1131" s="3">
        <v>43998</v>
      </c>
      <c r="K1131" s="13">
        <f>(VLOOKUP(J1131,'Poche Core Max IR'!A:C,3,TRUE)/VLOOKUP(J1130,'Poche Core Max IR'!A:C,3,TRUE))-1</f>
        <v>1.3991336073808869E-2</v>
      </c>
      <c r="L1131" s="13">
        <f>(VLOOKUP(J1131,'Strat EW abs return'!A:C,3,TRUE)/VLOOKUP(J1130,'Strat EW abs return'!A:C,3,TRUE))-1</f>
        <v>3.7480199034221062E-3</v>
      </c>
      <c r="M1131" s="13">
        <f>(VLOOKUP(J1131,'Strat alpha facteurs'!A:C,3,TRUE)/VLOOKUP(J1130,'Strat alpha facteurs'!A:C,3,TRUE))-1</f>
        <v>1.9095958282758563E-2</v>
      </c>
      <c r="N1131" s="14">
        <f t="shared" si="196"/>
        <v>133.76780128085318</v>
      </c>
      <c r="O1131" s="14">
        <f t="shared" si="197"/>
        <v>104.77985488296828</v>
      </c>
      <c r="P1131" s="14">
        <f t="shared" si="198"/>
        <v>152.57641451432374</v>
      </c>
      <c r="Q1131" s="14">
        <f t="shared" si="199"/>
        <v>0.71232602817271584</v>
      </c>
      <c r="R1131" s="14">
        <f t="shared" si="200"/>
        <v>0.13879606085181209</v>
      </c>
      <c r="S1131" s="14">
        <f t="shared" si="201"/>
        <v>0.14887791097547301</v>
      </c>
      <c r="T1131" s="14">
        <f t="shared" si="202"/>
        <v>1.3311709938610057E-2</v>
      </c>
      <c r="U1131" s="14">
        <f t="shared" si="203"/>
        <v>131.85066892125462</v>
      </c>
      <c r="W1131" s="16">
        <f t="shared" si="204"/>
        <v>3.363176775801053E-3</v>
      </c>
      <c r="X1131" s="15">
        <f t="shared" si="193"/>
        <v>0.93924482448241775</v>
      </c>
      <c r="Y1131" s="15">
        <f t="shared" si="194"/>
        <v>0.68720409306325581</v>
      </c>
      <c r="Z1131" s="15">
        <f t="shared" si="195"/>
        <v>0.94965073813801404</v>
      </c>
    </row>
    <row r="1132" spans="10:26" x14ac:dyDescent="0.35">
      <c r="J1132" s="3">
        <v>43999</v>
      </c>
      <c r="K1132" s="13">
        <f>(VLOOKUP(J1132,'Poche Core Max IR'!A:C,3,TRUE)/VLOOKUP(J1131,'Poche Core Max IR'!A:C,3,TRUE))-1</f>
        <v>2.2547860678039378E-3</v>
      </c>
      <c r="L1132" s="13">
        <f>(VLOOKUP(J1132,'Strat EW abs return'!A:C,3,TRUE)/VLOOKUP(J1131,'Strat EW abs return'!A:C,3,TRUE))-1</f>
        <v>-2.5950236585625674E-4</v>
      </c>
      <c r="M1132" s="13">
        <f>(VLOOKUP(J1132,'Strat alpha facteurs'!A:C,3,TRUE)/VLOOKUP(J1131,'Strat alpha facteurs'!A:C,3,TRUE))-1</f>
        <v>3.6531563366590802E-3</v>
      </c>
      <c r="N1132" s="14">
        <f t="shared" si="196"/>
        <v>134.06941905550201</v>
      </c>
      <c r="O1132" s="14">
        <f t="shared" si="197"/>
        <v>104.75266426273207</v>
      </c>
      <c r="P1132" s="14">
        <f t="shared" si="198"/>
        <v>153.13380000983148</v>
      </c>
      <c r="Q1132" s="14">
        <f t="shared" si="199"/>
        <v>0.71242610277843277</v>
      </c>
      <c r="R1132" s="14">
        <f t="shared" si="200"/>
        <v>0.13846732313783508</v>
      </c>
      <c r="S1132" s="14">
        <f t="shared" si="201"/>
        <v>0.14910657408373298</v>
      </c>
      <c r="T1132" s="14">
        <f t="shared" si="202"/>
        <v>2.1139991817639963E-3</v>
      </c>
      <c r="U1132" s="14">
        <f t="shared" si="203"/>
        <v>132.12940112746921</v>
      </c>
      <c r="W1132" s="16">
        <f t="shared" si="204"/>
        <v>5.0877702800346475E-4</v>
      </c>
      <c r="X1132" s="15">
        <f t="shared" si="193"/>
        <v>0.93924736660957353</v>
      </c>
      <c r="Y1132" s="15">
        <f t="shared" si="194"/>
        <v>0.68712188687600451</v>
      </c>
      <c r="Z1132" s="15">
        <f t="shared" si="195"/>
        <v>0.94968101322186038</v>
      </c>
    </row>
    <row r="1133" spans="10:26" x14ac:dyDescent="0.35">
      <c r="J1133" s="3">
        <v>44000</v>
      </c>
      <c r="K1133" s="13">
        <f>(VLOOKUP(J1133,'Poche Core Max IR'!A:C,3,TRUE)/VLOOKUP(J1132,'Poche Core Max IR'!A:C,3,TRUE))-1</f>
        <v>2.5024917875948738E-4</v>
      </c>
      <c r="L1133" s="13">
        <f>(VLOOKUP(J1133,'Strat EW abs return'!A:C,3,TRUE)/VLOOKUP(J1132,'Strat EW abs return'!A:C,3,TRUE))-1</f>
        <v>1.8071802034236306E-3</v>
      </c>
      <c r="M1133" s="13">
        <f>(VLOOKUP(J1133,'Strat alpha facteurs'!A:C,3,TRUE)/VLOOKUP(J1132,'Strat alpha facteurs'!A:C,3,TRUE))-1</f>
        <v>-1.2659833086877681E-3</v>
      </c>
      <c r="N1133" s="14">
        <f t="shared" si="196"/>
        <v>134.10296981751742</v>
      </c>
      <c r="O1133" s="14">
        <f t="shared" si="197"/>
        <v>104.94197120384356</v>
      </c>
      <c r="P1133" s="14">
        <f t="shared" si="198"/>
        <v>152.93993517502309</v>
      </c>
      <c r="Q1133" s="14">
        <f t="shared" si="199"/>
        <v>0.7124335787247158</v>
      </c>
      <c r="R1133" s="14">
        <f t="shared" si="200"/>
        <v>0.13868430856145719</v>
      </c>
      <c r="S1133" s="14">
        <f t="shared" si="201"/>
        <v>0.14888211271382779</v>
      </c>
      <c r="T1133" s="14">
        <f t="shared" si="202"/>
        <v>2.3975301833726125E-4</v>
      </c>
      <c r="U1133" s="14">
        <f t="shared" si="203"/>
        <v>132.16107955020061</v>
      </c>
      <c r="W1133" s="16">
        <f t="shared" si="204"/>
        <v>6.2145267299882853E-5</v>
      </c>
      <c r="X1133" s="15">
        <f t="shared" si="193"/>
        <v>0.93923679326116805</v>
      </c>
      <c r="Y1133" s="15">
        <f t="shared" si="194"/>
        <v>0.68545216453466373</v>
      </c>
      <c r="Z1133" s="15">
        <f t="shared" si="195"/>
        <v>0.95009485686295703</v>
      </c>
    </row>
    <row r="1134" spans="10:26" x14ac:dyDescent="0.35">
      <c r="J1134" s="3">
        <v>44001</v>
      </c>
      <c r="K1134" s="13">
        <f>(VLOOKUP(J1134,'Poche Core Max IR'!A:C,3,TRUE)/VLOOKUP(J1133,'Poche Core Max IR'!A:C,3,TRUE))-1</f>
        <v>2.6699149708866443E-3</v>
      </c>
      <c r="L1134" s="13">
        <f>(VLOOKUP(J1134,'Strat EW abs return'!A:C,3,TRUE)/VLOOKUP(J1133,'Strat EW abs return'!A:C,3,TRUE))-1</f>
        <v>3.3242461470308626E-3</v>
      </c>
      <c r="M1134" s="13">
        <f>(VLOOKUP(J1134,'Strat alpha facteurs'!A:C,3,TRUE)/VLOOKUP(J1133,'Strat alpha facteurs'!A:C,3,TRUE))-1</f>
        <v>2.0188617766494499E-3</v>
      </c>
      <c r="N1134" s="14">
        <f t="shared" si="196"/>
        <v>134.46101334427357</v>
      </c>
      <c r="O1134" s="14">
        <f t="shared" si="197"/>
        <v>105.29082414727976</v>
      </c>
      <c r="P1134" s="14">
        <f t="shared" si="198"/>
        <v>153.24869976427118</v>
      </c>
      <c r="Q1134" s="14">
        <f t="shared" si="199"/>
        <v>0.71243797321286173</v>
      </c>
      <c r="R1134" s="14">
        <f t="shared" si="200"/>
        <v>0.13877566839224098</v>
      </c>
      <c r="S1134" s="14">
        <f t="shared" si="201"/>
        <v>0.14878635839489798</v>
      </c>
      <c r="T1134" s="14">
        <f t="shared" si="202"/>
        <v>2.6637302625732925E-3</v>
      </c>
      <c r="U1134" s="14">
        <f t="shared" si="203"/>
        <v>132.51312101733285</v>
      </c>
      <c r="W1134" s="16">
        <f t="shared" si="204"/>
        <v>7.6170357280486525E-4</v>
      </c>
      <c r="X1134" s="15">
        <f t="shared" si="193"/>
        <v>0.93933469735335129</v>
      </c>
      <c r="Y1134" s="15">
        <f t="shared" si="194"/>
        <v>0.68546299893051299</v>
      </c>
      <c r="Z1134" s="15">
        <f t="shared" si="195"/>
        <v>0.9501027448904712</v>
      </c>
    </row>
    <row r="1135" spans="10:26" x14ac:dyDescent="0.35">
      <c r="J1135" s="3">
        <v>44004</v>
      </c>
      <c r="K1135" s="13">
        <f>(VLOOKUP(J1135,'Poche Core Max IR'!A:C,3,TRUE)/VLOOKUP(J1134,'Poche Core Max IR'!A:C,3,TRUE))-1</f>
        <v>-1.3694042591425593E-3</v>
      </c>
      <c r="L1135" s="13">
        <f>(VLOOKUP(J1135,'Strat EW abs return'!A:C,3,TRUE)/VLOOKUP(J1134,'Strat EW abs return'!A:C,3,TRUE))-1</f>
        <v>4.4350840465239294E-3</v>
      </c>
      <c r="M1135" s="13">
        <f>(VLOOKUP(J1135,'Strat alpha facteurs'!A:C,3,TRUE)/VLOOKUP(J1134,'Strat alpha facteurs'!A:C,3,TRUE))-1</f>
        <v>6.2081177281438915E-3</v>
      </c>
      <c r="N1135" s="14">
        <f t="shared" si="196"/>
        <v>134.2768818599113</v>
      </c>
      <c r="O1135" s="14">
        <f t="shared" si="197"/>
        <v>105.75779780170072</v>
      </c>
      <c r="P1135" s="14">
        <f t="shared" si="198"/>
        <v>154.20008573409274</v>
      </c>
      <c r="Q1135" s="14">
        <f t="shared" si="199"/>
        <v>0.71106163926683008</v>
      </c>
      <c r="R1135" s="14">
        <f t="shared" si="200"/>
        <v>0.13931264059192483</v>
      </c>
      <c r="S1135" s="14">
        <f t="shared" si="201"/>
        <v>0.14962572014124587</v>
      </c>
      <c r="T1135" s="14">
        <f t="shared" si="202"/>
        <v>5.6354938729687458E-4</v>
      </c>
      <c r="U1135" s="14">
        <f t="shared" si="203"/>
        <v>132.58779870549097</v>
      </c>
      <c r="W1135" s="16">
        <f t="shared" si="204"/>
        <v>1.5467573555635328E-3</v>
      </c>
      <c r="X1135" s="15">
        <f t="shared" si="193"/>
        <v>0.93953918707037565</v>
      </c>
      <c r="Y1135" s="15">
        <f t="shared" si="194"/>
        <v>0.68715322328215012</v>
      </c>
      <c r="Z1135" s="15">
        <f t="shared" si="195"/>
        <v>0.94977213572172781</v>
      </c>
    </row>
    <row r="1136" spans="10:26" x14ac:dyDescent="0.35">
      <c r="J1136" s="3">
        <v>44005</v>
      </c>
      <c r="K1136" s="13">
        <f>(VLOOKUP(J1136,'Poche Core Max IR'!A:C,3,TRUE)/VLOOKUP(J1135,'Poche Core Max IR'!A:C,3,TRUE))-1</f>
        <v>-1.3902763449118449E-3</v>
      </c>
      <c r="L1136" s="13">
        <f>(VLOOKUP(J1136,'Strat EW abs return'!A:C,3,TRUE)/VLOOKUP(J1135,'Strat EW abs return'!A:C,3,TRUE))-1</f>
        <v>1.4974460623842223E-3</v>
      </c>
      <c r="M1136" s="13">
        <f>(VLOOKUP(J1136,'Strat alpha facteurs'!A:C,3,TRUE)/VLOOKUP(J1135,'Strat alpha facteurs'!A:C,3,TRUE))-1</f>
        <v>7.7870521571050677E-3</v>
      </c>
      <c r="N1136" s="14">
        <f t="shared" si="196"/>
        <v>134.09019988739294</v>
      </c>
      <c r="O1136" s="14">
        <f t="shared" si="197"/>
        <v>105.9161643995853</v>
      </c>
      <c r="P1136" s="14">
        <f t="shared" si="198"/>
        <v>155.4008498443342</v>
      </c>
      <c r="Q1136" s="14">
        <f t="shared" si="199"/>
        <v>0.70979966342121015</v>
      </c>
      <c r="R1136" s="14">
        <f t="shared" si="200"/>
        <v>0.13946753305640872</v>
      </c>
      <c r="S1136" s="14">
        <f t="shared" si="201"/>
        <v>0.15073280352238183</v>
      </c>
      <c r="T1136" s="14">
        <f t="shared" si="202"/>
        <v>3.8518427503210061E-4</v>
      </c>
      <c r="U1136" s="14">
        <f t="shared" si="203"/>
        <v>132.63886944061346</v>
      </c>
      <c r="W1136" s="16">
        <f t="shared" si="204"/>
        <v>1.3826093110212185E-3</v>
      </c>
      <c r="X1136" s="15">
        <f t="shared" si="193"/>
        <v>0.9389828443829823</v>
      </c>
      <c r="Y1136" s="15">
        <f t="shared" si="194"/>
        <v>0.68761934928709523</v>
      </c>
      <c r="Z1136" s="15">
        <f t="shared" si="195"/>
        <v>0.94917094198364471</v>
      </c>
    </row>
    <row r="1137" spans="10:26" x14ac:dyDescent="0.35">
      <c r="J1137" s="3">
        <v>44006</v>
      </c>
      <c r="K1137" s="13">
        <f>(VLOOKUP(J1137,'Poche Core Max IR'!A:C,3,TRUE)/VLOOKUP(J1136,'Poche Core Max IR'!A:C,3,TRUE))-1</f>
        <v>-9.3878693096218768E-3</v>
      </c>
      <c r="L1137" s="13">
        <f>(VLOOKUP(J1137,'Strat EW abs return'!A:C,3,TRUE)/VLOOKUP(J1136,'Strat EW abs return'!A:C,3,TRUE))-1</f>
        <v>-8.9578067085847035E-3</v>
      </c>
      <c r="M1137" s="13">
        <f>(VLOOKUP(J1137,'Strat alpha facteurs'!A:C,3,TRUE)/VLOOKUP(J1136,'Strat alpha facteurs'!A:C,3,TRUE))-1</f>
        <v>-2.2064855226408997E-2</v>
      </c>
      <c r="N1137" s="14">
        <f t="shared" si="196"/>
        <v>132.83137861514902</v>
      </c>
      <c r="O1137" s="14">
        <f t="shared" si="197"/>
        <v>104.96738787157913</v>
      </c>
      <c r="P1137" s="14">
        <f t="shared" si="198"/>
        <v>151.97195259045805</v>
      </c>
      <c r="Q1137" s="14">
        <f t="shared" si="199"/>
        <v>0.71112833427466737</v>
      </c>
      <c r="R1137" s="14">
        <f t="shared" si="200"/>
        <v>0.13978926324364402</v>
      </c>
      <c r="S1137" s="14">
        <f t="shared" si="201"/>
        <v>0.14908240248168925</v>
      </c>
      <c r="T1137" s="14">
        <f t="shared" si="202"/>
        <v>-1.1238727167046481E-2</v>
      </c>
      <c r="U1137" s="14">
        <f t="shared" si="203"/>
        <v>131.14817737522492</v>
      </c>
      <c r="W1137" s="16">
        <f t="shared" si="204"/>
        <v>-4.5416868276357382E-3</v>
      </c>
      <c r="X1137" s="15">
        <f t="shared" si="193"/>
        <v>0.93931739602919151</v>
      </c>
      <c r="Y1137" s="15">
        <f t="shared" si="194"/>
        <v>0.69048319464530761</v>
      </c>
      <c r="Z1137" s="15">
        <f t="shared" si="195"/>
        <v>0.94948351213182403</v>
      </c>
    </row>
    <row r="1138" spans="10:26" x14ac:dyDescent="0.35">
      <c r="J1138" s="3">
        <v>44007</v>
      </c>
      <c r="K1138" s="13">
        <f>(VLOOKUP(J1138,'Poche Core Max IR'!A:C,3,TRUE)/VLOOKUP(J1137,'Poche Core Max IR'!A:C,3,TRUE))-1</f>
        <v>7.6178564015112471E-3</v>
      </c>
      <c r="L1138" s="13">
        <f>(VLOOKUP(J1138,'Strat EW abs return'!A:C,3,TRUE)/VLOOKUP(J1137,'Strat EW abs return'!A:C,3,TRUE))-1</f>
        <v>2.0840154999095528E-3</v>
      </c>
      <c r="M1138" s="13">
        <f>(VLOOKUP(J1138,'Strat alpha facteurs'!A:C,3,TRUE)/VLOOKUP(J1137,'Strat alpha facteurs'!A:C,3,TRUE))-1</f>
        <v>7.972716120212775E-3</v>
      </c>
      <c r="N1138" s="14">
        <f t="shared" si="196"/>
        <v>133.843268983054</v>
      </c>
      <c r="O1138" s="14">
        <f t="shared" si="197"/>
        <v>105.18614153488852</v>
      </c>
      <c r="P1138" s="14">
        <f t="shared" si="198"/>
        <v>153.18358182669621</v>
      </c>
      <c r="Q1138" s="14">
        <f t="shared" si="199"/>
        <v>0.71163731134289876</v>
      </c>
      <c r="R1138" s="14">
        <f t="shared" si="200"/>
        <v>0.13912104222438879</v>
      </c>
      <c r="S1138" s="14">
        <f t="shared" si="201"/>
        <v>0.14924164643271304</v>
      </c>
      <c r="T1138" s="14">
        <f t="shared" si="202"/>
        <v>6.8971881983768083E-3</v>
      </c>
      <c r="U1138" s="14">
        <f t="shared" si="203"/>
        <v>132.05273103645595</v>
      </c>
      <c r="W1138" s="16">
        <f t="shared" si="204"/>
        <v>1.4797916886803843E-3</v>
      </c>
      <c r="X1138" s="15">
        <f t="shared" si="193"/>
        <v>0.93923710492132706</v>
      </c>
      <c r="Y1138" s="15">
        <f t="shared" si="194"/>
        <v>0.69123175077932353</v>
      </c>
      <c r="Z1138" s="15">
        <f t="shared" si="195"/>
        <v>0.94938853329780204</v>
      </c>
    </row>
    <row r="1139" spans="10:26" x14ac:dyDescent="0.35">
      <c r="J1139" s="3">
        <v>44008</v>
      </c>
      <c r="K1139" s="13">
        <f>(VLOOKUP(J1139,'Poche Core Max IR'!A:C,3,TRUE)/VLOOKUP(J1138,'Poche Core Max IR'!A:C,3,TRUE))-1</f>
        <v>-6.1614900444351139E-3</v>
      </c>
      <c r="L1139" s="13">
        <f>(VLOOKUP(J1139,'Strat EW abs return'!A:C,3,TRUE)/VLOOKUP(J1138,'Strat EW abs return'!A:C,3,TRUE))-1</f>
        <v>-4.5082270932927937E-3</v>
      </c>
      <c r="M1139" s="13">
        <f>(VLOOKUP(J1139,'Strat alpha facteurs'!A:C,3,TRUE)/VLOOKUP(J1138,'Strat alpha facteurs'!A:C,3,TRUE))-1</f>
        <v>-1.7226189196538955E-2</v>
      </c>
      <c r="N1139" s="14">
        <f t="shared" si="196"/>
        <v>133.01859501370026</v>
      </c>
      <c r="O1139" s="14">
        <f t="shared" si="197"/>
        <v>104.711938521782</v>
      </c>
      <c r="P1139" s="14">
        <f t="shared" si="198"/>
        <v>150.54481246434602</v>
      </c>
      <c r="Q1139" s="14">
        <f t="shared" si="199"/>
        <v>0.71265649703212275</v>
      </c>
      <c r="R1139" s="14">
        <f t="shared" si="200"/>
        <v>0.13955204828596293</v>
      </c>
      <c r="S1139" s="14">
        <f t="shared" si="201"/>
        <v>0.14779145468191485</v>
      </c>
      <c r="T1139" s="14">
        <f t="shared" si="202"/>
        <v>-7.5828002983438503E-3</v>
      </c>
      <c r="U1139" s="14">
        <f t="shared" si="203"/>
        <v>131.05140154815561</v>
      </c>
      <c r="W1139" s="16">
        <f t="shared" si="204"/>
        <v>-3.1750158849896603E-3</v>
      </c>
      <c r="X1139" s="15">
        <f t="shared" si="193"/>
        <v>0.93914986464835071</v>
      </c>
      <c r="Y1139" s="15">
        <f t="shared" si="194"/>
        <v>0.69191774522249272</v>
      </c>
      <c r="Z1139" s="15">
        <f t="shared" si="195"/>
        <v>0.94932435606444665</v>
      </c>
    </row>
    <row r="1140" spans="10:26" x14ac:dyDescent="0.35">
      <c r="J1140" s="3">
        <v>44011</v>
      </c>
      <c r="K1140" s="13">
        <f>(VLOOKUP(J1140,'Poche Core Max IR'!A:C,3,TRUE)/VLOOKUP(J1139,'Poche Core Max IR'!A:C,3,TRUE))-1</f>
        <v>1.5542640381520645E-3</v>
      </c>
      <c r="L1140" s="13">
        <f>(VLOOKUP(J1140,'Strat EW abs return'!A:C,3,TRUE)/VLOOKUP(J1139,'Strat EW abs return'!A:C,3,TRUE))-1</f>
        <v>5.8922473605764747E-3</v>
      </c>
      <c r="M1140" s="13">
        <f>(VLOOKUP(J1140,'Strat alpha facteurs'!A:C,3,TRUE)/VLOOKUP(J1139,'Strat alpha facteurs'!A:C,3,TRUE))-1</f>
        <v>7.3790597196419228E-3</v>
      </c>
      <c r="N1140" s="14">
        <f t="shared" si="196"/>
        <v>133.22534103233556</v>
      </c>
      <c r="O1140" s="14">
        <f t="shared" si="197"/>
        <v>105.32892716515782</v>
      </c>
      <c r="P1140" s="14">
        <f t="shared" si="198"/>
        <v>151.65569162600272</v>
      </c>
      <c r="Q1140" s="14">
        <f t="shared" si="199"/>
        <v>0.71161472572692974</v>
      </c>
      <c r="R1140" s="14">
        <f t="shared" si="200"/>
        <v>0.13995160057104997</v>
      </c>
      <c r="S1140" s="14">
        <f t="shared" si="201"/>
        <v>0.14843367370202087</v>
      </c>
      <c r="T1140" s="14">
        <f t="shared" si="202"/>
        <v>3.0204935232190601E-3</v>
      </c>
      <c r="U1140" s="14">
        <f t="shared" si="203"/>
        <v>131.44724145774057</v>
      </c>
      <c r="W1140" s="16">
        <f t="shared" si="204"/>
        <v>1.9199303917262771E-3</v>
      </c>
      <c r="X1140" s="15">
        <f t="shared" si="193"/>
        <v>0.93870600170340157</v>
      </c>
      <c r="Y1140" s="15">
        <f t="shared" si="194"/>
        <v>0.69064416385993288</v>
      </c>
      <c r="Z1140" s="15">
        <f t="shared" si="195"/>
        <v>0.94919444192975622</v>
      </c>
    </row>
    <row r="1141" spans="10:26" x14ac:dyDescent="0.35">
      <c r="J1141" s="3">
        <v>44012</v>
      </c>
      <c r="K1141" s="13">
        <f>(VLOOKUP(J1141,'Poche Core Max IR'!A:C,3,TRUE)/VLOOKUP(J1140,'Poche Core Max IR'!A:C,3,TRUE))-1</f>
        <v>8.6205986305853965E-3</v>
      </c>
      <c r="L1141" s="13">
        <f>(VLOOKUP(J1141,'Strat EW abs return'!A:C,3,TRUE)/VLOOKUP(J1140,'Strat EW abs return'!A:C,3,TRUE))-1</f>
        <v>3.4864208898301996E-3</v>
      </c>
      <c r="M1141" s="13">
        <f>(VLOOKUP(J1141,'Strat alpha facteurs'!A:C,3,TRUE)/VLOOKUP(J1140,'Strat alpha facteurs'!A:C,3,TRUE))-1</f>
        <v>1.3626104468073441E-2</v>
      </c>
      <c r="N1141" s="14">
        <f t="shared" si="196"/>
        <v>134.3738232247982</v>
      </c>
      <c r="O1141" s="14">
        <f t="shared" si="197"/>
        <v>105.69614813712982</v>
      </c>
      <c r="P1141" s="14">
        <f t="shared" si="198"/>
        <v>153.72216792327657</v>
      </c>
      <c r="Q1141" s="14">
        <f t="shared" si="199"/>
        <v>0.71159747641752813</v>
      </c>
      <c r="R1141" s="14">
        <f t="shared" si="200"/>
        <v>0.13923583033797773</v>
      </c>
      <c r="S1141" s="14">
        <f t="shared" si="201"/>
        <v>0.14916669324449472</v>
      </c>
      <c r="T1141" s="14">
        <f t="shared" si="202"/>
        <v>8.6450478583457151E-3</v>
      </c>
      <c r="U1141" s="14">
        <f t="shared" si="203"/>
        <v>132.58360915099027</v>
      </c>
      <c r="W1141" s="16">
        <f t="shared" si="204"/>
        <v>2.5179956528097289E-3</v>
      </c>
      <c r="X1141" s="15">
        <f t="shared" si="193"/>
        <v>0.93887310388890977</v>
      </c>
      <c r="Y1141" s="15">
        <f t="shared" si="194"/>
        <v>0.69152251981629531</v>
      </c>
      <c r="Z1141" s="15">
        <f t="shared" si="195"/>
        <v>0.94929319605087825</v>
      </c>
    </row>
    <row r="1142" spans="10:26" x14ac:dyDescent="0.35">
      <c r="J1142" s="3">
        <v>44013</v>
      </c>
      <c r="K1142" s="13">
        <f>(VLOOKUP(J1142,'Poche Core Max IR'!A:C,3,TRUE)/VLOOKUP(J1141,'Poche Core Max IR'!A:C,3,TRUE))-1</f>
        <v>-1.5084550164307098E-3</v>
      </c>
      <c r="L1142" s="13">
        <f>(VLOOKUP(J1142,'Strat EW abs return'!A:C,3,TRUE)/VLOOKUP(J1141,'Strat EW abs return'!A:C,3,TRUE))-1</f>
        <v>7.6885371009560721E-4</v>
      </c>
      <c r="M1142" s="13">
        <f>(VLOOKUP(J1142,'Strat alpha facteurs'!A:C,3,TRUE)/VLOOKUP(J1141,'Strat alpha facteurs'!A:C,3,TRUE))-1</f>
        <v>9.9885813909090793E-3</v>
      </c>
      <c r="N1142" s="14">
        <f t="shared" si="196"/>
        <v>134.17112635707778</v>
      </c>
      <c r="O1142" s="14">
        <f t="shared" si="197"/>
        <v>105.77741301276787</v>
      </c>
      <c r="P1142" s="14">
        <f t="shared" si="198"/>
        <v>155.25763430916521</v>
      </c>
      <c r="Q1142" s="14">
        <f t="shared" si="199"/>
        <v>0.71015222589942406</v>
      </c>
      <c r="R1142" s="14">
        <f t="shared" si="200"/>
        <v>0.13926996017352569</v>
      </c>
      <c r="S1142" s="14">
        <f t="shared" si="201"/>
        <v>0.15057781392705086</v>
      </c>
      <c r="T1142" s="14">
        <f t="shared" si="202"/>
        <v>5.2360285803754571E-4</v>
      </c>
      <c r="U1142" s="14">
        <f t="shared" si="203"/>
        <v>132.65303030767066</v>
      </c>
      <c r="W1142" s="16">
        <f t="shared" si="204"/>
        <v>1.6111369756597927E-3</v>
      </c>
      <c r="X1142" s="15">
        <f t="shared" si="193"/>
        <v>0.93867387534339985</v>
      </c>
      <c r="Y1142" s="15">
        <f t="shared" si="194"/>
        <v>0.69478454820798818</v>
      </c>
      <c r="Z1142" s="15">
        <f t="shared" si="195"/>
        <v>0.94859913945821195</v>
      </c>
    </row>
    <row r="1143" spans="10:26" x14ac:dyDescent="0.35">
      <c r="J1143" s="3">
        <v>44014</v>
      </c>
      <c r="K1143" s="13">
        <f>(VLOOKUP(J1143,'Poche Core Max IR'!A:C,3,TRUE)/VLOOKUP(J1142,'Poche Core Max IR'!A:C,3,TRUE))-1</f>
        <v>9.0127790521801199E-3</v>
      </c>
      <c r="L1143" s="13">
        <f>(VLOOKUP(J1143,'Strat EW abs return'!A:C,3,TRUE)/VLOOKUP(J1142,'Strat EW abs return'!A:C,3,TRUE))-1</f>
        <v>2.5044708002273097E-3</v>
      </c>
      <c r="M1143" s="13">
        <f>(VLOOKUP(J1143,'Strat alpha facteurs'!A:C,3,TRUE)/VLOOKUP(J1142,'Strat alpha facteurs'!A:C,3,TRUE))-1</f>
        <v>7.6036948535966875E-3</v>
      </c>
      <c r="N1143" s="14">
        <f t="shared" si="196"/>
        <v>135.38038107411626</v>
      </c>
      <c r="O1143" s="14">
        <f t="shared" si="197"/>
        <v>106.04232945498192</v>
      </c>
      <c r="P1143" s="14">
        <f t="shared" si="198"/>
        <v>156.43816598414341</v>
      </c>
      <c r="Q1143" s="14">
        <f t="shared" si="199"/>
        <v>0.71094037234052487</v>
      </c>
      <c r="R1143" s="14">
        <f t="shared" si="200"/>
        <v>0.1385252133126407</v>
      </c>
      <c r="S1143" s="14">
        <f t="shared" si="201"/>
        <v>0.15053441434683509</v>
      </c>
      <c r="T1143" s="14">
        <f t="shared" si="202"/>
        <v>7.8941904028717869E-3</v>
      </c>
      <c r="U1143" s="14">
        <f t="shared" si="203"/>
        <v>133.70021858643733</v>
      </c>
      <c r="W1143" s="16">
        <f t="shared" si="204"/>
        <v>1.4915501034949894E-3</v>
      </c>
      <c r="X1143" s="15">
        <f t="shared" si="193"/>
        <v>0.93843029835813763</v>
      </c>
      <c r="Y1143" s="15">
        <f t="shared" si="194"/>
        <v>0.69543121456550794</v>
      </c>
      <c r="Z1143" s="15">
        <f t="shared" si="195"/>
        <v>0.94817955095620943</v>
      </c>
    </row>
    <row r="1144" spans="10:26" x14ac:dyDescent="0.35">
      <c r="J1144" s="3">
        <v>44015</v>
      </c>
      <c r="K1144" s="13">
        <f>(VLOOKUP(J1144,'Poche Core Max IR'!A:C,3,TRUE)/VLOOKUP(J1143,'Poche Core Max IR'!A:C,3,TRUE))-1</f>
        <v>-1.4588025516527603E-3</v>
      </c>
      <c r="L1144" s="13">
        <f>(VLOOKUP(J1144,'Strat EW abs return'!A:C,3,TRUE)/VLOOKUP(J1143,'Strat EW abs return'!A:C,3,TRUE))-1</f>
        <v>0</v>
      </c>
      <c r="M1144" s="13">
        <f>(VLOOKUP(J1144,'Strat alpha facteurs'!A:C,3,TRUE)/VLOOKUP(J1143,'Strat alpha facteurs'!A:C,3,TRUE))-1</f>
        <v>8.671891038574131E-4</v>
      </c>
      <c r="N1144" s="14">
        <f t="shared" si="196"/>
        <v>135.18288782876161</v>
      </c>
      <c r="O1144" s="14">
        <f t="shared" si="197"/>
        <v>106.04232945498192</v>
      </c>
      <c r="P1144" s="14">
        <f t="shared" si="198"/>
        <v>156.57382745711229</v>
      </c>
      <c r="Q1144" s="14">
        <f t="shared" si="199"/>
        <v>0.71054741866601023</v>
      </c>
      <c r="R1144" s="14">
        <f t="shared" si="200"/>
        <v>0.13865091143171332</v>
      </c>
      <c r="S1144" s="14">
        <f t="shared" si="201"/>
        <v>0.15080166990227717</v>
      </c>
      <c r="T1144" s="14">
        <f t="shared" si="202"/>
        <v>-9.0657982536618861E-4</v>
      </c>
      <c r="U1144" s="14">
        <f t="shared" si="203"/>
        <v>133.57900866561982</v>
      </c>
      <c r="W1144" s="16">
        <f t="shared" si="204"/>
        <v>1.3077356498275716E-4</v>
      </c>
      <c r="X1144" s="15">
        <f t="shared" si="193"/>
        <v>0.9382273581737316</v>
      </c>
      <c r="Y1144" s="15">
        <f t="shared" si="194"/>
        <v>0.69453187349877266</v>
      </c>
      <c r="Z1144" s="15">
        <f t="shared" si="195"/>
        <v>0.94815857468168663</v>
      </c>
    </row>
    <row r="1145" spans="10:26" x14ac:dyDescent="0.35">
      <c r="J1145" s="3">
        <v>44018</v>
      </c>
      <c r="K1145" s="13">
        <f>(VLOOKUP(J1145,'Poche Core Max IR'!A:C,3,TRUE)/VLOOKUP(J1144,'Poche Core Max IR'!A:C,3,TRUE))-1</f>
        <v>5.0631078370173555E-3</v>
      </c>
      <c r="L1145" s="13">
        <f>(VLOOKUP(J1145,'Strat EW abs return'!A:C,3,TRUE)/VLOOKUP(J1144,'Strat EW abs return'!A:C,3,TRUE))-1</f>
        <v>4.2846308216342166E-3</v>
      </c>
      <c r="M1145" s="13">
        <f>(VLOOKUP(J1145,'Strat alpha facteurs'!A:C,3,TRUE)/VLOOKUP(J1144,'Strat alpha facteurs'!A:C,3,TRUE))-1</f>
        <v>1.9468325511817097E-2</v>
      </c>
      <c r="N1145" s="14">
        <f t="shared" si="196"/>
        <v>135.86733336755805</v>
      </c>
      <c r="O1145" s="14">
        <f t="shared" si="197"/>
        <v>106.49668168816262</v>
      </c>
      <c r="P1145" s="14">
        <f t="shared" si="198"/>
        <v>159.62205769667844</v>
      </c>
      <c r="Q1145" s="14">
        <f t="shared" si="199"/>
        <v>0.7090909495881339</v>
      </c>
      <c r="R1145" s="14">
        <f t="shared" si="200"/>
        <v>0.1382595342697544</v>
      </c>
      <c r="S1145" s="14">
        <f t="shared" si="201"/>
        <v>0.15264951614211231</v>
      </c>
      <c r="T1145" s="14">
        <f t="shared" si="202"/>
        <v>7.1275021699714457E-3</v>
      </c>
      <c r="U1145" s="14">
        <f t="shared" si="203"/>
        <v>134.53109333974666</v>
      </c>
      <c r="W1145" s="16">
        <f t="shared" si="204"/>
        <v>3.5642215313930027E-3</v>
      </c>
      <c r="X1145" s="15">
        <f t="shared" si="193"/>
        <v>0.93757756777243839</v>
      </c>
      <c r="Y1145" s="15">
        <f t="shared" si="194"/>
        <v>0.69490609093178346</v>
      </c>
      <c r="Z1145" s="15">
        <f t="shared" si="195"/>
        <v>0.94763041599414055</v>
      </c>
    </row>
    <row r="1146" spans="10:26" x14ac:dyDescent="0.35">
      <c r="J1146" s="3">
        <v>44019</v>
      </c>
      <c r="K1146" s="13">
        <f>(VLOOKUP(J1146,'Poche Core Max IR'!A:C,3,TRUE)/VLOOKUP(J1145,'Poche Core Max IR'!A:C,3,TRUE))-1</f>
        <v>-2.3882378588515607E-3</v>
      </c>
      <c r="L1146" s="13">
        <f>(VLOOKUP(J1146,'Strat EW abs return'!A:C,3,TRUE)/VLOOKUP(J1145,'Strat EW abs return'!A:C,3,TRUE))-1</f>
        <v>-2.4915936539660066E-4</v>
      </c>
      <c r="M1146" s="13">
        <f>(VLOOKUP(J1146,'Strat alpha facteurs'!A:C,3,TRUE)/VLOOKUP(J1145,'Strat alpha facteurs'!A:C,3,TRUE))-1</f>
        <v>-2.8618804462452463E-3</v>
      </c>
      <c r="N1146" s="14">
        <f t="shared" si="196"/>
        <v>135.54284985822844</v>
      </c>
      <c r="O1146" s="14">
        <f t="shared" si="197"/>
        <v>106.47014704253635</v>
      </c>
      <c r="P1146" s="14">
        <f t="shared" si="198"/>
        <v>159.16523845096688</v>
      </c>
      <c r="Q1146" s="14">
        <f t="shared" si="199"/>
        <v>0.70893216182410235</v>
      </c>
      <c r="R1146" s="14">
        <f t="shared" si="200"/>
        <v>0.13852496322976543</v>
      </c>
      <c r="S1146" s="14">
        <f t="shared" si="201"/>
        <v>0.15254287494613281</v>
      </c>
      <c r="T1146" s="14">
        <f t="shared" si="202"/>
        <v>-2.1647911743699756E-3</v>
      </c>
      <c r="U1146" s="14">
        <f t="shared" si="203"/>
        <v>134.23986161620644</v>
      </c>
      <c r="W1146" s="16">
        <f t="shared" si="204"/>
        <v>-4.7107426295228715E-4</v>
      </c>
      <c r="X1146" s="15">
        <f t="shared" si="193"/>
        <v>0.93757131885115941</v>
      </c>
      <c r="Y1146" s="15">
        <f t="shared" si="194"/>
        <v>0.69470984412886838</v>
      </c>
      <c r="Z1146" s="15">
        <f t="shared" si="195"/>
        <v>0.94760971868580546</v>
      </c>
    </row>
    <row r="1147" spans="10:26" x14ac:dyDescent="0.35">
      <c r="J1147" s="3">
        <v>44020</v>
      </c>
      <c r="K1147" s="13">
        <f>(VLOOKUP(J1147,'Poche Core Max IR'!A:C,3,TRUE)/VLOOKUP(J1146,'Poche Core Max IR'!A:C,3,TRUE))-1</f>
        <v>-3.6973184190669528E-4</v>
      </c>
      <c r="L1147" s="13">
        <f>(VLOOKUP(J1147,'Strat EW abs return'!A:C,3,TRUE)/VLOOKUP(J1146,'Strat EW abs return'!A:C,3,TRUE))-1</f>
        <v>3.9541042970094864E-3</v>
      </c>
      <c r="M1147" s="13">
        <f>(VLOOKUP(J1147,'Strat alpha facteurs'!A:C,3,TRUE)/VLOOKUP(J1146,'Strat alpha facteurs'!A:C,3,TRUE))-1</f>
        <v>9.473050684126072E-3</v>
      </c>
      <c r="N1147" s="14">
        <f t="shared" si="196"/>
        <v>135.49273535069307</v>
      </c>
      <c r="O1147" s="14">
        <f t="shared" si="197"/>
        <v>106.89114110846047</v>
      </c>
      <c r="P1147" s="14">
        <f t="shared" si="198"/>
        <v>160.67301882196389</v>
      </c>
      <c r="Q1147" s="14">
        <f t="shared" si="199"/>
        <v>0.70744568935009111</v>
      </c>
      <c r="R1147" s="14">
        <f t="shared" si="200"/>
        <v>0.13883243173765814</v>
      </c>
      <c r="S1147" s="14">
        <f t="shared" si="201"/>
        <v>0.15372187891225131</v>
      </c>
      <c r="T1147" s="14">
        <f t="shared" si="202"/>
        <v>1.7306737442387972E-3</v>
      </c>
      <c r="U1147" s="14">
        <f t="shared" si="203"/>
        <v>134.47218702013586</v>
      </c>
      <c r="W1147" s="16">
        <f t="shared" si="204"/>
        <v>2.0051730650929977E-3</v>
      </c>
      <c r="X1147" s="15">
        <f t="shared" si="193"/>
        <v>0.93658887964340409</v>
      </c>
      <c r="Y1147" s="15">
        <f t="shared" si="194"/>
        <v>0.69355774341857612</v>
      </c>
      <c r="Z1147" s="15">
        <f t="shared" si="195"/>
        <v>0.94693732956897425</v>
      </c>
    </row>
    <row r="1148" spans="10:26" x14ac:dyDescent="0.35">
      <c r="J1148" s="3">
        <v>44021</v>
      </c>
      <c r="K1148" s="13">
        <f>(VLOOKUP(J1148,'Poche Core Max IR'!A:C,3,TRUE)/VLOOKUP(J1147,'Poche Core Max IR'!A:C,3,TRUE))-1</f>
        <v>3.5563228241430878E-4</v>
      </c>
      <c r="L1148" s="13">
        <f>(VLOOKUP(J1148,'Strat EW abs return'!A:C,3,TRUE)/VLOOKUP(J1147,'Strat EW abs return'!A:C,3,TRUE))-1</f>
        <v>-3.3233540656324445E-3</v>
      </c>
      <c r="M1148" s="13">
        <f>(VLOOKUP(J1148,'Strat alpha facteurs'!A:C,3,TRUE)/VLOOKUP(J1147,'Strat alpha facteurs'!A:C,3,TRUE))-1</f>
        <v>4.8419891787574443E-3</v>
      </c>
      <c r="N1148" s="14">
        <f t="shared" si="196"/>
        <v>135.5409209414164</v>
      </c>
      <c r="O1148" s="14">
        <f t="shared" si="197"/>
        <v>106.53590400007758</v>
      </c>
      <c r="P1148" s="14">
        <f t="shared" si="198"/>
        <v>161.45099584041813</v>
      </c>
      <c r="Q1148" s="14">
        <f t="shared" si="199"/>
        <v>0.70731920299742979</v>
      </c>
      <c r="R1148" s="14">
        <f t="shared" si="200"/>
        <v>0.13829711971404346</v>
      </c>
      <c r="S1148" s="14">
        <f t="shared" si="201"/>
        <v>0.15438367728852734</v>
      </c>
      <c r="T1148" s="14">
        <f t="shared" si="202"/>
        <v>5.34520872962135E-4</v>
      </c>
      <c r="U1148" s="14">
        <f t="shared" si="203"/>
        <v>134.544065210931</v>
      </c>
      <c r="W1148" s="16">
        <f t="shared" si="204"/>
        <v>2.879137997409076E-4</v>
      </c>
      <c r="X1148" s="15">
        <f t="shared" si="193"/>
        <v>0.93667442052686511</v>
      </c>
      <c r="Y1148" s="15">
        <f t="shared" si="194"/>
        <v>0.69324412778414202</v>
      </c>
      <c r="Z1148" s="15">
        <f t="shared" si="195"/>
        <v>0.9468928034164481</v>
      </c>
    </row>
    <row r="1149" spans="10:26" x14ac:dyDescent="0.35">
      <c r="J1149" s="3">
        <v>44022</v>
      </c>
      <c r="K1149" s="13">
        <f>(VLOOKUP(J1149,'Poche Core Max IR'!A:C,3,TRUE)/VLOOKUP(J1148,'Poche Core Max IR'!A:C,3,TRUE))-1</f>
        <v>3.2738326325367773E-3</v>
      </c>
      <c r="L1149" s="13">
        <f>(VLOOKUP(J1149,'Strat EW abs return'!A:C,3,TRUE)/VLOOKUP(J1148,'Strat EW abs return'!A:C,3,TRUE))-1</f>
        <v>2.8128096685513526E-3</v>
      </c>
      <c r="M1149" s="13">
        <f>(VLOOKUP(J1149,'Strat alpha facteurs'!A:C,3,TRUE)/VLOOKUP(J1148,'Strat alpha facteurs'!A:C,3,TRUE))-1</f>
        <v>4.4173883220441912E-3</v>
      </c>
      <c r="N1149" s="14">
        <f t="shared" si="196"/>
        <v>135.98465923143848</v>
      </c>
      <c r="O1149" s="14">
        <f t="shared" si="197"/>
        <v>106.83556922089686</v>
      </c>
      <c r="P1149" s="14">
        <f t="shared" si="198"/>
        <v>162.164187584026</v>
      </c>
      <c r="Q1149" s="14">
        <f t="shared" si="199"/>
        <v>0.70723969501206774</v>
      </c>
      <c r="R1149" s="14">
        <f t="shared" si="200"/>
        <v>0.13821803112800152</v>
      </c>
      <c r="S1149" s="14">
        <f t="shared" si="201"/>
        <v>0.15454227385993136</v>
      </c>
      <c r="T1149" s="14">
        <f t="shared" si="202"/>
        <v>3.3866208170259355E-3</v>
      </c>
      <c r="U1149" s="14">
        <f t="shared" si="203"/>
        <v>134.99971494298163</v>
      </c>
      <c r="W1149" s="16">
        <f t="shared" si="204"/>
        <v>1.0714542501359906E-3</v>
      </c>
      <c r="X1149" s="15">
        <f t="shared" si="193"/>
        <v>0.93769172609359297</v>
      </c>
      <c r="Y1149" s="15">
        <f t="shared" si="194"/>
        <v>0.69769006252598531</v>
      </c>
      <c r="Z1149" s="15">
        <f t="shared" si="195"/>
        <v>0.94713893667069549</v>
      </c>
    </row>
    <row r="1150" spans="10:26" x14ac:dyDescent="0.35">
      <c r="J1150" s="3">
        <v>44025</v>
      </c>
      <c r="K1150" s="13">
        <f>(VLOOKUP(J1150,'Poche Core Max IR'!A:C,3,TRUE)/VLOOKUP(J1149,'Poche Core Max IR'!A:C,3,TRUE))-1</f>
        <v>-4.1403858118068682E-3</v>
      </c>
      <c r="L1150" s="13">
        <f>(VLOOKUP(J1150,'Strat EW abs return'!A:C,3,TRUE)/VLOOKUP(J1149,'Strat EW abs return'!A:C,3,TRUE))-1</f>
        <v>-3.9157807960068514E-3</v>
      </c>
      <c r="M1150" s="13">
        <f>(VLOOKUP(J1150,'Strat alpha facteurs'!A:C,3,TRUE)/VLOOKUP(J1149,'Strat alpha facteurs'!A:C,3,TRUE))-1</f>
        <v>-1.2586089741619899E-2</v>
      </c>
      <c r="N1150" s="14">
        <f t="shared" si="196"/>
        <v>135.42163027773324</v>
      </c>
      <c r="O1150" s="14">
        <f t="shared" si="197"/>
        <v>106.41722455061121</v>
      </c>
      <c r="P1150" s="14">
        <f t="shared" si="198"/>
        <v>160.12317456621656</v>
      </c>
      <c r="Q1150" s="14">
        <f t="shared" si="199"/>
        <v>0.70814574719415713</v>
      </c>
      <c r="R1150" s="14">
        <f t="shared" si="200"/>
        <v>0.13842631716586765</v>
      </c>
      <c r="S1150" s="14">
        <f t="shared" si="201"/>
        <v>0.15342793563997589</v>
      </c>
      <c r="T1150" s="14">
        <f t="shared" si="202"/>
        <v>-5.4145596384025819E-3</v>
      </c>
      <c r="U1150" s="14">
        <f t="shared" si="203"/>
        <v>134.2687509352555</v>
      </c>
      <c r="W1150" s="16">
        <f t="shared" si="204"/>
        <v>-2.473104881256277E-3</v>
      </c>
      <c r="X1150" s="15">
        <f t="shared" si="193"/>
        <v>0.93755609660882744</v>
      </c>
      <c r="Y1150" s="15">
        <f t="shared" si="194"/>
        <v>0.69801640857453406</v>
      </c>
      <c r="Z1150" s="15">
        <f t="shared" si="195"/>
        <v>0.94707329640851712</v>
      </c>
    </row>
    <row r="1151" spans="10:26" x14ac:dyDescent="0.35">
      <c r="J1151" s="3">
        <v>44026</v>
      </c>
      <c r="K1151" s="13">
        <f>(VLOOKUP(J1151,'Poche Core Max IR'!A:C,3,TRUE)/VLOOKUP(J1150,'Poche Core Max IR'!A:C,3,TRUE))-1</f>
        <v>3.5510872770088131E-3</v>
      </c>
      <c r="L1151" s="13">
        <f>(VLOOKUP(J1151,'Strat EW abs return'!A:C,3,TRUE)/VLOOKUP(J1150,'Strat EW abs return'!A:C,3,TRUE))-1</f>
        <v>3.0341469935937226E-3</v>
      </c>
      <c r="M1151" s="13">
        <f>(VLOOKUP(J1151,'Strat alpha facteurs'!A:C,3,TRUE)/VLOOKUP(J1150,'Strat alpha facteurs'!A:C,3,TRUE))-1</f>
        <v>7.4660156236492359E-3</v>
      </c>
      <c r="N1151" s="14">
        <f t="shared" si="196"/>
        <v>135.90252430604428</v>
      </c>
      <c r="O1151" s="14">
        <f t="shared" si="197"/>
        <v>106.74011005254803</v>
      </c>
      <c r="P1151" s="14">
        <f t="shared" si="198"/>
        <v>161.31865668923624</v>
      </c>
      <c r="Q1151" s="14">
        <f t="shared" si="199"/>
        <v>0.70777258896085216</v>
      </c>
      <c r="R1151" s="14">
        <f t="shared" si="200"/>
        <v>0.13828210590005197</v>
      </c>
      <c r="S1151" s="14">
        <f t="shared" si="201"/>
        <v>0.15394530513909649</v>
      </c>
      <c r="T1151" s="14">
        <f t="shared" si="202"/>
        <v>4.0801885117844492E-3</v>
      </c>
      <c r="U1151" s="14">
        <f t="shared" si="203"/>
        <v>134.81659275031319</v>
      </c>
      <c r="W1151" s="16">
        <f t="shared" si="204"/>
        <v>1.5689262892403949E-3</v>
      </c>
      <c r="X1151" s="15">
        <f t="shared" si="193"/>
        <v>0.93761435196150533</v>
      </c>
      <c r="Y1151" s="15">
        <f t="shared" si="194"/>
        <v>0.69840720789495714</v>
      </c>
      <c r="Z1151" s="15">
        <f t="shared" si="195"/>
        <v>0.94710511410213194</v>
      </c>
    </row>
    <row r="1152" spans="10:26" x14ac:dyDescent="0.35">
      <c r="J1152" s="3">
        <v>44027</v>
      </c>
      <c r="K1152" s="13">
        <f>(VLOOKUP(J1152,'Poche Core Max IR'!A:C,3,TRUE)/VLOOKUP(J1151,'Poche Core Max IR'!A:C,3,TRUE))-1</f>
        <v>5.6612892301119988E-3</v>
      </c>
      <c r="L1152" s="13">
        <f>(VLOOKUP(J1152,'Strat EW abs return'!A:C,3,TRUE)/VLOOKUP(J1151,'Strat EW abs return'!A:C,3,TRUE))-1</f>
        <v>2.5550070193460783E-3</v>
      </c>
      <c r="M1152" s="13">
        <f>(VLOOKUP(J1152,'Strat alpha facteurs'!A:C,3,TRUE)/VLOOKUP(J1151,'Strat alpha facteurs'!A:C,3,TRUE))-1</f>
        <v>5.6738611088227309E-3</v>
      </c>
      <c r="N1152" s="14">
        <f t="shared" si="196"/>
        <v>136.67190780324313</v>
      </c>
      <c r="O1152" s="14">
        <f t="shared" si="197"/>
        <v>107.01283178297807</v>
      </c>
      <c r="P1152" s="14">
        <f t="shared" si="198"/>
        <v>162.23395634155281</v>
      </c>
      <c r="Q1152" s="14">
        <f t="shared" si="199"/>
        <v>0.70807366236350178</v>
      </c>
      <c r="R1152" s="14">
        <f t="shared" si="200"/>
        <v>0.13791362169924518</v>
      </c>
      <c r="S1152" s="14">
        <f t="shared" si="201"/>
        <v>0.15401271593725369</v>
      </c>
      <c r="T1152" s="14">
        <f t="shared" si="202"/>
        <v>5.2336813661917172E-3</v>
      </c>
      <c r="U1152" s="14">
        <f t="shared" si="203"/>
        <v>135.52217983964397</v>
      </c>
      <c r="W1152" s="16">
        <f t="shared" si="204"/>
        <v>1.2262170307255574E-3</v>
      </c>
      <c r="X1152" s="15">
        <f t="shared" si="193"/>
        <v>0.93764256625255837</v>
      </c>
      <c r="Y1152" s="15">
        <f t="shared" si="194"/>
        <v>0.69919819927509885</v>
      </c>
      <c r="Z1152" s="15">
        <f t="shared" si="195"/>
        <v>0.9470003530942056</v>
      </c>
    </row>
    <row r="1153" spans="10:26" x14ac:dyDescent="0.35">
      <c r="J1153" s="3">
        <v>44028</v>
      </c>
      <c r="K1153" s="13">
        <f>(VLOOKUP(J1153,'Poche Core Max IR'!A:C,3,TRUE)/VLOOKUP(J1152,'Poche Core Max IR'!A:C,3,TRUE))-1</f>
        <v>-2.2148114726273649E-3</v>
      </c>
      <c r="L1153" s="13">
        <f>(VLOOKUP(J1153,'Strat EW abs return'!A:C,3,TRUE)/VLOOKUP(J1152,'Strat EW abs return'!A:C,3,TRUE))-1</f>
        <v>-1.8974628712061792E-3</v>
      </c>
      <c r="M1153" s="13">
        <f>(VLOOKUP(J1153,'Strat alpha facteurs'!A:C,3,TRUE)/VLOOKUP(J1152,'Strat alpha facteurs'!A:C,3,TRUE))-1</f>
        <v>-6.3005778373932397E-3</v>
      </c>
      <c r="N1153" s="14">
        <f t="shared" si="196"/>
        <v>136.36920529385463</v>
      </c>
      <c r="O1153" s="14">
        <f t="shared" si="197"/>
        <v>106.80977890792724</v>
      </c>
      <c r="P1153" s="14">
        <f t="shared" si="198"/>
        <v>161.21178867175459</v>
      </c>
      <c r="Q1153" s="14">
        <f t="shared" si="199"/>
        <v>0.70848939892331275</v>
      </c>
      <c r="R1153" s="14">
        <f t="shared" si="200"/>
        <v>0.1380384855497068</v>
      </c>
      <c r="S1153" s="14">
        <f t="shared" si="201"/>
        <v>0.15347211552698106</v>
      </c>
      <c r="T1153" s="14">
        <f t="shared" si="202"/>
        <v>-2.8003047521868527E-3</v>
      </c>
      <c r="U1153" s="14">
        <f t="shared" si="203"/>
        <v>135.14267643541228</v>
      </c>
      <c r="W1153" s="16">
        <f t="shared" si="204"/>
        <v>-1.2288859108752512E-3</v>
      </c>
      <c r="X1153" s="15">
        <f t="shared" si="193"/>
        <v>0.93782536380236636</v>
      </c>
      <c r="Y1153" s="15">
        <f t="shared" si="194"/>
        <v>0.69987894165610498</v>
      </c>
      <c r="Z1153" s="15">
        <f t="shared" si="195"/>
        <v>0.94706140840420305</v>
      </c>
    </row>
    <row r="1154" spans="10:26" x14ac:dyDescent="0.35">
      <c r="J1154" s="3">
        <v>44029</v>
      </c>
      <c r="K1154" s="13">
        <f>(VLOOKUP(J1154,'Poche Core Max IR'!A:C,3,TRUE)/VLOOKUP(J1153,'Poche Core Max IR'!A:C,3,TRUE))-1</f>
        <v>1.9648061973092101E-3</v>
      </c>
      <c r="L1154" s="13">
        <f>(VLOOKUP(J1154,'Strat EW abs return'!A:C,3,TRUE)/VLOOKUP(J1153,'Strat EW abs return'!A:C,3,TRUE))-1</f>
        <v>2.3492043342472346E-3</v>
      </c>
      <c r="M1154" s="13">
        <f>(VLOOKUP(J1154,'Strat alpha facteurs'!A:C,3,TRUE)/VLOOKUP(J1153,'Strat alpha facteurs'!A:C,3,TRUE))-1</f>
        <v>5.1967589809818193E-3</v>
      </c>
      <c r="N1154" s="14">
        <f t="shared" si="196"/>
        <v>136.63714435353813</v>
      </c>
      <c r="O1154" s="14">
        <f t="shared" si="197"/>
        <v>107.06069690347773</v>
      </c>
      <c r="P1154" s="14">
        <f t="shared" si="198"/>
        <v>162.04956748237467</v>
      </c>
      <c r="Q1154" s="14">
        <f t="shared" si="199"/>
        <v>0.70810135962285503</v>
      </c>
      <c r="R1154" s="14">
        <f t="shared" si="200"/>
        <v>0.13801581061824916</v>
      </c>
      <c r="S1154" s="14">
        <f t="shared" si="201"/>
        <v>0.15388282975889647</v>
      </c>
      <c r="T1154" s="14">
        <f t="shared" si="202"/>
        <v>2.5138825649738158E-3</v>
      </c>
      <c r="U1154" s="14">
        <f t="shared" si="203"/>
        <v>135.48240925348716</v>
      </c>
      <c r="W1154" s="16">
        <f t="shared" si="204"/>
        <v>1.1239193180674781E-3</v>
      </c>
      <c r="X1154" s="15">
        <f t="shared" ref="X1154:X1217" si="205">CORREL(K901:K1154,W901:W1154)</f>
        <v>0.93778014675867294</v>
      </c>
      <c r="Y1154" s="15">
        <f t="shared" ref="Y1154:Y1217" si="206">CORREL(K901:K1154,L901:L1154)</f>
        <v>0.69983666551913948</v>
      </c>
      <c r="Z1154" s="15">
        <f t="shared" ref="Z1154:Z1217" si="207">CORREL(K901:K1154,M901:M1154)</f>
        <v>0.94705356109231387</v>
      </c>
    </row>
    <row r="1155" spans="10:26" x14ac:dyDescent="0.35">
      <c r="J1155" s="3">
        <v>44032</v>
      </c>
      <c r="K1155" s="13">
        <f>(VLOOKUP(J1155,'Poche Core Max IR'!A:C,3,TRUE)/VLOOKUP(J1154,'Poche Core Max IR'!A:C,3,TRUE))-1</f>
        <v>5.1082539219959866E-3</v>
      </c>
      <c r="L1155" s="13">
        <f>(VLOOKUP(J1155,'Strat EW abs return'!A:C,3,TRUE)/VLOOKUP(J1154,'Strat EW abs return'!A:C,3,TRUE))-1</f>
        <v>1.1837312826836754E-3</v>
      </c>
      <c r="M1155" s="13">
        <f>(VLOOKUP(J1155,'Strat alpha facteurs'!A:C,3,TRUE)/VLOOKUP(J1154,'Strat alpha facteurs'!A:C,3,TRUE))-1</f>
        <v>2.2558908752938533E-2</v>
      </c>
      <c r="N1155" s="14">
        <f t="shared" si="196"/>
        <v>137.33512158207242</v>
      </c>
      <c r="O1155" s="14">
        <f t="shared" si="197"/>
        <v>107.18742799954829</v>
      </c>
      <c r="P1155" s="14">
        <f t="shared" si="198"/>
        <v>165.7052288886627</v>
      </c>
      <c r="Q1155" s="14">
        <f t="shared" si="199"/>
        <v>0.70659432463949945</v>
      </c>
      <c r="R1155" s="14">
        <f t="shared" si="200"/>
        <v>0.13718432845385206</v>
      </c>
      <c r="S1155" s="14">
        <f t="shared" si="201"/>
        <v>0.1562213469066491</v>
      </c>
      <c r="T1155" s="14">
        <f t="shared" si="202"/>
        <v>7.2519638951728266E-3</v>
      </c>
      <c r="U1155" s="14">
        <f t="shared" si="203"/>
        <v>136.46492279382448</v>
      </c>
      <c r="W1155" s="16">
        <f t="shared" si="204"/>
        <v>3.6865724912130303E-3</v>
      </c>
      <c r="X1155" s="15">
        <f t="shared" si="205"/>
        <v>0.93707188092988847</v>
      </c>
      <c r="Y1155" s="15">
        <f t="shared" si="206"/>
        <v>0.69989764577646751</v>
      </c>
      <c r="Z1155" s="15">
        <f t="shared" si="207"/>
        <v>0.94613154532154109</v>
      </c>
    </row>
    <row r="1156" spans="10:26" x14ac:dyDescent="0.35">
      <c r="J1156" s="3">
        <v>44033</v>
      </c>
      <c r="K1156" s="13">
        <f>(VLOOKUP(J1156,'Poche Core Max IR'!A:C,3,TRUE)/VLOOKUP(J1155,'Poche Core Max IR'!A:C,3,TRUE))-1</f>
        <v>2.5764726714982977E-4</v>
      </c>
      <c r="L1156" s="13">
        <f>(VLOOKUP(J1156,'Strat EW abs return'!A:C,3,TRUE)/VLOOKUP(J1155,'Strat EW abs return'!A:C,3,TRUE))-1</f>
        <v>7.0600705366119509E-3</v>
      </c>
      <c r="M1156" s="13">
        <f>(VLOOKUP(J1156,'Strat alpha facteurs'!A:C,3,TRUE)/VLOOKUP(J1155,'Strat alpha facteurs'!A:C,3,TRUE))-1</f>
        <v>-6.0850503578852022E-3</v>
      </c>
      <c r="N1156" s="14">
        <f t="shared" si="196"/>
        <v>137.37050560083173</v>
      </c>
      <c r="O1156" s="14">
        <f t="shared" si="197"/>
        <v>107.94417880186312</v>
      </c>
      <c r="P1156" s="14">
        <f t="shared" si="198"/>
        <v>164.69690422631029</v>
      </c>
      <c r="Q1156" s="14">
        <f t="shared" si="199"/>
        <v>0.70663507207322651</v>
      </c>
      <c r="R1156" s="14">
        <f t="shared" si="200"/>
        <v>0.13812523881050021</v>
      </c>
      <c r="S1156" s="14">
        <f t="shared" si="201"/>
        <v>0.15523968911627387</v>
      </c>
      <c r="T1156" s="14">
        <f t="shared" si="202"/>
        <v>1.9996836922527071E-4</v>
      </c>
      <c r="U1156" s="14">
        <f t="shared" si="203"/>
        <v>136.49221146189203</v>
      </c>
      <c r="W1156" s="16">
        <f t="shared" si="204"/>
        <v>3.05326030735323E-5</v>
      </c>
      <c r="X1156" s="15">
        <f t="shared" si="205"/>
        <v>0.93708035522288113</v>
      </c>
      <c r="Y1156" s="15">
        <f t="shared" si="206"/>
        <v>0.69726104641825559</v>
      </c>
      <c r="Z1156" s="15">
        <f t="shared" si="207"/>
        <v>0.94587543364766058</v>
      </c>
    </row>
    <row r="1157" spans="10:26" x14ac:dyDescent="0.35">
      <c r="J1157" s="3">
        <v>44034</v>
      </c>
      <c r="K1157" s="13">
        <f>(VLOOKUP(J1157,'Poche Core Max IR'!A:C,3,TRUE)/VLOOKUP(J1156,'Poche Core Max IR'!A:C,3,TRUE))-1</f>
        <v>-2.3848131762732594E-3</v>
      </c>
      <c r="L1157" s="13">
        <f>(VLOOKUP(J1157,'Strat EW abs return'!A:C,3,TRUE)/VLOOKUP(J1156,'Strat EW abs return'!A:C,3,TRUE))-1</f>
        <v>2.7597500598492974E-3</v>
      </c>
      <c r="M1157" s="13">
        <f>(VLOOKUP(J1157,'Strat alpha facteurs'!A:C,3,TRUE)/VLOOKUP(J1156,'Strat alpha facteurs'!A:C,3,TRUE))-1</f>
        <v>3.0191267394439336E-3</v>
      </c>
      <c r="N1157" s="14">
        <f t="shared" ref="N1157:N1220" si="208">N1156*(1+K1157)</f>
        <v>137.04290260904355</v>
      </c>
      <c r="O1157" s="14">
        <f t="shared" ref="O1157:O1220" si="209">O1156*(1+L1157)</f>
        <v>108.24207775577194</v>
      </c>
      <c r="P1157" s="14">
        <f t="shared" ref="P1157:P1220" si="210">P1156*(1+M1157)</f>
        <v>165.19414505376358</v>
      </c>
      <c r="Q1157" s="14">
        <f t="shared" ref="Q1157:Q1220" si="211">IF(YEAR($J1157)&lt;&gt;YEAR($J1158),0.7,Q1156*(1+K1157)/(1+$T1157))</f>
        <v>0.7055392256695715</v>
      </c>
      <c r="R1157" s="14">
        <f t="shared" ref="R1157:R1220" si="212">IF(YEAR($J1157)&lt;&gt;YEAR($J1158),0.15,R1156*(1+L1157)/(1+$T1157))</f>
        <v>0.13862222291894072</v>
      </c>
      <c r="S1157" s="14">
        <f t="shared" ref="S1157:S1220" si="213">IF(YEAR($J1157)&lt;&gt;YEAR($J1158),0.15,S1156*(1+M1157)/(1+$T1157))</f>
        <v>0.15583855141148847</v>
      </c>
      <c r="T1157" s="14">
        <f t="shared" ref="T1157:T1220" si="214">SUMPRODUCT(Q1156:S1156,K1157:M1157)</f>
        <v>-8.3531319818915255E-4</v>
      </c>
      <c r="U1157" s="14">
        <f t="shared" ref="U1157:U1220" si="215">U1156*(1+T1157)</f>
        <v>136.37819771620786</v>
      </c>
      <c r="W1157" s="16">
        <f t="shared" ref="W1157:W1220" si="216">L1157*R1157+M1157*S1157</f>
        <v>8.5305902559962234E-4</v>
      </c>
      <c r="X1157" s="15">
        <f t="shared" si="205"/>
        <v>0.93651181681262041</v>
      </c>
      <c r="Y1157" s="15">
        <f t="shared" si="206"/>
        <v>0.69610792172852054</v>
      </c>
      <c r="Z1157" s="15">
        <f t="shared" si="207"/>
        <v>0.94552353263726063</v>
      </c>
    </row>
    <row r="1158" spans="10:26" x14ac:dyDescent="0.35">
      <c r="J1158" s="3">
        <v>44035</v>
      </c>
      <c r="K1158" s="13">
        <f>(VLOOKUP(J1158,'Poche Core Max IR'!A:C,3,TRUE)/VLOOKUP(J1157,'Poche Core Max IR'!A:C,3,TRUE))-1</f>
        <v>-2.9328735927204308E-3</v>
      </c>
      <c r="L1158" s="13">
        <f>(VLOOKUP(J1158,'Strat EW abs return'!A:C,3,TRUE)/VLOOKUP(J1157,'Strat EW abs return'!A:C,3,TRUE))-1</f>
        <v>1.082900277615817E-3</v>
      </c>
      <c r="M1158" s="13">
        <f>(VLOOKUP(J1158,'Strat alpha facteurs'!A:C,3,TRUE)/VLOOKUP(J1157,'Strat alpha facteurs'!A:C,3,TRUE))-1</f>
        <v>-1.6608845760638147E-2</v>
      </c>
      <c r="N1158" s="14">
        <f t="shared" si="208"/>
        <v>136.64097309891173</v>
      </c>
      <c r="O1158" s="14">
        <f t="shared" si="209"/>
        <v>108.35929313182338</v>
      </c>
      <c r="P1158" s="14">
        <f t="shared" si="210"/>
        <v>162.45046097800514</v>
      </c>
      <c r="Q1158" s="14">
        <f t="shared" si="211"/>
        <v>0.70665517537022615</v>
      </c>
      <c r="R1158" s="14">
        <f t="shared" si="212"/>
        <v>0.13940067740063833</v>
      </c>
      <c r="S1158" s="14">
        <f t="shared" si="213"/>
        <v>0.15394414722913613</v>
      </c>
      <c r="T1158" s="14">
        <f t="shared" si="214"/>
        <v>-4.5074417838667545E-3</v>
      </c>
      <c r="U1158" s="14">
        <f t="shared" si="215"/>
        <v>135.76348092941339</v>
      </c>
      <c r="W1158" s="16">
        <f t="shared" si="216"/>
        <v>-2.4058775648247081E-3</v>
      </c>
      <c r="X1158" s="15">
        <f t="shared" si="205"/>
        <v>0.9366237419388953</v>
      </c>
      <c r="Y1158" s="15">
        <f t="shared" si="206"/>
        <v>0.69572222894950719</v>
      </c>
      <c r="Z1158" s="15">
        <f t="shared" si="207"/>
        <v>0.94536634640656503</v>
      </c>
    </row>
    <row r="1159" spans="10:26" x14ac:dyDescent="0.35">
      <c r="J1159" s="3">
        <v>44036</v>
      </c>
      <c r="K1159" s="13">
        <f>(VLOOKUP(J1159,'Poche Core Max IR'!A:C,3,TRUE)/VLOOKUP(J1158,'Poche Core Max IR'!A:C,3,TRUE))-1</f>
        <v>-6.8756413443995523E-3</v>
      </c>
      <c r="L1159" s="13">
        <f>(VLOOKUP(J1159,'Strat EW abs return'!A:C,3,TRUE)/VLOOKUP(J1158,'Strat EW abs return'!A:C,3,TRUE))-1</f>
        <v>1.6399076618931474E-3</v>
      </c>
      <c r="M1159" s="13">
        <f>(VLOOKUP(J1159,'Strat alpha facteurs'!A:C,3,TRUE)/VLOOKUP(J1158,'Strat alpha facteurs'!A:C,3,TRUE))-1</f>
        <v>-9.7859431454087042E-3</v>
      </c>
      <c r="N1159" s="14">
        <f t="shared" si="208"/>
        <v>135.70147877493386</v>
      </c>
      <c r="O1159" s="14">
        <f t="shared" si="209"/>
        <v>108.53699236686758</v>
      </c>
      <c r="P1159" s="14">
        <f t="shared" si="210"/>
        <v>160.86073000292893</v>
      </c>
      <c r="Q1159" s="14">
        <f t="shared" si="211"/>
        <v>0.7061296976651017</v>
      </c>
      <c r="R1159" s="14">
        <f t="shared" si="212"/>
        <v>0.14049142016087432</v>
      </c>
      <c r="S1159" s="14">
        <f t="shared" si="213"/>
        <v>0.15337888217402459</v>
      </c>
      <c r="T1159" s="14">
        <f t="shared" si="214"/>
        <v>-6.1365919734197947E-3</v>
      </c>
      <c r="U1159" s="14">
        <f t="shared" si="215"/>
        <v>134.93035584205842</v>
      </c>
      <c r="W1159" s="16">
        <f t="shared" si="216"/>
        <v>-1.270564064309278E-3</v>
      </c>
      <c r="X1159" s="15">
        <f t="shared" si="205"/>
        <v>0.93652266173459209</v>
      </c>
      <c r="Y1159" s="15">
        <f t="shared" si="206"/>
        <v>0.69363090477334577</v>
      </c>
      <c r="Z1159" s="15">
        <f t="shared" si="207"/>
        <v>0.94546271881562027</v>
      </c>
    </row>
    <row r="1160" spans="10:26" x14ac:dyDescent="0.35">
      <c r="J1160" s="3">
        <v>44039</v>
      </c>
      <c r="K1160" s="13">
        <f>(VLOOKUP(J1160,'Poche Core Max IR'!A:C,3,TRUE)/VLOOKUP(J1159,'Poche Core Max IR'!A:C,3,TRUE))-1</f>
        <v>-1.2073467186461961E-3</v>
      </c>
      <c r="L1160" s="13">
        <f>(VLOOKUP(J1160,'Strat EW abs return'!A:C,3,TRUE)/VLOOKUP(J1159,'Strat EW abs return'!A:C,3,TRUE))-1</f>
        <v>6.8579571187983301E-3</v>
      </c>
      <c r="M1160" s="13">
        <f>(VLOOKUP(J1160,'Strat alpha facteurs'!A:C,3,TRUE)/VLOOKUP(J1159,'Strat alpha facteurs'!A:C,3,TRUE))-1</f>
        <v>1.5582993986416938E-2</v>
      </c>
      <c r="N1160" s="14">
        <f t="shared" si="208"/>
        <v>135.53764003981951</v>
      </c>
      <c r="O1160" s="14">
        <f t="shared" si="209"/>
        <v>109.2813344063229</v>
      </c>
      <c r="P1160" s="14">
        <f t="shared" si="210"/>
        <v>163.36742179121521</v>
      </c>
      <c r="Q1160" s="14">
        <f t="shared" si="211"/>
        <v>0.70351762648461313</v>
      </c>
      <c r="R1160" s="14">
        <f t="shared" si="212"/>
        <v>0.1411020021268117</v>
      </c>
      <c r="S1160" s="14">
        <f t="shared" si="213"/>
        <v>0.15538037138857594</v>
      </c>
      <c r="T1160" s="14">
        <f t="shared" si="214"/>
        <v>2.5010429601689415E-3</v>
      </c>
      <c r="U1160" s="14">
        <f t="shared" si="215"/>
        <v>135.26782245865027</v>
      </c>
      <c r="W1160" s="16">
        <f t="shared" si="216"/>
        <v>3.3889628729176749E-3</v>
      </c>
      <c r="X1160" s="15">
        <f t="shared" si="205"/>
        <v>0.93354605505388999</v>
      </c>
      <c r="Y1160" s="15">
        <f t="shared" si="206"/>
        <v>0.69018947565697764</v>
      </c>
      <c r="Z1160" s="15">
        <f t="shared" si="207"/>
        <v>0.94348090733633616</v>
      </c>
    </row>
    <row r="1161" spans="10:26" x14ac:dyDescent="0.35">
      <c r="J1161" s="3">
        <v>44040</v>
      </c>
      <c r="K1161" s="13">
        <f>(VLOOKUP(J1161,'Poche Core Max IR'!A:C,3,TRUE)/VLOOKUP(J1160,'Poche Core Max IR'!A:C,3,TRUE))-1</f>
        <v>3.1491016298956787E-4</v>
      </c>
      <c r="L1161" s="13">
        <f>(VLOOKUP(J1161,'Strat EW abs return'!A:C,3,TRUE)/VLOOKUP(J1160,'Strat EW abs return'!A:C,3,TRUE))-1</f>
        <v>-1.5399061231269329E-5</v>
      </c>
      <c r="M1161" s="13">
        <f>(VLOOKUP(J1161,'Strat alpha facteurs'!A:C,3,TRUE)/VLOOKUP(J1160,'Strat alpha facteurs'!A:C,3,TRUE))-1</f>
        <v>-6.809338521400865E-3</v>
      </c>
      <c r="N1161" s="14">
        <f t="shared" si="208"/>
        <v>135.58032222013566</v>
      </c>
      <c r="O1161" s="14">
        <f t="shared" si="209"/>
        <v>109.27965157636294</v>
      </c>
      <c r="P1161" s="14">
        <f t="shared" si="210"/>
        <v>162.25499771287033</v>
      </c>
      <c r="Q1161" s="14">
        <f t="shared" si="211"/>
        <v>0.70432986852196133</v>
      </c>
      <c r="R1161" s="14">
        <f t="shared" si="212"/>
        <v>0.1412182641797067</v>
      </c>
      <c r="S1161" s="14">
        <f t="shared" si="213"/>
        <v>0.1544518672983326</v>
      </c>
      <c r="T1161" s="14">
        <f t="shared" si="214"/>
        <v>-8.3866553631410505E-4</v>
      </c>
      <c r="U1161" s="14">
        <f t="shared" si="215"/>
        <v>135.15437799778195</v>
      </c>
      <c r="W1161" s="16">
        <f t="shared" si="216"/>
        <v>-1.0538896783939076E-3</v>
      </c>
      <c r="X1161" s="15">
        <f t="shared" si="205"/>
        <v>0.93327242891981432</v>
      </c>
      <c r="Y1161" s="15">
        <f t="shared" si="206"/>
        <v>0.69017304038284866</v>
      </c>
      <c r="Z1161" s="15">
        <f t="shared" si="207"/>
        <v>0.94313733424986379</v>
      </c>
    </row>
    <row r="1162" spans="10:26" x14ac:dyDescent="0.35">
      <c r="J1162" s="3">
        <v>44041</v>
      </c>
      <c r="K1162" s="13">
        <f>(VLOOKUP(J1162,'Poche Core Max IR'!A:C,3,TRUE)/VLOOKUP(J1161,'Poche Core Max IR'!A:C,3,TRUE))-1</f>
        <v>2.0611721760419588E-3</v>
      </c>
      <c r="L1162" s="13">
        <f>(VLOOKUP(J1162,'Strat EW abs return'!A:C,3,TRUE)/VLOOKUP(J1161,'Strat EW abs return'!A:C,3,TRUE))-1</f>
        <v>4.2777900821588943E-3</v>
      </c>
      <c r="M1162" s="13">
        <f>(VLOOKUP(J1162,'Strat alpha facteurs'!A:C,3,TRUE)/VLOOKUP(J1161,'Strat alpha facteurs'!A:C,3,TRUE))-1</f>
        <v>9.2380565613408017E-3</v>
      </c>
      <c r="N1162" s="14">
        <f t="shared" si="208"/>
        <v>135.8597766079146</v>
      </c>
      <c r="O1162" s="14">
        <f t="shared" si="209"/>
        <v>109.74712698605808</v>
      </c>
      <c r="P1162" s="14">
        <f t="shared" si="210"/>
        <v>163.75391855910206</v>
      </c>
      <c r="Q1162" s="14">
        <f t="shared" si="211"/>
        <v>0.70333213128241212</v>
      </c>
      <c r="R1162" s="14">
        <f t="shared" si="212"/>
        <v>0.14133015822858025</v>
      </c>
      <c r="S1162" s="14">
        <f t="shared" si="213"/>
        <v>0.15533771048900843</v>
      </c>
      <c r="T1162" s="14">
        <f t="shared" si="214"/>
        <v>3.4826823037871022E-3</v>
      </c>
      <c r="U1162" s="14">
        <f t="shared" si="215"/>
        <v>135.62507775831418</v>
      </c>
      <c r="W1162" s="16">
        <f t="shared" si="216"/>
        <v>2.03959930478681E-3</v>
      </c>
      <c r="X1162" s="15">
        <f t="shared" si="205"/>
        <v>0.93292996716786547</v>
      </c>
      <c r="Y1162" s="15">
        <f t="shared" si="206"/>
        <v>0.68998550725869456</v>
      </c>
      <c r="Z1162" s="15">
        <f t="shared" si="207"/>
        <v>0.94298663440220321</v>
      </c>
    </row>
    <row r="1163" spans="10:26" x14ac:dyDescent="0.35">
      <c r="J1163" s="3">
        <v>44042</v>
      </c>
      <c r="K1163" s="13">
        <f>(VLOOKUP(J1163,'Poche Core Max IR'!A:C,3,TRUE)/VLOOKUP(J1162,'Poche Core Max IR'!A:C,3,TRUE))-1</f>
        <v>-4.9529029411121694E-3</v>
      </c>
      <c r="L1163" s="13">
        <f>(VLOOKUP(J1163,'Strat EW abs return'!A:C,3,TRUE)/VLOOKUP(J1162,'Strat EW abs return'!A:C,3,TRUE))-1</f>
        <v>-4.5409928942278244E-3</v>
      </c>
      <c r="M1163" s="13">
        <f>(VLOOKUP(J1163,'Strat alpha facteurs'!A:C,3,TRUE)/VLOOKUP(J1162,'Strat alpha facteurs'!A:C,3,TRUE))-1</f>
        <v>-1.4066695070571456E-3</v>
      </c>
      <c r="N1163" s="14">
        <f t="shared" si="208"/>
        <v>135.18687632077442</v>
      </c>
      <c r="O1163" s="14">
        <f t="shared" si="209"/>
        <v>109.24876606225247</v>
      </c>
      <c r="P1163" s="14">
        <f t="shared" si="210"/>
        <v>163.52357091520386</v>
      </c>
      <c r="Q1163" s="14">
        <f t="shared" si="211"/>
        <v>0.70290187743777166</v>
      </c>
      <c r="R1163" s="14">
        <f t="shared" si="212"/>
        <v>0.14130217072307388</v>
      </c>
      <c r="S1163" s="14">
        <f t="shared" si="213"/>
        <v>0.15579595183915526</v>
      </c>
      <c r="T1163" s="14">
        <f t="shared" si="214"/>
        <v>-4.3438238465043858E-3</v>
      </c>
      <c r="U1163" s="14">
        <f t="shared" si="215"/>
        <v>135.0359463113636</v>
      </c>
      <c r="W1163" s="16">
        <f t="shared" si="216"/>
        <v>-8.6080556796752877E-4</v>
      </c>
      <c r="X1163" s="15">
        <f t="shared" si="205"/>
        <v>0.93285290268318621</v>
      </c>
      <c r="Y1163" s="15">
        <f t="shared" si="206"/>
        <v>0.6910621775829362</v>
      </c>
      <c r="Z1163" s="15">
        <f t="shared" si="207"/>
        <v>0.94261154034149963</v>
      </c>
    </row>
    <row r="1164" spans="10:26" x14ac:dyDescent="0.35">
      <c r="J1164" s="3">
        <v>44043</v>
      </c>
      <c r="K1164" s="13">
        <f>(VLOOKUP(J1164,'Poche Core Max IR'!A:C,3,TRUE)/VLOOKUP(J1163,'Poche Core Max IR'!A:C,3,TRUE))-1</f>
        <v>-4.720263053828555E-3</v>
      </c>
      <c r="L1164" s="13">
        <f>(VLOOKUP(J1164,'Strat EW abs return'!A:C,3,TRUE)/VLOOKUP(J1163,'Strat EW abs return'!A:C,3,TRUE))-1</f>
        <v>2.1141885813993344E-3</v>
      </c>
      <c r="M1164" s="13">
        <f>(VLOOKUP(J1164,'Strat alpha facteurs'!A:C,3,TRUE)/VLOOKUP(J1163,'Strat alpha facteurs'!A:C,3,TRUE))-1</f>
        <v>2.8037573056840515E-3</v>
      </c>
      <c r="N1164" s="14">
        <f t="shared" si="208"/>
        <v>134.54875870311497</v>
      </c>
      <c r="O1164" s="14">
        <f t="shared" si="209"/>
        <v>109.47973855599325</v>
      </c>
      <c r="P1164" s="14">
        <f t="shared" si="210"/>
        <v>163.98205132180891</v>
      </c>
      <c r="Q1164" s="14">
        <f t="shared" si="211"/>
        <v>0.70139522841499147</v>
      </c>
      <c r="R1164" s="14">
        <f t="shared" si="212"/>
        <v>0.14196751689386691</v>
      </c>
      <c r="S1164" s="14">
        <f t="shared" si="213"/>
        <v>0.15663725469114245</v>
      </c>
      <c r="T1164" s="14">
        <f t="shared" si="214"/>
        <v>-2.5823282885015465E-3</v>
      </c>
      <c r="U1164" s="14">
        <f t="shared" si="215"/>
        <v>134.6872391672392</v>
      </c>
      <c r="W1164" s="16">
        <f t="shared" si="216"/>
        <v>7.3931895032921472E-4</v>
      </c>
      <c r="X1164" s="15">
        <f t="shared" si="205"/>
        <v>0.93200679760808891</v>
      </c>
      <c r="Y1164" s="15">
        <f t="shared" si="206"/>
        <v>0.68952048386155096</v>
      </c>
      <c r="Z1164" s="15">
        <f t="shared" si="207"/>
        <v>0.94190270195630399</v>
      </c>
    </row>
    <row r="1165" spans="10:26" x14ac:dyDescent="0.35">
      <c r="J1165" s="3">
        <v>44046</v>
      </c>
      <c r="K1165" s="13">
        <f>(VLOOKUP(J1165,'Poche Core Max IR'!A:C,3,TRUE)/VLOOKUP(J1164,'Poche Core Max IR'!A:C,3,TRUE))-1</f>
        <v>9.8304420614137022E-3</v>
      </c>
      <c r="L1165" s="13">
        <f>(VLOOKUP(J1165,'Strat EW abs return'!A:C,3,TRUE)/VLOOKUP(J1164,'Strat EW abs return'!A:C,3,TRUE))-1</f>
        <v>3.6660419314109571E-3</v>
      </c>
      <c r="M1165" s="13">
        <f>(VLOOKUP(J1165,'Strat alpha facteurs'!A:C,3,TRUE)/VLOOKUP(J1164,'Strat alpha facteurs'!A:C,3,TRUE))-1</f>
        <v>1.2254090887602764E-2</v>
      </c>
      <c r="N1165" s="14">
        <f t="shared" si="208"/>
        <v>135.87143247998108</v>
      </c>
      <c r="O1165" s="14">
        <f t="shared" si="209"/>
        <v>109.88109586817943</v>
      </c>
      <c r="P1165" s="14">
        <f t="shared" si="210"/>
        <v>165.9915022826419</v>
      </c>
      <c r="Q1165" s="14">
        <f t="shared" si="211"/>
        <v>0.70173956304259</v>
      </c>
      <c r="R1165" s="14">
        <f t="shared" si="212"/>
        <v>0.1411701620165636</v>
      </c>
      <c r="S1165" s="14">
        <f t="shared" si="213"/>
        <v>0.15709027494084718</v>
      </c>
      <c r="T1165" s="14">
        <f t="shared" si="214"/>
        <v>9.3349311802866548E-3</v>
      </c>
      <c r="U1165" s="14">
        <f t="shared" si="215"/>
        <v>135.94453527572819</v>
      </c>
      <c r="W1165" s="16">
        <f t="shared" si="216"/>
        <v>2.4425342401004487E-3</v>
      </c>
      <c r="X1165" s="15">
        <f t="shared" si="205"/>
        <v>0.93317993098832364</v>
      </c>
      <c r="Y1165" s="15">
        <f t="shared" si="206"/>
        <v>0.69234183679080485</v>
      </c>
      <c r="Z1165" s="15">
        <f t="shared" si="207"/>
        <v>0.9424407687415518</v>
      </c>
    </row>
    <row r="1166" spans="10:26" x14ac:dyDescent="0.35">
      <c r="J1166" s="3">
        <v>44047</v>
      </c>
      <c r="K1166" s="13">
        <f>(VLOOKUP(J1166,'Poche Core Max IR'!A:C,3,TRUE)/VLOOKUP(J1165,'Poche Core Max IR'!A:C,3,TRUE))-1</f>
        <v>2.7470699369529505E-3</v>
      </c>
      <c r="L1166" s="13">
        <f>(VLOOKUP(J1166,'Strat EW abs return'!A:C,3,TRUE)/VLOOKUP(J1165,'Strat EW abs return'!A:C,3,TRUE))-1</f>
        <v>5.4984877092307816E-3</v>
      </c>
      <c r="M1166" s="13">
        <f>(VLOOKUP(J1166,'Strat alpha facteurs'!A:C,3,TRUE)/VLOOKUP(J1165,'Strat alpha facteurs'!A:C,3,TRUE))-1</f>
        <v>3.0356100408639453E-3</v>
      </c>
      <c r="N1166" s="14">
        <f t="shared" si="208"/>
        <v>136.24468080743756</v>
      </c>
      <c r="O1166" s="14">
        <f t="shared" si="209"/>
        <v>110.48527572328743</v>
      </c>
      <c r="P1166" s="14">
        <f t="shared" si="210"/>
        <v>166.49538775366918</v>
      </c>
      <c r="Q1166" s="14">
        <f t="shared" si="211"/>
        <v>0.70143615215393562</v>
      </c>
      <c r="R1166" s="14">
        <f t="shared" si="212"/>
        <v>0.14149631084717776</v>
      </c>
      <c r="S1166" s="14">
        <f t="shared" si="213"/>
        <v>0.15706753699888751</v>
      </c>
      <c r="T1166" s="14">
        <f t="shared" si="214"/>
        <v>3.1808148738955051E-3</v>
      </c>
      <c r="U1166" s="14">
        <f t="shared" si="215"/>
        <v>136.37694967555802</v>
      </c>
      <c r="W1166" s="16">
        <f t="shared" si="216"/>
        <v>1.2548115185022973E-3</v>
      </c>
      <c r="X1166" s="15">
        <f t="shared" si="205"/>
        <v>0.93316077384454521</v>
      </c>
      <c r="Y1166" s="15">
        <f t="shared" si="206"/>
        <v>0.693257991409434</v>
      </c>
      <c r="Z1166" s="15">
        <f t="shared" si="207"/>
        <v>0.94232978927573297</v>
      </c>
    </row>
    <row r="1167" spans="10:26" x14ac:dyDescent="0.35">
      <c r="J1167" s="3">
        <v>44048</v>
      </c>
      <c r="K1167" s="13">
        <f>(VLOOKUP(J1167,'Poche Core Max IR'!A:C,3,TRUE)/VLOOKUP(J1166,'Poche Core Max IR'!A:C,3,TRUE))-1</f>
        <v>-2.4741586227894352E-3</v>
      </c>
      <c r="L1167" s="13">
        <f>(VLOOKUP(J1167,'Strat EW abs return'!A:C,3,TRUE)/VLOOKUP(J1166,'Strat EW abs return'!A:C,3,TRUE))-1</f>
        <v>6.5759203541080335E-3</v>
      </c>
      <c r="M1167" s="13">
        <f>(VLOOKUP(J1167,'Strat alpha facteurs'!A:C,3,TRUE)/VLOOKUP(J1166,'Strat alpha facteurs'!A:C,3,TRUE))-1</f>
        <v>4.3434158671034062E-3</v>
      </c>
      <c r="N1167" s="14">
        <f t="shared" si="208"/>
        <v>135.90758985560865</v>
      </c>
      <c r="O1167" s="14">
        <f t="shared" si="209"/>
        <v>111.21181809674543</v>
      </c>
      <c r="P1167" s="14">
        <f t="shared" si="210"/>
        <v>167.21854646263799</v>
      </c>
      <c r="Q1167" s="14">
        <f t="shared" si="211"/>
        <v>0.69978661198951875</v>
      </c>
      <c r="R1167" s="14">
        <f t="shared" si="212"/>
        <v>0.14244426950845154</v>
      </c>
      <c r="S1167" s="14">
        <f t="shared" si="213"/>
        <v>0.15776911850203057</v>
      </c>
      <c r="T1167" s="14">
        <f t="shared" si="214"/>
        <v>-1.2278620124892914E-4</v>
      </c>
      <c r="U1167" s="14">
        <f t="shared" si="215"/>
        <v>136.36020446796945</v>
      </c>
      <c r="W1167" s="16">
        <f t="shared" si="216"/>
        <v>1.621959063827314E-3</v>
      </c>
      <c r="X1167" s="15">
        <f t="shared" si="205"/>
        <v>0.93129847113071518</v>
      </c>
      <c r="Y1167" s="15">
        <f t="shared" si="206"/>
        <v>0.68968696152183873</v>
      </c>
      <c r="Z1167" s="15">
        <f t="shared" si="207"/>
        <v>0.94126214259472041</v>
      </c>
    </row>
    <row r="1168" spans="10:26" x14ac:dyDescent="0.35">
      <c r="J1168" s="3">
        <v>44049</v>
      </c>
      <c r="K1168" s="13">
        <f>(VLOOKUP(J1168,'Poche Core Max IR'!A:C,3,TRUE)/VLOOKUP(J1167,'Poche Core Max IR'!A:C,3,TRUE))-1</f>
        <v>1.4584976363054558E-3</v>
      </c>
      <c r="L1168" s="13">
        <f>(VLOOKUP(J1168,'Strat EW abs return'!A:C,3,TRUE)/VLOOKUP(J1167,'Strat EW abs return'!A:C,3,TRUE))-1</f>
        <v>2.5863871579430153E-3</v>
      </c>
      <c r="M1168" s="13">
        <f>(VLOOKUP(J1168,'Strat alpha facteurs'!A:C,3,TRUE)/VLOOKUP(J1167,'Strat alpha facteurs'!A:C,3,TRUE))-1</f>
        <v>1.9073416095183315E-3</v>
      </c>
      <c r="N1168" s="14">
        <f t="shared" si="208"/>
        <v>136.10581075416903</v>
      </c>
      <c r="O1168" s="14">
        <f t="shared" si="209"/>
        <v>111.49945491488235</v>
      </c>
      <c r="P1168" s="14">
        <f t="shared" si="210"/>
        <v>167.53748935418935</v>
      </c>
      <c r="Q1168" s="14">
        <f t="shared" si="211"/>
        <v>0.69962490208696637</v>
      </c>
      <c r="R1168" s="14">
        <f t="shared" si="212"/>
        <v>0.14257174317647203</v>
      </c>
      <c r="S1168" s="14">
        <f t="shared" si="213"/>
        <v>0.15780335473656237</v>
      </c>
      <c r="T1168" s="14">
        <f t="shared" si="214"/>
        <v>1.6899727533001003E-3</v>
      </c>
      <c r="U1168" s="14">
        <f t="shared" si="215"/>
        <v>136.59064949815476</v>
      </c>
      <c r="W1168" s="16">
        <f t="shared" si="216"/>
        <v>6.6973063024780414E-4</v>
      </c>
      <c r="X1168" s="15">
        <f t="shared" si="205"/>
        <v>0.93137031696378492</v>
      </c>
      <c r="Y1168" s="15">
        <f t="shared" si="206"/>
        <v>0.6894772432386217</v>
      </c>
      <c r="Z1168" s="15">
        <f t="shared" si="207"/>
        <v>0.94131937928218579</v>
      </c>
    </row>
    <row r="1169" spans="10:26" x14ac:dyDescent="0.35">
      <c r="J1169" s="3">
        <v>44050</v>
      </c>
      <c r="K1169" s="13">
        <f>(VLOOKUP(J1169,'Poche Core Max IR'!A:C,3,TRUE)/VLOOKUP(J1168,'Poche Core Max IR'!A:C,3,TRUE))-1</f>
        <v>3.3437442676274021E-3</v>
      </c>
      <c r="L1169" s="13">
        <f>(VLOOKUP(J1169,'Strat EW abs return'!A:C,3,TRUE)/VLOOKUP(J1168,'Strat EW abs return'!A:C,3,TRUE))-1</f>
        <v>-5.5850513655589795E-3</v>
      </c>
      <c r="M1169" s="13">
        <f>(VLOOKUP(J1169,'Strat alpha facteurs'!A:C,3,TRUE)/VLOOKUP(J1168,'Strat alpha facteurs'!A:C,3,TRUE))-1</f>
        <v>-7.9949234384451007E-3</v>
      </c>
      <c r="N1169" s="14">
        <f t="shared" si="208"/>
        <v>136.56091377866906</v>
      </c>
      <c r="O1169" s="14">
        <f t="shared" si="209"/>
        <v>110.8767247319509</v>
      </c>
      <c r="P1169" s="14">
        <f t="shared" si="210"/>
        <v>166.19803995373329</v>
      </c>
      <c r="Q1169" s="14">
        <f t="shared" si="211"/>
        <v>0.7017667422017515</v>
      </c>
      <c r="R1169" s="14">
        <f t="shared" si="212"/>
        <v>0.14173557828240757</v>
      </c>
      <c r="S1169" s="14">
        <f t="shared" si="213"/>
        <v>0.15649767951584159</v>
      </c>
      <c r="T1169" s="14">
        <f t="shared" si="214"/>
        <v>2.8147050747618762E-4</v>
      </c>
      <c r="U1169" s="14">
        <f t="shared" si="215"/>
        <v>136.62909573758552</v>
      </c>
      <c r="W1169" s="16">
        <f t="shared" si="216"/>
        <v>-2.0427874510579236E-3</v>
      </c>
      <c r="X1169" s="15">
        <f t="shared" si="205"/>
        <v>0.9293279567981122</v>
      </c>
      <c r="Y1169" s="15">
        <f t="shared" si="206"/>
        <v>0.68652325532275804</v>
      </c>
      <c r="Z1169" s="15">
        <f t="shared" si="207"/>
        <v>0.94000621369599635</v>
      </c>
    </row>
    <row r="1170" spans="10:26" x14ac:dyDescent="0.35">
      <c r="J1170" s="3">
        <v>44053</v>
      </c>
      <c r="K1170" s="13">
        <f>(VLOOKUP(J1170,'Poche Core Max IR'!A:C,3,TRUE)/VLOOKUP(J1169,'Poche Core Max IR'!A:C,3,TRUE))-1</f>
        <v>1.4507828082503949E-3</v>
      </c>
      <c r="L1170" s="13">
        <f>(VLOOKUP(J1170,'Strat EW abs return'!A:C,3,TRUE)/VLOOKUP(J1169,'Strat EW abs return'!A:C,3,TRUE))-1</f>
        <v>1.860920448586656E-3</v>
      </c>
      <c r="M1170" s="13">
        <f>(VLOOKUP(J1170,'Strat alpha facteurs'!A:C,3,TRUE)/VLOOKUP(J1169,'Strat alpha facteurs'!A:C,3,TRUE))-1</f>
        <v>-6.7366765728906763E-3</v>
      </c>
      <c r="N1170" s="14">
        <f t="shared" si="208"/>
        <v>136.7590340046581</v>
      </c>
      <c r="O1170" s="14">
        <f t="shared" si="209"/>
        <v>111.08305749627691</v>
      </c>
      <c r="P1170" s="14">
        <f t="shared" si="210"/>
        <v>165.07841751151662</v>
      </c>
      <c r="Q1170" s="14">
        <f t="shared" si="211"/>
        <v>0.70262493904567991</v>
      </c>
      <c r="R1170" s="14">
        <f t="shared" si="212"/>
        <v>0.14196702586072837</v>
      </c>
      <c r="S1170" s="14">
        <f t="shared" si="213"/>
        <v>0.15540803509359238</v>
      </c>
      <c r="T1170" s="14">
        <f t="shared" si="214"/>
        <v>2.2759550960005197E-4</v>
      </c>
      <c r="U1170" s="14">
        <f t="shared" si="215"/>
        <v>136.6601919062561</v>
      </c>
      <c r="W1170" s="16">
        <f t="shared" si="216"/>
        <v>-7.8274432780471581E-4</v>
      </c>
      <c r="X1170" s="15">
        <f t="shared" si="205"/>
        <v>0.92922278960373494</v>
      </c>
      <c r="Y1170" s="15">
        <f t="shared" si="206"/>
        <v>0.68580422329817625</v>
      </c>
      <c r="Z1170" s="15">
        <f t="shared" si="207"/>
        <v>0.93950633692784846</v>
      </c>
    </row>
    <row r="1171" spans="10:26" x14ac:dyDescent="0.35">
      <c r="J1171" s="3">
        <v>44054</v>
      </c>
      <c r="K1171" s="13">
        <f>(VLOOKUP(J1171,'Poche Core Max IR'!A:C,3,TRUE)/VLOOKUP(J1170,'Poche Core Max IR'!A:C,3,TRUE))-1</f>
        <v>-1.1527256238532679E-3</v>
      </c>
      <c r="L1171" s="13">
        <f>(VLOOKUP(J1171,'Strat EW abs return'!A:C,3,TRUE)/VLOOKUP(J1170,'Strat EW abs return'!A:C,3,TRUE))-1</f>
        <v>-1.2791761798748191E-2</v>
      </c>
      <c r="M1171" s="13">
        <f>(VLOOKUP(J1171,'Strat alpha facteurs'!A:C,3,TRUE)/VLOOKUP(J1170,'Strat alpha facteurs'!A:C,3,TRUE))-1</f>
        <v>-1.4295968818553328E-2</v>
      </c>
      <c r="N1171" s="14">
        <f t="shared" si="208"/>
        <v>136.60138836186752</v>
      </c>
      <c r="O1171" s="14">
        <f t="shared" si="209"/>
        <v>109.66210948490789</v>
      </c>
      <c r="P1171" s="14">
        <f t="shared" si="210"/>
        <v>162.71846160215586</v>
      </c>
      <c r="Q1171" s="14">
        <f t="shared" si="211"/>
        <v>0.70523373197950756</v>
      </c>
      <c r="R1171" s="14">
        <f t="shared" si="212"/>
        <v>0.14083373019554024</v>
      </c>
      <c r="S1171" s="14">
        <f t="shared" si="213"/>
        <v>0.15393253782495286</v>
      </c>
      <c r="T1171" s="14">
        <f t="shared" si="214"/>
        <v>-4.847650573134096E-3</v>
      </c>
      <c r="U1171" s="14">
        <f t="shared" si="215"/>
        <v>135.99771104863711</v>
      </c>
      <c r="W1171" s="16">
        <f t="shared" si="216"/>
        <v>-4.0021262907968275E-3</v>
      </c>
      <c r="X1171" s="15">
        <f t="shared" si="205"/>
        <v>0.92668056046514857</v>
      </c>
      <c r="Y1171" s="15">
        <f t="shared" si="206"/>
        <v>0.68039502791489415</v>
      </c>
      <c r="Z1171" s="15">
        <f t="shared" si="207"/>
        <v>0.93859619100941527</v>
      </c>
    </row>
    <row r="1172" spans="10:26" x14ac:dyDescent="0.35">
      <c r="J1172" s="3">
        <v>44055</v>
      </c>
      <c r="K1172" s="13">
        <f>(VLOOKUP(J1172,'Poche Core Max IR'!A:C,3,TRUE)/VLOOKUP(J1171,'Poche Core Max IR'!A:C,3,TRUE))-1</f>
        <v>6.2499933081177073E-3</v>
      </c>
      <c r="L1172" s="13">
        <f>(VLOOKUP(J1172,'Strat EW abs return'!A:C,3,TRUE)/VLOOKUP(J1171,'Strat EW abs return'!A:C,3,TRUE))-1</f>
        <v>3.35800359726246E-3</v>
      </c>
      <c r="M1172" s="13">
        <f>(VLOOKUP(J1172,'Strat alpha facteurs'!A:C,3,TRUE)/VLOOKUP(J1171,'Strat alpha facteurs'!A:C,3,TRUE))-1</f>
        <v>2.2622709824952958E-2</v>
      </c>
      <c r="N1172" s="14">
        <f t="shared" si="208"/>
        <v>137.45514612500878</v>
      </c>
      <c r="O1172" s="14">
        <f t="shared" si="209"/>
        <v>110.0303552430416</v>
      </c>
      <c r="P1172" s="14">
        <f t="shared" si="210"/>
        <v>166.39959414214417</v>
      </c>
      <c r="Q1172" s="14">
        <f t="shared" si="211"/>
        <v>0.7037559290701545</v>
      </c>
      <c r="R1172" s="14">
        <f t="shared" si="212"/>
        <v>0.14013470419932553</v>
      </c>
      <c r="S1172" s="14">
        <f t="shared" si="213"/>
        <v>0.15610936673052062</v>
      </c>
      <c r="T1172" s="14">
        <f t="shared" si="214"/>
        <v>8.3629974139758177E-3</v>
      </c>
      <c r="U1172" s="14">
        <f t="shared" si="215"/>
        <v>137.1350595544435</v>
      </c>
      <c r="W1172" s="16">
        <f t="shared" si="216"/>
        <v>4.0021897453043787E-3</v>
      </c>
      <c r="X1172" s="15">
        <f t="shared" si="205"/>
        <v>0.92611895598025451</v>
      </c>
      <c r="Y1172" s="15">
        <f t="shared" si="206"/>
        <v>0.68084871265210001</v>
      </c>
      <c r="Z1172" s="15">
        <f t="shared" si="207"/>
        <v>0.93804998941744577</v>
      </c>
    </row>
    <row r="1173" spans="10:26" x14ac:dyDescent="0.35">
      <c r="J1173" s="3">
        <v>44056</v>
      </c>
      <c r="K1173" s="13">
        <f>(VLOOKUP(J1173,'Poche Core Max IR'!A:C,3,TRUE)/VLOOKUP(J1172,'Poche Core Max IR'!A:C,3,TRUE))-1</f>
        <v>-3.0876029074231592E-3</v>
      </c>
      <c r="L1173" s="13">
        <f>(VLOOKUP(J1173,'Strat EW abs return'!A:C,3,TRUE)/VLOOKUP(J1172,'Strat EW abs return'!A:C,3,TRUE))-1</f>
        <v>1.5366966074779054E-3</v>
      </c>
      <c r="M1173" s="13">
        <f>(VLOOKUP(J1173,'Strat alpha facteurs'!A:C,3,TRUE)/VLOOKUP(J1172,'Strat alpha facteurs'!A:C,3,TRUE))-1</f>
        <v>5.7701522734534549E-3</v>
      </c>
      <c r="N1173" s="14">
        <f t="shared" si="208"/>
        <v>137.03073921619293</v>
      </c>
      <c r="O1173" s="14">
        <f t="shared" si="209"/>
        <v>110.19943851666316</v>
      </c>
      <c r="P1173" s="14">
        <f t="shared" si="210"/>
        <v>167.3597451385852</v>
      </c>
      <c r="Q1173" s="14">
        <f t="shared" si="211"/>
        <v>0.70232522717396417</v>
      </c>
      <c r="R1173" s="14">
        <f t="shared" si="212"/>
        <v>0.14049852749899222</v>
      </c>
      <c r="S1173" s="14">
        <f t="shared" si="213"/>
        <v>0.15717624532704427</v>
      </c>
      <c r="T1173" s="14">
        <f t="shared" si="214"/>
        <v>-1.0567995108327795E-3</v>
      </c>
      <c r="U1173" s="14">
        <f t="shared" si="215"/>
        <v>136.99013529058834</v>
      </c>
      <c r="W1173" s="16">
        <f t="shared" si="216"/>
        <v>1.122834479870065E-3</v>
      </c>
      <c r="X1173" s="15">
        <f t="shared" si="205"/>
        <v>0.925071613513611</v>
      </c>
      <c r="Y1173" s="15">
        <f t="shared" si="206"/>
        <v>0.6795529971683365</v>
      </c>
      <c r="Z1173" s="15">
        <f t="shared" si="207"/>
        <v>0.93714196491172863</v>
      </c>
    </row>
    <row r="1174" spans="10:26" x14ac:dyDescent="0.35">
      <c r="J1174" s="3">
        <v>44057</v>
      </c>
      <c r="K1174" s="13">
        <f>(VLOOKUP(J1174,'Poche Core Max IR'!A:C,3,TRUE)/VLOOKUP(J1173,'Poche Core Max IR'!A:C,3,TRUE))-1</f>
        <v>-9.8707767093320076E-4</v>
      </c>
      <c r="L1174" s="13">
        <f>(VLOOKUP(J1174,'Strat EW abs return'!A:C,3,TRUE)/VLOOKUP(J1173,'Strat EW abs return'!A:C,3,TRUE))-1</f>
        <v>9.1527269175206705E-4</v>
      </c>
      <c r="M1174" s="13">
        <f>(VLOOKUP(J1174,'Strat alpha facteurs'!A:C,3,TRUE)/VLOOKUP(J1173,'Strat alpha facteurs'!A:C,3,TRUE))-1</f>
        <v>-2.5211251761808606E-3</v>
      </c>
      <c r="N1174" s="14">
        <f t="shared" si="208"/>
        <v>136.89547923328115</v>
      </c>
      <c r="O1174" s="14">
        <f t="shared" si="209"/>
        <v>110.30030105338388</v>
      </c>
      <c r="P1174" s="14">
        <f t="shared" si="210"/>
        <v>166.93781027163709</v>
      </c>
      <c r="Q1174" s="14">
        <f t="shared" si="211"/>
        <v>0.70230683555109885</v>
      </c>
      <c r="R1174" s="14">
        <f t="shared" si="212"/>
        <v>0.14076238280058082</v>
      </c>
      <c r="S1174" s="14">
        <f t="shared" si="213"/>
        <v>0.15693078164832103</v>
      </c>
      <c r="T1174" s="14">
        <f t="shared" si="214"/>
        <v>-9.6091607321689395E-4</v>
      </c>
      <c r="U1174" s="14">
        <f t="shared" si="215"/>
        <v>136.85849926771544</v>
      </c>
      <c r="W1174" s="16">
        <f t="shared" si="216"/>
        <v>-2.6680617952800105E-4</v>
      </c>
      <c r="X1174" s="15">
        <f t="shared" si="205"/>
        <v>0.92602682225469657</v>
      </c>
      <c r="Y1174" s="15">
        <f t="shared" si="206"/>
        <v>0.6786823269823794</v>
      </c>
      <c r="Z1174" s="15">
        <f t="shared" si="207"/>
        <v>0.93789750550586015</v>
      </c>
    </row>
    <row r="1175" spans="10:26" x14ac:dyDescent="0.35">
      <c r="J1175" s="3">
        <v>44060</v>
      </c>
      <c r="K1175" s="13">
        <f>(VLOOKUP(J1175,'Poche Core Max IR'!A:C,3,TRUE)/VLOOKUP(J1174,'Poche Core Max IR'!A:C,3,TRUE))-1</f>
        <v>3.975070087590904E-3</v>
      </c>
      <c r="L1175" s="13">
        <f>(VLOOKUP(J1175,'Strat EW abs return'!A:C,3,TRUE)/VLOOKUP(J1174,'Strat EW abs return'!A:C,3,TRUE))-1</f>
        <v>7.8379324652562143E-3</v>
      </c>
      <c r="M1175" s="13">
        <f>(VLOOKUP(J1175,'Strat alpha facteurs'!A:C,3,TRUE)/VLOOKUP(J1174,'Strat alpha facteurs'!A:C,3,TRUE))-1</f>
        <v>1.43059001472714E-2</v>
      </c>
      <c r="N1175" s="14">
        <f t="shared" si="208"/>
        <v>137.4396483579078</v>
      </c>
      <c r="O1175" s="14">
        <f t="shared" si="209"/>
        <v>111.16482736393773</v>
      </c>
      <c r="P1175" s="14">
        <f t="shared" si="210"/>
        <v>169.32600591618726</v>
      </c>
      <c r="Q1175" s="14">
        <f t="shared" si="211"/>
        <v>0.70079564045471587</v>
      </c>
      <c r="R1175" s="14">
        <f t="shared" si="212"/>
        <v>0.14099992353395824</v>
      </c>
      <c r="S1175" s="14">
        <f t="shared" si="213"/>
        <v>0.15820443601132658</v>
      </c>
      <c r="T1175" s="14">
        <f t="shared" si="214"/>
        <v>6.1400410366434241E-3</v>
      </c>
      <c r="U1175" s="14">
        <f t="shared" si="215"/>
        <v>137.69881606943267</v>
      </c>
      <c r="W1175" s="16">
        <f t="shared" si="216"/>
        <v>3.3684047426988809E-3</v>
      </c>
      <c r="X1175" s="15">
        <f t="shared" si="205"/>
        <v>0.92559341910140125</v>
      </c>
      <c r="Y1175" s="15">
        <f t="shared" si="206"/>
        <v>0.67781045451455113</v>
      </c>
      <c r="Z1175" s="15">
        <f t="shared" si="207"/>
        <v>0.93808902441494901</v>
      </c>
    </row>
    <row r="1176" spans="10:26" x14ac:dyDescent="0.35">
      <c r="J1176" s="3">
        <v>44061</v>
      </c>
      <c r="K1176" s="13">
        <f>(VLOOKUP(J1176,'Poche Core Max IR'!A:C,3,TRUE)/VLOOKUP(J1175,'Poche Core Max IR'!A:C,3,TRUE))-1</f>
        <v>-1.6152865356507951E-3</v>
      </c>
      <c r="L1176" s="13">
        <f>(VLOOKUP(J1176,'Strat EW abs return'!A:C,3,TRUE)/VLOOKUP(J1175,'Strat EW abs return'!A:C,3,TRUE))-1</f>
        <v>2.8117882183513743E-3</v>
      </c>
      <c r="M1176" s="13">
        <f>(VLOOKUP(J1176,'Strat alpha facteurs'!A:C,3,TRUE)/VLOOKUP(J1175,'Strat alpha facteurs'!A:C,3,TRUE))-1</f>
        <v>7.4134147817015439E-3</v>
      </c>
      <c r="N1176" s="14">
        <f t="shared" si="208"/>
        <v>137.21764394445069</v>
      </c>
      <c r="O1176" s="14">
        <f t="shared" si="209"/>
        <v>111.47739931581472</v>
      </c>
      <c r="P1176" s="14">
        <f t="shared" si="210"/>
        <v>170.5812898313728</v>
      </c>
      <c r="Q1176" s="14">
        <f t="shared" si="211"/>
        <v>0.69935781763984917</v>
      </c>
      <c r="R1176" s="14">
        <f t="shared" si="212"/>
        <v>0.14133457825439785</v>
      </c>
      <c r="S1176" s="14">
        <f t="shared" si="213"/>
        <v>0.15930760410575373</v>
      </c>
      <c r="T1176" s="14">
        <f t="shared" si="214"/>
        <v>4.373112659690748E-4</v>
      </c>
      <c r="U1176" s="14">
        <f t="shared" si="215"/>
        <v>137.75903331301043</v>
      </c>
      <c r="W1176" s="16">
        <f t="shared" si="216"/>
        <v>1.5784162490964284E-3</v>
      </c>
      <c r="X1176" s="15">
        <f t="shared" si="205"/>
        <v>0.92469182820934603</v>
      </c>
      <c r="Y1176" s="15">
        <f t="shared" si="206"/>
        <v>0.67706620320978572</v>
      </c>
      <c r="Z1176" s="15">
        <f t="shared" si="207"/>
        <v>0.93747955123901006</v>
      </c>
    </row>
    <row r="1177" spans="10:26" x14ac:dyDescent="0.35">
      <c r="J1177" s="3">
        <v>44062</v>
      </c>
      <c r="K1177" s="13">
        <f>(VLOOKUP(J1177,'Poche Core Max IR'!A:C,3,TRUE)/VLOOKUP(J1176,'Poche Core Max IR'!A:C,3,TRUE))-1</f>
        <v>-1.2832423464270715E-4</v>
      </c>
      <c r="L1177" s="13">
        <f>(VLOOKUP(J1177,'Strat EW abs return'!A:C,3,TRUE)/VLOOKUP(J1176,'Strat EW abs return'!A:C,3,TRUE))-1</f>
        <v>-6.5003703488691889E-3</v>
      </c>
      <c r="M1177" s="13">
        <f>(VLOOKUP(J1177,'Strat alpha facteurs'!A:C,3,TRUE)/VLOOKUP(J1176,'Strat alpha facteurs'!A:C,3,TRUE))-1</f>
        <v>-4.2296405941621984E-3</v>
      </c>
      <c r="N1177" s="14">
        <f t="shared" si="208"/>
        <v>137.20003559531204</v>
      </c>
      <c r="O1177" s="14">
        <f t="shared" si="209"/>
        <v>110.75275493473315</v>
      </c>
      <c r="P1177" s="14">
        <f t="shared" si="210"/>
        <v>169.85979228329748</v>
      </c>
      <c r="Q1177" s="14">
        <f t="shared" si="211"/>
        <v>0.70044642399321055</v>
      </c>
      <c r="R1177" s="14">
        <f t="shared" si="212"/>
        <v>0.14065246877092186</v>
      </c>
      <c r="S1177" s="14">
        <f t="shared" si="213"/>
        <v>0.15890110723586842</v>
      </c>
      <c r="T1177" s="14">
        <f t="shared" si="214"/>
        <v>-1.6822855677292639E-3</v>
      </c>
      <c r="U1177" s="14">
        <f t="shared" si="215"/>
        <v>137.52728327944362</v>
      </c>
      <c r="W1177" s="16">
        <f t="shared" si="216"/>
        <v>-1.5863877111158998E-3</v>
      </c>
      <c r="X1177" s="15">
        <f t="shared" si="205"/>
        <v>0.92418482427848603</v>
      </c>
      <c r="Y1177" s="15">
        <f t="shared" si="206"/>
        <v>0.67533115176144065</v>
      </c>
      <c r="Z1177" s="15">
        <f t="shared" si="207"/>
        <v>0.93736095791015617</v>
      </c>
    </row>
    <row r="1178" spans="10:26" x14ac:dyDescent="0.35">
      <c r="J1178" s="3">
        <v>44063</v>
      </c>
      <c r="K1178" s="13">
        <f>(VLOOKUP(J1178,'Poche Core Max IR'!A:C,3,TRUE)/VLOOKUP(J1177,'Poche Core Max IR'!A:C,3,TRUE))-1</f>
        <v>1.4872403661856382E-3</v>
      </c>
      <c r="L1178" s="13">
        <f>(VLOOKUP(J1178,'Strat EW abs return'!A:C,3,TRUE)/VLOOKUP(J1177,'Strat EW abs return'!A:C,3,TRUE))-1</f>
        <v>-1.9504489052946106E-4</v>
      </c>
      <c r="M1178" s="13">
        <f>(VLOOKUP(J1178,'Strat alpha facteurs'!A:C,3,TRUE)/VLOOKUP(J1177,'Strat alpha facteurs'!A:C,3,TRUE))-1</f>
        <v>5.8807997105239096E-3</v>
      </c>
      <c r="N1178" s="14">
        <f t="shared" si="208"/>
        <v>137.40408502649149</v>
      </c>
      <c r="O1178" s="14">
        <f t="shared" si="209"/>
        <v>110.73115317577107</v>
      </c>
      <c r="P1178" s="14">
        <f t="shared" si="210"/>
        <v>170.85870370058674</v>
      </c>
      <c r="Q1178" s="14">
        <f t="shared" si="211"/>
        <v>0.70012378000595332</v>
      </c>
      <c r="R1178" s="14">
        <f t="shared" si="212"/>
        <v>0.14035152319664962</v>
      </c>
      <c r="S1178" s="14">
        <f t="shared" si="213"/>
        <v>0.15952469679739784</v>
      </c>
      <c r="T1178" s="14">
        <f t="shared" si="214"/>
        <v>1.9487642361735841E-3</v>
      </c>
      <c r="U1178" s="14">
        <f t="shared" si="215"/>
        <v>137.7952915305967</v>
      </c>
      <c r="W1178" s="16">
        <f t="shared" si="216"/>
        <v>9.1075794327001808E-4</v>
      </c>
      <c r="X1178" s="15">
        <f t="shared" si="205"/>
        <v>0.9242637155274378</v>
      </c>
      <c r="Y1178" s="15">
        <f t="shared" si="206"/>
        <v>0.67538099886795711</v>
      </c>
      <c r="Z1178" s="15">
        <f t="shared" si="207"/>
        <v>0.93751886112966654</v>
      </c>
    </row>
    <row r="1179" spans="10:26" x14ac:dyDescent="0.35">
      <c r="J1179" s="3">
        <v>44064</v>
      </c>
      <c r="K1179" s="13">
        <f>(VLOOKUP(J1179,'Poche Core Max IR'!A:C,3,TRUE)/VLOOKUP(J1178,'Poche Core Max IR'!A:C,3,TRUE))-1</f>
        <v>3.4242829382316042E-3</v>
      </c>
      <c r="L1179" s="13">
        <f>(VLOOKUP(J1179,'Strat EW abs return'!A:C,3,TRUE)/VLOOKUP(J1178,'Strat EW abs return'!A:C,3,TRUE))-1</f>
        <v>-3.3380001382223856E-3</v>
      </c>
      <c r="M1179" s="13">
        <f>(VLOOKUP(J1179,'Strat alpha facteurs'!A:C,3,TRUE)/VLOOKUP(J1178,'Strat alpha facteurs'!A:C,3,TRUE))-1</f>
        <v>2.8000583345486607E-3</v>
      </c>
      <c r="N1179" s="14">
        <f t="shared" si="208"/>
        <v>137.87459549049103</v>
      </c>
      <c r="O1179" s="14">
        <f t="shared" si="209"/>
        <v>110.36153257116482</v>
      </c>
      <c r="P1179" s="14">
        <f t="shared" si="210"/>
        <v>171.33711803791374</v>
      </c>
      <c r="Q1179" s="14">
        <f t="shared" si="211"/>
        <v>0.7008562429464984</v>
      </c>
      <c r="R1179" s="14">
        <f t="shared" si="212"/>
        <v>0.13955151025273396</v>
      </c>
      <c r="S1179" s="14">
        <f t="shared" si="213"/>
        <v>0.15959224680076831</v>
      </c>
      <c r="T1179" s="14">
        <f t="shared" si="214"/>
        <v>2.3756069675283662E-3</v>
      </c>
      <c r="U1179" s="14">
        <f t="shared" si="215"/>
        <v>138.12263898524941</v>
      </c>
      <c r="W1179" s="16">
        <f t="shared" si="216"/>
        <v>-1.8955359728930479E-5</v>
      </c>
      <c r="X1179" s="15">
        <f t="shared" si="205"/>
        <v>0.92399148522565056</v>
      </c>
      <c r="Y1179" s="15">
        <f t="shared" si="206"/>
        <v>0.6739308180470398</v>
      </c>
      <c r="Z1179" s="15">
        <f t="shared" si="207"/>
        <v>0.93744922297260425</v>
      </c>
    </row>
    <row r="1180" spans="10:26" x14ac:dyDescent="0.35">
      <c r="J1180" s="3">
        <v>44067</v>
      </c>
      <c r="K1180" s="13">
        <f>(VLOOKUP(J1180,'Poche Core Max IR'!A:C,3,TRUE)/VLOOKUP(J1179,'Poche Core Max IR'!A:C,3,TRUE))-1</f>
        <v>3.635017044104627E-3</v>
      </c>
      <c r="L1180" s="13">
        <f>(VLOOKUP(J1180,'Strat EW abs return'!A:C,3,TRUE)/VLOOKUP(J1179,'Strat EW abs return'!A:C,3,TRUE))-1</f>
        <v>1.8175708293262094E-3</v>
      </c>
      <c r="M1180" s="13">
        <f>(VLOOKUP(J1180,'Strat alpha facteurs'!A:C,3,TRUE)/VLOOKUP(J1179,'Strat alpha facteurs'!A:C,3,TRUE))-1</f>
        <v>1.1214204227787405E-3</v>
      </c>
      <c r="N1180" s="14">
        <f t="shared" si="208"/>
        <v>138.37577199504798</v>
      </c>
      <c r="O1180" s="14">
        <f t="shared" si="209"/>
        <v>110.5621224734459</v>
      </c>
      <c r="P1180" s="14">
        <f t="shared" si="210"/>
        <v>171.52925898126151</v>
      </c>
      <c r="Q1180" s="14">
        <f t="shared" si="211"/>
        <v>0.70131378453958293</v>
      </c>
      <c r="R1180" s="14">
        <f t="shared" si="212"/>
        <v>0.13938974024629067</v>
      </c>
      <c r="S1180" s="14">
        <f t="shared" si="213"/>
        <v>0.1592964752141271</v>
      </c>
      <c r="T1180" s="14">
        <f t="shared" si="214"/>
        <v>2.9802391476809681E-3</v>
      </c>
      <c r="U1180" s="14">
        <f t="shared" si="215"/>
        <v>138.53427748113427</v>
      </c>
      <c r="W1180" s="16">
        <f t="shared" si="216"/>
        <v>4.3198904636080503E-4</v>
      </c>
      <c r="X1180" s="15">
        <f t="shared" si="205"/>
        <v>0.92386778705049311</v>
      </c>
      <c r="Y1180" s="15">
        <f t="shared" si="206"/>
        <v>0.67399207779195158</v>
      </c>
      <c r="Z1180" s="15">
        <f t="shared" si="207"/>
        <v>0.93722437499056166</v>
      </c>
    </row>
    <row r="1181" spans="10:26" x14ac:dyDescent="0.35">
      <c r="J1181" s="3">
        <v>44068</v>
      </c>
      <c r="K1181" s="13">
        <f>(VLOOKUP(J1181,'Poche Core Max IR'!A:C,3,TRUE)/VLOOKUP(J1180,'Poche Core Max IR'!A:C,3,TRUE))-1</f>
        <v>-1.2450214388159964E-3</v>
      </c>
      <c r="L1181" s="13">
        <f>(VLOOKUP(J1181,'Strat EW abs return'!A:C,3,TRUE)/VLOOKUP(J1180,'Strat EW abs return'!A:C,3,TRUE))-1</f>
        <v>1.6286770193580935E-3</v>
      </c>
      <c r="M1181" s="13">
        <f>(VLOOKUP(J1181,'Strat alpha facteurs'!A:C,3,TRUE)/VLOOKUP(J1180,'Strat alpha facteurs'!A:C,3,TRUE))-1</f>
        <v>4.3386188729919173E-3</v>
      </c>
      <c r="N1181" s="14">
        <f t="shared" si="208"/>
        <v>138.20349119230144</v>
      </c>
      <c r="O1181" s="14">
        <f t="shared" si="209"/>
        <v>110.74219246152985</v>
      </c>
      <c r="P1181" s="14">
        <f t="shared" si="210"/>
        <v>172.27345906154792</v>
      </c>
      <c r="Q1181" s="14">
        <f t="shared" si="211"/>
        <v>0.70040911762913927</v>
      </c>
      <c r="R1181" s="14">
        <f t="shared" si="212"/>
        <v>0.13961047907931479</v>
      </c>
      <c r="S1181" s="14">
        <f t="shared" si="213"/>
        <v>0.15998040329154667</v>
      </c>
      <c r="T1181" s="14">
        <f t="shared" si="214"/>
        <v>4.4996863349565288E-5</v>
      </c>
      <c r="U1181" s="14">
        <f t="shared" si="215"/>
        <v>138.54051108908732</v>
      </c>
      <c r="W1181" s="16">
        <f t="shared" si="216"/>
        <v>9.2147437596761656E-4</v>
      </c>
      <c r="X1181" s="15">
        <f t="shared" si="205"/>
        <v>0.92327325036649255</v>
      </c>
      <c r="Y1181" s="15">
        <f t="shared" si="206"/>
        <v>0.67347754153354356</v>
      </c>
      <c r="Z1181" s="15">
        <f t="shared" si="207"/>
        <v>0.93679411829584525</v>
      </c>
    </row>
    <row r="1182" spans="10:26" x14ac:dyDescent="0.35">
      <c r="J1182" s="3">
        <v>44069</v>
      </c>
      <c r="K1182" s="13">
        <f>(VLOOKUP(J1182,'Poche Core Max IR'!A:C,3,TRUE)/VLOOKUP(J1181,'Poche Core Max IR'!A:C,3,TRUE))-1</f>
        <v>6.736663194132797E-3</v>
      </c>
      <c r="L1182" s="13">
        <f>(VLOOKUP(J1182,'Strat EW abs return'!A:C,3,TRUE)/VLOOKUP(J1181,'Strat EW abs return'!A:C,3,TRUE))-1</f>
        <v>2.9450932782539851E-3</v>
      </c>
      <c r="M1182" s="13">
        <f>(VLOOKUP(J1182,'Strat alpha facteurs'!A:C,3,TRUE)/VLOOKUP(J1181,'Strat alpha facteurs'!A:C,3,TRUE))-1</f>
        <v>1.6183466186680429E-2</v>
      </c>
      <c r="N1182" s="14">
        <f t="shared" si="208"/>
        <v>139.13452156471729</v>
      </c>
      <c r="O1182" s="14">
        <f t="shared" si="209"/>
        <v>111.06833854816742</v>
      </c>
      <c r="P1182" s="14">
        <f t="shared" si="210"/>
        <v>175.06144076113296</v>
      </c>
      <c r="Q1182" s="14">
        <f t="shared" si="211"/>
        <v>0.69972661157706018</v>
      </c>
      <c r="R1182" s="14">
        <f t="shared" si="212"/>
        <v>0.13894914877633827</v>
      </c>
      <c r="S1182" s="14">
        <f t="shared" si="213"/>
        <v>0.16132423964660225</v>
      </c>
      <c r="T1182" s="14">
        <f t="shared" si="214"/>
        <v>7.7186236542778047E-3</v>
      </c>
      <c r="U1182" s="14">
        <f t="shared" si="215"/>
        <v>139.6098531550553</v>
      </c>
      <c r="W1182" s="16">
        <f t="shared" si="216"/>
        <v>3.0200035814930246E-3</v>
      </c>
      <c r="X1182" s="15">
        <f t="shared" si="205"/>
        <v>0.92322783091961558</v>
      </c>
      <c r="Y1182" s="15">
        <f t="shared" si="206"/>
        <v>0.67329231690675828</v>
      </c>
      <c r="Z1182" s="15">
        <f t="shared" si="207"/>
        <v>0.9368682756807678</v>
      </c>
    </row>
    <row r="1183" spans="10:26" x14ac:dyDescent="0.35">
      <c r="J1183" s="3">
        <v>44070</v>
      </c>
      <c r="K1183" s="13">
        <f>(VLOOKUP(J1183,'Poche Core Max IR'!A:C,3,TRUE)/VLOOKUP(J1182,'Poche Core Max IR'!A:C,3,TRUE))-1</f>
        <v>4.9649199796308885E-4</v>
      </c>
      <c r="L1183" s="13">
        <f>(VLOOKUP(J1183,'Strat EW abs return'!A:C,3,TRUE)/VLOOKUP(J1182,'Strat EW abs return'!A:C,3,TRUE))-1</f>
        <v>-4.2727146902082902E-3</v>
      </c>
      <c r="M1183" s="13">
        <f>(VLOOKUP(J1183,'Strat alpha facteurs'!A:C,3,TRUE)/VLOOKUP(J1182,'Strat alpha facteurs'!A:C,3,TRUE))-1</f>
        <v>-4.2131233097689735E-3</v>
      </c>
      <c r="N1183" s="14">
        <f t="shared" si="208"/>
        <v>139.2036007413146</v>
      </c>
      <c r="O1183" s="14">
        <f t="shared" si="209"/>
        <v>110.59377522643564</v>
      </c>
      <c r="P1183" s="14">
        <f t="shared" si="210"/>
        <v>174.32388532442047</v>
      </c>
      <c r="Q1183" s="14">
        <f t="shared" si="211"/>
        <v>0.70072286180599064</v>
      </c>
      <c r="R1183" s="14">
        <f t="shared" si="212"/>
        <v>0.13848368910828504</v>
      </c>
      <c r="S1183" s="14">
        <f t="shared" si="213"/>
        <v>0.16079344908572504</v>
      </c>
      <c r="T1183" s="14">
        <f t="shared" si="214"/>
        <v>-9.2596032024461683E-4</v>
      </c>
      <c r="U1183" s="14">
        <f t="shared" si="215"/>
        <v>139.48057997071854</v>
      </c>
      <c r="W1183" s="16">
        <f t="shared" si="216"/>
        <v>-1.2691439212084263E-3</v>
      </c>
      <c r="X1183" s="15">
        <f t="shared" si="205"/>
        <v>0.92283198357017049</v>
      </c>
      <c r="Y1183" s="15">
        <f t="shared" si="206"/>
        <v>0.67225840876042209</v>
      </c>
      <c r="Z1183" s="15">
        <f t="shared" si="207"/>
        <v>0.93683724377310862</v>
      </c>
    </row>
    <row r="1184" spans="10:26" x14ac:dyDescent="0.35">
      <c r="J1184" s="3">
        <v>44071</v>
      </c>
      <c r="K1184" s="13">
        <f>(VLOOKUP(J1184,'Poche Core Max IR'!A:C,3,TRUE)/VLOOKUP(J1183,'Poche Core Max IR'!A:C,3,TRUE))-1</f>
        <v>-3.7381417913806558E-3</v>
      </c>
      <c r="L1184" s="13">
        <f>(VLOOKUP(J1184,'Strat EW abs return'!A:C,3,TRUE)/VLOOKUP(J1183,'Strat EW abs return'!A:C,3,TRUE))-1</f>
        <v>7.1827080545865396E-3</v>
      </c>
      <c r="M1184" s="13">
        <f>(VLOOKUP(J1184,'Strat alpha facteurs'!A:C,3,TRUE)/VLOOKUP(J1183,'Strat alpha facteurs'!A:C,3,TRUE))-1</f>
        <v>2.8396908739196647E-3</v>
      </c>
      <c r="N1184" s="14">
        <f t="shared" si="208"/>
        <v>138.68323794387283</v>
      </c>
      <c r="O1184" s="14">
        <f t="shared" si="209"/>
        <v>111.3881380265417</v>
      </c>
      <c r="P1184" s="14">
        <f t="shared" si="210"/>
        <v>174.81891127068243</v>
      </c>
      <c r="Q1184" s="14">
        <f t="shared" si="211"/>
        <v>0.69891987555846224</v>
      </c>
      <c r="R1184" s="14">
        <f t="shared" si="212"/>
        <v>0.13964149361671216</v>
      </c>
      <c r="S1184" s="14">
        <f t="shared" si="213"/>
        <v>0.16143863082482629</v>
      </c>
      <c r="T1184" s="14">
        <f t="shared" si="214"/>
        <v>-1.1681098147510887E-3</v>
      </c>
      <c r="U1184" s="14">
        <f t="shared" si="215"/>
        <v>139.31765133628755</v>
      </c>
      <c r="W1184" s="16">
        <f t="shared" si="216"/>
        <v>1.4614398876065982E-3</v>
      </c>
      <c r="X1184" s="15">
        <f t="shared" si="205"/>
        <v>0.92130541054407189</v>
      </c>
      <c r="Y1184" s="15">
        <f t="shared" si="206"/>
        <v>0.66719162555405498</v>
      </c>
      <c r="Z1184" s="15">
        <f t="shared" si="207"/>
        <v>0.93621020650832443</v>
      </c>
    </row>
    <row r="1185" spans="10:26" x14ac:dyDescent="0.35">
      <c r="J1185" s="3">
        <v>44074</v>
      </c>
      <c r="K1185" s="13">
        <f>(VLOOKUP(J1185,'Poche Core Max IR'!A:C,3,TRUE)/VLOOKUP(J1184,'Poche Core Max IR'!A:C,3,TRUE))-1</f>
        <v>-2.5309703150524498E-3</v>
      </c>
      <c r="L1185" s="13">
        <f>(VLOOKUP(J1185,'Strat EW abs return'!A:C,3,TRUE)/VLOOKUP(J1184,'Strat EW abs return'!A:C,3,TRUE))-1</f>
        <v>-2.125279055219087E-3</v>
      </c>
      <c r="M1185" s="13">
        <f>(VLOOKUP(J1185,'Strat alpha facteurs'!A:C,3,TRUE)/VLOOKUP(J1184,'Strat alpha facteurs'!A:C,3,TRUE))-1</f>
        <v>1.0461901006280971E-2</v>
      </c>
      <c r="N1185" s="14">
        <f t="shared" si="208"/>
        <v>138.33223478544153</v>
      </c>
      <c r="O1185" s="14">
        <f t="shared" si="209"/>
        <v>111.15140714979404</v>
      </c>
      <c r="P1185" s="14">
        <f t="shared" si="210"/>
        <v>176.64784941442213</v>
      </c>
      <c r="Q1185" s="14">
        <f t="shared" si="211"/>
        <v>0.6974136930015663</v>
      </c>
      <c r="R1185" s="14">
        <f t="shared" si="212"/>
        <v>0.1393972368409428</v>
      </c>
      <c r="S1185" s="14">
        <f t="shared" si="213"/>
        <v>0.16318907015749157</v>
      </c>
      <c r="T1185" s="14">
        <f t="shared" si="214"/>
        <v>-3.7676762498285591E-4</v>
      </c>
      <c r="U1185" s="14">
        <f t="shared" si="215"/>
        <v>139.26516095567538</v>
      </c>
      <c r="W1185" s="16">
        <f t="shared" si="216"/>
        <v>1.4110098694812467E-3</v>
      </c>
      <c r="X1185" s="15">
        <f t="shared" si="205"/>
        <v>0.92107843034235137</v>
      </c>
      <c r="Y1185" s="15">
        <f t="shared" si="206"/>
        <v>0.66893191802930374</v>
      </c>
      <c r="Z1185" s="15">
        <f t="shared" si="207"/>
        <v>0.93530813110106503</v>
      </c>
    </row>
    <row r="1186" spans="10:26" x14ac:dyDescent="0.35">
      <c r="J1186" s="3">
        <v>44075</v>
      </c>
      <c r="K1186" s="13">
        <f>(VLOOKUP(J1186,'Poche Core Max IR'!A:C,3,TRUE)/VLOOKUP(J1185,'Poche Core Max IR'!A:C,3,TRUE))-1</f>
        <v>8.0298075740015129E-4</v>
      </c>
      <c r="L1186" s="13">
        <f>(VLOOKUP(J1186,'Strat EW abs return'!A:C,3,TRUE)/VLOOKUP(J1185,'Strat EW abs return'!A:C,3,TRUE))-1</f>
        <v>1.5818418644888421E-3</v>
      </c>
      <c r="M1186" s="13">
        <f>(VLOOKUP(J1186,'Strat alpha facteurs'!A:C,3,TRUE)/VLOOKUP(J1185,'Strat alpha facteurs'!A:C,3,TRUE))-1</f>
        <v>8.3725158297285329E-3</v>
      </c>
      <c r="N1186" s="14">
        <f t="shared" si="208"/>
        <v>138.4433129081024</v>
      </c>
      <c r="O1186" s="14">
        <f t="shared" si="209"/>
        <v>111.32723109892042</v>
      </c>
      <c r="P1186" s="14">
        <f t="shared" si="210"/>
        <v>178.12683632993188</v>
      </c>
      <c r="Q1186" s="14">
        <f t="shared" si="211"/>
        <v>0.69647849075022727</v>
      </c>
      <c r="R1186" s="14">
        <f t="shared" si="212"/>
        <v>0.13931864954816153</v>
      </c>
      <c r="S1186" s="14">
        <f t="shared" si="213"/>
        <v>0.16420285970161183</v>
      </c>
      <c r="T1186" s="14">
        <f t="shared" si="214"/>
        <v>2.1468172335889824E-3</v>
      </c>
      <c r="U1186" s="14">
        <f t="shared" si="215"/>
        <v>139.56413780325357</v>
      </c>
      <c r="W1186" s="16">
        <f t="shared" si="216"/>
        <v>1.59517111449777E-3</v>
      </c>
      <c r="X1186" s="15">
        <f t="shared" si="205"/>
        <v>0.92082922544660484</v>
      </c>
      <c r="Y1186" s="15">
        <f t="shared" si="206"/>
        <v>0.66889382519094431</v>
      </c>
      <c r="Z1186" s="15">
        <f t="shared" si="207"/>
        <v>0.93513293738686276</v>
      </c>
    </row>
    <row r="1187" spans="10:26" x14ac:dyDescent="0.35">
      <c r="J1187" s="3">
        <v>44076</v>
      </c>
      <c r="K1187" s="13">
        <f>(VLOOKUP(J1187,'Poche Core Max IR'!A:C,3,TRUE)/VLOOKUP(J1186,'Poche Core Max IR'!A:C,3,TRUE))-1</f>
        <v>1.4887852014133562E-2</v>
      </c>
      <c r="L1187" s="13">
        <f>(VLOOKUP(J1187,'Strat EW abs return'!A:C,3,TRUE)/VLOOKUP(J1186,'Strat EW abs return'!A:C,3,TRUE))-1</f>
        <v>-5.532704778743569E-3</v>
      </c>
      <c r="M1187" s="13">
        <f>(VLOOKUP(J1187,'Strat alpha facteurs'!A:C,3,TRUE)/VLOOKUP(J1186,'Strat alpha facteurs'!A:C,3,TRUE))-1</f>
        <v>8.5952047150836819E-3</v>
      </c>
      <c r="N1187" s="14">
        <f t="shared" si="208"/>
        <v>140.5044364630246</v>
      </c>
      <c r="O1187" s="14">
        <f t="shared" si="209"/>
        <v>110.71129039541513</v>
      </c>
      <c r="P1187" s="14">
        <f t="shared" si="210"/>
        <v>179.65787295343785</v>
      </c>
      <c r="Q1187" s="14">
        <f t="shared" si="211"/>
        <v>0.69915018374696514</v>
      </c>
      <c r="R1187" s="14">
        <f t="shared" si="212"/>
        <v>0.13703909267428252</v>
      </c>
      <c r="S1187" s="14">
        <f t="shared" si="213"/>
        <v>0.16381072357875306</v>
      </c>
      <c r="T1187" s="14">
        <f t="shared" si="214"/>
        <v>1.1009616937130779E-2</v>
      </c>
      <c r="U1187" s="14">
        <f t="shared" si="215"/>
        <v>141.10068549862834</v>
      </c>
      <c r="W1187" s="16">
        <f t="shared" si="216"/>
        <v>6.4978986077168224E-4</v>
      </c>
      <c r="X1187" s="15">
        <f t="shared" si="205"/>
        <v>0.91745471498860409</v>
      </c>
      <c r="Y1187" s="15">
        <f t="shared" si="206"/>
        <v>0.65818693689894892</v>
      </c>
      <c r="Z1187" s="15">
        <f t="shared" si="207"/>
        <v>0.93308494422701937</v>
      </c>
    </row>
    <row r="1188" spans="10:26" x14ac:dyDescent="0.35">
      <c r="J1188" s="3">
        <v>44077</v>
      </c>
      <c r="K1188" s="13">
        <f>(VLOOKUP(J1188,'Poche Core Max IR'!A:C,3,TRUE)/VLOOKUP(J1187,'Poche Core Max IR'!A:C,3,TRUE))-1</f>
        <v>-1.4291792453640428E-2</v>
      </c>
      <c r="L1188" s="13">
        <f>(VLOOKUP(J1188,'Strat EW abs return'!A:C,3,TRUE)/VLOOKUP(J1187,'Strat EW abs return'!A:C,3,TRUE))-1</f>
        <v>-8.8461057271075338E-3</v>
      </c>
      <c r="M1188" s="13">
        <f>(VLOOKUP(J1188,'Strat alpha facteurs'!A:C,3,TRUE)/VLOOKUP(J1187,'Strat alpha facteurs'!A:C,3,TRUE))-1</f>
        <v>-4.1768375372931876E-2</v>
      </c>
      <c r="N1188" s="14">
        <f t="shared" si="208"/>
        <v>138.49637621827935</v>
      </c>
      <c r="O1188" s="14">
        <f t="shared" si="209"/>
        <v>109.73192661539278</v>
      </c>
      <c r="P1188" s="14">
        <f t="shared" si="210"/>
        <v>172.15385547721615</v>
      </c>
      <c r="Q1188" s="14">
        <f t="shared" si="211"/>
        <v>0.70182351809936228</v>
      </c>
      <c r="R1188" s="14">
        <f t="shared" si="212"/>
        <v>0.13832307489547746</v>
      </c>
      <c r="S1188" s="14">
        <f t="shared" si="213"/>
        <v>0.15985340700516096</v>
      </c>
      <c r="T1188" s="14">
        <f t="shared" si="214"/>
        <v>-1.8046479415128727E-2</v>
      </c>
      <c r="U1188" s="14">
        <f t="shared" si="215"/>
        <v>138.55431488231679</v>
      </c>
      <c r="W1188" s="16">
        <f t="shared" si="216"/>
        <v>-7.900437653457628E-3</v>
      </c>
      <c r="X1188" s="15">
        <f t="shared" si="205"/>
        <v>0.9180981439948821</v>
      </c>
      <c r="Y1188" s="15">
        <f t="shared" si="206"/>
        <v>0.66397084095445158</v>
      </c>
      <c r="Z1188" s="15">
        <f t="shared" si="207"/>
        <v>0.93329401338057671</v>
      </c>
    </row>
    <row r="1189" spans="10:26" x14ac:dyDescent="0.35">
      <c r="J1189" s="3">
        <v>44078</v>
      </c>
      <c r="K1189" s="13">
        <f>(VLOOKUP(J1189,'Poche Core Max IR'!A:C,3,TRUE)/VLOOKUP(J1188,'Poche Core Max IR'!A:C,3,TRUE))-1</f>
        <v>-6.0435371895383172E-3</v>
      </c>
      <c r="L1189" s="13">
        <f>(VLOOKUP(J1189,'Strat EW abs return'!A:C,3,TRUE)/VLOOKUP(J1188,'Strat EW abs return'!A:C,3,TRUE))-1</f>
        <v>-1.7669334063543651E-3</v>
      </c>
      <c r="M1189" s="13">
        <f>(VLOOKUP(J1189,'Strat alpha facteurs'!A:C,3,TRUE)/VLOOKUP(J1188,'Strat alpha facteurs'!A:C,3,TRUE))-1</f>
        <v>-1.649062089905573E-2</v>
      </c>
      <c r="N1189" s="14">
        <f t="shared" si="208"/>
        <v>137.65936821798789</v>
      </c>
      <c r="O1189" s="14">
        <f t="shared" si="209"/>
        <v>109.53803760851241</v>
      </c>
      <c r="P1189" s="14">
        <f t="shared" si="210"/>
        <v>169.31493151023056</v>
      </c>
      <c r="Q1189" s="14">
        <f t="shared" si="211"/>
        <v>0.70258582808887671</v>
      </c>
      <c r="R1189" s="14">
        <f t="shared" si="212"/>
        <v>0.13906911554537427</v>
      </c>
      <c r="S1189" s="14">
        <f t="shared" si="213"/>
        <v>0.15834505636574972</v>
      </c>
      <c r="T1189" s="14">
        <f t="shared" si="214"/>
        <v>-7.1219861283731587E-3</v>
      </c>
      <c r="U1189" s="14">
        <f t="shared" si="215"/>
        <v>137.56753297369869</v>
      </c>
      <c r="W1189" s="16">
        <f t="shared" si="216"/>
        <v>-2.8569341618164671E-3</v>
      </c>
      <c r="X1189" s="15">
        <f t="shared" si="205"/>
        <v>0.91819299855017278</v>
      </c>
      <c r="Y1189" s="15">
        <f t="shared" si="206"/>
        <v>0.66488096614299841</v>
      </c>
      <c r="Z1189" s="15">
        <f t="shared" si="207"/>
        <v>0.93353031168428091</v>
      </c>
    </row>
    <row r="1190" spans="10:26" x14ac:dyDescent="0.35">
      <c r="J1190" s="3">
        <v>44081</v>
      </c>
      <c r="K1190" s="13">
        <f>(VLOOKUP(J1190,'Poche Core Max IR'!A:C,3,TRUE)/VLOOKUP(J1189,'Poche Core Max IR'!A:C,3,TRUE))-1</f>
        <v>5.0496733152161077E-4</v>
      </c>
      <c r="L1190" s="13">
        <f>(VLOOKUP(J1190,'Strat EW abs return'!A:C,3,TRUE)/VLOOKUP(J1189,'Strat EW abs return'!A:C,3,TRUE))-1</f>
        <v>0</v>
      </c>
      <c r="M1190" s="13">
        <f>(VLOOKUP(J1190,'Strat alpha facteurs'!A:C,3,TRUE)/VLOOKUP(J1189,'Strat alpha facteurs'!A:C,3,TRUE))-1</f>
        <v>2.7699925108819468E-3</v>
      </c>
      <c r="N1190" s="14">
        <f t="shared" si="208"/>
        <v>137.72888170181588</v>
      </c>
      <c r="O1190" s="14">
        <f t="shared" si="209"/>
        <v>109.53803760851241</v>
      </c>
      <c r="P1190" s="14">
        <f t="shared" si="210"/>
        <v>169.78393260249439</v>
      </c>
      <c r="Q1190" s="14">
        <f t="shared" si="211"/>
        <v>0.70238334178448159</v>
      </c>
      <c r="R1190" s="14">
        <f t="shared" si="212"/>
        <v>0.13895886592701037</v>
      </c>
      <c r="S1190" s="14">
        <f t="shared" si="213"/>
        <v>0.15865779228850871</v>
      </c>
      <c r="T1190" s="14">
        <f t="shared" si="214"/>
        <v>7.9339751104324759E-4</v>
      </c>
      <c r="U1190" s="14">
        <f t="shared" si="215"/>
        <v>137.67667871196039</v>
      </c>
      <c r="W1190" s="16">
        <f t="shared" si="216"/>
        <v>4.394808964322326E-4</v>
      </c>
      <c r="X1190" s="15">
        <f t="shared" si="205"/>
        <v>0.91821593279893876</v>
      </c>
      <c r="Y1190" s="15">
        <f t="shared" si="206"/>
        <v>0.66485592255599157</v>
      </c>
      <c r="Z1190" s="15">
        <f t="shared" si="207"/>
        <v>0.93356953689754429</v>
      </c>
    </row>
    <row r="1191" spans="10:26" x14ac:dyDescent="0.35">
      <c r="J1191" s="3">
        <v>44082</v>
      </c>
      <c r="K1191" s="13">
        <f>(VLOOKUP(J1191,'Poche Core Max IR'!A:C,3,TRUE)/VLOOKUP(J1190,'Poche Core Max IR'!A:C,3,TRUE))-1</f>
        <v>-1.0412818050428263E-2</v>
      </c>
      <c r="L1191" s="13">
        <f>(VLOOKUP(J1191,'Strat EW abs return'!A:C,3,TRUE)/VLOOKUP(J1190,'Strat EW abs return'!A:C,3,TRUE))-1</f>
        <v>-8.9692389380333637E-3</v>
      </c>
      <c r="M1191" s="13">
        <f>(VLOOKUP(J1191,'Strat alpha facteurs'!A:C,3,TRUE)/VLOOKUP(J1190,'Strat alpha facteurs'!A:C,3,TRUE))-1</f>
        <v>-3.2388201836777264E-2</v>
      </c>
      <c r="N1191" s="14">
        <f t="shared" si="208"/>
        <v>136.29473591636591</v>
      </c>
      <c r="O1191" s="14">
        <f t="shared" si="209"/>
        <v>108.55556477639838</v>
      </c>
      <c r="P1191" s="14">
        <f t="shared" si="210"/>
        <v>164.28493632472302</v>
      </c>
      <c r="Q1191" s="14">
        <f t="shared" si="211"/>
        <v>0.70472340685080237</v>
      </c>
      <c r="R1191" s="14">
        <f t="shared" si="212"/>
        <v>0.13962520645287374</v>
      </c>
      <c r="S1191" s="14">
        <f t="shared" si="213"/>
        <v>0.15565138669632461</v>
      </c>
      <c r="T1191" s="14">
        <f t="shared" si="214"/>
        <v>-1.3698785810328778E-2</v>
      </c>
      <c r="U1191" s="14">
        <f t="shared" si="215"/>
        <v>135.79067537920778</v>
      </c>
      <c r="W1191" s="16">
        <f t="shared" si="216"/>
        <v>-6.2936003669428918E-3</v>
      </c>
      <c r="X1191" s="15">
        <f t="shared" si="205"/>
        <v>0.91742569202761004</v>
      </c>
      <c r="Y1191" s="15">
        <f t="shared" si="206"/>
        <v>0.66736599304591648</v>
      </c>
      <c r="Z1191" s="15">
        <f t="shared" si="207"/>
        <v>0.93326627278133689</v>
      </c>
    </row>
    <row r="1192" spans="10:26" x14ac:dyDescent="0.35">
      <c r="J1192" s="3">
        <v>44083</v>
      </c>
      <c r="K1192" s="13">
        <f>(VLOOKUP(J1192,'Poche Core Max IR'!A:C,3,TRUE)/VLOOKUP(J1191,'Poche Core Max IR'!A:C,3,TRUE))-1</f>
        <v>1.0387032767277704E-2</v>
      </c>
      <c r="L1192" s="13">
        <f>(VLOOKUP(J1192,'Strat EW abs return'!A:C,3,TRUE)/VLOOKUP(J1191,'Strat EW abs return'!A:C,3,TRUE))-1</f>
        <v>7.6856136950853582E-3</v>
      </c>
      <c r="M1192" s="13">
        <f>(VLOOKUP(J1192,'Strat alpha facteurs'!A:C,3,TRUE)/VLOOKUP(J1191,'Strat alpha facteurs'!A:C,3,TRUE))-1</f>
        <v>2.5005645566292367E-2</v>
      </c>
      <c r="N1192" s="14">
        <f t="shared" si="208"/>
        <v>137.71043380433667</v>
      </c>
      <c r="O1192" s="14">
        <f t="shared" si="209"/>
        <v>109.38988091172159</v>
      </c>
      <c r="P1192" s="14">
        <f t="shared" si="210"/>
        <v>168.39298721433997</v>
      </c>
      <c r="Q1192" s="14">
        <f t="shared" si="211"/>
        <v>0.70340192076149499</v>
      </c>
      <c r="R1192" s="14">
        <f t="shared" si="212"/>
        <v>0.13899077488897479</v>
      </c>
      <c r="S1192" s="14">
        <f t="shared" si="213"/>
        <v>0.15760730434953085</v>
      </c>
      <c r="T1192" s="14">
        <f t="shared" si="214"/>
        <v>1.2285253925350396E-2</v>
      </c>
      <c r="U1192" s="14">
        <f t="shared" si="215"/>
        <v>137.45889830693619</v>
      </c>
      <c r="W1192" s="16">
        <f t="shared" si="216"/>
        <v>5.0093017942003685E-3</v>
      </c>
      <c r="X1192" s="15">
        <f t="shared" si="205"/>
        <v>0.91787829028846257</v>
      </c>
      <c r="Y1192" s="15">
        <f t="shared" si="206"/>
        <v>0.66911685249236497</v>
      </c>
      <c r="Z1192" s="15">
        <f t="shared" si="207"/>
        <v>0.93391281094996514</v>
      </c>
    </row>
    <row r="1193" spans="10:26" x14ac:dyDescent="0.35">
      <c r="J1193" s="3">
        <v>44084</v>
      </c>
      <c r="K1193" s="13">
        <f>(VLOOKUP(J1193,'Poche Core Max IR'!A:C,3,TRUE)/VLOOKUP(J1192,'Poche Core Max IR'!A:C,3,TRUE))-1</f>
        <v>-7.9484167766114E-3</v>
      </c>
      <c r="L1193" s="13">
        <f>(VLOOKUP(J1193,'Strat EW abs return'!A:C,3,TRUE)/VLOOKUP(J1192,'Strat EW abs return'!A:C,3,TRUE))-1</f>
        <v>-3.1131251167788587E-3</v>
      </c>
      <c r="M1193" s="13">
        <f>(VLOOKUP(J1193,'Strat alpha facteurs'!A:C,3,TRUE)/VLOOKUP(J1192,'Strat alpha facteurs'!A:C,3,TRUE))-1</f>
        <v>-1.3547640343031464E-2</v>
      </c>
      <c r="N1193" s="14">
        <f t="shared" si="208"/>
        <v>136.61585388197184</v>
      </c>
      <c r="O1193" s="14">
        <f t="shared" si="209"/>
        <v>109.04933652593387</v>
      </c>
      <c r="P1193" s="14">
        <f t="shared" si="210"/>
        <v>166.11165958727139</v>
      </c>
      <c r="Q1193" s="14">
        <f t="shared" si="211"/>
        <v>0.7035511464115517</v>
      </c>
      <c r="R1193" s="14">
        <f t="shared" si="212"/>
        <v>0.13969785084421399</v>
      </c>
      <c r="S1193" s="14">
        <f t="shared" si="213"/>
        <v>0.15675100274423506</v>
      </c>
      <c r="T1193" s="14">
        <f t="shared" si="214"/>
        <v>-8.1588343747509146E-3</v>
      </c>
      <c r="U1193" s="14">
        <f t="shared" si="215"/>
        <v>136.33739392231416</v>
      </c>
      <c r="W1193" s="16">
        <f t="shared" si="216"/>
        <v>-2.5585030968115841E-3</v>
      </c>
      <c r="X1193" s="15">
        <f t="shared" si="205"/>
        <v>0.91845225368632433</v>
      </c>
      <c r="Y1193" s="15">
        <f t="shared" si="206"/>
        <v>0.67032454386492735</v>
      </c>
      <c r="Z1193" s="15">
        <f t="shared" si="207"/>
        <v>0.93433295064167743</v>
      </c>
    </row>
    <row r="1194" spans="10:26" x14ac:dyDescent="0.35">
      <c r="J1194" s="3">
        <v>44085</v>
      </c>
      <c r="K1194" s="13">
        <f>(VLOOKUP(J1194,'Poche Core Max IR'!A:C,3,TRUE)/VLOOKUP(J1193,'Poche Core Max IR'!A:C,3,TRUE))-1</f>
        <v>4.3289983642158525E-3</v>
      </c>
      <c r="L1194" s="13">
        <f>(VLOOKUP(J1194,'Strat EW abs return'!A:C,3,TRUE)/VLOOKUP(J1193,'Strat EW abs return'!A:C,3,TRUE))-1</f>
        <v>2.1845422723805186E-3</v>
      </c>
      <c r="M1194" s="13">
        <f>(VLOOKUP(J1194,'Strat alpha facteurs'!A:C,3,TRUE)/VLOOKUP(J1193,'Strat alpha facteurs'!A:C,3,TRUE))-1</f>
        <v>-2.7067388463691833E-3</v>
      </c>
      <c r="N1194" s="14">
        <f t="shared" si="208"/>
        <v>137.20726368995284</v>
      </c>
      <c r="O1194" s="14">
        <f t="shared" si="209"/>
        <v>109.28755941134982</v>
      </c>
      <c r="P1194" s="14">
        <f t="shared" si="210"/>
        <v>165.66203870543166</v>
      </c>
      <c r="Q1194" s="14">
        <f t="shared" si="211"/>
        <v>0.70453495183266812</v>
      </c>
      <c r="R1194" s="14">
        <f t="shared" si="212"/>
        <v>0.13959449453908168</v>
      </c>
      <c r="S1194" s="14">
        <f t="shared" si="213"/>
        <v>0.15587055362825111</v>
      </c>
      <c r="T1194" s="14">
        <f t="shared" si="214"/>
        <v>2.926563594152545E-3</v>
      </c>
      <c r="U1194" s="14">
        <f t="shared" si="215"/>
        <v>136.73639397588883</v>
      </c>
      <c r="W1194" s="16">
        <f t="shared" si="216"/>
        <v>-1.169508081984429E-4</v>
      </c>
      <c r="X1194" s="15">
        <f t="shared" si="205"/>
        <v>0.91810969077697846</v>
      </c>
      <c r="Y1194" s="15">
        <f t="shared" si="206"/>
        <v>0.67058868592497878</v>
      </c>
      <c r="Z1194" s="15">
        <f t="shared" si="207"/>
        <v>0.93378678376370283</v>
      </c>
    </row>
    <row r="1195" spans="10:26" x14ac:dyDescent="0.35">
      <c r="J1195" s="3">
        <v>44088</v>
      </c>
      <c r="K1195" s="13">
        <f>(VLOOKUP(J1195,'Poche Core Max IR'!A:C,3,TRUE)/VLOOKUP(J1194,'Poche Core Max IR'!A:C,3,TRUE))-1</f>
        <v>6.3410547904279024E-3</v>
      </c>
      <c r="L1195" s="13">
        <f>(VLOOKUP(J1195,'Strat EW abs return'!A:C,3,TRUE)/VLOOKUP(J1194,'Strat EW abs return'!A:C,3,TRUE))-1</f>
        <v>2.7652979876429118E-3</v>
      </c>
      <c r="M1195" s="13">
        <f>(VLOOKUP(J1195,'Strat alpha facteurs'!A:C,3,TRUE)/VLOOKUP(J1194,'Strat alpha facteurs'!A:C,3,TRUE))-1</f>
        <v>1.6458319406377431E-2</v>
      </c>
      <c r="N1195" s="14">
        <f t="shared" si="208"/>
        <v>138.07730246665551</v>
      </c>
      <c r="O1195" s="14">
        <f t="shared" si="209"/>
        <v>109.58977207946442</v>
      </c>
      <c r="P1195" s="14">
        <f t="shared" si="210"/>
        <v>168.3885574519573</v>
      </c>
      <c r="Q1195" s="14">
        <f t="shared" si="211"/>
        <v>0.70378117673356133</v>
      </c>
      <c r="R1195" s="14">
        <f t="shared" si="212"/>
        <v>0.13894966369060593</v>
      </c>
      <c r="S1195" s="14">
        <f t="shared" si="213"/>
        <v>0.15726915957583376</v>
      </c>
      <c r="T1195" s="14">
        <f t="shared" si="214"/>
        <v>7.4188824638400236E-3</v>
      </c>
      <c r="U1195" s="14">
        <f t="shared" si="215"/>
        <v>137.75082521132526</v>
      </c>
      <c r="W1195" s="16">
        <f t="shared" si="216"/>
        <v>2.9726232864589058E-3</v>
      </c>
      <c r="X1195" s="15">
        <f t="shared" si="205"/>
        <v>0.91820257769704472</v>
      </c>
      <c r="Y1195" s="15">
        <f t="shared" si="206"/>
        <v>0.6709452574500292</v>
      </c>
      <c r="Z1195" s="15">
        <f t="shared" si="207"/>
        <v>0.93390483537039681</v>
      </c>
    </row>
    <row r="1196" spans="10:26" x14ac:dyDescent="0.35">
      <c r="J1196" s="3">
        <v>44089</v>
      </c>
      <c r="K1196" s="13">
        <f>(VLOOKUP(J1196,'Poche Core Max IR'!A:C,3,TRUE)/VLOOKUP(J1195,'Poche Core Max IR'!A:C,3,TRUE))-1</f>
        <v>4.1767524202125372E-3</v>
      </c>
      <c r="L1196" s="13">
        <f>(VLOOKUP(J1196,'Strat EW abs return'!A:C,3,TRUE)/VLOOKUP(J1195,'Strat EW abs return'!A:C,3,TRUE))-1</f>
        <v>1.3691260140855643E-3</v>
      </c>
      <c r="M1196" s="13">
        <f>(VLOOKUP(J1196,'Strat alpha facteurs'!A:C,3,TRUE)/VLOOKUP(J1195,'Strat alpha facteurs'!A:C,3,TRUE))-1</f>
        <v>1.2416804777312995E-2</v>
      </c>
      <c r="N1196" s="14">
        <f t="shared" si="208"/>
        <v>138.65401717390952</v>
      </c>
      <c r="O1196" s="14">
        <f t="shared" si="209"/>
        <v>109.73981428729613</v>
      </c>
      <c r="P1196" s="14">
        <f t="shared" si="210"/>
        <v>170.4794052965716</v>
      </c>
      <c r="Q1196" s="14">
        <f t="shared" si="211"/>
        <v>0.70314692425002212</v>
      </c>
      <c r="R1196" s="14">
        <f t="shared" si="212"/>
        <v>0.13843629531129215</v>
      </c>
      <c r="S1196" s="14">
        <f t="shared" si="213"/>
        <v>0.15841678043868687</v>
      </c>
      <c r="T1196" s="14">
        <f t="shared" si="214"/>
        <v>5.0825397843743906E-3</v>
      </c>
      <c r="U1196" s="14">
        <f t="shared" si="215"/>
        <v>138.45094926079221</v>
      </c>
      <c r="W1196" s="16">
        <f t="shared" si="216"/>
        <v>2.1565669693619526E-3</v>
      </c>
      <c r="X1196" s="15">
        <f t="shared" si="205"/>
        <v>0.91817744964170944</v>
      </c>
      <c r="Y1196" s="15">
        <f t="shared" si="206"/>
        <v>0.67660456826299042</v>
      </c>
      <c r="Z1196" s="15">
        <f t="shared" si="207"/>
        <v>0.9347351571514988</v>
      </c>
    </row>
    <row r="1197" spans="10:26" x14ac:dyDescent="0.35">
      <c r="J1197" s="3">
        <v>44090</v>
      </c>
      <c r="K1197" s="13">
        <f>(VLOOKUP(J1197,'Poche Core Max IR'!A:C,3,TRUE)/VLOOKUP(J1196,'Poche Core Max IR'!A:C,3,TRUE))-1</f>
        <v>1.3094699948352773E-3</v>
      </c>
      <c r="L1197" s="13">
        <f>(VLOOKUP(J1197,'Strat EW abs return'!A:C,3,TRUE)/VLOOKUP(J1196,'Strat EW abs return'!A:C,3,TRUE))-1</f>
        <v>4.8408699634385766E-3</v>
      </c>
      <c r="M1197" s="13">
        <f>(VLOOKUP(J1197,'Strat alpha facteurs'!A:C,3,TRUE)/VLOOKUP(J1196,'Strat alpha facteurs'!A:C,3,TRUE))-1</f>
        <v>-8.3116798752761456E-3</v>
      </c>
      <c r="N1197" s="14">
        <f t="shared" si="208"/>
        <v>138.83558044906212</v>
      </c>
      <c r="O1197" s="14">
        <f t="shared" si="209"/>
        <v>110.27105045807282</v>
      </c>
      <c r="P1197" s="14">
        <f t="shared" si="210"/>
        <v>169.06243505441904</v>
      </c>
      <c r="Q1197" s="14">
        <f t="shared" si="211"/>
        <v>0.70387467700649686</v>
      </c>
      <c r="R1197" s="14">
        <f t="shared" si="212"/>
        <v>0.1390683159485325</v>
      </c>
      <c r="S1197" s="14">
        <f t="shared" si="213"/>
        <v>0.15705700704497175</v>
      </c>
      <c r="T1197" s="14">
        <f t="shared" si="214"/>
        <v>2.7419233720999098E-4</v>
      </c>
      <c r="U1197" s="14">
        <f t="shared" si="215"/>
        <v>138.48891145015898</v>
      </c>
      <c r="W1197" s="16">
        <f t="shared" si="216"/>
        <v>-6.3219593118555857E-4</v>
      </c>
      <c r="X1197" s="15">
        <f t="shared" si="205"/>
        <v>0.91805380653003965</v>
      </c>
      <c r="Y1197" s="15">
        <f t="shared" si="206"/>
        <v>0.67641027602013704</v>
      </c>
      <c r="Z1197" s="15">
        <f t="shared" si="207"/>
        <v>0.93438895856151249</v>
      </c>
    </row>
    <row r="1198" spans="10:26" x14ac:dyDescent="0.35">
      <c r="J1198" s="3">
        <v>44091</v>
      </c>
      <c r="K1198" s="13">
        <f>(VLOOKUP(J1198,'Poche Core Max IR'!A:C,3,TRUE)/VLOOKUP(J1197,'Poche Core Max IR'!A:C,3,TRUE))-1</f>
        <v>-2.8576079183461056E-3</v>
      </c>
      <c r="L1198" s="13">
        <f>(VLOOKUP(J1198,'Strat EW abs return'!A:C,3,TRUE)/VLOOKUP(J1197,'Strat EW abs return'!A:C,3,TRUE))-1</f>
        <v>7.7502667268602998E-4</v>
      </c>
      <c r="M1198" s="13">
        <f>(VLOOKUP(J1198,'Strat alpha facteurs'!A:C,3,TRUE)/VLOOKUP(J1197,'Strat alpha facteurs'!A:C,3,TRUE))-1</f>
        <v>-9.8977797138093404E-3</v>
      </c>
      <c r="N1198" s="14">
        <f t="shared" si="208"/>
        <v>138.43884279502271</v>
      </c>
      <c r="O1198" s="14">
        <f t="shared" si="209"/>
        <v>110.35651346340293</v>
      </c>
      <c r="P1198" s="14">
        <f t="shared" si="210"/>
        <v>167.3890923143702</v>
      </c>
      <c r="Q1198" s="14">
        <f t="shared" si="211"/>
        <v>0.70429883740072796</v>
      </c>
      <c r="R1198" s="14">
        <f t="shared" si="212"/>
        <v>0.13965905703663894</v>
      </c>
      <c r="S1198" s="14">
        <f t="shared" si="213"/>
        <v>0.15604210556263429</v>
      </c>
      <c r="T1198" s="14">
        <f t="shared" si="214"/>
        <v>-3.4581318545927643E-3</v>
      </c>
      <c r="U1198" s="14">
        <f t="shared" si="215"/>
        <v>138.0099985339653</v>
      </c>
      <c r="W1198" s="16">
        <f t="shared" si="216"/>
        <v>-1.4362308926523625E-3</v>
      </c>
      <c r="X1198" s="15">
        <f t="shared" si="205"/>
        <v>0.91808377037223665</v>
      </c>
      <c r="Y1198" s="15">
        <f t="shared" si="206"/>
        <v>0.67616637138695312</v>
      </c>
      <c r="Z1198" s="15">
        <f t="shared" si="207"/>
        <v>0.9343139175356886</v>
      </c>
    </row>
    <row r="1199" spans="10:26" x14ac:dyDescent="0.35">
      <c r="J1199" s="3">
        <v>44092</v>
      </c>
      <c r="K1199" s="13">
        <f>(VLOOKUP(J1199,'Poche Core Max IR'!A:C,3,TRUE)/VLOOKUP(J1198,'Poche Core Max IR'!A:C,3,TRUE))-1</f>
        <v>-4.8307311589870228E-3</v>
      </c>
      <c r="L1199" s="13">
        <f>(VLOOKUP(J1199,'Strat EW abs return'!A:C,3,TRUE)/VLOOKUP(J1198,'Strat EW abs return'!A:C,3,TRUE))-1</f>
        <v>4.2159912836559066E-4</v>
      </c>
      <c r="M1199" s="13">
        <f>(VLOOKUP(J1199,'Strat alpha facteurs'!A:C,3,TRUE)/VLOOKUP(J1198,'Strat alpha facteurs'!A:C,3,TRUE))-1</f>
        <v>-1.3265012454556357E-3</v>
      </c>
      <c r="N1199" s="14">
        <f t="shared" si="208"/>
        <v>137.77008196351869</v>
      </c>
      <c r="O1199" s="14">
        <f t="shared" si="209"/>
        <v>110.40303967328857</v>
      </c>
      <c r="P1199" s="14">
        <f t="shared" si="210"/>
        <v>167.16705047493951</v>
      </c>
      <c r="Q1199" s="14">
        <f t="shared" si="211"/>
        <v>0.70339388042966555</v>
      </c>
      <c r="R1199" s="14">
        <f t="shared" si="212"/>
        <v>0.14021575755139104</v>
      </c>
      <c r="S1199" s="14">
        <f t="shared" si="213"/>
        <v>0.15639036201894463</v>
      </c>
      <c r="T1199" s="14">
        <f t="shared" si="214"/>
        <v>-3.5503882497273783E-3</v>
      </c>
      <c r="U1199" s="14">
        <f t="shared" si="215"/>
        <v>137.52000945682542</v>
      </c>
      <c r="W1199" s="16">
        <f t="shared" si="216"/>
        <v>-1.4833716882860036E-4</v>
      </c>
      <c r="X1199" s="15">
        <f t="shared" si="205"/>
        <v>0.91770463761480159</v>
      </c>
      <c r="Y1199" s="15">
        <f t="shared" si="206"/>
        <v>0.67552580636502435</v>
      </c>
      <c r="Z1199" s="15">
        <f t="shared" si="207"/>
        <v>0.93399734117235844</v>
      </c>
    </row>
    <row r="1200" spans="10:26" x14ac:dyDescent="0.35">
      <c r="J1200" s="3">
        <v>44095</v>
      </c>
      <c r="K1200" s="13">
        <f>(VLOOKUP(J1200,'Poche Core Max IR'!A:C,3,TRUE)/VLOOKUP(J1199,'Poche Core Max IR'!A:C,3,TRUE))-1</f>
        <v>-3.5507551634235135E-3</v>
      </c>
      <c r="L1200" s="13">
        <f>(VLOOKUP(J1200,'Strat EW abs return'!A:C,3,TRUE)/VLOOKUP(J1199,'Strat EW abs return'!A:C,3,TRUE))-1</f>
        <v>-1.2666615070360487E-2</v>
      </c>
      <c r="M1200" s="13">
        <f>(VLOOKUP(J1200,'Strat alpha facteurs'!A:C,3,TRUE)/VLOOKUP(J1199,'Strat alpha facteurs'!A:C,3,TRUE))-1</f>
        <v>-3.1798819468826789E-3</v>
      </c>
      <c r="N1200" s="14">
        <f t="shared" si="208"/>
        <v>137.28089413362144</v>
      </c>
      <c r="O1200" s="14">
        <f t="shared" si="209"/>
        <v>109.00460686714929</v>
      </c>
      <c r="P1200" s="14">
        <f t="shared" si="210"/>
        <v>166.63547898902064</v>
      </c>
      <c r="Q1200" s="14">
        <f t="shared" si="211"/>
        <v>0.70425626633252081</v>
      </c>
      <c r="R1200" s="14">
        <f t="shared" si="212"/>
        <v>0.13910335246257574</v>
      </c>
      <c r="S1200" s="14">
        <f t="shared" si="213"/>
        <v>0.15664038120490462</v>
      </c>
      <c r="T1200" s="14">
        <f t="shared" si="214"/>
        <v>-4.7709413694090874E-3</v>
      </c>
      <c r="U1200" s="14">
        <f t="shared" si="215"/>
        <v>136.86390955458634</v>
      </c>
      <c r="W1200" s="16">
        <f t="shared" si="216"/>
        <v>-2.2600665409864256E-3</v>
      </c>
      <c r="X1200" s="15">
        <f t="shared" si="205"/>
        <v>0.91782785267099853</v>
      </c>
      <c r="Y1200" s="15">
        <f t="shared" si="206"/>
        <v>0.67203071850168683</v>
      </c>
      <c r="Z1200" s="15">
        <f t="shared" si="207"/>
        <v>0.93432264191620507</v>
      </c>
    </row>
    <row r="1201" spans="10:26" x14ac:dyDescent="0.35">
      <c r="J1201" s="3">
        <v>44096</v>
      </c>
      <c r="K1201" s="13">
        <f>(VLOOKUP(J1201,'Poche Core Max IR'!A:C,3,TRUE)/VLOOKUP(J1200,'Poche Core Max IR'!A:C,3,TRUE))-1</f>
        <v>2.7958952399362857E-3</v>
      </c>
      <c r="L1201" s="13">
        <f>(VLOOKUP(J1201,'Strat EW abs return'!A:C,3,TRUE)/VLOOKUP(J1200,'Strat EW abs return'!A:C,3,TRUE))-1</f>
        <v>-5.250798423239722E-5</v>
      </c>
      <c r="M1201" s="13">
        <f>(VLOOKUP(J1201,'Strat alpha facteurs'!A:C,3,TRUE)/VLOOKUP(J1200,'Strat alpha facteurs'!A:C,3,TRUE))-1</f>
        <v>8.0614611647580325E-3</v>
      </c>
      <c r="N1201" s="14">
        <f t="shared" si="208"/>
        <v>137.66471713206383</v>
      </c>
      <c r="O1201" s="14">
        <f t="shared" si="209"/>
        <v>108.99888325497065</v>
      </c>
      <c r="P1201" s="14">
        <f t="shared" si="210"/>
        <v>167.97880443156149</v>
      </c>
      <c r="Q1201" s="14">
        <f t="shared" si="211"/>
        <v>0.70395540783007249</v>
      </c>
      <c r="R1201" s="14">
        <f t="shared" si="212"/>
        <v>0.13864897853042288</v>
      </c>
      <c r="S1201" s="14">
        <f t="shared" si="213"/>
        <v>0.15739561363950566</v>
      </c>
      <c r="T1201" s="14">
        <f t="shared" si="214"/>
        <v>3.2244730560128504E-3</v>
      </c>
      <c r="U1201" s="14">
        <f t="shared" si="215"/>
        <v>137.30522354328571</v>
      </c>
      <c r="W1201" s="16">
        <f t="shared" si="216"/>
        <v>1.2615584484796211E-3</v>
      </c>
      <c r="X1201" s="15">
        <f t="shared" si="205"/>
        <v>0.91784654556164535</v>
      </c>
      <c r="Y1201" s="15">
        <f t="shared" si="206"/>
        <v>0.67207431977394816</v>
      </c>
      <c r="Z1201" s="15">
        <f t="shared" si="207"/>
        <v>0.93439918293171376</v>
      </c>
    </row>
    <row r="1202" spans="10:26" x14ac:dyDescent="0.35">
      <c r="J1202" s="3">
        <v>44097</v>
      </c>
      <c r="K1202" s="13">
        <f>(VLOOKUP(J1202,'Poche Core Max IR'!A:C,3,TRUE)/VLOOKUP(J1201,'Poche Core Max IR'!A:C,3,TRUE))-1</f>
        <v>-6.354693341520945E-3</v>
      </c>
      <c r="L1202" s="13">
        <f>(VLOOKUP(J1202,'Strat EW abs return'!A:C,3,TRUE)/VLOOKUP(J1201,'Strat EW abs return'!A:C,3,TRUE))-1</f>
        <v>-8.3307750353581733E-3</v>
      </c>
      <c r="M1202" s="13">
        <f>(VLOOKUP(J1202,'Strat alpha facteurs'!A:C,3,TRUE)/VLOOKUP(J1201,'Strat alpha facteurs'!A:C,3,TRUE))-1</f>
        <v>-2.031552853997165E-2</v>
      </c>
      <c r="N1202" s="14">
        <f t="shared" si="208"/>
        <v>136.78990007074233</v>
      </c>
      <c r="O1202" s="14">
        <f t="shared" si="209"/>
        <v>108.09083807946823</v>
      </c>
      <c r="P1202" s="14">
        <f t="shared" si="210"/>
        <v>164.56622623602178</v>
      </c>
      <c r="Q1202" s="14">
        <f t="shared" si="211"/>
        <v>0.70571062382546035</v>
      </c>
      <c r="R1202" s="14">
        <f t="shared" si="212"/>
        <v>0.13871825927278855</v>
      </c>
      <c r="S1202" s="14">
        <f t="shared" si="213"/>
        <v>0.15557111690175224</v>
      </c>
      <c r="T1202" s="14">
        <f t="shared" si="214"/>
        <v>-8.8260492728443104E-3</v>
      </c>
      <c r="U1202" s="14">
        <f t="shared" si="215"/>
        <v>136.09336087487375</v>
      </c>
      <c r="W1202" s="16">
        <f t="shared" si="216"/>
        <v>-4.3161400767109028E-3</v>
      </c>
      <c r="X1202" s="15">
        <f t="shared" si="205"/>
        <v>0.91742375357223516</v>
      </c>
      <c r="Y1202" s="15">
        <f t="shared" si="206"/>
        <v>0.67284744358525017</v>
      </c>
      <c r="Z1202" s="15">
        <f t="shared" si="207"/>
        <v>0.93426363711984162</v>
      </c>
    </row>
    <row r="1203" spans="10:26" x14ac:dyDescent="0.35">
      <c r="J1203" s="3">
        <v>44098</v>
      </c>
      <c r="K1203" s="13">
        <f>(VLOOKUP(J1203,'Poche Core Max IR'!A:C,3,TRUE)/VLOOKUP(J1202,'Poche Core Max IR'!A:C,3,TRUE))-1</f>
        <v>-6.7079025383065538E-4</v>
      </c>
      <c r="L1203" s="13">
        <f>(VLOOKUP(J1203,'Strat EW abs return'!A:C,3,TRUE)/VLOOKUP(J1202,'Strat EW abs return'!A:C,3,TRUE))-1</f>
        <v>1.3806301555872036E-3</v>
      </c>
      <c r="M1203" s="13">
        <f>(VLOOKUP(J1203,'Strat alpha facteurs'!A:C,3,TRUE)/VLOOKUP(J1202,'Strat alpha facteurs'!A:C,3,TRUE))-1</f>
        <v>-8.613699146370335E-4</v>
      </c>
      <c r="N1203" s="14">
        <f t="shared" si="208"/>
        <v>136.69814273895241</v>
      </c>
      <c r="O1203" s="14">
        <f t="shared" si="209"/>
        <v>108.24007155006343</v>
      </c>
      <c r="P1203" s="14">
        <f t="shared" si="210"/>
        <v>164.42447383977671</v>
      </c>
      <c r="Q1203" s="14">
        <f t="shared" si="211"/>
        <v>0.70553064867834592</v>
      </c>
      <c r="R1203" s="14">
        <f t="shared" si="212"/>
        <v>0.13896757025533449</v>
      </c>
      <c r="S1203" s="14">
        <f t="shared" si="213"/>
        <v>0.15550178106632079</v>
      </c>
      <c r="T1203" s="14">
        <f t="shared" si="214"/>
        <v>-4.1586947628994479E-4</v>
      </c>
      <c r="U1203" s="14">
        <f t="shared" si="215"/>
        <v>136.03676380016017</v>
      </c>
      <c r="W1203" s="16">
        <f t="shared" si="216"/>
        <v>5.7918262260194691E-5</v>
      </c>
      <c r="X1203" s="15">
        <f t="shared" si="205"/>
        <v>0.91751543265082802</v>
      </c>
      <c r="Y1203" s="15">
        <f t="shared" si="206"/>
        <v>0.67329535225876824</v>
      </c>
      <c r="Z1203" s="15">
        <f t="shared" si="207"/>
        <v>0.9342823061186466</v>
      </c>
    </row>
    <row r="1204" spans="10:26" x14ac:dyDescent="0.35">
      <c r="J1204" s="3">
        <v>44099</v>
      </c>
      <c r="K1204" s="13">
        <f>(VLOOKUP(J1204,'Poche Core Max IR'!A:C,3,TRUE)/VLOOKUP(J1203,'Poche Core Max IR'!A:C,3,TRUE))-1</f>
        <v>6.3112981746151764E-3</v>
      </c>
      <c r="L1204" s="13">
        <f>(VLOOKUP(J1204,'Strat EW abs return'!A:C,3,TRUE)/VLOOKUP(J1203,'Strat EW abs return'!A:C,3,TRUE))-1</f>
        <v>5.8328515186079066E-4</v>
      </c>
      <c r="M1204" s="13">
        <f>(VLOOKUP(J1204,'Strat alpha facteurs'!A:C,3,TRUE)/VLOOKUP(J1203,'Strat alpha facteurs'!A:C,3,TRUE))-1</f>
        <v>1.8010069204734913E-2</v>
      </c>
      <c r="N1204" s="14">
        <f t="shared" si="208"/>
        <v>137.56088547769406</v>
      </c>
      <c r="O1204" s="14">
        <f t="shared" si="209"/>
        <v>108.30320637663493</v>
      </c>
      <c r="P1204" s="14">
        <f t="shared" si="210"/>
        <v>167.38576999258322</v>
      </c>
      <c r="Q1204" s="14">
        <f t="shared" si="211"/>
        <v>0.70481402574900653</v>
      </c>
      <c r="R1204" s="14">
        <f t="shared" si="212"/>
        <v>0.13803620558702664</v>
      </c>
      <c r="S1204" s="14">
        <f t="shared" si="213"/>
        <v>0.15714976866396796</v>
      </c>
      <c r="T1204" s="14">
        <f t="shared" si="214"/>
        <v>7.334469853922789E-3</v>
      </c>
      <c r="U1204" s="14">
        <f t="shared" si="215"/>
        <v>137.03452134327767</v>
      </c>
      <c r="W1204" s="16">
        <f t="shared" si="216"/>
        <v>2.9107926782842614E-3</v>
      </c>
      <c r="X1204" s="15">
        <f t="shared" si="205"/>
        <v>0.9176370657024796</v>
      </c>
      <c r="Y1204" s="15">
        <f t="shared" si="206"/>
        <v>0.67329404811026394</v>
      </c>
      <c r="Z1204" s="15">
        <f t="shared" si="207"/>
        <v>0.93426917434059342</v>
      </c>
    </row>
    <row r="1205" spans="10:26" x14ac:dyDescent="0.35">
      <c r="J1205" s="3">
        <v>44102</v>
      </c>
      <c r="K1205" s="13">
        <f>(VLOOKUP(J1205,'Poche Core Max IR'!A:C,3,TRUE)/VLOOKUP(J1204,'Poche Core Max IR'!A:C,3,TRUE))-1</f>
        <v>8.3532218551927162E-3</v>
      </c>
      <c r="L1205" s="13">
        <f>(VLOOKUP(J1205,'Strat EW abs return'!A:C,3,TRUE)/VLOOKUP(J1204,'Strat EW abs return'!A:C,3,TRUE))-1</f>
        <v>4.9845720819565731E-3</v>
      </c>
      <c r="M1205" s="13">
        <f>(VLOOKUP(J1205,'Strat alpha facteurs'!A:C,3,TRUE)/VLOOKUP(J1204,'Strat alpha facteurs'!A:C,3,TRUE))-1</f>
        <v>1.3030404276645591E-2</v>
      </c>
      <c r="N1205" s="14">
        <f t="shared" si="208"/>
        <v>138.70996207268598</v>
      </c>
      <c r="O1205" s="14">
        <f t="shared" si="209"/>
        <v>108.84305151552628</v>
      </c>
      <c r="P1205" s="14">
        <f t="shared" si="210"/>
        <v>169.5668742457442</v>
      </c>
      <c r="Q1205" s="14">
        <f t="shared" si="211"/>
        <v>0.70462533720909515</v>
      </c>
      <c r="R1205" s="14">
        <f t="shared" si="212"/>
        <v>0.13753823122724512</v>
      </c>
      <c r="S1205" s="14">
        <f t="shared" si="213"/>
        <v>0.15783643156366092</v>
      </c>
      <c r="T1205" s="14">
        <f t="shared" si="214"/>
        <v>8.6232443580741072E-3</v>
      </c>
      <c r="U1205" s="14">
        <f t="shared" si="215"/>
        <v>138.21620350631247</v>
      </c>
      <c r="W1205" s="16">
        <f t="shared" si="216"/>
        <v>2.7422417404346202E-3</v>
      </c>
      <c r="X1205" s="15">
        <f t="shared" si="205"/>
        <v>0.91801284290994745</v>
      </c>
      <c r="Y1205" s="15">
        <f t="shared" si="206"/>
        <v>0.67432673095336804</v>
      </c>
      <c r="Z1205" s="15">
        <f t="shared" si="207"/>
        <v>0.93444134033638648</v>
      </c>
    </row>
    <row r="1206" spans="10:26" x14ac:dyDescent="0.35">
      <c r="J1206" s="3">
        <v>44103</v>
      </c>
      <c r="K1206" s="13">
        <f>(VLOOKUP(J1206,'Poche Core Max IR'!A:C,3,TRUE)/VLOOKUP(J1205,'Poche Core Max IR'!A:C,3,TRUE))-1</f>
        <v>-3.4977661503082791E-3</v>
      </c>
      <c r="L1206" s="13">
        <f>(VLOOKUP(J1206,'Strat EW abs return'!A:C,3,TRUE)/VLOOKUP(J1205,'Strat EW abs return'!A:C,3,TRUE))-1</f>
        <v>-2.1359283710624677E-3</v>
      </c>
      <c r="M1206" s="13">
        <f>(VLOOKUP(J1206,'Strat alpha facteurs'!A:C,3,TRUE)/VLOOKUP(J1205,'Strat alpha facteurs'!A:C,3,TRUE))-1</f>
        <v>2.7495493612683664E-3</v>
      </c>
      <c r="N1206" s="14">
        <f t="shared" si="208"/>
        <v>138.2247870626376</v>
      </c>
      <c r="O1206" s="14">
        <f t="shared" si="209"/>
        <v>108.61057055380125</v>
      </c>
      <c r="P1206" s="14">
        <f t="shared" si="210"/>
        <v>170.03310673651887</v>
      </c>
      <c r="Q1206" s="14">
        <f t="shared" si="211"/>
        <v>0.70379663265963188</v>
      </c>
      <c r="R1206" s="14">
        <f t="shared" si="212"/>
        <v>0.13756421469618962</v>
      </c>
      <c r="S1206" s="14">
        <f t="shared" si="213"/>
        <v>0.15863915264417972</v>
      </c>
      <c r="T1206" s="14">
        <f t="shared" si="214"/>
        <v>-2.3244074037328103E-3</v>
      </c>
      <c r="U1206" s="14">
        <f t="shared" si="215"/>
        <v>137.89493273956654</v>
      </c>
      <c r="W1206" s="16">
        <f t="shared" si="216"/>
        <v>1.4235887181243933E-4</v>
      </c>
      <c r="X1206" s="15">
        <f t="shared" si="205"/>
        <v>0.91800803677437526</v>
      </c>
      <c r="Y1206" s="15">
        <f t="shared" si="206"/>
        <v>0.676541520844963</v>
      </c>
      <c r="Z1206" s="15">
        <f t="shared" si="207"/>
        <v>0.9340142318909106</v>
      </c>
    </row>
    <row r="1207" spans="10:26" x14ac:dyDescent="0.35">
      <c r="J1207" s="3">
        <v>44104</v>
      </c>
      <c r="K1207" s="13">
        <f>(VLOOKUP(J1207,'Poche Core Max IR'!A:C,3,TRUE)/VLOOKUP(J1206,'Poche Core Max IR'!A:C,3,TRUE))-1</f>
        <v>1.9391228633143243E-3</v>
      </c>
      <c r="L1207" s="13">
        <f>(VLOOKUP(J1207,'Strat EW abs return'!A:C,3,TRUE)/VLOOKUP(J1206,'Strat EW abs return'!A:C,3,TRUE))-1</f>
        <v>2.9691075399702616E-3</v>
      </c>
      <c r="M1207" s="13">
        <f>(VLOOKUP(J1207,'Strat alpha facteurs'!A:C,3,TRUE)/VLOOKUP(J1206,'Strat alpha facteurs'!A:C,3,TRUE))-1</f>
        <v>5.4449416101656212E-3</v>
      </c>
      <c r="N1207" s="14">
        <f t="shared" si="208"/>
        <v>138.4928219075075</v>
      </c>
      <c r="O1207" s="14">
        <f t="shared" si="209"/>
        <v>108.93304701775301</v>
      </c>
      <c r="P1207" s="14">
        <f t="shared" si="210"/>
        <v>170.95892707449428</v>
      </c>
      <c r="Q1207" s="14">
        <f t="shared" si="211"/>
        <v>0.70330678050522166</v>
      </c>
      <c r="R1207" s="14">
        <f t="shared" si="212"/>
        <v>0.13760978449301181</v>
      </c>
      <c r="S1207" s="14">
        <f t="shared" si="213"/>
        <v>0.15908343500176764</v>
      </c>
      <c r="T1207" s="14">
        <f t="shared" si="214"/>
        <v>2.6369720118321789E-3</v>
      </c>
      <c r="U1207" s="14">
        <f t="shared" si="215"/>
        <v>138.25855781777426</v>
      </c>
      <c r="W1207" s="16">
        <f t="shared" si="216"/>
        <v>1.2747782634410867E-3</v>
      </c>
      <c r="X1207" s="15">
        <f t="shared" si="205"/>
        <v>0.91782880569703529</v>
      </c>
      <c r="Y1207" s="15">
        <f t="shared" si="206"/>
        <v>0.67650081843565635</v>
      </c>
      <c r="Z1207" s="15">
        <f t="shared" si="207"/>
        <v>0.9338975925124019</v>
      </c>
    </row>
    <row r="1208" spans="10:26" x14ac:dyDescent="0.35">
      <c r="J1208" s="3">
        <v>44105</v>
      </c>
      <c r="K1208" s="13">
        <f>(VLOOKUP(J1208,'Poche Core Max IR'!A:C,3,TRUE)/VLOOKUP(J1207,'Poche Core Max IR'!A:C,3,TRUE))-1</f>
        <v>2.6160512690907023E-3</v>
      </c>
      <c r="L1208" s="13">
        <f>(VLOOKUP(J1208,'Strat EW abs return'!A:C,3,TRUE)/VLOOKUP(J1207,'Strat EW abs return'!A:C,3,TRUE))-1</f>
        <v>-1.62864007559127E-3</v>
      </c>
      <c r="M1208" s="13">
        <f>(VLOOKUP(J1208,'Strat alpha facteurs'!A:C,3,TRUE)/VLOOKUP(J1207,'Strat alpha facteurs'!A:C,3,TRUE))-1</f>
        <v>1.0769370291436875E-2</v>
      </c>
      <c r="N1208" s="14">
        <f t="shared" si="208"/>
        <v>138.85512623001858</v>
      </c>
      <c r="O1208" s="14">
        <f t="shared" si="209"/>
        <v>108.75563429182363</v>
      </c>
      <c r="P1208" s="14">
        <f t="shared" si="210"/>
        <v>172.80004706478627</v>
      </c>
      <c r="Q1208" s="14">
        <f t="shared" si="211"/>
        <v>0.70280702378054172</v>
      </c>
      <c r="R1208" s="14">
        <f t="shared" si="212"/>
        <v>0.13692982852985414</v>
      </c>
      <c r="S1208" s="14">
        <f t="shared" si="213"/>
        <v>0.16026314768960517</v>
      </c>
      <c r="T1208" s="14">
        <f t="shared" si="214"/>
        <v>3.3289982046497495E-3</v>
      </c>
      <c r="U1208" s="14">
        <f t="shared" si="215"/>
        <v>138.71882030852711</v>
      </c>
      <c r="W1208" s="16">
        <f t="shared" si="216"/>
        <v>1.502923775253033E-3</v>
      </c>
      <c r="X1208" s="15">
        <f t="shared" si="205"/>
        <v>0.91751162645805839</v>
      </c>
      <c r="Y1208" s="15">
        <f t="shared" si="206"/>
        <v>0.6764715884731568</v>
      </c>
      <c r="Z1208" s="15">
        <f t="shared" si="207"/>
        <v>0.93348526166804235</v>
      </c>
    </row>
    <row r="1209" spans="10:26" x14ac:dyDescent="0.35">
      <c r="J1209" s="3">
        <v>44106</v>
      </c>
      <c r="K1209" s="13">
        <f>(VLOOKUP(J1209,'Poche Core Max IR'!A:C,3,TRUE)/VLOOKUP(J1208,'Poche Core Max IR'!A:C,3,TRUE))-1</f>
        <v>-2.5858884456456677E-3</v>
      </c>
      <c r="L1209" s="13">
        <f>(VLOOKUP(J1209,'Strat EW abs return'!A:C,3,TRUE)/VLOOKUP(J1208,'Strat EW abs return'!A:C,3,TRUE))-1</f>
        <v>-4.0529632239976188E-3</v>
      </c>
      <c r="M1209" s="13">
        <f>(VLOOKUP(J1209,'Strat alpha facteurs'!A:C,3,TRUE)/VLOOKUP(J1208,'Strat alpha facteurs'!A:C,3,TRUE))-1</f>
        <v>-1.7999109177078365E-2</v>
      </c>
      <c r="N1209" s="14">
        <f t="shared" si="208"/>
        <v>138.49606236348171</v>
      </c>
      <c r="O1209" s="14">
        <f t="shared" si="209"/>
        <v>108.31485170563633</v>
      </c>
      <c r="P1209" s="14">
        <f t="shared" si="210"/>
        <v>169.6898001518629</v>
      </c>
      <c r="Q1209" s="14">
        <f t="shared" si="211"/>
        <v>0.70469418249192661</v>
      </c>
      <c r="R1209" s="14">
        <f t="shared" si="212"/>
        <v>0.13709556093313063</v>
      </c>
      <c r="S1209" s="14">
        <f t="shared" si="213"/>
        <v>0.15821025657494384</v>
      </c>
      <c r="T1209" s="14">
        <f t="shared" si="214"/>
        <v>-5.2569460139399596E-3</v>
      </c>
      <c r="U1209" s="14">
        <f t="shared" si="215"/>
        <v>137.98958295904774</v>
      </c>
      <c r="W1209" s="16">
        <f t="shared" si="216"/>
        <v>-3.4032869476612972E-3</v>
      </c>
      <c r="X1209" s="15">
        <f t="shared" si="205"/>
        <v>0.91640082601209094</v>
      </c>
      <c r="Y1209" s="15">
        <f t="shared" si="206"/>
        <v>0.67651948334283551</v>
      </c>
      <c r="Z1209" s="15">
        <f t="shared" si="207"/>
        <v>0.93254275318505175</v>
      </c>
    </row>
    <row r="1210" spans="10:26" x14ac:dyDescent="0.35">
      <c r="J1210" s="3">
        <v>44109</v>
      </c>
      <c r="K1210" s="13">
        <f>(VLOOKUP(J1210,'Poche Core Max IR'!A:C,3,TRUE)/VLOOKUP(J1209,'Poche Core Max IR'!A:C,3,TRUE))-1</f>
        <v>5.0192285951142779E-3</v>
      </c>
      <c r="L1210" s="13">
        <f>(VLOOKUP(J1210,'Strat EW abs return'!A:C,3,TRUE)/VLOOKUP(J1209,'Strat EW abs return'!A:C,3,TRUE))-1</f>
        <v>9.2828196476120173E-3</v>
      </c>
      <c r="M1210" s="13">
        <f>(VLOOKUP(J1210,'Strat alpha facteurs'!A:C,3,TRUE)/VLOOKUP(J1209,'Strat alpha facteurs'!A:C,3,TRUE))-1</f>
        <v>1.948090088561405E-2</v>
      </c>
      <c r="N1210" s="14">
        <f t="shared" si="208"/>
        <v>139.19120576000722</v>
      </c>
      <c r="O1210" s="14">
        <f t="shared" si="209"/>
        <v>109.3203189391776</v>
      </c>
      <c r="P1210" s="14">
        <f t="shared" si="210"/>
        <v>172.99551032992099</v>
      </c>
      <c r="Q1210" s="14">
        <f t="shared" si="211"/>
        <v>0.70268579508615525</v>
      </c>
      <c r="R1210" s="14">
        <f t="shared" si="212"/>
        <v>0.13728477949075757</v>
      </c>
      <c r="S1210" s="14">
        <f t="shared" si="213"/>
        <v>0.16002942542308823</v>
      </c>
      <c r="T1210" s="14">
        <f t="shared" si="214"/>
        <v>7.8917328856286627E-3</v>
      </c>
      <c r="U1210" s="14">
        <f t="shared" si="215"/>
        <v>139.07855988875986</v>
      </c>
      <c r="W1210" s="16">
        <f t="shared" si="216"/>
        <v>4.3919072238238349E-3</v>
      </c>
      <c r="X1210" s="15">
        <f t="shared" si="205"/>
        <v>0.91520095114654254</v>
      </c>
      <c r="Y1210" s="15">
        <f t="shared" si="206"/>
        <v>0.67525417042678004</v>
      </c>
      <c r="Z1210" s="15">
        <f t="shared" si="207"/>
        <v>0.93208525456590263</v>
      </c>
    </row>
    <row r="1211" spans="10:26" x14ac:dyDescent="0.35">
      <c r="J1211" s="3">
        <v>44110</v>
      </c>
      <c r="K1211" s="13">
        <f>(VLOOKUP(J1211,'Poche Core Max IR'!A:C,3,TRUE)/VLOOKUP(J1210,'Poche Core Max IR'!A:C,3,TRUE))-1</f>
        <v>-3.783907563416955E-3</v>
      </c>
      <c r="L1211" s="13">
        <f>(VLOOKUP(J1211,'Strat EW abs return'!A:C,3,TRUE)/VLOOKUP(J1210,'Strat EW abs return'!A:C,3,TRUE))-1</f>
        <v>-7.8538940020778103E-4</v>
      </c>
      <c r="M1211" s="13">
        <f>(VLOOKUP(J1211,'Strat alpha facteurs'!A:C,3,TRUE)/VLOOKUP(J1210,'Strat alpha facteurs'!A:C,3,TRUE))-1</f>
        <v>-1.4067421196835017E-2</v>
      </c>
      <c r="N1211" s="14">
        <f t="shared" si="208"/>
        <v>138.6645191037708</v>
      </c>
      <c r="O1211" s="14">
        <f t="shared" si="209"/>
        <v>109.23445991945543</v>
      </c>
      <c r="P1211" s="14">
        <f t="shared" si="210"/>
        <v>170.56190962094857</v>
      </c>
      <c r="Q1211" s="14">
        <f t="shared" si="211"/>
        <v>0.70355729220992747</v>
      </c>
      <c r="R1211" s="14">
        <f t="shared" si="212"/>
        <v>0.13786877214734092</v>
      </c>
      <c r="S1211" s="14">
        <f t="shared" si="213"/>
        <v>0.15857393564273267</v>
      </c>
      <c r="T1211" s="14">
        <f t="shared" si="214"/>
        <v>-5.0179214366681425E-3</v>
      </c>
      <c r="U1211" s="14">
        <f t="shared" si="215"/>
        <v>138.38067460171311</v>
      </c>
      <c r="W1211" s="16">
        <f t="shared" si="216"/>
        <v>-2.3390070157903128E-3</v>
      </c>
      <c r="X1211" s="15">
        <f t="shared" si="205"/>
        <v>0.91507791150964279</v>
      </c>
      <c r="Y1211" s="15">
        <f t="shared" si="206"/>
        <v>0.67510860007617879</v>
      </c>
      <c r="Z1211" s="15">
        <f t="shared" si="207"/>
        <v>0.93188433028971784</v>
      </c>
    </row>
    <row r="1212" spans="10:26" x14ac:dyDescent="0.35">
      <c r="J1212" s="3">
        <v>44111</v>
      </c>
      <c r="K1212" s="13">
        <f>(VLOOKUP(J1212,'Poche Core Max IR'!A:C,3,TRUE)/VLOOKUP(J1211,'Poche Core Max IR'!A:C,3,TRUE))-1</f>
        <v>6.3154741715740759E-3</v>
      </c>
      <c r="L1212" s="13">
        <f>(VLOOKUP(J1212,'Strat EW abs return'!A:C,3,TRUE)/VLOOKUP(J1211,'Strat EW abs return'!A:C,3,TRUE))-1</f>
        <v>8.7339530218155659E-4</v>
      </c>
      <c r="M1212" s="13">
        <f>(VLOOKUP(J1212,'Strat alpha facteurs'!A:C,3,TRUE)/VLOOKUP(J1211,'Strat alpha facteurs'!A:C,3,TRUE))-1</f>
        <v>1.3521454148797796E-2</v>
      </c>
      <c r="N1212" s="14">
        <f t="shared" si="208"/>
        <v>139.54025129268442</v>
      </c>
      <c r="O1212" s="14">
        <f t="shared" si="209"/>
        <v>109.32986478358542</v>
      </c>
      <c r="P1212" s="14">
        <f t="shared" si="210"/>
        <v>172.86815466141962</v>
      </c>
      <c r="Q1212" s="14">
        <f t="shared" si="211"/>
        <v>0.7032830643428537</v>
      </c>
      <c r="R1212" s="14">
        <f t="shared" si="212"/>
        <v>0.13706974117092352</v>
      </c>
      <c r="S1212" s="14">
        <f t="shared" si="213"/>
        <v>0.15964719448622375</v>
      </c>
      <c r="T1212" s="14">
        <f t="shared" si="214"/>
        <v>6.707862045073041E-3</v>
      </c>
      <c r="U1212" s="14">
        <f t="shared" si="215"/>
        <v>139.30891307664555</v>
      </c>
      <c r="W1212" s="16">
        <f t="shared" si="216"/>
        <v>2.2783782882396051E-3</v>
      </c>
      <c r="X1212" s="15">
        <f t="shared" si="205"/>
        <v>0.91534522352595371</v>
      </c>
      <c r="Y1212" s="15">
        <f t="shared" si="206"/>
        <v>0.67475816565446445</v>
      </c>
      <c r="Z1212" s="15">
        <f t="shared" si="207"/>
        <v>0.93216740164561418</v>
      </c>
    </row>
    <row r="1213" spans="10:26" x14ac:dyDescent="0.35">
      <c r="J1213" s="3">
        <v>44112</v>
      </c>
      <c r="K1213" s="13">
        <f>(VLOOKUP(J1213,'Poche Core Max IR'!A:C,3,TRUE)/VLOOKUP(J1212,'Poche Core Max IR'!A:C,3,TRUE))-1</f>
        <v>4.7864259667074194E-3</v>
      </c>
      <c r="L1213" s="13">
        <f>(VLOOKUP(J1213,'Strat EW abs return'!A:C,3,TRUE)/VLOOKUP(J1212,'Strat EW abs return'!A:C,3,TRUE))-1</f>
        <v>4.355645251337803E-3</v>
      </c>
      <c r="M1213" s="13">
        <f>(VLOOKUP(J1213,'Strat alpha facteurs'!A:C,3,TRUE)/VLOOKUP(J1212,'Strat alpha facteurs'!A:C,3,TRUE))-1</f>
        <v>4.3530625188183958E-3</v>
      </c>
      <c r="N1213" s="14">
        <f t="shared" si="208"/>
        <v>140.20815037487259</v>
      </c>
      <c r="O1213" s="14">
        <f t="shared" si="209"/>
        <v>109.80606688995945</v>
      </c>
      <c r="P1213" s="14">
        <f t="shared" si="210"/>
        <v>173.62066054617355</v>
      </c>
      <c r="Q1213" s="14">
        <f t="shared" si="211"/>
        <v>0.70337282977470761</v>
      </c>
      <c r="R1213" s="14">
        <f t="shared" si="212"/>
        <v>0.13702846321315082</v>
      </c>
      <c r="S1213" s="14">
        <f t="shared" si="213"/>
        <v>0.15959870701214257</v>
      </c>
      <c r="T1213" s="14">
        <f t="shared" si="214"/>
        <v>4.6581937069019265E-3</v>
      </c>
      <c r="U1213" s="14">
        <f t="shared" si="215"/>
        <v>139.95784097885453</v>
      </c>
      <c r="W1213" s="16">
        <f t="shared" si="216"/>
        <v>1.2915905246389137E-3</v>
      </c>
      <c r="X1213" s="15">
        <f t="shared" si="205"/>
        <v>0.91541957432607823</v>
      </c>
      <c r="Y1213" s="15">
        <f t="shared" si="206"/>
        <v>0.6751199088948151</v>
      </c>
      <c r="Z1213" s="15">
        <f t="shared" si="207"/>
        <v>0.93206578458274947</v>
      </c>
    </row>
    <row r="1214" spans="10:26" x14ac:dyDescent="0.35">
      <c r="J1214" s="3">
        <v>44113</v>
      </c>
      <c r="K1214" s="13">
        <f>(VLOOKUP(J1214,'Poche Core Max IR'!A:C,3,TRUE)/VLOOKUP(J1213,'Poche Core Max IR'!A:C,3,TRUE))-1</f>
        <v>3.2917015280435891E-3</v>
      </c>
      <c r="L1214" s="13">
        <f>(VLOOKUP(J1214,'Strat EW abs return'!A:C,3,TRUE)/VLOOKUP(J1213,'Strat EW abs return'!A:C,3,TRUE))-1</f>
        <v>6.504650626366848E-3</v>
      </c>
      <c r="M1214" s="13">
        <f>(VLOOKUP(J1214,'Strat alpha facteurs'!A:C,3,TRUE)/VLOOKUP(J1213,'Strat alpha facteurs'!A:C,3,TRUE))-1</f>
        <v>1.3554327338599848E-2</v>
      </c>
      <c r="N1214" s="14">
        <f t="shared" si="208"/>
        <v>140.66967375770571</v>
      </c>
      <c r="O1214" s="14">
        <f t="shared" si="209"/>
        <v>110.52031699173411</v>
      </c>
      <c r="P1214" s="14">
        <f t="shared" si="210"/>
        <v>175.97397181196033</v>
      </c>
      <c r="Q1214" s="14">
        <f t="shared" si="211"/>
        <v>0.70191891072370849</v>
      </c>
      <c r="R1214" s="14">
        <f t="shared" si="212"/>
        <v>0.1371831300800207</v>
      </c>
      <c r="S1214" s="14">
        <f t="shared" si="213"/>
        <v>0.16089795919627164</v>
      </c>
      <c r="T1214" s="14">
        <f t="shared" si="214"/>
        <v>5.3698688152831273E-3</v>
      </c>
      <c r="U1214" s="14">
        <f t="shared" si="215"/>
        <v>140.70939622458124</v>
      </c>
      <c r="W1214" s="16">
        <f t="shared" si="216"/>
        <v>3.0731919400609192E-3</v>
      </c>
      <c r="X1214" s="15">
        <f t="shared" si="205"/>
        <v>0.9153414158702361</v>
      </c>
      <c r="Y1214" s="15">
        <f t="shared" si="206"/>
        <v>0.67474146479479702</v>
      </c>
      <c r="Z1214" s="15">
        <f t="shared" si="207"/>
        <v>0.93241021887515207</v>
      </c>
    </row>
    <row r="1215" spans="10:26" x14ac:dyDescent="0.35">
      <c r="J1215" s="3">
        <v>44116</v>
      </c>
      <c r="K1215" s="13">
        <f>(VLOOKUP(J1215,'Poche Core Max IR'!A:C,3,TRUE)/VLOOKUP(J1214,'Poche Core Max IR'!A:C,3,TRUE))-1</f>
        <v>6.1958428995514403E-3</v>
      </c>
      <c r="L1215" s="13">
        <f>(VLOOKUP(J1215,'Strat EW abs return'!A:C,3,TRUE)/VLOOKUP(J1214,'Strat EW abs return'!A:C,3,TRUE))-1</f>
        <v>-1.0174243093382662E-3</v>
      </c>
      <c r="M1215" s="13">
        <f>(VLOOKUP(J1215,'Strat alpha facteurs'!A:C,3,TRUE)/VLOOKUP(J1214,'Strat alpha facteurs'!A:C,3,TRUE))-1</f>
        <v>1.7309465297684401E-2</v>
      </c>
      <c r="N1215" s="14">
        <f t="shared" si="208"/>
        <v>141.54124095703961</v>
      </c>
      <c r="O1215" s="14">
        <f t="shared" si="209"/>
        <v>110.40787093455094</v>
      </c>
      <c r="P1215" s="14">
        <f t="shared" si="210"/>
        <v>179.01998717033516</v>
      </c>
      <c r="Q1215" s="14">
        <f t="shared" si="211"/>
        <v>0.70136223746038817</v>
      </c>
      <c r="R1215" s="14">
        <f t="shared" si="212"/>
        <v>0.13609166842272405</v>
      </c>
      <c r="S1215" s="14">
        <f t="shared" si="213"/>
        <v>0.16254609411688875</v>
      </c>
      <c r="T1215" s="14">
        <f t="shared" si="214"/>
        <v>6.9944634888699491E-3</v>
      </c>
      <c r="U1215" s="14">
        <f t="shared" si="215"/>
        <v>141.693582959015</v>
      </c>
      <c r="W1215" s="16">
        <f t="shared" si="216"/>
        <v>2.6751230036387462E-3</v>
      </c>
      <c r="X1215" s="15">
        <f t="shared" si="205"/>
        <v>0.91554379220805038</v>
      </c>
      <c r="Y1215" s="15">
        <f t="shared" si="206"/>
        <v>0.67353181151532593</v>
      </c>
      <c r="Z1215" s="15">
        <f t="shared" si="207"/>
        <v>0.93252977993539199</v>
      </c>
    </row>
    <row r="1216" spans="10:26" x14ac:dyDescent="0.35">
      <c r="J1216" s="3">
        <v>44117</v>
      </c>
      <c r="K1216" s="13">
        <f>(VLOOKUP(J1216,'Poche Core Max IR'!A:C,3,TRUE)/VLOOKUP(J1215,'Poche Core Max IR'!A:C,3,TRUE))-1</f>
        <v>2.1048712566276162E-3</v>
      </c>
      <c r="L1216" s="13">
        <f>(VLOOKUP(J1216,'Strat EW abs return'!A:C,3,TRUE)/VLOOKUP(J1215,'Strat EW abs return'!A:C,3,TRUE))-1</f>
        <v>-3.207012164724854E-3</v>
      </c>
      <c r="M1216" s="13">
        <f>(VLOOKUP(J1216,'Strat alpha facteurs'!A:C,3,TRUE)/VLOOKUP(J1215,'Strat alpha facteurs'!A:C,3,TRUE))-1</f>
        <v>-7.1140474599773462E-5</v>
      </c>
      <c r="N1216" s="14">
        <f t="shared" si="208"/>
        <v>141.8391670467575</v>
      </c>
      <c r="O1216" s="14">
        <f t="shared" si="209"/>
        <v>110.05379154938247</v>
      </c>
      <c r="P1216" s="14">
        <f t="shared" si="210"/>
        <v>179.007251603485</v>
      </c>
      <c r="Q1216" s="14">
        <f t="shared" si="211"/>
        <v>0.70211655211580493</v>
      </c>
      <c r="R1216" s="14">
        <f t="shared" si="212"/>
        <v>0.13551587442428101</v>
      </c>
      <c r="S1216" s="14">
        <f t="shared" si="213"/>
        <v>0.16236757345991501</v>
      </c>
      <c r="T1216" s="14">
        <f t="shared" si="214"/>
        <v>1.0282659716852115E-3</v>
      </c>
      <c r="U1216" s="14">
        <f t="shared" si="215"/>
        <v>141.8392816487779</v>
      </c>
      <c r="W1216" s="16">
        <f t="shared" si="216"/>
        <v>-4.461519640275468E-4</v>
      </c>
      <c r="X1216" s="15">
        <f t="shared" si="205"/>
        <v>0.91531053563024289</v>
      </c>
      <c r="Y1216" s="15">
        <f t="shared" si="206"/>
        <v>0.67266698803849168</v>
      </c>
      <c r="Z1216" s="15">
        <f t="shared" si="207"/>
        <v>0.93245200826663022</v>
      </c>
    </row>
    <row r="1217" spans="10:26" x14ac:dyDescent="0.35">
      <c r="J1217" s="3">
        <v>44118</v>
      </c>
      <c r="K1217" s="13">
        <f>(VLOOKUP(J1217,'Poche Core Max IR'!A:C,3,TRUE)/VLOOKUP(J1216,'Poche Core Max IR'!A:C,3,TRUE))-1</f>
        <v>-1.6565784631472624E-3</v>
      </c>
      <c r="L1217" s="13">
        <f>(VLOOKUP(J1217,'Strat EW abs return'!A:C,3,TRUE)/VLOOKUP(J1216,'Strat EW abs return'!A:C,3,TRUE))-1</f>
        <v>3.5326115844502848E-3</v>
      </c>
      <c r="M1217" s="13">
        <f>(VLOOKUP(J1217,'Strat alpha facteurs'!A:C,3,TRUE)/VLOOKUP(J1216,'Strat alpha facteurs'!A:C,3,TRUE))-1</f>
        <v>-4.6615792453005289E-3</v>
      </c>
      <c r="N1217" s="14">
        <f t="shared" si="208"/>
        <v>141.60419933739709</v>
      </c>
      <c r="O1217" s="14">
        <f t="shared" si="209"/>
        <v>110.44256884832249</v>
      </c>
      <c r="P1217" s="14">
        <f t="shared" si="210"/>
        <v>178.1727951146519</v>
      </c>
      <c r="Q1217" s="14">
        <f t="shared" si="211"/>
        <v>0.70196516616791993</v>
      </c>
      <c r="R1217" s="14">
        <f t="shared" si="212"/>
        <v>0.13619088796522977</v>
      </c>
      <c r="S1217" s="14">
        <f t="shared" si="213"/>
        <v>0.16184394586685127</v>
      </c>
      <c r="T1217" s="14">
        <f t="shared" si="214"/>
        <v>-1.4412755215366785E-3</v>
      </c>
      <c r="U1217" s="14">
        <f t="shared" si="215"/>
        <v>141.63485216414517</v>
      </c>
      <c r="W1217" s="16">
        <f t="shared" si="216"/>
        <v>-2.733388705079147E-4</v>
      </c>
      <c r="X1217" s="15">
        <f t="shared" si="205"/>
        <v>0.9152833176860713</v>
      </c>
      <c r="Y1217" s="15">
        <f t="shared" si="206"/>
        <v>0.67188403103416539</v>
      </c>
      <c r="Z1217" s="15">
        <f t="shared" si="207"/>
        <v>0.93247710635722791</v>
      </c>
    </row>
    <row r="1218" spans="10:26" x14ac:dyDescent="0.35">
      <c r="J1218" s="3">
        <v>44119</v>
      </c>
      <c r="K1218" s="13">
        <f>(VLOOKUP(J1218,'Poche Core Max IR'!A:C,3,TRUE)/VLOOKUP(J1217,'Poche Core Max IR'!A:C,3,TRUE))-1</f>
        <v>-2.8344613070875324E-3</v>
      </c>
      <c r="L1218" s="13">
        <f>(VLOOKUP(J1218,'Strat EW abs return'!A:C,3,TRUE)/VLOOKUP(J1217,'Strat EW abs return'!A:C,3,TRUE))-1</f>
        <v>-1.6127395987882709E-3</v>
      </c>
      <c r="M1218" s="13">
        <f>(VLOOKUP(J1218,'Strat alpha facteurs'!A:C,3,TRUE)/VLOOKUP(J1217,'Strat alpha facteurs'!A:C,3,TRUE))-1</f>
        <v>-9.6403065505603625E-3</v>
      </c>
      <c r="N1218" s="14">
        <f t="shared" si="208"/>
        <v>141.20282771345413</v>
      </c>
      <c r="O1218" s="14">
        <f t="shared" si="209"/>
        <v>110.26445374414891</v>
      </c>
      <c r="P1218" s="14">
        <f t="shared" si="210"/>
        <v>176.45515475077647</v>
      </c>
      <c r="Q1218" s="14">
        <f t="shared" si="211"/>
        <v>0.7026240557522907</v>
      </c>
      <c r="R1218" s="14">
        <f t="shared" si="212"/>
        <v>0.1364857385429144</v>
      </c>
      <c r="S1218" s="14">
        <f t="shared" si="213"/>
        <v>0.16089020570479579</v>
      </c>
      <c r="T1218" s="14">
        <f t="shared" si="214"/>
        <v>-3.7695587919506449E-3</v>
      </c>
      <c r="U1218" s="14">
        <f t="shared" si="215"/>
        <v>141.1009512619232</v>
      </c>
      <c r="W1218" s="16">
        <f t="shared" si="216"/>
        <v>-1.7711468591949677E-3</v>
      </c>
      <c r="X1218" s="15">
        <f t="shared" ref="X1218:X1281" si="217">CORREL(K965:K1218,W965:W1218)</f>
        <v>0.91530646097781387</v>
      </c>
      <c r="Y1218" s="15">
        <f t="shared" ref="Y1218:Y1281" si="218">CORREL(K965:K1218,L965:L1218)</f>
        <v>0.67217099237003819</v>
      </c>
      <c r="Z1218" s="15">
        <f t="shared" ref="Z1218:Z1281" si="219">CORREL(K965:K1218,M965:M1218)</f>
        <v>0.93247379695754129</v>
      </c>
    </row>
    <row r="1219" spans="10:26" x14ac:dyDescent="0.35">
      <c r="J1219" s="3">
        <v>44120</v>
      </c>
      <c r="K1219" s="13">
        <f>(VLOOKUP(J1219,'Poche Core Max IR'!A:C,3,TRUE)/VLOOKUP(J1218,'Poche Core Max IR'!A:C,3,TRUE))-1</f>
        <v>1.226959843938058E-3</v>
      </c>
      <c r="L1219" s="13">
        <f>(VLOOKUP(J1219,'Strat EW abs return'!A:C,3,TRUE)/VLOOKUP(J1218,'Strat EW abs return'!A:C,3,TRUE))-1</f>
        <v>-4.2077422448039137E-4</v>
      </c>
      <c r="M1219" s="13">
        <f>(VLOOKUP(J1219,'Strat alpha facteurs'!A:C,3,TRUE)/VLOOKUP(J1218,'Strat alpha facteurs'!A:C,3,TRUE))-1</f>
        <v>-3.3576843902194398E-4</v>
      </c>
      <c r="N1219" s="14">
        <f t="shared" si="208"/>
        <v>141.37607791290904</v>
      </c>
      <c r="O1219" s="14">
        <f t="shared" si="209"/>
        <v>110.21805730413696</v>
      </c>
      <c r="P1219" s="14">
        <f t="shared" si="210"/>
        <v>176.39590667890843</v>
      </c>
      <c r="Q1219" s="14">
        <f t="shared" si="211"/>
        <v>0.7029584785244124</v>
      </c>
      <c r="R1219" s="14">
        <f t="shared" si="212"/>
        <v>0.13632597713504194</v>
      </c>
      <c r="S1219" s="14">
        <f t="shared" si="213"/>
        <v>0.16071554434054661</v>
      </c>
      <c r="T1219" s="14">
        <f t="shared" si="214"/>
        <v>7.5063996778150901E-4</v>
      </c>
      <c r="U1219" s="14">
        <f t="shared" si="215"/>
        <v>141.20686727543239</v>
      </c>
      <c r="W1219" s="16">
        <f t="shared" si="216"/>
        <v>-1.1132566475531619E-4</v>
      </c>
      <c r="X1219" s="15">
        <f t="shared" si="217"/>
        <v>0.91565288182456661</v>
      </c>
      <c r="Y1219" s="15">
        <f t="shared" si="218"/>
        <v>0.67314704606031528</v>
      </c>
      <c r="Z1219" s="15">
        <f t="shared" si="219"/>
        <v>0.93264248892977486</v>
      </c>
    </row>
    <row r="1220" spans="10:26" x14ac:dyDescent="0.35">
      <c r="J1220" s="3">
        <v>44123</v>
      </c>
      <c r="K1220" s="13">
        <f>(VLOOKUP(J1220,'Poche Core Max IR'!A:C,3,TRUE)/VLOOKUP(J1219,'Poche Core Max IR'!A:C,3,TRUE))-1</f>
        <v>-8.4482956028160139E-3</v>
      </c>
      <c r="L1220" s="13">
        <f>(VLOOKUP(J1220,'Strat EW abs return'!A:C,3,TRUE)/VLOOKUP(J1219,'Strat EW abs return'!A:C,3,TRUE))-1</f>
        <v>-1.5507992647497693E-3</v>
      </c>
      <c r="M1220" s="13">
        <f>(VLOOKUP(J1220,'Strat alpha facteurs'!A:C,3,TRUE)/VLOOKUP(J1219,'Strat alpha facteurs'!A:C,3,TRUE))-1</f>
        <v>-1.2022664134477945E-2</v>
      </c>
      <c r="N1220" s="14">
        <f t="shared" si="208"/>
        <v>140.18169101553403</v>
      </c>
      <c r="O1220" s="14">
        <f t="shared" si="209"/>
        <v>110.04713122190756</v>
      </c>
      <c r="P1220" s="14">
        <f t="shared" si="210"/>
        <v>174.27515793821121</v>
      </c>
      <c r="Q1220" s="14">
        <f t="shared" si="211"/>
        <v>0.70269920465377866</v>
      </c>
      <c r="R1220" s="14">
        <f t="shared" si="212"/>
        <v>0.13722366553765614</v>
      </c>
      <c r="S1220" s="14">
        <f t="shared" si="213"/>
        <v>0.16007712980856623</v>
      </c>
      <c r="T1220" s="14">
        <f t="shared" si="214"/>
        <v>-8.0824442589835354E-3</v>
      </c>
      <c r="U1220" s="14">
        <f t="shared" si="215"/>
        <v>140.06557064169303</v>
      </c>
      <c r="W1220" s="16">
        <f t="shared" si="216"/>
        <v>-2.1373599269216849E-3</v>
      </c>
      <c r="X1220" s="15">
        <f t="shared" si="217"/>
        <v>0.91593995169025699</v>
      </c>
      <c r="Y1220" s="15">
        <f t="shared" si="218"/>
        <v>0.67295702351678099</v>
      </c>
      <c r="Z1220" s="15">
        <f t="shared" si="219"/>
        <v>0.9329019217181298</v>
      </c>
    </row>
    <row r="1221" spans="10:26" x14ac:dyDescent="0.35">
      <c r="J1221" s="3">
        <v>44124</v>
      </c>
      <c r="K1221" s="13">
        <f>(VLOOKUP(J1221,'Poche Core Max IR'!A:C,3,TRUE)/VLOOKUP(J1220,'Poche Core Max IR'!A:C,3,TRUE))-1</f>
        <v>-1.9769210184857888E-3</v>
      </c>
      <c r="L1221" s="13">
        <f>(VLOOKUP(J1221,'Strat EW abs return'!A:C,3,TRUE)/VLOOKUP(J1220,'Strat EW abs return'!A:C,3,TRUE))-1</f>
        <v>2.6847396412197355E-3</v>
      </c>
      <c r="M1221" s="13">
        <f>(VLOOKUP(J1221,'Strat alpha facteurs'!A:C,3,TRUE)/VLOOKUP(J1220,'Strat alpha facteurs'!A:C,3,TRUE))-1</f>
        <v>-3.0184123151211217E-4</v>
      </c>
      <c r="N1221" s="14">
        <f t="shared" ref="N1221:N1284" si="220">N1220*(1+K1221)</f>
        <v>139.90456288415854</v>
      </c>
      <c r="O1221" s="14">
        <f t="shared" ref="O1221:O1284" si="221">O1220*(1+L1221)</f>
        <v>110.34257911750153</v>
      </c>
      <c r="P1221" s="14">
        <f t="shared" ref="P1221:P1284" si="222">P1220*(1+M1221)</f>
        <v>174.22255450991716</v>
      </c>
      <c r="Q1221" s="14">
        <f t="shared" ref="Q1221:Q1284" si="223">IF(YEAR($J1221)&lt;&gt;YEAR($J1222),0.7,Q1220*(1+K1221)/(1+$T1221))</f>
        <v>0.70206058900277513</v>
      </c>
      <c r="R1221" s="14">
        <f t="shared" ref="R1221:R1284" si="224">IF(YEAR($J1221)&lt;&gt;YEAR($J1222),0.15,R1220*(1+L1221)/(1+$T1221))</f>
        <v>0.13773933094076932</v>
      </c>
      <c r="S1221" s="14">
        <f t="shared" ref="S1221:S1284" si="225">IF(YEAR($J1221)&lt;&gt;YEAR($J1222),0.15,S1220*(1+M1221)/(1+$T1221))</f>
        <v>0.16020008005645658</v>
      </c>
      <c r="T1221" s="14">
        <f t="shared" ref="T1221:T1284" si="226">SUMPRODUCT(Q1220:S1220,K1221:M1221)</f>
        <v>-1.0690888907692198E-3</v>
      </c>
      <c r="U1221" s="14">
        <f t="shared" ref="U1221:U1284" si="227">U1220*(1+T1221)</f>
        <v>139.91582809614076</v>
      </c>
      <c r="W1221" s="16">
        <f t="shared" ref="W1221:W1284" si="228">L1221*R1221+M1221*S1221</f>
        <v>3.2143925247918759E-4</v>
      </c>
      <c r="X1221" s="15">
        <f t="shared" si="217"/>
        <v>0.91581433521150335</v>
      </c>
      <c r="Y1221" s="15">
        <f t="shared" si="218"/>
        <v>0.67219139470610945</v>
      </c>
      <c r="Z1221" s="15">
        <f t="shared" si="219"/>
        <v>0.93296692475702503</v>
      </c>
    </row>
    <row r="1222" spans="10:26" x14ac:dyDescent="0.35">
      <c r="J1222" s="3">
        <v>44125</v>
      </c>
      <c r="K1222" s="13">
        <f>(VLOOKUP(J1222,'Poche Core Max IR'!A:C,3,TRUE)/VLOOKUP(J1221,'Poche Core Max IR'!A:C,3,TRUE))-1</f>
        <v>-3.7577680158854543E-3</v>
      </c>
      <c r="L1222" s="13">
        <f>(VLOOKUP(J1222,'Strat EW abs return'!A:C,3,TRUE)/VLOOKUP(J1221,'Strat EW abs return'!A:C,3,TRUE))-1</f>
        <v>1.2376608997155536E-3</v>
      </c>
      <c r="M1222" s="13">
        <f>(VLOOKUP(J1222,'Strat alpha facteurs'!A:C,3,TRUE)/VLOOKUP(J1221,'Strat alpha facteurs'!A:C,3,TRUE))-1</f>
        <v>-4.7609966946351445E-3</v>
      </c>
      <c r="N1222" s="14">
        <f t="shared" si="220"/>
        <v>139.37883399247602</v>
      </c>
      <c r="O1222" s="14">
        <f t="shared" si="221"/>
        <v>110.47914581324903</v>
      </c>
      <c r="P1222" s="14">
        <f t="shared" si="222"/>
        <v>173.39308150376456</v>
      </c>
      <c r="Q1222" s="14">
        <f t="shared" si="223"/>
        <v>0.70168915766779549</v>
      </c>
      <c r="R1222" s="14">
        <f t="shared" si="224"/>
        <v>0.13835675571979497</v>
      </c>
      <c r="S1222" s="14">
        <f t="shared" si="225"/>
        <v>0.15995408661241053</v>
      </c>
      <c r="T1222" s="14">
        <f t="shared" si="226"/>
        <v>-3.2304182939390355E-3</v>
      </c>
      <c r="U1222" s="14">
        <f t="shared" si="227"/>
        <v>139.46384144544737</v>
      </c>
      <c r="W1222" s="16">
        <f t="shared" si="228"/>
        <v>-5.9030213088918362E-4</v>
      </c>
      <c r="X1222" s="15">
        <f t="shared" si="217"/>
        <v>0.91577988408754307</v>
      </c>
      <c r="Y1222" s="15">
        <f t="shared" si="218"/>
        <v>0.67144148138258863</v>
      </c>
      <c r="Z1222" s="15">
        <f t="shared" si="219"/>
        <v>0.93300165265713531</v>
      </c>
    </row>
    <row r="1223" spans="10:26" x14ac:dyDescent="0.35">
      <c r="J1223" s="3">
        <v>44126</v>
      </c>
      <c r="K1223" s="13">
        <f>(VLOOKUP(J1223,'Poche Core Max IR'!A:C,3,TRUE)/VLOOKUP(J1222,'Poche Core Max IR'!A:C,3,TRUE))-1</f>
        <v>-5.6632869759110083E-4</v>
      </c>
      <c r="L1223" s="13">
        <f>(VLOOKUP(J1223,'Strat EW abs return'!A:C,3,TRUE)/VLOOKUP(J1222,'Strat EW abs return'!A:C,3,TRUE))-1</f>
        <v>-9.8494786961578207E-4</v>
      </c>
      <c r="M1223" s="13">
        <f>(VLOOKUP(J1223,'Strat alpha facteurs'!A:C,3,TRUE)/VLOOKUP(J1222,'Strat alpha facteurs'!A:C,3,TRUE))-1</f>
        <v>-3.0209936706031559E-3</v>
      </c>
      <c r="N1223" s="14">
        <f t="shared" si="220"/>
        <v>139.29989975894929</v>
      </c>
      <c r="O1223" s="14">
        <f t="shared" si="221"/>
        <v>110.3703296139433</v>
      </c>
      <c r="P1223" s="14">
        <f t="shared" si="222"/>
        <v>172.86926210201531</v>
      </c>
      <c r="Q1223" s="14">
        <f t="shared" si="223"/>
        <v>0.70200562727291982</v>
      </c>
      <c r="R1223" s="14">
        <f t="shared" si="224"/>
        <v>0.13836117840661685</v>
      </c>
      <c r="S1223" s="14">
        <f t="shared" si="225"/>
        <v>0.15963319432046438</v>
      </c>
      <c r="T1223" s="14">
        <f t="shared" si="226"/>
        <v>-1.0168811818121637E-3</v>
      </c>
      <c r="U1223" s="14">
        <f t="shared" si="227"/>
        <v>139.32202328953827</v>
      </c>
      <c r="W1223" s="16">
        <f t="shared" si="228"/>
        <v>-6.1852941756941301E-4</v>
      </c>
      <c r="X1223" s="15">
        <f t="shared" si="217"/>
        <v>0.91577467313522787</v>
      </c>
      <c r="Y1223" s="15">
        <f t="shared" si="218"/>
        <v>0.67174308376859726</v>
      </c>
      <c r="Z1223" s="15">
        <f t="shared" si="219"/>
        <v>0.93297666448748118</v>
      </c>
    </row>
    <row r="1224" spans="10:26" x14ac:dyDescent="0.35">
      <c r="J1224" s="3">
        <v>44127</v>
      </c>
      <c r="K1224" s="13">
        <f>(VLOOKUP(J1224,'Poche Core Max IR'!A:C,3,TRUE)/VLOOKUP(J1223,'Poche Core Max IR'!A:C,3,TRUE))-1</f>
        <v>2.4011074739673788E-3</v>
      </c>
      <c r="L1224" s="13">
        <f>(VLOOKUP(J1224,'Strat EW abs return'!A:C,3,TRUE)/VLOOKUP(J1223,'Strat EW abs return'!A:C,3,TRUE))-1</f>
        <v>-6.2323540097308783E-4</v>
      </c>
      <c r="M1224" s="13">
        <f>(VLOOKUP(J1224,'Strat alpha facteurs'!A:C,3,TRUE)/VLOOKUP(J1223,'Strat alpha facteurs'!A:C,3,TRUE))-1</f>
        <v>1.8834322028469241E-3</v>
      </c>
      <c r="N1224" s="14">
        <f t="shared" si="220"/>
        <v>139.6343737893834</v>
      </c>
      <c r="O1224" s="14">
        <f t="shared" si="221"/>
        <v>110.30154291731083</v>
      </c>
      <c r="P1224" s="14">
        <f t="shared" si="222"/>
        <v>173.19484963714063</v>
      </c>
      <c r="Q1224" s="14">
        <f t="shared" si="223"/>
        <v>0.70235672803549998</v>
      </c>
      <c r="R1224" s="14">
        <f t="shared" si="224"/>
        <v>0.13801272021464339</v>
      </c>
      <c r="S1224" s="14">
        <f t="shared" si="225"/>
        <v>0.15963055174985763</v>
      </c>
      <c r="T1224" s="14">
        <f t="shared" si="226"/>
        <v>1.9000176727352923E-3</v>
      </c>
      <c r="U1224" s="14">
        <f t="shared" si="227"/>
        <v>139.58673759598963</v>
      </c>
      <c r="W1224" s="16">
        <f t="shared" si="228"/>
        <v>2.1463890870154439E-4</v>
      </c>
      <c r="X1224" s="15">
        <f t="shared" si="217"/>
        <v>0.91595028199755979</v>
      </c>
      <c r="Y1224" s="15">
        <f t="shared" si="218"/>
        <v>0.67132458634319103</v>
      </c>
      <c r="Z1224" s="15">
        <f t="shared" si="219"/>
        <v>0.9333882463602452</v>
      </c>
    </row>
    <row r="1225" spans="10:26" x14ac:dyDescent="0.35">
      <c r="J1225" s="3">
        <v>44130</v>
      </c>
      <c r="K1225" s="13">
        <f>(VLOOKUP(J1225,'Poche Core Max IR'!A:C,3,TRUE)/VLOOKUP(J1224,'Poche Core Max IR'!A:C,3,TRUE))-1</f>
        <v>-9.6976808013856663E-3</v>
      </c>
      <c r="L1225" s="13">
        <f>(VLOOKUP(J1225,'Strat EW abs return'!A:C,3,TRUE)/VLOOKUP(J1224,'Strat EW abs return'!A:C,3,TRUE))-1</f>
        <v>-6.7847408751642302E-3</v>
      </c>
      <c r="M1225" s="13">
        <f>(VLOOKUP(J1225,'Strat alpha facteurs'!A:C,3,TRUE)/VLOOKUP(J1224,'Strat alpha facteurs'!A:C,3,TRUE))-1</f>
        <v>-1.0470484423755755E-2</v>
      </c>
      <c r="N1225" s="14">
        <f t="shared" si="220"/>
        <v>138.28024420347259</v>
      </c>
      <c r="O1225" s="14">
        <f t="shared" si="221"/>
        <v>109.55317553048607</v>
      </c>
      <c r="P1225" s="14">
        <f t="shared" si="222"/>
        <v>171.38141566174022</v>
      </c>
      <c r="Q1225" s="14">
        <f t="shared" si="223"/>
        <v>0.7021591485186619</v>
      </c>
      <c r="R1225" s="14">
        <f t="shared" si="224"/>
        <v>0.13837974137530282</v>
      </c>
      <c r="S1225" s="14">
        <f t="shared" si="225"/>
        <v>0.15946111010603631</v>
      </c>
      <c r="T1225" s="14">
        <f t="shared" si="226"/>
        <v>-9.4190211069792393E-3</v>
      </c>
      <c r="U1225" s="14">
        <f t="shared" si="227"/>
        <v>138.27196716831864</v>
      </c>
      <c r="W1225" s="16">
        <f t="shared" si="228"/>
        <v>-2.6085057571637264E-3</v>
      </c>
      <c r="X1225" s="15">
        <f t="shared" si="217"/>
        <v>0.91617473628608559</v>
      </c>
      <c r="Y1225" s="15">
        <f t="shared" si="218"/>
        <v>0.6729334101537543</v>
      </c>
      <c r="Z1225" s="15">
        <f t="shared" si="219"/>
        <v>0.93322750481785377</v>
      </c>
    </row>
    <row r="1226" spans="10:26" x14ac:dyDescent="0.35">
      <c r="J1226" s="3">
        <v>44131</v>
      </c>
      <c r="K1226" s="13">
        <f>(VLOOKUP(J1226,'Poche Core Max IR'!A:C,3,TRUE)/VLOOKUP(J1225,'Poche Core Max IR'!A:C,3,TRUE))-1</f>
        <v>-5.4666838128147877E-4</v>
      </c>
      <c r="L1226" s="13">
        <f>(VLOOKUP(J1226,'Strat EW abs return'!A:C,3,TRUE)/VLOOKUP(J1225,'Strat EW abs return'!A:C,3,TRUE))-1</f>
        <v>1.9953549358395772E-3</v>
      </c>
      <c r="M1226" s="13">
        <f>(VLOOKUP(J1226,'Strat alpha facteurs'!A:C,3,TRUE)/VLOOKUP(J1225,'Strat alpha facteurs'!A:C,3,TRUE))-1</f>
        <v>4.3875945449081133E-3</v>
      </c>
      <c r="N1226" s="14">
        <f t="shared" si="220"/>
        <v>138.20465076621068</v>
      </c>
      <c r="O1226" s="14">
        <f t="shared" si="221"/>
        <v>109.77177300001773</v>
      </c>
      <c r="P1226" s="14">
        <f t="shared" si="222"/>
        <v>172.13336782619629</v>
      </c>
      <c r="Q1226" s="14">
        <f t="shared" si="223"/>
        <v>0.70136015177942346</v>
      </c>
      <c r="R1226" s="14">
        <f t="shared" si="224"/>
        <v>0.1385738335637256</v>
      </c>
      <c r="S1226" s="14">
        <f t="shared" si="225"/>
        <v>0.16006601465685188</v>
      </c>
      <c r="T1226" s="14">
        <f t="shared" si="226"/>
        <v>5.9191919167697323E-4</v>
      </c>
      <c r="U1226" s="14">
        <f t="shared" si="227"/>
        <v>138.35381299935651</v>
      </c>
      <c r="W1226" s="16">
        <f t="shared" si="228"/>
        <v>9.7880875551317748E-4</v>
      </c>
      <c r="X1226" s="15">
        <f t="shared" si="217"/>
        <v>0.91594423112524759</v>
      </c>
      <c r="Y1226" s="15">
        <f t="shared" si="218"/>
        <v>0.67285647891909761</v>
      </c>
      <c r="Z1226" s="15">
        <f t="shared" si="219"/>
        <v>0.93307166889175752</v>
      </c>
    </row>
    <row r="1227" spans="10:26" x14ac:dyDescent="0.35">
      <c r="J1227" s="3">
        <v>44132</v>
      </c>
      <c r="K1227" s="13">
        <f>(VLOOKUP(J1227,'Poche Core Max IR'!A:C,3,TRUE)/VLOOKUP(J1226,'Poche Core Max IR'!A:C,3,TRUE))-1</f>
        <v>-1.3798834055531506E-2</v>
      </c>
      <c r="L1227" s="13">
        <f>(VLOOKUP(J1227,'Strat EW abs return'!A:C,3,TRUE)/VLOOKUP(J1226,'Strat EW abs return'!A:C,3,TRUE))-1</f>
        <v>-1.4049266136142102E-2</v>
      </c>
      <c r="M1227" s="13">
        <f>(VLOOKUP(J1227,'Strat alpha facteurs'!A:C,3,TRUE)/VLOOKUP(J1226,'Strat alpha facteurs'!A:C,3,TRUE))-1</f>
        <v>-3.0871723277157259E-2</v>
      </c>
      <c r="N1227" s="14">
        <f t="shared" si="220"/>
        <v>136.29758772458504</v>
      </c>
      <c r="O1227" s="14">
        <f t="shared" si="221"/>
        <v>108.2295601469043</v>
      </c>
      <c r="P1227" s="14">
        <f t="shared" si="222"/>
        <v>166.81931412790084</v>
      </c>
      <c r="Q1227" s="14">
        <f t="shared" si="223"/>
        <v>0.70333385791916248</v>
      </c>
      <c r="R1227" s="14">
        <f t="shared" si="224"/>
        <v>0.13892850795066258</v>
      </c>
      <c r="S1227" s="14">
        <f t="shared" si="225"/>
        <v>0.15773763413017594</v>
      </c>
      <c r="T1227" s="14">
        <f t="shared" si="226"/>
        <v>-1.6566326725372626E-2</v>
      </c>
      <c r="U1227" s="14">
        <f t="shared" si="227"/>
        <v>136.06179852950805</v>
      </c>
      <c r="W1227" s="16">
        <f t="shared" si="228"/>
        <v>-6.8214761733562607E-3</v>
      </c>
      <c r="X1227" s="15">
        <f t="shared" si="217"/>
        <v>0.9161365653803536</v>
      </c>
      <c r="Y1227" s="15">
        <f t="shared" si="218"/>
        <v>0.67625272395729819</v>
      </c>
      <c r="Z1227" s="15">
        <f t="shared" si="219"/>
        <v>0.93361862711829802</v>
      </c>
    </row>
    <row r="1228" spans="10:26" x14ac:dyDescent="0.35">
      <c r="J1228" s="3">
        <v>44133</v>
      </c>
      <c r="K1228" s="13">
        <f>(VLOOKUP(J1228,'Poche Core Max IR'!A:C,3,TRUE)/VLOOKUP(J1227,'Poche Core Max IR'!A:C,3,TRUE))-1</f>
        <v>6.3099075704926566E-3</v>
      </c>
      <c r="L1228" s="13">
        <f>(VLOOKUP(J1228,'Strat EW abs return'!A:C,3,TRUE)/VLOOKUP(J1227,'Strat EW abs return'!A:C,3,TRUE))-1</f>
        <v>-3.0299048568241949E-3</v>
      </c>
      <c r="M1228" s="13">
        <f>(VLOOKUP(J1228,'Strat alpha facteurs'!A:C,3,TRUE)/VLOOKUP(J1227,'Strat alpha facteurs'!A:C,3,TRUE))-1</f>
        <v>4.9789225611578392E-3</v>
      </c>
      <c r="N1228" s="14">
        <f t="shared" si="220"/>
        <v>137.15761290520828</v>
      </c>
      <c r="O1228" s="14">
        <f t="shared" si="221"/>
        <v>107.90163487696326</v>
      </c>
      <c r="P1228" s="14">
        <f t="shared" si="222"/>
        <v>167.64989457464912</v>
      </c>
      <c r="Q1228" s="14">
        <f t="shared" si="223"/>
        <v>0.70438907502485038</v>
      </c>
      <c r="R1228" s="14">
        <f t="shared" si="224"/>
        <v>0.13784557887929924</v>
      </c>
      <c r="S1228" s="14">
        <f t="shared" si="225"/>
        <v>0.15776534609585141</v>
      </c>
      <c r="T1228" s="14">
        <f t="shared" si="226"/>
        <v>4.8023949389912725E-3</v>
      </c>
      <c r="U1228" s="14">
        <f t="shared" si="227"/>
        <v>136.71522102215621</v>
      </c>
      <c r="W1228" s="16">
        <f t="shared" si="228"/>
        <v>3.6784245210737802E-4</v>
      </c>
      <c r="X1228" s="15">
        <f t="shared" si="217"/>
        <v>0.91563322740535158</v>
      </c>
      <c r="Y1228" s="15">
        <f t="shared" si="218"/>
        <v>0.67409308598498663</v>
      </c>
      <c r="Z1228" s="15">
        <f t="shared" si="219"/>
        <v>0.93340845373838754</v>
      </c>
    </row>
    <row r="1229" spans="10:26" x14ac:dyDescent="0.35">
      <c r="J1229" s="3">
        <v>44134</v>
      </c>
      <c r="K1229" s="13">
        <f>(VLOOKUP(J1229,'Poche Core Max IR'!A:C,3,TRUE)/VLOOKUP(J1228,'Poche Core Max IR'!A:C,3,TRUE))-1</f>
        <v>-4.0672755797875881E-3</v>
      </c>
      <c r="L1229" s="13">
        <f>(VLOOKUP(J1229,'Strat EW abs return'!A:C,3,TRUE)/VLOOKUP(J1228,'Strat EW abs return'!A:C,3,TRUE))-1</f>
        <v>-1.8339300473652065E-3</v>
      </c>
      <c r="M1229" s="13">
        <f>(VLOOKUP(J1229,'Strat alpha facteurs'!A:C,3,TRUE)/VLOOKUP(J1228,'Strat alpha facteurs'!A:C,3,TRUE))-1</f>
        <v>-1.6441523268487579E-2</v>
      </c>
      <c r="N1229" s="14">
        <f t="shared" si="220"/>
        <v>136.59975509565697</v>
      </c>
      <c r="O1229" s="14">
        <f t="shared" si="221"/>
        <v>107.70375082660256</v>
      </c>
      <c r="P1229" s="14">
        <f t="shared" si="222"/>
        <v>164.89347493204053</v>
      </c>
      <c r="Q1229" s="14">
        <f t="shared" si="223"/>
        <v>0.70555400542446145</v>
      </c>
      <c r="R1229" s="14">
        <f t="shared" si="224"/>
        <v>0.13838317547435564</v>
      </c>
      <c r="S1229" s="14">
        <f t="shared" si="225"/>
        <v>0.15606281910118408</v>
      </c>
      <c r="T1229" s="14">
        <f t="shared" si="226"/>
        <v>-5.7116462413168761E-3</v>
      </c>
      <c r="U1229" s="14">
        <f t="shared" si="227"/>
        <v>135.93435204387421</v>
      </c>
      <c r="W1229" s="16">
        <f t="shared" si="228"/>
        <v>-2.8196955351501188E-3</v>
      </c>
      <c r="X1229" s="15">
        <f t="shared" si="217"/>
        <v>0.91539367223043822</v>
      </c>
      <c r="Y1229" s="15">
        <f t="shared" si="218"/>
        <v>0.67427033120569335</v>
      </c>
      <c r="Z1229" s="15">
        <f t="shared" si="219"/>
        <v>0.93307605893443857</v>
      </c>
    </row>
    <row r="1230" spans="10:26" x14ac:dyDescent="0.35">
      <c r="J1230" s="3">
        <v>44137</v>
      </c>
      <c r="K1230" s="13">
        <f>(VLOOKUP(J1230,'Poche Core Max IR'!A:C,3,TRUE)/VLOOKUP(J1229,'Poche Core Max IR'!A:C,3,TRUE))-1</f>
        <v>9.1815728119739592E-3</v>
      </c>
      <c r="L1230" s="13">
        <f>(VLOOKUP(J1230,'Strat EW abs return'!A:C,3,TRUE)/VLOOKUP(J1229,'Strat EW abs return'!A:C,3,TRUE))-1</f>
        <v>6.6044579276403059E-3</v>
      </c>
      <c r="M1230" s="13">
        <f>(VLOOKUP(J1230,'Strat alpha facteurs'!A:C,3,TRUE)/VLOOKUP(J1229,'Strat alpha facteurs'!A:C,3,TRUE))-1</f>
        <v>7.9787234042552058E-3</v>
      </c>
      <c r="N1230" s="14">
        <f t="shared" si="220"/>
        <v>137.85395569316555</v>
      </c>
      <c r="O1230" s="14">
        <f t="shared" si="221"/>
        <v>108.41507571758591</v>
      </c>
      <c r="P1230" s="14">
        <f t="shared" si="222"/>
        <v>166.20911435968978</v>
      </c>
      <c r="Q1230" s="14">
        <f t="shared" si="223"/>
        <v>0.70593478445800784</v>
      </c>
      <c r="R1230" s="14">
        <f t="shared" si="224"/>
        <v>0.13810428378297374</v>
      </c>
      <c r="S1230" s="14">
        <f t="shared" si="225"/>
        <v>0.15596093175901957</v>
      </c>
      <c r="T1230" s="14">
        <f t="shared" si="226"/>
        <v>8.6372234011948736E-3</v>
      </c>
      <c r="U1230" s="14">
        <f t="shared" si="227"/>
        <v>137.10844741037383</v>
      </c>
      <c r="W1230" s="16">
        <f t="shared" si="228"/>
        <v>2.156473068246686E-3</v>
      </c>
      <c r="X1230" s="15">
        <f t="shared" si="217"/>
        <v>0.91563078632433581</v>
      </c>
      <c r="Y1230" s="15">
        <f t="shared" si="218"/>
        <v>0.67609248449933823</v>
      </c>
      <c r="Z1230" s="15">
        <f t="shared" si="219"/>
        <v>0.93267206796833246</v>
      </c>
    </row>
    <row r="1231" spans="10:26" x14ac:dyDescent="0.35">
      <c r="J1231" s="3">
        <v>44138</v>
      </c>
      <c r="K1231" s="13">
        <f>(VLOOKUP(J1231,'Poche Core Max IR'!A:C,3,TRUE)/VLOOKUP(J1230,'Poche Core Max IR'!A:C,3,TRUE))-1</f>
        <v>8.2046760303620125E-3</v>
      </c>
      <c r="L1231" s="13">
        <f>(VLOOKUP(J1231,'Strat EW abs return'!A:C,3,TRUE)/VLOOKUP(J1230,'Strat EW abs return'!A:C,3,TRUE))-1</f>
        <v>6.7006861273644081E-3</v>
      </c>
      <c r="M1231" s="13">
        <f>(VLOOKUP(J1231,'Strat alpha facteurs'!A:C,3,TRUE)/VLOOKUP(J1230,'Strat alpha facteurs'!A:C,3,TRUE))-1</f>
        <v>1.9109298792676199E-2</v>
      </c>
      <c r="N1231" s="14">
        <f t="shared" si="220"/>
        <v>138.98500273913186</v>
      </c>
      <c r="O1231" s="14">
        <f t="shared" si="221"/>
        <v>109.1415311114439</v>
      </c>
      <c r="P1231" s="14">
        <f t="shared" si="222"/>
        <v>169.38525398805518</v>
      </c>
      <c r="Q1231" s="14">
        <f t="shared" si="223"/>
        <v>0.70489095522809586</v>
      </c>
      <c r="R1231" s="14">
        <f t="shared" si="224"/>
        <v>0.13769436360861798</v>
      </c>
      <c r="S1231" s="14">
        <f t="shared" si="225"/>
        <v>0.15741468116328725</v>
      </c>
      <c r="T1231" s="14">
        <f t="shared" si="226"/>
        <v>9.6976637084828475E-3</v>
      </c>
      <c r="U1231" s="14">
        <f t="shared" si="227"/>
        <v>138.43807902495183</v>
      </c>
      <c r="W1231" s="16">
        <f t="shared" si="228"/>
        <v>3.9307308887516507E-3</v>
      </c>
      <c r="X1231" s="15">
        <f t="shared" si="217"/>
        <v>0.91571823744186964</v>
      </c>
      <c r="Y1231" s="15">
        <f t="shared" si="218"/>
        <v>0.67715586231375535</v>
      </c>
      <c r="Z1231" s="15">
        <f t="shared" si="219"/>
        <v>0.93282962018112092</v>
      </c>
    </row>
    <row r="1232" spans="10:26" x14ac:dyDescent="0.35">
      <c r="J1232" s="3">
        <v>44139</v>
      </c>
      <c r="K1232" s="13">
        <f>(VLOOKUP(J1232,'Poche Core Max IR'!A:C,3,TRUE)/VLOOKUP(J1231,'Poche Core Max IR'!A:C,3,TRUE))-1</f>
        <v>1.0192159857032923E-2</v>
      </c>
      <c r="L1232" s="13">
        <f>(VLOOKUP(J1232,'Strat EW abs return'!A:C,3,TRUE)/VLOOKUP(J1231,'Strat EW abs return'!A:C,3,TRUE))-1</f>
        <v>4.6230107376072915E-3</v>
      </c>
      <c r="M1232" s="13">
        <f>(VLOOKUP(J1232,'Strat alpha facteurs'!A:C,3,TRUE)/VLOOKUP(J1231,'Strat alpha facteurs'!A:C,3,TRUE))-1</f>
        <v>3.8852058162037739E-2</v>
      </c>
      <c r="N1232" s="14">
        <f t="shared" si="220"/>
        <v>140.40156010477924</v>
      </c>
      <c r="O1232" s="14">
        <f t="shared" si="221"/>
        <v>109.64609358169101</v>
      </c>
      <c r="P1232" s="14">
        <f t="shared" si="222"/>
        <v>175.96621972779064</v>
      </c>
      <c r="Q1232" s="14">
        <f t="shared" si="223"/>
        <v>0.70228766801830345</v>
      </c>
      <c r="R1232" s="14">
        <f t="shared" si="224"/>
        <v>0.13642953388797235</v>
      </c>
      <c r="S1232" s="14">
        <f t="shared" si="225"/>
        <v>0.16128279809372512</v>
      </c>
      <c r="T1232" s="14">
        <f t="shared" si="226"/>
        <v>1.3936808167046696E-2</v>
      </c>
      <c r="U1232" s="14">
        <f t="shared" si="227"/>
        <v>140.36746397533705</v>
      </c>
      <c r="W1232" s="16">
        <f t="shared" si="228"/>
        <v>6.8968838521644513E-3</v>
      </c>
      <c r="X1232" s="15">
        <f t="shared" si="217"/>
        <v>0.91471128195280615</v>
      </c>
      <c r="Y1232" s="15">
        <f t="shared" si="218"/>
        <v>0.67902609016359539</v>
      </c>
      <c r="Z1232" s="15">
        <f t="shared" si="219"/>
        <v>0.93153341563385006</v>
      </c>
    </row>
    <row r="1233" spans="10:26" x14ac:dyDescent="0.35">
      <c r="J1233" s="3">
        <v>44140</v>
      </c>
      <c r="K1233" s="13">
        <f>(VLOOKUP(J1233,'Poche Core Max IR'!A:C,3,TRUE)/VLOOKUP(J1232,'Poche Core Max IR'!A:C,3,TRUE))-1</f>
        <v>6.5036516584848769E-3</v>
      </c>
      <c r="L1233" s="13">
        <f>(VLOOKUP(J1233,'Strat EW abs return'!A:C,3,TRUE)/VLOOKUP(J1232,'Strat EW abs return'!A:C,3,TRUE))-1</f>
        <v>9.2290296149986073E-3</v>
      </c>
      <c r="M1233" s="13">
        <f>(VLOOKUP(J1233,'Strat alpha facteurs'!A:C,3,TRUE)/VLOOKUP(J1232,'Strat alpha facteurs'!A:C,3,TRUE))-1</f>
        <v>2.2414243413082291E-2</v>
      </c>
      <c r="N1233" s="14">
        <f t="shared" si="220"/>
        <v>141.31468294400855</v>
      </c>
      <c r="O1233" s="14">
        <f t="shared" si="221"/>
        <v>110.65802062652534</v>
      </c>
      <c r="P1233" s="14">
        <f t="shared" si="222"/>
        <v>179.91036940924926</v>
      </c>
      <c r="Q1233" s="14">
        <f t="shared" si="223"/>
        <v>0.70024369657264474</v>
      </c>
      <c r="R1233" s="14">
        <f t="shared" si="224"/>
        <v>0.13640080717361122</v>
      </c>
      <c r="S1233" s="14">
        <f t="shared" si="225"/>
        <v>0.16335549625374496</v>
      </c>
      <c r="T1233" s="14">
        <f t="shared" si="226"/>
        <v>9.4415784602690286E-3</v>
      </c>
      <c r="U1233" s="14">
        <f t="shared" si="227"/>
        <v>141.69275439972918</v>
      </c>
      <c r="W1233" s="16">
        <f t="shared" si="228"/>
        <v>4.9203369448112639E-3</v>
      </c>
      <c r="X1233" s="15">
        <f t="shared" si="217"/>
        <v>0.91381565634570983</v>
      </c>
      <c r="Y1233" s="15">
        <f t="shared" si="218"/>
        <v>0.67914344493204182</v>
      </c>
      <c r="Z1233" s="15">
        <f t="shared" si="219"/>
        <v>0.93123291940368358</v>
      </c>
    </row>
    <row r="1234" spans="10:26" x14ac:dyDescent="0.35">
      <c r="J1234" s="3">
        <v>44141</v>
      </c>
      <c r="K1234" s="13">
        <f>(VLOOKUP(J1234,'Poche Core Max IR'!A:C,3,TRUE)/VLOOKUP(J1233,'Poche Core Max IR'!A:C,3,TRUE))-1</f>
        <v>-1.5196668660747426E-3</v>
      </c>
      <c r="L1234" s="13">
        <f>(VLOOKUP(J1234,'Strat EW abs return'!A:C,3,TRUE)/VLOOKUP(J1233,'Strat EW abs return'!A:C,3,TRUE))-1</f>
        <v>-5.3178361911376815E-4</v>
      </c>
      <c r="M1234" s="13">
        <f>(VLOOKUP(J1234,'Strat alpha facteurs'!A:C,3,TRUE)/VLOOKUP(J1233,'Strat alpha facteurs'!A:C,3,TRUE))-1</f>
        <v>2.3329393805091581E-3</v>
      </c>
      <c r="N1234" s="14">
        <f t="shared" si="220"/>
        <v>141.09993170264869</v>
      </c>
      <c r="O1234" s="14">
        <f t="shared" si="221"/>
        <v>110.5991745038326</v>
      </c>
      <c r="P1234" s="14">
        <f t="shared" si="222"/>
        <v>180.33008939500604</v>
      </c>
      <c r="Q1234" s="14">
        <f t="shared" si="223"/>
        <v>0.69970824105515983</v>
      </c>
      <c r="R1234" s="14">
        <f t="shared" si="224"/>
        <v>0.13643135549672611</v>
      </c>
      <c r="S1234" s="14">
        <f t="shared" si="225"/>
        <v>0.16386040344811509</v>
      </c>
      <c r="T1234" s="14">
        <f t="shared" si="226"/>
        <v>-7.5557438851498837E-4</v>
      </c>
      <c r="U1234" s="14">
        <f t="shared" si="227"/>
        <v>141.5856949834666</v>
      </c>
      <c r="W1234" s="16">
        <f t="shared" si="228"/>
        <v>3.0972442812358025E-4</v>
      </c>
      <c r="X1234" s="15">
        <f t="shared" si="217"/>
        <v>0.9137040393217406</v>
      </c>
      <c r="Y1234" s="15">
        <f t="shared" si="218"/>
        <v>0.67932924816742657</v>
      </c>
      <c r="Z1234" s="15">
        <f t="shared" si="219"/>
        <v>0.93112041920651523</v>
      </c>
    </row>
    <row r="1235" spans="10:26" x14ac:dyDescent="0.35">
      <c r="J1235" s="3">
        <v>44144</v>
      </c>
      <c r="K1235" s="13">
        <f>(VLOOKUP(J1235,'Poche Core Max IR'!A:C,3,TRUE)/VLOOKUP(J1234,'Poche Core Max IR'!A:C,3,TRUE))-1</f>
        <v>2.0384879601171857E-3</v>
      </c>
      <c r="L1235" s="13">
        <f>(VLOOKUP(J1235,'Strat EW abs return'!A:C,3,TRUE)/VLOOKUP(J1234,'Strat EW abs return'!A:C,3,TRUE))-1</f>
        <v>-4.5349905940850199E-3</v>
      </c>
      <c r="M1235" s="13">
        <f>(VLOOKUP(J1235,'Strat alpha facteurs'!A:C,3,TRUE)/VLOOKUP(J1234,'Strat alpha facteurs'!A:C,3,TRUE))-1</f>
        <v>-2.5138944330149959E-2</v>
      </c>
      <c r="N1235" s="14">
        <f t="shared" si="220"/>
        <v>141.38756221459789</v>
      </c>
      <c r="O1235" s="14">
        <f t="shared" si="221"/>
        <v>110.09760828774415</v>
      </c>
      <c r="P1235" s="14">
        <f t="shared" si="222"/>
        <v>175.79678131665401</v>
      </c>
      <c r="Q1235" s="14">
        <f t="shared" si="223"/>
        <v>0.70346421207738918</v>
      </c>
      <c r="R1235" s="14">
        <f t="shared" si="224"/>
        <v>0.13626389832884417</v>
      </c>
      <c r="S1235" s="14">
        <f t="shared" si="225"/>
        <v>0.16027188959376779</v>
      </c>
      <c r="T1235" s="14">
        <f t="shared" si="226"/>
        <v>-3.311645649128283E-3</v>
      </c>
      <c r="U1235" s="14">
        <f t="shared" si="227"/>
        <v>141.11681333269578</v>
      </c>
      <c r="W1235" s="16">
        <f t="shared" si="228"/>
        <v>-4.6470216074203348E-3</v>
      </c>
      <c r="X1235" s="15">
        <f t="shared" si="217"/>
        <v>0.90881629625979465</v>
      </c>
      <c r="Y1235" s="15">
        <f t="shared" si="218"/>
        <v>0.67801187710694033</v>
      </c>
      <c r="Z1235" s="15">
        <f t="shared" si="219"/>
        <v>0.92642797919811837</v>
      </c>
    </row>
    <row r="1236" spans="10:26" x14ac:dyDescent="0.35">
      <c r="J1236" s="3">
        <v>44145</v>
      </c>
      <c r="K1236" s="13">
        <f>(VLOOKUP(J1236,'Poche Core Max IR'!A:C,3,TRUE)/VLOOKUP(J1235,'Poche Core Max IR'!A:C,3,TRUE))-1</f>
        <v>-2.6981034953688088E-5</v>
      </c>
      <c r="L1236" s="13">
        <f>(VLOOKUP(J1236,'Strat EW abs return'!A:C,3,TRUE)/VLOOKUP(J1235,'Strat EW abs return'!A:C,3,TRUE))-1</f>
        <v>5.3868079938153013E-3</v>
      </c>
      <c r="M1236" s="13">
        <f>(VLOOKUP(J1236,'Strat alpha facteurs'!A:C,3,TRUE)/VLOOKUP(J1235,'Strat alpha facteurs'!A:C,3,TRUE))-1</f>
        <v>-1.5144117952772262E-2</v>
      </c>
      <c r="N1236" s="14">
        <f t="shared" si="220"/>
        <v>141.38374743183977</v>
      </c>
      <c r="O1236" s="14">
        <f t="shared" si="221"/>
        <v>110.69068296416852</v>
      </c>
      <c r="P1236" s="14">
        <f t="shared" si="222"/>
        <v>173.13449412467688</v>
      </c>
      <c r="Q1236" s="14">
        <f t="shared" si="223"/>
        <v>0.70465168656836197</v>
      </c>
      <c r="R1236" s="14">
        <f t="shared" si="224"/>
        <v>0.13723288620855706</v>
      </c>
      <c r="S1236" s="14">
        <f t="shared" si="225"/>
        <v>0.15811542722308219</v>
      </c>
      <c r="T1236" s="14">
        <f t="shared" si="226"/>
        <v>-1.7121291362301881E-3</v>
      </c>
      <c r="U1236" s="14">
        <f t="shared" si="227"/>
        <v>140.87520312497691</v>
      </c>
      <c r="W1236" s="16">
        <f t="shared" si="228"/>
        <v>-1.6552714715767343E-3</v>
      </c>
      <c r="X1236" s="15">
        <f t="shared" si="217"/>
        <v>0.90835591241593983</v>
      </c>
      <c r="Y1236" s="15">
        <f t="shared" si="218"/>
        <v>0.67658270758595129</v>
      </c>
      <c r="Z1236" s="15">
        <f t="shared" si="219"/>
        <v>0.92520484668953651</v>
      </c>
    </row>
    <row r="1237" spans="10:26" x14ac:dyDescent="0.35">
      <c r="J1237" s="3">
        <v>44146</v>
      </c>
      <c r="K1237" s="13">
        <f>(VLOOKUP(J1237,'Poche Core Max IR'!A:C,3,TRUE)/VLOOKUP(J1236,'Poche Core Max IR'!A:C,3,TRUE))-1</f>
        <v>8.1654183959380955E-3</v>
      </c>
      <c r="L1237" s="13">
        <f>(VLOOKUP(J1237,'Strat EW abs return'!A:C,3,TRUE)/VLOOKUP(J1236,'Strat EW abs return'!A:C,3,TRUE))-1</f>
        <v>1.9092217923910582E-4</v>
      </c>
      <c r="M1237" s="13">
        <f>(VLOOKUP(J1237,'Strat alpha facteurs'!A:C,3,TRUE)/VLOOKUP(J1236,'Strat alpha facteurs'!A:C,3,TRUE))-1</f>
        <v>1.8984568641560839E-2</v>
      </c>
      <c r="N1237" s="14">
        <f t="shared" si="220"/>
        <v>142.53820488400638</v>
      </c>
      <c r="O1237" s="14">
        <f t="shared" si="221"/>
        <v>110.71181627058149</v>
      </c>
      <c r="P1237" s="14">
        <f t="shared" si="222"/>
        <v>176.42137781260871</v>
      </c>
      <c r="Q1237" s="14">
        <f t="shared" si="223"/>
        <v>0.70422118225137542</v>
      </c>
      <c r="R1237" s="14">
        <f t="shared" si="224"/>
        <v>0.13606420789733006</v>
      </c>
      <c r="S1237" s="14">
        <f t="shared" si="225"/>
        <v>0.15971460985129562</v>
      </c>
      <c r="T1237" s="14">
        <f t="shared" si="226"/>
        <v>8.7817298273386388E-3</v>
      </c>
      <c r="U1237" s="14">
        <f t="shared" si="227"/>
        <v>142.1123310981919</v>
      </c>
      <c r="W1237" s="16">
        <f t="shared" si="228"/>
        <v>3.0580906488702317E-3</v>
      </c>
      <c r="X1237" s="15">
        <f t="shared" si="217"/>
        <v>0.90867247636770698</v>
      </c>
      <c r="Y1237" s="15">
        <f t="shared" si="218"/>
        <v>0.67587974952749752</v>
      </c>
      <c r="Z1237" s="15">
        <f t="shared" si="219"/>
        <v>0.9254594379589981</v>
      </c>
    </row>
    <row r="1238" spans="10:26" x14ac:dyDescent="0.35">
      <c r="J1238" s="3">
        <v>44147</v>
      </c>
      <c r="K1238" s="13">
        <f>(VLOOKUP(J1238,'Poche Core Max IR'!A:C,3,TRUE)/VLOOKUP(J1237,'Poche Core Max IR'!A:C,3,TRUE))-1</f>
        <v>-4.242107432329556E-3</v>
      </c>
      <c r="L1238" s="13">
        <f>(VLOOKUP(J1238,'Strat EW abs return'!A:C,3,TRUE)/VLOOKUP(J1237,'Strat EW abs return'!A:C,3,TRUE))-1</f>
        <v>-1.6176796637523694E-3</v>
      </c>
      <c r="M1238" s="13">
        <f>(VLOOKUP(J1238,'Strat alpha facteurs'!A:C,3,TRUE)/VLOOKUP(J1237,'Strat alpha facteurs'!A:C,3,TRUE))-1</f>
        <v>-9.2589395846354172E-4</v>
      </c>
      <c r="N1238" s="14">
        <f t="shared" si="220"/>
        <v>141.93354250567702</v>
      </c>
      <c r="O1238" s="14">
        <f t="shared" si="221"/>
        <v>110.53272001686348</v>
      </c>
      <c r="P1238" s="14">
        <f t="shared" si="222"/>
        <v>176.2580303247482</v>
      </c>
      <c r="Q1238" s="14">
        <f t="shared" si="223"/>
        <v>0.70359461992036743</v>
      </c>
      <c r="R1238" s="14">
        <f t="shared" si="224"/>
        <v>0.13630144122656734</v>
      </c>
      <c r="S1238" s="14">
        <f t="shared" si="225"/>
        <v>0.16010393885306637</v>
      </c>
      <c r="T1238" s="14">
        <f t="shared" si="226"/>
        <v>-3.3553690056522282E-3</v>
      </c>
      <c r="U1238" s="14">
        <f t="shared" si="227"/>
        <v>141.63549178710403</v>
      </c>
      <c r="W1238" s="16">
        <f t="shared" si="228"/>
        <v>-3.6873133932262725E-4</v>
      </c>
      <c r="X1238" s="15">
        <f t="shared" si="217"/>
        <v>0.90853496374361975</v>
      </c>
      <c r="Y1238" s="15">
        <f t="shared" si="218"/>
        <v>0.67598246883469137</v>
      </c>
      <c r="Z1238" s="15">
        <f t="shared" si="219"/>
        <v>0.92529810634880605</v>
      </c>
    </row>
    <row r="1239" spans="10:26" x14ac:dyDescent="0.35">
      <c r="J1239" s="3">
        <v>44148</v>
      </c>
      <c r="K1239" s="13">
        <f>(VLOOKUP(J1239,'Poche Core Max IR'!A:C,3,TRUE)/VLOOKUP(J1238,'Poche Core Max IR'!A:C,3,TRUE))-1</f>
        <v>4.2607034032529079E-3</v>
      </c>
      <c r="L1239" s="13">
        <f>(VLOOKUP(J1239,'Strat EW abs return'!A:C,3,TRUE)/VLOOKUP(J1238,'Strat EW abs return'!A:C,3,TRUE))-1</f>
        <v>2.439363128101002E-3</v>
      </c>
      <c r="M1239" s="13">
        <f>(VLOOKUP(J1239,'Strat alpha facteurs'!A:C,3,TRUE)/VLOOKUP(J1238,'Strat alpha facteurs'!A:C,3,TRUE))-1</f>
        <v>3.185513766194692E-3</v>
      </c>
      <c r="N1239" s="14">
        <f t="shared" si="220"/>
        <v>142.53827923326671</v>
      </c>
      <c r="O1239" s="14">
        <f t="shared" si="221"/>
        <v>110.80234945852133</v>
      </c>
      <c r="P1239" s="14">
        <f t="shared" si="222"/>
        <v>176.81950270675006</v>
      </c>
      <c r="Q1239" s="14">
        <f t="shared" si="223"/>
        <v>0.70388927488869835</v>
      </c>
      <c r="R1239" s="14">
        <f t="shared" si="224"/>
        <v>0.13611122065441925</v>
      </c>
      <c r="S1239" s="14">
        <f t="shared" si="225"/>
        <v>0.15999950445688338</v>
      </c>
      <c r="T1239" s="14">
        <f t="shared" si="226"/>
        <v>3.840310002878696E-3</v>
      </c>
      <c r="U1239" s="14">
        <f t="shared" si="227"/>
        <v>142.17941598297671</v>
      </c>
      <c r="W1239" s="16">
        <f t="shared" si="228"/>
        <v>8.4170531701694079E-4</v>
      </c>
      <c r="X1239" s="15">
        <f t="shared" si="217"/>
        <v>0.9085085024523103</v>
      </c>
      <c r="Y1239" s="15">
        <f t="shared" si="218"/>
        <v>0.67626026402050243</v>
      </c>
      <c r="Z1239" s="15">
        <f t="shared" si="219"/>
        <v>0.92519319189085281</v>
      </c>
    </row>
    <row r="1240" spans="10:26" x14ac:dyDescent="0.35">
      <c r="J1240" s="3">
        <v>44151</v>
      </c>
      <c r="K1240" s="13">
        <f>(VLOOKUP(J1240,'Poche Core Max IR'!A:C,3,TRUE)/VLOOKUP(J1239,'Poche Core Max IR'!A:C,3,TRUE))-1</f>
        <v>5.6100362632520717E-3</v>
      </c>
      <c r="L1240" s="13">
        <f>(VLOOKUP(J1240,'Strat EW abs return'!A:C,3,TRUE)/VLOOKUP(J1239,'Strat EW abs return'!A:C,3,TRUE))-1</f>
        <v>4.1912442499567604E-3</v>
      </c>
      <c r="M1240" s="13">
        <f>(VLOOKUP(J1240,'Strat alpha facteurs'!A:C,3,TRUE)/VLOOKUP(J1239,'Strat alpha facteurs'!A:C,3,TRUE))-1</f>
        <v>2.2985626154761185E-3</v>
      </c>
      <c r="N1240" s="14">
        <f t="shared" si="220"/>
        <v>143.33792414866687</v>
      </c>
      <c r="O1240" s="14">
        <f t="shared" si="221"/>
        <v>111.26674916857107</v>
      </c>
      <c r="P1240" s="14">
        <f t="shared" si="222"/>
        <v>177.22593340535886</v>
      </c>
      <c r="Q1240" s="14">
        <f t="shared" si="223"/>
        <v>0.70439567516664647</v>
      </c>
      <c r="R1240" s="14">
        <f t="shared" si="224"/>
        <v>0.13601696904545194</v>
      </c>
      <c r="S1240" s="14">
        <f t="shared" si="225"/>
        <v>0.15958735578790242</v>
      </c>
      <c r="T1240" s="14">
        <f t="shared" si="226"/>
        <v>4.8870886078015308E-3</v>
      </c>
      <c r="U1240" s="14">
        <f t="shared" si="227"/>
        <v>142.874259387091</v>
      </c>
      <c r="W1240" s="16">
        <f t="shared" si="228"/>
        <v>9.3690186932505592E-4</v>
      </c>
      <c r="X1240" s="15">
        <f t="shared" si="217"/>
        <v>0.90860039045535324</v>
      </c>
      <c r="Y1240" s="15">
        <f t="shared" si="218"/>
        <v>0.67678171292364819</v>
      </c>
      <c r="Z1240" s="15">
        <f t="shared" si="219"/>
        <v>0.92498647017870483</v>
      </c>
    </row>
    <row r="1241" spans="10:26" x14ac:dyDescent="0.35">
      <c r="J1241" s="3">
        <v>44152</v>
      </c>
      <c r="K1241" s="13">
        <f>(VLOOKUP(J1241,'Poche Core Max IR'!A:C,3,TRUE)/VLOOKUP(J1240,'Poche Core Max IR'!A:C,3,TRUE))-1</f>
        <v>-1.8717223628316182E-3</v>
      </c>
      <c r="L1241" s="13">
        <f>(VLOOKUP(J1241,'Strat EW abs return'!A:C,3,TRUE)/VLOOKUP(J1240,'Strat EW abs return'!A:C,3,TRUE))-1</f>
        <v>-1.0192626141813932E-4</v>
      </c>
      <c r="M1241" s="13">
        <f>(VLOOKUP(J1241,'Strat alpha facteurs'!A:C,3,TRUE)/VLOOKUP(J1240,'Strat alpha facteurs'!A:C,3,TRUE))-1</f>
        <v>-1.5403169366126068E-3</v>
      </c>
      <c r="N1241" s="14">
        <f t="shared" si="220"/>
        <v>143.06963535059595</v>
      </c>
      <c r="O1241" s="14">
        <f t="shared" si="221"/>
        <v>111.25540816480816</v>
      </c>
      <c r="P1241" s="14">
        <f t="shared" si="222"/>
        <v>176.95294929852761</v>
      </c>
      <c r="Q1241" s="14">
        <f t="shared" si="223"/>
        <v>0.7041885303608898</v>
      </c>
      <c r="R1241" s="14">
        <f t="shared" si="224"/>
        <v>0.1362180727120646</v>
      </c>
      <c r="S1241" s="14">
        <f t="shared" si="225"/>
        <v>0.15959339692704652</v>
      </c>
      <c r="T1241" s="14">
        <f t="shared" si="226"/>
        <v>-1.5781119456248463E-3</v>
      </c>
      <c r="U1241" s="14">
        <f t="shared" si="227"/>
        <v>142.64878781162992</v>
      </c>
      <c r="W1241" s="16">
        <f t="shared" si="228"/>
        <v>-2.597086111473931E-4</v>
      </c>
      <c r="X1241" s="15">
        <f t="shared" si="217"/>
        <v>0.90858561212196753</v>
      </c>
      <c r="Y1241" s="15">
        <f t="shared" si="218"/>
        <v>0.67679183315707303</v>
      </c>
      <c r="Z1241" s="15">
        <f t="shared" si="219"/>
        <v>0.92498731331480144</v>
      </c>
    </row>
    <row r="1242" spans="10:26" x14ac:dyDescent="0.35">
      <c r="J1242" s="3">
        <v>44153</v>
      </c>
      <c r="K1242" s="13">
        <f>(VLOOKUP(J1242,'Poche Core Max IR'!A:C,3,TRUE)/VLOOKUP(J1241,'Poche Core Max IR'!A:C,3,TRUE))-1</f>
        <v>-2.4607741989701726E-3</v>
      </c>
      <c r="L1242" s="13">
        <f>(VLOOKUP(J1242,'Strat EW abs return'!A:C,3,TRUE)/VLOOKUP(J1241,'Strat EW abs return'!A:C,3,TRUE))-1</f>
        <v>-6.1908180509318012E-4</v>
      </c>
      <c r="M1242" s="13">
        <f>(VLOOKUP(J1242,'Strat alpha facteurs'!A:C,3,TRUE)/VLOOKUP(J1241,'Strat alpha facteurs'!A:C,3,TRUE))-1</f>
        <v>-4.2619636950786965E-3</v>
      </c>
      <c r="N1242" s="14">
        <f t="shared" si="220"/>
        <v>142.71757328326913</v>
      </c>
      <c r="O1242" s="14">
        <f t="shared" si="221"/>
        <v>111.18653196589511</v>
      </c>
      <c r="P1242" s="14">
        <f t="shared" si="222"/>
        <v>176.19878225288019</v>
      </c>
      <c r="Q1242" s="14">
        <f t="shared" si="223"/>
        <v>0.70421435841834579</v>
      </c>
      <c r="R1242" s="14">
        <f t="shared" si="224"/>
        <v>0.13647456875999414</v>
      </c>
      <c r="S1242" s="14">
        <f t="shared" si="225"/>
        <v>0.15931107282166113</v>
      </c>
      <c r="T1242" s="14">
        <f t="shared" si="226"/>
        <v>-2.4973603607410569E-3</v>
      </c>
      <c r="U1242" s="14">
        <f t="shared" si="227"/>
        <v>142.29254238344137</v>
      </c>
      <c r="W1242" s="16">
        <f t="shared" si="228"/>
        <v>-7.6346693096720868E-4</v>
      </c>
      <c r="X1242" s="15">
        <f t="shared" si="217"/>
        <v>0.90861612632852018</v>
      </c>
      <c r="Y1242" s="15">
        <f t="shared" si="218"/>
        <v>0.67683622027375123</v>
      </c>
      <c r="Z1242" s="15">
        <f t="shared" si="219"/>
        <v>0.92500913098704074</v>
      </c>
    </row>
    <row r="1243" spans="10:26" x14ac:dyDescent="0.35">
      <c r="J1243" s="3">
        <v>44154</v>
      </c>
      <c r="K1243" s="13">
        <f>(VLOOKUP(J1243,'Poche Core Max IR'!A:C,3,TRUE)/VLOOKUP(J1242,'Poche Core Max IR'!A:C,3,TRUE))-1</f>
        <v>1.4465732267174847E-3</v>
      </c>
      <c r="L1243" s="13">
        <f>(VLOOKUP(J1243,'Strat EW abs return'!A:C,3,TRUE)/VLOOKUP(J1242,'Strat EW abs return'!A:C,3,TRUE))-1</f>
        <v>-6.3454912263505303E-4</v>
      </c>
      <c r="M1243" s="13">
        <f>(VLOOKUP(J1243,'Strat alpha facteurs'!A:C,3,TRUE)/VLOOKUP(J1242,'Strat alpha facteurs'!A:C,3,TRUE))-1</f>
        <v>5.2481230889132036E-3</v>
      </c>
      <c r="N1243" s="14">
        <f t="shared" si="220"/>
        <v>142.9240247037628</v>
      </c>
      <c r="O1243" s="14">
        <f t="shared" si="221"/>
        <v>111.11597864958732</v>
      </c>
      <c r="P1243" s="14">
        <f t="shared" si="222"/>
        <v>177.12349515025991</v>
      </c>
      <c r="Q1243" s="14">
        <f t="shared" si="223"/>
        <v>0.70398827669933939</v>
      </c>
      <c r="R1243" s="14">
        <f t="shared" si="224"/>
        <v>0.13614723585870556</v>
      </c>
      <c r="S1243" s="14">
        <f t="shared" si="225"/>
        <v>0.15986448744195611</v>
      </c>
      <c r="T1243" s="14">
        <f t="shared" si="226"/>
        <v>1.7681819384842506E-3</v>
      </c>
      <c r="U1243" s="14">
        <f t="shared" si="227"/>
        <v>142.54414148686479</v>
      </c>
      <c r="W1243" s="16">
        <f t="shared" si="228"/>
        <v>7.5259639857807551E-4</v>
      </c>
      <c r="X1243" s="15">
        <f t="shared" si="217"/>
        <v>0.90861079539443468</v>
      </c>
      <c r="Y1243" s="15">
        <f t="shared" si="218"/>
        <v>0.67706597897951126</v>
      </c>
      <c r="Z1243" s="15">
        <f t="shared" si="219"/>
        <v>0.92502426886447264</v>
      </c>
    </row>
    <row r="1244" spans="10:26" x14ac:dyDescent="0.35">
      <c r="J1244" s="3">
        <v>44155</v>
      </c>
      <c r="K1244" s="13">
        <f>(VLOOKUP(J1244,'Poche Core Max IR'!A:C,3,TRUE)/VLOOKUP(J1243,'Poche Core Max IR'!A:C,3,TRUE))-1</f>
        <v>-1.4210351562928825E-3</v>
      </c>
      <c r="L1244" s="13">
        <f>(VLOOKUP(J1244,'Strat EW abs return'!A:C,3,TRUE)/VLOOKUP(J1243,'Strat EW abs return'!A:C,3,TRUE))-1</f>
        <v>1.4450284626810195E-3</v>
      </c>
      <c r="M1244" s="13">
        <f>(VLOOKUP(J1244,'Strat alpha facteurs'!A:C,3,TRUE)/VLOOKUP(J1243,'Strat alpha facteurs'!A:C,3,TRUE))-1</f>
        <v>-1.4630532169975785E-3</v>
      </c>
      <c r="N1244" s="14">
        <f t="shared" si="220"/>
        <v>142.72092463997987</v>
      </c>
      <c r="O1244" s="14">
        <f t="shared" si="221"/>
        <v>111.27654440139463</v>
      </c>
      <c r="P1244" s="14">
        <f t="shared" si="222"/>
        <v>176.86435405087448</v>
      </c>
      <c r="Q1244" s="14">
        <f t="shared" si="223"/>
        <v>0.70371802422738627</v>
      </c>
      <c r="R1244" s="14">
        <f t="shared" si="224"/>
        <v>0.13648558252060072</v>
      </c>
      <c r="S1244" s="14">
        <f t="shared" si="225"/>
        <v>0.15979639325201403</v>
      </c>
      <c r="T1244" s="14">
        <f t="shared" si="226"/>
        <v>-1.0375457125122501E-3</v>
      </c>
      <c r="U1244" s="14">
        <f t="shared" si="227"/>
        <v>142.39624542402134</v>
      </c>
      <c r="W1244" s="16">
        <f t="shared" si="228"/>
        <v>-3.6565075724102186E-5</v>
      </c>
      <c r="X1244" s="15">
        <f t="shared" si="217"/>
        <v>0.9086748059556804</v>
      </c>
      <c r="Y1244" s="15">
        <f t="shared" si="218"/>
        <v>0.6772480787693701</v>
      </c>
      <c r="Z1244" s="15">
        <f t="shared" si="219"/>
        <v>0.92505926141280215</v>
      </c>
    </row>
    <row r="1245" spans="10:26" x14ac:dyDescent="0.35">
      <c r="J1245" s="3">
        <v>44158</v>
      </c>
      <c r="K1245" s="13">
        <f>(VLOOKUP(J1245,'Poche Core Max IR'!A:C,3,TRUE)/VLOOKUP(J1244,'Poche Core Max IR'!A:C,3,TRUE))-1</f>
        <v>1.8740456668735472E-3</v>
      </c>
      <c r="L1245" s="13">
        <f>(VLOOKUP(J1245,'Strat EW abs return'!A:C,3,TRUE)/VLOOKUP(J1244,'Strat EW abs return'!A:C,3,TRUE))-1</f>
        <v>-2.3781548796184548E-3</v>
      </c>
      <c r="M1245" s="13">
        <f>(VLOOKUP(J1245,'Strat alpha facteurs'!A:C,3,TRUE)/VLOOKUP(J1244,'Strat alpha facteurs'!A:C,3,TRUE))-1</f>
        <v>-4.0793836154673357E-3</v>
      </c>
      <c r="N1245" s="14">
        <f t="shared" si="220"/>
        <v>142.98839017037361</v>
      </c>
      <c r="O1245" s="14">
        <f t="shared" si="221"/>
        <v>111.01191154433937</v>
      </c>
      <c r="P1245" s="14">
        <f t="shared" si="222"/>
        <v>176.14285650279913</v>
      </c>
      <c r="Q1245" s="14">
        <f t="shared" si="223"/>
        <v>0.7047955406616353</v>
      </c>
      <c r="R1245" s="14">
        <f t="shared" si="224"/>
        <v>0.13611440057233673</v>
      </c>
      <c r="S1245" s="14">
        <f t="shared" si="225"/>
        <v>0.15909005876602905</v>
      </c>
      <c r="T1245" s="14">
        <f t="shared" si="226"/>
        <v>3.4234507149217208E-4</v>
      </c>
      <c r="U1245" s="14">
        <f t="shared" si="227"/>
        <v>142.44499407684123</v>
      </c>
      <c r="W1245" s="16">
        <f t="shared" si="228"/>
        <v>-9.7269050502131818E-4</v>
      </c>
      <c r="X1245" s="15">
        <f t="shared" si="217"/>
        <v>0.90835428785844552</v>
      </c>
      <c r="Y1245" s="15">
        <f t="shared" si="218"/>
        <v>0.67682348197881204</v>
      </c>
      <c r="Z1245" s="15">
        <f t="shared" si="219"/>
        <v>0.92486423534607931</v>
      </c>
    </row>
    <row r="1246" spans="10:26" x14ac:dyDescent="0.35">
      <c r="J1246" s="3">
        <v>44159</v>
      </c>
      <c r="K1246" s="13">
        <f>(VLOOKUP(J1246,'Poche Core Max IR'!A:C,3,TRUE)/VLOOKUP(J1245,'Poche Core Max IR'!A:C,3,TRUE))-1</f>
        <v>3.9828465745046504E-3</v>
      </c>
      <c r="L1246" s="13">
        <f>(VLOOKUP(J1246,'Strat EW abs return'!A:C,3,TRUE)/VLOOKUP(J1245,'Strat EW abs return'!A:C,3,TRUE))-1</f>
        <v>4.0325001019916318E-3</v>
      </c>
      <c r="M1246" s="13">
        <f>(VLOOKUP(J1246,'Strat alpha facteurs'!A:C,3,TRUE)/VLOOKUP(J1245,'Strat alpha facteurs'!A:C,3,TRUE))-1</f>
        <v>5.2937995900763646E-3</v>
      </c>
      <c r="N1246" s="14">
        <f t="shared" si="220"/>
        <v>143.55789099035761</v>
      </c>
      <c r="O1246" s="14">
        <f t="shared" si="221"/>
        <v>111.45956708896421</v>
      </c>
      <c r="P1246" s="14">
        <f t="shared" si="222"/>
        <v>177.07532148434854</v>
      </c>
      <c r="Q1246" s="14">
        <f t="shared" si="223"/>
        <v>0.70464441981818282</v>
      </c>
      <c r="R1246" s="14">
        <f t="shared" si="224"/>
        <v>0.13609194550130549</v>
      </c>
      <c r="S1246" s="14">
        <f t="shared" si="225"/>
        <v>0.15926363468051283</v>
      </c>
      <c r="T1246" s="14">
        <f t="shared" si="226"/>
        <v>4.1981647269216538E-3</v>
      </c>
      <c r="U1246" s="14">
        <f t="shared" si="227"/>
        <v>143.04300162650117</v>
      </c>
      <c r="W1246" s="16">
        <f t="shared" si="228"/>
        <v>1.3919005481000247E-3</v>
      </c>
      <c r="X1246" s="15">
        <f t="shared" si="217"/>
        <v>0.90845032104542978</v>
      </c>
      <c r="Y1246" s="15">
        <f t="shared" si="218"/>
        <v>0.6773972303111252</v>
      </c>
      <c r="Z1246" s="15">
        <f t="shared" si="219"/>
        <v>0.92487603424418541</v>
      </c>
    </row>
    <row r="1247" spans="10:26" x14ac:dyDescent="0.35">
      <c r="J1247" s="3">
        <v>44160</v>
      </c>
      <c r="K1247" s="13">
        <f>(VLOOKUP(J1247,'Poche Core Max IR'!A:C,3,TRUE)/VLOOKUP(J1246,'Poche Core Max IR'!A:C,3,TRUE))-1</f>
        <v>4.6957293070137851E-5</v>
      </c>
      <c r="L1247" s="13">
        <f>(VLOOKUP(J1247,'Strat EW abs return'!A:C,3,TRUE)/VLOOKUP(J1246,'Strat EW abs return'!A:C,3,TRUE))-1</f>
        <v>1.6002068428322413E-3</v>
      </c>
      <c r="M1247" s="13">
        <f>(VLOOKUP(J1247,'Strat alpha facteurs'!A:C,3,TRUE)/VLOOKUP(J1246,'Strat alpha facteurs'!A:C,3,TRUE))-1</f>
        <v>8.0052033821984558E-3</v>
      </c>
      <c r="N1247" s="14">
        <f t="shared" si="220"/>
        <v>143.56463208031738</v>
      </c>
      <c r="O1247" s="14">
        <f t="shared" si="221"/>
        <v>111.63792545091908</v>
      </c>
      <c r="P1247" s="14">
        <f t="shared" si="222"/>
        <v>178.49284544679892</v>
      </c>
      <c r="Q1247" s="14">
        <f t="shared" si="223"/>
        <v>0.70360394823322892</v>
      </c>
      <c r="R1247" s="14">
        <f t="shared" si="224"/>
        <v>0.13610205607727968</v>
      </c>
      <c r="S1247" s="14">
        <f t="shared" si="225"/>
        <v>0.16029399568949246</v>
      </c>
      <c r="T1247" s="14">
        <f t="shared" si="226"/>
        <v>1.5258012439828418E-3</v>
      </c>
      <c r="U1247" s="14">
        <f t="shared" si="227"/>
        <v>143.26125681632593</v>
      </c>
      <c r="W1247" s="16">
        <f t="shared" si="228"/>
        <v>1.5009774778980301E-3</v>
      </c>
      <c r="X1247" s="15">
        <f t="shared" si="217"/>
        <v>0.9080991639750664</v>
      </c>
      <c r="Y1247" s="15">
        <f t="shared" si="218"/>
        <v>0.67714641296358657</v>
      </c>
      <c r="Z1247" s="15">
        <f t="shared" si="219"/>
        <v>0.9246243332170383</v>
      </c>
    </row>
    <row r="1248" spans="10:26" x14ac:dyDescent="0.35">
      <c r="J1248" s="3">
        <v>44161</v>
      </c>
      <c r="K1248" s="13">
        <f>(VLOOKUP(J1248,'Poche Core Max IR'!A:C,3,TRUE)/VLOOKUP(J1247,'Poche Core Max IR'!A:C,3,TRUE))-1</f>
        <v>5.5954015400927481E-4</v>
      </c>
      <c r="L1248" s="13">
        <f>(VLOOKUP(J1248,'Strat EW abs return'!A:C,3,TRUE)/VLOOKUP(J1247,'Strat EW abs return'!A:C,3,TRUE))-1</f>
        <v>0</v>
      </c>
      <c r="M1248" s="13">
        <f>(VLOOKUP(J1248,'Strat alpha facteurs'!A:C,3,TRUE)/VLOOKUP(J1247,'Strat alpha facteurs'!A:C,3,TRUE))-1</f>
        <v>2.5065766615377516E-3</v>
      </c>
      <c r="N1248" s="14">
        <f t="shared" si="220"/>
        <v>143.6449622566619</v>
      </c>
      <c r="O1248" s="14">
        <f t="shared" si="221"/>
        <v>111.63792545091908</v>
      </c>
      <c r="P1248" s="14">
        <f t="shared" si="222"/>
        <v>178.94025144744734</v>
      </c>
      <c r="Q1248" s="14">
        <f t="shared" si="223"/>
        <v>0.70343806927110897</v>
      </c>
      <c r="R1248" s="14">
        <f t="shared" si="224"/>
        <v>0.13599387514588374</v>
      </c>
      <c r="S1248" s="14">
        <f t="shared" si="225"/>
        <v>0.16056805558300838</v>
      </c>
      <c r="T1248" s="14">
        <f t="shared" si="226"/>
        <v>7.9548385013586951E-4</v>
      </c>
      <c r="U1248" s="14">
        <f t="shared" si="227"/>
        <v>143.37521883247348</v>
      </c>
      <c r="W1248" s="16">
        <f t="shared" si="228"/>
        <v>4.0247614071286527E-4</v>
      </c>
      <c r="X1248" s="15">
        <f t="shared" si="217"/>
        <v>0.90809267065885091</v>
      </c>
      <c r="Y1248" s="15">
        <f t="shared" si="218"/>
        <v>0.67737163481016616</v>
      </c>
      <c r="Z1248" s="15">
        <f t="shared" si="219"/>
        <v>0.92462468145997945</v>
      </c>
    </row>
    <row r="1249" spans="10:26" x14ac:dyDescent="0.35">
      <c r="J1249" s="3">
        <v>44162</v>
      </c>
      <c r="K1249" s="13">
        <f>(VLOOKUP(J1249,'Poche Core Max IR'!A:C,3,TRUE)/VLOOKUP(J1248,'Poche Core Max IR'!A:C,3,TRUE))-1</f>
        <v>1.567167338147657E-3</v>
      </c>
      <c r="L1249" s="13">
        <f>(VLOOKUP(J1249,'Strat EW abs return'!A:C,3,TRUE)/VLOOKUP(J1248,'Strat EW abs return'!A:C,3,TRUE))-1</f>
        <v>-2.0876440120465301E-4</v>
      </c>
      <c r="M1249" s="13">
        <f>(VLOOKUP(J1249,'Strat alpha facteurs'!A:C,3,TRUE)/VLOOKUP(J1248,'Strat alpha facteurs'!A:C,3,TRUE))-1</f>
        <v>1.0595370714197472E-2</v>
      </c>
      <c r="N1249" s="14">
        <f t="shared" si="220"/>
        <v>143.87007794979999</v>
      </c>
      <c r="O1249" s="14">
        <f t="shared" si="221"/>
        <v>111.61461942626059</v>
      </c>
      <c r="P1249" s="14">
        <f t="shared" si="222"/>
        <v>180.83618974722475</v>
      </c>
      <c r="Q1249" s="14">
        <f t="shared" si="223"/>
        <v>0.70259058002790853</v>
      </c>
      <c r="R1249" s="14">
        <f t="shared" si="224"/>
        <v>0.13558918481009469</v>
      </c>
      <c r="S1249" s="14">
        <f t="shared" si="225"/>
        <v>0.16182023516199789</v>
      </c>
      <c r="T1249" s="14">
        <f t="shared" si="226"/>
        <v>2.7752925604188393E-3</v>
      </c>
      <c r="U1249" s="14">
        <f t="shared" si="227"/>
        <v>143.77312701064764</v>
      </c>
      <c r="W1249" s="16">
        <f t="shared" si="228"/>
        <v>1.6862391856232739E-3</v>
      </c>
      <c r="X1249" s="15">
        <f t="shared" si="217"/>
        <v>0.90791523158055376</v>
      </c>
      <c r="Y1249" s="15">
        <f t="shared" si="218"/>
        <v>0.67737393841520099</v>
      </c>
      <c r="Z1249" s="15">
        <f t="shared" si="219"/>
        <v>0.92436765598729564</v>
      </c>
    </row>
    <row r="1250" spans="10:26" x14ac:dyDescent="0.35">
      <c r="J1250" s="3">
        <v>44165</v>
      </c>
      <c r="K1250" s="13">
        <f>(VLOOKUP(J1250,'Poche Core Max IR'!A:C,3,TRUE)/VLOOKUP(J1249,'Poche Core Max IR'!A:C,3,TRUE))-1</f>
        <v>-4.5312550510741012E-3</v>
      </c>
      <c r="L1250" s="13">
        <f>(VLOOKUP(J1250,'Strat EW abs return'!A:C,3,TRUE)/VLOOKUP(J1249,'Strat EW abs return'!A:C,3,TRUE))-1</f>
        <v>-4.6185864682196653E-3</v>
      </c>
      <c r="M1250" s="13">
        <f>(VLOOKUP(J1250,'Strat alpha facteurs'!A:C,3,TRUE)/VLOOKUP(J1249,'Strat alpha facteurs'!A:C,3,TRUE))-1</f>
        <v>1.8494476153148032E-3</v>
      </c>
      <c r="N1250" s="14">
        <f t="shared" si="220"/>
        <v>143.21816593239154</v>
      </c>
      <c r="O1250" s="14">
        <f t="shared" si="221"/>
        <v>111.09911765532297</v>
      </c>
      <c r="P1250" s="14">
        <f t="shared" si="222"/>
        <v>181.17063680711536</v>
      </c>
      <c r="Q1250" s="14">
        <f t="shared" si="223"/>
        <v>0.70187092954995534</v>
      </c>
      <c r="R1250" s="14">
        <f t="shared" si="224"/>
        <v>0.13543842041570994</v>
      </c>
      <c r="S1250" s="14">
        <f t="shared" si="225"/>
        <v>0.16269065003433575</v>
      </c>
      <c r="T1250" s="14">
        <f t="shared" si="226"/>
        <v>-3.5105694407593447E-3</v>
      </c>
      <c r="U1250" s="14">
        <f t="shared" si="227"/>
        <v>143.26840146456166</v>
      </c>
      <c r="W1250" s="16">
        <f t="shared" si="228"/>
        <v>-3.2464622106902652E-4</v>
      </c>
      <c r="X1250" s="15">
        <f t="shared" si="217"/>
        <v>0.90765292967468525</v>
      </c>
      <c r="Y1250" s="15">
        <f t="shared" si="218"/>
        <v>0.67765423643240397</v>
      </c>
      <c r="Z1250" s="15">
        <f t="shared" si="219"/>
        <v>0.9237785331138908</v>
      </c>
    </row>
    <row r="1251" spans="10:26" x14ac:dyDescent="0.35">
      <c r="J1251" s="3">
        <v>44166</v>
      </c>
      <c r="K1251" s="13">
        <f>(VLOOKUP(J1251,'Poche Core Max IR'!A:C,3,TRUE)/VLOOKUP(J1250,'Poche Core Max IR'!A:C,3,TRUE))-1</f>
        <v>-1.260979541184426E-5</v>
      </c>
      <c r="L1251" s="13">
        <f>(VLOOKUP(J1251,'Strat EW abs return'!A:C,3,TRUE)/VLOOKUP(J1250,'Strat EW abs return'!A:C,3,TRUE))-1</f>
        <v>4.916388170739916E-3</v>
      </c>
      <c r="M1251" s="13">
        <f>(VLOOKUP(J1251,'Strat alpha facteurs'!A:C,3,TRUE)/VLOOKUP(J1250,'Strat alpha facteurs'!A:C,3,TRUE))-1</f>
        <v>1.0298743649375108E-2</v>
      </c>
      <c r="N1251" s="14">
        <f t="shared" si="220"/>
        <v>143.21635998061987</v>
      </c>
      <c r="O1251" s="14">
        <f t="shared" si="221"/>
        <v>111.64532404314325</v>
      </c>
      <c r="P1251" s="14">
        <f t="shared" si="222"/>
        <v>183.03646675238588</v>
      </c>
      <c r="Q1251" s="14">
        <f t="shared" si="223"/>
        <v>0.70022877678455486</v>
      </c>
      <c r="R1251" s="14">
        <f t="shared" si="224"/>
        <v>0.13578756015438606</v>
      </c>
      <c r="S1251" s="14">
        <f t="shared" si="225"/>
        <v>0.16398366306106019</v>
      </c>
      <c r="T1251" s="14">
        <f t="shared" si="226"/>
        <v>2.3325266980221736E-3</v>
      </c>
      <c r="U1251" s="14">
        <f t="shared" si="227"/>
        <v>143.60257883596071</v>
      </c>
      <c r="W1251" s="16">
        <f t="shared" si="228"/>
        <v>2.3564100630280196E-3</v>
      </c>
      <c r="X1251" s="15">
        <f t="shared" si="217"/>
        <v>0.90726553726386117</v>
      </c>
      <c r="Y1251" s="15">
        <f t="shared" si="218"/>
        <v>0.67740331873117743</v>
      </c>
      <c r="Z1251" s="15">
        <f t="shared" si="219"/>
        <v>0.9237671960546423</v>
      </c>
    </row>
    <row r="1252" spans="10:26" x14ac:dyDescent="0.35">
      <c r="J1252" s="3">
        <v>44167</v>
      </c>
      <c r="K1252" s="13">
        <f>(VLOOKUP(J1252,'Poche Core Max IR'!A:C,3,TRUE)/VLOOKUP(J1251,'Poche Core Max IR'!A:C,3,TRUE))-1</f>
        <v>-3.4287868534081944E-3</v>
      </c>
      <c r="L1252" s="13">
        <f>(VLOOKUP(J1252,'Strat EW abs return'!A:C,3,TRUE)/VLOOKUP(J1251,'Strat EW abs return'!A:C,3,TRUE))-1</f>
        <v>2.2191508937110527E-3</v>
      </c>
      <c r="M1252" s="13">
        <f>(VLOOKUP(J1252,'Strat alpha facteurs'!A:C,3,TRUE)/VLOOKUP(J1251,'Strat alpha facteurs'!A:C,3,TRUE))-1</f>
        <v>4.9790364703059531E-3</v>
      </c>
      <c r="N1252" s="14">
        <f t="shared" si="220"/>
        <v>142.72530160832534</v>
      </c>
      <c r="O1252" s="14">
        <f t="shared" si="221"/>
        <v>111.89308186377225</v>
      </c>
      <c r="P1252" s="14">
        <f t="shared" si="222"/>
        <v>183.94781199574194</v>
      </c>
      <c r="Q1252" s="14">
        <f t="shared" si="223"/>
        <v>0.6987243898474067</v>
      </c>
      <c r="R1252" s="14">
        <f t="shared" si="224"/>
        <v>0.13626373616938361</v>
      </c>
      <c r="S1252" s="14">
        <f t="shared" si="225"/>
        <v>0.16501187398321068</v>
      </c>
      <c r="T1252" s="14">
        <f t="shared" si="226"/>
        <v>-1.2831214998301522E-3</v>
      </c>
      <c r="U1252" s="14">
        <f t="shared" si="227"/>
        <v>143.41831927962525</v>
      </c>
      <c r="W1252" s="16">
        <f t="shared" si="228"/>
        <v>1.1239899304966309E-3</v>
      </c>
      <c r="X1252" s="15">
        <f t="shared" si="217"/>
        <v>0.90642488118375408</v>
      </c>
      <c r="Y1252" s="15">
        <f t="shared" si="218"/>
        <v>0.67654774280265861</v>
      </c>
      <c r="Z1252" s="15">
        <f t="shared" si="219"/>
        <v>0.92320471919748526</v>
      </c>
    </row>
    <row r="1253" spans="10:26" x14ac:dyDescent="0.35">
      <c r="J1253" s="3">
        <v>44168</v>
      </c>
      <c r="K1253" s="13">
        <f>(VLOOKUP(J1253,'Poche Core Max IR'!A:C,3,TRUE)/VLOOKUP(J1252,'Poche Core Max IR'!A:C,3,TRUE))-1</f>
        <v>-1.1444662619244372E-3</v>
      </c>
      <c r="L1253" s="13">
        <f>(VLOOKUP(J1253,'Strat EW abs return'!A:C,3,TRUE)/VLOOKUP(J1252,'Strat EW abs return'!A:C,3,TRUE))-1</f>
        <v>1.3795570595176443E-3</v>
      </c>
      <c r="M1253" s="13">
        <f>(VLOOKUP(J1253,'Strat alpha facteurs'!A:C,3,TRUE)/VLOOKUP(J1252,'Strat alpha facteurs'!A:C,3,TRUE))-1</f>
        <v>3.8848306512506703E-3</v>
      </c>
      <c r="N1253" s="14">
        <f t="shared" si="220"/>
        <v>142.56195731591163</v>
      </c>
      <c r="O1253" s="14">
        <f t="shared" si="221"/>
        <v>112.04744475476861</v>
      </c>
      <c r="P1253" s="14">
        <f t="shared" si="222"/>
        <v>184.6624180940135</v>
      </c>
      <c r="Q1253" s="14">
        <f t="shared" si="223"/>
        <v>0.6979042326830418</v>
      </c>
      <c r="R1253" s="14">
        <f t="shared" si="224"/>
        <v>0.13644771362351718</v>
      </c>
      <c r="S1253" s="14">
        <f t="shared" si="225"/>
        <v>0.16564805369344202</v>
      </c>
      <c r="T1253" s="14">
        <f t="shared" si="226"/>
        <v>2.9360294494918011E-5</v>
      </c>
      <c r="U1253" s="14">
        <f t="shared" si="227"/>
        <v>143.42253008371529</v>
      </c>
      <c r="W1253" s="16">
        <f t="shared" si="228"/>
        <v>8.3175204289266528E-4</v>
      </c>
      <c r="X1253" s="15">
        <f t="shared" si="217"/>
        <v>0.90624801018594836</v>
      </c>
      <c r="Y1253" s="15">
        <f t="shared" si="218"/>
        <v>0.67643949430032035</v>
      </c>
      <c r="Z1253" s="15">
        <f t="shared" si="219"/>
        <v>0.92302125931391021</v>
      </c>
    </row>
    <row r="1254" spans="10:26" x14ac:dyDescent="0.35">
      <c r="J1254" s="3">
        <v>44169</v>
      </c>
      <c r="K1254" s="13">
        <f>(VLOOKUP(J1254,'Poche Core Max IR'!A:C,3,TRUE)/VLOOKUP(J1253,'Poche Core Max IR'!A:C,3,TRUE))-1</f>
        <v>4.1342858492594559E-3</v>
      </c>
      <c r="L1254" s="13">
        <f>(VLOOKUP(J1254,'Strat EW abs return'!A:C,3,TRUE)/VLOOKUP(J1253,'Strat EW abs return'!A:C,3,TRUE))-1</f>
        <v>1.8289558118946836E-3</v>
      </c>
      <c r="M1254" s="13">
        <f>(VLOOKUP(J1254,'Strat alpha facteurs'!A:C,3,TRUE)/VLOOKUP(J1253,'Strat alpha facteurs'!A:C,3,TRUE))-1</f>
        <v>1.0062101130140055E-2</v>
      </c>
      <c r="N1254" s="14">
        <f t="shared" si="220"/>
        <v>143.15134919868552</v>
      </c>
      <c r="O1254" s="14">
        <f t="shared" si="221"/>
        <v>112.25237458006079</v>
      </c>
      <c r="P1254" s="14">
        <f t="shared" si="222"/>
        <v>186.52051001981167</v>
      </c>
      <c r="Q1254" s="14">
        <f t="shared" si="223"/>
        <v>0.69744069525700725</v>
      </c>
      <c r="R1254" s="14">
        <f t="shared" si="224"/>
        <v>0.13604403328305853</v>
      </c>
      <c r="S1254" s="14">
        <f t="shared" si="225"/>
        <v>0.16651527145993536</v>
      </c>
      <c r="T1254" s="14">
        <f t="shared" si="226"/>
        <v>4.8016599004455356E-3</v>
      </c>
      <c r="U1254" s="14">
        <f t="shared" si="227"/>
        <v>144.1111962952387</v>
      </c>
      <c r="W1254" s="16">
        <f t="shared" si="228"/>
        <v>1.9243120264892373E-3</v>
      </c>
      <c r="X1254" s="15">
        <f t="shared" si="217"/>
        <v>0.9063485167942309</v>
      </c>
      <c r="Y1254" s="15">
        <f t="shared" si="218"/>
        <v>0.67669303154622518</v>
      </c>
      <c r="Z1254" s="15">
        <f t="shared" si="219"/>
        <v>0.92310564395130534</v>
      </c>
    </row>
    <row r="1255" spans="10:26" x14ac:dyDescent="0.35">
      <c r="J1255" s="3">
        <v>44172</v>
      </c>
      <c r="K1255" s="13">
        <f>(VLOOKUP(J1255,'Poche Core Max IR'!A:C,3,TRUE)/VLOOKUP(J1254,'Poche Core Max IR'!A:C,3,TRUE))-1</f>
        <v>1.1692629594644011E-3</v>
      </c>
      <c r="L1255" s="13">
        <f>(VLOOKUP(J1255,'Strat EW abs return'!A:C,3,TRUE)/VLOOKUP(J1254,'Strat EW abs return'!A:C,3,TRUE))-1</f>
        <v>1.3385389196409747E-3</v>
      </c>
      <c r="M1255" s="13">
        <f>(VLOOKUP(J1255,'Strat alpha facteurs'!A:C,3,TRUE)/VLOOKUP(J1254,'Strat alpha facteurs'!A:C,3,TRUE))-1</f>
        <v>-5.7593159762160395E-3</v>
      </c>
      <c r="N1255" s="14">
        <f t="shared" si="220"/>
        <v>143.31873076890091</v>
      </c>
      <c r="O1255" s="14">
        <f t="shared" si="221"/>
        <v>112.40262875225832</v>
      </c>
      <c r="P1255" s="14">
        <f t="shared" si="222"/>
        <v>185.4462794665626</v>
      </c>
      <c r="Q1255" s="14">
        <f t="shared" si="223"/>
        <v>0.69822925072083963</v>
      </c>
      <c r="R1255" s="14">
        <f t="shared" si="224"/>
        <v>0.13622087842255567</v>
      </c>
      <c r="S1255" s="14">
        <f t="shared" si="225"/>
        <v>0.16554987085660594</v>
      </c>
      <c r="T1255" s="14">
        <f t="shared" si="226"/>
        <v>3.8577741518267287E-5</v>
      </c>
      <c r="U1255" s="14">
        <f t="shared" si="227"/>
        <v>144.11675577971926</v>
      </c>
      <c r="W1255" s="16">
        <f t="shared" si="228"/>
        <v>-7.7111706864868047E-4</v>
      </c>
      <c r="X1255" s="15">
        <f t="shared" si="217"/>
        <v>0.90614720955712724</v>
      </c>
      <c r="Y1255" s="15">
        <f t="shared" si="218"/>
        <v>0.67672956703635834</v>
      </c>
      <c r="Z1255" s="15">
        <f t="shared" si="219"/>
        <v>0.92281308663281503</v>
      </c>
    </row>
    <row r="1256" spans="10:26" x14ac:dyDescent="0.35">
      <c r="J1256" s="3">
        <v>44173</v>
      </c>
      <c r="K1256" s="13">
        <f>(VLOOKUP(J1256,'Poche Core Max IR'!A:C,3,TRUE)/VLOOKUP(J1255,'Poche Core Max IR'!A:C,3,TRUE))-1</f>
        <v>2.7659370950809947E-3</v>
      </c>
      <c r="L1256" s="13">
        <f>(VLOOKUP(J1256,'Strat EW abs return'!A:C,3,TRUE)/VLOOKUP(J1255,'Strat EW abs return'!A:C,3,TRUE))-1</f>
        <v>1.076112800223239E-3</v>
      </c>
      <c r="M1256" s="13">
        <f>(VLOOKUP(J1256,'Strat alpha facteurs'!A:C,3,TRUE)/VLOOKUP(J1255,'Strat alpha facteurs'!A:C,3,TRUE))-1</f>
        <v>2.1645608705811448E-3</v>
      </c>
      <c r="N1256" s="14">
        <f t="shared" si="220"/>
        <v>143.71514136275454</v>
      </c>
      <c r="O1256" s="14">
        <f t="shared" si="221"/>
        <v>112.52358665983736</v>
      </c>
      <c r="P1256" s="14">
        <f t="shared" si="222"/>
        <v>185.84768922669079</v>
      </c>
      <c r="Q1256" s="14">
        <f t="shared" si="223"/>
        <v>0.69845893025270211</v>
      </c>
      <c r="R1256" s="14">
        <f t="shared" si="224"/>
        <v>0.13603605777140446</v>
      </c>
      <c r="S1256" s="14">
        <f t="shared" si="225"/>
        <v>0.16550501197589459</v>
      </c>
      <c r="T1256" s="14">
        <f t="shared" si="226"/>
        <v>2.4361899889535155E-3</v>
      </c>
      <c r="U1256" s="14">
        <f t="shared" si="227"/>
        <v>144.46785157739026</v>
      </c>
      <c r="W1256" s="16">
        <f t="shared" si="228"/>
        <v>5.0463581586780151E-4</v>
      </c>
      <c r="X1256" s="15">
        <f t="shared" si="217"/>
        <v>0.9061102102735854</v>
      </c>
      <c r="Y1256" s="15">
        <f t="shared" si="218"/>
        <v>0.67673198180217642</v>
      </c>
      <c r="Z1256" s="15">
        <f t="shared" si="219"/>
        <v>0.9227602791091456</v>
      </c>
    </row>
    <row r="1257" spans="10:26" x14ac:dyDescent="0.35">
      <c r="J1257" s="3">
        <v>44174</v>
      </c>
      <c r="K1257" s="13">
        <f>(VLOOKUP(J1257,'Poche Core Max IR'!A:C,3,TRUE)/VLOOKUP(J1256,'Poche Core Max IR'!A:C,3,TRUE))-1</f>
        <v>-1.2703369340616444E-3</v>
      </c>
      <c r="L1257" s="13">
        <f>(VLOOKUP(J1257,'Strat EW abs return'!A:C,3,TRUE)/VLOOKUP(J1256,'Strat EW abs return'!A:C,3,TRUE))-1</f>
        <v>-3.0360802428617273E-3</v>
      </c>
      <c r="M1257" s="13">
        <f>(VLOOKUP(J1257,'Strat alpha facteurs'!A:C,3,TRUE)/VLOOKUP(J1256,'Strat alpha facteurs'!A:C,3,TRUE))-1</f>
        <v>9.5034969329632624E-4</v>
      </c>
      <c r="N1257" s="14">
        <f t="shared" si="220"/>
        <v>143.53257471069753</v>
      </c>
      <c r="O1257" s="14">
        <f t="shared" si="221"/>
        <v>112.18195602152349</v>
      </c>
      <c r="P1257" s="14">
        <f t="shared" si="222"/>
        <v>186.02430952114722</v>
      </c>
      <c r="Q1257" s="14">
        <f t="shared" si="223"/>
        <v>0.69836989370206837</v>
      </c>
      <c r="R1257" s="14">
        <f t="shared" si="224"/>
        <v>0.13577823684920273</v>
      </c>
      <c r="S1257" s="14">
        <f t="shared" si="225"/>
        <v>0.16585186944873012</v>
      </c>
      <c r="T1257" s="14">
        <f t="shared" si="226"/>
        <v>-1.1430069259714549E-3</v>
      </c>
      <c r="U1257" s="14">
        <f t="shared" si="227"/>
        <v>144.3027238224571</v>
      </c>
      <c r="W1257" s="16">
        <f t="shared" si="228"/>
        <v>-2.5461634904524154E-4</v>
      </c>
      <c r="X1257" s="15">
        <f t="shared" si="217"/>
        <v>0.90615134172768863</v>
      </c>
      <c r="Y1257" s="15">
        <f t="shared" si="218"/>
        <v>0.67692800407053944</v>
      </c>
      <c r="Z1257" s="15">
        <f t="shared" si="219"/>
        <v>0.9227200386243094</v>
      </c>
    </row>
    <row r="1258" spans="10:26" x14ac:dyDescent="0.35">
      <c r="J1258" s="3">
        <v>44175</v>
      </c>
      <c r="K1258" s="13">
        <f>(VLOOKUP(J1258,'Poche Core Max IR'!A:C,3,TRUE)/VLOOKUP(J1257,'Poche Core Max IR'!A:C,3,TRUE))-1</f>
        <v>-1.7672926340011053E-3</v>
      </c>
      <c r="L1258" s="13">
        <f>(VLOOKUP(J1258,'Strat EW abs return'!A:C,3,TRUE)/VLOOKUP(J1257,'Strat EW abs return'!A:C,3,TRUE))-1</f>
        <v>3.4934032867002252E-3</v>
      </c>
      <c r="M1258" s="13">
        <f>(VLOOKUP(J1258,'Strat alpha facteurs'!A:C,3,TRUE)/VLOOKUP(J1257,'Strat alpha facteurs'!A:C,3,TRUE))-1</f>
        <v>-2.2763859020062949E-3</v>
      </c>
      <c r="N1258" s="14">
        <f t="shared" si="220"/>
        <v>143.27891064867211</v>
      </c>
      <c r="O1258" s="14">
        <f t="shared" si="221"/>
        <v>112.57385283539755</v>
      </c>
      <c r="P1258" s="14">
        <f t="shared" si="222"/>
        <v>185.60084640552282</v>
      </c>
      <c r="Q1258" s="14">
        <f t="shared" si="223"/>
        <v>0.69792952177234047</v>
      </c>
      <c r="R1258" s="14">
        <f t="shared" si="224"/>
        <v>0.13640772040653967</v>
      </c>
      <c r="S1258" s="14">
        <f t="shared" si="225"/>
        <v>0.16566275782112116</v>
      </c>
      <c r="T1258" s="14">
        <f t="shared" si="226"/>
        <v>-1.1374386875109116E-3</v>
      </c>
      <c r="U1258" s="14">
        <f t="shared" si="227"/>
        <v>144.13858832166824</v>
      </c>
      <c r="W1258" s="16">
        <f t="shared" si="228"/>
        <v>9.9414812408007817E-5</v>
      </c>
      <c r="X1258" s="15">
        <f t="shared" si="217"/>
        <v>0.90606368961880224</v>
      </c>
      <c r="Y1258" s="15">
        <f t="shared" si="218"/>
        <v>0.6757604092335453</v>
      </c>
      <c r="Z1258" s="15">
        <f t="shared" si="219"/>
        <v>0.92272698009816501</v>
      </c>
    </row>
    <row r="1259" spans="10:26" x14ac:dyDescent="0.35">
      <c r="J1259" s="3">
        <v>44176</v>
      </c>
      <c r="K1259" s="13">
        <f>(VLOOKUP(J1259,'Poche Core Max IR'!A:C,3,TRUE)/VLOOKUP(J1258,'Poche Core Max IR'!A:C,3,TRUE))-1</f>
        <v>-4.3733955976255068E-4</v>
      </c>
      <c r="L1259" s="13">
        <f>(VLOOKUP(J1259,'Strat EW abs return'!A:C,3,TRUE)/VLOOKUP(J1258,'Strat EW abs return'!A:C,3,TRUE))-1</f>
        <v>-1.6602887696902657E-3</v>
      </c>
      <c r="M1259" s="13">
        <f>(VLOOKUP(J1259,'Strat alpha facteurs'!A:C,3,TRUE)/VLOOKUP(J1258,'Strat alpha facteurs'!A:C,3,TRUE))-1</f>
        <v>-4.0242937682334334E-3</v>
      </c>
      <c r="N1259" s="14">
        <f t="shared" si="220"/>
        <v>143.21624911296576</v>
      </c>
      <c r="O1259" s="14">
        <f t="shared" si="221"/>
        <v>112.38694773177417</v>
      </c>
      <c r="P1259" s="14">
        <f t="shared" si="222"/>
        <v>184.85393407595421</v>
      </c>
      <c r="Q1259" s="14">
        <f t="shared" si="223"/>
        <v>0.69846131444640547</v>
      </c>
      <c r="R1259" s="14">
        <f t="shared" si="224"/>
        <v>0.13634463743223632</v>
      </c>
      <c r="S1259" s="14">
        <f t="shared" si="225"/>
        <v>0.16519404812135963</v>
      </c>
      <c r="T1259" s="14">
        <f t="shared" si="226"/>
        <v>-1.1983840000151327E-3</v>
      </c>
      <c r="U1259" s="14">
        <f t="shared" si="227"/>
        <v>143.96585494363879</v>
      </c>
      <c r="W1259" s="16">
        <f t="shared" si="228"/>
        <v>-8.9116084874027446E-4</v>
      </c>
      <c r="X1259" s="15">
        <f t="shared" si="217"/>
        <v>0.9062584409165042</v>
      </c>
      <c r="Y1259" s="15">
        <f t="shared" si="218"/>
        <v>0.67602828999703968</v>
      </c>
      <c r="Z1259" s="15">
        <f t="shared" si="219"/>
        <v>0.92287310437661241</v>
      </c>
    </row>
    <row r="1260" spans="10:26" x14ac:dyDescent="0.35">
      <c r="J1260" s="3">
        <v>44179</v>
      </c>
      <c r="K1260" s="13">
        <f>(VLOOKUP(J1260,'Poche Core Max IR'!A:C,3,TRUE)/VLOOKUP(J1259,'Poche Core Max IR'!A:C,3,TRUE))-1</f>
        <v>-1.8624847128868582E-3</v>
      </c>
      <c r="L1260" s="13">
        <f>(VLOOKUP(J1260,'Strat EW abs return'!A:C,3,TRUE)/VLOOKUP(J1259,'Strat EW abs return'!A:C,3,TRUE))-1</f>
        <v>-3.3513340175823636E-3</v>
      </c>
      <c r="M1260" s="13">
        <f>(VLOOKUP(J1260,'Strat alpha facteurs'!A:C,3,TRUE)/VLOOKUP(J1259,'Strat alpha facteurs'!A:C,3,TRUE))-1</f>
        <v>-4.4518304411435006E-3</v>
      </c>
      <c r="N1260" s="14">
        <f t="shared" si="220"/>
        <v>142.94951103835587</v>
      </c>
      <c r="O1260" s="14">
        <f t="shared" si="221"/>
        <v>112.01030153070843</v>
      </c>
      <c r="P1260" s="14">
        <f t="shared" si="222"/>
        <v>184.03099570506976</v>
      </c>
      <c r="Q1260" s="14">
        <f t="shared" si="223"/>
        <v>0.69890296385089223</v>
      </c>
      <c r="R1260" s="14">
        <f t="shared" si="224"/>
        <v>0.13622734655046109</v>
      </c>
      <c r="S1260" s="14">
        <f t="shared" si="225"/>
        <v>0.16486968959864803</v>
      </c>
      <c r="T1260" s="14">
        <f t="shared" si="226"/>
        <v>-2.4932258343632716E-3</v>
      </c>
      <c r="U1260" s="14">
        <f t="shared" si="227"/>
        <v>143.60691555482711</v>
      </c>
      <c r="W1260" s="16">
        <f t="shared" si="228"/>
        <v>-1.1905152435966828E-3</v>
      </c>
      <c r="X1260" s="15">
        <f t="shared" si="217"/>
        <v>0.90620772225484092</v>
      </c>
      <c r="Y1260" s="15">
        <f t="shared" si="218"/>
        <v>0.67590652235842397</v>
      </c>
      <c r="Z1260" s="15">
        <f t="shared" si="219"/>
        <v>0.92288304214385897</v>
      </c>
    </row>
    <row r="1261" spans="10:26" x14ac:dyDescent="0.35">
      <c r="J1261" s="3">
        <v>44180</v>
      </c>
      <c r="K1261" s="13">
        <f>(VLOOKUP(J1261,'Poche Core Max IR'!A:C,3,TRUE)/VLOOKUP(J1260,'Poche Core Max IR'!A:C,3,TRUE))-1</f>
        <v>3.6203438652582243E-3</v>
      </c>
      <c r="L1261" s="13">
        <f>(VLOOKUP(J1261,'Strat EW abs return'!A:C,3,TRUE)/VLOOKUP(J1260,'Strat EW abs return'!A:C,3,TRUE))-1</f>
        <v>7.6653930333436815E-3</v>
      </c>
      <c r="M1261" s="13">
        <f>(VLOOKUP(J1261,'Strat alpha facteurs'!A:C,3,TRUE)/VLOOKUP(J1260,'Strat alpha facteurs'!A:C,3,TRUE))-1</f>
        <v>9.4869379843331991E-3</v>
      </c>
      <c r="N1261" s="14">
        <f t="shared" si="220"/>
        <v>143.46703742368524</v>
      </c>
      <c r="O1261" s="14">
        <f t="shared" si="221"/>
        <v>112.86890451572465</v>
      </c>
      <c r="P1261" s="14">
        <f t="shared" si="222"/>
        <v>185.77688634851884</v>
      </c>
      <c r="Q1261" s="14">
        <f t="shared" si="223"/>
        <v>0.69784726536816599</v>
      </c>
      <c r="R1261" s="14">
        <f t="shared" si="224"/>
        <v>0.13656980323743498</v>
      </c>
      <c r="S1261" s="14">
        <f t="shared" si="225"/>
        <v>0.16558293139440045</v>
      </c>
      <c r="T1261" s="14">
        <f t="shared" si="226"/>
        <v>5.1386137315058058E-3</v>
      </c>
      <c r="U1261" s="14">
        <f t="shared" si="227"/>
        <v>144.34485602303633</v>
      </c>
      <c r="W1261" s="16">
        <f t="shared" si="228"/>
        <v>2.6177362197041271E-3</v>
      </c>
      <c r="X1261" s="15">
        <f t="shared" si="217"/>
        <v>0.90594708404314228</v>
      </c>
      <c r="Y1261" s="15">
        <f t="shared" si="218"/>
        <v>0.67495681617570236</v>
      </c>
      <c r="Z1261" s="15">
        <f t="shared" si="219"/>
        <v>0.9228601896462687</v>
      </c>
    </row>
    <row r="1262" spans="10:26" x14ac:dyDescent="0.35">
      <c r="J1262" s="3">
        <v>44181</v>
      </c>
      <c r="K1262" s="13">
        <f>(VLOOKUP(J1262,'Poche Core Max IR'!A:C,3,TRUE)/VLOOKUP(J1261,'Poche Core Max IR'!A:C,3,TRUE))-1</f>
        <v>4.533362358620785E-4</v>
      </c>
      <c r="L1262" s="13">
        <f>(VLOOKUP(J1262,'Strat EW abs return'!A:C,3,TRUE)/VLOOKUP(J1261,'Strat EW abs return'!A:C,3,TRUE))-1</f>
        <v>1.663164863186406E-3</v>
      </c>
      <c r="M1262" s="13">
        <f>(VLOOKUP(J1262,'Strat alpha facteurs'!A:C,3,TRUE)/VLOOKUP(J1261,'Strat alpha facteurs'!A:C,3,TRUE))-1</f>
        <v>1.6150647744064273E-3</v>
      </c>
      <c r="N1262" s="14">
        <f t="shared" si="220"/>
        <v>143.53207623040117</v>
      </c>
      <c r="O1262" s="14">
        <f t="shared" si="221"/>
        <v>113.05662411186155</v>
      </c>
      <c r="P1262" s="14">
        <f t="shared" si="222"/>
        <v>186.07692805355924</v>
      </c>
      <c r="Q1262" s="14">
        <f t="shared" si="223"/>
        <v>0.69759792542504317</v>
      </c>
      <c r="R1262" s="14">
        <f t="shared" si="224"/>
        <v>0.1366860992001499</v>
      </c>
      <c r="S1262" s="14">
        <f t="shared" si="225"/>
        <v>0.16571597537480839</v>
      </c>
      <c r="T1262" s="14">
        <f t="shared" si="226"/>
        <v>8.1092471034348453E-4</v>
      </c>
      <c r="U1262" s="14">
        <f t="shared" si="227"/>
        <v>144.46190883359637</v>
      </c>
      <c r="W1262" s="16">
        <f t="shared" si="228"/>
        <v>4.9497355185995683E-4</v>
      </c>
      <c r="X1262" s="15">
        <f t="shared" si="217"/>
        <v>0.9059696277976903</v>
      </c>
      <c r="Y1262" s="15">
        <f t="shared" si="218"/>
        <v>0.67508895167588279</v>
      </c>
      <c r="Z1262" s="15">
        <f t="shared" si="219"/>
        <v>0.92287165100854096</v>
      </c>
    </row>
    <row r="1263" spans="10:26" x14ac:dyDescent="0.35">
      <c r="J1263" s="3">
        <v>44182</v>
      </c>
      <c r="K1263" s="13">
        <f>(VLOOKUP(J1263,'Poche Core Max IR'!A:C,3,TRUE)/VLOOKUP(J1262,'Poche Core Max IR'!A:C,3,TRUE))-1</f>
        <v>3.8572221766748349E-3</v>
      </c>
      <c r="L1263" s="13">
        <f>(VLOOKUP(J1263,'Strat EW abs return'!A:C,3,TRUE)/VLOOKUP(J1262,'Strat EW abs return'!A:C,3,TRUE))-1</f>
        <v>6.7687012608514951E-3</v>
      </c>
      <c r="M1263" s="13">
        <f>(VLOOKUP(J1263,'Strat alpha facteurs'!A:C,3,TRUE)/VLOOKUP(J1262,'Strat alpha facteurs'!A:C,3,TRUE))-1</f>
        <v>5.750173617608656E-3</v>
      </c>
      <c r="N1263" s="14">
        <f t="shared" si="220"/>
        <v>144.08571133790127</v>
      </c>
      <c r="O1263" s="14">
        <f t="shared" si="221"/>
        <v>113.82187062603512</v>
      </c>
      <c r="P1263" s="14">
        <f t="shared" si="222"/>
        <v>187.14690269609849</v>
      </c>
      <c r="Q1263" s="14">
        <f t="shared" si="223"/>
        <v>0.69710373703861461</v>
      </c>
      <c r="R1263" s="14">
        <f t="shared" si="224"/>
        <v>0.13698541757039326</v>
      </c>
      <c r="S1263" s="14">
        <f t="shared" si="225"/>
        <v>0.16591084539099352</v>
      </c>
      <c r="T1263" s="14">
        <f t="shared" si="226"/>
        <v>4.5688731899652703E-3</v>
      </c>
      <c r="U1263" s="14">
        <f t="shared" si="227"/>
        <v>145.1219369758374</v>
      </c>
      <c r="W1263" s="16">
        <f t="shared" si="228"/>
        <v>1.8812295346694288E-3</v>
      </c>
      <c r="X1263" s="15">
        <f t="shared" si="217"/>
        <v>0.90600103387110098</v>
      </c>
      <c r="Y1263" s="15">
        <f t="shared" si="218"/>
        <v>0.67477636660808094</v>
      </c>
      <c r="Z1263" s="15">
        <f t="shared" si="219"/>
        <v>0.92288582467261426</v>
      </c>
    </row>
    <row r="1264" spans="10:26" x14ac:dyDescent="0.35">
      <c r="J1264" s="3">
        <v>44183</v>
      </c>
      <c r="K1264" s="13">
        <f>(VLOOKUP(J1264,'Poche Core Max IR'!A:C,3,TRUE)/VLOOKUP(J1263,'Poche Core Max IR'!A:C,3,TRUE))-1</f>
        <v>-5.8450559505662802E-4</v>
      </c>
      <c r="L1264" s="13">
        <f>(VLOOKUP(J1264,'Strat EW abs return'!A:C,3,TRUE)/VLOOKUP(J1263,'Strat EW abs return'!A:C,3,TRUE))-1</f>
        <v>-1.0733883839864067E-4</v>
      </c>
      <c r="M1264" s="13">
        <f>(VLOOKUP(J1264,'Strat alpha facteurs'!A:C,3,TRUE)/VLOOKUP(J1263,'Strat alpha facteurs'!A:C,3,TRUE))-1</f>
        <v>-4.7756133613805485E-3</v>
      </c>
      <c r="N1264" s="14">
        <f t="shared" si="220"/>
        <v>144.00149243345655</v>
      </c>
      <c r="O1264" s="14">
        <f t="shared" si="221"/>
        <v>113.80965311865776</v>
      </c>
      <c r="P1264" s="14">
        <f t="shared" si="222"/>
        <v>186.25316144704203</v>
      </c>
      <c r="Q1264" s="14">
        <f t="shared" si="223"/>
        <v>0.69754343618768289</v>
      </c>
      <c r="R1264" s="14">
        <f t="shared" si="224"/>
        <v>0.13713726568153878</v>
      </c>
      <c r="S1264" s="14">
        <f t="shared" si="225"/>
        <v>0.16531929813077975</v>
      </c>
      <c r="T1264" s="14">
        <f t="shared" si="226"/>
        <v>-1.2144909402806844E-3</v>
      </c>
      <c r="U1264" s="14">
        <f t="shared" si="227"/>
        <v>144.94568769814427</v>
      </c>
      <c r="W1264" s="16">
        <f t="shared" si="228"/>
        <v>-8.0422120384682824E-4</v>
      </c>
      <c r="X1264" s="15">
        <f t="shared" si="217"/>
        <v>0.9059346845069397</v>
      </c>
      <c r="Y1264" s="15">
        <f t="shared" si="218"/>
        <v>0.6746977157380446</v>
      </c>
      <c r="Z1264" s="15">
        <f t="shared" si="219"/>
        <v>0.92282147174177676</v>
      </c>
    </row>
    <row r="1265" spans="10:26" x14ac:dyDescent="0.35">
      <c r="J1265" s="3">
        <v>44186</v>
      </c>
      <c r="K1265" s="13">
        <f>(VLOOKUP(J1265,'Poche Core Max IR'!A:C,3,TRUE)/VLOOKUP(J1264,'Poche Core Max IR'!A:C,3,TRUE))-1</f>
        <v>-7.5553728139324816E-3</v>
      </c>
      <c r="L1265" s="13">
        <f>(VLOOKUP(J1265,'Strat EW abs return'!A:C,3,TRUE)/VLOOKUP(J1264,'Strat EW abs return'!A:C,3,TRUE))-1</f>
        <v>-6.0737596755796597E-3</v>
      </c>
      <c r="M1265" s="13">
        <f>(VLOOKUP(J1265,'Strat alpha facteurs'!A:C,3,TRUE)/VLOOKUP(J1264,'Strat alpha facteurs'!A:C,3,TRUE))-1</f>
        <v>-1.0940023577189484E-2</v>
      </c>
      <c r="N1265" s="14">
        <f t="shared" si="220"/>
        <v>142.9135074723591</v>
      </c>
      <c r="O1265" s="14">
        <f t="shared" si="221"/>
        <v>113.11840063685395</v>
      </c>
      <c r="P1265" s="14">
        <f t="shared" si="222"/>
        <v>184.2155474694853</v>
      </c>
      <c r="Q1265" s="14">
        <f t="shared" si="223"/>
        <v>0.69779399773422479</v>
      </c>
      <c r="R1265" s="14">
        <f t="shared" si="224"/>
        <v>0.13739133089851513</v>
      </c>
      <c r="S1265" s="14">
        <f t="shared" si="225"/>
        <v>0.16481467136726147</v>
      </c>
      <c r="T1265" s="14">
        <f t="shared" si="226"/>
        <v>-7.9117365279403988E-3</v>
      </c>
      <c r="U1265" s="14">
        <f t="shared" si="227"/>
        <v>143.79891560621542</v>
      </c>
      <c r="W1265" s="16">
        <f t="shared" si="228"/>
        <v>-2.6375583160101997E-3</v>
      </c>
      <c r="X1265" s="15">
        <f t="shared" si="217"/>
        <v>0.90641767749500335</v>
      </c>
      <c r="Y1265" s="15">
        <f t="shared" si="218"/>
        <v>0.67636265879799118</v>
      </c>
      <c r="Z1265" s="15">
        <f t="shared" si="219"/>
        <v>0.92309500549782886</v>
      </c>
    </row>
    <row r="1266" spans="10:26" x14ac:dyDescent="0.35">
      <c r="J1266" s="3">
        <v>44187</v>
      </c>
      <c r="K1266" s="13">
        <f>(VLOOKUP(J1266,'Poche Core Max IR'!A:C,3,TRUE)/VLOOKUP(J1265,'Poche Core Max IR'!A:C,3,TRUE))-1</f>
        <v>1.3616806217937594E-3</v>
      </c>
      <c r="L1266" s="13">
        <f>(VLOOKUP(J1266,'Strat EW abs return'!A:C,3,TRUE)/VLOOKUP(J1265,'Strat EW abs return'!A:C,3,TRUE))-1</f>
        <v>-3.6149899108133265E-3</v>
      </c>
      <c r="M1266" s="13">
        <f>(VLOOKUP(J1266,'Strat alpha facteurs'!A:C,3,TRUE)/VLOOKUP(J1265,'Strat alpha facteurs'!A:C,3,TRUE))-1</f>
        <v>-4.839004391648527E-3</v>
      </c>
      <c r="N1266" s="14">
        <f t="shared" si="220"/>
        <v>143.10811002607679</v>
      </c>
      <c r="O1266" s="14">
        <f t="shared" si="221"/>
        <v>112.70947875982438</v>
      </c>
      <c r="P1266" s="14">
        <f t="shared" si="222"/>
        <v>183.32412762627052</v>
      </c>
      <c r="Q1266" s="14">
        <f t="shared" si="223"/>
        <v>0.69898464522194614</v>
      </c>
      <c r="R1266" s="14">
        <f t="shared" si="224"/>
        <v>0.136941775336338</v>
      </c>
      <c r="S1266" s="14">
        <f t="shared" si="225"/>
        <v>0.1640735794417173</v>
      </c>
      <c r="T1266" s="14">
        <f t="shared" si="226"/>
        <v>-3.4403462886694203E-4</v>
      </c>
      <c r="U1266" s="14">
        <f t="shared" si="227"/>
        <v>143.74944379965336</v>
      </c>
      <c r="W1266" s="16">
        <f t="shared" si="228"/>
        <v>-1.2889959076816905E-3</v>
      </c>
      <c r="X1266" s="15">
        <f t="shared" si="217"/>
        <v>0.90586768690025687</v>
      </c>
      <c r="Y1266" s="15">
        <f t="shared" si="218"/>
        <v>0.67562138788116355</v>
      </c>
      <c r="Z1266" s="15">
        <f t="shared" si="219"/>
        <v>0.92277264258940928</v>
      </c>
    </row>
    <row r="1267" spans="10:26" x14ac:dyDescent="0.35">
      <c r="J1267" s="3">
        <v>44188</v>
      </c>
      <c r="K1267" s="13">
        <f>(VLOOKUP(J1267,'Poche Core Max IR'!A:C,3,TRUE)/VLOOKUP(J1266,'Poche Core Max IR'!A:C,3,TRUE))-1</f>
        <v>-3.2158439006058082E-4</v>
      </c>
      <c r="L1267" s="13">
        <f>(VLOOKUP(J1267,'Strat EW abs return'!A:C,3,TRUE)/VLOOKUP(J1266,'Strat EW abs return'!A:C,3,TRUE))-1</f>
        <v>5.2843111809557364E-3</v>
      </c>
      <c r="M1267" s="13">
        <f>(VLOOKUP(J1267,'Strat alpha facteurs'!A:C,3,TRUE)/VLOOKUP(J1266,'Strat alpha facteurs'!A:C,3,TRUE))-1</f>
        <v>8.4397892057648249E-3</v>
      </c>
      <c r="N1267" s="14">
        <f t="shared" si="220"/>
        <v>143.06208869180134</v>
      </c>
      <c r="O1267" s="14">
        <f t="shared" si="221"/>
        <v>113.30507071863461</v>
      </c>
      <c r="P1267" s="14">
        <f t="shared" si="222"/>
        <v>184.87134461976697</v>
      </c>
      <c r="Q1267" s="14">
        <f t="shared" si="223"/>
        <v>0.69744614834363516</v>
      </c>
      <c r="R1267" s="14">
        <f t="shared" si="224"/>
        <v>0.13740659828408194</v>
      </c>
      <c r="S1267" s="14">
        <f t="shared" si="225"/>
        <v>0.16514725337228434</v>
      </c>
      <c r="T1267" s="14">
        <f t="shared" si="226"/>
        <v>1.8836068284777316E-3</v>
      </c>
      <c r="U1267" s="14">
        <f t="shared" si="227"/>
        <v>144.02021123358426</v>
      </c>
      <c r="W1267" s="16">
        <f t="shared" si="228"/>
        <v>2.1199072300227815E-3</v>
      </c>
      <c r="X1267" s="15">
        <f t="shared" si="217"/>
        <v>0.90505782431627413</v>
      </c>
      <c r="Y1267" s="15">
        <f t="shared" si="218"/>
        <v>0.67431947248319113</v>
      </c>
      <c r="Z1267" s="15">
        <f t="shared" si="219"/>
        <v>0.9223620096899886</v>
      </c>
    </row>
    <row r="1268" spans="10:26" x14ac:dyDescent="0.35">
      <c r="J1268" s="3">
        <v>44189</v>
      </c>
      <c r="K1268" s="13">
        <f>(VLOOKUP(J1268,'Poche Core Max IR'!A:C,3,TRUE)/VLOOKUP(J1267,'Poche Core Max IR'!A:C,3,TRUE))-1</f>
        <v>2.5452550049274159E-3</v>
      </c>
      <c r="L1268" s="13">
        <f>(VLOOKUP(J1268,'Strat EW abs return'!A:C,3,TRUE)/VLOOKUP(J1267,'Strat EW abs return'!A:C,3,TRUE))-1</f>
        <v>1.0828555350446134E-3</v>
      </c>
      <c r="M1268" s="13">
        <f>(VLOOKUP(J1268,'Strat alpha facteurs'!A:C,3,TRUE)/VLOOKUP(J1267,'Strat alpha facteurs'!A:C,3,TRUE))-1</f>
        <v>2.6976347038460968E-3</v>
      </c>
      <c r="N1268" s="14">
        <f t="shared" si="220"/>
        <v>143.42621818905951</v>
      </c>
      <c r="O1268" s="14">
        <f t="shared" si="221"/>
        <v>113.4277637416109</v>
      </c>
      <c r="P1268" s="14">
        <f t="shared" si="222"/>
        <v>185.37005997475995</v>
      </c>
      <c r="Q1268" s="14">
        <f t="shared" si="223"/>
        <v>0.69756845440411841</v>
      </c>
      <c r="R1268" s="14">
        <f t="shared" si="224"/>
        <v>0.13723022594881662</v>
      </c>
      <c r="S1268" s="14">
        <f t="shared" si="225"/>
        <v>0.16520131964706633</v>
      </c>
      <c r="T1268" s="14">
        <f t="shared" si="226"/>
        <v>2.3694767571844945E-3</v>
      </c>
      <c r="U1268" s="14">
        <f t="shared" si="227"/>
        <v>144.36146377666705</v>
      </c>
      <c r="W1268" s="16">
        <f t="shared" si="228"/>
        <v>5.942533227451972E-4</v>
      </c>
      <c r="X1268" s="15">
        <f t="shared" si="217"/>
        <v>0.90547365867970864</v>
      </c>
      <c r="Y1268" s="15">
        <f t="shared" si="218"/>
        <v>0.67473810243707533</v>
      </c>
      <c r="Z1268" s="15">
        <f t="shared" si="219"/>
        <v>0.92266426013854475</v>
      </c>
    </row>
    <row r="1269" spans="10:26" x14ac:dyDescent="0.35">
      <c r="J1269" s="3">
        <v>44194</v>
      </c>
      <c r="K1269" s="13">
        <f>(VLOOKUP(J1269,'Poche Core Max IR'!A:C,3,TRUE)/VLOOKUP(J1268,'Poche Core Max IR'!A:C,3,TRUE))-1</f>
        <v>4.2580478691827128E-3</v>
      </c>
      <c r="L1269" s="13">
        <f>(VLOOKUP(J1269,'Strat EW abs return'!A:C,3,TRUE)/VLOOKUP(J1268,'Strat EW abs return'!A:C,3,TRUE))-1</f>
        <v>8.4607946553916236E-4</v>
      </c>
      <c r="M1269" s="13">
        <f>(VLOOKUP(J1269,'Strat alpha facteurs'!A:C,3,TRUE)/VLOOKUP(J1268,'Strat alpha facteurs'!A:C,3,TRUE))-1</f>
        <v>5.270133475261618E-3</v>
      </c>
      <c r="N1269" s="14">
        <f t="shared" si="220"/>
        <v>144.03693389180438</v>
      </c>
      <c r="O1269" s="14">
        <f t="shared" si="221"/>
        <v>113.52373264333471</v>
      </c>
      <c r="P1269" s="14">
        <f t="shared" si="222"/>
        <v>186.3469849331442</v>
      </c>
      <c r="Q1269" s="14">
        <f t="shared" si="223"/>
        <v>0.69777761391605297</v>
      </c>
      <c r="R1269" s="14">
        <f t="shared" si="224"/>
        <v>0.13680499345433633</v>
      </c>
      <c r="S1269" s="14">
        <f t="shared" si="225"/>
        <v>0.16541739262961191</v>
      </c>
      <c r="T1269" s="14">
        <f t="shared" si="226"/>
        <v>3.9570205519405275E-3</v>
      </c>
      <c r="U1269" s="14">
        <f t="shared" si="227"/>
        <v>144.93270505573955</v>
      </c>
      <c r="W1269" s="16">
        <f t="shared" si="228"/>
        <v>9.8751963403274565E-4</v>
      </c>
      <c r="X1269" s="15">
        <f t="shared" si="217"/>
        <v>0.90592485482444385</v>
      </c>
      <c r="Y1269" s="15">
        <f t="shared" si="218"/>
        <v>0.67513038803718683</v>
      </c>
      <c r="Z1269" s="15">
        <f t="shared" si="219"/>
        <v>0.92315916538835974</v>
      </c>
    </row>
    <row r="1270" spans="10:26" x14ac:dyDescent="0.35">
      <c r="J1270" s="3">
        <v>44195</v>
      </c>
      <c r="K1270" s="13">
        <f>(VLOOKUP(J1270,'Poche Core Max IR'!A:C,3,TRUE)/VLOOKUP(J1269,'Poche Core Max IR'!A:C,3,TRUE))-1</f>
        <v>-7.3257124248526928E-4</v>
      </c>
      <c r="L1270" s="13">
        <f>(VLOOKUP(J1270,'Strat EW abs return'!A:C,3,TRUE)/VLOOKUP(J1269,'Strat EW abs return'!A:C,3,TRUE))-1</f>
        <v>1.9730534305961722E-3</v>
      </c>
      <c r="M1270" s="13">
        <f>(VLOOKUP(J1270,'Strat alpha facteurs'!A:C,3,TRUE)/VLOOKUP(J1269,'Strat alpha facteurs'!A:C,3,TRUE))-1</f>
        <v>2.8122664230545436E-3</v>
      </c>
      <c r="N1270" s="14">
        <f t="shared" si="220"/>
        <v>143.93141657617949</v>
      </c>
      <c r="O1270" s="14">
        <f t="shared" si="221"/>
        <v>113.74772103348073</v>
      </c>
      <c r="P1270" s="14">
        <f t="shared" si="222"/>
        <v>186.87104230190914</v>
      </c>
      <c r="Q1270" s="14">
        <f t="shared" si="223"/>
        <v>0.69711032457489908</v>
      </c>
      <c r="R1270" s="14">
        <f t="shared" si="224"/>
        <v>0.13704422602637897</v>
      </c>
      <c r="S1270" s="14">
        <f t="shared" si="225"/>
        <v>0.16584544939872317</v>
      </c>
      <c r="T1270" s="14">
        <f t="shared" si="226"/>
        <v>2.2394952713436348E-4</v>
      </c>
      <c r="U1270" s="14">
        <f t="shared" si="227"/>
        <v>144.96516266650309</v>
      </c>
      <c r="W1270" s="16">
        <f t="shared" si="228"/>
        <v>7.3679716906516484E-4</v>
      </c>
      <c r="X1270" s="15">
        <f t="shared" si="217"/>
        <v>0.90576576091439143</v>
      </c>
      <c r="Y1270" s="15">
        <f t="shared" si="218"/>
        <v>0.67480423605259376</v>
      </c>
      <c r="Z1270" s="15">
        <f t="shared" si="219"/>
        <v>0.923074107564681</v>
      </c>
    </row>
    <row r="1271" spans="10:26" x14ac:dyDescent="0.35">
      <c r="J1271" s="3">
        <v>44196</v>
      </c>
      <c r="K1271" s="13">
        <f>(VLOOKUP(J1271,'Poche Core Max IR'!A:C,3,TRUE)/VLOOKUP(J1270,'Poche Core Max IR'!A:C,3,TRUE))-1</f>
        <v>3.3611473474799425E-3</v>
      </c>
      <c r="L1271" s="13">
        <f>(VLOOKUP(J1271,'Strat EW abs return'!A:C,3,TRUE)/VLOOKUP(J1270,'Strat EW abs return'!A:C,3,TRUE))-1</f>
        <v>1.5480009721513532E-3</v>
      </c>
      <c r="M1271" s="13">
        <f>(VLOOKUP(J1271,'Strat alpha facteurs'!A:C,3,TRUE)/VLOOKUP(J1270,'Strat alpha facteurs'!A:C,3,TRUE))-1</f>
        <v>3.9803765881392117E-3</v>
      </c>
      <c r="N1271" s="14">
        <f t="shared" si="220"/>
        <v>144.41519127522355</v>
      </c>
      <c r="O1271" s="14">
        <f t="shared" si="221"/>
        <v>113.92380261622056</v>
      </c>
      <c r="P1271" s="14">
        <f t="shared" si="222"/>
        <v>187.61485942368884</v>
      </c>
      <c r="Q1271" s="14">
        <f t="shared" si="223"/>
        <v>0.7</v>
      </c>
      <c r="R1271" s="14">
        <f t="shared" si="224"/>
        <v>0.15</v>
      </c>
      <c r="S1271" s="14">
        <f t="shared" si="225"/>
        <v>0.15</v>
      </c>
      <c r="T1271" s="14">
        <f t="shared" si="226"/>
        <v>3.2153624574984725E-3</v>
      </c>
      <c r="U1271" s="14">
        <f t="shared" si="227"/>
        <v>145.43127820818611</v>
      </c>
      <c r="W1271" s="16">
        <f t="shared" si="228"/>
        <v>8.2925663404358467E-4</v>
      </c>
      <c r="X1271" s="15">
        <f t="shared" si="217"/>
        <v>0.90571229856285851</v>
      </c>
      <c r="Y1271" s="15">
        <f t="shared" si="218"/>
        <v>0.67480585747558086</v>
      </c>
      <c r="Z1271" s="15">
        <f t="shared" si="219"/>
        <v>0.92301138071428568</v>
      </c>
    </row>
    <row r="1272" spans="10:26" x14ac:dyDescent="0.35">
      <c r="J1272" s="3">
        <v>44200</v>
      </c>
      <c r="K1272" s="13">
        <f>(VLOOKUP(J1272,'Poche Core Max IR'!A:C,3,TRUE)/VLOOKUP(J1271,'Poche Core Max IR'!A:C,3,TRUE))-1</f>
        <v>-1.6832980135162989E-3</v>
      </c>
      <c r="L1272" s="13">
        <f>(VLOOKUP(J1272,'Strat EW abs return'!A:C,3,TRUE)/VLOOKUP(J1271,'Strat EW abs return'!A:C,3,TRUE))-1</f>
        <v>1.0852153402995945E-3</v>
      </c>
      <c r="M1272" s="13">
        <f>(VLOOKUP(J1272,'Strat alpha facteurs'!A:C,3,TRUE)/VLOOKUP(J1271,'Strat alpha facteurs'!A:C,3,TRUE))-1</f>
        <v>-7.5796476510413546E-3</v>
      </c>
      <c r="N1272" s="14">
        <f t="shared" si="220"/>
        <v>144.17209747062839</v>
      </c>
      <c r="O1272" s="14">
        <f t="shared" si="221"/>
        <v>114.04743447444494</v>
      </c>
      <c r="P1272" s="14">
        <f t="shared" si="222"/>
        <v>186.19280489515762</v>
      </c>
      <c r="Q1272" s="14">
        <f t="shared" si="223"/>
        <v>0.70032913125608165</v>
      </c>
      <c r="R1272" s="14">
        <f t="shared" si="224"/>
        <v>0.15048670093028935</v>
      </c>
      <c r="S1272" s="14">
        <f t="shared" si="225"/>
        <v>0.14918416781362895</v>
      </c>
      <c r="T1272" s="14">
        <f t="shared" si="226"/>
        <v>-2.1524734560726729E-3</v>
      </c>
      <c r="U1272" s="14">
        <f t="shared" si="227"/>
        <v>145.11824124216025</v>
      </c>
      <c r="W1272" s="16">
        <f t="shared" si="228"/>
        <v>-9.6745295078050461E-4</v>
      </c>
      <c r="X1272" s="15">
        <f t="shared" si="217"/>
        <v>0.90570858802388543</v>
      </c>
      <c r="Y1272" s="15">
        <f t="shared" si="218"/>
        <v>0.67580072874294739</v>
      </c>
      <c r="Z1272" s="15">
        <f t="shared" si="219"/>
        <v>0.92304788377874147</v>
      </c>
    </row>
    <row r="1273" spans="10:26" x14ac:dyDescent="0.35">
      <c r="J1273" s="3">
        <v>44201</v>
      </c>
      <c r="K1273" s="13">
        <f>(VLOOKUP(J1273,'Poche Core Max IR'!A:C,3,TRUE)/VLOOKUP(J1272,'Poche Core Max IR'!A:C,3,TRUE))-1</f>
        <v>1.2897141470233908E-3</v>
      </c>
      <c r="L1273" s="13">
        <f>(VLOOKUP(J1273,'Strat EW abs return'!A:C,3,TRUE)/VLOOKUP(J1272,'Strat EW abs return'!A:C,3,TRUE))-1</f>
        <v>1.0339574319065292E-2</v>
      </c>
      <c r="M1273" s="13">
        <f>(VLOOKUP(J1273,'Strat alpha facteurs'!A:C,3,TRUE)/VLOOKUP(J1272,'Strat alpha facteurs'!A:C,3,TRUE))-1</f>
        <v>5.965819656035487E-3</v>
      </c>
      <c r="N1273" s="14">
        <f t="shared" si="220"/>
        <v>144.3580382643423</v>
      </c>
      <c r="O1273" s="14">
        <f t="shared" si="221"/>
        <v>115.2266363990922</v>
      </c>
      <c r="P1273" s="14">
        <f t="shared" si="222"/>
        <v>187.30359759041355</v>
      </c>
      <c r="Q1273" s="14">
        <f t="shared" si="223"/>
        <v>0.69889162873975619</v>
      </c>
      <c r="R1273" s="14">
        <f t="shared" si="224"/>
        <v>0.15153514804424595</v>
      </c>
      <c r="S1273" s="14">
        <f t="shared" si="225"/>
        <v>0.14957322321599792</v>
      </c>
      <c r="T1273" s="14">
        <f t="shared" si="226"/>
        <v>3.3491986571650926E-3</v>
      </c>
      <c r="U1273" s="14">
        <f t="shared" si="227"/>
        <v>145.60427106085865</v>
      </c>
      <c r="W1273" s="16">
        <f t="shared" si="228"/>
        <v>2.4591358002326266E-3</v>
      </c>
      <c r="X1273" s="15">
        <f t="shared" si="217"/>
        <v>0.90527186658166425</v>
      </c>
      <c r="Y1273" s="15">
        <f t="shared" si="218"/>
        <v>0.67291432765429793</v>
      </c>
      <c r="Z1273" s="15">
        <f t="shared" si="219"/>
        <v>0.92308457336691629</v>
      </c>
    </row>
    <row r="1274" spans="10:26" x14ac:dyDescent="0.35">
      <c r="J1274" s="3">
        <v>44202</v>
      </c>
      <c r="K1274" s="13">
        <f>(VLOOKUP(J1274,'Poche Core Max IR'!A:C,3,TRUE)/VLOOKUP(J1273,'Poche Core Max IR'!A:C,3,TRUE))-1</f>
        <v>3.3118056371113092E-3</v>
      </c>
      <c r="L1274" s="13">
        <f>(VLOOKUP(J1274,'Strat EW abs return'!A:C,3,TRUE)/VLOOKUP(J1273,'Strat EW abs return'!A:C,3,TRUE))-1</f>
        <v>-1.4776109849090613E-3</v>
      </c>
      <c r="M1274" s="13">
        <f>(VLOOKUP(J1274,'Strat alpha facteurs'!A:C,3,TRUE)/VLOOKUP(J1273,'Strat alpha facteurs'!A:C,3,TRUE))-1</f>
        <v>2.1505331921815696E-2</v>
      </c>
      <c r="N1274" s="14">
        <f t="shared" si="220"/>
        <v>144.83612402922847</v>
      </c>
      <c r="O1274" s="14">
        <f t="shared" si="221"/>
        <v>115.05637625539478</v>
      </c>
      <c r="P1274" s="14">
        <f t="shared" si="222"/>
        <v>191.3316236267456</v>
      </c>
      <c r="Q1274" s="14">
        <f t="shared" si="223"/>
        <v>0.69750435359847074</v>
      </c>
      <c r="R1274" s="14">
        <f t="shared" si="224"/>
        <v>0.1505124227040445</v>
      </c>
      <c r="S1274" s="14">
        <f t="shared" si="225"/>
        <v>0.15198322369748477</v>
      </c>
      <c r="T1274" s="14">
        <f t="shared" si="226"/>
        <v>5.3073050483160942E-3</v>
      </c>
      <c r="U1274" s="14">
        <f t="shared" si="227"/>
        <v>146.37703734371632</v>
      </c>
      <c r="W1274" s="16">
        <f t="shared" si="228"/>
        <v>3.046050863009203E-3</v>
      </c>
      <c r="X1274" s="15">
        <f t="shared" si="217"/>
        <v>0.90502197446027688</v>
      </c>
      <c r="Y1274" s="15">
        <f t="shared" si="218"/>
        <v>0.67262246803565906</v>
      </c>
      <c r="Z1274" s="15">
        <f t="shared" si="219"/>
        <v>0.92221231900733869</v>
      </c>
    </row>
    <row r="1275" spans="10:26" x14ac:dyDescent="0.35">
      <c r="J1275" s="3">
        <v>44203</v>
      </c>
      <c r="K1275" s="13">
        <f>(VLOOKUP(J1275,'Poche Core Max IR'!A:C,3,TRUE)/VLOOKUP(J1274,'Poche Core Max IR'!A:C,3,TRUE))-1</f>
        <v>6.3423907146173963E-3</v>
      </c>
      <c r="L1275" s="13">
        <f>(VLOOKUP(J1275,'Strat EW abs return'!A:C,3,TRUE)/VLOOKUP(J1274,'Strat EW abs return'!A:C,3,TRUE))-1</f>
        <v>1.2095303364034748E-3</v>
      </c>
      <c r="M1275" s="13">
        <f>(VLOOKUP(J1275,'Strat alpha facteurs'!A:C,3,TRUE)/VLOOKUP(J1274,'Strat alpha facteurs'!A:C,3,TRUE))-1</f>
        <v>8.5981758197537506E-3</v>
      </c>
      <c r="N1275" s="14">
        <f t="shared" si="220"/>
        <v>145.75473131741262</v>
      </c>
      <c r="O1275" s="14">
        <f t="shared" si="221"/>
        <v>115.19554043287233</v>
      </c>
      <c r="P1275" s="14">
        <f t="shared" si="222"/>
        <v>192.97672656656729</v>
      </c>
      <c r="Q1275" s="14">
        <f t="shared" si="223"/>
        <v>0.69780232181733859</v>
      </c>
      <c r="R1275" s="14">
        <f t="shared" si="224"/>
        <v>0.14980870218334694</v>
      </c>
      <c r="S1275" s="14">
        <f t="shared" si="225"/>
        <v>0.15238897599931442</v>
      </c>
      <c r="T1275" s="14">
        <f t="shared" si="226"/>
        <v>5.9126729559382139E-3</v>
      </c>
      <c r="U1275" s="14">
        <f t="shared" si="227"/>
        <v>147.24251689378889</v>
      </c>
      <c r="W1275" s="16">
        <f t="shared" si="228"/>
        <v>1.4914653785823313E-3</v>
      </c>
      <c r="X1275" s="15">
        <f t="shared" si="217"/>
        <v>0.90521636969342045</v>
      </c>
      <c r="Y1275" s="15">
        <f t="shared" si="218"/>
        <v>0.67367606448372996</v>
      </c>
      <c r="Z1275" s="15">
        <f t="shared" si="219"/>
        <v>0.92223421139119066</v>
      </c>
    </row>
    <row r="1276" spans="10:26" x14ac:dyDescent="0.35">
      <c r="J1276" s="3">
        <v>44204</v>
      </c>
      <c r="K1276" s="13">
        <f>(VLOOKUP(J1276,'Poche Core Max IR'!A:C,3,TRUE)/VLOOKUP(J1275,'Poche Core Max IR'!A:C,3,TRUE))-1</f>
        <v>6.6729023067391147E-3</v>
      </c>
      <c r="L1276" s="13">
        <f>(VLOOKUP(J1276,'Strat EW abs return'!A:C,3,TRUE)/VLOOKUP(J1275,'Strat EW abs return'!A:C,3,TRUE))-1</f>
        <v>-2.2305510017509578E-3</v>
      </c>
      <c r="M1276" s="13">
        <f>(VLOOKUP(J1276,'Strat alpha facteurs'!A:C,3,TRUE)/VLOOKUP(J1275,'Strat alpha facteurs'!A:C,3,TRUE))-1</f>
        <v>2.6023732119961895E-3</v>
      </c>
      <c r="N1276" s="14">
        <f t="shared" si="220"/>
        <v>146.72733840023872</v>
      </c>
      <c r="O1276" s="14">
        <f t="shared" si="221"/>
        <v>114.93859090476255</v>
      </c>
      <c r="P1276" s="14">
        <f t="shared" si="222"/>
        <v>193.47892403032284</v>
      </c>
      <c r="Q1276" s="14">
        <f t="shared" si="223"/>
        <v>0.69915950601681598</v>
      </c>
      <c r="R1276" s="14">
        <f t="shared" si="224"/>
        <v>0.14877252087700543</v>
      </c>
      <c r="S1276" s="14">
        <f t="shared" si="225"/>
        <v>0.15206797310617856</v>
      </c>
      <c r="T1276" s="14">
        <f t="shared" si="226"/>
        <v>4.7187837611208996E-3</v>
      </c>
      <c r="U1276" s="14">
        <f t="shared" si="227"/>
        <v>147.93732249145387</v>
      </c>
      <c r="W1276" s="16">
        <f t="shared" si="228"/>
        <v>6.3892924138856332E-5</v>
      </c>
      <c r="X1276" s="15">
        <f t="shared" si="217"/>
        <v>0.90446059183348071</v>
      </c>
      <c r="Y1276" s="15">
        <f t="shared" si="218"/>
        <v>0.67291156440623456</v>
      </c>
      <c r="Z1276" s="15">
        <f t="shared" si="219"/>
        <v>0.92164081610048276</v>
      </c>
    </row>
    <row r="1277" spans="10:26" x14ac:dyDescent="0.35">
      <c r="J1277" s="3">
        <v>44207</v>
      </c>
      <c r="K1277" s="13">
        <f>(VLOOKUP(J1277,'Poche Core Max IR'!A:C,3,TRUE)/VLOOKUP(J1276,'Poche Core Max IR'!A:C,3,TRUE))-1</f>
        <v>-2.4101397234058686E-3</v>
      </c>
      <c r="L1277" s="13">
        <f>(VLOOKUP(J1277,'Strat EW abs return'!A:C,3,TRUE)/VLOOKUP(J1276,'Strat EW abs return'!A:C,3,TRUE))-1</f>
        <v>-4.5825517226831813E-3</v>
      </c>
      <c r="M1277" s="13">
        <f>(VLOOKUP(J1277,'Strat alpha facteurs'!A:C,3,TRUE)/VLOOKUP(J1276,'Strat alpha facteurs'!A:C,3,TRUE))-1</f>
        <v>-3.7654464793674958E-3</v>
      </c>
      <c r="N1277" s="14">
        <f t="shared" si="220"/>
        <v>146.37370501345069</v>
      </c>
      <c r="O1277" s="14">
        <f t="shared" si="221"/>
        <v>114.41187886700915</v>
      </c>
      <c r="P1277" s="14">
        <f t="shared" si="222"/>
        <v>192.75038949700107</v>
      </c>
      <c r="Q1277" s="14">
        <f t="shared" si="223"/>
        <v>0.6995306578973487</v>
      </c>
      <c r="R1277" s="14">
        <f t="shared" si="224"/>
        <v>0.14852734939902668</v>
      </c>
      <c r="S1277" s="14">
        <f t="shared" si="225"/>
        <v>0.15194199270362463</v>
      </c>
      <c r="T1277" s="14">
        <f t="shared" si="226"/>
        <v>-2.9394336842380048E-3</v>
      </c>
      <c r="U1277" s="14">
        <f t="shared" si="227"/>
        <v>147.5024705425665</v>
      </c>
      <c r="W1277" s="16">
        <f t="shared" si="228"/>
        <v>-1.2527637023480216E-3</v>
      </c>
      <c r="X1277" s="15">
        <f t="shared" si="217"/>
        <v>0.9044812722985498</v>
      </c>
      <c r="Y1277" s="15">
        <f t="shared" si="218"/>
        <v>0.67298638514444609</v>
      </c>
      <c r="Z1277" s="15">
        <f t="shared" si="219"/>
        <v>0.92166018564668839</v>
      </c>
    </row>
    <row r="1278" spans="10:26" x14ac:dyDescent="0.35">
      <c r="J1278" s="3">
        <v>44208</v>
      </c>
      <c r="K1278" s="13">
        <f>(VLOOKUP(J1278,'Poche Core Max IR'!A:C,3,TRUE)/VLOOKUP(J1277,'Poche Core Max IR'!A:C,3,TRUE))-1</f>
        <v>1.0278161652348405E-3</v>
      </c>
      <c r="L1278" s="13">
        <f>(VLOOKUP(J1278,'Strat EW abs return'!A:C,3,TRUE)/VLOOKUP(J1277,'Strat EW abs return'!A:C,3,TRUE))-1</f>
        <v>6.0079939061772336E-3</v>
      </c>
      <c r="M1278" s="13">
        <f>(VLOOKUP(J1278,'Strat alpha facteurs'!A:C,3,TRUE)/VLOOKUP(J1277,'Strat alpha facteurs'!A:C,3,TRUE))-1</f>
        <v>4.6578567837001206E-3</v>
      </c>
      <c r="N1278" s="14">
        <f t="shared" si="220"/>
        <v>146.52415027362883</v>
      </c>
      <c r="O1278" s="14">
        <f t="shared" si="221"/>
        <v>115.09926473803642</v>
      </c>
      <c r="P1278" s="14">
        <f t="shared" si="222"/>
        <v>193.64819320628052</v>
      </c>
      <c r="Q1278" s="14">
        <f t="shared" si="223"/>
        <v>0.69862948008066761</v>
      </c>
      <c r="R1278" s="14">
        <f t="shared" si="224"/>
        <v>0.14907398863361285</v>
      </c>
      <c r="S1278" s="14">
        <f t="shared" si="225"/>
        <v>0.15229653128571963</v>
      </c>
      <c r="T1278" s="14">
        <f t="shared" si="226"/>
        <v>2.3190643697977593E-3</v>
      </c>
      <c r="U1278" s="14">
        <f t="shared" si="227"/>
        <v>147.8445382664589</v>
      </c>
      <c r="W1278" s="16">
        <f t="shared" si="228"/>
        <v>1.6050110466634669E-3</v>
      </c>
      <c r="X1278" s="15">
        <f t="shared" si="217"/>
        <v>0.90426460771457839</v>
      </c>
      <c r="Y1278" s="15">
        <f t="shared" si="218"/>
        <v>0.67214155796085262</v>
      </c>
      <c r="Z1278" s="15">
        <f t="shared" si="219"/>
        <v>0.92174073225093545</v>
      </c>
    </row>
    <row r="1279" spans="10:26" x14ac:dyDescent="0.35">
      <c r="J1279" s="3">
        <v>44209</v>
      </c>
      <c r="K1279" s="13">
        <f>(VLOOKUP(J1279,'Poche Core Max IR'!A:C,3,TRUE)/VLOOKUP(J1278,'Poche Core Max IR'!A:C,3,TRUE))-1</f>
        <v>1.4197638042798832E-3</v>
      </c>
      <c r="L1279" s="13">
        <f>(VLOOKUP(J1279,'Strat EW abs return'!A:C,3,TRUE)/VLOOKUP(J1278,'Strat EW abs return'!A:C,3,TRUE))-1</f>
        <v>-2.6695952600364059E-4</v>
      </c>
      <c r="M1279" s="13">
        <f>(VLOOKUP(J1279,'Strat alpha facteurs'!A:C,3,TRUE)/VLOOKUP(J1278,'Strat alpha facteurs'!A:C,3,TRUE))-1</f>
        <v>2.6173250937544523E-4</v>
      </c>
      <c r="N1279" s="14">
        <f t="shared" si="220"/>
        <v>146.73217995864019</v>
      </c>
      <c r="O1279" s="14">
        <f t="shared" si="221"/>
        <v>115.0685378928786</v>
      </c>
      <c r="P1279" s="14">
        <f t="shared" si="222"/>
        <v>193.69887723382442</v>
      </c>
      <c r="Q1279" s="14">
        <f t="shared" si="223"/>
        <v>0.6989280650819677</v>
      </c>
      <c r="R1279" s="14">
        <f t="shared" si="224"/>
        <v>0.14888650348650748</v>
      </c>
      <c r="S1279" s="14">
        <f t="shared" si="225"/>
        <v>0.15218543143152494</v>
      </c>
      <c r="T1279" s="14">
        <f t="shared" si="226"/>
        <v>9.9195308037889154E-4</v>
      </c>
      <c r="U1279" s="14">
        <f t="shared" si="227"/>
        <v>147.9911931116095</v>
      </c>
      <c r="W1279" s="16">
        <f t="shared" si="228"/>
        <v>8.520445986036167E-8</v>
      </c>
      <c r="X1279" s="15">
        <f t="shared" si="217"/>
        <v>0.90424972358100297</v>
      </c>
      <c r="Y1279" s="15">
        <f t="shared" si="218"/>
        <v>0.6720890249128687</v>
      </c>
      <c r="Z1279" s="15">
        <f t="shared" si="219"/>
        <v>0.92174577906873967</v>
      </c>
    </row>
    <row r="1280" spans="10:26" x14ac:dyDescent="0.35">
      <c r="J1280" s="3">
        <v>44210</v>
      </c>
      <c r="K1280" s="13">
        <f>(VLOOKUP(J1280,'Poche Core Max IR'!A:C,3,TRUE)/VLOOKUP(J1279,'Poche Core Max IR'!A:C,3,TRUE))-1</f>
        <v>1.8880277212744989E-3</v>
      </c>
      <c r="L1280" s="13">
        <f>(VLOOKUP(J1280,'Strat EW abs return'!A:C,3,TRUE)/VLOOKUP(J1279,'Strat EW abs return'!A:C,3,TRUE))-1</f>
        <v>1.6450351870143098E-3</v>
      </c>
      <c r="M1280" s="13">
        <f>(VLOOKUP(J1280,'Strat alpha facteurs'!A:C,3,TRUE)/VLOOKUP(J1279,'Strat alpha facteurs'!A:C,3,TRUE))-1</f>
        <v>4.3813743153788831E-3</v>
      </c>
      <c r="N1280" s="14">
        <f t="shared" si="220"/>
        <v>147.00921438200513</v>
      </c>
      <c r="O1280" s="14">
        <f t="shared" si="221"/>
        <v>115.25782968663067</v>
      </c>
      <c r="P1280" s="14">
        <f t="shared" si="222"/>
        <v>194.54754451945442</v>
      </c>
      <c r="Q1280" s="14">
        <f t="shared" si="223"/>
        <v>0.69868867629345699</v>
      </c>
      <c r="R1280" s="14">
        <f t="shared" si="224"/>
        <v>0.14879941083280976</v>
      </c>
      <c r="S1280" s="14">
        <f t="shared" si="225"/>
        <v>0.15251191287373336</v>
      </c>
      <c r="T1280" s="14">
        <f t="shared" si="226"/>
        <v>2.2313004396072732E-3</v>
      </c>
      <c r="U1280" s="14">
        <f t="shared" si="227"/>
        <v>148.32140592585745</v>
      </c>
      <c r="W1280" s="16">
        <f t="shared" si="228"/>
        <v>9.1299204448124774E-4</v>
      </c>
      <c r="X1280" s="15">
        <f t="shared" si="217"/>
        <v>0.90428498126439261</v>
      </c>
      <c r="Y1280" s="15">
        <f t="shared" si="218"/>
        <v>0.67216041047559283</v>
      </c>
      <c r="Z1280" s="15">
        <f t="shared" si="219"/>
        <v>0.92177515534579535</v>
      </c>
    </row>
    <row r="1281" spans="10:26" x14ac:dyDescent="0.35">
      <c r="J1281" s="3">
        <v>44211</v>
      </c>
      <c r="K1281" s="13">
        <f>(VLOOKUP(J1281,'Poche Core Max IR'!A:C,3,TRUE)/VLOOKUP(J1280,'Poche Core Max IR'!A:C,3,TRUE))-1</f>
        <v>-4.998139150796943E-3</v>
      </c>
      <c r="L1281" s="13">
        <f>(VLOOKUP(J1281,'Strat EW abs return'!A:C,3,TRUE)/VLOOKUP(J1280,'Strat EW abs return'!A:C,3,TRUE))-1</f>
        <v>-6.8768934320045938E-3</v>
      </c>
      <c r="M1281" s="13">
        <f>(VLOOKUP(J1281,'Strat alpha facteurs'!A:C,3,TRUE)/VLOOKUP(J1280,'Strat alpha facteurs'!A:C,3,TRUE))-1</f>
        <v>-8.8826266244129704E-3</v>
      </c>
      <c r="N1281" s="14">
        <f t="shared" si="220"/>
        <v>146.27444187207453</v>
      </c>
      <c r="O1281" s="14">
        <f t="shared" si="221"/>
        <v>114.46521387467158</v>
      </c>
      <c r="P1281" s="14">
        <f t="shared" si="222"/>
        <v>192.81945132079176</v>
      </c>
      <c r="Q1281" s="14">
        <f t="shared" si="223"/>
        <v>0.6993015220188461</v>
      </c>
      <c r="R1281" s="14">
        <f t="shared" si="224"/>
        <v>0.14864872005086474</v>
      </c>
      <c r="S1281" s="14">
        <f t="shared" si="225"/>
        <v>0.15204975793028924</v>
      </c>
      <c r="T1281" s="14">
        <f t="shared" si="226"/>
        <v>-5.8701272960754976E-3</v>
      </c>
      <c r="U1281" s="14">
        <f t="shared" si="227"/>
        <v>147.45074039233978</v>
      </c>
      <c r="W1281" s="16">
        <f t="shared" si="228"/>
        <v>-2.372842634620816E-3</v>
      </c>
      <c r="X1281" s="15">
        <f t="shared" si="217"/>
        <v>0.90435627503269234</v>
      </c>
      <c r="Y1281" s="15">
        <f t="shared" si="218"/>
        <v>0.67260025022871561</v>
      </c>
      <c r="Z1281" s="15">
        <f t="shared" si="219"/>
        <v>0.92184402256686693</v>
      </c>
    </row>
    <row r="1282" spans="10:26" x14ac:dyDescent="0.35">
      <c r="J1282" s="3">
        <v>44214</v>
      </c>
      <c r="K1282" s="13">
        <f>(VLOOKUP(J1282,'Poche Core Max IR'!A:C,3,TRUE)/VLOOKUP(J1281,'Poche Core Max IR'!A:C,3,TRUE))-1</f>
        <v>1.214673026117552E-5</v>
      </c>
      <c r="L1282" s="13">
        <f>(VLOOKUP(J1282,'Strat EW abs return'!A:C,3,TRUE)/VLOOKUP(J1281,'Strat EW abs return'!A:C,3,TRUE))-1</f>
        <v>0</v>
      </c>
      <c r="M1282" s="13">
        <f>(VLOOKUP(J1282,'Strat alpha facteurs'!A:C,3,TRUE)/VLOOKUP(J1281,'Strat alpha facteurs'!A:C,3,TRUE))-1</f>
        <v>-1.492869741095415E-3</v>
      </c>
      <c r="N1282" s="14">
        <f t="shared" si="220"/>
        <v>146.27621862826405</v>
      </c>
      <c r="O1282" s="14">
        <f t="shared" si="221"/>
        <v>114.46521387467158</v>
      </c>
      <c r="P1282" s="14">
        <f t="shared" si="222"/>
        <v>192.53159699642032</v>
      </c>
      <c r="Q1282" s="14">
        <f t="shared" si="223"/>
        <v>0.69946284625878108</v>
      </c>
      <c r="R1282" s="14">
        <f t="shared" si="224"/>
        <v>0.14868120633775675</v>
      </c>
      <c r="S1282" s="14">
        <f t="shared" si="225"/>
        <v>0.15185594740346223</v>
      </c>
      <c r="T1282" s="14">
        <f t="shared" si="226"/>
        <v>-2.1849625579581903E-4</v>
      </c>
      <c r="U1282" s="14">
        <f t="shared" si="227"/>
        <v>147.41852295764974</v>
      </c>
      <c r="W1282" s="16">
        <f t="shared" si="228"/>
        <v>-2.2670114888400563E-4</v>
      </c>
      <c r="X1282" s="15">
        <f t="shared" ref="X1282:X1345" si="229">CORREL(K1029:K1282,W1029:W1282)</f>
        <v>0.90451414704332389</v>
      </c>
      <c r="Y1282" s="15">
        <f t="shared" ref="Y1282:Y1345" si="230">CORREL(K1029:K1282,L1029:L1282)</f>
        <v>0.67262152128101582</v>
      </c>
      <c r="Z1282" s="15">
        <f t="shared" ref="Z1282:Z1345" si="231">CORREL(K1029:K1282,M1029:M1282)</f>
        <v>0.92203957971240724</v>
      </c>
    </row>
    <row r="1283" spans="10:26" x14ac:dyDescent="0.35">
      <c r="J1283" s="3">
        <v>44215</v>
      </c>
      <c r="K1283" s="13">
        <f>(VLOOKUP(J1283,'Poche Core Max IR'!A:C,3,TRUE)/VLOOKUP(J1282,'Poche Core Max IR'!A:C,3,TRUE))-1</f>
        <v>1.7638927587246833E-3</v>
      </c>
      <c r="L1283" s="13">
        <f>(VLOOKUP(J1283,'Strat EW abs return'!A:C,3,TRUE)/VLOOKUP(J1282,'Strat EW abs return'!A:C,3,TRUE))-1</f>
        <v>3.2647666408367471E-3</v>
      </c>
      <c r="M1283" s="13">
        <f>(VLOOKUP(J1283,'Strat alpha facteurs'!A:C,3,TRUE)/VLOOKUP(J1282,'Strat alpha facteurs'!A:C,3,TRUE))-1</f>
        <v>4.165787490580275E-3</v>
      </c>
      <c r="N1283" s="14">
        <f t="shared" si="220"/>
        <v>146.53423419107608</v>
      </c>
      <c r="O1283" s="14">
        <f t="shared" si="221"/>
        <v>114.83891608646584</v>
      </c>
      <c r="P1283" s="14">
        <f t="shared" si="222"/>
        <v>193.33364271472945</v>
      </c>
      <c r="Q1283" s="14">
        <f t="shared" si="223"/>
        <v>0.69905260123920476</v>
      </c>
      <c r="R1283" s="14">
        <f t="shared" si="224"/>
        <v>0.14881663083722485</v>
      </c>
      <c r="S1283" s="14">
        <f t="shared" si="225"/>
        <v>0.15213076792357036</v>
      </c>
      <c r="T1283" s="14">
        <f t="shared" si="226"/>
        <v>2.3517864981472529E-3</v>
      </c>
      <c r="U1283" s="14">
        <f t="shared" si="227"/>
        <v>147.76521984951836</v>
      </c>
      <c r="W1283" s="16">
        <f t="shared" si="228"/>
        <v>1.1195960219074692E-3</v>
      </c>
      <c r="X1283" s="15">
        <f t="shared" si="229"/>
        <v>0.90453430486094133</v>
      </c>
      <c r="Y1283" s="15">
        <f t="shared" si="230"/>
        <v>0.67251989668375534</v>
      </c>
      <c r="Z1283" s="15">
        <f t="shared" si="231"/>
        <v>0.92209308139224377</v>
      </c>
    </row>
    <row r="1284" spans="10:26" x14ac:dyDescent="0.35">
      <c r="J1284" s="3">
        <v>44216</v>
      </c>
      <c r="K1284" s="13">
        <f>(VLOOKUP(J1284,'Poche Core Max IR'!A:C,3,TRUE)/VLOOKUP(J1283,'Poche Core Max IR'!A:C,3,TRUE))-1</f>
        <v>8.3945552039130789E-3</v>
      </c>
      <c r="L1284" s="13">
        <f>(VLOOKUP(J1284,'Strat EW abs return'!A:C,3,TRUE)/VLOOKUP(J1283,'Strat EW abs return'!A:C,3,TRUE))-1</f>
        <v>5.2276398079589281E-3</v>
      </c>
      <c r="M1284" s="13">
        <f>(VLOOKUP(J1284,'Strat alpha facteurs'!A:C,3,TRUE)/VLOOKUP(J1283,'Strat alpha facteurs'!A:C,3,TRUE))-1</f>
        <v>3.3150022613659402E-3</v>
      </c>
      <c r="N1284" s="14">
        <f t="shared" si="220"/>
        <v>147.76432390925621</v>
      </c>
      <c r="O1284" s="14">
        <f t="shared" si="221"/>
        <v>115.43925257570231</v>
      </c>
      <c r="P1284" s="14">
        <f t="shared" si="222"/>
        <v>193.97454417752689</v>
      </c>
      <c r="Q1284" s="14">
        <f t="shared" si="223"/>
        <v>0.69991608049367349</v>
      </c>
      <c r="R1284" s="14">
        <f t="shared" si="224"/>
        <v>0.14853250751404615</v>
      </c>
      <c r="S1284" s="14">
        <f t="shared" si="225"/>
        <v>0.15155141199228037</v>
      </c>
      <c r="T1284" s="14">
        <f t="shared" si="226"/>
        <v>7.1505092346825184E-3</v>
      </c>
      <c r="U1284" s="14">
        <f t="shared" si="227"/>
        <v>148.82181641861723</v>
      </c>
      <c r="W1284" s="16">
        <f t="shared" si="228"/>
        <v>1.278867722523997E-3</v>
      </c>
      <c r="X1284" s="15">
        <f t="shared" si="229"/>
        <v>0.90421126699623133</v>
      </c>
      <c r="Y1284" s="15">
        <f t="shared" si="230"/>
        <v>0.67345432290496887</v>
      </c>
      <c r="Z1284" s="15">
        <f t="shared" si="231"/>
        <v>0.92121020663452535</v>
      </c>
    </row>
    <row r="1285" spans="10:26" x14ac:dyDescent="0.35">
      <c r="J1285" s="3">
        <v>44217</v>
      </c>
      <c r="K1285" s="13">
        <f>(VLOOKUP(J1285,'Poche Core Max IR'!A:C,3,TRUE)/VLOOKUP(J1284,'Poche Core Max IR'!A:C,3,TRUE))-1</f>
        <v>-2.4037385801322086E-3</v>
      </c>
      <c r="L1285" s="13">
        <f>(VLOOKUP(J1285,'Strat EW abs return'!A:C,3,TRUE)/VLOOKUP(J1284,'Strat EW abs return'!A:C,3,TRUE))-1</f>
        <v>4.5338334736322317E-4</v>
      </c>
      <c r="M1285" s="13">
        <f>(VLOOKUP(J1285,'Strat alpha facteurs'!A:C,3,TRUE)/VLOOKUP(J1284,'Strat alpha facteurs'!A:C,3,TRUE))-1</f>
        <v>-2.6418432466449593E-3</v>
      </c>
      <c r="N1285" s="14">
        <f t="shared" ref="N1285:N1348" si="232">N1284*(1+K1285)</f>
        <v>147.40913710310838</v>
      </c>
      <c r="O1285" s="14">
        <f t="shared" ref="O1285:O1348" si="233">O1284*(1+L1285)</f>
        <v>115.49159081045219</v>
      </c>
      <c r="P1285" s="14">
        <f t="shared" ref="P1285:P1348" si="234">P1284*(1+M1285)</f>
        <v>193.46209383797046</v>
      </c>
      <c r="Q1285" s="14">
        <f t="shared" ref="Q1285:Q1348" si="235">IF(YEAR($J1285)&lt;&gt;YEAR($J1286),0.7,Q1284*(1+K1285)/(1+$T1285))</f>
        <v>0.69964376096287773</v>
      </c>
      <c r="R1285" s="14">
        <f t="shared" ref="R1285:R1348" si="236">IF(YEAR($J1285)&lt;&gt;YEAR($J1286),0.15,R1284*(1+L1285)/(1+$T1285))</f>
        <v>0.14889994981449198</v>
      </c>
      <c r="S1285" s="14">
        <f t="shared" ref="S1285:S1348" si="237">IF(YEAR($J1285)&lt;&gt;YEAR($J1286),0.15,S1284*(1+M1285)/(1+$T1285))</f>
        <v>0.1514562892226303</v>
      </c>
      <c r="T1285" s="14">
        <f t="shared" ref="T1285:T1348" si="238">SUMPRODUCT(Q1284:S1284,K1285:M1285)</f>
        <v>-2.0154481943799058E-3</v>
      </c>
      <c r="U1285" s="14">
        <f t="shared" ref="U1285:U1348" si="239">U1284*(1+T1285)</f>
        <v>148.52187375743199</v>
      </c>
      <c r="W1285" s="16">
        <f t="shared" ref="W1285:W1348" si="240">L1285*R1285+M1285*S1285</f>
        <v>-3.3261501717560125E-4</v>
      </c>
      <c r="X1285" s="15">
        <f t="shared" si="229"/>
        <v>0.90433795089100844</v>
      </c>
      <c r="Y1285" s="15">
        <f t="shared" si="230"/>
        <v>0.67397620762920873</v>
      </c>
      <c r="Z1285" s="15">
        <f t="shared" si="231"/>
        <v>0.92124583433203033</v>
      </c>
    </row>
    <row r="1286" spans="10:26" x14ac:dyDescent="0.35">
      <c r="J1286" s="3">
        <v>44218</v>
      </c>
      <c r="K1286" s="13">
        <f>(VLOOKUP(J1286,'Poche Core Max IR'!A:C,3,TRUE)/VLOOKUP(J1285,'Poche Core Max IR'!A:C,3,TRUE))-1</f>
        <v>-4.6364556151116121E-3</v>
      </c>
      <c r="L1286" s="13">
        <f>(VLOOKUP(J1286,'Strat EW abs return'!A:C,3,TRUE)/VLOOKUP(J1285,'Strat EW abs return'!A:C,3,TRUE))-1</f>
        <v>-5.622303012718266E-3</v>
      </c>
      <c r="M1286" s="13">
        <f>(VLOOKUP(J1286,'Strat alpha facteurs'!A:C,3,TRUE)/VLOOKUP(J1285,'Strat alpha facteurs'!A:C,3,TRUE))-1</f>
        <v>-6.2836229826209733E-3</v>
      </c>
      <c r="N1286" s="14">
        <f t="shared" si="232"/>
        <v>146.72568118166791</v>
      </c>
      <c r="O1286" s="14">
        <f t="shared" si="233"/>
        <v>114.84226209149496</v>
      </c>
      <c r="P1286" s="14">
        <f t="shared" si="234"/>
        <v>192.2464509788642</v>
      </c>
      <c r="Q1286" s="14">
        <f t="shared" si="235"/>
        <v>0.69992240869354694</v>
      </c>
      <c r="R1286" s="14">
        <f t="shared" si="236"/>
        <v>0.14881171719597983</v>
      </c>
      <c r="S1286" s="14">
        <f t="shared" si="237"/>
        <v>0.15126587411047326</v>
      </c>
      <c r="T1286" s="14">
        <f t="shared" si="238"/>
        <v>-5.0327221003515664E-3</v>
      </c>
      <c r="U1286" s="14">
        <f t="shared" si="239"/>
        <v>147.77440444098733</v>
      </c>
      <c r="W1286" s="16">
        <f t="shared" si="240"/>
        <v>-1.7871622889655567E-3</v>
      </c>
      <c r="X1286" s="15">
        <f t="shared" si="229"/>
        <v>0.90469477270191778</v>
      </c>
      <c r="Y1286" s="15">
        <f t="shared" si="230"/>
        <v>0.67453847116967802</v>
      </c>
      <c r="Z1286" s="15">
        <f t="shared" si="231"/>
        <v>0.92149640055236504</v>
      </c>
    </row>
    <row r="1287" spans="10:26" x14ac:dyDescent="0.35">
      <c r="J1287" s="3">
        <v>44221</v>
      </c>
      <c r="K1287" s="13">
        <f>(VLOOKUP(J1287,'Poche Core Max IR'!A:C,3,TRUE)/VLOOKUP(J1286,'Poche Core Max IR'!A:C,3,TRUE))-1</f>
        <v>2.10570967678958E-3</v>
      </c>
      <c r="L1287" s="13">
        <f>(VLOOKUP(J1287,'Strat EW abs return'!A:C,3,TRUE)/VLOOKUP(J1286,'Strat EW abs return'!A:C,3,TRUE))-1</f>
        <v>1.369372880673847E-3</v>
      </c>
      <c r="M1287" s="13">
        <f>(VLOOKUP(J1287,'Strat alpha facteurs'!A:C,3,TRUE)/VLOOKUP(J1286,'Strat alpha facteurs'!A:C,3,TRUE))-1</f>
        <v>-3.02180773131977E-3</v>
      </c>
      <c r="N1287" s="14">
        <f t="shared" si="232"/>
        <v>147.03464286836569</v>
      </c>
      <c r="O1287" s="14">
        <f t="shared" si="233"/>
        <v>114.99952397075829</v>
      </c>
      <c r="P1287" s="14">
        <f t="shared" si="234"/>
        <v>191.66551916697748</v>
      </c>
      <c r="Q1287" s="14">
        <f t="shared" si="235"/>
        <v>0.70054122050271794</v>
      </c>
      <c r="R1287" s="14">
        <f t="shared" si="236"/>
        <v>0.14883384188051854</v>
      </c>
      <c r="S1287" s="14">
        <f t="shared" si="237"/>
        <v>0.15062493761676368</v>
      </c>
      <c r="T1287" s="14">
        <f t="shared" si="238"/>
        <v>1.2205157309706826E-3</v>
      </c>
      <c r="U1287" s="14">
        <f t="shared" si="239"/>
        <v>147.95476542624237</v>
      </c>
      <c r="W1287" s="16">
        <f t="shared" si="240"/>
        <v>-2.5135057422221303E-4</v>
      </c>
      <c r="X1287" s="15">
        <f t="shared" si="229"/>
        <v>0.90473625840062788</v>
      </c>
      <c r="Y1287" s="15">
        <f t="shared" si="230"/>
        <v>0.6750852969924086</v>
      </c>
      <c r="Z1287" s="15">
        <f t="shared" si="231"/>
        <v>0.92127557389290071</v>
      </c>
    </row>
    <row r="1288" spans="10:26" x14ac:dyDescent="0.35">
      <c r="J1288" s="3">
        <v>44222</v>
      </c>
      <c r="K1288" s="13">
        <f>(VLOOKUP(J1288,'Poche Core Max IR'!A:C,3,TRUE)/VLOOKUP(J1287,'Poche Core Max IR'!A:C,3,TRUE))-1</f>
        <v>-6.4669486890422956E-4</v>
      </c>
      <c r="L1288" s="13">
        <f>(VLOOKUP(J1288,'Strat EW abs return'!A:C,3,TRUE)/VLOOKUP(J1287,'Strat EW abs return'!A:C,3,TRUE))-1</f>
        <v>1.1961782074541016E-3</v>
      </c>
      <c r="M1288" s="13">
        <f>(VLOOKUP(J1288,'Strat alpha facteurs'!A:C,3,TRUE)/VLOOKUP(J1287,'Strat alpha facteurs'!A:C,3,TRUE))-1</f>
        <v>-7.3578912626781623E-4</v>
      </c>
      <c r="N1288" s="14">
        <f t="shared" si="232"/>
        <v>146.93955631927156</v>
      </c>
      <c r="O1288" s="14">
        <f t="shared" si="233"/>
        <v>115.13708389519971</v>
      </c>
      <c r="P1288" s="14">
        <f t="shared" si="234"/>
        <v>191.52449376209393</v>
      </c>
      <c r="Q1288" s="14">
        <f t="shared" si="235"/>
        <v>0.70035840533856675</v>
      </c>
      <c r="R1288" s="14">
        <f t="shared" si="236"/>
        <v>0.14906938953953397</v>
      </c>
      <c r="S1288" s="14">
        <f t="shared" si="237"/>
        <v>0.15057220512189953</v>
      </c>
      <c r="T1288" s="14">
        <f t="shared" si="238"/>
        <v>-3.8583280580905112E-4</v>
      </c>
      <c r="U1288" s="14">
        <f t="shared" si="239"/>
        <v>147.89767962396513</v>
      </c>
      <c r="W1288" s="16">
        <f t="shared" si="240"/>
        <v>6.7524163918816088E-5</v>
      </c>
      <c r="X1288" s="15">
        <f t="shared" si="229"/>
        <v>0.90451856288271926</v>
      </c>
      <c r="Y1288" s="15">
        <f t="shared" si="230"/>
        <v>0.67389463323452758</v>
      </c>
      <c r="Z1288" s="15">
        <f t="shared" si="231"/>
        <v>0.92106907695538909</v>
      </c>
    </row>
    <row r="1289" spans="10:26" x14ac:dyDescent="0.35">
      <c r="J1289" s="3">
        <v>44223</v>
      </c>
      <c r="K1289" s="13">
        <f>(VLOOKUP(J1289,'Poche Core Max IR'!A:C,3,TRUE)/VLOOKUP(J1288,'Poche Core Max IR'!A:C,3,TRUE))-1</f>
        <v>-1.1056104296696789E-2</v>
      </c>
      <c r="L1289" s="13">
        <f>(VLOOKUP(J1289,'Strat EW abs return'!A:C,3,TRUE)/VLOOKUP(J1288,'Strat EW abs return'!A:C,3,TRUE))-1</f>
        <v>-7.5530077053728162E-3</v>
      </c>
      <c r="M1289" s="13">
        <f>(VLOOKUP(J1289,'Strat alpha facteurs'!A:C,3,TRUE)/VLOOKUP(J1288,'Strat alpha facteurs'!A:C,3,TRUE))-1</f>
        <v>-2.0804125877234014E-2</v>
      </c>
      <c r="N1289" s="14">
        <f t="shared" si="232"/>
        <v>145.31497725929535</v>
      </c>
      <c r="O1289" s="14">
        <f t="shared" si="233"/>
        <v>114.26745261336511</v>
      </c>
      <c r="P1289" s="14">
        <f t="shared" si="234"/>
        <v>187.53999408529381</v>
      </c>
      <c r="Q1289" s="14">
        <f t="shared" si="235"/>
        <v>0.70102869245459298</v>
      </c>
      <c r="R1289" s="14">
        <f t="shared" si="236"/>
        <v>0.14974060627062424</v>
      </c>
      <c r="S1289" s="14">
        <f t="shared" si="237"/>
        <v>0.14923070127478308</v>
      </c>
      <c r="T1289" s="14">
        <f t="shared" si="238"/>
        <v>-1.2001680931287459E-2</v>
      </c>
      <c r="U1289" s="14">
        <f t="shared" si="239"/>
        <v>146.12265886264052</v>
      </c>
      <c r="W1289" s="16">
        <f t="shared" si="240"/>
        <v>-4.2356062470377161E-3</v>
      </c>
      <c r="X1289" s="15">
        <f t="shared" si="229"/>
        <v>0.90503283237810495</v>
      </c>
      <c r="Y1289" s="15">
        <f t="shared" si="230"/>
        <v>0.67569400623069531</v>
      </c>
      <c r="Z1289" s="15">
        <f t="shared" si="231"/>
        <v>0.92148186723590886</v>
      </c>
    </row>
    <row r="1290" spans="10:26" x14ac:dyDescent="0.35">
      <c r="J1290" s="3">
        <v>44224</v>
      </c>
      <c r="K1290" s="13">
        <f>(VLOOKUP(J1290,'Poche Core Max IR'!A:C,3,TRUE)/VLOOKUP(J1289,'Poche Core Max IR'!A:C,3,TRUE))-1</f>
        <v>1.200936524309304E-3</v>
      </c>
      <c r="L1290" s="13">
        <f>(VLOOKUP(J1290,'Strat EW abs return'!A:C,3,TRUE)/VLOOKUP(J1289,'Strat EW abs return'!A:C,3,TRUE))-1</f>
        <v>1.0322403795521851E-3</v>
      </c>
      <c r="M1290" s="13">
        <f>(VLOOKUP(J1290,'Strat alpha facteurs'!A:C,3,TRUE)/VLOOKUP(J1289,'Strat alpha facteurs'!A:C,3,TRUE))-1</f>
        <v>7.5754528096947382E-3</v>
      </c>
      <c r="N1290" s="14">
        <f t="shared" si="232"/>
        <v>145.48949132301522</v>
      </c>
      <c r="O1290" s="14">
        <f t="shared" si="233"/>
        <v>114.38540409202119</v>
      </c>
      <c r="P1290" s="14">
        <f t="shared" si="234"/>
        <v>188.96069446041739</v>
      </c>
      <c r="Q1290" s="14">
        <f t="shared" si="235"/>
        <v>0.7003809086646845</v>
      </c>
      <c r="R1290" s="14">
        <f t="shared" si="236"/>
        <v>0.1495770317933165</v>
      </c>
      <c r="S1290" s="14">
        <f t="shared" si="237"/>
        <v>0.15004205954199937</v>
      </c>
      <c r="T1290" s="14">
        <f t="shared" si="238"/>
        <v>2.1269493968734503E-3</v>
      </c>
      <c r="U1290" s="14">
        <f t="shared" si="239"/>
        <v>146.43345436377794</v>
      </c>
      <c r="W1290" s="16">
        <f t="shared" si="240"/>
        <v>1.2910359936004465E-3</v>
      </c>
      <c r="X1290" s="15">
        <f t="shared" si="229"/>
        <v>0.90500229534718268</v>
      </c>
      <c r="Y1290" s="15">
        <f t="shared" si="230"/>
        <v>0.67583294817614503</v>
      </c>
      <c r="Z1290" s="15">
        <f t="shared" si="231"/>
        <v>0.92141026267842518</v>
      </c>
    </row>
    <row r="1291" spans="10:26" x14ac:dyDescent="0.35">
      <c r="J1291" s="3">
        <v>44225</v>
      </c>
      <c r="K1291" s="13">
        <f>(VLOOKUP(J1291,'Poche Core Max IR'!A:C,3,TRUE)/VLOOKUP(J1290,'Poche Core Max IR'!A:C,3,TRUE))-1</f>
        <v>-1.5440739262914893E-2</v>
      </c>
      <c r="L1291" s="13">
        <f>(VLOOKUP(J1291,'Strat EW abs return'!A:C,3,TRUE)/VLOOKUP(J1290,'Strat EW abs return'!A:C,3,TRUE))-1</f>
        <v>-2.8748277673409373E-3</v>
      </c>
      <c r="M1291" s="13">
        <f>(VLOOKUP(J1291,'Strat alpha facteurs'!A:C,3,TRUE)/VLOOKUP(J1290,'Strat alpha facteurs'!A:C,3,TRUE))-1</f>
        <v>-1.7156177728910316E-2</v>
      </c>
      <c r="N1291" s="14">
        <f t="shared" si="232"/>
        <v>143.24302602200243</v>
      </c>
      <c r="O1291" s="14">
        <f t="shared" si="233"/>
        <v>114.05656575615893</v>
      </c>
      <c r="P1291" s="14">
        <f t="shared" si="234"/>
        <v>185.71885120247615</v>
      </c>
      <c r="Q1291" s="14">
        <f t="shared" si="235"/>
        <v>0.69922884219038395</v>
      </c>
      <c r="R1291" s="14">
        <f t="shared" si="236"/>
        <v>0.15123689906325272</v>
      </c>
      <c r="S1291" s="14">
        <f t="shared" si="237"/>
        <v>0.1495342587463637</v>
      </c>
      <c r="T1291" s="14">
        <f t="shared" si="238"/>
        <v>-1.3818555440084954E-2</v>
      </c>
      <c r="U1291" s="14">
        <f t="shared" si="239"/>
        <v>144.40995555636894</v>
      </c>
      <c r="W1291" s="16">
        <f t="shared" si="240"/>
        <v>-3.0002163564870551E-3</v>
      </c>
      <c r="X1291" s="15">
        <f t="shared" si="229"/>
        <v>0.90474922849233119</v>
      </c>
      <c r="Y1291" s="15">
        <f t="shared" si="230"/>
        <v>0.67511355323706279</v>
      </c>
      <c r="Z1291" s="15">
        <f t="shared" si="231"/>
        <v>0.92110525058956805</v>
      </c>
    </row>
    <row r="1292" spans="10:26" x14ac:dyDescent="0.35">
      <c r="J1292" s="3">
        <v>44228</v>
      </c>
      <c r="K1292" s="13">
        <f>(VLOOKUP(J1292,'Poche Core Max IR'!A:C,3,TRUE)/VLOOKUP(J1291,'Poche Core Max IR'!A:C,3,TRUE))-1</f>
        <v>1.542164352730846E-2</v>
      </c>
      <c r="L1292" s="13">
        <f>(VLOOKUP(J1292,'Strat EW abs return'!A:C,3,TRUE)/VLOOKUP(J1291,'Strat EW abs return'!A:C,3,TRUE))-1</f>
        <v>5.2949158829578291E-3</v>
      </c>
      <c r="M1292" s="13">
        <f>(VLOOKUP(J1292,'Strat alpha facteurs'!A:C,3,TRUE)/VLOOKUP(J1291,'Strat alpha facteurs'!A:C,3,TRUE))-1</f>
        <v>1.5359873227657639E-2</v>
      </c>
      <c r="N1292" s="14">
        <f t="shared" si="232"/>
        <v>145.45206890708673</v>
      </c>
      <c r="O1292" s="14">
        <f t="shared" si="233"/>
        <v>114.66048567773684</v>
      </c>
      <c r="P1292" s="14">
        <f t="shared" si="234"/>
        <v>188.57146921293239</v>
      </c>
      <c r="Q1292" s="14">
        <f t="shared" si="235"/>
        <v>0.70029144433190627</v>
      </c>
      <c r="R1292" s="14">
        <f t="shared" si="236"/>
        <v>0.14995616343225965</v>
      </c>
      <c r="S1292" s="14">
        <f t="shared" si="237"/>
        <v>0.14975239223583453</v>
      </c>
      <c r="T1292" s="14">
        <f t="shared" si="238"/>
        <v>1.3880871864747932E-2</v>
      </c>
      <c r="U1292" s="14">
        <f t="shared" si="239"/>
        <v>146.41449164544082</v>
      </c>
      <c r="W1292" s="16">
        <f t="shared" si="240"/>
        <v>3.0941830317857723E-3</v>
      </c>
      <c r="X1292" s="15">
        <f t="shared" si="229"/>
        <v>0.90410048679329402</v>
      </c>
      <c r="Y1292" s="15">
        <f t="shared" si="230"/>
        <v>0.6753823450944596</v>
      </c>
      <c r="Z1292" s="15">
        <f t="shared" si="231"/>
        <v>0.92011276420554944</v>
      </c>
    </row>
    <row r="1293" spans="10:26" x14ac:dyDescent="0.35">
      <c r="J1293" s="3">
        <v>44229</v>
      </c>
      <c r="K1293" s="13">
        <f>(VLOOKUP(J1293,'Poche Core Max IR'!A:C,3,TRUE)/VLOOKUP(J1292,'Poche Core Max IR'!A:C,3,TRUE))-1</f>
        <v>1.1221018891429235E-2</v>
      </c>
      <c r="L1293" s="13">
        <f>(VLOOKUP(J1293,'Strat EW abs return'!A:C,3,TRUE)/VLOOKUP(J1292,'Strat EW abs return'!A:C,3,TRUE))-1</f>
        <v>2.6240596357376411E-3</v>
      </c>
      <c r="M1293" s="13">
        <f>(VLOOKUP(J1293,'Strat alpha facteurs'!A:C,3,TRUE)/VLOOKUP(J1292,'Strat alpha facteurs'!A:C,3,TRUE))-1</f>
        <v>1.4182576361888577E-2</v>
      </c>
      <c r="N1293" s="14">
        <f t="shared" si="232"/>
        <v>147.08418932009062</v>
      </c>
      <c r="O1293" s="14">
        <f t="shared" si="233"/>
        <v>114.96136163001786</v>
      </c>
      <c r="P1293" s="14">
        <f t="shared" si="234"/>
        <v>191.24589847471833</v>
      </c>
      <c r="Q1293" s="14">
        <f t="shared" si="235"/>
        <v>0.70087757617028401</v>
      </c>
      <c r="R1293" s="14">
        <f t="shared" si="236"/>
        <v>0.14880574533357818</v>
      </c>
      <c r="S1293" s="14">
        <f t="shared" si="237"/>
        <v>0.15031667849613828</v>
      </c>
      <c r="T1293" s="14">
        <f t="shared" si="238"/>
        <v>1.0375352180207468E-2</v>
      </c>
      <c r="U1293" s="14">
        <f t="shared" si="239"/>
        <v>147.9335935605483</v>
      </c>
      <c r="W1293" s="16">
        <f t="shared" si="240"/>
        <v>2.5223529211326331E-3</v>
      </c>
      <c r="X1293" s="15">
        <f t="shared" si="229"/>
        <v>0.90441486906783886</v>
      </c>
      <c r="Y1293" s="15">
        <f t="shared" si="230"/>
        <v>0.67730733202901461</v>
      </c>
      <c r="Z1293" s="15">
        <f t="shared" si="231"/>
        <v>0.92011041470228538</v>
      </c>
    </row>
    <row r="1294" spans="10:26" x14ac:dyDescent="0.35">
      <c r="J1294" s="3">
        <v>44230</v>
      </c>
      <c r="K1294" s="13">
        <f>(VLOOKUP(J1294,'Poche Core Max IR'!A:C,3,TRUE)/VLOOKUP(J1293,'Poche Core Max IR'!A:C,3,TRUE))-1</f>
        <v>1.2006060644458305E-3</v>
      </c>
      <c r="L1294" s="13">
        <f>(VLOOKUP(J1294,'Strat EW abs return'!A:C,3,TRUE)/VLOOKUP(J1293,'Strat EW abs return'!A:C,3,TRUE))-1</f>
        <v>2.3739307959245171E-3</v>
      </c>
      <c r="M1294" s="13">
        <f>(VLOOKUP(J1294,'Strat alpha facteurs'!A:C,3,TRUE)/VLOOKUP(J1293,'Strat alpha facteurs'!A:C,3,TRUE))-1</f>
        <v>1.3762391284695141E-3</v>
      </c>
      <c r="N1294" s="14">
        <f t="shared" si="232"/>
        <v>147.2607794897724</v>
      </c>
      <c r="O1294" s="14">
        <f t="shared" si="233"/>
        <v>115.23427194673278</v>
      </c>
      <c r="P1294" s="14">
        <f t="shared" si="234"/>
        <v>191.50909856335855</v>
      </c>
      <c r="Q1294" s="14">
        <f t="shared" si="235"/>
        <v>0.70073689832583508</v>
      </c>
      <c r="R1294" s="14">
        <f t="shared" si="236"/>
        <v>0.14895023062043969</v>
      </c>
      <c r="S1294" s="14">
        <f t="shared" si="237"/>
        <v>0.15031287105372568</v>
      </c>
      <c r="T1294" s="14">
        <f t="shared" si="238"/>
        <v>1.4016041044499772E-3</v>
      </c>
      <c r="U1294" s="14">
        <f t="shared" si="239"/>
        <v>148.1409378924688</v>
      </c>
      <c r="W1294" s="16">
        <f t="shared" si="240"/>
        <v>5.6046399418665062E-4</v>
      </c>
      <c r="X1294" s="15">
        <f t="shared" si="229"/>
        <v>0.90478314504307411</v>
      </c>
      <c r="Y1294" s="15">
        <f t="shared" si="230"/>
        <v>0.67952172637224229</v>
      </c>
      <c r="Z1294" s="15">
        <f t="shared" si="231"/>
        <v>0.92017927082100237</v>
      </c>
    </row>
    <row r="1295" spans="10:26" x14ac:dyDescent="0.35">
      <c r="J1295" s="3">
        <v>44231</v>
      </c>
      <c r="K1295" s="13">
        <f>(VLOOKUP(J1295,'Poche Core Max IR'!A:C,3,TRUE)/VLOOKUP(J1294,'Poche Core Max IR'!A:C,3,TRUE))-1</f>
        <v>5.4171257008315266E-3</v>
      </c>
      <c r="L1295" s="13">
        <f>(VLOOKUP(J1295,'Strat EW abs return'!A:C,3,TRUE)/VLOOKUP(J1294,'Strat EW abs return'!A:C,3,TRUE))-1</f>
        <v>-2.3598176047190389E-4</v>
      </c>
      <c r="M1295" s="13">
        <f>(VLOOKUP(J1295,'Strat alpha facteurs'!A:C,3,TRUE)/VLOOKUP(J1294,'Strat alpha facteurs'!A:C,3,TRUE))-1</f>
        <v>6.7323802819085898E-3</v>
      </c>
      <c r="N1295" s="14">
        <f t="shared" si="232"/>
        <v>148.05850964307092</v>
      </c>
      <c r="O1295" s="14">
        <f t="shared" si="233"/>
        <v>115.20707876037208</v>
      </c>
      <c r="P1295" s="14">
        <f t="shared" si="234"/>
        <v>192.79841064233258</v>
      </c>
      <c r="Q1295" s="14">
        <f t="shared" si="235"/>
        <v>0.70118626079608615</v>
      </c>
      <c r="R1295" s="14">
        <f t="shared" si="236"/>
        <v>0.14820771622362139</v>
      </c>
      <c r="S1295" s="14">
        <f t="shared" si="237"/>
        <v>0.15060602298029299</v>
      </c>
      <c r="T1295" s="14">
        <f t="shared" si="238"/>
        <v>4.7727937329965133E-3</v>
      </c>
      <c r="U1295" s="14">
        <f t="shared" si="239"/>
        <v>148.84798403244218</v>
      </c>
      <c r="W1295" s="16">
        <f t="shared" si="240"/>
        <v>9.7896270165922605E-4</v>
      </c>
      <c r="X1295" s="15">
        <f t="shared" si="229"/>
        <v>0.9046496228451395</v>
      </c>
      <c r="Y1295" s="15">
        <f t="shared" si="230"/>
        <v>0.67849625950416625</v>
      </c>
      <c r="Z1295" s="15">
        <f t="shared" si="231"/>
        <v>0.92027451290121465</v>
      </c>
    </row>
    <row r="1296" spans="10:26" x14ac:dyDescent="0.35">
      <c r="J1296" s="3">
        <v>44232</v>
      </c>
      <c r="K1296" s="13">
        <f>(VLOOKUP(J1296,'Poche Core Max IR'!A:C,3,TRUE)/VLOOKUP(J1295,'Poche Core Max IR'!A:C,3,TRUE))-1</f>
        <v>1.1036687189913685E-4</v>
      </c>
      <c r="L1296" s="13">
        <f>(VLOOKUP(J1296,'Strat EW abs return'!A:C,3,TRUE)/VLOOKUP(J1295,'Strat EW abs return'!A:C,3,TRUE))-1</f>
        <v>3.3499323716674745E-3</v>
      </c>
      <c r="M1296" s="13">
        <f>(VLOOKUP(J1296,'Strat alpha facteurs'!A:C,3,TRUE)/VLOOKUP(J1295,'Strat alpha facteurs'!A:C,3,TRUE))-1</f>
        <v>6.6763953500383888E-3</v>
      </c>
      <c r="N1296" s="14">
        <f t="shared" si="232"/>
        <v>148.07485039763827</v>
      </c>
      <c r="O1296" s="14">
        <f t="shared" si="233"/>
        <v>115.59301468295669</v>
      </c>
      <c r="P1296" s="14">
        <f t="shared" si="234"/>
        <v>194.08560905463983</v>
      </c>
      <c r="Q1296" s="14">
        <f t="shared" si="235"/>
        <v>0.70015783401216725</v>
      </c>
      <c r="R1296" s="14">
        <f t="shared" si="236"/>
        <v>0.14846971211753404</v>
      </c>
      <c r="S1296" s="14">
        <f t="shared" si="237"/>
        <v>0.15137245387029918</v>
      </c>
      <c r="T1296" s="14">
        <f t="shared" si="238"/>
        <v>1.5793789120445354E-3</v>
      </c>
      <c r="U1296" s="14">
        <f t="shared" si="239"/>
        <v>149.08307139952339</v>
      </c>
      <c r="W1296" s="16">
        <f t="shared" si="240"/>
        <v>1.507985841978244E-3</v>
      </c>
      <c r="X1296" s="15">
        <f t="shared" si="229"/>
        <v>0.904339389316133</v>
      </c>
      <c r="Y1296" s="15">
        <f t="shared" si="230"/>
        <v>0.67807651118584011</v>
      </c>
      <c r="Z1296" s="15">
        <f t="shared" si="231"/>
        <v>0.92008981764323927</v>
      </c>
    </row>
    <row r="1297" spans="10:26" x14ac:dyDescent="0.35">
      <c r="J1297" s="3">
        <v>44235</v>
      </c>
      <c r="K1297" s="13">
        <f>(VLOOKUP(J1297,'Poche Core Max IR'!A:C,3,TRUE)/VLOOKUP(J1296,'Poche Core Max IR'!A:C,3,TRUE))-1</f>
        <v>6.8297204135421286E-3</v>
      </c>
      <c r="L1297" s="13">
        <f>(VLOOKUP(J1297,'Strat EW abs return'!A:C,3,TRUE)/VLOOKUP(J1296,'Strat EW abs return'!A:C,3,TRUE))-1</f>
        <v>6.0314743522726921E-3</v>
      </c>
      <c r="M1297" s="13">
        <f>(VLOOKUP(J1297,'Strat alpha facteurs'!A:C,3,TRUE)/VLOOKUP(J1296,'Strat alpha facteurs'!A:C,3,TRUE))-1</f>
        <v>9.2459661713331087E-3</v>
      </c>
      <c r="N1297" s="14">
        <f t="shared" si="232"/>
        <v>149.08616022613123</v>
      </c>
      <c r="O1297" s="14">
        <f t="shared" si="233"/>
        <v>116.29021098631883</v>
      </c>
      <c r="P1297" s="14">
        <f t="shared" si="234"/>
        <v>195.88011803030162</v>
      </c>
      <c r="Q1297" s="14">
        <f t="shared" si="235"/>
        <v>0.69998594505994749</v>
      </c>
      <c r="R1297" s="14">
        <f t="shared" si="236"/>
        <v>0.14831558023136537</v>
      </c>
      <c r="S1297" s="14">
        <f t="shared" si="237"/>
        <v>0.15169847470868755</v>
      </c>
      <c r="T1297" s="14">
        <f t="shared" si="238"/>
        <v>7.0769581001370249E-3</v>
      </c>
      <c r="U1297" s="14">
        <f t="shared" si="239"/>
        <v>150.13812604925755</v>
      </c>
      <c r="W1297" s="16">
        <f t="shared" si="240"/>
        <v>2.2971605836072792E-3</v>
      </c>
      <c r="X1297" s="15">
        <f t="shared" si="229"/>
        <v>0.90451166165318198</v>
      </c>
      <c r="Y1297" s="15">
        <f t="shared" si="230"/>
        <v>0.67875072291620697</v>
      </c>
      <c r="Z1297" s="15">
        <f t="shared" si="231"/>
        <v>0.92010322760281882</v>
      </c>
    </row>
    <row r="1298" spans="10:26" x14ac:dyDescent="0.35">
      <c r="J1298" s="3">
        <v>44236</v>
      </c>
      <c r="K1298" s="13">
        <f>(VLOOKUP(J1298,'Poche Core Max IR'!A:C,3,TRUE)/VLOOKUP(J1297,'Poche Core Max IR'!A:C,3,TRUE))-1</f>
        <v>-2.4294737208764294E-3</v>
      </c>
      <c r="L1298" s="13">
        <f>(VLOOKUP(J1298,'Strat EW abs return'!A:C,3,TRUE)/VLOOKUP(J1297,'Strat EW abs return'!A:C,3,TRUE))-1</f>
        <v>2.3996297795456645E-3</v>
      </c>
      <c r="M1298" s="13">
        <f>(VLOOKUP(J1298,'Strat alpha facteurs'!A:C,3,TRUE)/VLOOKUP(J1297,'Strat alpha facteurs'!A:C,3,TRUE))-1</f>
        <v>5.1725620266074301E-4</v>
      </c>
      <c r="N1298" s="14">
        <f t="shared" si="232"/>
        <v>148.72395931771547</v>
      </c>
      <c r="O1298" s="14">
        <f t="shared" si="233"/>
        <v>116.56926443967124</v>
      </c>
      <c r="P1298" s="14">
        <f t="shared" si="234"/>
        <v>195.98143823633072</v>
      </c>
      <c r="Q1298" s="14">
        <f t="shared" si="235"/>
        <v>0.699170657063099</v>
      </c>
      <c r="R1298" s="14">
        <f t="shared" si="236"/>
        <v>0.14885997338059995</v>
      </c>
      <c r="S1298" s="14">
        <f t="shared" si="237"/>
        <v>0.1519693695563015</v>
      </c>
      <c r="T1298" s="14">
        <f t="shared" si="238"/>
        <v>-1.2662279984349733E-3</v>
      </c>
      <c r="U1298" s="14">
        <f t="shared" si="239"/>
        <v>149.94801695042142</v>
      </c>
      <c r="W1298" s="16">
        <f t="shared" si="240"/>
        <v>4.3581592412390217E-4</v>
      </c>
      <c r="X1298" s="15">
        <f t="shared" si="229"/>
        <v>0.90454986677299454</v>
      </c>
      <c r="Y1298" s="15">
        <f t="shared" si="230"/>
        <v>0.67868674253138495</v>
      </c>
      <c r="Z1298" s="15">
        <f t="shared" si="231"/>
        <v>0.92016891770964282</v>
      </c>
    </row>
    <row r="1299" spans="10:26" x14ac:dyDescent="0.35">
      <c r="J1299" s="3">
        <v>44237</v>
      </c>
      <c r="K1299" s="13">
        <f>(VLOOKUP(J1299,'Poche Core Max IR'!A:C,3,TRUE)/VLOOKUP(J1298,'Poche Core Max IR'!A:C,3,TRUE))-1</f>
        <v>-2.7155215484084838E-3</v>
      </c>
      <c r="L1299" s="13">
        <f>(VLOOKUP(J1299,'Strat EW abs return'!A:C,3,TRUE)/VLOOKUP(J1298,'Strat EW abs return'!A:C,3,TRUE))-1</f>
        <v>-6.3617713055053038E-4</v>
      </c>
      <c r="M1299" s="13">
        <f>(VLOOKUP(J1299,'Strat alpha facteurs'!A:C,3,TRUE)/VLOOKUP(J1298,'Strat alpha facteurs'!A:C,3,TRUE))-1</f>
        <v>2.28273947574964E-4</v>
      </c>
      <c r="N1299" s="14">
        <f t="shared" si="232"/>
        <v>148.32009620142358</v>
      </c>
      <c r="O1299" s="14">
        <f t="shared" si="233"/>
        <v>116.49510573950963</v>
      </c>
      <c r="P1299" s="14">
        <f t="shared" si="234"/>
        <v>196.02617569288833</v>
      </c>
      <c r="Q1299" s="14">
        <f t="shared" si="235"/>
        <v>0.69864041772148988</v>
      </c>
      <c r="R1299" s="14">
        <f t="shared" si="236"/>
        <v>0.14905721906405822</v>
      </c>
      <c r="S1299" s="14">
        <f t="shared" si="237"/>
        <v>0.15230236321445237</v>
      </c>
      <c r="T1299" s="14">
        <f t="shared" si="238"/>
        <v>-1.9586236480897664E-3</v>
      </c>
      <c r="U1299" s="14">
        <f t="shared" si="239"/>
        <v>149.65432521843817</v>
      </c>
      <c r="W1299" s="16">
        <f t="shared" si="240"/>
        <v>-6.0060132236055342E-5</v>
      </c>
      <c r="X1299" s="15">
        <f t="shared" si="229"/>
        <v>0.90446983292880556</v>
      </c>
      <c r="Y1299" s="15">
        <f t="shared" si="230"/>
        <v>0.67867114805799444</v>
      </c>
      <c r="Z1299" s="15">
        <f t="shared" si="231"/>
        <v>0.92006270812472668</v>
      </c>
    </row>
    <row r="1300" spans="10:26" x14ac:dyDescent="0.35">
      <c r="J1300" s="3">
        <v>44238</v>
      </c>
      <c r="K1300" s="13">
        <f>(VLOOKUP(J1300,'Poche Core Max IR'!A:C,3,TRUE)/VLOOKUP(J1299,'Poche Core Max IR'!A:C,3,TRUE))-1</f>
        <v>8.4592899939399668E-3</v>
      </c>
      <c r="L1300" s="13">
        <f>(VLOOKUP(J1300,'Strat EW abs return'!A:C,3,TRUE)/VLOOKUP(J1299,'Strat EW abs return'!A:C,3,TRUE))-1</f>
        <v>-2.5787929630449735E-4</v>
      </c>
      <c r="M1300" s="13">
        <f>(VLOOKUP(J1300,'Strat alpha facteurs'!A:C,3,TRUE)/VLOOKUP(J1299,'Strat alpha facteurs'!A:C,3,TRUE))-1</f>
        <v>3.6102727395346257E-3</v>
      </c>
      <c r="N1300" s="14">
        <f t="shared" si="232"/>
        <v>149.5747789071205</v>
      </c>
      <c r="O1300" s="14">
        <f t="shared" si="233"/>
        <v>116.4650640636186</v>
      </c>
      <c r="P1300" s="14">
        <f t="shared" si="234"/>
        <v>196.73388365122759</v>
      </c>
      <c r="Q1300" s="14">
        <f t="shared" si="235"/>
        <v>0.70005507462338645</v>
      </c>
      <c r="R1300" s="14">
        <f t="shared" si="236"/>
        <v>0.14806797420587234</v>
      </c>
      <c r="S1300" s="14">
        <f t="shared" si="237"/>
        <v>0.15187695117074171</v>
      </c>
      <c r="T1300" s="14">
        <f t="shared" si="238"/>
        <v>6.4214161943119321E-3</v>
      </c>
      <c r="U1300" s="14">
        <f t="shared" si="239"/>
        <v>150.61531792594468</v>
      </c>
      <c r="W1300" s="16">
        <f t="shared" si="240"/>
        <v>5.1013355158191747E-4</v>
      </c>
      <c r="X1300" s="15">
        <f t="shared" si="229"/>
        <v>0.90348803506054265</v>
      </c>
      <c r="Y1300" s="15">
        <f t="shared" si="230"/>
        <v>0.67739630757463332</v>
      </c>
      <c r="Z1300" s="15">
        <f t="shared" si="231"/>
        <v>0.91925853383462541</v>
      </c>
    </row>
    <row r="1301" spans="10:26" x14ac:dyDescent="0.35">
      <c r="J1301" s="3">
        <v>44239</v>
      </c>
      <c r="K1301" s="13">
        <f>(VLOOKUP(J1301,'Poche Core Max IR'!A:C,3,TRUE)/VLOOKUP(J1300,'Poche Core Max IR'!A:C,3,TRUE))-1</f>
        <v>5.0935040046569124E-3</v>
      </c>
      <c r="L1301" s="13">
        <f>(VLOOKUP(J1301,'Strat EW abs return'!A:C,3,TRUE)/VLOOKUP(J1300,'Strat EW abs return'!A:C,3,TRUE))-1</f>
        <v>2.4515493228378649E-3</v>
      </c>
      <c r="M1301" s="13">
        <f>(VLOOKUP(J1301,'Strat alpha facteurs'!A:C,3,TRUE)/VLOOKUP(J1300,'Strat alpha facteurs'!A:C,3,TRUE))-1</f>
        <v>4.906995015147908E-3</v>
      </c>
      <c r="N1301" s="14">
        <f t="shared" si="232"/>
        <v>150.33663864247958</v>
      </c>
      <c r="O1301" s="14">
        <f t="shared" si="233"/>
        <v>116.75058391255803</v>
      </c>
      <c r="P1301" s="14">
        <f t="shared" si="234"/>
        <v>197.69925583761486</v>
      </c>
      <c r="Q1301" s="14">
        <f t="shared" si="235"/>
        <v>0.70034739214529718</v>
      </c>
      <c r="R1301" s="14">
        <f t="shared" si="236"/>
        <v>0.14774043303172799</v>
      </c>
      <c r="S1301" s="14">
        <f t="shared" si="237"/>
        <v>0.15191217482297514</v>
      </c>
      <c r="T1301" s="14">
        <f t="shared" si="238"/>
        <v>4.6739887102836847E-3</v>
      </c>
      <c r="U1301" s="14">
        <f t="shared" si="239"/>
        <v>151.31929222152635</v>
      </c>
      <c r="W1301" s="16">
        <f t="shared" si="240"/>
        <v>1.1076252431513221E-3</v>
      </c>
      <c r="X1301" s="15">
        <f t="shared" si="229"/>
        <v>0.90360557939592234</v>
      </c>
      <c r="Y1301" s="15">
        <f t="shared" si="230"/>
        <v>0.67762912665268393</v>
      </c>
      <c r="Z1301" s="15">
        <f t="shared" si="231"/>
        <v>0.91933071621461981</v>
      </c>
    </row>
    <row r="1302" spans="10:26" x14ac:dyDescent="0.35">
      <c r="J1302" s="3">
        <v>44242</v>
      </c>
      <c r="K1302" s="13">
        <f>(VLOOKUP(J1302,'Poche Core Max IR'!A:C,3,TRUE)/VLOOKUP(J1301,'Poche Core Max IR'!A:C,3,TRUE))-1</f>
        <v>3.2197005993399586E-3</v>
      </c>
      <c r="L1302" s="13">
        <f>(VLOOKUP(J1302,'Strat EW abs return'!A:C,3,TRUE)/VLOOKUP(J1301,'Strat EW abs return'!A:C,3,TRUE))-1</f>
        <v>0</v>
      </c>
      <c r="M1302" s="13">
        <f>(VLOOKUP(J1302,'Strat alpha facteurs'!A:C,3,TRUE)/VLOOKUP(J1301,'Strat alpha facteurs'!A:C,3,TRUE))-1</f>
        <v>3.3006327513842582E-3</v>
      </c>
      <c r="N1302" s="14">
        <f t="shared" si="232"/>
        <v>150.82067760801954</v>
      </c>
      <c r="O1302" s="14">
        <f t="shared" si="233"/>
        <v>116.75058391255803</v>
      </c>
      <c r="P1302" s="14">
        <f t="shared" si="234"/>
        <v>198.35178847635677</v>
      </c>
      <c r="Q1302" s="14">
        <f t="shared" si="235"/>
        <v>0.70067103083856785</v>
      </c>
      <c r="R1302" s="14">
        <f t="shared" si="236"/>
        <v>0.14733433316711636</v>
      </c>
      <c r="S1302" s="14">
        <f t="shared" si="237"/>
        <v>0.15199463599431609</v>
      </c>
      <c r="T1302" s="14">
        <f t="shared" si="238"/>
        <v>2.7563152177911133E-3</v>
      </c>
      <c r="U1302" s="14">
        <f t="shared" si="239"/>
        <v>151.73637588942194</v>
      </c>
      <c r="W1302" s="16">
        <f t="shared" si="240"/>
        <v>5.0167847359756837E-4</v>
      </c>
      <c r="X1302" s="15">
        <f t="shared" si="229"/>
        <v>0.90353895748344304</v>
      </c>
      <c r="Y1302" s="15">
        <f t="shared" si="230"/>
        <v>0.67749071642823511</v>
      </c>
      <c r="Z1302" s="15">
        <f t="shared" si="231"/>
        <v>0.91928512937808893</v>
      </c>
    </row>
    <row r="1303" spans="10:26" x14ac:dyDescent="0.35">
      <c r="J1303" s="3">
        <v>44243</v>
      </c>
      <c r="K1303" s="13">
        <f>(VLOOKUP(J1303,'Poche Core Max IR'!A:C,3,TRUE)/VLOOKUP(J1302,'Poche Core Max IR'!A:C,3,TRUE))-1</f>
        <v>2.0080200719174712E-4</v>
      </c>
      <c r="L1303" s="13">
        <f>(VLOOKUP(J1303,'Strat EW abs return'!A:C,3,TRUE)/VLOOKUP(J1302,'Strat EW abs return'!A:C,3,TRUE))-1</f>
        <v>-1.8644417785174117E-4</v>
      </c>
      <c r="M1303" s="13">
        <f>(VLOOKUP(J1303,'Strat alpha facteurs'!A:C,3,TRUE)/VLOOKUP(J1302,'Strat alpha facteurs'!A:C,3,TRUE))-1</f>
        <v>-5.0403579109681296E-5</v>
      </c>
      <c r="N1303" s="14">
        <f t="shared" si="232"/>
        <v>150.85096270280926</v>
      </c>
      <c r="O1303" s="14">
        <f t="shared" si="233"/>
        <v>116.72881644592674</v>
      </c>
      <c r="P1303" s="14">
        <f t="shared" si="234"/>
        <v>198.34179083629476</v>
      </c>
      <c r="Q1303" s="14">
        <f t="shared" si="235"/>
        <v>0.70073775329371701</v>
      </c>
      <c r="R1303" s="14">
        <f t="shared" si="236"/>
        <v>0.14729131466501352</v>
      </c>
      <c r="S1303" s="14">
        <f t="shared" si="237"/>
        <v>0.1519709320412698</v>
      </c>
      <c r="T1303" s="14">
        <f t="shared" si="238"/>
        <v>1.0556544709723071E-4</v>
      </c>
      <c r="U1303" s="14">
        <f t="shared" si="239"/>
        <v>151.75239400778361</v>
      </c>
      <c r="W1303" s="16">
        <f t="shared" si="240"/>
        <v>-3.5121486962934696E-5</v>
      </c>
      <c r="X1303" s="15">
        <f t="shared" si="229"/>
        <v>0.90355470943224336</v>
      </c>
      <c r="Y1303" s="15">
        <f t="shared" si="230"/>
        <v>0.67750040171769577</v>
      </c>
      <c r="Z1303" s="15">
        <f t="shared" si="231"/>
        <v>0.91930116155286734</v>
      </c>
    </row>
    <row r="1304" spans="10:26" x14ac:dyDescent="0.35">
      <c r="J1304" s="3">
        <v>44244</v>
      </c>
      <c r="K1304" s="13">
        <f>(VLOOKUP(J1304,'Poche Core Max IR'!A:C,3,TRUE)/VLOOKUP(J1303,'Poche Core Max IR'!A:C,3,TRUE))-1</f>
        <v>-7.3677967653973386E-3</v>
      </c>
      <c r="L1304" s="13">
        <f>(VLOOKUP(J1304,'Strat EW abs return'!A:C,3,TRUE)/VLOOKUP(J1303,'Strat EW abs return'!A:C,3,TRUE))-1</f>
        <v>-1.0172292517941495E-3</v>
      </c>
      <c r="M1304" s="13">
        <f>(VLOOKUP(J1304,'Strat alpha facteurs'!A:C,3,TRUE)/VLOOKUP(J1303,'Strat alpha facteurs'!A:C,3,TRUE))-1</f>
        <v>-4.7944021356750577E-3</v>
      </c>
      <c r="N1304" s="14">
        <f t="shared" si="232"/>
        <v>149.73952346775042</v>
      </c>
      <c r="O1304" s="14">
        <f t="shared" si="233"/>
        <v>116.61007647931064</v>
      </c>
      <c r="P1304" s="14">
        <f t="shared" si="234"/>
        <v>197.39086053071563</v>
      </c>
      <c r="Q1304" s="14">
        <f t="shared" si="235"/>
        <v>0.69980259988488913</v>
      </c>
      <c r="R1304" s="14">
        <f t="shared" si="236"/>
        <v>0.14803581918455722</v>
      </c>
      <c r="S1304" s="14">
        <f t="shared" si="237"/>
        <v>0.15216158093055396</v>
      </c>
      <c r="T1304" s="14">
        <f t="shared" si="238"/>
        <v>-6.0413321470609077E-3</v>
      </c>
      <c r="U1304" s="14">
        <f t="shared" si="239"/>
        <v>150.83560739147092</v>
      </c>
      <c r="W1304" s="16">
        <f t="shared" si="240"/>
        <v>-8.8011017416898211E-4</v>
      </c>
      <c r="X1304" s="15">
        <f t="shared" si="229"/>
        <v>0.90326405549348043</v>
      </c>
      <c r="Y1304" s="15">
        <f t="shared" si="230"/>
        <v>0.67769666591355526</v>
      </c>
      <c r="Z1304" s="15">
        <f t="shared" si="231"/>
        <v>0.91896469738953368</v>
      </c>
    </row>
    <row r="1305" spans="10:26" x14ac:dyDescent="0.35">
      <c r="J1305" s="3">
        <v>44245</v>
      </c>
      <c r="K1305" s="13">
        <f>(VLOOKUP(J1305,'Poche Core Max IR'!A:C,3,TRUE)/VLOOKUP(J1304,'Poche Core Max IR'!A:C,3,TRUE))-1</f>
        <v>-3.9565177029392551E-3</v>
      </c>
      <c r="L1305" s="13">
        <f>(VLOOKUP(J1305,'Strat EW abs return'!A:C,3,TRUE)/VLOOKUP(J1304,'Strat EW abs return'!A:C,3,TRUE))-1</f>
        <v>-9.3573872734464825E-4</v>
      </c>
      <c r="M1305" s="13">
        <f>(VLOOKUP(J1305,'Strat alpha facteurs'!A:C,3,TRUE)/VLOOKUP(J1304,'Strat alpha facteurs'!A:C,3,TRUE))-1</f>
        <v>-5.4973111217601067E-3</v>
      </c>
      <c r="N1305" s="14">
        <f t="shared" si="232"/>
        <v>149.14707639232057</v>
      </c>
      <c r="O1305" s="14">
        <f t="shared" si="233"/>
        <v>116.50095991475033</v>
      </c>
      <c r="P1305" s="14">
        <f t="shared" si="234"/>
        <v>196.30574155778632</v>
      </c>
      <c r="Q1305" s="14">
        <f t="shared" si="235"/>
        <v>0.69965316869109939</v>
      </c>
      <c r="R1305" s="14">
        <f t="shared" si="236"/>
        <v>0.14845307253986639</v>
      </c>
      <c r="S1305" s="14">
        <f t="shared" si="237"/>
        <v>0.15189375876903452</v>
      </c>
      <c r="T1305" s="14">
        <f t="shared" si="238"/>
        <v>-3.7437837752067947E-3</v>
      </c>
      <c r="U1305" s="14">
        <f t="shared" si="239"/>
        <v>150.27091149179526</v>
      </c>
      <c r="W1305" s="16">
        <f t="shared" si="240"/>
        <v>-9.7392053857581749E-4</v>
      </c>
      <c r="X1305" s="15">
        <f t="shared" si="229"/>
        <v>0.90339262429810663</v>
      </c>
      <c r="Y1305" s="15">
        <f t="shared" si="230"/>
        <v>0.67740597441426242</v>
      </c>
      <c r="Z1305" s="15">
        <f t="shared" si="231"/>
        <v>0.91919870162578576</v>
      </c>
    </row>
    <row r="1306" spans="10:26" x14ac:dyDescent="0.35">
      <c r="J1306" s="3">
        <v>44246</v>
      </c>
      <c r="K1306" s="13">
        <f>(VLOOKUP(J1306,'Poche Core Max IR'!A:C,3,TRUE)/VLOOKUP(J1305,'Poche Core Max IR'!A:C,3,TRUE))-1</f>
        <v>2.7223428243154935E-3</v>
      </c>
      <c r="L1306" s="13">
        <f>(VLOOKUP(J1306,'Strat EW abs return'!A:C,3,TRUE)/VLOOKUP(J1305,'Strat EW abs return'!A:C,3,TRUE))-1</f>
        <v>1.8096096406168272E-3</v>
      </c>
      <c r="M1306" s="13">
        <f>(VLOOKUP(J1306,'Strat alpha facteurs'!A:C,3,TRUE)/VLOOKUP(J1305,'Strat alpha facteurs'!A:C,3,TRUE))-1</f>
        <v>1.9742916619944761E-3</v>
      </c>
      <c r="N1306" s="14">
        <f t="shared" si="232"/>
        <v>149.55310586550485</v>
      </c>
      <c r="O1306" s="14">
        <f t="shared" si="233"/>
        <v>116.71178117495317</v>
      </c>
      <c r="P1306" s="14">
        <f t="shared" si="234"/>
        <v>196.69330634654551</v>
      </c>
      <c r="Q1306" s="14">
        <f t="shared" si="235"/>
        <v>0.69982703791457346</v>
      </c>
      <c r="R1306" s="14">
        <f t="shared" si="236"/>
        <v>0.14835480052075439</v>
      </c>
      <c r="S1306" s="14">
        <f t="shared" si="237"/>
        <v>0.15181816156467234</v>
      </c>
      <c r="T1306" s="14">
        <f t="shared" si="238"/>
        <v>2.4732204759898486E-3</v>
      </c>
      <c r="U1306" s="14">
        <f t="shared" si="239"/>
        <v>150.64256458704241</v>
      </c>
      <c r="W1306" s="16">
        <f t="shared" si="240"/>
        <v>5.681976077706063E-4</v>
      </c>
      <c r="X1306" s="15">
        <f t="shared" si="229"/>
        <v>0.90334438391234384</v>
      </c>
      <c r="Y1306" s="15">
        <f t="shared" si="230"/>
        <v>0.67760575677297585</v>
      </c>
      <c r="Z1306" s="15">
        <f t="shared" si="231"/>
        <v>0.9190981114389386</v>
      </c>
    </row>
    <row r="1307" spans="10:26" x14ac:dyDescent="0.35">
      <c r="J1307" s="3">
        <v>44249</v>
      </c>
      <c r="K1307" s="13">
        <f>(VLOOKUP(J1307,'Poche Core Max IR'!A:C,3,TRUE)/VLOOKUP(J1306,'Poche Core Max IR'!A:C,3,TRUE))-1</f>
        <v>-9.6860861174649093E-3</v>
      </c>
      <c r="L1307" s="13">
        <f>(VLOOKUP(J1307,'Strat EW abs return'!A:C,3,TRUE)/VLOOKUP(J1306,'Strat EW abs return'!A:C,3,TRUE))-1</f>
        <v>5.1816811891005621E-3</v>
      </c>
      <c r="M1307" s="13">
        <f>(VLOOKUP(J1307,'Strat alpha facteurs'!A:C,3,TRUE)/VLOOKUP(J1306,'Strat alpha facteurs'!A:C,3,TRUE))-1</f>
        <v>-1.1692402852692796E-2</v>
      </c>
      <c r="N1307" s="14">
        <f t="shared" si="232"/>
        <v>148.10452160295722</v>
      </c>
      <c r="O1307" s="14">
        <f t="shared" si="233"/>
        <v>117.31654441601385</v>
      </c>
      <c r="P1307" s="14">
        <f t="shared" si="234"/>
        <v>194.3934889703136</v>
      </c>
      <c r="Q1307" s="14">
        <f t="shared" si="235"/>
        <v>0.69848615142997061</v>
      </c>
      <c r="R1307" s="14">
        <f t="shared" si="236"/>
        <v>0.15029355967257629</v>
      </c>
      <c r="S1307" s="14">
        <f t="shared" si="237"/>
        <v>0.15122028889745331</v>
      </c>
      <c r="T1307" s="14">
        <f t="shared" si="238"/>
        <v>-7.7849767827691298E-3</v>
      </c>
      <c r="U1307" s="14">
        <f t="shared" si="239"/>
        <v>149.4698157192355</v>
      </c>
      <c r="W1307" s="16">
        <f t="shared" si="240"/>
        <v>-9.8935522629126039E-4</v>
      </c>
      <c r="X1307" s="15">
        <f t="shared" si="229"/>
        <v>0.90270319046913228</v>
      </c>
      <c r="Y1307" s="15">
        <f t="shared" si="230"/>
        <v>0.67222823415538402</v>
      </c>
      <c r="Z1307" s="15">
        <f t="shared" si="231"/>
        <v>0.91908909287506213</v>
      </c>
    </row>
    <row r="1308" spans="10:26" x14ac:dyDescent="0.35">
      <c r="J1308" s="3">
        <v>44250</v>
      </c>
      <c r="K1308" s="13">
        <f>(VLOOKUP(J1308,'Poche Core Max IR'!A:C,3,TRUE)/VLOOKUP(J1307,'Poche Core Max IR'!A:C,3,TRUE))-1</f>
        <v>-8.1521821678077755E-3</v>
      </c>
      <c r="L1308" s="13">
        <f>(VLOOKUP(J1308,'Strat EW abs return'!A:C,3,TRUE)/VLOOKUP(J1307,'Strat EW abs return'!A:C,3,TRUE))-1</f>
        <v>8.7272691220086074E-4</v>
      </c>
      <c r="M1308" s="13">
        <f>(VLOOKUP(J1308,'Strat alpha facteurs'!A:C,3,TRUE)/VLOOKUP(J1307,'Strat alpha facteurs'!A:C,3,TRUE))-1</f>
        <v>-2.2616752483907154E-3</v>
      </c>
      <c r="N1308" s="14">
        <f t="shared" si="232"/>
        <v>146.89714656297389</v>
      </c>
      <c r="O1308" s="14">
        <f t="shared" si="233"/>
        <v>117.41892972157211</v>
      </c>
      <c r="P1308" s="14">
        <f t="shared" si="234"/>
        <v>193.95383402786112</v>
      </c>
      <c r="Q1308" s="14">
        <f t="shared" si="235"/>
        <v>0.69690722475293876</v>
      </c>
      <c r="R1308" s="14">
        <f t="shared" si="236"/>
        <v>0.15131826414393246</v>
      </c>
      <c r="S1308" s="14">
        <f t="shared" si="237"/>
        <v>0.15177451110312898</v>
      </c>
      <c r="T1308" s="14">
        <f t="shared" si="238"/>
        <v>-5.905032298345228E-3</v>
      </c>
      <c r="U1308" s="14">
        <f t="shared" si="239"/>
        <v>148.58719162978571</v>
      </c>
      <c r="W1308" s="16">
        <f t="shared" si="240"/>
        <v>-2.1120513367262024E-4</v>
      </c>
      <c r="X1308" s="15">
        <f t="shared" si="229"/>
        <v>0.90056453275577253</v>
      </c>
      <c r="Y1308" s="15">
        <f t="shared" si="230"/>
        <v>0.66791284619687996</v>
      </c>
      <c r="Z1308" s="15">
        <f t="shared" si="231"/>
        <v>0.91735235265429427</v>
      </c>
    </row>
    <row r="1309" spans="10:26" x14ac:dyDescent="0.35">
      <c r="J1309" s="3">
        <v>44251</v>
      </c>
      <c r="K1309" s="13">
        <f>(VLOOKUP(J1309,'Poche Core Max IR'!A:C,3,TRUE)/VLOOKUP(J1308,'Poche Core Max IR'!A:C,3,TRUE))-1</f>
        <v>1.7483093205412636E-3</v>
      </c>
      <c r="L1309" s="13">
        <f>(VLOOKUP(J1309,'Strat EW abs return'!A:C,3,TRUE)/VLOOKUP(J1308,'Strat EW abs return'!A:C,3,TRUE))-1</f>
        <v>4.1399439997940046E-3</v>
      </c>
      <c r="M1309" s="13">
        <f>(VLOOKUP(J1309,'Strat alpha facteurs'!A:C,3,TRUE)/VLOOKUP(J1308,'Strat alpha facteurs'!A:C,3,TRUE))-1</f>
        <v>4.8759549809185287E-3</v>
      </c>
      <c r="N1309" s="14">
        <f t="shared" si="232"/>
        <v>147.15396821347085</v>
      </c>
      <c r="O1309" s="14">
        <f t="shared" si="233"/>
        <v>117.90503751513516</v>
      </c>
      <c r="P1309" s="14">
        <f t="shared" si="234"/>
        <v>194.89954419095753</v>
      </c>
      <c r="Q1309" s="14">
        <f t="shared" si="235"/>
        <v>0.69632569891213747</v>
      </c>
      <c r="R1309" s="14">
        <f t="shared" si="236"/>
        <v>0.15155296338906502</v>
      </c>
      <c r="S1309" s="14">
        <f t="shared" si="237"/>
        <v>0.15212133769879782</v>
      </c>
      <c r="T1309" s="14">
        <f t="shared" si="238"/>
        <v>2.5849042196798015E-3</v>
      </c>
      <c r="U1309" s="14">
        <f t="shared" si="239"/>
        <v>148.97127528841989</v>
      </c>
      <c r="W1309" s="16">
        <f t="shared" si="240"/>
        <v>1.369157575690003E-3</v>
      </c>
      <c r="X1309" s="15">
        <f t="shared" si="229"/>
        <v>0.89971265261520883</v>
      </c>
      <c r="Y1309" s="15">
        <f t="shared" si="230"/>
        <v>0.66467789072639105</v>
      </c>
      <c r="Z1309" s="15">
        <f t="shared" si="231"/>
        <v>0.91676390765557303</v>
      </c>
    </row>
    <row r="1310" spans="10:26" x14ac:dyDescent="0.35">
      <c r="J1310" s="3">
        <v>44252</v>
      </c>
      <c r="K1310" s="13">
        <f>(VLOOKUP(J1310,'Poche Core Max IR'!A:C,3,TRUE)/VLOOKUP(J1309,'Poche Core Max IR'!A:C,3,TRUE))-1</f>
        <v>-8.8974158857394459E-3</v>
      </c>
      <c r="L1310" s="13">
        <f>(VLOOKUP(J1310,'Strat EW abs return'!A:C,3,TRUE)/VLOOKUP(J1309,'Strat EW abs return'!A:C,3,TRUE))-1</f>
        <v>-9.1639825011706755E-3</v>
      </c>
      <c r="M1310" s="13">
        <f>(VLOOKUP(J1310,'Strat alpha facteurs'!A:C,3,TRUE)/VLOOKUP(J1309,'Strat alpha facteurs'!A:C,3,TRUE))-1</f>
        <v>-1.8424508344337953E-2</v>
      </c>
      <c r="N1310" s="14">
        <f t="shared" si="232"/>
        <v>145.84467815903872</v>
      </c>
      <c r="O1310" s="14">
        <f t="shared" si="233"/>
        <v>116.82455781454659</v>
      </c>
      <c r="P1310" s="14">
        <f t="shared" si="234"/>
        <v>191.30861591270357</v>
      </c>
      <c r="Q1310" s="14">
        <f t="shared" si="235"/>
        <v>0.6973738841045336</v>
      </c>
      <c r="R1310" s="14">
        <f t="shared" si="236"/>
        <v>0.15174027440381657</v>
      </c>
      <c r="S1310" s="14">
        <f t="shared" si="237"/>
        <v>0.15088584149165013</v>
      </c>
      <c r="T1310" s="14">
        <f t="shared" si="238"/>
        <v>-1.0387088895430779E-2</v>
      </c>
      <c r="U1310" s="14">
        <f t="shared" si="239"/>
        <v>147.42389740913336</v>
      </c>
      <c r="W1310" s="16">
        <f t="shared" si="240"/>
        <v>-4.1705426649647735E-3</v>
      </c>
      <c r="X1310" s="15">
        <f t="shared" si="229"/>
        <v>0.89991201635555751</v>
      </c>
      <c r="Y1310" s="15">
        <f t="shared" si="230"/>
        <v>0.66591293794663442</v>
      </c>
      <c r="Z1310" s="15">
        <f t="shared" si="231"/>
        <v>0.91706592774463813</v>
      </c>
    </row>
    <row r="1311" spans="10:26" x14ac:dyDescent="0.35">
      <c r="J1311" s="3">
        <v>44253</v>
      </c>
      <c r="K1311" s="13">
        <f>(VLOOKUP(J1311,'Poche Core Max IR'!A:C,3,TRUE)/VLOOKUP(J1310,'Poche Core Max IR'!A:C,3,TRUE))-1</f>
        <v>-1.5611851477051575E-2</v>
      </c>
      <c r="L1311" s="13">
        <f>(VLOOKUP(J1311,'Strat EW abs return'!A:C,3,TRUE)/VLOOKUP(J1310,'Strat EW abs return'!A:C,3,TRUE))-1</f>
        <v>-1.0770613055950395E-2</v>
      </c>
      <c r="M1311" s="13">
        <f>(VLOOKUP(J1311,'Strat alpha facteurs'!A:C,3,TRUE)/VLOOKUP(J1310,'Strat alpha facteurs'!A:C,3,TRUE))-1</f>
        <v>-9.4923815485115082E-3</v>
      </c>
      <c r="N1311" s="14">
        <f t="shared" si="232"/>
        <v>143.56777270490142</v>
      </c>
      <c r="O1311" s="14">
        <f t="shared" si="233"/>
        <v>115.56628570689361</v>
      </c>
      <c r="P1311" s="14">
        <f t="shared" si="234"/>
        <v>189.49264153694256</v>
      </c>
      <c r="Q1311" s="14">
        <f t="shared" si="235"/>
        <v>0.69620130954057491</v>
      </c>
      <c r="R1311" s="14">
        <f t="shared" si="236"/>
        <v>0.1522301426989067</v>
      </c>
      <c r="S1311" s="14">
        <f t="shared" si="237"/>
        <v>0.1515685477605187</v>
      </c>
      <c r="T1311" s="14">
        <f t="shared" si="238"/>
        <v>-1.395389926092877E-2</v>
      </c>
      <c r="U1311" s="14">
        <f t="shared" si="239"/>
        <v>145.36675919603283</v>
      </c>
      <c r="W1311" s="16">
        <f t="shared" si="240"/>
        <v>-3.0783584485586692E-3</v>
      </c>
      <c r="X1311" s="15">
        <f t="shared" si="229"/>
        <v>0.89854174396175912</v>
      </c>
      <c r="Y1311" s="15">
        <f t="shared" si="230"/>
        <v>0.66532164083063339</v>
      </c>
      <c r="Z1311" s="15">
        <f t="shared" si="231"/>
        <v>0.91463848680130422</v>
      </c>
    </row>
    <row r="1312" spans="10:26" x14ac:dyDescent="0.35">
      <c r="J1312" s="3">
        <v>44256</v>
      </c>
      <c r="K1312" s="13">
        <f>(VLOOKUP(J1312,'Poche Core Max IR'!A:C,3,TRUE)/VLOOKUP(J1311,'Poche Core Max IR'!A:C,3,TRUE))-1</f>
        <v>2.1972530401758839E-2</v>
      </c>
      <c r="L1312" s="13">
        <f>(VLOOKUP(J1312,'Strat EW abs return'!A:C,3,TRUE)/VLOOKUP(J1311,'Strat EW abs return'!A:C,3,TRUE))-1</f>
        <v>3.2216422424735658E-3</v>
      </c>
      <c r="M1312" s="13">
        <f>(VLOOKUP(J1312,'Strat alpha facteurs'!A:C,3,TRUE)/VLOOKUP(J1311,'Strat alpha facteurs'!A:C,3,TRUE))-1</f>
        <v>1.8079582795694549E-2</v>
      </c>
      <c r="N1312" s="14">
        <f t="shared" si="232"/>
        <v>146.72231995537265</v>
      </c>
      <c r="O1312" s="14">
        <f t="shared" si="233"/>
        <v>115.93859893473271</v>
      </c>
      <c r="P1312" s="14">
        <f t="shared" si="234"/>
        <v>192.91858943878458</v>
      </c>
      <c r="Q1312" s="14">
        <f t="shared" si="235"/>
        <v>0.6985557509478193</v>
      </c>
      <c r="R1312" s="14">
        <f t="shared" si="236"/>
        <v>0.1499424355717914</v>
      </c>
      <c r="S1312" s="14">
        <f t="shared" si="237"/>
        <v>0.15150181348038955</v>
      </c>
      <c r="T1312" s="14">
        <f t="shared" si="238"/>
        <v>1.8528031606380654E-2</v>
      </c>
      <c r="U1312" s="14">
        <f t="shared" si="239"/>
        <v>148.06011910493407</v>
      </c>
      <c r="W1312" s="16">
        <f t="shared" si="240"/>
        <v>3.2221504648940295E-3</v>
      </c>
      <c r="X1312" s="15">
        <f t="shared" si="229"/>
        <v>0.89596052868967668</v>
      </c>
      <c r="Y1312" s="15">
        <f t="shared" si="230"/>
        <v>0.6617197558219905</v>
      </c>
      <c r="Z1312" s="15">
        <f t="shared" si="231"/>
        <v>0.91183413895137211</v>
      </c>
    </row>
    <row r="1313" spans="10:26" x14ac:dyDescent="0.35">
      <c r="J1313" s="3">
        <v>44257</v>
      </c>
      <c r="K1313" s="13">
        <f>(VLOOKUP(J1313,'Poche Core Max IR'!A:C,3,TRUE)/VLOOKUP(J1312,'Poche Core Max IR'!A:C,3,TRUE))-1</f>
        <v>-4.9816121101144972E-3</v>
      </c>
      <c r="L1313" s="13">
        <f>(VLOOKUP(J1313,'Strat EW abs return'!A:C,3,TRUE)/VLOOKUP(J1312,'Strat EW abs return'!A:C,3,TRUE))-1</f>
        <v>-1.665989940930479E-3</v>
      </c>
      <c r="M1313" s="13">
        <f>(VLOOKUP(J1313,'Strat alpha facteurs'!A:C,3,TRUE)/VLOOKUP(J1312,'Strat alpha facteurs'!A:C,3,TRUE))-1</f>
        <v>-1.4198604569349849E-3</v>
      </c>
      <c r="N1313" s="14">
        <f t="shared" si="232"/>
        <v>145.99140626945888</v>
      </c>
      <c r="O1313" s="14">
        <f t="shared" si="233"/>
        <v>115.74544639514187</v>
      </c>
      <c r="P1313" s="14">
        <f t="shared" si="234"/>
        <v>192.64467196223276</v>
      </c>
      <c r="Q1313" s="14">
        <f t="shared" si="235"/>
        <v>0.69782864496254438</v>
      </c>
      <c r="R1313" s="14">
        <f t="shared" si="236"/>
        <v>0.15028548635443198</v>
      </c>
      <c r="S1313" s="14">
        <f t="shared" si="237"/>
        <v>0.15188586868302395</v>
      </c>
      <c r="T1313" s="14">
        <f t="shared" si="238"/>
        <v>-3.9448478120077488E-3</v>
      </c>
      <c r="U1313" s="14">
        <f t="shared" si="239"/>
        <v>147.47604446803737</v>
      </c>
      <c r="W1313" s="16">
        <f t="shared" si="240"/>
        <v>-4.6603084744457391E-4</v>
      </c>
      <c r="X1313" s="15">
        <f t="shared" si="229"/>
        <v>0.89723304145099547</v>
      </c>
      <c r="Y1313" s="15">
        <f t="shared" si="230"/>
        <v>0.66057894309322451</v>
      </c>
      <c r="Z1313" s="15">
        <f t="shared" si="231"/>
        <v>0.91291351811556642</v>
      </c>
    </row>
    <row r="1314" spans="10:26" x14ac:dyDescent="0.35">
      <c r="J1314" s="3">
        <v>44258</v>
      </c>
      <c r="K1314" s="13">
        <f>(VLOOKUP(J1314,'Poche Core Max IR'!A:C,3,TRUE)/VLOOKUP(J1313,'Poche Core Max IR'!A:C,3,TRUE))-1</f>
        <v>-7.6894121859983899E-3</v>
      </c>
      <c r="L1314" s="13">
        <f>(VLOOKUP(J1314,'Strat EW abs return'!A:C,3,TRUE)/VLOOKUP(J1313,'Strat EW abs return'!A:C,3,TRUE))-1</f>
        <v>-1.5858537200760248E-3</v>
      </c>
      <c r="M1314" s="13">
        <f>(VLOOKUP(J1314,'Strat alpha facteurs'!A:C,3,TRUE)/VLOOKUP(J1313,'Strat alpha facteurs'!A:C,3,TRUE))-1</f>
        <v>1.3935004555298836E-3</v>
      </c>
      <c r="N1314" s="14">
        <f t="shared" si="232"/>
        <v>144.86881817103946</v>
      </c>
      <c r="O1314" s="14">
        <f t="shared" si="233"/>
        <v>115.56189104839427</v>
      </c>
      <c r="P1314" s="14">
        <f t="shared" si="234"/>
        <v>192.91312240036754</v>
      </c>
      <c r="Q1314" s="14">
        <f t="shared" si="235"/>
        <v>0.69621715250657179</v>
      </c>
      <c r="R1314" s="14">
        <f t="shared" si="236"/>
        <v>0.15086068232489341</v>
      </c>
      <c r="S1314" s="14">
        <f t="shared" si="237"/>
        <v>0.1529221651685351</v>
      </c>
      <c r="T1314" s="14">
        <f t="shared" si="238"/>
        <v>-5.3925698567239971E-3</v>
      </c>
      <c r="U1314" s="14">
        <f t="shared" si="239"/>
        <v>146.68076959605014</v>
      </c>
      <c r="W1314" s="16">
        <f t="shared" si="240"/>
        <v>-2.6145867455169857E-5</v>
      </c>
      <c r="X1314" s="15">
        <f t="shared" si="229"/>
        <v>0.89623462259120967</v>
      </c>
      <c r="Y1314" s="15">
        <f t="shared" si="230"/>
        <v>0.66259540376510828</v>
      </c>
      <c r="Z1314" s="15">
        <f t="shared" si="231"/>
        <v>0.91148222360705367</v>
      </c>
    </row>
    <row r="1315" spans="10:26" x14ac:dyDescent="0.35">
      <c r="J1315" s="3">
        <v>44259</v>
      </c>
      <c r="K1315" s="13">
        <f>(VLOOKUP(J1315,'Poche Core Max IR'!A:C,3,TRUE)/VLOOKUP(J1314,'Poche Core Max IR'!A:C,3,TRUE))-1</f>
        <v>-1.1965274933666059E-2</v>
      </c>
      <c r="L1315" s="13">
        <f>(VLOOKUP(J1315,'Strat EW abs return'!A:C,3,TRUE)/VLOOKUP(J1314,'Strat EW abs return'!A:C,3,TRUE))-1</f>
        <v>-1.7469158178491373E-3</v>
      </c>
      <c r="M1315" s="13">
        <f>(VLOOKUP(J1315,'Strat alpha facteurs'!A:C,3,TRUE)/VLOOKUP(J1314,'Strat alpha facteurs'!A:C,3,TRUE))-1</f>
        <v>-8.1998532215523667E-3</v>
      </c>
      <c r="N1315" s="14">
        <f t="shared" si="232"/>
        <v>143.1354229323077</v>
      </c>
      <c r="O1315" s="14">
        <f t="shared" si="233"/>
        <v>115.36001415298128</v>
      </c>
      <c r="P1315" s="14">
        <f t="shared" si="234"/>
        <v>191.33126311217316</v>
      </c>
      <c r="Q1315" s="14">
        <f t="shared" si="235"/>
        <v>0.69472834498482872</v>
      </c>
      <c r="R1315" s="14">
        <f t="shared" si="236"/>
        <v>0.15209495885828783</v>
      </c>
      <c r="S1315" s="14">
        <f t="shared" si="237"/>
        <v>0.15317669615688376</v>
      </c>
      <c r="T1315" s="14">
        <f t="shared" si="238"/>
        <v>-9.84790986422409E-3</v>
      </c>
      <c r="U1315" s="14">
        <f t="shared" si="239"/>
        <v>145.23627059825321</v>
      </c>
      <c r="W1315" s="16">
        <f t="shared" si="240"/>
        <v>-1.5217235148934282E-3</v>
      </c>
      <c r="X1315" s="15">
        <f t="shared" si="229"/>
        <v>0.89440899597491064</v>
      </c>
      <c r="Y1315" s="15">
        <f t="shared" si="230"/>
        <v>0.66103991444447119</v>
      </c>
      <c r="Z1315" s="15">
        <f t="shared" si="231"/>
        <v>0.90962946797136168</v>
      </c>
    </row>
    <row r="1316" spans="10:26" x14ac:dyDescent="0.35">
      <c r="J1316" s="3">
        <v>44260</v>
      </c>
      <c r="K1316" s="13">
        <f>(VLOOKUP(J1316,'Poche Core Max IR'!A:C,3,TRUE)/VLOOKUP(J1315,'Poche Core Max IR'!A:C,3,TRUE))-1</f>
        <v>9.1914286788050692E-3</v>
      </c>
      <c r="L1316" s="13">
        <f>(VLOOKUP(J1316,'Strat EW abs return'!A:C,3,TRUE)/VLOOKUP(J1315,'Strat EW abs return'!A:C,3,TRUE))-1</f>
        <v>5.8673947024763251E-3</v>
      </c>
      <c r="M1316" s="13">
        <f>(VLOOKUP(J1316,'Strat alpha facteurs'!A:C,3,TRUE)/VLOOKUP(J1315,'Strat alpha facteurs'!A:C,3,TRUE))-1</f>
        <v>1.22856973948684E-2</v>
      </c>
      <c r="N1316" s="14">
        <f t="shared" si="232"/>
        <v>144.4510419636006</v>
      </c>
      <c r="O1316" s="14">
        <f t="shared" si="233"/>
        <v>116.03687688890008</v>
      </c>
      <c r="P1316" s="14">
        <f t="shared" si="234"/>
        <v>193.68190111294726</v>
      </c>
      <c r="Q1316" s="14">
        <f t="shared" si="235"/>
        <v>0.69475009841468938</v>
      </c>
      <c r="R1316" s="14">
        <f t="shared" si="236"/>
        <v>0.15159874135653115</v>
      </c>
      <c r="S1316" s="14">
        <f t="shared" si="237"/>
        <v>0.15365116022877975</v>
      </c>
      <c r="T1316" s="14">
        <f t="shared" si="238"/>
        <v>9.1598297268799846E-3</v>
      </c>
      <c r="U1316" s="14">
        <f t="shared" si="239"/>
        <v>146.56661010710027</v>
      </c>
      <c r="W1316" s="16">
        <f t="shared" si="240"/>
        <v>2.7772013108786158E-3</v>
      </c>
      <c r="X1316" s="15">
        <f t="shared" si="229"/>
        <v>0.89424213952401466</v>
      </c>
      <c r="Y1316" s="15">
        <f t="shared" si="230"/>
        <v>0.66239961064295128</v>
      </c>
      <c r="Z1316" s="15">
        <f t="shared" si="231"/>
        <v>0.90919759792503052</v>
      </c>
    </row>
    <row r="1317" spans="10:26" x14ac:dyDescent="0.35">
      <c r="J1317" s="3">
        <v>44263</v>
      </c>
      <c r="K1317" s="13">
        <f>(VLOOKUP(J1317,'Poche Core Max IR'!A:C,3,TRUE)/VLOOKUP(J1316,'Poche Core Max IR'!A:C,3,TRUE))-1</f>
        <v>7.434382379549298E-3</v>
      </c>
      <c r="L1317" s="13">
        <f>(VLOOKUP(J1317,'Strat EW abs return'!A:C,3,TRUE)/VLOOKUP(J1316,'Strat EW abs return'!A:C,3,TRUE))-1</f>
        <v>-5.4567119808298647E-3</v>
      </c>
      <c r="M1317" s="13">
        <f>(VLOOKUP(J1317,'Strat alpha facteurs'!A:C,3,TRUE)/VLOOKUP(J1316,'Strat alpha facteurs'!A:C,3,TRUE))-1</f>
        <v>9.7548250954604399E-3</v>
      </c>
      <c r="N1317" s="14">
        <f t="shared" si="232"/>
        <v>145.52494624468233</v>
      </c>
      <c r="O1317" s="14">
        <f t="shared" si="233"/>
        <v>115.40369707256234</v>
      </c>
      <c r="P1317" s="14">
        <f t="shared" si="234"/>
        <v>195.57123418246033</v>
      </c>
      <c r="Q1317" s="14">
        <f t="shared" si="235"/>
        <v>0.69585368370010259</v>
      </c>
      <c r="R1317" s="14">
        <f t="shared" si="236"/>
        <v>0.14989661698618981</v>
      </c>
      <c r="S1317" s="14">
        <f t="shared" si="237"/>
        <v>0.15424969931370794</v>
      </c>
      <c r="T1317" s="14">
        <f t="shared" si="238"/>
        <v>5.83664741535171E-3</v>
      </c>
      <c r="U1317" s="14">
        <f t="shared" si="239"/>
        <v>147.42206773315874</v>
      </c>
      <c r="W1317" s="16">
        <f t="shared" si="240"/>
        <v>6.8673617203817783E-4</v>
      </c>
      <c r="X1317" s="15">
        <f t="shared" si="229"/>
        <v>0.89296691237811021</v>
      </c>
      <c r="Y1317" s="15">
        <f t="shared" si="230"/>
        <v>0.65457647265962471</v>
      </c>
      <c r="Z1317" s="15">
        <f t="shared" si="231"/>
        <v>0.90900548792764435</v>
      </c>
    </row>
    <row r="1318" spans="10:26" x14ac:dyDescent="0.35">
      <c r="J1318" s="3">
        <v>44264</v>
      </c>
      <c r="K1318" s="13">
        <f>(VLOOKUP(J1318,'Poche Core Max IR'!A:C,3,TRUE)/VLOOKUP(J1317,'Poche Core Max IR'!A:C,3,TRUE))-1</f>
        <v>1.032526747590734E-2</v>
      </c>
      <c r="L1318" s="13">
        <f>(VLOOKUP(J1318,'Strat EW abs return'!A:C,3,TRUE)/VLOOKUP(J1317,'Strat EW abs return'!A:C,3,TRUE))-1</f>
        <v>5.145537370152109E-3</v>
      </c>
      <c r="M1318" s="13">
        <f>(VLOOKUP(J1318,'Strat alpha facteurs'!A:C,3,TRUE)/VLOOKUP(J1317,'Strat alpha facteurs'!A:C,3,TRUE))-1</f>
        <v>2.7973483990433312E-3</v>
      </c>
      <c r="N1318" s="14">
        <f t="shared" si="232"/>
        <v>147.0275302390757</v>
      </c>
      <c r="O1318" s="14">
        <f t="shared" si="233"/>
        <v>115.99751110850292</v>
      </c>
      <c r="P1318" s="14">
        <f t="shared" si="234"/>
        <v>196.11831506129957</v>
      </c>
      <c r="Q1318" s="14">
        <f t="shared" si="235"/>
        <v>0.69719075715260537</v>
      </c>
      <c r="R1318" s="14">
        <f t="shared" si="236"/>
        <v>0.14941467550554705</v>
      </c>
      <c r="S1318" s="14">
        <f t="shared" si="237"/>
        <v>0.15339456734184795</v>
      </c>
      <c r="T1318" s="14">
        <f t="shared" si="238"/>
        <v>8.3876642020889163E-3</v>
      </c>
      <c r="U1318" s="14">
        <f t="shared" si="239"/>
        <v>148.65859453328207</v>
      </c>
      <c r="W1318" s="16">
        <f t="shared" si="240"/>
        <v>1.197916843838606E-3</v>
      </c>
      <c r="X1318" s="15">
        <f t="shared" si="229"/>
        <v>0.88461208757494847</v>
      </c>
      <c r="Y1318" s="15">
        <f t="shared" si="230"/>
        <v>0.62819184714323917</v>
      </c>
      <c r="Z1318" s="15">
        <f t="shared" si="231"/>
        <v>0.90266370129370255</v>
      </c>
    </row>
    <row r="1319" spans="10:26" x14ac:dyDescent="0.35">
      <c r="J1319" s="3">
        <v>44265</v>
      </c>
      <c r="K1319" s="13">
        <f>(VLOOKUP(J1319,'Poche Core Max IR'!A:C,3,TRUE)/VLOOKUP(J1318,'Poche Core Max IR'!A:C,3,TRUE))-1</f>
        <v>5.8539872607212828E-3</v>
      </c>
      <c r="L1319" s="13">
        <f>(VLOOKUP(J1319,'Strat EW abs return'!A:C,3,TRUE)/VLOOKUP(J1318,'Strat EW abs return'!A:C,3,TRUE))-1</f>
        <v>1.7979584605520849E-3</v>
      </c>
      <c r="M1319" s="13">
        <f>(VLOOKUP(J1319,'Strat alpha facteurs'!A:C,3,TRUE)/VLOOKUP(J1318,'Strat alpha facteurs'!A:C,3,TRUE))-1</f>
        <v>8.8675235241701955E-3</v>
      </c>
      <c r="N1319" s="14">
        <f t="shared" si="232"/>
        <v>147.88822752807056</v>
      </c>
      <c r="O1319" s="14">
        <f t="shared" si="233"/>
        <v>116.20606981500343</v>
      </c>
      <c r="P1319" s="14">
        <f t="shared" si="234"/>
        <v>197.85739883362626</v>
      </c>
      <c r="Q1319" s="14">
        <f t="shared" si="235"/>
        <v>0.69729042324734136</v>
      </c>
      <c r="R1319" s="14">
        <f t="shared" si="236"/>
        <v>0.14883344559568906</v>
      </c>
      <c r="S1319" s="14">
        <f t="shared" si="237"/>
        <v>0.15387613115696988</v>
      </c>
      <c r="T1319" s="14">
        <f t="shared" si="238"/>
        <v>5.7102171250035657E-3</v>
      </c>
      <c r="U1319" s="14">
        <f t="shared" si="239"/>
        <v>149.50746738556498</v>
      </c>
      <c r="W1319" s="16">
        <f t="shared" si="240"/>
        <v>1.6320965655646164E-3</v>
      </c>
      <c r="X1319" s="15">
        <f t="shared" si="229"/>
        <v>0.88384803575839466</v>
      </c>
      <c r="Y1319" s="15">
        <f t="shared" si="230"/>
        <v>0.62675617806993023</v>
      </c>
      <c r="Z1319" s="15">
        <f t="shared" si="231"/>
        <v>0.9019892441766354</v>
      </c>
    </row>
    <row r="1320" spans="10:26" x14ac:dyDescent="0.35">
      <c r="J1320" s="3">
        <v>44266</v>
      </c>
      <c r="K1320" s="13">
        <f>(VLOOKUP(J1320,'Poche Core Max IR'!A:C,3,TRUE)/VLOOKUP(J1319,'Poche Core Max IR'!A:C,3,TRUE))-1</f>
        <v>6.8131992464564028E-3</v>
      </c>
      <c r="L1320" s="13">
        <f>(VLOOKUP(J1320,'Strat EW abs return'!A:C,3,TRUE)/VLOOKUP(J1319,'Strat EW abs return'!A:C,3,TRUE))-1</f>
        <v>6.829169020632575E-3</v>
      </c>
      <c r="M1320" s="13">
        <f>(VLOOKUP(J1320,'Strat alpha facteurs'!A:C,3,TRUE)/VLOOKUP(J1319,'Strat alpha facteurs'!A:C,3,TRUE))-1</f>
        <v>2.6992829225811477E-3</v>
      </c>
      <c r="N1320" s="14">
        <f t="shared" si="232"/>
        <v>148.89581948842459</v>
      </c>
      <c r="O1320" s="14">
        <f t="shared" si="233"/>
        <v>116.99966070699352</v>
      </c>
      <c r="P1320" s="14">
        <f t="shared" si="234"/>
        <v>198.3914719314042</v>
      </c>
      <c r="Q1320" s="14">
        <f t="shared" si="235"/>
        <v>0.6977274720457507</v>
      </c>
      <c r="R1320" s="14">
        <f t="shared" si="236"/>
        <v>0.14892909389090456</v>
      </c>
      <c r="S1320" s="14">
        <f t="shared" si="237"/>
        <v>0.15334343406334514</v>
      </c>
      <c r="T1320" s="14">
        <f t="shared" si="238"/>
        <v>6.1825425551510016E-3</v>
      </c>
      <c r="U1320" s="14">
        <f t="shared" si="239"/>
        <v>150.43180366498908</v>
      </c>
      <c r="W1320" s="16">
        <f t="shared" si="240"/>
        <v>1.4309792671277812E-3</v>
      </c>
      <c r="X1320" s="15">
        <f t="shared" si="229"/>
        <v>0.88219760983714413</v>
      </c>
      <c r="Y1320" s="15">
        <f t="shared" si="230"/>
        <v>0.62434281430081684</v>
      </c>
      <c r="Z1320" s="15">
        <f t="shared" si="231"/>
        <v>0.90011232287845455</v>
      </c>
    </row>
    <row r="1321" spans="10:26" x14ac:dyDescent="0.35">
      <c r="J1321" s="3">
        <v>44267</v>
      </c>
      <c r="K1321" s="13">
        <f>(VLOOKUP(J1321,'Poche Core Max IR'!A:C,3,TRUE)/VLOOKUP(J1320,'Poche Core Max IR'!A:C,3,TRUE))-1</f>
        <v>3.242608940647429E-3</v>
      </c>
      <c r="L1321" s="13">
        <f>(VLOOKUP(J1321,'Strat EW abs return'!A:C,3,TRUE)/VLOOKUP(J1320,'Strat EW abs return'!A:C,3,TRUE))-1</f>
        <v>-2.5840920040424153E-3</v>
      </c>
      <c r="M1321" s="13">
        <f>(VLOOKUP(J1321,'Strat alpha facteurs'!A:C,3,TRUE)/VLOOKUP(J1320,'Strat alpha facteurs'!A:C,3,TRUE))-1</f>
        <v>6.0358941856057946E-3</v>
      </c>
      <c r="N1321" s="14">
        <f t="shared" si="232"/>
        <v>149.37863040392278</v>
      </c>
      <c r="O1321" s="14">
        <f t="shared" si="233"/>
        <v>116.69732281928491</v>
      </c>
      <c r="P1321" s="14">
        <f t="shared" si="234"/>
        <v>199.58894186330875</v>
      </c>
      <c r="Q1321" s="14">
        <f t="shared" si="235"/>
        <v>0.69803321969505039</v>
      </c>
      <c r="R1321" s="14">
        <f t="shared" si="236"/>
        <v>0.1481290157675067</v>
      </c>
      <c r="S1321" s="14">
        <f t="shared" si="237"/>
        <v>0.1538377645374433</v>
      </c>
      <c r="T1321" s="14">
        <f t="shared" si="238"/>
        <v>2.8031756003618824E-3</v>
      </c>
      <c r="U1321" s="14">
        <f t="shared" si="239"/>
        <v>150.85349042654121</v>
      </c>
      <c r="W1321" s="16">
        <f t="shared" si="240"/>
        <v>5.4576946328666043E-4</v>
      </c>
      <c r="X1321" s="15">
        <f t="shared" si="229"/>
        <v>0.86603825397980372</v>
      </c>
      <c r="Y1321" s="15">
        <f t="shared" si="230"/>
        <v>0.57310668656843033</v>
      </c>
      <c r="Z1321" s="15">
        <f t="shared" si="231"/>
        <v>0.88685506755849031</v>
      </c>
    </row>
    <row r="1322" spans="10:26" x14ac:dyDescent="0.35">
      <c r="J1322" s="3">
        <v>44270</v>
      </c>
      <c r="K1322" s="13">
        <f>(VLOOKUP(J1322,'Poche Core Max IR'!A:C,3,TRUE)/VLOOKUP(J1321,'Poche Core Max IR'!A:C,3,TRUE))-1</f>
        <v>4.8514423192276279E-3</v>
      </c>
      <c r="L1322" s="13">
        <f>(VLOOKUP(J1322,'Strat EW abs return'!A:C,3,TRUE)/VLOOKUP(J1321,'Strat EW abs return'!A:C,3,TRUE))-1</f>
        <v>2.7743080386870567E-3</v>
      </c>
      <c r="M1322" s="13">
        <f>(VLOOKUP(J1322,'Strat alpha facteurs'!A:C,3,TRUE)/VLOOKUP(J1321,'Strat alpha facteurs'!A:C,3,TRUE))-1</f>
        <v>3.8253631969835666E-3</v>
      </c>
      <c r="N1322" s="14">
        <f t="shared" si="232"/>
        <v>150.10333221305262</v>
      </c>
      <c r="O1322" s="14">
        <f t="shared" si="233"/>
        <v>117.0210771400757</v>
      </c>
      <c r="P1322" s="14">
        <f t="shared" si="234"/>
        <v>200.35244205603755</v>
      </c>
      <c r="Q1322" s="14">
        <f t="shared" si="235"/>
        <v>0.69835675858324353</v>
      </c>
      <c r="R1322" s="14">
        <f t="shared" si="236"/>
        <v>0.14789133339438307</v>
      </c>
      <c r="S1322" s="14">
        <f t="shared" si="237"/>
        <v>0.15375190802237373</v>
      </c>
      <c r="T1322" s="14">
        <f t="shared" si="238"/>
        <v>4.3859087442296388E-3</v>
      </c>
      <c r="U1322" s="14">
        <f t="shared" si="239"/>
        <v>151.51512006930056</v>
      </c>
      <c r="W1322" s="16">
        <f t="shared" si="240"/>
        <v>9.984530055029753E-4</v>
      </c>
      <c r="X1322" s="15">
        <f t="shared" si="229"/>
        <v>0.86148501096698138</v>
      </c>
      <c r="Y1322" s="15">
        <f t="shared" si="230"/>
        <v>0.5738803640168445</v>
      </c>
      <c r="Z1322" s="15">
        <f t="shared" si="231"/>
        <v>0.88317002983295412</v>
      </c>
    </row>
    <row r="1323" spans="10:26" x14ac:dyDescent="0.35">
      <c r="J1323" s="3">
        <v>44271</v>
      </c>
      <c r="K1323" s="13">
        <f>(VLOOKUP(J1323,'Poche Core Max IR'!A:C,3,TRUE)/VLOOKUP(J1322,'Poche Core Max IR'!A:C,3,TRUE))-1</f>
        <v>2.0260314039910465E-3</v>
      </c>
      <c r="L1323" s="13">
        <f>(VLOOKUP(J1323,'Strat EW abs return'!A:C,3,TRUE)/VLOOKUP(J1322,'Strat EW abs return'!A:C,3,TRUE))-1</f>
        <v>-4.3509938321606434E-4</v>
      </c>
      <c r="M1323" s="13">
        <f>(VLOOKUP(J1323,'Strat alpha facteurs'!A:C,3,TRUE)/VLOOKUP(J1322,'Strat alpha facteurs'!A:C,3,TRUE))-1</f>
        <v>-1.9514985796589279E-3</v>
      </c>
      <c r="N1323" s="14">
        <f t="shared" si="232"/>
        <v>150.40744627795996</v>
      </c>
      <c r="O1323" s="14">
        <f t="shared" si="233"/>
        <v>116.97016134158878</v>
      </c>
      <c r="P1323" s="14">
        <f t="shared" si="234"/>
        <v>199.96145454993399</v>
      </c>
      <c r="Q1323" s="14">
        <f t="shared" si="235"/>
        <v>0.69903731354195497</v>
      </c>
      <c r="R1323" s="14">
        <f t="shared" si="236"/>
        <v>0.14767185687778273</v>
      </c>
      <c r="S1323" s="14">
        <f t="shared" si="237"/>
        <v>0.15329082958026249</v>
      </c>
      <c r="T1323" s="14">
        <f t="shared" si="238"/>
        <v>1.0504986660106353E-3</v>
      </c>
      <c r="U1323" s="14">
        <f t="shared" si="239"/>
        <v>151.67428650081382</v>
      </c>
      <c r="W1323" s="16">
        <f t="shared" si="240"/>
        <v>-3.6339877004651523E-4</v>
      </c>
      <c r="X1323" s="15">
        <f t="shared" si="229"/>
        <v>0.83843920492567614</v>
      </c>
      <c r="Y1323" s="15">
        <f t="shared" si="230"/>
        <v>0.51967774284228496</v>
      </c>
      <c r="Z1323" s="15">
        <f t="shared" si="231"/>
        <v>0.86339019077051571</v>
      </c>
    </row>
    <row r="1324" spans="10:26" x14ac:dyDescent="0.35">
      <c r="J1324" s="3">
        <v>44272</v>
      </c>
      <c r="K1324" s="13">
        <f>(VLOOKUP(J1324,'Poche Core Max IR'!A:C,3,TRUE)/VLOOKUP(J1323,'Poche Core Max IR'!A:C,3,TRUE))-1</f>
        <v>-1.369308742032449E-3</v>
      </c>
      <c r="L1324" s="13">
        <f>(VLOOKUP(J1324,'Strat EW abs return'!A:C,3,TRUE)/VLOOKUP(J1323,'Strat EW abs return'!A:C,3,TRUE))-1</f>
        <v>1.5144278088852214E-3</v>
      </c>
      <c r="M1324" s="13">
        <f>(VLOOKUP(J1324,'Strat alpha facteurs'!A:C,3,TRUE)/VLOOKUP(J1323,'Strat alpha facteurs'!A:C,3,TRUE))-1</f>
        <v>1.9769981870445541E-3</v>
      </c>
      <c r="N1324" s="14">
        <f t="shared" si="232"/>
        <v>150.20149204690478</v>
      </c>
      <c r="O1324" s="14">
        <f t="shared" si="233"/>
        <v>117.14730420673428</v>
      </c>
      <c r="P1324" s="14">
        <f t="shared" si="234"/>
        <v>200.35677798305801</v>
      </c>
      <c r="Q1324" s="14">
        <f t="shared" si="235"/>
        <v>0.69838077124524589</v>
      </c>
      <c r="R1324" s="14">
        <f t="shared" si="236"/>
        <v>0.14795919224568529</v>
      </c>
      <c r="S1324" s="14">
        <f t="shared" si="237"/>
        <v>0.15366003650906906</v>
      </c>
      <c r="T1324" s="14">
        <f t="shared" si="238"/>
        <v>-4.3050384562370978E-4</v>
      </c>
      <c r="U1324" s="14">
        <f t="shared" si="239"/>
        <v>151.60899013719299</v>
      </c>
      <c r="W1324" s="16">
        <f t="shared" si="240"/>
        <v>5.2785912891668992E-4</v>
      </c>
      <c r="X1324" s="15">
        <f t="shared" si="229"/>
        <v>0.83763711783989581</v>
      </c>
      <c r="Y1324" s="15">
        <f t="shared" si="230"/>
        <v>0.54166132048775772</v>
      </c>
      <c r="Z1324" s="15">
        <f t="shared" si="231"/>
        <v>0.85858399920463668</v>
      </c>
    </row>
    <row r="1325" spans="10:26" x14ac:dyDescent="0.35">
      <c r="J1325" s="3">
        <v>44273</v>
      </c>
      <c r="K1325" s="13">
        <f>(VLOOKUP(J1325,'Poche Core Max IR'!A:C,3,TRUE)/VLOOKUP(J1324,'Poche Core Max IR'!A:C,3,TRUE))-1</f>
        <v>-2.0159456190104175E-3</v>
      </c>
      <c r="L1325" s="13">
        <f>(VLOOKUP(J1325,'Strat EW abs return'!A:C,3,TRUE)/VLOOKUP(J1324,'Strat EW abs return'!A:C,3,TRUE))-1</f>
        <v>-1.3001649718450858E-2</v>
      </c>
      <c r="M1325" s="13">
        <f>(VLOOKUP(J1325,'Strat alpha facteurs'!A:C,3,TRUE)/VLOOKUP(J1324,'Strat alpha facteurs'!A:C,3,TRUE))-1</f>
        <v>-2.4463772915872539E-5</v>
      </c>
      <c r="N1325" s="14">
        <f t="shared" si="232"/>
        <v>149.89869400704399</v>
      </c>
      <c r="O1325" s="14">
        <f t="shared" si="233"/>
        <v>115.62419599197752</v>
      </c>
      <c r="P1325" s="14">
        <f t="shared" si="234"/>
        <v>200.35187650033927</v>
      </c>
      <c r="Q1325" s="14">
        <f t="shared" si="235"/>
        <v>0.69930531580543231</v>
      </c>
      <c r="R1325" s="14">
        <f t="shared" si="236"/>
        <v>0.14652419109812154</v>
      </c>
      <c r="S1325" s="14">
        <f t="shared" si="237"/>
        <v>0.15417049309644643</v>
      </c>
      <c r="T1325" s="14">
        <f t="shared" si="238"/>
        <v>-3.3353703506357035E-3</v>
      </c>
      <c r="U1325" s="14">
        <f t="shared" si="239"/>
        <v>151.10331800659958</v>
      </c>
      <c r="W1325" s="16">
        <f t="shared" si="240"/>
        <v>-1.9088277998705713E-3</v>
      </c>
      <c r="X1325" s="15">
        <f t="shared" si="229"/>
        <v>0.82807918425075533</v>
      </c>
      <c r="Y1325" s="15">
        <f t="shared" si="230"/>
        <v>0.50860431842764153</v>
      </c>
      <c r="Z1325" s="15">
        <f t="shared" si="231"/>
        <v>0.85108143526673441</v>
      </c>
    </row>
    <row r="1326" spans="10:26" x14ac:dyDescent="0.35">
      <c r="J1326" s="3">
        <v>44274</v>
      </c>
      <c r="K1326" s="13">
        <f>(VLOOKUP(J1326,'Poche Core Max IR'!A:C,3,TRUE)/VLOOKUP(J1325,'Poche Core Max IR'!A:C,3,TRUE))-1</f>
        <v>-2.0519883662495353E-3</v>
      </c>
      <c r="L1326" s="13">
        <f>(VLOOKUP(J1326,'Strat EW abs return'!A:C,3,TRUE)/VLOOKUP(J1325,'Strat EW abs return'!A:C,3,TRUE))-1</f>
        <v>4.7561555344382E-3</v>
      </c>
      <c r="M1326" s="13">
        <f>(VLOOKUP(J1326,'Strat alpha facteurs'!A:C,3,TRUE)/VLOOKUP(J1325,'Strat alpha facteurs'!A:C,3,TRUE))-1</f>
        <v>-4.0610856535280293E-3</v>
      </c>
      <c r="N1326" s="14">
        <f t="shared" si="232"/>
        <v>149.59110363082553</v>
      </c>
      <c r="O1326" s="14">
        <f t="shared" si="233"/>
        <v>116.17412265165973</v>
      </c>
      <c r="P1326" s="14">
        <f t="shared" si="234"/>
        <v>199.53823036902634</v>
      </c>
      <c r="Q1326" s="14">
        <f t="shared" si="235"/>
        <v>0.69882366658480211</v>
      </c>
      <c r="R1326" s="14">
        <f t="shared" si="236"/>
        <v>0.14742219247843322</v>
      </c>
      <c r="S1326" s="14">
        <f t="shared" si="237"/>
        <v>0.15375414093676501</v>
      </c>
      <c r="T1326" s="14">
        <f t="shared" si="238"/>
        <v>-1.3641741077801139E-3</v>
      </c>
      <c r="U1326" s="14">
        <f t="shared" si="239"/>
        <v>150.89718677257531</v>
      </c>
      <c r="W1326" s="16">
        <f t="shared" si="240"/>
        <v>7.6754140726490632E-5</v>
      </c>
      <c r="X1326" s="15">
        <f t="shared" si="229"/>
        <v>0.83021949319347554</v>
      </c>
      <c r="Y1326" s="15">
        <f t="shared" si="230"/>
        <v>0.50259874067328236</v>
      </c>
      <c r="Z1326" s="15">
        <f t="shared" si="231"/>
        <v>0.85524202795088322</v>
      </c>
    </row>
    <row r="1327" spans="10:26" x14ac:dyDescent="0.35">
      <c r="J1327" s="3">
        <v>44277</v>
      </c>
      <c r="K1327" s="13">
        <f>(VLOOKUP(J1327,'Poche Core Max IR'!A:C,3,TRUE)/VLOOKUP(J1326,'Poche Core Max IR'!A:C,3,TRUE))-1</f>
        <v>1.7599094005782412E-3</v>
      </c>
      <c r="L1327" s="13">
        <f>(VLOOKUP(J1327,'Strat EW abs return'!A:C,3,TRUE)/VLOOKUP(J1326,'Strat EW abs return'!A:C,3,TRUE))-1</f>
        <v>1.8338139815656795E-3</v>
      </c>
      <c r="M1327" s="13">
        <f>(VLOOKUP(J1327,'Strat alpha facteurs'!A:C,3,TRUE)/VLOOKUP(J1326,'Strat alpha facteurs'!A:C,3,TRUE))-1</f>
        <v>-1.3226838388846751E-4</v>
      </c>
      <c r="N1327" s="14">
        <f t="shared" si="232"/>
        <v>149.85437042034829</v>
      </c>
      <c r="O1327" s="14">
        <f t="shared" si="233"/>
        <v>116.38716438207447</v>
      </c>
      <c r="P1327" s="14">
        <f t="shared" si="234"/>
        <v>199.51183776977146</v>
      </c>
      <c r="Q1327" s="14">
        <f t="shared" si="235"/>
        <v>0.6990190724901536</v>
      </c>
      <c r="R1327" s="14">
        <f t="shared" si="236"/>
        <v>0.1474742939230454</v>
      </c>
      <c r="S1327" s="14">
        <f t="shared" si="237"/>
        <v>0.15350663358680147</v>
      </c>
      <c r="T1327" s="14">
        <f t="shared" si="238"/>
        <v>1.4798744061912995E-3</v>
      </c>
      <c r="U1327" s="14">
        <f t="shared" si="239"/>
        <v>151.12049565724629</v>
      </c>
      <c r="W1327" s="16">
        <f t="shared" si="240"/>
        <v>2.5013634777692182E-4</v>
      </c>
      <c r="X1327" s="15">
        <f t="shared" si="229"/>
        <v>0.82764717389947839</v>
      </c>
      <c r="Y1327" s="15">
        <f t="shared" si="230"/>
        <v>0.5010921635191129</v>
      </c>
      <c r="Z1327" s="15">
        <f t="shared" si="231"/>
        <v>0.85288900494902298</v>
      </c>
    </row>
    <row r="1328" spans="10:26" x14ac:dyDescent="0.35">
      <c r="J1328" s="3">
        <v>44278</v>
      </c>
      <c r="K1328" s="13">
        <f>(VLOOKUP(J1328,'Poche Core Max IR'!A:C,3,TRUE)/VLOOKUP(J1327,'Poche Core Max IR'!A:C,3,TRUE))-1</f>
        <v>-1.4274174045534327E-3</v>
      </c>
      <c r="L1328" s="13">
        <f>(VLOOKUP(J1328,'Strat EW abs return'!A:C,3,TRUE)/VLOOKUP(J1327,'Strat EW abs return'!A:C,3,TRUE))-1</f>
        <v>-1.0291650436918376E-2</v>
      </c>
      <c r="M1328" s="13">
        <f>(VLOOKUP(J1328,'Strat alpha facteurs'!A:C,3,TRUE)/VLOOKUP(J1327,'Strat alpha facteurs'!A:C,3,TRUE))-1</f>
        <v>-9.8467940516707708E-3</v>
      </c>
      <c r="N1328" s="14">
        <f t="shared" si="232"/>
        <v>149.64046568386189</v>
      </c>
      <c r="O1328" s="14">
        <f t="shared" si="233"/>
        <v>115.18934837091001</v>
      </c>
      <c r="P1328" s="14">
        <f t="shared" si="234"/>
        <v>197.54728579238218</v>
      </c>
      <c r="Q1328" s="14">
        <f t="shared" si="235"/>
        <v>0.70084364378758579</v>
      </c>
      <c r="R1328" s="14">
        <f t="shared" si="236"/>
        <v>0.14654669737874726</v>
      </c>
      <c r="S1328" s="14">
        <f t="shared" si="237"/>
        <v>0.15260965883366742</v>
      </c>
      <c r="T1328" s="14">
        <f t="shared" si="238"/>
        <v>-4.0270940781691033E-3</v>
      </c>
      <c r="U1328" s="14">
        <f t="shared" si="239"/>
        <v>150.51191920409502</v>
      </c>
      <c r="W1328" s="16">
        <f t="shared" si="240"/>
        <v>-3.0109232629377913E-3</v>
      </c>
      <c r="X1328" s="15">
        <f t="shared" si="229"/>
        <v>0.82563698477795777</v>
      </c>
      <c r="Y1328" s="15">
        <f t="shared" si="230"/>
        <v>0.52280920603637959</v>
      </c>
      <c r="Z1328" s="15">
        <f t="shared" si="231"/>
        <v>0.848884754064543</v>
      </c>
    </row>
    <row r="1329" spans="10:26" x14ac:dyDescent="0.35">
      <c r="J1329" s="3">
        <v>44279</v>
      </c>
      <c r="K1329" s="13">
        <f>(VLOOKUP(J1329,'Poche Core Max IR'!A:C,3,TRUE)/VLOOKUP(J1328,'Poche Core Max IR'!A:C,3,TRUE))-1</f>
        <v>-1.7024447257598663E-3</v>
      </c>
      <c r="L1329" s="13">
        <f>(VLOOKUP(J1329,'Strat EW abs return'!A:C,3,TRUE)/VLOOKUP(J1328,'Strat EW abs return'!A:C,3,TRUE))-1</f>
        <v>3.117481459499194E-3</v>
      </c>
      <c r="M1329" s="13">
        <f>(VLOOKUP(J1329,'Strat alpha facteurs'!A:C,3,TRUE)/VLOOKUP(J1328,'Strat alpha facteurs'!A:C,3,TRUE))-1</f>
        <v>-1.8017106708414499E-3</v>
      </c>
      <c r="N1329" s="14">
        <f t="shared" si="232"/>
        <v>149.38571106229816</v>
      </c>
      <c r="O1329" s="14">
        <f t="shared" si="233"/>
        <v>115.54844902878811</v>
      </c>
      <c r="P1329" s="14">
        <f t="shared" si="234"/>
        <v>197.19136273957429</v>
      </c>
      <c r="Q1329" s="14">
        <f t="shared" si="235"/>
        <v>0.70035873357434997</v>
      </c>
      <c r="R1329" s="14">
        <f t="shared" si="236"/>
        <v>0.14715236172882964</v>
      </c>
      <c r="S1329" s="14">
        <f t="shared" si="237"/>
        <v>0.15248890469682091</v>
      </c>
      <c r="T1329" s="14">
        <f t="shared" si="238"/>
        <v>-1.01124940371351E-3</v>
      </c>
      <c r="U1329" s="14">
        <f t="shared" si="239"/>
        <v>150.35971411554809</v>
      </c>
      <c r="W1329" s="16">
        <f t="shared" si="240"/>
        <v>1.8400387263395801E-4</v>
      </c>
      <c r="X1329" s="15">
        <f t="shared" si="229"/>
        <v>0.79933203207554249</v>
      </c>
      <c r="Y1329" s="15">
        <f t="shared" si="230"/>
        <v>0.48697496626783748</v>
      </c>
      <c r="Z1329" s="15">
        <f t="shared" si="231"/>
        <v>0.82236097158265609</v>
      </c>
    </row>
    <row r="1330" spans="10:26" x14ac:dyDescent="0.35">
      <c r="J1330" s="3">
        <v>44280</v>
      </c>
      <c r="K1330" s="13">
        <f>(VLOOKUP(J1330,'Poche Core Max IR'!A:C,3,TRUE)/VLOOKUP(J1329,'Poche Core Max IR'!A:C,3,TRUE))-1</f>
        <v>3.7467116826905844E-3</v>
      </c>
      <c r="L1330" s="13">
        <f>(VLOOKUP(J1330,'Strat EW abs return'!A:C,3,TRUE)/VLOOKUP(J1329,'Strat EW abs return'!A:C,3,TRUE))-1</f>
        <v>-2.6174715107328828E-3</v>
      </c>
      <c r="M1330" s="13">
        <f>(VLOOKUP(J1330,'Strat alpha facteurs'!A:C,3,TRUE)/VLOOKUP(J1329,'Strat alpha facteurs'!A:C,3,TRUE))-1</f>
        <v>7.0391632927184755E-3</v>
      </c>
      <c r="N1330" s="14">
        <f t="shared" si="232"/>
        <v>149.9454162511623</v>
      </c>
      <c r="O1330" s="14">
        <f t="shared" si="233"/>
        <v>115.24600425534589</v>
      </c>
      <c r="P1330" s="14">
        <f t="shared" si="234"/>
        <v>198.57942494181182</v>
      </c>
      <c r="Q1330" s="14">
        <f t="shared" si="235"/>
        <v>0.70066199451475131</v>
      </c>
      <c r="R1330" s="14">
        <f t="shared" si="236"/>
        <v>0.14628266700745604</v>
      </c>
      <c r="S1330" s="14">
        <f t="shared" si="237"/>
        <v>0.15305533847779321</v>
      </c>
      <c r="T1330" s="14">
        <f t="shared" si="238"/>
        <v>3.3122694350838362E-3</v>
      </c>
      <c r="U1330" s="14">
        <f t="shared" si="239"/>
        <v>150.85774600088095</v>
      </c>
      <c r="W1330" s="16">
        <f t="shared" si="240"/>
        <v>6.9449080696144241E-4</v>
      </c>
      <c r="X1330" s="15">
        <f t="shared" si="229"/>
        <v>0.79808843143469521</v>
      </c>
      <c r="Y1330" s="15">
        <f t="shared" si="230"/>
        <v>0.48583568958946338</v>
      </c>
      <c r="Z1330" s="15">
        <f t="shared" si="231"/>
        <v>0.82170527521927239</v>
      </c>
    </row>
    <row r="1331" spans="10:26" x14ac:dyDescent="0.35">
      <c r="J1331" s="3">
        <v>44281</v>
      </c>
      <c r="K1331" s="13">
        <f>(VLOOKUP(J1331,'Poche Core Max IR'!A:C,3,TRUE)/VLOOKUP(J1330,'Poche Core Max IR'!A:C,3,TRUE))-1</f>
        <v>7.520953569501998E-3</v>
      </c>
      <c r="L1331" s="13">
        <f>(VLOOKUP(J1331,'Strat EW abs return'!A:C,3,TRUE)/VLOOKUP(J1330,'Strat EW abs return'!A:C,3,TRUE))-1</f>
        <v>8.1964479370932875E-3</v>
      </c>
      <c r="M1331" s="13">
        <f>(VLOOKUP(J1331,'Strat alpha facteurs'!A:C,3,TRUE)/VLOOKUP(J1330,'Strat alpha facteurs'!A:C,3,TRUE))-1</f>
        <v>1.5502654343021449E-2</v>
      </c>
      <c r="N1331" s="14">
        <f t="shared" si="232"/>
        <v>151.07314876474695</v>
      </c>
      <c r="O1331" s="14">
        <f t="shared" si="233"/>
        <v>116.19061212918287</v>
      </c>
      <c r="P1331" s="14">
        <f t="shared" si="234"/>
        <v>201.6579331263207</v>
      </c>
      <c r="Q1331" s="14">
        <f t="shared" si="235"/>
        <v>0.69974491017630969</v>
      </c>
      <c r="R1331" s="14">
        <f t="shared" si="236"/>
        <v>0.14618914728753049</v>
      </c>
      <c r="S1331" s="14">
        <f t="shared" si="237"/>
        <v>0.15406594253616041</v>
      </c>
      <c r="T1331" s="14">
        <f t="shared" si="238"/>
        <v>8.8414086006612536E-3</v>
      </c>
      <c r="U1331" s="14">
        <f t="shared" si="239"/>
        <v>152.1915409738495</v>
      </c>
      <c r="W1331" s="16">
        <f t="shared" si="240"/>
        <v>3.5866627878802064E-3</v>
      </c>
      <c r="X1331" s="15">
        <f t="shared" si="229"/>
        <v>0.79112615341840997</v>
      </c>
      <c r="Y1331" s="15">
        <f t="shared" si="230"/>
        <v>0.48972047048052914</v>
      </c>
      <c r="Z1331" s="15">
        <f t="shared" si="231"/>
        <v>0.81566328014416689</v>
      </c>
    </row>
    <row r="1332" spans="10:26" x14ac:dyDescent="0.35">
      <c r="J1332" s="3">
        <v>44284</v>
      </c>
      <c r="K1332" s="13">
        <f>(VLOOKUP(J1332,'Poche Core Max IR'!A:C,3,TRUE)/VLOOKUP(J1331,'Poche Core Max IR'!A:C,3,TRUE))-1</f>
        <v>1.8891932159652569E-3</v>
      </c>
      <c r="L1332" s="13">
        <f>(VLOOKUP(J1332,'Strat EW abs return'!A:C,3,TRUE)/VLOOKUP(J1331,'Strat EW abs return'!A:C,3,TRUE))-1</f>
        <v>-3.7829237301697516E-3</v>
      </c>
      <c r="M1332" s="13">
        <f>(VLOOKUP(J1332,'Strat alpha facteurs'!A:C,3,TRUE)/VLOOKUP(J1331,'Strat alpha facteurs'!A:C,3,TRUE))-1</f>
        <v>-1.9725193465818247E-3</v>
      </c>
      <c r="N1332" s="14">
        <f t="shared" si="232"/>
        <v>151.3585551325078</v>
      </c>
      <c r="O1332" s="14">
        <f t="shared" si="233"/>
        <v>115.75107190533643</v>
      </c>
      <c r="P1332" s="14">
        <f t="shared" si="234"/>
        <v>201.26015895183733</v>
      </c>
      <c r="Q1332" s="14">
        <f t="shared" si="235"/>
        <v>0.70074099590267513</v>
      </c>
      <c r="R1332" s="14">
        <f t="shared" si="236"/>
        <v>0.1455684307850236</v>
      </c>
      <c r="S1332" s="14">
        <f t="shared" si="237"/>
        <v>0.15369057331230199</v>
      </c>
      <c r="T1332" s="14">
        <f t="shared" si="238"/>
        <v>4.6503289054208223E-4</v>
      </c>
      <c r="U1332" s="14">
        <f t="shared" si="239"/>
        <v>152.2623150460646</v>
      </c>
      <c r="W1332" s="16">
        <f t="shared" si="240"/>
        <v>-8.5383190042600675E-4</v>
      </c>
      <c r="X1332" s="15">
        <f t="shared" si="229"/>
        <v>0.78773773688219972</v>
      </c>
      <c r="Y1332" s="15">
        <f t="shared" si="230"/>
        <v>0.48463875229468584</v>
      </c>
      <c r="Z1332" s="15">
        <f t="shared" si="231"/>
        <v>0.81293959189683851</v>
      </c>
    </row>
    <row r="1333" spans="10:26" x14ac:dyDescent="0.35">
      <c r="J1333" s="3">
        <v>44285</v>
      </c>
      <c r="K1333" s="13">
        <f>(VLOOKUP(J1333,'Poche Core Max IR'!A:C,3,TRUE)/VLOOKUP(J1332,'Poche Core Max IR'!A:C,3,TRUE))-1</f>
        <v>1.8353350745630159E-3</v>
      </c>
      <c r="L1333" s="13">
        <f>(VLOOKUP(J1333,'Strat EW abs return'!A:C,3,TRUE)/VLOOKUP(J1332,'Strat EW abs return'!A:C,3,TRUE))-1</f>
        <v>-5.5433357922610726E-3</v>
      </c>
      <c r="M1333" s="13">
        <f>(VLOOKUP(J1333,'Strat alpha facteurs'!A:C,3,TRUE)/VLOOKUP(J1332,'Strat alpha facteurs'!A:C,3,TRUE))-1</f>
        <v>1.1240291198477692E-5</v>
      </c>
      <c r="N1333" s="14">
        <f t="shared" si="232"/>
        <v>151.63634879757768</v>
      </c>
      <c r="O1333" s="14">
        <f t="shared" si="233"/>
        <v>115.10942484545099</v>
      </c>
      <c r="P1333" s="14">
        <f t="shared" si="234"/>
        <v>201.26242117463059</v>
      </c>
      <c r="Q1333" s="14">
        <f t="shared" si="235"/>
        <v>0.70168965674254735</v>
      </c>
      <c r="R1333" s="14">
        <f t="shared" si="236"/>
        <v>0.14469191557881983</v>
      </c>
      <c r="S1333" s="14">
        <f t="shared" si="237"/>
        <v>0.15361842767863357</v>
      </c>
      <c r="T1333" s="14">
        <f t="shared" si="238"/>
        <v>4.8088736216898967E-4</v>
      </c>
      <c r="U1333" s="14">
        <f t="shared" si="239"/>
        <v>152.33553606910482</v>
      </c>
      <c r="W1333" s="16">
        <f t="shared" si="240"/>
        <v>-8.003491586183293E-4</v>
      </c>
      <c r="X1333" s="15">
        <f t="shared" si="229"/>
        <v>0.78580769542538143</v>
      </c>
      <c r="Y1333" s="15">
        <f t="shared" si="230"/>
        <v>0.49527091441722537</v>
      </c>
      <c r="Z1333" s="15">
        <f t="shared" si="231"/>
        <v>0.80863353494612422</v>
      </c>
    </row>
    <row r="1334" spans="10:26" x14ac:dyDescent="0.35">
      <c r="J1334" s="3">
        <v>44286</v>
      </c>
      <c r="K1334" s="13">
        <f>(VLOOKUP(J1334,'Poche Core Max IR'!A:C,3,TRUE)/VLOOKUP(J1333,'Poche Core Max IR'!A:C,3,TRUE))-1</f>
        <v>1.1865344377315346E-4</v>
      </c>
      <c r="L1334" s="13">
        <f>(VLOOKUP(J1334,'Strat EW abs return'!A:C,3,TRUE)/VLOOKUP(J1333,'Strat EW abs return'!A:C,3,TRUE))-1</f>
        <v>2.8515030573674771E-3</v>
      </c>
      <c r="M1334" s="13">
        <f>(VLOOKUP(J1334,'Strat alpha facteurs'!A:C,3,TRUE)/VLOOKUP(J1333,'Strat alpha facteurs'!A:C,3,TRUE))-1</f>
        <v>-4.6918321468715218E-3</v>
      </c>
      <c r="N1334" s="14">
        <f t="shared" si="232"/>
        <v>151.65434097256369</v>
      </c>
      <c r="O1334" s="14">
        <f t="shared" si="233"/>
        <v>115.4376597223296</v>
      </c>
      <c r="P1334" s="14">
        <f t="shared" si="234"/>
        <v>200.31813167700625</v>
      </c>
      <c r="Q1334" s="14">
        <f t="shared" si="235"/>
        <v>0.70193078205885406</v>
      </c>
      <c r="R1334" s="14">
        <f t="shared" si="236"/>
        <v>0.14513714702225824</v>
      </c>
      <c r="S1334" s="14">
        <f t="shared" si="237"/>
        <v>0.15293207091888836</v>
      </c>
      <c r="T1334" s="14">
        <f t="shared" si="238"/>
        <v>-2.2490454345260415E-4</v>
      </c>
      <c r="U1334" s="14">
        <f t="shared" si="239"/>
        <v>152.30127511491358</v>
      </c>
      <c r="W1334" s="16">
        <f t="shared" si="240"/>
        <v>-3.0367258815331333E-4</v>
      </c>
      <c r="X1334" s="15">
        <f t="shared" si="229"/>
        <v>0.78483239288525108</v>
      </c>
      <c r="Y1334" s="15">
        <f t="shared" si="230"/>
        <v>0.49272038021658043</v>
      </c>
      <c r="Z1334" s="15">
        <f t="shared" si="231"/>
        <v>0.80756321919474383</v>
      </c>
    </row>
    <row r="1335" spans="10:26" x14ac:dyDescent="0.35">
      <c r="J1335" s="3">
        <v>44287</v>
      </c>
      <c r="K1335" s="13">
        <f>(VLOOKUP(J1335,'Poche Core Max IR'!A:C,3,TRUE)/VLOOKUP(J1334,'Poche Core Max IR'!A:C,3,TRUE))-1</f>
        <v>5.7443190152850487E-3</v>
      </c>
      <c r="L1335" s="13">
        <f>(VLOOKUP(J1335,'Strat EW abs return'!A:C,3,TRUE)/VLOOKUP(J1334,'Strat EW abs return'!A:C,3,TRUE))-1</f>
        <v>7.1407035244390737E-3</v>
      </c>
      <c r="M1335" s="13">
        <f>(VLOOKUP(J1335,'Strat alpha facteurs'!A:C,3,TRUE)/VLOOKUP(J1334,'Strat alpha facteurs'!A:C,3,TRUE))-1</f>
        <v>5.5468190489096347E-3</v>
      </c>
      <c r="N1335" s="14">
        <f t="shared" si="232"/>
        <v>152.5254918871629</v>
      </c>
      <c r="O1335" s="14">
        <f t="shared" si="233"/>
        <v>116.26196582596184</v>
      </c>
      <c r="P1335" s="14">
        <f t="shared" si="234"/>
        <v>201.42926010563426</v>
      </c>
      <c r="Q1335" s="14">
        <f t="shared" si="235"/>
        <v>0.70181043689668587</v>
      </c>
      <c r="R1335" s="14">
        <f t="shared" si="236"/>
        <v>0.1453137386174273</v>
      </c>
      <c r="S1335" s="14">
        <f t="shared" si="237"/>
        <v>0.15287582448588755</v>
      </c>
      <c r="T1335" s="14">
        <f t="shared" si="238"/>
        <v>5.9167822002255416E-3</v>
      </c>
      <c r="U1335" s="14">
        <f t="shared" si="239"/>
        <v>153.20240858858514</v>
      </c>
      <c r="W1335" s="16">
        <f t="shared" si="240"/>
        <v>1.8856168608709686E-3</v>
      </c>
      <c r="X1335" s="15">
        <f t="shared" si="229"/>
        <v>0.779095386008688</v>
      </c>
      <c r="Y1335" s="15">
        <f t="shared" si="230"/>
        <v>0.49109598087276696</v>
      </c>
      <c r="Z1335" s="15">
        <f t="shared" si="231"/>
        <v>0.80115290914054693</v>
      </c>
    </row>
    <row r="1336" spans="10:26" x14ac:dyDescent="0.35">
      <c r="J1336" s="3">
        <v>44292</v>
      </c>
      <c r="K1336" s="13">
        <f>(VLOOKUP(J1336,'Poche Core Max IR'!A:C,3,TRUE)/VLOOKUP(J1335,'Poche Core Max IR'!A:C,3,TRUE))-1</f>
        <v>4.7716956609500372E-3</v>
      </c>
      <c r="L1336" s="13">
        <f>(VLOOKUP(J1336,'Strat EW abs return'!A:C,3,TRUE)/VLOOKUP(J1335,'Strat EW abs return'!A:C,3,TRUE))-1</f>
        <v>2.6519855633129197E-3</v>
      </c>
      <c r="M1336" s="13">
        <f>(VLOOKUP(J1336,'Strat alpha facteurs'!A:C,3,TRUE)/VLOOKUP(J1335,'Strat alpha facteurs'!A:C,3,TRUE))-1</f>
        <v>8.6421428471152861E-3</v>
      </c>
      <c r="N1336" s="14">
        <f t="shared" si="232"/>
        <v>153.25329711498514</v>
      </c>
      <c r="O1336" s="14">
        <f t="shared" si="233"/>
        <v>116.57029088089467</v>
      </c>
      <c r="P1336" s="14">
        <f t="shared" si="234"/>
        <v>203.17004054505588</v>
      </c>
      <c r="Q1336" s="14">
        <f t="shared" si="235"/>
        <v>0.70161235234817854</v>
      </c>
      <c r="R1336" s="14">
        <f t="shared" si="236"/>
        <v>0.14496625045319816</v>
      </c>
      <c r="S1336" s="14">
        <f t="shared" si="237"/>
        <v>0.15342139719862399</v>
      </c>
      <c r="T1336" s="14">
        <f t="shared" si="238"/>
        <v>5.0553704665913749E-3</v>
      </c>
      <c r="U1336" s="14">
        <f t="shared" si="239"/>
        <v>153.97690352037455</v>
      </c>
      <c r="W1336" s="16">
        <f t="shared" si="240"/>
        <v>1.7103380337640081E-3</v>
      </c>
      <c r="X1336" s="15">
        <f t="shared" si="229"/>
        <v>0.77791523880003077</v>
      </c>
      <c r="Y1336" s="15">
        <f t="shared" si="230"/>
        <v>0.48550908229139139</v>
      </c>
      <c r="Z1336" s="15">
        <f t="shared" si="231"/>
        <v>0.80186655888412139</v>
      </c>
    </row>
    <row r="1337" spans="10:26" x14ac:dyDescent="0.35">
      <c r="J1337" s="3">
        <v>44293</v>
      </c>
      <c r="K1337" s="13">
        <f>(VLOOKUP(J1337,'Poche Core Max IR'!A:C,3,TRUE)/VLOOKUP(J1336,'Poche Core Max IR'!A:C,3,TRUE))-1</f>
        <v>-2.7116584921237363E-3</v>
      </c>
      <c r="L1337" s="13">
        <f>(VLOOKUP(J1337,'Strat EW abs return'!A:C,3,TRUE)/VLOOKUP(J1336,'Strat EW abs return'!A:C,3,TRUE))-1</f>
        <v>-8.6835365932125264E-4</v>
      </c>
      <c r="M1337" s="13">
        <f>(VLOOKUP(J1337,'Strat alpha facteurs'!A:C,3,TRUE)/VLOOKUP(J1336,'Strat alpha facteurs'!A:C,3,TRUE))-1</f>
        <v>1.1580012971841303E-3</v>
      </c>
      <c r="N1337" s="14">
        <f t="shared" si="232"/>
        <v>152.83772651041733</v>
      </c>
      <c r="O1337" s="14">
        <f t="shared" si="233"/>
        <v>116.46906664224011</v>
      </c>
      <c r="P1337" s="14">
        <f t="shared" si="234"/>
        <v>203.40531171555602</v>
      </c>
      <c r="Q1337" s="14">
        <f t="shared" si="235"/>
        <v>0.70100721037562663</v>
      </c>
      <c r="R1337" s="14">
        <f t="shared" si="236"/>
        <v>0.14510892924938634</v>
      </c>
      <c r="S1337" s="14">
        <f t="shared" si="237"/>
        <v>0.15388386037498783</v>
      </c>
      <c r="T1337" s="14">
        <f t="shared" si="238"/>
        <v>-1.8507528905111572E-3</v>
      </c>
      <c r="U1337" s="14">
        <f t="shared" si="239"/>
        <v>153.69193032111227</v>
      </c>
      <c r="W1337" s="16">
        <f t="shared" si="240"/>
        <v>5.2191840216044108E-5</v>
      </c>
      <c r="X1337" s="15">
        <f t="shared" si="229"/>
        <v>0.77776726942226593</v>
      </c>
      <c r="Y1337" s="15">
        <f t="shared" si="230"/>
        <v>0.49564517760487886</v>
      </c>
      <c r="Z1337" s="15">
        <f t="shared" si="231"/>
        <v>0.80163879869181742</v>
      </c>
    </row>
    <row r="1338" spans="10:26" x14ac:dyDescent="0.35">
      <c r="J1338" s="3">
        <v>44294</v>
      </c>
      <c r="K1338" s="13">
        <f>(VLOOKUP(J1338,'Poche Core Max IR'!A:C,3,TRUE)/VLOOKUP(J1337,'Poche Core Max IR'!A:C,3,TRUE))-1</f>
        <v>2.5817204177700503E-3</v>
      </c>
      <c r="L1338" s="13">
        <f>(VLOOKUP(J1338,'Strat EW abs return'!A:C,3,TRUE)/VLOOKUP(J1337,'Strat EW abs return'!A:C,3,TRUE))-1</f>
        <v>4.4578020960681641E-3</v>
      </c>
      <c r="M1338" s="13">
        <f>(VLOOKUP(J1338,'Strat alpha facteurs'!A:C,3,TRUE)/VLOOKUP(J1337,'Strat alpha facteurs'!A:C,3,TRUE))-1</f>
        <v>-6.663781190714424E-4</v>
      </c>
      <c r="N1338" s="14">
        <f t="shared" si="232"/>
        <v>153.23231078955482</v>
      </c>
      <c r="O1338" s="14">
        <f t="shared" si="233"/>
        <v>116.98826269164499</v>
      </c>
      <c r="P1338" s="14">
        <f t="shared" si="234"/>
        <v>203.26976686652588</v>
      </c>
      <c r="Q1338" s="14">
        <f t="shared" si="235"/>
        <v>0.70116638052046032</v>
      </c>
      <c r="R1338" s="14">
        <f t="shared" si="236"/>
        <v>0.14541347439870225</v>
      </c>
      <c r="S1338" s="14">
        <f t="shared" si="237"/>
        <v>0.15342014508083821</v>
      </c>
      <c r="T1338" s="14">
        <f t="shared" si="238"/>
        <v>2.3541266795647645E-3</v>
      </c>
      <c r="U1338" s="14">
        <f t="shared" si="239"/>
        <v>154.05374059471501</v>
      </c>
      <c r="W1338" s="16">
        <f t="shared" si="240"/>
        <v>5.4598866326445244E-4</v>
      </c>
      <c r="X1338" s="15">
        <f t="shared" si="229"/>
        <v>0.76395952305181647</v>
      </c>
      <c r="Y1338" s="15">
        <f t="shared" si="230"/>
        <v>0.50689234724083021</v>
      </c>
      <c r="Z1338" s="15">
        <f t="shared" si="231"/>
        <v>0.78161489740570611</v>
      </c>
    </row>
    <row r="1339" spans="10:26" x14ac:dyDescent="0.35">
      <c r="J1339" s="3">
        <v>44295</v>
      </c>
      <c r="K1339" s="13">
        <f>(VLOOKUP(J1339,'Poche Core Max IR'!A:C,3,TRUE)/VLOOKUP(J1338,'Poche Core Max IR'!A:C,3,TRUE))-1</f>
        <v>3.5426403751910307E-3</v>
      </c>
      <c r="L1339" s="13">
        <f>(VLOOKUP(J1339,'Strat EW abs return'!A:C,3,TRUE)/VLOOKUP(J1338,'Strat EW abs return'!A:C,3,TRUE))-1</f>
        <v>-1.1759990345442395E-3</v>
      </c>
      <c r="M1339" s="13">
        <f>(VLOOKUP(J1339,'Strat alpha facteurs'!A:C,3,TRUE)/VLOOKUP(J1338,'Strat alpha facteurs'!A:C,3,TRUE))-1</f>
        <v>3.3452415399797264E-3</v>
      </c>
      <c r="N1339" s="14">
        <f t="shared" si="232"/>
        <v>153.7751577605417</v>
      </c>
      <c r="O1339" s="14">
        <f t="shared" si="233"/>
        <v>116.85068460766661</v>
      </c>
      <c r="P1339" s="14">
        <f t="shared" si="234"/>
        <v>203.94975333446979</v>
      </c>
      <c r="Q1339" s="14">
        <f t="shared" si="235"/>
        <v>0.70166730753610707</v>
      </c>
      <c r="R1339" s="14">
        <f t="shared" si="236"/>
        <v>0.14483314062982344</v>
      </c>
      <c r="S1339" s="14">
        <f t="shared" si="237"/>
        <v>0.15349955183407027</v>
      </c>
      <c r="T1339" s="14">
        <f t="shared" si="238"/>
        <v>2.8262016662498799E-3</v>
      </c>
      <c r="U1339" s="14">
        <f t="shared" si="239"/>
        <v>154.48912753307582</v>
      </c>
      <c r="W1339" s="16">
        <f t="shared" si="240"/>
        <v>3.4316944361292064E-4</v>
      </c>
      <c r="X1339" s="15">
        <f t="shared" si="229"/>
        <v>0.7653447955965289</v>
      </c>
      <c r="Y1339" s="15">
        <f t="shared" si="230"/>
        <v>0.50612309868080774</v>
      </c>
      <c r="Z1339" s="15">
        <f t="shared" si="231"/>
        <v>0.78384373791465467</v>
      </c>
    </row>
    <row r="1340" spans="10:26" x14ac:dyDescent="0.35">
      <c r="J1340" s="3">
        <v>44298</v>
      </c>
      <c r="K1340" s="13">
        <f>(VLOOKUP(J1340,'Poche Core Max IR'!A:C,3,TRUE)/VLOOKUP(J1339,'Poche Core Max IR'!A:C,3,TRUE))-1</f>
        <v>-5.1538269451323337E-4</v>
      </c>
      <c r="L1340" s="13">
        <f>(VLOOKUP(J1340,'Strat EW abs return'!A:C,3,TRUE)/VLOOKUP(J1339,'Strat EW abs return'!A:C,3,TRUE))-1</f>
        <v>-9.5173202923459765E-4</v>
      </c>
      <c r="M1340" s="13">
        <f>(VLOOKUP(J1340,'Strat alpha facteurs'!A:C,3,TRUE)/VLOOKUP(J1339,'Strat alpha facteurs'!A:C,3,TRUE))-1</f>
        <v>3.4847553507644236E-4</v>
      </c>
      <c r="N1340" s="14">
        <f t="shared" si="232"/>
        <v>153.69590470538589</v>
      </c>
      <c r="O1340" s="14">
        <f t="shared" si="233"/>
        <v>116.7394740684875</v>
      </c>
      <c r="P1340" s="14">
        <f t="shared" si="234"/>
        <v>204.02082483389174</v>
      </c>
      <c r="Q1340" s="14">
        <f t="shared" si="235"/>
        <v>0.70161858728551896</v>
      </c>
      <c r="R1340" s="14">
        <f t="shared" si="236"/>
        <v>0.14475985810258052</v>
      </c>
      <c r="S1340" s="14">
        <f t="shared" si="237"/>
        <v>0.15362155461190127</v>
      </c>
      <c r="T1340" s="14">
        <f t="shared" si="238"/>
        <v>-4.4597868798247446E-4</v>
      </c>
      <c r="U1340" s="14">
        <f t="shared" si="239"/>
        <v>154.42022867467105</v>
      </c>
      <c r="W1340" s="16">
        <f t="shared" si="240"/>
        <v>-8.4239240061024178E-5</v>
      </c>
      <c r="X1340" s="15">
        <f t="shared" si="229"/>
        <v>0.76415825475932397</v>
      </c>
      <c r="Y1340" s="15">
        <f t="shared" si="230"/>
        <v>0.5106033864150612</v>
      </c>
      <c r="Z1340" s="15">
        <f t="shared" si="231"/>
        <v>0.78122988695465079</v>
      </c>
    </row>
    <row r="1341" spans="10:26" x14ac:dyDescent="0.35">
      <c r="J1341" s="3">
        <v>44299</v>
      </c>
      <c r="K1341" s="13">
        <f>(VLOOKUP(J1341,'Poche Core Max IR'!A:C,3,TRUE)/VLOOKUP(J1340,'Poche Core Max IR'!A:C,3,TRUE))-1</f>
        <v>2.5275865840341805E-3</v>
      </c>
      <c r="L1341" s="13">
        <f>(VLOOKUP(J1341,'Strat EW abs return'!A:C,3,TRUE)/VLOOKUP(J1340,'Strat EW abs return'!A:C,3,TRUE))-1</f>
        <v>3.5961117135083764E-3</v>
      </c>
      <c r="M1341" s="13">
        <f>(VLOOKUP(J1341,'Strat alpha facteurs'!A:C,3,TRUE)/VLOOKUP(J1340,'Strat alpha facteurs'!A:C,3,TRUE))-1</f>
        <v>-1.9903310935177609E-3</v>
      </c>
      <c r="N1341" s="14">
        <f t="shared" si="232"/>
        <v>154.08438441214022</v>
      </c>
      <c r="O1341" s="14">
        <f t="shared" si="233"/>
        <v>117.15928225861398</v>
      </c>
      <c r="P1341" s="14">
        <f t="shared" si="234"/>
        <v>203.6147558424997</v>
      </c>
      <c r="Q1341" s="14">
        <f t="shared" si="235"/>
        <v>0.70199626838487883</v>
      </c>
      <c r="R1341" s="14">
        <f t="shared" si="236"/>
        <v>0.14499215491570216</v>
      </c>
      <c r="S1341" s="14">
        <f t="shared" si="237"/>
        <v>0.15301157669941978</v>
      </c>
      <c r="T1341" s="14">
        <f t="shared" si="238"/>
        <v>1.9882165929217886E-3</v>
      </c>
      <c r="U1341" s="14">
        <f t="shared" si="239"/>
        <v>154.72724953560478</v>
      </c>
      <c r="W1341" s="16">
        <f t="shared" si="240"/>
        <v>2.1686428788614471E-4</v>
      </c>
      <c r="X1341" s="15">
        <f t="shared" si="229"/>
        <v>0.76338363360072314</v>
      </c>
      <c r="Y1341" s="15">
        <f t="shared" si="230"/>
        <v>0.50990385931758653</v>
      </c>
      <c r="Z1341" s="15">
        <f t="shared" si="231"/>
        <v>0.77990641173092345</v>
      </c>
    </row>
    <row r="1342" spans="10:26" x14ac:dyDescent="0.35">
      <c r="J1342" s="3">
        <v>44300</v>
      </c>
      <c r="K1342" s="13">
        <f>(VLOOKUP(J1342,'Poche Core Max IR'!A:C,3,TRUE)/VLOOKUP(J1341,'Poche Core Max IR'!A:C,3,TRUE))-1</f>
        <v>-2.6867695114961565E-3</v>
      </c>
      <c r="L1342" s="13">
        <f>(VLOOKUP(J1342,'Strat EW abs return'!A:C,3,TRUE)/VLOOKUP(J1341,'Strat EW abs return'!A:C,3,TRUE))-1</f>
        <v>4.5023118280111962E-3</v>
      </c>
      <c r="M1342" s="13">
        <f>(VLOOKUP(J1342,'Strat alpha facteurs'!A:C,3,TRUE)/VLOOKUP(J1341,'Strat alpha facteurs'!A:C,3,TRUE))-1</f>
        <v>3.1997689055789369E-3</v>
      </c>
      <c r="N1342" s="14">
        <f t="shared" si="232"/>
        <v>153.67039518590403</v>
      </c>
      <c r="O1342" s="14">
        <f t="shared" si="233"/>
        <v>117.68676988088825</v>
      </c>
      <c r="P1342" s="14">
        <f t="shared" si="234"/>
        <v>204.26627600696159</v>
      </c>
      <c r="Q1342" s="14">
        <f t="shared" si="235"/>
        <v>0.70063122607120376</v>
      </c>
      <c r="R1342" s="14">
        <f t="shared" si="236"/>
        <v>0.14575335166362513</v>
      </c>
      <c r="S1342" s="14">
        <f t="shared" si="237"/>
        <v>0.15361542226517189</v>
      </c>
      <c r="T1342" s="14">
        <f t="shared" si="238"/>
        <v>-7.4370059171835815E-4</v>
      </c>
      <c r="U1342" s="14">
        <f t="shared" si="239"/>
        <v>154.61217878857019</v>
      </c>
      <c r="W1342" s="16">
        <f t="shared" si="240"/>
        <v>1.1477608907488901E-3</v>
      </c>
      <c r="X1342" s="15">
        <f t="shared" si="229"/>
        <v>0.75973697469375201</v>
      </c>
      <c r="Y1342" s="15">
        <f t="shared" si="230"/>
        <v>0.50622619934907087</v>
      </c>
      <c r="Z1342" s="15">
        <f t="shared" si="231"/>
        <v>0.77735620097822866</v>
      </c>
    </row>
    <row r="1343" spans="10:26" x14ac:dyDescent="0.35">
      <c r="J1343" s="3">
        <v>44301</v>
      </c>
      <c r="K1343" s="13">
        <f>(VLOOKUP(J1343,'Poche Core Max IR'!A:C,3,TRUE)/VLOOKUP(J1342,'Poche Core Max IR'!A:C,3,TRUE))-1</f>
        <v>5.6208795928360811E-3</v>
      </c>
      <c r="L1343" s="13">
        <f>(VLOOKUP(J1343,'Strat EW abs return'!A:C,3,TRUE)/VLOOKUP(J1342,'Strat EW abs return'!A:C,3,TRUE))-1</f>
        <v>5.5922616113774914E-3</v>
      </c>
      <c r="M1343" s="13">
        <f>(VLOOKUP(J1343,'Strat alpha facteurs'!A:C,3,TRUE)/VLOOKUP(J1342,'Strat alpha facteurs'!A:C,3,TRUE))-1</f>
        <v>5.9619725823094605E-3</v>
      </c>
      <c r="N1343" s="14">
        <f t="shared" si="232"/>
        <v>154.53415797422753</v>
      </c>
      <c r="O1343" s="14">
        <f t="shared" si="233"/>
        <v>118.34490508626016</v>
      </c>
      <c r="P1343" s="14">
        <f t="shared" si="234"/>
        <v>205.48410594400556</v>
      </c>
      <c r="Q1343" s="14">
        <f t="shared" si="235"/>
        <v>0.70059762791736491</v>
      </c>
      <c r="R1343" s="14">
        <f t="shared" si="236"/>
        <v>0.14574221453668845</v>
      </c>
      <c r="S1343" s="14">
        <f t="shared" si="237"/>
        <v>0.15366015754594739</v>
      </c>
      <c r="T1343" s="14">
        <f t="shared" si="238"/>
        <v>5.6691055697302923E-3</v>
      </c>
      <c r="U1343" s="14">
        <f t="shared" si="239"/>
        <v>155.4886915524886</v>
      </c>
      <c r="W1343" s="16">
        <f t="shared" si="240"/>
        <v>1.7311462377929559E-3</v>
      </c>
      <c r="X1343" s="15">
        <f t="shared" si="229"/>
        <v>0.75788155834972826</v>
      </c>
      <c r="Y1343" s="15">
        <f t="shared" si="230"/>
        <v>0.50248629748924167</v>
      </c>
      <c r="Z1343" s="15">
        <f t="shared" si="231"/>
        <v>0.77523075926148766</v>
      </c>
    </row>
    <row r="1344" spans="10:26" x14ac:dyDescent="0.35">
      <c r="J1344" s="3">
        <v>44302</v>
      </c>
      <c r="K1344" s="13">
        <f>(VLOOKUP(J1344,'Poche Core Max IR'!A:C,3,TRUE)/VLOOKUP(J1343,'Poche Core Max IR'!A:C,3,TRUE))-1</f>
        <v>3.0096500135097237E-3</v>
      </c>
      <c r="L1344" s="13">
        <f>(VLOOKUP(J1344,'Strat EW abs return'!A:C,3,TRUE)/VLOOKUP(J1343,'Strat EW abs return'!A:C,3,TRUE))-1</f>
        <v>1.5159657038490426E-3</v>
      </c>
      <c r="M1344" s="13">
        <f>(VLOOKUP(J1344,'Strat alpha facteurs'!A:C,3,TRUE)/VLOOKUP(J1343,'Strat alpha facteurs'!A:C,3,TRUE))-1</f>
        <v>5.9293904370114614E-3</v>
      </c>
      <c r="N1344" s="14">
        <f t="shared" si="232"/>
        <v>154.99925170486236</v>
      </c>
      <c r="O1344" s="14">
        <f t="shared" si="233"/>
        <v>118.5243119035962</v>
      </c>
      <c r="P1344" s="14">
        <f t="shared" si="234"/>
        <v>206.70250143674781</v>
      </c>
      <c r="Q1344" s="14">
        <f t="shared" si="235"/>
        <v>0.70043634410931155</v>
      </c>
      <c r="R1344" s="14">
        <f t="shared" si="236"/>
        <v>0.14549167370077037</v>
      </c>
      <c r="S1344" s="14">
        <f t="shared" si="237"/>
        <v>0.15407198218991872</v>
      </c>
      <c r="T1344" s="14">
        <f t="shared" si="238"/>
        <v>3.2406049278696216E-3</v>
      </c>
      <c r="U1344" s="14">
        <f t="shared" si="239"/>
        <v>155.9925689725616</v>
      </c>
      <c r="W1344" s="16">
        <f t="shared" si="240"/>
        <v>1.1341133253342677E-3</v>
      </c>
      <c r="X1344" s="15">
        <f t="shared" si="229"/>
        <v>0.75878368188195899</v>
      </c>
      <c r="Y1344" s="15">
        <f t="shared" si="230"/>
        <v>0.50441655129737828</v>
      </c>
      <c r="Z1344" s="15">
        <f t="shared" si="231"/>
        <v>0.7755846481683355</v>
      </c>
    </row>
    <row r="1345" spans="10:26" x14ac:dyDescent="0.35">
      <c r="J1345" s="3">
        <v>44305</v>
      </c>
      <c r="K1345" s="13">
        <f>(VLOOKUP(J1345,'Poche Core Max IR'!A:C,3,TRUE)/VLOOKUP(J1344,'Poche Core Max IR'!A:C,3,TRUE))-1</f>
        <v>-4.3921229754588786E-3</v>
      </c>
      <c r="L1345" s="13">
        <f>(VLOOKUP(J1345,'Strat EW abs return'!A:C,3,TRUE)/VLOOKUP(J1344,'Strat EW abs return'!A:C,3,TRUE))-1</f>
        <v>6.3605028903745975E-4</v>
      </c>
      <c r="M1345" s="13">
        <f>(VLOOKUP(J1345,'Strat alpha facteurs'!A:C,3,TRUE)/VLOOKUP(J1344,'Strat alpha facteurs'!A:C,3,TRUE))-1</f>
        <v>-8.7828341649520691E-4</v>
      </c>
      <c r="N1345" s="14">
        <f t="shared" si="232"/>
        <v>154.31847593027049</v>
      </c>
      <c r="O1345" s="14">
        <f t="shared" si="233"/>
        <v>118.59969932644044</v>
      </c>
      <c r="P1345" s="14">
        <f t="shared" si="234"/>
        <v>206.52095805758785</v>
      </c>
      <c r="Q1345" s="14">
        <f t="shared" si="235"/>
        <v>0.69954193976044288</v>
      </c>
      <c r="R1345" s="14">
        <f t="shared" si="236"/>
        <v>0.14603973815762067</v>
      </c>
      <c r="S1345" s="14">
        <f t="shared" si="237"/>
        <v>0.15441832208193715</v>
      </c>
      <c r="T1345" s="14">
        <f t="shared" si="238"/>
        <v>-3.1191814056029605E-3</v>
      </c>
      <c r="U1345" s="14">
        <f t="shared" si="239"/>
        <v>155.50599985201015</v>
      </c>
      <c r="W1345" s="16">
        <f t="shared" si="240"/>
        <v>-4.273443382147145E-5</v>
      </c>
      <c r="X1345" s="15">
        <f t="shared" si="229"/>
        <v>0.75698120960501614</v>
      </c>
      <c r="Y1345" s="15">
        <f t="shared" si="230"/>
        <v>0.51462119048043398</v>
      </c>
      <c r="Z1345" s="15">
        <f t="shared" si="231"/>
        <v>0.77164982317179376</v>
      </c>
    </row>
    <row r="1346" spans="10:26" x14ac:dyDescent="0.35">
      <c r="J1346" s="3">
        <v>44306</v>
      </c>
      <c r="K1346" s="13">
        <f>(VLOOKUP(J1346,'Poche Core Max IR'!A:C,3,TRUE)/VLOOKUP(J1345,'Poche Core Max IR'!A:C,3,TRUE))-1</f>
        <v>-7.4039476386331682E-3</v>
      </c>
      <c r="L1346" s="13">
        <f>(VLOOKUP(J1346,'Strat EW abs return'!A:C,3,TRUE)/VLOOKUP(J1345,'Strat EW abs return'!A:C,3,TRUE))-1</f>
        <v>-3.0469639455095177E-3</v>
      </c>
      <c r="M1346" s="13">
        <f>(VLOOKUP(J1346,'Strat alpha facteurs'!A:C,3,TRUE)/VLOOKUP(J1345,'Strat alpha facteurs'!A:C,3,TRUE))-1</f>
        <v>-9.5746758996400061E-3</v>
      </c>
      <c r="N1346" s="14">
        <f t="shared" si="232"/>
        <v>153.17591001480909</v>
      </c>
      <c r="O1346" s="14">
        <f t="shared" si="233"/>
        <v>118.23833031864451</v>
      </c>
      <c r="P1346" s="14">
        <f t="shared" si="234"/>
        <v>204.5435868177033</v>
      </c>
      <c r="Q1346" s="14">
        <f t="shared" si="235"/>
        <v>0.69932980614527684</v>
      </c>
      <c r="R1346" s="14">
        <f t="shared" si="236"/>
        <v>0.14663629670827732</v>
      </c>
      <c r="S1346" s="14">
        <f t="shared" si="237"/>
        <v>0.15403389714644647</v>
      </c>
      <c r="T1346" s="14">
        <f t="shared" si="238"/>
        <v>-7.1028550966928889E-3</v>
      </c>
      <c r="U1346" s="14">
        <f t="shared" si="239"/>
        <v>154.40146326839499</v>
      </c>
      <c r="W1346" s="16">
        <f t="shared" si="240"/>
        <v>-1.9216201519088654E-3</v>
      </c>
      <c r="X1346" s="15">
        <f t="shared" ref="X1346:X1409" si="241">CORREL(K1093:K1346,W1093:W1346)</f>
        <v>0.75644253622936042</v>
      </c>
      <c r="Y1346" s="15">
        <f t="shared" ref="Y1346:Y1409" si="242">CORREL(K1093:K1346,L1093:L1346)</f>
        <v>0.51163678077961405</v>
      </c>
      <c r="Z1346" s="15">
        <f t="shared" ref="Z1346:Z1409" si="243">CORREL(K1093:K1346,M1093:M1346)</f>
        <v>0.77157770146809035</v>
      </c>
    </row>
    <row r="1347" spans="10:26" x14ac:dyDescent="0.35">
      <c r="J1347" s="3">
        <v>44307</v>
      </c>
      <c r="K1347" s="13">
        <f>(VLOOKUP(J1347,'Poche Core Max IR'!A:C,3,TRUE)/VLOOKUP(J1346,'Poche Core Max IR'!A:C,3,TRUE))-1</f>
        <v>4.5477794495512036E-3</v>
      </c>
      <c r="L1347" s="13">
        <f>(VLOOKUP(J1347,'Strat EW abs return'!A:C,3,TRUE)/VLOOKUP(J1346,'Strat EW abs return'!A:C,3,TRUE))-1</f>
        <v>4.0042776856352713E-3</v>
      </c>
      <c r="M1347" s="13">
        <f>(VLOOKUP(J1347,'Strat alpha facteurs'!A:C,3,TRUE)/VLOOKUP(J1346,'Strat alpha facteurs'!A:C,3,TRUE))-1</f>
        <v>5.7317708213326934E-3</v>
      </c>
      <c r="N1347" s="14">
        <f t="shared" si="232"/>
        <v>153.87252027054075</v>
      </c>
      <c r="O1347" s="14">
        <f t="shared" si="233"/>
        <v>118.71178942632623</v>
      </c>
      <c r="P1347" s="14">
        <f t="shared" si="234"/>
        <v>205.71598378031575</v>
      </c>
      <c r="Q1347" s="14">
        <f t="shared" si="235"/>
        <v>0.69925833293885065</v>
      </c>
      <c r="R1347" s="14">
        <f t="shared" si="236"/>
        <v>0.14654198194860457</v>
      </c>
      <c r="S1347" s="14">
        <f t="shared" si="237"/>
        <v>0.15419968511254528</v>
      </c>
      <c r="T1347" s="14">
        <f t="shared" si="238"/>
        <v>4.6504571688194274E-3</v>
      </c>
      <c r="U1347" s="14">
        <f t="shared" si="239"/>
        <v>155.11950066012773</v>
      </c>
      <c r="W1347" s="16">
        <f t="shared" si="240"/>
        <v>1.4706320441123404E-3</v>
      </c>
      <c r="X1347" s="15">
        <f t="shared" si="241"/>
        <v>0.74844598316692379</v>
      </c>
      <c r="Y1347" s="15">
        <f t="shared" si="242"/>
        <v>0.49099999881951367</v>
      </c>
      <c r="Z1347" s="15">
        <f t="shared" si="243"/>
        <v>0.76421739649975784</v>
      </c>
    </row>
    <row r="1348" spans="10:26" x14ac:dyDescent="0.35">
      <c r="J1348" s="3">
        <v>44308</v>
      </c>
      <c r="K1348" s="13">
        <f>(VLOOKUP(J1348,'Poche Core Max IR'!A:C,3,TRUE)/VLOOKUP(J1347,'Poche Core Max IR'!A:C,3,TRUE))-1</f>
        <v>1.0261930298605115E-3</v>
      </c>
      <c r="L1348" s="13">
        <f>(VLOOKUP(J1348,'Strat EW abs return'!A:C,3,TRUE)/VLOOKUP(J1347,'Strat EW abs return'!A:C,3,TRUE))-1</f>
        <v>-1.7848756211366057E-3</v>
      </c>
      <c r="M1348" s="13">
        <f>(VLOOKUP(J1348,'Strat alpha facteurs'!A:C,3,TRUE)/VLOOKUP(J1347,'Strat alpha facteurs'!A:C,3,TRUE))-1</f>
        <v>-3.9240339288724169E-3</v>
      </c>
      <c r="N1348" s="14">
        <f t="shared" si="232"/>
        <v>154.03042317832944</v>
      </c>
      <c r="O1348" s="14">
        <f t="shared" si="233"/>
        <v>118.49990364743768</v>
      </c>
      <c r="P1348" s="14">
        <f t="shared" si="234"/>
        <v>204.90874728025042</v>
      </c>
      <c r="Q1348" s="14">
        <f t="shared" si="235"/>
        <v>0.70008026791766698</v>
      </c>
      <c r="R1348" s="14">
        <f t="shared" si="236"/>
        <v>0.14630223200833956</v>
      </c>
      <c r="S1348" s="14">
        <f t="shared" si="237"/>
        <v>0.15361750007399397</v>
      </c>
      <c r="T1348" s="14">
        <f t="shared" si="238"/>
        <v>-1.4906997992244597E-4</v>
      </c>
      <c r="U1348" s="14">
        <f t="shared" si="239"/>
        <v>155.09637699927873</v>
      </c>
      <c r="W1348" s="16">
        <f t="shared" si="240"/>
        <v>-8.6393156958847021E-4</v>
      </c>
      <c r="X1348" s="15">
        <f t="shared" si="241"/>
        <v>0.74572695956838064</v>
      </c>
      <c r="Y1348" s="15">
        <f t="shared" si="242"/>
        <v>0.48927236095965765</v>
      </c>
      <c r="Z1348" s="15">
        <f t="shared" si="243"/>
        <v>0.76157831558363531</v>
      </c>
    </row>
    <row r="1349" spans="10:26" x14ac:dyDescent="0.35">
      <c r="J1349" s="3">
        <v>44309</v>
      </c>
      <c r="K1349" s="13">
        <f>(VLOOKUP(J1349,'Poche Core Max IR'!A:C,3,TRUE)/VLOOKUP(J1348,'Poche Core Max IR'!A:C,3,TRUE))-1</f>
        <v>1.8246953930678433E-3</v>
      </c>
      <c r="L1349" s="13">
        <f>(VLOOKUP(J1349,'Strat EW abs return'!A:C,3,TRUE)/VLOOKUP(J1348,'Strat EW abs return'!A:C,3,TRUE))-1</f>
        <v>3.6909337994750491E-3</v>
      </c>
      <c r="M1349" s="13">
        <f>(VLOOKUP(J1349,'Strat alpha facteurs'!A:C,3,TRUE)/VLOOKUP(J1348,'Strat alpha facteurs'!A:C,3,TRUE))-1</f>
        <v>5.8512781730764019E-3</v>
      </c>
      <c r="N1349" s="14">
        <f t="shared" ref="N1349:N1412" si="244">N1348*(1+K1349)</f>
        <v>154.31148178189522</v>
      </c>
      <c r="O1349" s="14">
        <f t="shared" ref="O1349:O1412" si="245">O1348*(1+L1349)</f>
        <v>118.93727894704455</v>
      </c>
      <c r="P1349" s="14">
        <f t="shared" ref="P1349:P1412" si="246">P1348*(1+M1349)</f>
        <v>206.10772536068379</v>
      </c>
      <c r="Q1349" s="14">
        <f t="shared" ref="Q1349:Q1412" si="247">IF(YEAR($J1349)&lt;&gt;YEAR($J1350),0.7,Q1348*(1+K1349)/(1+$T1349))</f>
        <v>0.6994577753209118</v>
      </c>
      <c r="R1349" s="14">
        <f t="shared" ref="R1349:R1412" si="248">IF(YEAR($J1349)&lt;&gt;YEAR($J1350),0.15,R1348*(1+L1349)/(1+$T1349))</f>
        <v>0.14644443920097605</v>
      </c>
      <c r="S1349" s="14">
        <f t="shared" ref="S1349:S1412" si="249">IF(YEAR($J1349)&lt;&gt;YEAR($J1350),0.15,S1348*(1+M1349)/(1+$T1349))</f>
        <v>0.15409778547811248</v>
      </c>
      <c r="T1349" s="14">
        <f t="shared" ref="T1349:T1412" si="250">SUMPRODUCT(Q1348:S1348,K1349:M1349)</f>
        <v>2.7162838178908127E-3</v>
      </c>
      <c r="U1349" s="14">
        <f t="shared" ref="U1349:U1412" si="251">U1348*(1+T1349)</f>
        <v>155.51766277833539</v>
      </c>
      <c r="W1349" s="16">
        <f t="shared" ref="W1349:W1412" si="252">L1349*R1349+M1349*S1349</f>
        <v>1.4421857390795405E-3</v>
      </c>
      <c r="X1349" s="15">
        <f t="shared" si="241"/>
        <v>0.74565155684695095</v>
      </c>
      <c r="Y1349" s="15">
        <f t="shared" si="242"/>
        <v>0.49012235352924222</v>
      </c>
      <c r="Z1349" s="15">
        <f t="shared" si="243"/>
        <v>0.76163241624133704</v>
      </c>
    </row>
    <row r="1350" spans="10:26" x14ac:dyDescent="0.35">
      <c r="J1350" s="3">
        <v>44312</v>
      </c>
      <c r="K1350" s="13">
        <f>(VLOOKUP(J1350,'Poche Core Max IR'!A:C,3,TRUE)/VLOOKUP(J1349,'Poche Core Max IR'!A:C,3,TRUE))-1</f>
        <v>7.2195848456080292E-4</v>
      </c>
      <c r="L1350" s="13">
        <f>(VLOOKUP(J1350,'Strat EW abs return'!A:C,3,TRUE)/VLOOKUP(J1349,'Strat EW abs return'!A:C,3,TRUE))-1</f>
        <v>2.0703646202546722E-3</v>
      </c>
      <c r="M1350" s="13">
        <f>(VLOOKUP(J1350,'Strat alpha facteurs'!A:C,3,TRUE)/VLOOKUP(J1349,'Strat alpha facteurs'!A:C,3,TRUE))-1</f>
        <v>1.897920245275353E-3</v>
      </c>
      <c r="N1350" s="14">
        <f t="shared" si="244"/>
        <v>154.42288826543282</v>
      </c>
      <c r="O1350" s="14">
        <f t="shared" si="245"/>
        <v>119.18352248140587</v>
      </c>
      <c r="P1350" s="14">
        <f t="shared" si="246"/>
        <v>206.49890138535349</v>
      </c>
      <c r="Q1350" s="14">
        <f t="shared" si="247"/>
        <v>0.69919319607795205</v>
      </c>
      <c r="R1350" s="14">
        <f t="shared" si="248"/>
        <v>0.14658629411651306</v>
      </c>
      <c r="S1350" s="14">
        <f t="shared" si="249"/>
        <v>0.15422050980553528</v>
      </c>
      <c r="T1350" s="14">
        <f t="shared" si="250"/>
        <v>1.1006381680507013E-3</v>
      </c>
      <c r="U1350" s="14">
        <f t="shared" si="251"/>
        <v>155.68883145379527</v>
      </c>
      <c r="W1350" s="16">
        <f t="shared" si="252"/>
        <v>5.9618530494968578E-4</v>
      </c>
      <c r="X1350" s="15">
        <f t="shared" si="241"/>
        <v>0.74644250746088803</v>
      </c>
      <c r="Y1350" s="15">
        <f t="shared" si="242"/>
        <v>0.49455213552018767</v>
      </c>
      <c r="Z1350" s="15">
        <f t="shared" si="243"/>
        <v>0.76141614001992253</v>
      </c>
    </row>
    <row r="1351" spans="10:26" x14ac:dyDescent="0.35">
      <c r="J1351" s="3">
        <v>44313</v>
      </c>
      <c r="K1351" s="13">
        <f>(VLOOKUP(J1351,'Poche Core Max IR'!A:C,3,TRUE)/VLOOKUP(J1350,'Poche Core Max IR'!A:C,3,TRUE))-1</f>
        <v>-2.1836937064089179E-3</v>
      </c>
      <c r="L1351" s="13">
        <f>(VLOOKUP(J1351,'Strat EW abs return'!A:C,3,TRUE)/VLOOKUP(J1350,'Strat EW abs return'!A:C,3,TRUE))-1</f>
        <v>2.1473436287855474E-3</v>
      </c>
      <c r="M1351" s="13">
        <f>(VLOOKUP(J1351,'Strat alpha facteurs'!A:C,3,TRUE)/VLOOKUP(J1350,'Strat alpha facteurs'!A:C,3,TRUE))-1</f>
        <v>5.9705471266968679E-4</v>
      </c>
      <c r="N1351" s="14">
        <f t="shared" si="244"/>
        <v>154.08567597620211</v>
      </c>
      <c r="O1351" s="14">
        <f t="shared" si="245"/>
        <v>119.43945045906254</v>
      </c>
      <c r="P1351" s="14">
        <f t="shared" si="246"/>
        <v>206.62219252758672</v>
      </c>
      <c r="Q1351" s="14">
        <f t="shared" si="247"/>
        <v>0.69844861697505178</v>
      </c>
      <c r="R1351" s="14">
        <f t="shared" si="248"/>
        <v>0.14706577518736252</v>
      </c>
      <c r="S1351" s="14">
        <f t="shared" si="249"/>
        <v>0.15448560783758619</v>
      </c>
      <c r="T1351" s="14">
        <f t="shared" si="250"/>
        <v>-1.1199745549312651E-3</v>
      </c>
      <c r="U1351" s="14">
        <f t="shared" si="251"/>
        <v>155.51446392408005</v>
      </c>
      <c r="W1351" s="16">
        <f t="shared" si="252"/>
        <v>4.0803711556006253E-4</v>
      </c>
      <c r="X1351" s="15">
        <f t="shared" si="241"/>
        <v>0.74785517233589671</v>
      </c>
      <c r="Y1351" s="15">
        <f t="shared" si="242"/>
        <v>0.51505406181905167</v>
      </c>
      <c r="Z1351" s="15">
        <f t="shared" si="243"/>
        <v>0.75948064082356359</v>
      </c>
    </row>
    <row r="1352" spans="10:26" x14ac:dyDescent="0.35">
      <c r="J1352" s="3">
        <v>44314</v>
      </c>
      <c r="K1352" s="13">
        <f>(VLOOKUP(J1352,'Poche Core Max IR'!A:C,3,TRUE)/VLOOKUP(J1351,'Poche Core Max IR'!A:C,3,TRUE))-1</f>
        <v>-1.1939710514555779E-3</v>
      </c>
      <c r="L1352" s="13">
        <f>(VLOOKUP(J1352,'Strat EW abs return'!A:C,3,TRUE)/VLOOKUP(J1351,'Strat EW abs return'!A:C,3,TRUE))-1</f>
        <v>1.1499151307781119E-3</v>
      </c>
      <c r="M1352" s="13">
        <f>(VLOOKUP(J1352,'Strat alpha facteurs'!A:C,3,TRUE)/VLOOKUP(J1351,'Strat alpha facteurs'!A:C,3,TRUE))-1</f>
        <v>8.8592384704466731E-4</v>
      </c>
      <c r="N1352" s="14">
        <f t="shared" si="244"/>
        <v>153.90170213964257</v>
      </c>
      <c r="O1352" s="14">
        <f t="shared" si="245"/>
        <v>119.57679569035724</v>
      </c>
      <c r="P1352" s="14">
        <f t="shared" si="246"/>
        <v>206.80524405527555</v>
      </c>
      <c r="Q1352" s="14">
        <f t="shared" si="247"/>
        <v>0.69798319101738793</v>
      </c>
      <c r="R1352" s="14">
        <f t="shared" si="248"/>
        <v>0.14731266233057153</v>
      </c>
      <c r="S1352" s="14">
        <f t="shared" si="249"/>
        <v>0.15470414665204102</v>
      </c>
      <c r="T1352" s="14">
        <f t="shared" si="250"/>
        <v>-5.2795178548132823E-4</v>
      </c>
      <c r="U1352" s="14">
        <f t="shared" si="251"/>
        <v>155.43235978518314</v>
      </c>
      <c r="W1352" s="16">
        <f t="shared" si="252"/>
        <v>3.064531521248696E-4</v>
      </c>
      <c r="X1352" s="15">
        <f t="shared" si="241"/>
        <v>0.74808644100189392</v>
      </c>
      <c r="Y1352" s="15">
        <f t="shared" si="242"/>
        <v>0.51519323119419769</v>
      </c>
      <c r="Z1352" s="15">
        <f t="shared" si="243"/>
        <v>0.75969306340083909</v>
      </c>
    </row>
    <row r="1353" spans="10:26" x14ac:dyDescent="0.35">
      <c r="J1353" s="3">
        <v>44315</v>
      </c>
      <c r="K1353" s="13">
        <f>(VLOOKUP(J1353,'Poche Core Max IR'!A:C,3,TRUE)/VLOOKUP(J1352,'Poche Core Max IR'!A:C,3,TRUE))-1</f>
        <v>1.3664470149521435E-4</v>
      </c>
      <c r="L1353" s="13">
        <f>(VLOOKUP(J1353,'Strat EW abs return'!A:C,3,TRUE)/VLOOKUP(J1352,'Strat EW abs return'!A:C,3,TRUE))-1</f>
        <v>5.6396623357746201E-4</v>
      </c>
      <c r="M1353" s="13">
        <f>(VLOOKUP(J1353,'Strat alpha facteurs'!A:C,3,TRUE)/VLOOKUP(J1352,'Strat alpha facteurs'!A:C,3,TRUE))-1</f>
        <v>6.3117478363758917E-3</v>
      </c>
      <c r="N1353" s="14">
        <f t="shared" si="244"/>
        <v>153.92273199179104</v>
      </c>
      <c r="O1353" s="14">
        <f t="shared" si="245"/>
        <v>119.64423296544599</v>
      </c>
      <c r="P1353" s="14">
        <f t="shared" si="246"/>
        <v>208.11054660699261</v>
      </c>
      <c r="Q1353" s="14">
        <f t="shared" si="247"/>
        <v>0.69727327979036935</v>
      </c>
      <c r="R1353" s="14">
        <f t="shared" si="248"/>
        <v>0.14722570945475702</v>
      </c>
      <c r="S1353" s="14">
        <f t="shared" si="249"/>
        <v>0.1555010107548741</v>
      </c>
      <c r="T1353" s="14">
        <f t="shared" si="250"/>
        <v>1.1549086350274875E-3</v>
      </c>
      <c r="U1353" s="14">
        <f t="shared" si="251"/>
        <v>155.61186995966176</v>
      </c>
      <c r="W1353" s="16">
        <f t="shared" si="252"/>
        <v>1.0645134970333099E-3</v>
      </c>
      <c r="X1353" s="15">
        <f t="shared" si="241"/>
        <v>0.74550723332381486</v>
      </c>
      <c r="Y1353" s="15">
        <f t="shared" si="242"/>
        <v>0.51147386648757087</v>
      </c>
      <c r="Z1353" s="15">
        <f t="shared" si="243"/>
        <v>0.75708517542657305</v>
      </c>
    </row>
    <row r="1354" spans="10:26" x14ac:dyDescent="0.35">
      <c r="J1354" s="3">
        <v>44316</v>
      </c>
      <c r="K1354" s="13">
        <f>(VLOOKUP(J1354,'Poche Core Max IR'!A:C,3,TRUE)/VLOOKUP(J1353,'Poche Core Max IR'!A:C,3,TRUE))-1</f>
        <v>-1.1625781325333984E-3</v>
      </c>
      <c r="L1354" s="13">
        <f>(VLOOKUP(J1354,'Strat EW abs return'!A:C,3,TRUE)/VLOOKUP(J1353,'Strat EW abs return'!A:C,3,TRUE))-1</f>
        <v>-4.1855058424058456E-3</v>
      </c>
      <c r="M1354" s="13">
        <f>(VLOOKUP(J1354,'Strat alpha facteurs'!A:C,3,TRUE)/VLOOKUP(J1353,'Strat alpha facteurs'!A:C,3,TRUE))-1</f>
        <v>-7.1091721727724044E-3</v>
      </c>
      <c r="N1354" s="14">
        <f t="shared" si="244"/>
        <v>153.74378478947759</v>
      </c>
      <c r="O1354" s="14">
        <f t="shared" si="245"/>
        <v>119.14346132935896</v>
      </c>
      <c r="P1354" s="14">
        <f t="shared" si="246"/>
        <v>206.63105290019374</v>
      </c>
      <c r="Q1354" s="14">
        <f t="shared" si="247"/>
        <v>0.6982307974494496</v>
      </c>
      <c r="R1354" s="14">
        <f t="shared" si="248"/>
        <v>0.14698170188315063</v>
      </c>
      <c r="S1354" s="14">
        <f t="shared" si="249"/>
        <v>0.1547875006674003</v>
      </c>
      <c r="T1354" s="14">
        <f t="shared" si="250"/>
        <v>-2.5323321930558898E-3</v>
      </c>
      <c r="U1354" s="14">
        <f t="shared" si="251"/>
        <v>155.21780901174128</v>
      </c>
      <c r="W1354" s="16">
        <f t="shared" si="252"/>
        <v>-1.7156037643963535E-3</v>
      </c>
      <c r="X1354" s="15">
        <f t="shared" si="241"/>
        <v>0.7468830675562006</v>
      </c>
      <c r="Y1354" s="15">
        <f t="shared" si="242"/>
        <v>0.52109936359176035</v>
      </c>
      <c r="Z1354" s="15">
        <f t="shared" si="243"/>
        <v>0.75638830318949801</v>
      </c>
    </row>
    <row r="1355" spans="10:26" x14ac:dyDescent="0.35">
      <c r="J1355" s="3">
        <v>44319</v>
      </c>
      <c r="K1355" s="13">
        <f>(VLOOKUP(J1355,'Poche Core Max IR'!A:C,3,TRUE)/VLOOKUP(J1354,'Poche Core Max IR'!A:C,3,TRUE))-1</f>
        <v>0</v>
      </c>
      <c r="L1355" s="13">
        <f>(VLOOKUP(J1355,'Strat EW abs return'!A:C,3,TRUE)/VLOOKUP(J1354,'Strat EW abs return'!A:C,3,TRUE))-1</f>
        <v>6.6087154674683291E-3</v>
      </c>
      <c r="M1355" s="13">
        <f>(VLOOKUP(J1355,'Strat alpha facteurs'!A:C,3,TRUE)/VLOOKUP(J1354,'Strat alpha facteurs'!A:C,3,TRUE))-1</f>
        <v>6.9858352941278845E-3</v>
      </c>
      <c r="N1355" s="14">
        <f t="shared" si="244"/>
        <v>153.74378478947759</v>
      </c>
      <c r="O1355" s="14">
        <f t="shared" si="245"/>
        <v>119.930846565094</v>
      </c>
      <c r="P1355" s="14">
        <f t="shared" si="246"/>
        <v>208.0745434024067</v>
      </c>
      <c r="Q1355" s="14">
        <f t="shared" si="247"/>
        <v>0.69680048886037227</v>
      </c>
      <c r="R1355" s="14">
        <f t="shared" si="248"/>
        <v>0.14764998392657094</v>
      </c>
      <c r="S1355" s="14">
        <f t="shared" si="249"/>
        <v>0.1555495272130574</v>
      </c>
      <c r="T1355" s="14">
        <f t="shared" si="250"/>
        <v>2.0526802319221649E-3</v>
      </c>
      <c r="U1355" s="14">
        <f t="shared" si="251"/>
        <v>155.53642153994193</v>
      </c>
      <c r="W1355" s="16">
        <f t="shared" si="252"/>
        <v>2.0624201097368617E-3</v>
      </c>
      <c r="X1355" s="15">
        <f t="shared" si="241"/>
        <v>0.74281504378944019</v>
      </c>
      <c r="Y1355" s="15">
        <f t="shared" si="242"/>
        <v>0.52263196538166601</v>
      </c>
      <c r="Z1355" s="15">
        <f t="shared" si="243"/>
        <v>0.75105852619165392</v>
      </c>
    </row>
    <row r="1356" spans="10:26" x14ac:dyDescent="0.35">
      <c r="J1356" s="3">
        <v>44320</v>
      </c>
      <c r="K1356" s="13">
        <f>(VLOOKUP(J1356,'Poche Core Max IR'!A:C,3,TRUE)/VLOOKUP(J1355,'Poche Core Max IR'!A:C,3,TRUE))-1</f>
        <v>-3.9073968092380174E-3</v>
      </c>
      <c r="L1356" s="13">
        <f>(VLOOKUP(J1356,'Strat EW abs return'!A:C,3,TRUE)/VLOOKUP(J1355,'Strat EW abs return'!A:C,3,TRUE))-1</f>
        <v>-5.3153268720318447E-4</v>
      </c>
      <c r="M1356" s="13">
        <f>(VLOOKUP(J1356,'Strat alpha facteurs'!A:C,3,TRUE)/VLOOKUP(J1355,'Strat alpha facteurs'!A:C,3,TRUE))-1</f>
        <v>-4.6766719978295068E-3</v>
      </c>
      <c r="N1356" s="14">
        <f t="shared" si="244"/>
        <v>153.143046815351</v>
      </c>
      <c r="O1356" s="14">
        <f t="shared" si="245"/>
        <v>119.8670993999407</v>
      </c>
      <c r="P1356" s="14">
        <f t="shared" si="246"/>
        <v>207.10144701181551</v>
      </c>
      <c r="Q1356" s="14">
        <f t="shared" si="247"/>
        <v>0.6965356160328684</v>
      </c>
      <c r="R1356" s="14">
        <f t="shared" si="248"/>
        <v>0.14809406948428722</v>
      </c>
      <c r="S1356" s="14">
        <f t="shared" si="249"/>
        <v>0.155370314482845</v>
      </c>
      <c r="T1356" s="14">
        <f t="shared" si="250"/>
        <v>-3.528610917763431E-3</v>
      </c>
      <c r="U1356" s="14">
        <f t="shared" si="251"/>
        <v>154.98759402478623</v>
      </c>
      <c r="W1356" s="16">
        <f t="shared" si="252"/>
        <v>-8.0533283774772381E-4</v>
      </c>
      <c r="X1356" s="15">
        <f t="shared" si="241"/>
        <v>0.74321471230791958</v>
      </c>
      <c r="Y1356" s="15">
        <f t="shared" si="242"/>
        <v>0.52260279332674919</v>
      </c>
      <c r="Z1356" s="15">
        <f t="shared" si="243"/>
        <v>0.75162043734198047</v>
      </c>
    </row>
    <row r="1357" spans="10:26" x14ac:dyDescent="0.35">
      <c r="J1357" s="3">
        <v>44321</v>
      </c>
      <c r="K1357" s="13">
        <f>(VLOOKUP(J1357,'Poche Core Max IR'!A:C,3,TRUE)/VLOOKUP(J1356,'Poche Core Max IR'!A:C,3,TRUE))-1</f>
        <v>4.9958308579525212E-3</v>
      </c>
      <c r="L1357" s="13">
        <f>(VLOOKUP(J1357,'Strat EW abs return'!A:C,3,TRUE)/VLOOKUP(J1356,'Strat EW abs return'!A:C,3,TRUE))-1</f>
        <v>2.4997558115642526E-3</v>
      </c>
      <c r="M1357" s="13">
        <f>(VLOOKUP(J1357,'Strat alpha facteurs'!A:C,3,TRUE)/VLOOKUP(J1356,'Strat alpha facteurs'!A:C,3,TRUE))-1</f>
        <v>5.5765268656480238E-3</v>
      </c>
      <c r="N1357" s="14">
        <f t="shared" si="244"/>
        <v>153.90812357431199</v>
      </c>
      <c r="O1357" s="14">
        <f t="shared" si="245"/>
        <v>120.16673787828105</v>
      </c>
      <c r="P1357" s="14">
        <f t="shared" si="246"/>
        <v>208.25635379499147</v>
      </c>
      <c r="Q1357" s="14">
        <f t="shared" si="247"/>
        <v>0.69672933600877407</v>
      </c>
      <c r="R1357" s="14">
        <f t="shared" si="248"/>
        <v>0.14776733863869893</v>
      </c>
      <c r="S1357" s="14">
        <f t="shared" si="249"/>
        <v>0.15550332535252753</v>
      </c>
      <c r="T1357" s="14">
        <f t="shared" si="250"/>
        <v>4.7163998679292879E-3</v>
      </c>
      <c r="U1357" s="14">
        <f t="shared" si="251"/>
        <v>155.71857749277544</v>
      </c>
      <c r="W1357" s="16">
        <f t="shared" si="252"/>
        <v>1.2365507350474458E-3</v>
      </c>
      <c r="X1357" s="15">
        <f t="shared" si="241"/>
        <v>0.74169188857642354</v>
      </c>
      <c r="Y1357" s="15">
        <f t="shared" si="242"/>
        <v>0.51867658709679854</v>
      </c>
      <c r="Z1357" s="15">
        <f t="shared" si="243"/>
        <v>0.75064983072131808</v>
      </c>
    </row>
    <row r="1358" spans="10:26" x14ac:dyDescent="0.35">
      <c r="J1358" s="3">
        <v>44322</v>
      </c>
      <c r="K1358" s="13">
        <f>(VLOOKUP(J1358,'Poche Core Max IR'!A:C,3,TRUE)/VLOOKUP(J1357,'Poche Core Max IR'!A:C,3,TRUE))-1</f>
        <v>5.9533524731070209E-4</v>
      </c>
      <c r="L1358" s="13">
        <f>(VLOOKUP(J1358,'Strat EW abs return'!A:C,3,TRUE)/VLOOKUP(J1357,'Strat EW abs return'!A:C,3,TRUE))-1</f>
        <v>4.7745934883007823E-3</v>
      </c>
      <c r="M1358" s="13">
        <f>(VLOOKUP(J1358,'Strat alpha facteurs'!A:C,3,TRUE)/VLOOKUP(J1357,'Strat alpha facteurs'!A:C,3,TRUE))-1</f>
        <v>7.8552701686722681E-3</v>
      </c>
      <c r="N1358" s="14">
        <f t="shared" si="244"/>
        <v>153.99975050512322</v>
      </c>
      <c r="O1358" s="14">
        <f t="shared" si="245"/>
        <v>120.74048520246504</v>
      </c>
      <c r="P1358" s="14">
        <f t="shared" si="246"/>
        <v>209.89226371839374</v>
      </c>
      <c r="Q1358" s="14">
        <f t="shared" si="247"/>
        <v>0.69551533988790737</v>
      </c>
      <c r="R1358" s="14">
        <f t="shared" si="248"/>
        <v>0.14812598068898805</v>
      </c>
      <c r="S1358" s="14">
        <f t="shared" si="249"/>
        <v>0.15635867942310505</v>
      </c>
      <c r="T1358" s="14">
        <f t="shared" si="250"/>
        <v>2.3418371371803212E-3</v>
      </c>
      <c r="U1358" s="14">
        <f t="shared" si="251"/>
        <v>156.08324504049693</v>
      </c>
      <c r="W1358" s="16">
        <f t="shared" si="252"/>
        <v>1.9354810129311173E-3</v>
      </c>
      <c r="X1358" s="15">
        <f t="shared" si="241"/>
        <v>0.7403471006407637</v>
      </c>
      <c r="Y1358" s="15">
        <f t="shared" si="242"/>
        <v>0.51637522251412638</v>
      </c>
      <c r="Z1358" s="15">
        <f t="shared" si="243"/>
        <v>0.75024885910479855</v>
      </c>
    </row>
    <row r="1359" spans="10:26" x14ac:dyDescent="0.35">
      <c r="J1359" s="3">
        <v>44323</v>
      </c>
      <c r="K1359" s="13">
        <f>(VLOOKUP(J1359,'Poche Core Max IR'!A:C,3,TRUE)/VLOOKUP(J1358,'Poche Core Max IR'!A:C,3,TRUE))-1</f>
        <v>4.5792976835321575E-3</v>
      </c>
      <c r="L1359" s="13">
        <f>(VLOOKUP(J1359,'Strat EW abs return'!A:C,3,TRUE)/VLOOKUP(J1358,'Strat EW abs return'!A:C,3,TRUE))-1</f>
        <v>6.243319154719762E-3</v>
      </c>
      <c r="M1359" s="13">
        <f>(VLOOKUP(J1359,'Strat alpha facteurs'!A:C,3,TRUE)/VLOOKUP(J1358,'Strat alpha facteurs'!A:C,3,TRUE))-1</f>
        <v>9.0257451840753955E-3</v>
      </c>
      <c r="N1359" s="14">
        <f t="shared" si="244"/>
        <v>154.70496120587586</v>
      </c>
      <c r="O1359" s="14">
        <f t="shared" si="245"/>
        <v>121.49430658647975</v>
      </c>
      <c r="P1359" s="14">
        <f t="shared" si="246"/>
        <v>211.78669780682472</v>
      </c>
      <c r="Q1359" s="14">
        <f t="shared" si="247"/>
        <v>0.69486395170567228</v>
      </c>
      <c r="R1359" s="14">
        <f t="shared" si="248"/>
        <v>0.14823238403692454</v>
      </c>
      <c r="S1359" s="14">
        <f t="shared" si="249"/>
        <v>0.15690366425740379</v>
      </c>
      <c r="T1359" s="14">
        <f t="shared" si="250"/>
        <v>5.5210231551484634E-3</v>
      </c>
      <c r="U1359" s="14">
        <f t="shared" si="251"/>
        <v>156.94498425049622</v>
      </c>
      <c r="W1359" s="16">
        <f t="shared" si="252"/>
        <v>2.3416345746425518E-3</v>
      </c>
      <c r="X1359" s="15">
        <f t="shared" si="241"/>
        <v>0.74121905040658576</v>
      </c>
      <c r="Y1359" s="15">
        <f t="shared" si="242"/>
        <v>0.51731111961688747</v>
      </c>
      <c r="Z1359" s="15">
        <f t="shared" si="243"/>
        <v>0.75095328027194208</v>
      </c>
    </row>
    <row r="1360" spans="10:26" x14ac:dyDescent="0.35">
      <c r="J1360" s="3">
        <v>44326</v>
      </c>
      <c r="K1360" s="13">
        <f>(VLOOKUP(J1360,'Poche Core Max IR'!A:C,3,TRUE)/VLOOKUP(J1359,'Poche Core Max IR'!A:C,3,TRUE))-1</f>
        <v>-2.4590124648258271E-3</v>
      </c>
      <c r="L1360" s="13">
        <f>(VLOOKUP(J1360,'Strat EW abs return'!A:C,3,TRUE)/VLOOKUP(J1359,'Strat EW abs return'!A:C,3,TRUE))-1</f>
        <v>-2.484947860382114E-3</v>
      </c>
      <c r="M1360" s="13">
        <f>(VLOOKUP(J1360,'Strat alpha facteurs'!A:C,3,TRUE)/VLOOKUP(J1359,'Strat alpha facteurs'!A:C,3,TRUE))-1</f>
        <v>-1.2725137685190013E-3</v>
      </c>
      <c r="N1360" s="14">
        <f t="shared" si="244"/>
        <v>154.32453977790021</v>
      </c>
      <c r="O1360" s="14">
        <f t="shared" si="245"/>
        <v>121.19239956927908</v>
      </c>
      <c r="P1360" s="14">
        <f t="shared" si="246"/>
        <v>211.51719631787637</v>
      </c>
      <c r="Q1360" s="14">
        <f t="shared" si="247"/>
        <v>0.69473697395945788</v>
      </c>
      <c r="R1360" s="14">
        <f t="shared" si="248"/>
        <v>0.14820144317393455</v>
      </c>
      <c r="S1360" s="14">
        <f t="shared" si="249"/>
        <v>0.15706158286660818</v>
      </c>
      <c r="T1360" s="14">
        <f t="shared" si="250"/>
        <v>-2.2766909372529042E-3</v>
      </c>
      <c r="U1360" s="14">
        <f t="shared" si="251"/>
        <v>156.58766902720581</v>
      </c>
      <c r="W1360" s="16">
        <f t="shared" si="252"/>
        <v>-5.6813588582375711E-4</v>
      </c>
      <c r="X1360" s="15">
        <f t="shared" si="241"/>
        <v>0.74021405356982695</v>
      </c>
      <c r="Y1360" s="15">
        <f t="shared" si="242"/>
        <v>0.5182637825146087</v>
      </c>
      <c r="Z1360" s="15">
        <f t="shared" si="243"/>
        <v>0.74985145610072568</v>
      </c>
    </row>
    <row r="1361" spans="10:26" x14ac:dyDescent="0.35">
      <c r="J1361" s="3">
        <v>44327</v>
      </c>
      <c r="K1361" s="13">
        <f>(VLOOKUP(J1361,'Poche Core Max IR'!A:C,3,TRUE)/VLOOKUP(J1360,'Poche Core Max IR'!A:C,3,TRUE))-1</f>
        <v>-9.9430595417973056E-3</v>
      </c>
      <c r="L1361" s="13">
        <f>(VLOOKUP(J1361,'Strat EW abs return'!A:C,3,TRUE)/VLOOKUP(J1360,'Strat EW abs return'!A:C,3,TRUE))-1</f>
        <v>-1.1185984825561324E-3</v>
      </c>
      <c r="M1361" s="13">
        <f>(VLOOKUP(J1361,'Strat alpha facteurs'!A:C,3,TRUE)/VLOOKUP(J1360,'Strat alpha facteurs'!A:C,3,TRUE))-1</f>
        <v>-1.3098638732263024E-2</v>
      </c>
      <c r="N1361" s="14">
        <f t="shared" si="244"/>
        <v>152.79008169012809</v>
      </c>
      <c r="O1361" s="14">
        <f t="shared" si="245"/>
        <v>121.05683393502355</v>
      </c>
      <c r="P1361" s="14">
        <f t="shared" si="246"/>
        <v>208.74660897764736</v>
      </c>
      <c r="Q1361" s="14">
        <f t="shared" si="247"/>
        <v>0.69416752457503772</v>
      </c>
      <c r="R1361" s="14">
        <f t="shared" si="248"/>
        <v>0.14939981735866215</v>
      </c>
      <c r="S1361" s="14">
        <f t="shared" si="249"/>
        <v>0.15643265806630069</v>
      </c>
      <c r="T1361" s="14">
        <f t="shared" si="250"/>
        <v>-9.1308819401010582E-3</v>
      </c>
      <c r="U1361" s="14">
        <f t="shared" si="251"/>
        <v>155.15788550804277</v>
      </c>
      <c r="W1361" s="16">
        <f t="shared" si="252"/>
        <v>-2.2161732829296668E-3</v>
      </c>
      <c r="X1361" s="15">
        <f t="shared" si="241"/>
        <v>0.74089570269157046</v>
      </c>
      <c r="Y1361" s="15">
        <f t="shared" si="242"/>
        <v>0.51728975184027037</v>
      </c>
      <c r="Z1361" s="15">
        <f t="shared" si="243"/>
        <v>0.75053168941559123</v>
      </c>
    </row>
    <row r="1362" spans="10:26" x14ac:dyDescent="0.35">
      <c r="J1362" s="3">
        <v>44328</v>
      </c>
      <c r="K1362" s="13">
        <f>(VLOOKUP(J1362,'Poche Core Max IR'!A:C,3,TRUE)/VLOOKUP(J1361,'Poche Core Max IR'!A:C,3,TRUE))-1</f>
        <v>-7.4340668586948544E-3</v>
      </c>
      <c r="L1362" s="13">
        <f>(VLOOKUP(J1362,'Strat EW abs return'!A:C,3,TRUE)/VLOOKUP(J1361,'Strat EW abs return'!A:C,3,TRUE))-1</f>
        <v>-7.331928469168969E-3</v>
      </c>
      <c r="M1362" s="13">
        <f>(VLOOKUP(J1362,'Strat alpha facteurs'!A:C,3,TRUE)/VLOOKUP(J1361,'Strat alpha facteurs'!A:C,3,TRUE))-1</f>
        <v>-1.5210949393493545E-2</v>
      </c>
      <c r="N1362" s="14">
        <f t="shared" si="244"/>
        <v>151.65423000749823</v>
      </c>
      <c r="O1362" s="14">
        <f t="shared" si="245"/>
        <v>120.16925388790789</v>
      </c>
      <c r="P1362" s="14">
        <f t="shared" si="246"/>
        <v>205.57137487242497</v>
      </c>
      <c r="Q1362" s="14">
        <f t="shared" si="247"/>
        <v>0.69500869107361007</v>
      </c>
      <c r="R1362" s="14">
        <f t="shared" si="248"/>
        <v>0.1495962469000183</v>
      </c>
      <c r="S1362" s="14">
        <f t="shared" si="249"/>
        <v>0.15539506202637229</v>
      </c>
      <c r="T1362" s="14">
        <f t="shared" si="250"/>
        <v>-8.6353658083423331E-3</v>
      </c>
      <c r="U1362" s="14">
        <f t="shared" si="251"/>
        <v>153.81804040863193</v>
      </c>
      <c r="W1362" s="16">
        <f t="shared" si="252"/>
        <v>-3.4605354060090136E-3</v>
      </c>
      <c r="X1362" s="15">
        <f t="shared" si="241"/>
        <v>0.74239427582593598</v>
      </c>
      <c r="Y1362" s="15">
        <f t="shared" si="242"/>
        <v>0.52081415647198437</v>
      </c>
      <c r="Z1362" s="15">
        <f t="shared" si="243"/>
        <v>0.75184845233398057</v>
      </c>
    </row>
    <row r="1363" spans="10:26" x14ac:dyDescent="0.35">
      <c r="J1363" s="3">
        <v>44329</v>
      </c>
      <c r="K1363" s="13">
        <f>(VLOOKUP(J1363,'Poche Core Max IR'!A:C,3,TRUE)/VLOOKUP(J1362,'Poche Core Max IR'!A:C,3,TRUE))-1</f>
        <v>3.1410616195484131E-3</v>
      </c>
      <c r="L1363" s="13">
        <f>(VLOOKUP(J1363,'Strat EW abs return'!A:C,3,TRUE)/VLOOKUP(J1362,'Strat EW abs return'!A:C,3,TRUE))-1</f>
        <v>-2.3087406392743315E-3</v>
      </c>
      <c r="M1363" s="13">
        <f>(VLOOKUP(J1363,'Strat alpha facteurs'!A:C,3,TRUE)/VLOOKUP(J1362,'Strat alpha facteurs'!A:C,3,TRUE))-1</f>
        <v>8.185860974776471E-3</v>
      </c>
      <c r="N1363" s="14">
        <f t="shared" si="244"/>
        <v>152.13058528881695</v>
      </c>
      <c r="O1363" s="14">
        <f t="shared" si="245"/>
        <v>119.8918142478656</v>
      </c>
      <c r="P1363" s="14">
        <f t="shared" si="246"/>
        <v>207.2541535675243</v>
      </c>
      <c r="Q1363" s="14">
        <f t="shared" si="247"/>
        <v>0.6950304003097042</v>
      </c>
      <c r="R1363" s="14">
        <f t="shared" si="248"/>
        <v>0.1487881771209392</v>
      </c>
      <c r="S1363" s="14">
        <f t="shared" si="249"/>
        <v>0.15618142256935724</v>
      </c>
      <c r="T1363" s="14">
        <f t="shared" si="250"/>
        <v>3.1097285639975574E-3</v>
      </c>
      <c r="U1363" s="14">
        <f t="shared" si="251"/>
        <v>154.2963727625488</v>
      </c>
      <c r="W1363" s="16">
        <f t="shared" si="252"/>
        <v>9.3496610083291512E-4</v>
      </c>
      <c r="X1363" s="15">
        <f t="shared" si="241"/>
        <v>0.74268283955599124</v>
      </c>
      <c r="Y1363" s="15">
        <f t="shared" si="242"/>
        <v>0.52060247135746562</v>
      </c>
      <c r="Z1363" s="15">
        <f t="shared" si="243"/>
        <v>0.75206883099273691</v>
      </c>
    </row>
    <row r="1364" spans="10:26" x14ac:dyDescent="0.35">
      <c r="J1364" s="3">
        <v>44330</v>
      </c>
      <c r="K1364" s="13">
        <f>(VLOOKUP(J1364,'Poche Core Max IR'!A:C,3,TRUE)/VLOOKUP(J1363,'Poche Core Max IR'!A:C,3,TRUE))-1</f>
        <v>6.2910875495987284E-3</v>
      </c>
      <c r="L1364" s="13">
        <f>(VLOOKUP(J1364,'Strat EW abs return'!A:C,3,TRUE)/VLOOKUP(J1363,'Strat EW abs return'!A:C,3,TRUE))-1</f>
        <v>7.1337631117582845E-3</v>
      </c>
      <c r="M1364" s="13">
        <f>(VLOOKUP(J1364,'Strat alpha facteurs'!A:C,3,TRUE)/VLOOKUP(J1363,'Strat alpha facteurs'!A:C,3,TRUE))-1</f>
        <v>1.3686008565815255E-2</v>
      </c>
      <c r="N1364" s="14">
        <f t="shared" si="244"/>
        <v>153.08765211984058</v>
      </c>
      <c r="O1364" s="14">
        <f t="shared" si="245"/>
        <v>120.7470940497488</v>
      </c>
      <c r="P1364" s="14">
        <f t="shared" si="246"/>
        <v>210.09063568855024</v>
      </c>
      <c r="Q1364" s="14">
        <f t="shared" si="247"/>
        <v>0.69414721935438217</v>
      </c>
      <c r="R1364" s="14">
        <f t="shared" si="248"/>
        <v>0.14872354872604396</v>
      </c>
      <c r="S1364" s="14">
        <f t="shared" si="249"/>
        <v>0.15712923191957445</v>
      </c>
      <c r="T1364" s="14">
        <f t="shared" si="250"/>
        <v>7.5714169944975495E-3</v>
      </c>
      <c r="U1364" s="14">
        <f t="shared" si="251"/>
        <v>155.46461494147249</v>
      </c>
      <c r="W1364" s="16">
        <f t="shared" si="252"/>
        <v>3.211430579742906E-3</v>
      </c>
      <c r="X1364" s="15">
        <f t="shared" si="241"/>
        <v>0.74347302513924729</v>
      </c>
      <c r="Y1364" s="15">
        <f t="shared" si="242"/>
        <v>0.52219104435907748</v>
      </c>
      <c r="Z1364" s="15">
        <f t="shared" si="243"/>
        <v>0.75286934487561175</v>
      </c>
    </row>
    <row r="1365" spans="10:26" x14ac:dyDescent="0.35">
      <c r="J1365" s="3">
        <v>44333</v>
      </c>
      <c r="K1365" s="13">
        <f>(VLOOKUP(J1365,'Poche Core Max IR'!A:C,3,TRUE)/VLOOKUP(J1364,'Poche Core Max IR'!A:C,3,TRUE))-1</f>
        <v>-1.257622801792202E-3</v>
      </c>
      <c r="L1365" s="13">
        <f>(VLOOKUP(J1365,'Strat EW abs return'!A:C,3,TRUE)/VLOOKUP(J1364,'Strat EW abs return'!A:C,3,TRUE))-1</f>
        <v>4.20201853579516E-3</v>
      </c>
      <c r="M1365" s="13">
        <f>(VLOOKUP(J1365,'Strat alpha facteurs'!A:C,3,TRUE)/VLOOKUP(J1364,'Strat alpha facteurs'!A:C,3,TRUE))-1</f>
        <v>-5.8712931366045051E-4</v>
      </c>
      <c r="N1365" s="14">
        <f t="shared" si="244"/>
        <v>152.89512559786183</v>
      </c>
      <c r="O1365" s="14">
        <f t="shared" si="245"/>
        <v>121.25447557708924</v>
      </c>
      <c r="P1365" s="14">
        <f t="shared" si="246"/>
        <v>209.96728531781193</v>
      </c>
      <c r="Q1365" s="14">
        <f t="shared" si="247"/>
        <v>0.69351023958194868</v>
      </c>
      <c r="R1365" s="14">
        <f t="shared" si="248"/>
        <v>0.14939932714674417</v>
      </c>
      <c r="S1365" s="14">
        <f t="shared" si="249"/>
        <v>0.15709043327130781</v>
      </c>
      <c r="T1365" s="14">
        <f t="shared" si="250"/>
        <v>-3.4029144049758638E-4</v>
      </c>
      <c r="U1365" s="14">
        <f t="shared" si="251"/>
        <v>155.41171166370765</v>
      </c>
      <c r="W1365" s="16">
        <f t="shared" si="252"/>
        <v>5.3554634363673834E-4</v>
      </c>
      <c r="X1365" s="15">
        <f t="shared" si="241"/>
        <v>0.7395058010937513</v>
      </c>
      <c r="Y1365" s="15">
        <f t="shared" si="242"/>
        <v>0.51389132836660856</v>
      </c>
      <c r="Z1365" s="15">
        <f t="shared" si="243"/>
        <v>0.7494026456678583</v>
      </c>
    </row>
    <row r="1366" spans="10:26" x14ac:dyDescent="0.35">
      <c r="J1366" s="3">
        <v>44334</v>
      </c>
      <c r="K1366" s="13">
        <f>(VLOOKUP(J1366,'Poche Core Max IR'!A:C,3,TRUE)/VLOOKUP(J1365,'Poche Core Max IR'!A:C,3,TRUE))-1</f>
        <v>-2.3784290568994448E-3</v>
      </c>
      <c r="L1366" s="13">
        <f>(VLOOKUP(J1366,'Strat EW abs return'!A:C,3,TRUE)/VLOOKUP(J1365,'Strat EW abs return'!A:C,3,TRUE))-1</f>
        <v>-8.1295414285842416E-4</v>
      </c>
      <c r="M1366" s="13">
        <f>(VLOOKUP(J1366,'Strat alpha facteurs'!A:C,3,TRUE)/VLOOKUP(J1365,'Strat alpha facteurs'!A:C,3,TRUE))-1</f>
        <v>-3.2159958936346378E-3</v>
      </c>
      <c r="N1366" s="14">
        <f t="shared" si="244"/>
        <v>152.5314753884816</v>
      </c>
      <c r="O1366" s="14">
        <f t="shared" si="245"/>
        <v>121.15590124882871</v>
      </c>
      <c r="P1366" s="14">
        <f t="shared" si="246"/>
        <v>209.29203139043224</v>
      </c>
      <c r="Q1366" s="14">
        <f t="shared" si="247"/>
        <v>0.69343912665614615</v>
      </c>
      <c r="R1366" s="14">
        <f t="shared" si="248"/>
        <v>0.14961842211131571</v>
      </c>
      <c r="S1366" s="14">
        <f t="shared" si="249"/>
        <v>0.15694245123253875</v>
      </c>
      <c r="T1366" s="14">
        <f t="shared" si="250"/>
        <v>-2.2761218953530208E-3</v>
      </c>
      <c r="U1366" s="14">
        <f t="shared" si="251"/>
        <v>155.05797566399559</v>
      </c>
      <c r="W1366" s="16">
        <f t="shared" si="252"/>
        <v>-6.263591948041336E-4</v>
      </c>
      <c r="X1366" s="15">
        <f t="shared" si="241"/>
        <v>0.74068552653079178</v>
      </c>
      <c r="Y1366" s="15">
        <f t="shared" si="242"/>
        <v>0.51533184151450584</v>
      </c>
      <c r="Z1366" s="15">
        <f t="shared" si="243"/>
        <v>0.75034715742234637</v>
      </c>
    </row>
    <row r="1367" spans="10:26" x14ac:dyDescent="0.35">
      <c r="J1367" s="3">
        <v>44335</v>
      </c>
      <c r="K1367" s="13">
        <f>(VLOOKUP(J1367,'Poche Core Max IR'!A:C,3,TRUE)/VLOOKUP(J1366,'Poche Core Max IR'!A:C,3,TRUE))-1</f>
        <v>-5.0605026433686584E-3</v>
      </c>
      <c r="L1367" s="13">
        <f>(VLOOKUP(J1367,'Strat EW abs return'!A:C,3,TRUE)/VLOOKUP(J1366,'Strat EW abs return'!A:C,3,TRUE))-1</f>
        <v>-7.7771264055112033E-3</v>
      </c>
      <c r="M1367" s="13">
        <f>(VLOOKUP(J1367,'Strat alpha facteurs'!A:C,3,TRUE)/VLOOKUP(J1366,'Strat alpha facteurs'!A:C,3,TRUE))-1</f>
        <v>-6.2238535908497594E-3</v>
      </c>
      <c r="N1367" s="14">
        <f t="shared" si="244"/>
        <v>151.75958945408127</v>
      </c>
      <c r="O1367" s="14">
        <f t="shared" si="245"/>
        <v>120.21365649004294</v>
      </c>
      <c r="P1367" s="14">
        <f t="shared" si="246"/>
        <v>207.98942842932667</v>
      </c>
      <c r="Q1367" s="14">
        <f t="shared" si="247"/>
        <v>0.69384990806740721</v>
      </c>
      <c r="R1367" s="14">
        <f t="shared" si="248"/>
        <v>0.14929828718926563</v>
      </c>
      <c r="S1367" s="14">
        <f t="shared" si="249"/>
        <v>0.1568518047433278</v>
      </c>
      <c r="T1367" s="14">
        <f t="shared" si="250"/>
        <v>-5.6495387534719159E-3</v>
      </c>
      <c r="U1367" s="14">
        <f t="shared" si="251"/>
        <v>154.18196962144694</v>
      </c>
      <c r="W1367" s="16">
        <f t="shared" si="252"/>
        <v>-2.137334319780259E-3</v>
      </c>
      <c r="X1367" s="15">
        <f t="shared" si="241"/>
        <v>0.74121957743874289</v>
      </c>
      <c r="Y1367" s="15">
        <f t="shared" si="242"/>
        <v>0.51656851776929658</v>
      </c>
      <c r="Z1367" s="15">
        <f t="shared" si="243"/>
        <v>0.75032163084123082</v>
      </c>
    </row>
    <row r="1368" spans="10:26" x14ac:dyDescent="0.35">
      <c r="J1368" s="3">
        <v>44336</v>
      </c>
      <c r="K1368" s="13">
        <f>(VLOOKUP(J1368,'Poche Core Max IR'!A:C,3,TRUE)/VLOOKUP(J1367,'Poche Core Max IR'!A:C,3,TRUE))-1</f>
        <v>6.272817891552096E-3</v>
      </c>
      <c r="L1368" s="13">
        <f>(VLOOKUP(J1368,'Strat EW abs return'!A:C,3,TRUE)/VLOOKUP(J1367,'Strat EW abs return'!A:C,3,TRUE))-1</f>
        <v>1.0272280526062438E-3</v>
      </c>
      <c r="M1368" s="13">
        <f>(VLOOKUP(J1368,'Strat alpha facteurs'!A:C,3,TRUE)/VLOOKUP(J1367,'Strat alpha facteurs'!A:C,3,TRUE))-1</f>
        <v>8.718551392993712E-3</v>
      </c>
      <c r="N1368" s="14">
        <f t="shared" si="244"/>
        <v>152.71154972202342</v>
      </c>
      <c r="O1368" s="14">
        <f t="shared" si="245"/>
        <v>120.33714333029587</v>
      </c>
      <c r="P1368" s="14">
        <f t="shared" si="246"/>
        <v>209.80279495028714</v>
      </c>
      <c r="Q1368" s="14">
        <f t="shared" si="247"/>
        <v>0.69412551007851375</v>
      </c>
      <c r="R1368" s="14">
        <f t="shared" si="248"/>
        <v>0.14857900477407096</v>
      </c>
      <c r="S1368" s="14">
        <f t="shared" si="249"/>
        <v>0.1572954851474159</v>
      </c>
      <c r="T1368" s="14">
        <f t="shared" si="250"/>
        <v>5.8732780269224044E-3</v>
      </c>
      <c r="U1368" s="14">
        <f t="shared" si="251"/>
        <v>155.08752319577221</v>
      </c>
      <c r="W1368" s="16">
        <f t="shared" si="252"/>
        <v>1.5240132928758673E-3</v>
      </c>
      <c r="X1368" s="15">
        <f t="shared" si="241"/>
        <v>0.74185713252632846</v>
      </c>
      <c r="Y1368" s="15">
        <f t="shared" si="242"/>
        <v>0.51577644725721872</v>
      </c>
      <c r="Z1368" s="15">
        <f t="shared" si="243"/>
        <v>0.75135126992057144</v>
      </c>
    </row>
    <row r="1369" spans="10:26" x14ac:dyDescent="0.35">
      <c r="J1369" s="3">
        <v>44337</v>
      </c>
      <c r="K1369" s="13">
        <f>(VLOOKUP(J1369,'Poche Core Max IR'!A:C,3,TRUE)/VLOOKUP(J1368,'Poche Core Max IR'!A:C,3,TRUE))-1</f>
        <v>2.4940984778216713E-3</v>
      </c>
      <c r="L1369" s="13">
        <f>(VLOOKUP(J1369,'Strat EW abs return'!A:C,3,TRUE)/VLOOKUP(J1368,'Strat EW abs return'!A:C,3,TRUE))-1</f>
        <v>1.7701284285045471E-3</v>
      </c>
      <c r="M1369" s="13">
        <f>(VLOOKUP(J1369,'Strat alpha facteurs'!A:C,3,TRUE)/VLOOKUP(J1368,'Strat alpha facteurs'!A:C,3,TRUE))-1</f>
        <v>1.0413040694219333E-3</v>
      </c>
      <c r="N1369" s="14">
        <f t="shared" si="244"/>
        <v>153.09242736573091</v>
      </c>
      <c r="O1369" s="14">
        <f t="shared" si="245"/>
        <v>120.55015552870985</v>
      </c>
      <c r="P1369" s="14">
        <f t="shared" si="246"/>
        <v>210.02126345444498</v>
      </c>
      <c r="Q1369" s="14">
        <f t="shared" si="247"/>
        <v>0.69435829272936878</v>
      </c>
      <c r="R1369" s="14">
        <f t="shared" si="248"/>
        <v>0.14852149726443153</v>
      </c>
      <c r="S1369" s="14">
        <f t="shared" si="249"/>
        <v>0.15712021000620038</v>
      </c>
      <c r="T1369" s="14">
        <f t="shared" si="250"/>
        <v>2.1580137271192098E-3</v>
      </c>
      <c r="U1369" s="14">
        <f t="shared" si="251"/>
        <v>155.42220419973359</v>
      </c>
      <c r="W1369" s="16">
        <f t="shared" si="252"/>
        <v>4.2651203861971581E-4</v>
      </c>
      <c r="X1369" s="15">
        <f t="shared" si="241"/>
        <v>0.74341770919327843</v>
      </c>
      <c r="Y1369" s="15">
        <f t="shared" si="242"/>
        <v>0.51873961528168488</v>
      </c>
      <c r="Z1369" s="15">
        <f t="shared" si="243"/>
        <v>0.75219552142667923</v>
      </c>
    </row>
    <row r="1370" spans="10:26" x14ac:dyDescent="0.35">
      <c r="J1370" s="3">
        <v>44340</v>
      </c>
      <c r="K1370" s="13">
        <f>(VLOOKUP(J1370,'Poche Core Max IR'!A:C,3,TRUE)/VLOOKUP(J1369,'Poche Core Max IR'!A:C,3,TRUE))-1</f>
        <v>3.0719348310530581E-3</v>
      </c>
      <c r="L1370" s="13">
        <f>(VLOOKUP(J1370,'Strat EW abs return'!A:C,3,TRUE)/VLOOKUP(J1369,'Strat EW abs return'!A:C,3,TRUE))-1</f>
        <v>4.2084429466953122E-3</v>
      </c>
      <c r="M1370" s="13">
        <f>(VLOOKUP(J1370,'Strat alpha facteurs'!A:C,3,TRUE)/VLOOKUP(J1369,'Strat alpha facteurs'!A:C,3,TRUE))-1</f>
        <v>6.1067533538885499E-3</v>
      </c>
      <c r="N1370" s="14">
        <f t="shared" si="244"/>
        <v>153.56271732572617</v>
      </c>
      <c r="O1370" s="14">
        <f t="shared" si="245"/>
        <v>121.05748398046768</v>
      </c>
      <c r="P1370" s="14">
        <f t="shared" si="246"/>
        <v>211.30381150943333</v>
      </c>
      <c r="Q1370" s="14">
        <f t="shared" si="247"/>
        <v>0.6939116565194785</v>
      </c>
      <c r="R1370" s="14">
        <f t="shared" si="248"/>
        <v>0.148594133601334</v>
      </c>
      <c r="S1370" s="14">
        <f t="shared" si="249"/>
        <v>0.15749420987918816</v>
      </c>
      <c r="T1370" s="14">
        <f t="shared" si="250"/>
        <v>3.7175620416800446E-3</v>
      </c>
      <c r="U1370" s="14">
        <f t="shared" si="251"/>
        <v>155.99999588650076</v>
      </c>
      <c r="W1370" s="16">
        <f t="shared" si="252"/>
        <v>1.5871282278725944E-3</v>
      </c>
      <c r="X1370" s="15">
        <f t="shared" si="241"/>
        <v>0.74336757281215526</v>
      </c>
      <c r="Y1370" s="15">
        <f t="shared" si="242"/>
        <v>0.51970256760749478</v>
      </c>
      <c r="Z1370" s="15">
        <f t="shared" si="243"/>
        <v>0.75216384535654479</v>
      </c>
    </row>
    <row r="1371" spans="10:26" x14ac:dyDescent="0.35">
      <c r="J1371" s="3">
        <v>44341</v>
      </c>
      <c r="K1371" s="13">
        <f>(VLOOKUP(J1371,'Poche Core Max IR'!A:C,3,TRUE)/VLOOKUP(J1370,'Poche Core Max IR'!A:C,3,TRUE))-1</f>
        <v>1.1399129614484416E-3</v>
      </c>
      <c r="L1371" s="13">
        <f>(VLOOKUP(J1371,'Strat EW abs return'!A:C,3,TRUE)/VLOOKUP(J1370,'Strat EW abs return'!A:C,3,TRUE))-1</f>
        <v>9.1774607077943493E-4</v>
      </c>
      <c r="M1371" s="13">
        <f>(VLOOKUP(J1371,'Strat alpha facteurs'!A:C,3,TRUE)/VLOOKUP(J1370,'Strat alpha facteurs'!A:C,3,TRUE))-1</f>
        <v>-1.5419210612511725E-3</v>
      </c>
      <c r="N1371" s="14">
        <f t="shared" si="244"/>
        <v>153.737765457601</v>
      </c>
      <c r="O1371" s="14">
        <f t="shared" si="245"/>
        <v>121.16858401072921</v>
      </c>
      <c r="P1371" s="14">
        <f t="shared" si="246"/>
        <v>210.97799771214429</v>
      </c>
      <c r="Q1371" s="14">
        <f t="shared" si="247"/>
        <v>0.69422743803092568</v>
      </c>
      <c r="R1371" s="14">
        <f t="shared" si="248"/>
        <v>0.14862876489079574</v>
      </c>
      <c r="S1371" s="14">
        <f t="shared" si="249"/>
        <v>0.15714379707827913</v>
      </c>
      <c r="T1371" s="14">
        <f t="shared" si="250"/>
        <v>6.8452693438237862E-4</v>
      </c>
      <c r="U1371" s="14">
        <f t="shared" si="251"/>
        <v>156.10678208544863</v>
      </c>
      <c r="W1371" s="16">
        <f t="shared" si="252"/>
        <v>-1.0589986537665086E-4</v>
      </c>
      <c r="X1371" s="15">
        <f t="shared" si="241"/>
        <v>0.74595790786972216</v>
      </c>
      <c r="Y1371" s="15">
        <f t="shared" si="242"/>
        <v>0.52590925824825752</v>
      </c>
      <c r="Z1371" s="15">
        <f t="shared" si="243"/>
        <v>0.75327985324244107</v>
      </c>
    </row>
    <row r="1372" spans="10:26" x14ac:dyDescent="0.35">
      <c r="J1372" s="3">
        <v>44342</v>
      </c>
      <c r="K1372" s="13">
        <f>(VLOOKUP(J1372,'Poche Core Max IR'!A:C,3,TRUE)/VLOOKUP(J1371,'Poche Core Max IR'!A:C,3,TRUE))-1</f>
        <v>1.7495276363639345E-3</v>
      </c>
      <c r="L1372" s="13">
        <f>(VLOOKUP(J1372,'Strat EW abs return'!A:C,3,TRUE)/VLOOKUP(J1371,'Strat EW abs return'!A:C,3,TRUE))-1</f>
        <v>1.5907971204567328E-3</v>
      </c>
      <c r="M1372" s="13">
        <f>(VLOOKUP(J1372,'Strat alpha facteurs'!A:C,3,TRUE)/VLOOKUP(J1371,'Strat alpha facteurs'!A:C,3,TRUE))-1</f>
        <v>7.0908852102591347E-4</v>
      </c>
      <c r="N1372" s="14">
        <f t="shared" si="244"/>
        <v>154.00673392702191</v>
      </c>
      <c r="O1372" s="14">
        <f t="shared" si="245"/>
        <v>121.36133864526329</v>
      </c>
      <c r="P1372" s="14">
        <f t="shared" si="246"/>
        <v>211.12759978851099</v>
      </c>
      <c r="Q1372" s="14">
        <f t="shared" si="247"/>
        <v>0.69435711875321227</v>
      </c>
      <c r="R1372" s="14">
        <f t="shared" si="248"/>
        <v>0.14863297342073759</v>
      </c>
      <c r="S1372" s="14">
        <f t="shared" si="249"/>
        <v>0.15700990782605062</v>
      </c>
      <c r="T1372" s="14">
        <f t="shared" si="250"/>
        <v>1.562437162621187E-3</v>
      </c>
      <c r="U1372" s="14">
        <f t="shared" si="251"/>
        <v>156.35068912311615</v>
      </c>
      <c r="W1372" s="16">
        <f t="shared" si="252"/>
        <v>3.4777882944942069E-4</v>
      </c>
      <c r="X1372" s="15">
        <f t="shared" si="241"/>
        <v>0.7462647526943299</v>
      </c>
      <c r="Y1372" s="15">
        <f t="shared" si="242"/>
        <v>0.52605270879386434</v>
      </c>
      <c r="Z1372" s="15">
        <f t="shared" si="243"/>
        <v>0.7536853686035454</v>
      </c>
    </row>
    <row r="1373" spans="10:26" x14ac:dyDescent="0.35">
      <c r="J1373" s="3">
        <v>44343</v>
      </c>
      <c r="K1373" s="13">
        <f>(VLOOKUP(J1373,'Poche Core Max IR'!A:C,3,TRUE)/VLOOKUP(J1372,'Poche Core Max IR'!A:C,3,TRUE))-1</f>
        <v>-7.6059903969971643E-5</v>
      </c>
      <c r="L1373" s="13">
        <f>(VLOOKUP(J1373,'Strat EW abs return'!A:C,3,TRUE)/VLOOKUP(J1372,'Strat EW abs return'!A:C,3,TRUE))-1</f>
        <v>3.3237065721214432E-3</v>
      </c>
      <c r="M1373" s="13">
        <f>(VLOOKUP(J1373,'Strat alpha facteurs'!A:C,3,TRUE)/VLOOKUP(J1372,'Strat alpha facteurs'!A:C,3,TRUE))-1</f>
        <v>8.9721554860222597E-4</v>
      </c>
      <c r="N1373" s="14">
        <f t="shared" si="244"/>
        <v>153.99502018962869</v>
      </c>
      <c r="O1373" s="14">
        <f t="shared" si="245"/>
        <v>121.76470812412001</v>
      </c>
      <c r="P1373" s="14">
        <f t="shared" si="246"/>
        <v>211.31702675378031</v>
      </c>
      <c r="Q1373" s="14">
        <f t="shared" si="247"/>
        <v>0.69390040644652529</v>
      </c>
      <c r="R1373" s="14">
        <f t="shared" si="248"/>
        <v>0.14904023375598655</v>
      </c>
      <c r="S1373" s="14">
        <f t="shared" si="249"/>
        <v>0.15705935979748853</v>
      </c>
      <c r="T1373" s="14">
        <f t="shared" si="250"/>
        <v>5.8207138540535669E-4</v>
      </c>
      <c r="U1373" s="14">
        <f t="shared" si="251"/>
        <v>156.44169638534314</v>
      </c>
      <c r="W1373" s="16">
        <f t="shared" si="252"/>
        <v>6.362821041091067E-4</v>
      </c>
      <c r="X1373" s="15">
        <f t="shared" si="241"/>
        <v>0.74968612539078161</v>
      </c>
      <c r="Y1373" s="15">
        <f t="shared" si="242"/>
        <v>0.53073752267823815</v>
      </c>
      <c r="Z1373" s="15">
        <f t="shared" si="243"/>
        <v>0.75629287101656451</v>
      </c>
    </row>
    <row r="1374" spans="10:26" x14ac:dyDescent="0.35">
      <c r="J1374" s="3">
        <v>44344</v>
      </c>
      <c r="K1374" s="13">
        <f>(VLOOKUP(J1374,'Poche Core Max IR'!A:C,3,TRUE)/VLOOKUP(J1373,'Poche Core Max IR'!A:C,3,TRUE))-1</f>
        <v>4.7588394384434629E-3</v>
      </c>
      <c r="L1374" s="13">
        <f>(VLOOKUP(J1374,'Strat EW abs return'!A:C,3,TRUE)/VLOOKUP(J1373,'Strat EW abs return'!A:C,3,TRUE))-1</f>
        <v>2.0675503018985353E-5</v>
      </c>
      <c r="M1374" s="13">
        <f>(VLOOKUP(J1374,'Strat alpha facteurs'!A:C,3,TRUE)/VLOOKUP(J1373,'Strat alpha facteurs'!A:C,3,TRUE))-1</f>
        <v>2.2586574664780201E-3</v>
      </c>
      <c r="N1374" s="14">
        <f t="shared" si="244"/>
        <v>154.72785776503099</v>
      </c>
      <c r="O1374" s="14">
        <f t="shared" si="245"/>
        <v>121.76722567071043</v>
      </c>
      <c r="P1374" s="14">
        <f t="shared" si="246"/>
        <v>211.79431953405168</v>
      </c>
      <c r="Q1374" s="14">
        <f t="shared" si="247"/>
        <v>0.69466012116700337</v>
      </c>
      <c r="R1374" s="14">
        <f t="shared" si="248"/>
        <v>0.14849980810850075</v>
      </c>
      <c r="S1374" s="14">
        <f t="shared" si="249"/>
        <v>0.15684007072449624</v>
      </c>
      <c r="T1374" s="14">
        <f t="shared" si="250"/>
        <v>3.6599853980395008E-3</v>
      </c>
      <c r="U1374" s="14">
        <f t="shared" si="251"/>
        <v>157.01427070975802</v>
      </c>
      <c r="W1374" s="16">
        <f t="shared" si="252"/>
        <v>3.5731830501569025E-4</v>
      </c>
      <c r="X1374" s="15">
        <f t="shared" si="241"/>
        <v>0.74878245353518436</v>
      </c>
      <c r="Y1374" s="15">
        <f t="shared" si="242"/>
        <v>0.52953179678067053</v>
      </c>
      <c r="Z1374" s="15">
        <f t="shared" si="243"/>
        <v>0.75554579020907087</v>
      </c>
    </row>
    <row r="1375" spans="10:26" x14ac:dyDescent="0.35">
      <c r="J1375" s="3">
        <v>44347</v>
      </c>
      <c r="K1375" s="13">
        <f>(VLOOKUP(J1375,'Poche Core Max IR'!A:C,3,TRUE)/VLOOKUP(J1374,'Poche Core Max IR'!A:C,3,TRUE))-1</f>
        <v>-1.6244823633084771E-3</v>
      </c>
      <c r="L1375" s="13">
        <f>(VLOOKUP(J1375,'Strat EW abs return'!A:C,3,TRUE)/VLOOKUP(J1374,'Strat EW abs return'!A:C,3,TRUE))-1</f>
        <v>0</v>
      </c>
      <c r="M1375" s="13">
        <f>(VLOOKUP(J1375,'Strat alpha facteurs'!A:C,3,TRUE)/VLOOKUP(J1374,'Strat alpha facteurs'!A:C,3,TRUE))-1</f>
        <v>-1.0245763074895331E-3</v>
      </c>
      <c r="N1375" s="14">
        <f t="shared" si="244"/>
        <v>154.4765050889792</v>
      </c>
      <c r="O1375" s="14">
        <f t="shared" si="245"/>
        <v>121.76722567071043</v>
      </c>
      <c r="P1375" s="14">
        <f t="shared" si="246"/>
        <v>211.57732009219623</v>
      </c>
      <c r="Q1375" s="14">
        <f t="shared" si="247"/>
        <v>0.69442688384096574</v>
      </c>
      <c r="R1375" s="14">
        <f t="shared" si="248"/>
        <v>0.14869149489940672</v>
      </c>
      <c r="S1375" s="14">
        <f t="shared" si="249"/>
        <v>0.15688162125962785</v>
      </c>
      <c r="T1375" s="14">
        <f t="shared" si="250"/>
        <v>-1.2891577358588283E-3</v>
      </c>
      <c r="U1375" s="14">
        <f t="shared" si="251"/>
        <v>156.8118545480323</v>
      </c>
      <c r="W1375" s="16">
        <f t="shared" si="252"/>
        <v>-1.6073719222316093E-4</v>
      </c>
      <c r="X1375" s="15">
        <f t="shared" si="241"/>
        <v>0.7488148618338939</v>
      </c>
      <c r="Y1375" s="15">
        <f t="shared" si="242"/>
        <v>0.52947931243179269</v>
      </c>
      <c r="Z1375" s="15">
        <f t="shared" si="243"/>
        <v>0.75560836432830025</v>
      </c>
    </row>
    <row r="1376" spans="10:26" x14ac:dyDescent="0.35">
      <c r="J1376" s="3">
        <v>44348</v>
      </c>
      <c r="K1376" s="13">
        <f>(VLOOKUP(J1376,'Poche Core Max IR'!A:C,3,TRUE)/VLOOKUP(J1375,'Poche Core Max IR'!A:C,3,TRUE))-1</f>
        <v>1.744194551868361E-3</v>
      </c>
      <c r="L1376" s="13">
        <f>(VLOOKUP(J1376,'Strat EW abs return'!A:C,3,TRUE)/VLOOKUP(J1375,'Strat EW abs return'!A:C,3,TRUE))-1</f>
        <v>3.547823100279679E-3</v>
      </c>
      <c r="M1376" s="13">
        <f>(VLOOKUP(J1376,'Strat alpha facteurs'!A:C,3,TRUE)/VLOOKUP(J1375,'Strat alpha facteurs'!A:C,3,TRUE))-1</f>
        <v>2.4085656083148166E-3</v>
      </c>
      <c r="N1376" s="14">
        <f t="shared" si="244"/>
        <v>154.74594216754707</v>
      </c>
      <c r="O1376" s="14">
        <f t="shared" si="245"/>
        <v>122.19923424680195</v>
      </c>
      <c r="P1376" s="14">
        <f t="shared" si="246"/>
        <v>212.08691794886971</v>
      </c>
      <c r="Q1376" s="14">
        <f t="shared" si="247"/>
        <v>0.69416881727721802</v>
      </c>
      <c r="R1376" s="14">
        <f t="shared" si="248"/>
        <v>0.14890385516916005</v>
      </c>
      <c r="S1376" s="14">
        <f t="shared" si="249"/>
        <v>0.15692732755362229</v>
      </c>
      <c r="T1376" s="14">
        <f t="shared" si="250"/>
        <v>2.116606385428179E-3</v>
      </c>
      <c r="U1376" s="14">
        <f t="shared" si="251"/>
        <v>157.1437635206795</v>
      </c>
      <c r="W1376" s="16">
        <f t="shared" si="252"/>
        <v>9.0625430124025453E-4</v>
      </c>
      <c r="X1376" s="15">
        <f t="shared" si="241"/>
        <v>0.74888779162483332</v>
      </c>
      <c r="Y1376" s="15">
        <f t="shared" si="242"/>
        <v>0.53246789890686308</v>
      </c>
      <c r="Z1376" s="15">
        <f t="shared" si="243"/>
        <v>0.75504993986048252</v>
      </c>
    </row>
    <row r="1377" spans="10:26" x14ac:dyDescent="0.35">
      <c r="J1377" s="3">
        <v>44349</v>
      </c>
      <c r="K1377" s="13">
        <f>(VLOOKUP(J1377,'Poche Core Max IR'!A:C,3,TRUE)/VLOOKUP(J1376,'Poche Core Max IR'!A:C,3,TRUE))-1</f>
        <v>1.5694468546323392E-3</v>
      </c>
      <c r="L1377" s="13">
        <f>(VLOOKUP(J1377,'Strat EW abs return'!A:C,3,TRUE)/VLOOKUP(J1376,'Strat EW abs return'!A:C,3,TRUE))-1</f>
        <v>2.2363649241396999E-3</v>
      </c>
      <c r="M1377" s="13">
        <f>(VLOOKUP(J1377,'Strat alpha facteurs'!A:C,3,TRUE)/VLOOKUP(J1376,'Strat alpha facteurs'!A:C,3,TRUE))-1</f>
        <v>2.4157179099335568E-3</v>
      </c>
      <c r="N1377" s="14">
        <f t="shared" si="244"/>
        <v>154.98880769974903</v>
      </c>
      <c r="O1377" s="14">
        <f t="shared" si="245"/>
        <v>122.47251632802823</v>
      </c>
      <c r="P1377" s="14">
        <f t="shared" si="246"/>
        <v>212.59926011502139</v>
      </c>
      <c r="Q1377" s="14">
        <f t="shared" si="247"/>
        <v>0.69400798369353933</v>
      </c>
      <c r="R1377" s="14">
        <f t="shared" si="248"/>
        <v>0.14896848337628801</v>
      </c>
      <c r="S1377" s="14">
        <f t="shared" si="249"/>
        <v>0.1570235329301731</v>
      </c>
      <c r="T1377" s="14">
        <f t="shared" si="250"/>
        <v>1.8015565813583635E-3</v>
      </c>
      <c r="U1377" s="14">
        <f t="shared" si="251"/>
        <v>157.42686690206958</v>
      </c>
      <c r="W1377" s="16">
        <f t="shared" si="252"/>
        <v>7.1247245180547933E-4</v>
      </c>
      <c r="X1377" s="15">
        <f t="shared" si="241"/>
        <v>0.75019782404079549</v>
      </c>
      <c r="Y1377" s="15">
        <f t="shared" si="242"/>
        <v>0.53771117742866492</v>
      </c>
      <c r="Z1377" s="15">
        <f t="shared" si="243"/>
        <v>0.75512053696138992</v>
      </c>
    </row>
    <row r="1378" spans="10:26" x14ac:dyDescent="0.35">
      <c r="J1378" s="3">
        <v>44350</v>
      </c>
      <c r="K1378" s="13">
        <f>(VLOOKUP(J1378,'Poche Core Max IR'!A:C,3,TRUE)/VLOOKUP(J1377,'Poche Core Max IR'!A:C,3,TRUE))-1</f>
        <v>1.2695697868838618E-3</v>
      </c>
      <c r="L1378" s="13">
        <f>(VLOOKUP(J1378,'Strat EW abs return'!A:C,3,TRUE)/VLOOKUP(J1377,'Strat EW abs return'!A:C,3,TRUE))-1</f>
        <v>-6.8813377438201595E-3</v>
      </c>
      <c r="M1378" s="13">
        <f>(VLOOKUP(J1378,'Strat alpha facteurs'!A:C,3,TRUE)/VLOOKUP(J1377,'Strat alpha facteurs'!A:C,3,TRUE))-1</f>
        <v>-1.9116608781031275E-3</v>
      </c>
      <c r="N1378" s="14">
        <f t="shared" si="244"/>
        <v>155.18557680730979</v>
      </c>
      <c r="O1378" s="14">
        <f t="shared" si="245"/>
        <v>121.62974157883954</v>
      </c>
      <c r="P1378" s="14">
        <f t="shared" si="246"/>
        <v>212.19284242674584</v>
      </c>
      <c r="Q1378" s="14">
        <f t="shared" si="247"/>
        <v>0.6951978728577799</v>
      </c>
      <c r="R1378" s="14">
        <f t="shared" si="248"/>
        <v>0.14800912460239721</v>
      </c>
      <c r="S1378" s="14">
        <f t="shared" si="249"/>
        <v>0.15679300253982334</v>
      </c>
      <c r="T1378" s="14">
        <f t="shared" si="250"/>
        <v>-4.4418662418754145E-4</v>
      </c>
      <c r="U1378" s="14">
        <f t="shared" si="251"/>
        <v>157.35693999350391</v>
      </c>
      <c r="W1378" s="16">
        <f t="shared" si="252"/>
        <v>-1.3182358244719615E-3</v>
      </c>
      <c r="X1378" s="15">
        <f t="shared" si="241"/>
        <v>0.74749684969429486</v>
      </c>
      <c r="Y1378" s="15">
        <f t="shared" si="242"/>
        <v>0.53285504963272035</v>
      </c>
      <c r="Z1378" s="15">
        <f t="shared" si="243"/>
        <v>0.7530330063939592</v>
      </c>
    </row>
    <row r="1379" spans="10:26" x14ac:dyDescent="0.35">
      <c r="J1379" s="3">
        <v>44351</v>
      </c>
      <c r="K1379" s="13">
        <f>(VLOOKUP(J1379,'Poche Core Max IR'!A:C,3,TRUE)/VLOOKUP(J1378,'Poche Core Max IR'!A:C,3,TRUE))-1</f>
        <v>4.7236156279002461E-3</v>
      </c>
      <c r="L1379" s="13">
        <f>(VLOOKUP(J1379,'Strat EW abs return'!A:C,3,TRUE)/VLOOKUP(J1378,'Strat EW abs return'!A:C,3,TRUE))-1</f>
        <v>7.4791568497185601E-3</v>
      </c>
      <c r="M1379" s="13">
        <f>(VLOOKUP(J1379,'Strat alpha facteurs'!A:C,3,TRUE)/VLOOKUP(J1378,'Strat alpha facteurs'!A:C,3,TRUE))-1</f>
        <v>6.9193391453041819E-3</v>
      </c>
      <c r="N1379" s="14">
        <f t="shared" si="244"/>
        <v>155.9186138231415</v>
      </c>
      <c r="O1379" s="14">
        <f t="shared" si="245"/>
        <v>122.53942949369842</v>
      </c>
      <c r="P1379" s="14">
        <f t="shared" si="246"/>
        <v>213.66107666770259</v>
      </c>
      <c r="Q1379" s="14">
        <f t="shared" si="247"/>
        <v>0.69467784861636905</v>
      </c>
      <c r="R1379" s="14">
        <f t="shared" si="248"/>
        <v>0.14830403447494778</v>
      </c>
      <c r="S1379" s="14">
        <f t="shared" si="249"/>
        <v>0.15701811690868356</v>
      </c>
      <c r="T1379" s="14">
        <f t="shared" si="250"/>
        <v>5.4757349549884619E-3</v>
      </c>
      <c r="U1379" s="14">
        <f t="shared" si="251"/>
        <v>158.21858489023637</v>
      </c>
      <c r="W1379" s="16">
        <f t="shared" si="252"/>
        <v>2.1956507381324054E-3</v>
      </c>
      <c r="X1379" s="15">
        <f t="shared" si="241"/>
        <v>0.74854142882169583</v>
      </c>
      <c r="Y1379" s="15">
        <f t="shared" si="242"/>
        <v>0.5345486062148409</v>
      </c>
      <c r="Z1379" s="15">
        <f t="shared" si="243"/>
        <v>0.75372052249981303</v>
      </c>
    </row>
    <row r="1380" spans="10:26" x14ac:dyDescent="0.35">
      <c r="J1380" s="3">
        <v>44354</v>
      </c>
      <c r="K1380" s="13">
        <f>(VLOOKUP(J1380,'Poche Core Max IR'!A:C,3,TRUE)/VLOOKUP(J1379,'Poche Core Max IR'!A:C,3,TRUE))-1</f>
        <v>7.275708174072637E-4</v>
      </c>
      <c r="L1380" s="13">
        <f>(VLOOKUP(J1380,'Strat EW abs return'!A:C,3,TRUE)/VLOOKUP(J1379,'Strat EW abs return'!A:C,3,TRUE))-1</f>
        <v>3.0527533607060953E-4</v>
      </c>
      <c r="M1380" s="13">
        <f>(VLOOKUP(J1380,'Strat alpha facteurs'!A:C,3,TRUE)/VLOOKUP(J1379,'Strat alpha facteurs'!A:C,3,TRUE))-1</f>
        <v>-8.3588664475997554E-5</v>
      </c>
      <c r="N1380" s="14">
        <f t="shared" si="244"/>
        <v>156.03205565644981</v>
      </c>
      <c r="O1380" s="14">
        <f t="shared" si="245"/>
        <v>122.576837759219</v>
      </c>
      <c r="P1380" s="14">
        <f t="shared" si="246"/>
        <v>213.64321702365342</v>
      </c>
      <c r="Q1380" s="14">
        <f t="shared" si="247"/>
        <v>0.69480976292160013</v>
      </c>
      <c r="R1380" s="14">
        <f t="shared" si="248"/>
        <v>0.14826960186543614</v>
      </c>
      <c r="S1380" s="14">
        <f t="shared" si="249"/>
        <v>0.15692063521296418</v>
      </c>
      <c r="T1380" s="14">
        <f t="shared" si="250"/>
        <v>5.3757595942656498E-4</v>
      </c>
      <c r="U1380" s="14">
        <f t="shared" si="251"/>
        <v>158.30363939780787</v>
      </c>
      <c r="W1380" s="16">
        <f t="shared" si="252"/>
        <v>3.2146266212349623E-5</v>
      </c>
      <c r="X1380" s="15">
        <f t="shared" si="241"/>
        <v>0.75077403368395879</v>
      </c>
      <c r="Y1380" s="15">
        <f t="shared" si="242"/>
        <v>0.5370341013295965</v>
      </c>
      <c r="Z1380" s="15">
        <f t="shared" si="243"/>
        <v>0.75567791708275278</v>
      </c>
    </row>
    <row r="1381" spans="10:26" x14ac:dyDescent="0.35">
      <c r="J1381" s="3">
        <v>44355</v>
      </c>
      <c r="K1381" s="13">
        <f>(VLOOKUP(J1381,'Poche Core Max IR'!A:C,3,TRUE)/VLOOKUP(J1380,'Poche Core Max IR'!A:C,3,TRUE))-1</f>
        <v>1.2219300613591777E-4</v>
      </c>
      <c r="L1381" s="13">
        <f>(VLOOKUP(J1381,'Strat EW abs return'!A:C,3,TRUE)/VLOOKUP(J1380,'Strat EW abs return'!A:C,3,TRUE))-1</f>
        <v>1.3710710618966004E-3</v>
      </c>
      <c r="M1381" s="13">
        <f>(VLOOKUP(J1381,'Strat alpha facteurs'!A:C,3,TRUE)/VLOOKUP(J1380,'Strat alpha facteurs'!A:C,3,TRUE))-1</f>
        <v>-3.8232275940131011E-4</v>
      </c>
      <c r="N1381" s="14">
        <f t="shared" si="244"/>
        <v>156.05112168238404</v>
      </c>
      <c r="O1381" s="14">
        <f t="shared" si="245"/>
        <v>122.74489931432946</v>
      </c>
      <c r="P1381" s="14">
        <f t="shared" si="246"/>
        <v>213.56153635939356</v>
      </c>
      <c r="Q1381" s="14">
        <f t="shared" si="247"/>
        <v>0.69473612869619539</v>
      </c>
      <c r="R1381" s="14">
        <f t="shared" si="248"/>
        <v>0.14843901702541573</v>
      </c>
      <c r="S1381" s="14">
        <f t="shared" si="249"/>
        <v>0.15682485427838941</v>
      </c>
      <c r="T1381" s="14">
        <f t="shared" si="250"/>
        <v>2.2819472383897745E-4</v>
      </c>
      <c r="U1381" s="14">
        <f t="shared" si="251"/>
        <v>158.33976345308295</v>
      </c>
      <c r="W1381" s="16">
        <f t="shared" si="252"/>
        <v>1.4356272966950211E-4</v>
      </c>
      <c r="X1381" s="15">
        <f t="shared" si="241"/>
        <v>0.75149334983173477</v>
      </c>
      <c r="Y1381" s="15">
        <f t="shared" si="242"/>
        <v>0.53790831512987591</v>
      </c>
      <c r="Z1381" s="15">
        <f t="shared" si="243"/>
        <v>0.75618363556562285</v>
      </c>
    </row>
    <row r="1382" spans="10:26" x14ac:dyDescent="0.35">
      <c r="J1382" s="3">
        <v>44356</v>
      </c>
      <c r="K1382" s="13">
        <f>(VLOOKUP(J1382,'Poche Core Max IR'!A:C,3,TRUE)/VLOOKUP(J1381,'Poche Core Max IR'!A:C,3,TRUE))-1</f>
        <v>-7.9750693985813914E-4</v>
      </c>
      <c r="L1382" s="13">
        <f>(VLOOKUP(J1382,'Strat EW abs return'!A:C,3,TRUE)/VLOOKUP(J1381,'Strat EW abs return'!A:C,3,TRUE))-1</f>
        <v>-1.478169747875846E-3</v>
      </c>
      <c r="M1382" s="13">
        <f>(VLOOKUP(J1382,'Strat alpha facteurs'!A:C,3,TRUE)/VLOOKUP(J1381,'Strat alpha facteurs'!A:C,3,TRUE))-1</f>
        <v>-2.6838571319658389E-3</v>
      </c>
      <c r="N1382" s="14">
        <f t="shared" si="244"/>
        <v>155.9266698298697</v>
      </c>
      <c r="O1382" s="14">
        <f t="shared" si="245"/>
        <v>122.56346151745694</v>
      </c>
      <c r="P1382" s="14">
        <f t="shared" si="246"/>
        <v>212.98836770692182</v>
      </c>
      <c r="Q1382" s="14">
        <f t="shared" si="247"/>
        <v>0.69501217381637759</v>
      </c>
      <c r="R1382" s="14">
        <f t="shared" si="248"/>
        <v>0.14839683976162599</v>
      </c>
      <c r="S1382" s="14">
        <f t="shared" si="249"/>
        <v>0.15659098642199701</v>
      </c>
      <c r="T1382" s="14">
        <f t="shared" si="250"/>
        <v>-1.194370452001349E-3</v>
      </c>
      <c r="U1382" s="14">
        <f t="shared" si="251"/>
        <v>158.15064711823771</v>
      </c>
      <c r="W1382" s="16">
        <f t="shared" si="252"/>
        <v>-6.3962355492625748E-4</v>
      </c>
      <c r="X1382" s="15">
        <f t="shared" si="241"/>
        <v>0.72896769817828921</v>
      </c>
      <c r="Y1382" s="15">
        <f t="shared" si="242"/>
        <v>0.50068885288449083</v>
      </c>
      <c r="Z1382" s="15">
        <f t="shared" si="243"/>
        <v>0.73481982121653278</v>
      </c>
    </row>
    <row r="1383" spans="10:26" x14ac:dyDescent="0.35">
      <c r="J1383" s="3">
        <v>44357</v>
      </c>
      <c r="K1383" s="13">
        <f>(VLOOKUP(J1383,'Poche Core Max IR'!A:C,3,TRUE)/VLOOKUP(J1382,'Poche Core Max IR'!A:C,3,TRUE))-1</f>
        <v>2.1292463457374122E-3</v>
      </c>
      <c r="L1383" s="13">
        <f>(VLOOKUP(J1383,'Strat EW abs return'!A:C,3,TRUE)/VLOOKUP(J1382,'Strat EW abs return'!A:C,3,TRUE))-1</f>
        <v>2.4234183569435963E-3</v>
      </c>
      <c r="M1383" s="13">
        <f>(VLOOKUP(J1383,'Strat alpha facteurs'!A:C,3,TRUE)/VLOOKUP(J1382,'Strat alpha facteurs'!A:C,3,TRUE))-1</f>
        <v>1.7671767729772192E-3</v>
      </c>
      <c r="N1383" s="14">
        <f t="shared" si="244"/>
        <v>156.25867612180795</v>
      </c>
      <c r="O1383" s="14">
        <f t="shared" si="245"/>
        <v>122.86048405998889</v>
      </c>
      <c r="P1383" s="14">
        <f t="shared" si="246"/>
        <v>213.36475580324782</v>
      </c>
      <c r="Q1383" s="14">
        <f t="shared" si="247"/>
        <v>0.69502121946386952</v>
      </c>
      <c r="R1383" s="14">
        <f t="shared" si="248"/>
        <v>0.14844233317089178</v>
      </c>
      <c r="S1383" s="14">
        <f t="shared" si="249"/>
        <v>0.15653644736523931</v>
      </c>
      <c r="T1383" s="14">
        <f t="shared" si="250"/>
        <v>2.116203710994823E-3</v>
      </c>
      <c r="U1383" s="14">
        <f t="shared" si="251"/>
        <v>158.48532610456556</v>
      </c>
      <c r="W1383" s="16">
        <f t="shared" si="252"/>
        <v>6.3636544906209833E-4</v>
      </c>
      <c r="X1383" s="15">
        <f t="shared" si="241"/>
        <v>0.73167654303222973</v>
      </c>
      <c r="Y1383" s="15">
        <f t="shared" si="242"/>
        <v>0.50208803023350201</v>
      </c>
      <c r="Z1383" s="15">
        <f t="shared" si="243"/>
        <v>0.7375988788072888</v>
      </c>
    </row>
    <row r="1384" spans="10:26" x14ac:dyDescent="0.35">
      <c r="J1384" s="3">
        <v>44358</v>
      </c>
      <c r="K1384" s="13">
        <f>(VLOOKUP(J1384,'Poche Core Max IR'!A:C,3,TRUE)/VLOOKUP(J1383,'Poche Core Max IR'!A:C,3,TRUE))-1</f>
        <v>4.8684072648776944E-3</v>
      </c>
      <c r="L1384" s="13">
        <f>(VLOOKUP(J1384,'Strat EW abs return'!A:C,3,TRUE)/VLOOKUP(J1383,'Strat EW abs return'!A:C,3,TRUE))-1</f>
        <v>-1.822207695440059E-3</v>
      </c>
      <c r="M1384" s="13">
        <f>(VLOOKUP(J1384,'Strat alpha facteurs'!A:C,3,TRUE)/VLOOKUP(J1383,'Strat alpha facteurs'!A:C,3,TRUE))-1</f>
        <v>1.5753836534697641E-3</v>
      </c>
      <c r="N1384" s="14">
        <f t="shared" si="244"/>
        <v>157.01940699583955</v>
      </c>
      <c r="O1384" s="14">
        <f t="shared" si="245"/>
        <v>122.63660674046929</v>
      </c>
      <c r="P1384" s="14">
        <f t="shared" si="246"/>
        <v>213.70088715176684</v>
      </c>
      <c r="Q1384" s="14">
        <f t="shared" si="247"/>
        <v>0.69606625127704702</v>
      </c>
      <c r="R1384" s="14">
        <f t="shared" si="248"/>
        <v>0.14767568576081269</v>
      </c>
      <c r="S1384" s="14">
        <f t="shared" si="249"/>
        <v>0.1562580629621409</v>
      </c>
      <c r="T1384" s="14">
        <f t="shared" si="250"/>
        <v>3.359758552600409E-3</v>
      </c>
      <c r="U1384" s="14">
        <f t="shared" si="251"/>
        <v>159.01779853440704</v>
      </c>
      <c r="W1384" s="16">
        <f t="shared" si="252"/>
        <v>-2.2929372909334905E-5</v>
      </c>
      <c r="X1384" s="15">
        <f t="shared" si="241"/>
        <v>0.73038044727353446</v>
      </c>
      <c r="Y1384" s="15">
        <f t="shared" si="242"/>
        <v>0.49931942972880222</v>
      </c>
      <c r="Z1384" s="15">
        <f t="shared" si="243"/>
        <v>0.73700967692468733</v>
      </c>
    </row>
    <row r="1385" spans="10:26" x14ac:dyDescent="0.35">
      <c r="J1385" s="3">
        <v>44361</v>
      </c>
      <c r="K1385" s="13">
        <f>(VLOOKUP(J1385,'Poche Core Max IR'!A:C,3,TRUE)/VLOOKUP(J1384,'Poche Core Max IR'!A:C,3,TRUE))-1</f>
        <v>7.3187979676503367E-4</v>
      </c>
      <c r="L1385" s="13">
        <f>(VLOOKUP(J1385,'Strat EW abs return'!A:C,3,TRUE)/VLOOKUP(J1384,'Strat EW abs return'!A:C,3,TRUE))-1</f>
        <v>-1.8736887364317889E-3</v>
      </c>
      <c r="M1385" s="13">
        <f>(VLOOKUP(J1385,'Strat alpha facteurs'!A:C,3,TRUE)/VLOOKUP(J1384,'Strat alpha facteurs'!A:C,3,TRUE))-1</f>
        <v>3.1283570900630941E-4</v>
      </c>
      <c r="N1385" s="14">
        <f t="shared" si="244"/>
        <v>157.13432632751983</v>
      </c>
      <c r="O1385" s="14">
        <f t="shared" si="245"/>
        <v>122.40682391174546</v>
      </c>
      <c r="P1385" s="14">
        <f t="shared" si="246"/>
        <v>213.76774042031423</v>
      </c>
      <c r="Q1385" s="14">
        <f t="shared" si="247"/>
        <v>0.69637957253279192</v>
      </c>
      <c r="R1385" s="14">
        <f t="shared" si="248"/>
        <v>0.14735748843134377</v>
      </c>
      <c r="S1385" s="14">
        <f t="shared" si="249"/>
        <v>0.15626293903586483</v>
      </c>
      <c r="T1385" s="14">
        <f t="shared" si="250"/>
        <v>2.8162165937948284E-4</v>
      </c>
      <c r="U1385" s="14">
        <f t="shared" si="251"/>
        <v>159.06258139070118</v>
      </c>
      <c r="W1385" s="16">
        <f t="shared" si="252"/>
        <v>-2.2721743897799197E-4</v>
      </c>
      <c r="X1385" s="15">
        <f t="shared" si="241"/>
        <v>0.72744669752098889</v>
      </c>
      <c r="Y1385" s="15">
        <f t="shared" si="242"/>
        <v>0.49849906737140087</v>
      </c>
      <c r="Z1385" s="15">
        <f t="shared" si="243"/>
        <v>0.73301968727752576</v>
      </c>
    </row>
    <row r="1386" spans="10:26" x14ac:dyDescent="0.35">
      <c r="J1386" s="3">
        <v>44362</v>
      </c>
      <c r="K1386" s="13">
        <f>(VLOOKUP(J1386,'Poche Core Max IR'!A:C,3,TRUE)/VLOOKUP(J1385,'Poche Core Max IR'!A:C,3,TRUE))-1</f>
        <v>-1.5415807995414754E-3</v>
      </c>
      <c r="L1386" s="13">
        <f>(VLOOKUP(J1386,'Strat EW abs return'!A:C,3,TRUE)/VLOOKUP(J1385,'Strat EW abs return'!A:C,3,TRUE))-1</f>
        <v>-1.5245764172185927E-3</v>
      </c>
      <c r="M1386" s="13">
        <f>(VLOOKUP(J1386,'Strat alpha facteurs'!A:C,3,TRUE)/VLOOKUP(J1385,'Strat alpha facteurs'!A:C,3,TRUE))-1</f>
        <v>5.8722824994572598E-4</v>
      </c>
      <c r="N1386" s="14">
        <f t="shared" si="244"/>
        <v>156.89209106710445</v>
      </c>
      <c r="O1386" s="14">
        <f t="shared" si="245"/>
        <v>122.22020535470298</v>
      </c>
      <c r="P1386" s="14">
        <f t="shared" si="246"/>
        <v>213.8932708764161</v>
      </c>
      <c r="Q1386" s="14">
        <f t="shared" si="247"/>
        <v>0.69614589226004064</v>
      </c>
      <c r="R1386" s="14">
        <f t="shared" si="248"/>
        <v>0.14731054923704784</v>
      </c>
      <c r="S1386" s="14">
        <f t="shared" si="249"/>
        <v>0.15654355850291204</v>
      </c>
      <c r="T1386" s="14">
        <f t="shared" si="250"/>
        <v>-1.206421117751034E-3</v>
      </c>
      <c r="U1386" s="14">
        <f t="shared" si="251"/>
        <v>158.87068493346746</v>
      </c>
      <c r="W1386" s="16">
        <f t="shared" si="252"/>
        <v>-1.3265938947438008E-4</v>
      </c>
      <c r="X1386" s="15">
        <f t="shared" si="241"/>
        <v>0.72752043718160198</v>
      </c>
      <c r="Y1386" s="15">
        <f t="shared" si="242"/>
        <v>0.49931429129823324</v>
      </c>
      <c r="Z1386" s="15">
        <f t="shared" si="243"/>
        <v>0.73281697524850531</v>
      </c>
    </row>
    <row r="1387" spans="10:26" x14ac:dyDescent="0.35">
      <c r="J1387" s="3">
        <v>44363</v>
      </c>
      <c r="K1387" s="13">
        <f>(VLOOKUP(J1387,'Poche Core Max IR'!A:C,3,TRUE)/VLOOKUP(J1386,'Poche Core Max IR'!A:C,3,TRUE))-1</f>
        <v>-2.0195370278522917E-3</v>
      </c>
      <c r="L1387" s="13">
        <f>(VLOOKUP(J1387,'Strat EW abs return'!A:C,3,TRUE)/VLOOKUP(J1386,'Strat EW abs return'!A:C,3,TRUE))-1</f>
        <v>-4.2747409476916465E-3</v>
      </c>
      <c r="M1387" s="13">
        <f>(VLOOKUP(J1387,'Strat alpha facteurs'!A:C,3,TRUE)/VLOOKUP(J1386,'Strat alpha facteurs'!A:C,3,TRUE))-1</f>
        <v>-3.8794390343978025E-3</v>
      </c>
      <c r="N1387" s="14">
        <f t="shared" si="244"/>
        <v>156.57524167981725</v>
      </c>
      <c r="O1387" s="14">
        <f t="shared" si="245"/>
        <v>121.69774563823795</v>
      </c>
      <c r="P1387" s="14">
        <f t="shared" si="246"/>
        <v>213.06348497218312</v>
      </c>
      <c r="Q1387" s="14">
        <f t="shared" si="247"/>
        <v>0.69658099937375684</v>
      </c>
      <c r="R1387" s="14">
        <f t="shared" si="248"/>
        <v>0.14706952603217735</v>
      </c>
      <c r="S1387" s="14">
        <f t="shared" si="249"/>
        <v>0.15634947459406631</v>
      </c>
      <c r="T1387" s="14">
        <f t="shared" si="250"/>
        <v>-2.6429080344967121E-3</v>
      </c>
      <c r="U1387" s="14">
        <f t="shared" si="251"/>
        <v>158.45080432381079</v>
      </c>
      <c r="W1387" s="16">
        <f t="shared" si="252"/>
        <v>-1.2352323798351596E-3</v>
      </c>
      <c r="X1387" s="15">
        <f t="shared" si="241"/>
        <v>0.72784192804761472</v>
      </c>
      <c r="Y1387" s="15">
        <f t="shared" si="242"/>
        <v>0.50024855741481711</v>
      </c>
      <c r="Z1387" s="15">
        <f t="shared" si="243"/>
        <v>0.73313972453591048</v>
      </c>
    </row>
    <row r="1388" spans="10:26" x14ac:dyDescent="0.35">
      <c r="J1388" s="3">
        <v>44364</v>
      </c>
      <c r="K1388" s="13">
        <f>(VLOOKUP(J1388,'Poche Core Max IR'!A:C,3,TRUE)/VLOOKUP(J1387,'Poche Core Max IR'!A:C,3,TRUE))-1</f>
        <v>1.3258795588677597E-3</v>
      </c>
      <c r="L1388" s="13">
        <f>(VLOOKUP(J1388,'Strat EW abs return'!A:C,3,TRUE)/VLOOKUP(J1387,'Strat EW abs return'!A:C,3,TRUE))-1</f>
        <v>-1.2880604521092187E-2</v>
      </c>
      <c r="M1388" s="13">
        <f>(VLOOKUP(J1388,'Strat alpha facteurs'!A:C,3,TRUE)/VLOOKUP(J1387,'Strat alpha facteurs'!A:C,3,TRUE))-1</f>
        <v>-7.9099610847592761E-3</v>
      </c>
      <c r="N1388" s="14">
        <f t="shared" si="244"/>
        <v>156.78284159218529</v>
      </c>
      <c r="O1388" s="14">
        <f t="shared" si="245"/>
        <v>120.13020510556333</v>
      </c>
      <c r="P1388" s="14">
        <f t="shared" si="246"/>
        <v>211.37816109746996</v>
      </c>
      <c r="Q1388" s="14">
        <f t="shared" si="247"/>
        <v>0.6990477158409355</v>
      </c>
      <c r="R1388" s="14">
        <f t="shared" si="248"/>
        <v>0.14549636196167778</v>
      </c>
      <c r="S1388" s="14">
        <f t="shared" si="249"/>
        <v>0.15545592219738721</v>
      </c>
      <c r="T1388" s="14">
        <f t="shared" si="250"/>
        <v>-2.2074801534212327E-3</v>
      </c>
      <c r="U1388" s="14">
        <f t="shared" si="251"/>
        <v>158.10102731797235</v>
      </c>
      <c r="W1388" s="16">
        <f t="shared" si="252"/>
        <v>-3.1037313926627506E-3</v>
      </c>
      <c r="X1388" s="15">
        <f t="shared" si="241"/>
        <v>0.72251866082857996</v>
      </c>
      <c r="Y1388" s="15">
        <f t="shared" si="242"/>
        <v>0.48842841801608994</v>
      </c>
      <c r="Z1388" s="15">
        <f t="shared" si="243"/>
        <v>0.73144860779024279</v>
      </c>
    </row>
    <row r="1389" spans="10:26" x14ac:dyDescent="0.35">
      <c r="J1389" s="3">
        <v>44365</v>
      </c>
      <c r="K1389" s="13">
        <f>(VLOOKUP(J1389,'Poche Core Max IR'!A:C,3,TRUE)/VLOOKUP(J1388,'Poche Core Max IR'!A:C,3,TRUE))-1</f>
        <v>-8.647688204167614E-3</v>
      </c>
      <c r="L1389" s="13">
        <f>(VLOOKUP(J1389,'Strat EW abs return'!A:C,3,TRUE)/VLOOKUP(J1388,'Strat EW abs return'!A:C,3,TRUE))-1</f>
        <v>-2.1711432355000504E-3</v>
      </c>
      <c r="M1389" s="13">
        <f>(VLOOKUP(J1389,'Strat alpha facteurs'!A:C,3,TRUE)/VLOOKUP(J1388,'Strat alpha facteurs'!A:C,3,TRUE))-1</f>
        <v>-1.6583700271211477E-2</v>
      </c>
      <c r="N1389" s="14">
        <f t="shared" si="244"/>
        <v>155.42703246233268</v>
      </c>
      <c r="O1389" s="14">
        <f t="shared" si="245"/>
        <v>119.86938522336915</v>
      </c>
      <c r="P1389" s="14">
        <f t="shared" si="246"/>
        <v>207.87272902994965</v>
      </c>
      <c r="Q1389" s="14">
        <f t="shared" si="247"/>
        <v>0.69925324604858508</v>
      </c>
      <c r="R1389" s="14">
        <f t="shared" si="248"/>
        <v>0.146489953131128</v>
      </c>
      <c r="S1389" s="14">
        <f t="shared" si="249"/>
        <v>0.15425680082028737</v>
      </c>
      <c r="T1389" s="14">
        <f t="shared" si="250"/>
        <v>-8.9390745475971759E-3</v>
      </c>
      <c r="U1389" s="14">
        <f t="shared" si="251"/>
        <v>156.6877504487253</v>
      </c>
      <c r="W1389" s="16">
        <f t="shared" si="252"/>
        <v>-2.8761992204089822E-3</v>
      </c>
      <c r="X1389" s="15">
        <f t="shared" si="241"/>
        <v>0.72735212217758471</v>
      </c>
      <c r="Y1389" s="15">
        <f t="shared" si="242"/>
        <v>0.49166640304679221</v>
      </c>
      <c r="Z1389" s="15">
        <f t="shared" si="243"/>
        <v>0.73618592224351598</v>
      </c>
    </row>
    <row r="1390" spans="10:26" x14ac:dyDescent="0.35">
      <c r="J1390" s="3">
        <v>44368</v>
      </c>
      <c r="K1390" s="13">
        <f>(VLOOKUP(J1390,'Poche Core Max IR'!A:C,3,TRUE)/VLOOKUP(J1389,'Poche Core Max IR'!A:C,3,TRUE))-1</f>
        <v>4.3733749617735906E-3</v>
      </c>
      <c r="L1390" s="13">
        <f>(VLOOKUP(J1390,'Strat EW abs return'!A:C,3,TRUE)/VLOOKUP(J1389,'Strat EW abs return'!A:C,3,TRUE))-1</f>
        <v>7.0941013949885612E-3</v>
      </c>
      <c r="M1390" s="13">
        <f>(VLOOKUP(J1390,'Strat alpha facteurs'!A:C,3,TRUE)/VLOOKUP(J1389,'Strat alpha facteurs'!A:C,3,TRUE))-1</f>
        <v>1.1851180760741542E-2</v>
      </c>
      <c r="N1390" s="14">
        <f t="shared" si="244"/>
        <v>156.10677315448621</v>
      </c>
      <c r="O1390" s="14">
        <f t="shared" si="245"/>
        <v>120.71975079629867</v>
      </c>
      <c r="P1390" s="14">
        <f t="shared" si="246"/>
        <v>210.33626631691223</v>
      </c>
      <c r="Q1390" s="14">
        <f t="shared" si="247"/>
        <v>0.69817435491630153</v>
      </c>
      <c r="R1390" s="14">
        <f t="shared" si="248"/>
        <v>0.14666014235881511</v>
      </c>
      <c r="S1390" s="14">
        <f t="shared" si="249"/>
        <v>0.15516550272488372</v>
      </c>
      <c r="T1390" s="14">
        <f t="shared" si="250"/>
        <v>5.9254364491620635E-3</v>
      </c>
      <c r="U1390" s="14">
        <f t="shared" si="251"/>
        <v>157.61619375637139</v>
      </c>
      <c r="W1390" s="16">
        <f t="shared" si="252"/>
        <v>2.8793163411208224E-3</v>
      </c>
      <c r="X1390" s="15">
        <f t="shared" si="241"/>
        <v>0.72939795903920646</v>
      </c>
      <c r="Y1390" s="15">
        <f t="shared" si="242"/>
        <v>0.4938093091629468</v>
      </c>
      <c r="Z1390" s="15">
        <f t="shared" si="243"/>
        <v>0.73867925224069153</v>
      </c>
    </row>
    <row r="1391" spans="10:26" x14ac:dyDescent="0.35">
      <c r="J1391" s="3">
        <v>44369</v>
      </c>
      <c r="K1391" s="13">
        <f>(VLOOKUP(J1391,'Poche Core Max IR'!A:C,3,TRUE)/VLOOKUP(J1390,'Poche Core Max IR'!A:C,3,TRUE))-1</f>
        <v>3.4692282967048182E-3</v>
      </c>
      <c r="L1391" s="13">
        <f>(VLOOKUP(J1391,'Strat EW abs return'!A:C,3,TRUE)/VLOOKUP(J1390,'Strat EW abs return'!A:C,3,TRUE))-1</f>
        <v>8.6165781419844656E-4</v>
      </c>
      <c r="M1391" s="13">
        <f>(VLOOKUP(J1391,'Strat alpha facteurs'!A:C,3,TRUE)/VLOOKUP(J1390,'Strat alpha facteurs'!A:C,3,TRUE))-1</f>
        <v>4.3682377805556172E-3</v>
      </c>
      <c r="N1391" s="14">
        <f t="shared" si="244"/>
        <v>156.64834318922104</v>
      </c>
      <c r="O1391" s="14">
        <f t="shared" si="245"/>
        <v>120.82376991290039</v>
      </c>
      <c r="P1391" s="14">
        <f t="shared" si="246"/>
        <v>211.25506514205878</v>
      </c>
      <c r="Q1391" s="14">
        <f t="shared" si="247"/>
        <v>0.69834341794203192</v>
      </c>
      <c r="R1391" s="14">
        <f t="shared" si="248"/>
        <v>0.14631445933037948</v>
      </c>
      <c r="S1391" s="14">
        <f t="shared" si="249"/>
        <v>0.1553421227275889</v>
      </c>
      <c r="T1391" s="14">
        <f t="shared" si="250"/>
        <v>3.2262968970459384E-3</v>
      </c>
      <c r="U1391" s="14">
        <f t="shared" si="251"/>
        <v>158.12471039321179</v>
      </c>
      <c r="W1391" s="16">
        <f t="shared" si="252"/>
        <v>8.0464432662260361E-4</v>
      </c>
      <c r="X1391" s="15">
        <f t="shared" si="241"/>
        <v>0.72469286792360166</v>
      </c>
      <c r="Y1391" s="15">
        <f t="shared" si="242"/>
        <v>0.48512268391831809</v>
      </c>
      <c r="Z1391" s="15">
        <f t="shared" si="243"/>
        <v>0.73426248332702726</v>
      </c>
    </row>
    <row r="1392" spans="10:26" x14ac:dyDescent="0.35">
      <c r="J1392" s="3">
        <v>44370</v>
      </c>
      <c r="K1392" s="13">
        <f>(VLOOKUP(J1392,'Poche Core Max IR'!A:C,3,TRUE)/VLOOKUP(J1391,'Poche Core Max IR'!A:C,3,TRUE))-1</f>
        <v>-4.0523812002615234E-3</v>
      </c>
      <c r="L1392" s="13">
        <f>(VLOOKUP(J1392,'Strat EW abs return'!A:C,3,TRUE)/VLOOKUP(J1391,'Strat EW abs return'!A:C,3,TRUE))-1</f>
        <v>1.2895515730293461E-3</v>
      </c>
      <c r="M1392" s="13">
        <f>(VLOOKUP(J1392,'Strat alpha facteurs'!A:C,3,TRUE)/VLOOKUP(J1391,'Strat alpha facteurs'!A:C,3,TRUE))-1</f>
        <v>-2.4429924158694272E-3</v>
      </c>
      <c r="N1392" s="14">
        <f t="shared" si="244"/>
        <v>156.01354438822892</v>
      </c>
      <c r="O1392" s="14">
        <f t="shared" si="245"/>
        <v>120.9795783954509</v>
      </c>
      <c r="P1392" s="14">
        <f t="shared" si="246"/>
        <v>210.73897062010272</v>
      </c>
      <c r="Q1392" s="14">
        <f t="shared" si="247"/>
        <v>0.69762081856330649</v>
      </c>
      <c r="R1392" s="14">
        <f t="shared" si="248"/>
        <v>0.14694703304914411</v>
      </c>
      <c r="S1392" s="14">
        <f t="shared" si="249"/>
        <v>0.15543214838754979</v>
      </c>
      <c r="T1392" s="14">
        <f t="shared" si="250"/>
        <v>-3.0207733246967947E-3</v>
      </c>
      <c r="U1392" s="14">
        <f t="shared" si="251"/>
        <v>157.64705148608058</v>
      </c>
      <c r="W1392" s="16">
        <f t="shared" si="252"/>
        <v>-1.9022378207255648E-4</v>
      </c>
      <c r="X1392" s="15">
        <f t="shared" si="241"/>
        <v>0.72420667075347334</v>
      </c>
      <c r="Y1392" s="15">
        <f t="shared" si="242"/>
        <v>0.48366727516223779</v>
      </c>
      <c r="Z1392" s="15">
        <f t="shared" si="243"/>
        <v>0.73392586174830976</v>
      </c>
    </row>
    <row r="1393" spans="10:26" x14ac:dyDescent="0.35">
      <c r="J1393" s="3">
        <v>44371</v>
      </c>
      <c r="K1393" s="13">
        <f>(VLOOKUP(J1393,'Poche Core Max IR'!A:C,3,TRUE)/VLOOKUP(J1392,'Poche Core Max IR'!A:C,3,TRUE))-1</f>
        <v>5.837663066262655E-3</v>
      </c>
      <c r="L1393" s="13">
        <f>(VLOOKUP(J1393,'Strat EW abs return'!A:C,3,TRUE)/VLOOKUP(J1392,'Strat EW abs return'!A:C,3,TRUE))-1</f>
        <v>1.227479940121512E-3</v>
      </c>
      <c r="M1393" s="13">
        <f>(VLOOKUP(J1393,'Strat alpha facteurs'!A:C,3,TRUE)/VLOOKUP(J1392,'Strat alpha facteurs'!A:C,3,TRUE))-1</f>
        <v>4.9864003535817769E-3</v>
      </c>
      <c r="N1393" s="14">
        <f t="shared" si="244"/>
        <v>156.9242988941408</v>
      </c>
      <c r="O1393" s="14">
        <f t="shared" si="245"/>
        <v>121.12807840109568</v>
      </c>
      <c r="P1393" s="14">
        <f t="shared" si="246"/>
        <v>211.78979949771625</v>
      </c>
      <c r="Q1393" s="14">
        <f t="shared" si="247"/>
        <v>0.69818290231039037</v>
      </c>
      <c r="R1393" s="14">
        <f t="shared" si="248"/>
        <v>0.14639136690777074</v>
      </c>
      <c r="S1393" s="14">
        <f t="shared" si="249"/>
        <v>0.1554257307818393</v>
      </c>
      <c r="T1393" s="14">
        <f t="shared" si="250"/>
        <v>5.0278967417887854E-3</v>
      </c>
      <c r="U1393" s="14">
        <f t="shared" si="251"/>
        <v>158.43968458260005</v>
      </c>
      <c r="W1393" s="16">
        <f t="shared" si="252"/>
        <v>9.5470738521252633E-4</v>
      </c>
      <c r="X1393" s="15">
        <f t="shared" si="241"/>
        <v>0.72165237618718836</v>
      </c>
      <c r="Y1393" s="15">
        <f t="shared" si="242"/>
        <v>0.48008888896141455</v>
      </c>
      <c r="Z1393" s="15">
        <f t="shared" si="243"/>
        <v>0.73156158934016036</v>
      </c>
    </row>
    <row r="1394" spans="10:26" x14ac:dyDescent="0.35">
      <c r="J1394" s="3">
        <v>44372</v>
      </c>
      <c r="K1394" s="13">
        <f>(VLOOKUP(J1394,'Poche Core Max IR'!A:C,3,TRUE)/VLOOKUP(J1393,'Poche Core Max IR'!A:C,3,TRUE))-1</f>
        <v>2.4683284203457223E-3</v>
      </c>
      <c r="L1394" s="13">
        <f>(VLOOKUP(J1394,'Strat EW abs return'!A:C,3,TRUE)/VLOOKUP(J1393,'Strat EW abs return'!A:C,3,TRUE))-1</f>
        <v>1.4613853758482787E-3</v>
      </c>
      <c r="M1394" s="13">
        <f>(VLOOKUP(J1394,'Strat alpha facteurs'!A:C,3,TRUE)/VLOOKUP(J1393,'Strat alpha facteurs'!A:C,3,TRUE))-1</f>
        <v>6.4703491412438918E-3</v>
      </c>
      <c r="N1394" s="14">
        <f t="shared" si="244"/>
        <v>157.31163960094403</v>
      </c>
      <c r="O1394" s="14">
        <f t="shared" si="245"/>
        <v>121.30509320347565</v>
      </c>
      <c r="P1394" s="14">
        <f t="shared" si="246"/>
        <v>213.16015344502051</v>
      </c>
      <c r="Q1394" s="14">
        <f t="shared" si="247"/>
        <v>0.69785251058543762</v>
      </c>
      <c r="R1394" s="14">
        <f t="shared" si="248"/>
        <v>0.14617511685609708</v>
      </c>
      <c r="S1394" s="14">
        <f t="shared" si="249"/>
        <v>0.15597237255846572</v>
      </c>
      <c r="T1394" s="14">
        <f t="shared" si="250"/>
        <v>2.9429376468131313E-3</v>
      </c>
      <c r="U1394" s="14">
        <f t="shared" si="251"/>
        <v>158.90596269510738</v>
      </c>
      <c r="W1394" s="16">
        <f t="shared" si="252"/>
        <v>1.2228138849278544E-3</v>
      </c>
      <c r="X1394" s="15">
        <f t="shared" si="241"/>
        <v>0.7222748420985361</v>
      </c>
      <c r="Y1394" s="15">
        <f t="shared" si="242"/>
        <v>0.48086820637461791</v>
      </c>
      <c r="Z1394" s="15">
        <f t="shared" si="243"/>
        <v>0.73188420805393406</v>
      </c>
    </row>
    <row r="1395" spans="10:26" x14ac:dyDescent="0.35">
      <c r="J1395" s="3">
        <v>44375</v>
      </c>
      <c r="K1395" s="13">
        <f>(VLOOKUP(J1395,'Poche Core Max IR'!A:C,3,TRUE)/VLOOKUP(J1394,'Poche Core Max IR'!A:C,3,TRUE))-1</f>
        <v>2.7941886912508096E-4</v>
      </c>
      <c r="L1395" s="13">
        <f>(VLOOKUP(J1395,'Strat EW abs return'!A:C,3,TRUE)/VLOOKUP(J1394,'Strat EW abs return'!A:C,3,TRUE))-1</f>
        <v>-3.9241836607184499E-4</v>
      </c>
      <c r="M1395" s="13">
        <f>(VLOOKUP(J1395,'Strat alpha facteurs'!A:C,3,TRUE)/VLOOKUP(J1394,'Strat alpha facteurs'!A:C,3,TRUE))-1</f>
        <v>-1.4665949906844666E-3</v>
      </c>
      <c r="N1395" s="14">
        <f t="shared" si="244"/>
        <v>157.35559544138155</v>
      </c>
      <c r="O1395" s="14">
        <f t="shared" si="245"/>
        <v>121.25749085700456</v>
      </c>
      <c r="P1395" s="14">
        <f t="shared" si="246"/>
        <v>212.84753383176451</v>
      </c>
      <c r="Q1395" s="14">
        <f t="shared" si="247"/>
        <v>0.69811111349423116</v>
      </c>
      <c r="R1395" s="14">
        <f t="shared" si="248"/>
        <v>0.14613107007173912</v>
      </c>
      <c r="S1395" s="14">
        <f t="shared" si="249"/>
        <v>0.15575781643403022</v>
      </c>
      <c r="T1395" s="14">
        <f t="shared" si="250"/>
        <v>-9.1116941472566221E-5</v>
      </c>
      <c r="U1395" s="14">
        <f t="shared" si="251"/>
        <v>158.89148366980484</v>
      </c>
      <c r="W1395" s="16">
        <f t="shared" si="252"/>
        <v>-2.8577814909198159E-4</v>
      </c>
      <c r="X1395" s="15">
        <f t="shared" si="241"/>
        <v>0.72050487880496428</v>
      </c>
      <c r="Y1395" s="15">
        <f t="shared" si="242"/>
        <v>0.47940027307235178</v>
      </c>
      <c r="Z1395" s="15">
        <f t="shared" si="243"/>
        <v>0.72987030550186394</v>
      </c>
    </row>
    <row r="1396" spans="10:26" x14ac:dyDescent="0.35">
      <c r="J1396" s="3">
        <v>44376</v>
      </c>
      <c r="K1396" s="13">
        <f>(VLOOKUP(J1396,'Poche Core Max IR'!A:C,3,TRUE)/VLOOKUP(J1395,'Poche Core Max IR'!A:C,3,TRUE))-1</f>
        <v>1.6368369678096961E-3</v>
      </c>
      <c r="L1396" s="13">
        <f>(VLOOKUP(J1396,'Strat EW abs return'!A:C,3,TRUE)/VLOOKUP(J1395,'Strat EW abs return'!A:C,3,TRUE))-1</f>
        <v>-5.047167625397142E-4</v>
      </c>
      <c r="M1396" s="13">
        <f>(VLOOKUP(J1396,'Strat alpha facteurs'!A:C,3,TRUE)/VLOOKUP(J1395,'Strat alpha facteurs'!A:C,3,TRUE))-1</f>
        <v>-5.2923493582035519E-4</v>
      </c>
      <c r="N1396" s="14">
        <f t="shared" si="244"/>
        <v>157.61316089709172</v>
      </c>
      <c r="O1396" s="14">
        <f t="shared" si="245"/>
        <v>121.19629016878552</v>
      </c>
      <c r="P1396" s="14">
        <f t="shared" si="246"/>
        <v>212.73488748085754</v>
      </c>
      <c r="Q1396" s="14">
        <f t="shared" si="247"/>
        <v>0.69856466877670842</v>
      </c>
      <c r="R1396" s="14">
        <f t="shared" si="248"/>
        <v>0.14591337073875546</v>
      </c>
      <c r="S1396" s="14">
        <f t="shared" si="249"/>
        <v>0.15552196048453659</v>
      </c>
      <c r="T1396" s="14">
        <f t="shared" si="250"/>
        <v>9.8650679962909325E-4</v>
      </c>
      <c r="U1396" s="14">
        <f t="shared" si="251"/>
        <v>159.04823119884827</v>
      </c>
      <c r="W1396" s="16">
        <f t="shared" si="252"/>
        <v>-1.5595257886621126E-4</v>
      </c>
      <c r="X1396" s="15">
        <f t="shared" si="241"/>
        <v>0.72225438209493098</v>
      </c>
      <c r="Y1396" s="15">
        <f t="shared" si="242"/>
        <v>0.47937287910730209</v>
      </c>
      <c r="Z1396" s="15">
        <f t="shared" si="243"/>
        <v>0.73252242705040649</v>
      </c>
    </row>
    <row r="1397" spans="10:26" x14ac:dyDescent="0.35">
      <c r="J1397" s="3">
        <v>44377</v>
      </c>
      <c r="K1397" s="13">
        <f>(VLOOKUP(J1397,'Poche Core Max IR'!A:C,3,TRUE)/VLOOKUP(J1396,'Poche Core Max IR'!A:C,3,TRUE))-1</f>
        <v>-1.1438649038728599E-3</v>
      </c>
      <c r="L1397" s="13">
        <f>(VLOOKUP(J1397,'Strat EW abs return'!A:C,3,TRUE)/VLOOKUP(J1396,'Strat EW abs return'!A:C,3,TRUE))-1</f>
        <v>8.0319407598716808E-4</v>
      </c>
      <c r="M1397" s="13">
        <f>(VLOOKUP(J1397,'Strat alpha facteurs'!A:C,3,TRUE)/VLOOKUP(J1396,'Strat alpha facteurs'!A:C,3,TRUE))-1</f>
        <v>-1.9200777921597467E-3</v>
      </c>
      <c r="N1397" s="14">
        <f t="shared" si="244"/>
        <v>157.43287273395308</v>
      </c>
      <c r="O1397" s="14">
        <f t="shared" si="245"/>
        <v>121.29363431108071</v>
      </c>
      <c r="P1397" s="14">
        <f t="shared" si="246"/>
        <v>212.32641994778794</v>
      </c>
      <c r="Q1397" s="14">
        <f t="shared" si="247"/>
        <v>0.69845042261831369</v>
      </c>
      <c r="R1397" s="14">
        <f t="shared" si="248"/>
        <v>0.14617388823069069</v>
      </c>
      <c r="S1397" s="14">
        <f t="shared" si="249"/>
        <v>0.15537568915099612</v>
      </c>
      <c r="T1397" s="14">
        <f t="shared" si="250"/>
        <v>-9.8048111523406237E-4</v>
      </c>
      <c r="U1397" s="14">
        <f t="shared" si="251"/>
        <v>158.89228741174642</v>
      </c>
      <c r="W1397" s="16">
        <f t="shared" si="252"/>
        <v>-1.8092740908944255E-4</v>
      </c>
      <c r="X1397" s="15">
        <f t="shared" si="241"/>
        <v>0.7226810494847038</v>
      </c>
      <c r="Y1397" s="15">
        <f t="shared" si="242"/>
        <v>0.47893882225067808</v>
      </c>
      <c r="Z1397" s="15">
        <f t="shared" si="243"/>
        <v>0.73292409418002524</v>
      </c>
    </row>
    <row r="1398" spans="10:26" x14ac:dyDescent="0.35">
      <c r="J1398" s="3">
        <v>44378</v>
      </c>
      <c r="K1398" s="13">
        <f>(VLOOKUP(J1398,'Poche Core Max IR'!A:C,3,TRUE)/VLOOKUP(J1397,'Poche Core Max IR'!A:C,3,TRUE))-1</f>
        <v>2.8284276323360391E-3</v>
      </c>
      <c r="L1398" s="13">
        <f>(VLOOKUP(J1398,'Strat EW abs return'!A:C,3,TRUE)/VLOOKUP(J1397,'Strat EW abs return'!A:C,3,TRUE))-1</f>
        <v>3.235446805730291E-3</v>
      </c>
      <c r="M1398" s="13">
        <f>(VLOOKUP(J1398,'Strat alpha facteurs'!A:C,3,TRUE)/VLOOKUP(J1397,'Strat alpha facteurs'!A:C,3,TRUE))-1</f>
        <v>4.4450002431619673E-3</v>
      </c>
      <c r="N1398" s="14">
        <f t="shared" si="244"/>
        <v>157.87816022143184</v>
      </c>
      <c r="O1398" s="14">
        <f t="shared" si="245"/>
        <v>121.68607341276791</v>
      </c>
      <c r="P1398" s="14">
        <f t="shared" si="246"/>
        <v>213.27021093608556</v>
      </c>
      <c r="Q1398" s="14">
        <f t="shared" si="247"/>
        <v>0.69823411288477977</v>
      </c>
      <c r="R1398" s="14">
        <f t="shared" si="248"/>
        <v>0.14618792765041277</v>
      </c>
      <c r="S1398" s="14">
        <f t="shared" si="249"/>
        <v>0.15557795946480796</v>
      </c>
      <c r="T1398" s="14">
        <f t="shared" si="250"/>
        <v>3.1390992909652239E-3</v>
      </c>
      <c r="U1398" s="14">
        <f t="shared" si="251"/>
        <v>159.39106607850047</v>
      </c>
      <c r="W1398" s="16">
        <f t="shared" si="252"/>
        <v>1.1645273312045729E-3</v>
      </c>
      <c r="X1398" s="15">
        <f t="shared" si="241"/>
        <v>0.7230214459697244</v>
      </c>
      <c r="Y1398" s="15">
        <f t="shared" si="242"/>
        <v>0.47943473752405258</v>
      </c>
      <c r="Z1398" s="15">
        <f t="shared" si="243"/>
        <v>0.73323759812749867</v>
      </c>
    </row>
    <row r="1399" spans="10:26" x14ac:dyDescent="0.35">
      <c r="J1399" s="3">
        <v>44379</v>
      </c>
      <c r="K1399" s="13">
        <f>(VLOOKUP(J1399,'Poche Core Max IR'!A:C,3,TRUE)/VLOOKUP(J1398,'Poche Core Max IR'!A:C,3,TRUE))-1</f>
        <v>5.4162262665800043E-3</v>
      </c>
      <c r="L1399" s="13">
        <f>(VLOOKUP(J1399,'Strat EW abs return'!A:C,3,TRUE)/VLOOKUP(J1398,'Strat EW abs return'!A:C,3,TRUE))-1</f>
        <v>3.8838121344437759E-3</v>
      </c>
      <c r="M1399" s="13">
        <f>(VLOOKUP(J1399,'Strat alpha facteurs'!A:C,3,TRUE)/VLOOKUP(J1398,'Strat alpha facteurs'!A:C,3,TRUE))-1</f>
        <v>6.9272986168364969E-3</v>
      </c>
      <c r="N1399" s="14">
        <f t="shared" si="244"/>
        <v>158.73326405974248</v>
      </c>
      <c r="O1399" s="14">
        <f t="shared" si="245"/>
        <v>122.15867926128124</v>
      </c>
      <c r="P1399" s="14">
        <f t="shared" si="246"/>
        <v>214.74759737331553</v>
      </c>
      <c r="Q1399" s="14">
        <f t="shared" si="247"/>
        <v>0.69822642577717187</v>
      </c>
      <c r="R1399" s="14">
        <f t="shared" si="248"/>
        <v>0.14596350703136948</v>
      </c>
      <c r="S1399" s="14">
        <f t="shared" si="249"/>
        <v>0.15581006719145923</v>
      </c>
      <c r="T1399" s="14">
        <f t="shared" si="250"/>
        <v>5.4272953731574029E-3</v>
      </c>
      <c r="U1399" s="14">
        <f t="shared" si="251"/>
        <v>160.25612847395092</v>
      </c>
      <c r="W1399" s="16">
        <f t="shared" si="252"/>
        <v>1.6462377027389994E-3</v>
      </c>
      <c r="X1399" s="15">
        <f t="shared" si="241"/>
        <v>0.72303113013910536</v>
      </c>
      <c r="Y1399" s="15">
        <f t="shared" si="242"/>
        <v>0.47935340013516681</v>
      </c>
      <c r="Z1399" s="15">
        <f t="shared" si="243"/>
        <v>0.73340610016411256</v>
      </c>
    </row>
    <row r="1400" spans="10:26" x14ac:dyDescent="0.35">
      <c r="J1400" s="3">
        <v>44382</v>
      </c>
      <c r="K1400" s="13">
        <f>(VLOOKUP(J1400,'Poche Core Max IR'!A:C,3,TRUE)/VLOOKUP(J1399,'Poche Core Max IR'!A:C,3,TRUE))-1</f>
        <v>3.8554380526845122E-4</v>
      </c>
      <c r="L1400" s="13">
        <f>(VLOOKUP(J1400,'Strat EW abs return'!A:C,3,TRUE)/VLOOKUP(J1399,'Strat EW abs return'!A:C,3,TRUE))-1</f>
        <v>0</v>
      </c>
      <c r="M1400" s="13">
        <f>(VLOOKUP(J1400,'Strat alpha facteurs'!A:C,3,TRUE)/VLOOKUP(J1399,'Strat alpha facteurs'!A:C,3,TRUE))-1</f>
        <v>1.1906992199250954E-3</v>
      </c>
      <c r="N1400" s="14">
        <f t="shared" si="244"/>
        <v>158.79446268639074</v>
      </c>
      <c r="O1400" s="14">
        <f t="shared" si="245"/>
        <v>122.15867926128124</v>
      </c>
      <c r="P1400" s="14">
        <f t="shared" si="246"/>
        <v>215.00329716998871</v>
      </c>
      <c r="Q1400" s="14">
        <f t="shared" si="247"/>
        <v>0.69817814722381633</v>
      </c>
      <c r="R1400" s="14">
        <f t="shared" si="248"/>
        <v>0.14589716470202069</v>
      </c>
      <c r="S1400" s="14">
        <f t="shared" si="249"/>
        <v>0.1559246880741636</v>
      </c>
      <c r="T1400" s="14">
        <f t="shared" si="250"/>
        <v>4.5471979859446792E-4</v>
      </c>
      <c r="U1400" s="14">
        <f t="shared" si="251"/>
        <v>160.32900010841414</v>
      </c>
      <c r="W1400" s="16">
        <f t="shared" si="252"/>
        <v>1.8565940445697043E-4</v>
      </c>
      <c r="X1400" s="15">
        <f t="shared" si="241"/>
        <v>0.7228434327998644</v>
      </c>
      <c r="Y1400" s="15">
        <f t="shared" si="242"/>
        <v>0.4792873084771162</v>
      </c>
      <c r="Z1400" s="15">
        <f t="shared" si="243"/>
        <v>0.73317863654457915</v>
      </c>
    </row>
    <row r="1401" spans="10:26" x14ac:dyDescent="0.35">
      <c r="J1401" s="3">
        <v>44383</v>
      </c>
      <c r="K1401" s="13">
        <f>(VLOOKUP(J1401,'Poche Core Max IR'!A:C,3,TRUE)/VLOOKUP(J1400,'Poche Core Max IR'!A:C,3,TRUE))-1</f>
        <v>-1.7711072262805994E-3</v>
      </c>
      <c r="L1401" s="13">
        <f>(VLOOKUP(J1401,'Strat EW abs return'!A:C,3,TRUE)/VLOOKUP(J1400,'Strat EW abs return'!A:C,3,TRUE))-1</f>
        <v>-4.9603715272027449E-3</v>
      </c>
      <c r="M1401" s="13">
        <f>(VLOOKUP(J1401,'Strat alpha facteurs'!A:C,3,TRUE)/VLOOKUP(J1400,'Strat alpha facteurs'!A:C,3,TRUE))-1</f>
        <v>-2.5618918022665138E-3</v>
      </c>
      <c r="N1401" s="14">
        <f t="shared" si="244"/>
        <v>158.51322066603353</v>
      </c>
      <c r="O1401" s="14">
        <f t="shared" si="245"/>
        <v>121.55272682687288</v>
      </c>
      <c r="P1401" s="14">
        <f t="shared" si="246"/>
        <v>214.45248198550865</v>
      </c>
      <c r="Q1401" s="14">
        <f t="shared" si="247"/>
        <v>0.6985900721130297</v>
      </c>
      <c r="R1401" s="14">
        <f t="shared" si="248"/>
        <v>0.14551683878151916</v>
      </c>
      <c r="S1401" s="14">
        <f t="shared" si="249"/>
        <v>0.15589308910545166</v>
      </c>
      <c r="T1401" s="14">
        <f t="shared" si="250"/>
        <v>-2.3597146836149773E-3</v>
      </c>
      <c r="U1401" s="14">
        <f t="shared" si="251"/>
        <v>159.95066941264901</v>
      </c>
      <c r="W1401" s="16">
        <f t="shared" si="252"/>
        <v>-1.1211988108296596E-3</v>
      </c>
      <c r="X1401" s="15">
        <f t="shared" si="241"/>
        <v>0.72504692003171978</v>
      </c>
      <c r="Y1401" s="15">
        <f t="shared" si="242"/>
        <v>0.48118088901220007</v>
      </c>
      <c r="Z1401" s="15">
        <f t="shared" si="243"/>
        <v>0.73516667485032494</v>
      </c>
    </row>
    <row r="1402" spans="10:26" x14ac:dyDescent="0.35">
      <c r="J1402" s="3">
        <v>44384</v>
      </c>
      <c r="K1402" s="13">
        <f>(VLOOKUP(J1402,'Poche Core Max IR'!A:C,3,TRUE)/VLOOKUP(J1401,'Poche Core Max IR'!A:C,3,TRUE))-1</f>
        <v>3.7378498139011285E-3</v>
      </c>
      <c r="L1402" s="13">
        <f>(VLOOKUP(J1402,'Strat EW abs return'!A:C,3,TRUE)/VLOOKUP(J1401,'Strat EW abs return'!A:C,3,TRUE))-1</f>
        <v>-2.2219534278338227E-3</v>
      </c>
      <c r="M1402" s="13">
        <f>(VLOOKUP(J1402,'Strat alpha facteurs'!A:C,3,TRUE)/VLOOKUP(J1401,'Strat alpha facteurs'!A:C,3,TRUE))-1</f>
        <v>5.5216873315315773E-3</v>
      </c>
      <c r="N1402" s="14">
        <f t="shared" si="244"/>
        <v>159.10571927840093</v>
      </c>
      <c r="O1402" s="14">
        <f t="shared" si="245"/>
        <v>121.28264232883737</v>
      </c>
      <c r="P1402" s="14">
        <f t="shared" si="246"/>
        <v>215.63662153850353</v>
      </c>
      <c r="Q1402" s="14">
        <f t="shared" si="247"/>
        <v>0.69900036420409095</v>
      </c>
      <c r="R1402" s="14">
        <f t="shared" si="248"/>
        <v>0.14473777333822102</v>
      </c>
      <c r="S1402" s="14">
        <f t="shared" si="249"/>
        <v>0.15626186245768853</v>
      </c>
      <c r="T1402" s="14">
        <f t="shared" si="250"/>
        <v>3.1486860274896216E-3</v>
      </c>
      <c r="U1402" s="14">
        <f t="shared" si="251"/>
        <v>160.45430385051623</v>
      </c>
      <c r="W1402" s="16">
        <f t="shared" si="252"/>
        <v>5.412285547282535E-4</v>
      </c>
      <c r="X1402" s="15">
        <f t="shared" si="241"/>
        <v>0.7248396510739773</v>
      </c>
      <c r="Y1402" s="15">
        <f t="shared" si="242"/>
        <v>0.47946637090552441</v>
      </c>
      <c r="Z1402" s="15">
        <f t="shared" si="243"/>
        <v>0.73571736311354752</v>
      </c>
    </row>
    <row r="1403" spans="10:26" x14ac:dyDescent="0.35">
      <c r="J1403" s="3">
        <v>44385</v>
      </c>
      <c r="K1403" s="13">
        <f>(VLOOKUP(J1403,'Poche Core Max IR'!A:C,3,TRUE)/VLOOKUP(J1402,'Poche Core Max IR'!A:C,3,TRUE))-1</f>
        <v>-1.1397717238917582E-2</v>
      </c>
      <c r="L1403" s="13">
        <f>(VLOOKUP(J1403,'Strat EW abs return'!A:C,3,TRUE)/VLOOKUP(J1402,'Strat EW abs return'!A:C,3,TRUE))-1</f>
        <v>-3.5660201198883801E-4</v>
      </c>
      <c r="M1403" s="13">
        <f>(VLOOKUP(J1403,'Strat alpha facteurs'!A:C,3,TRUE)/VLOOKUP(J1402,'Strat alpha facteurs'!A:C,3,TRUE))-1</f>
        <v>-9.6072677023690822E-3</v>
      </c>
      <c r="N1403" s="14">
        <f t="shared" si="244"/>
        <v>157.29227727897111</v>
      </c>
      <c r="O1403" s="14">
        <f t="shared" si="245"/>
        <v>121.23939269456358</v>
      </c>
      <c r="P1403" s="14">
        <f t="shared" si="246"/>
        <v>213.56494278894868</v>
      </c>
      <c r="Q1403" s="14">
        <f t="shared" si="247"/>
        <v>0.69767513355099242</v>
      </c>
      <c r="R1403" s="14">
        <f t="shared" si="248"/>
        <v>0.14607679189269479</v>
      </c>
      <c r="S1403" s="14">
        <f t="shared" si="249"/>
        <v>0.15624807455631334</v>
      </c>
      <c r="T1403" s="14">
        <f t="shared" si="250"/>
        <v>-9.5198718265836202E-3</v>
      </c>
      <c r="U1403" s="14">
        <f t="shared" si="251"/>
        <v>158.92679944383559</v>
      </c>
      <c r="W1403" s="16">
        <f t="shared" si="252"/>
        <v>-1.5532083581360353E-3</v>
      </c>
      <c r="X1403" s="15">
        <f t="shared" si="241"/>
        <v>0.72418044998069353</v>
      </c>
      <c r="Y1403" s="15">
        <f t="shared" si="242"/>
        <v>0.47553870285475014</v>
      </c>
      <c r="Z1403" s="15">
        <f t="shared" si="243"/>
        <v>0.73613341823609191</v>
      </c>
    </row>
    <row r="1404" spans="10:26" x14ac:dyDescent="0.35">
      <c r="J1404" s="3">
        <v>44386</v>
      </c>
      <c r="K1404" s="13">
        <f>(VLOOKUP(J1404,'Poche Core Max IR'!A:C,3,TRUE)/VLOOKUP(J1403,'Poche Core Max IR'!A:C,3,TRUE))-1</f>
        <v>8.1648602609027954E-3</v>
      </c>
      <c r="L1404" s="13">
        <f>(VLOOKUP(J1404,'Strat EW abs return'!A:C,3,TRUE)/VLOOKUP(J1403,'Strat EW abs return'!A:C,3,TRUE))-1</f>
        <v>6.8010535433211672E-3</v>
      </c>
      <c r="M1404" s="13">
        <f>(VLOOKUP(J1404,'Strat alpha facteurs'!A:C,3,TRUE)/VLOOKUP(J1403,'Strat alpha facteurs'!A:C,3,TRUE))-1</f>
        <v>9.4025323613531331E-3</v>
      </c>
      <c r="N1404" s="14">
        <f t="shared" si="244"/>
        <v>158.5765467430731</v>
      </c>
      <c r="O1404" s="14">
        <f t="shared" si="245"/>
        <v>122.06394829583904</v>
      </c>
      <c r="P1404" s="14">
        <f t="shared" si="246"/>
        <v>215.57299407477231</v>
      </c>
      <c r="Q1404" s="14">
        <f t="shared" si="247"/>
        <v>0.69767917266558876</v>
      </c>
      <c r="R1404" s="14">
        <f t="shared" si="248"/>
        <v>0.14588002936852534</v>
      </c>
      <c r="S1404" s="14">
        <f t="shared" si="249"/>
        <v>0.15644079796588656</v>
      </c>
      <c r="T1404" s="14">
        <f t="shared" si="250"/>
        <v>8.1590236334642026E-3</v>
      </c>
      <c r="U1404" s="14">
        <f t="shared" si="251"/>
        <v>160.22348695648864</v>
      </c>
      <c r="W1404" s="16">
        <f t="shared" si="252"/>
        <v>2.4630775561467607E-3</v>
      </c>
      <c r="X1404" s="15">
        <f t="shared" si="241"/>
        <v>0.72477862695249096</v>
      </c>
      <c r="Y1404" s="15">
        <f t="shared" si="242"/>
        <v>0.47802274742971795</v>
      </c>
      <c r="Z1404" s="15">
        <f t="shared" si="243"/>
        <v>0.73590048401247687</v>
      </c>
    </row>
    <row r="1405" spans="10:26" x14ac:dyDescent="0.35">
      <c r="J1405" s="3">
        <v>44389</v>
      </c>
      <c r="K1405" s="13">
        <f>(VLOOKUP(J1405,'Poche Core Max IR'!A:C,3,TRUE)/VLOOKUP(J1404,'Poche Core Max IR'!A:C,3,TRUE))-1</f>
        <v>5.2937441739180358E-3</v>
      </c>
      <c r="L1405" s="13">
        <f>(VLOOKUP(J1405,'Strat EW abs return'!A:C,3,TRUE)/VLOOKUP(J1404,'Strat EW abs return'!A:C,3,TRUE))-1</f>
        <v>-3.3586934682638958E-4</v>
      </c>
      <c r="M1405" s="13">
        <f>(VLOOKUP(J1405,'Strat alpha facteurs'!A:C,3,TRUE)/VLOOKUP(J1404,'Strat alpha facteurs'!A:C,3,TRUE))-1</f>
        <v>5.2361514332581738E-3</v>
      </c>
      <c r="N1405" s="14">
        <f t="shared" si="244"/>
        <v>159.41601041351427</v>
      </c>
      <c r="O1405" s="14">
        <f t="shared" si="245"/>
        <v>122.02295075725387</v>
      </c>
      <c r="P1405" s="14">
        <f t="shared" si="246"/>
        <v>216.70176691666867</v>
      </c>
      <c r="Q1405" s="14">
        <f t="shared" si="247"/>
        <v>0.69825585240604149</v>
      </c>
      <c r="R1405" s="14">
        <f t="shared" si="248"/>
        <v>0.1451830103846207</v>
      </c>
      <c r="S1405" s="14">
        <f t="shared" si="249"/>
        <v>0.15656113720933848</v>
      </c>
      <c r="T1405" s="14">
        <f t="shared" si="250"/>
        <v>4.4634861338725233E-3</v>
      </c>
      <c r="U1405" s="14">
        <f t="shared" si="251"/>
        <v>160.93864226883966</v>
      </c>
      <c r="W1405" s="16">
        <f t="shared" si="252"/>
        <v>7.710153001230358E-4</v>
      </c>
      <c r="X1405" s="15">
        <f t="shared" si="241"/>
        <v>0.72404400686178116</v>
      </c>
      <c r="Y1405" s="15">
        <f t="shared" si="242"/>
        <v>0.47580161242642011</v>
      </c>
      <c r="Z1405" s="15">
        <f t="shared" si="243"/>
        <v>0.73558298421529056</v>
      </c>
    </row>
    <row r="1406" spans="10:26" x14ac:dyDescent="0.35">
      <c r="J1406" s="3">
        <v>44390</v>
      </c>
      <c r="K1406" s="13">
        <f>(VLOOKUP(J1406,'Poche Core Max IR'!A:C,3,TRUE)/VLOOKUP(J1405,'Poche Core Max IR'!A:C,3,TRUE))-1</f>
        <v>1.0095771174247758E-3</v>
      </c>
      <c r="L1406" s="13">
        <f>(VLOOKUP(J1406,'Strat EW abs return'!A:C,3,TRUE)/VLOOKUP(J1405,'Strat EW abs return'!A:C,3,TRUE))-1</f>
        <v>1.4889624984757432E-3</v>
      </c>
      <c r="M1406" s="13">
        <f>(VLOOKUP(J1406,'Strat alpha facteurs'!A:C,3,TRUE)/VLOOKUP(J1405,'Strat alpha facteurs'!A:C,3,TRUE))-1</f>
        <v>-1.1345349722673426E-3</v>
      </c>
      <c r="N1406" s="14">
        <f t="shared" si="244"/>
        <v>159.5769531697789</v>
      </c>
      <c r="O1406" s="14">
        <f t="shared" si="245"/>
        <v>122.20463835488476</v>
      </c>
      <c r="P1406" s="14">
        <f t="shared" si="246"/>
        <v>216.45591118354957</v>
      </c>
      <c r="Q1406" s="14">
        <f t="shared" si="247"/>
        <v>0.69844151048764569</v>
      </c>
      <c r="R1406" s="14">
        <f t="shared" si="248"/>
        <v>0.1452911597578582</v>
      </c>
      <c r="S1406" s="14">
        <f t="shared" si="249"/>
        <v>0.15626732975449675</v>
      </c>
      <c r="T1406" s="14">
        <f t="shared" si="250"/>
        <v>7.4349110311364521E-4</v>
      </c>
      <c r="U1406" s="14">
        <f t="shared" si="251"/>
        <v>161.05829871751374</v>
      </c>
      <c r="W1406" s="16">
        <f t="shared" si="252"/>
        <v>3.9042337610189272E-5</v>
      </c>
      <c r="X1406" s="15">
        <f t="shared" si="241"/>
        <v>0.7237774975023924</v>
      </c>
      <c r="Y1406" s="15">
        <f t="shared" si="242"/>
        <v>0.47509443473337021</v>
      </c>
      <c r="Z1406" s="15">
        <f t="shared" si="243"/>
        <v>0.73531848681994283</v>
      </c>
    </row>
    <row r="1407" spans="10:26" x14ac:dyDescent="0.35">
      <c r="J1407" s="3">
        <v>44391</v>
      </c>
      <c r="K1407" s="13">
        <f>(VLOOKUP(J1407,'Poche Core Max IR'!A:C,3,TRUE)/VLOOKUP(J1406,'Poche Core Max IR'!A:C,3,TRUE))-1</f>
        <v>-1.6424590438457454E-4</v>
      </c>
      <c r="L1407" s="13">
        <f>(VLOOKUP(J1407,'Strat EW abs return'!A:C,3,TRUE)/VLOOKUP(J1406,'Strat EW abs return'!A:C,3,TRUE))-1</f>
        <v>6.4194213901802577E-4</v>
      </c>
      <c r="M1407" s="13">
        <f>(VLOOKUP(J1407,'Strat alpha facteurs'!A:C,3,TRUE)/VLOOKUP(J1406,'Strat alpha facteurs'!A:C,3,TRUE))-1</f>
        <v>7.5191522576090186E-4</v>
      </c>
      <c r="N1407" s="14">
        <f t="shared" si="244"/>
        <v>159.55074330878659</v>
      </c>
      <c r="O1407" s="14">
        <f t="shared" si="245"/>
        <v>122.28308666182822</v>
      </c>
      <c r="P1407" s="14">
        <f t="shared" si="246"/>
        <v>216.61866767887443</v>
      </c>
      <c r="Q1407" s="14">
        <f t="shared" si="247"/>
        <v>0.69825972498584377</v>
      </c>
      <c r="R1407" s="14">
        <f t="shared" si="248"/>
        <v>0.14537046513075888</v>
      </c>
      <c r="S1407" s="14">
        <f t="shared" si="249"/>
        <v>0.15636980988339799</v>
      </c>
      <c r="T1407" s="14">
        <f t="shared" si="250"/>
        <v>9.6052144857003245E-5</v>
      </c>
      <c r="U1407" s="14">
        <f t="shared" si="251"/>
        <v>161.07376871255258</v>
      </c>
      <c r="W1407" s="16">
        <f t="shared" si="252"/>
        <v>2.1089626823674919E-4</v>
      </c>
      <c r="X1407" s="15">
        <f t="shared" si="241"/>
        <v>0.72336454895067615</v>
      </c>
      <c r="Y1407" s="15">
        <f t="shared" si="242"/>
        <v>0.47440374939094693</v>
      </c>
      <c r="Z1407" s="15">
        <f t="shared" si="243"/>
        <v>0.73493427105682319</v>
      </c>
    </row>
    <row r="1408" spans="10:26" x14ac:dyDescent="0.35">
      <c r="J1408" s="3">
        <v>44392</v>
      </c>
      <c r="K1408" s="13">
        <f>(VLOOKUP(J1408,'Poche Core Max IR'!A:C,3,TRUE)/VLOOKUP(J1407,'Poche Core Max IR'!A:C,3,TRUE))-1</f>
        <v>-4.8050567209521056E-3</v>
      </c>
      <c r="L1408" s="13">
        <f>(VLOOKUP(J1408,'Strat EW abs return'!A:C,3,TRUE)/VLOOKUP(J1407,'Strat EW abs return'!A:C,3,TRUE))-1</f>
        <v>-2.2333019695958134E-3</v>
      </c>
      <c r="M1408" s="13">
        <f>(VLOOKUP(J1408,'Strat alpha facteurs'!A:C,3,TRUE)/VLOOKUP(J1407,'Strat alpha facteurs'!A:C,3,TRUE))-1</f>
        <v>-3.8307514274520393E-3</v>
      </c>
      <c r="N1408" s="14">
        <f t="shared" si="244"/>
        <v>158.78409293731781</v>
      </c>
      <c r="O1408" s="14">
        <f t="shared" si="245"/>
        <v>122.00999160353811</v>
      </c>
      <c r="P1408" s="14">
        <f t="shared" si="246"/>
        <v>215.78885540845081</v>
      </c>
      <c r="Q1408" s="14">
        <f t="shared" si="247"/>
        <v>0.69789071541616721</v>
      </c>
      <c r="R1408" s="14">
        <f t="shared" si="248"/>
        <v>0.14566910488493404</v>
      </c>
      <c r="S1408" s="14">
        <f t="shared" si="249"/>
        <v>0.15644017969889934</v>
      </c>
      <c r="T1408" s="14">
        <f t="shared" si="250"/>
        <v>-4.2788476030322115E-3</v>
      </c>
      <c r="U1408" s="14">
        <f t="shared" si="251"/>
        <v>160.3845586033855</v>
      </c>
      <c r="W1408" s="16">
        <f t="shared" si="252"/>
        <v>-9.246065405411945E-4</v>
      </c>
      <c r="X1408" s="15">
        <f t="shared" si="241"/>
        <v>0.72373174844686183</v>
      </c>
      <c r="Y1408" s="15">
        <f t="shared" si="242"/>
        <v>0.47545990441855129</v>
      </c>
      <c r="Z1408" s="15">
        <f t="shared" si="243"/>
        <v>0.73502874116805317</v>
      </c>
    </row>
    <row r="1409" spans="10:26" x14ac:dyDescent="0.35">
      <c r="J1409" s="3">
        <v>44393</v>
      </c>
      <c r="K1409" s="13">
        <f>(VLOOKUP(J1409,'Poche Core Max IR'!A:C,3,TRUE)/VLOOKUP(J1408,'Poche Core Max IR'!A:C,3,TRUE))-1</f>
        <v>-3.9559217965592364E-3</v>
      </c>
      <c r="L1409" s="13">
        <f>(VLOOKUP(J1409,'Strat EW abs return'!A:C,3,TRUE)/VLOOKUP(J1408,'Strat EW abs return'!A:C,3,TRUE))-1</f>
        <v>-3.0855762270194376E-3</v>
      </c>
      <c r="M1409" s="13">
        <f>(VLOOKUP(J1409,'Strat alpha facteurs'!A:C,3,TRUE)/VLOOKUP(J1408,'Strat alpha facteurs'!A:C,3,TRUE))-1</f>
        <v>-4.5122211877061114E-3</v>
      </c>
      <c r="N1409" s="14">
        <f t="shared" si="244"/>
        <v>158.15595548312018</v>
      </c>
      <c r="O1409" s="14">
        <f t="shared" si="245"/>
        <v>121.63352047398739</v>
      </c>
      <c r="P1409" s="14">
        <f t="shared" si="246"/>
        <v>214.81516836300594</v>
      </c>
      <c r="Q1409" s="14">
        <f t="shared" si="247"/>
        <v>0.69786286177267609</v>
      </c>
      <c r="R1409" s="14">
        <f t="shared" si="248"/>
        <v>0.14579057197210663</v>
      </c>
      <c r="S1409" s="14">
        <f t="shared" si="249"/>
        <v>0.15634656625521784</v>
      </c>
      <c r="T1409" s="14">
        <f t="shared" si="250"/>
        <v>-3.9161669132212135E-3</v>
      </c>
      <c r="U1409" s="14">
        <f t="shared" si="251"/>
        <v>159.75646590159135</v>
      </c>
      <c r="W1409" s="16">
        <f t="shared" si="252"/>
        <v>-1.1553182118825898E-3</v>
      </c>
      <c r="X1409" s="15">
        <f t="shared" si="241"/>
        <v>0.72389039870094329</v>
      </c>
      <c r="Y1409" s="15">
        <f t="shared" si="242"/>
        <v>0.4771987765579862</v>
      </c>
      <c r="Z1409" s="15">
        <f t="shared" si="243"/>
        <v>0.73612761170324481</v>
      </c>
    </row>
    <row r="1410" spans="10:26" x14ac:dyDescent="0.35">
      <c r="J1410" s="3">
        <v>44396</v>
      </c>
      <c r="K1410" s="13">
        <f>(VLOOKUP(J1410,'Poche Core Max IR'!A:C,3,TRUE)/VLOOKUP(J1409,'Poche Core Max IR'!A:C,3,TRUE))-1</f>
        <v>-1.2492657280166908E-2</v>
      </c>
      <c r="L1410" s="13">
        <f>(VLOOKUP(J1410,'Strat EW abs return'!A:C,3,TRUE)/VLOOKUP(J1409,'Strat EW abs return'!A:C,3,TRUE))-1</f>
        <v>-1.2792525217220185E-2</v>
      </c>
      <c r="M1410" s="13">
        <f>(VLOOKUP(J1410,'Strat alpha facteurs'!A:C,3,TRUE)/VLOOKUP(J1409,'Strat alpha facteurs'!A:C,3,TRUE))-1</f>
        <v>-1.3916649346582655E-2</v>
      </c>
      <c r="N1410" s="14">
        <f t="shared" si="244"/>
        <v>156.18016733445222</v>
      </c>
      <c r="O1410" s="14">
        <f t="shared" si="245"/>
        <v>120.07752059606463</v>
      </c>
      <c r="P1410" s="14">
        <f t="shared" si="246"/>
        <v>211.82566099057087</v>
      </c>
      <c r="Q1410" s="14">
        <f t="shared" si="247"/>
        <v>0.69805114274769087</v>
      </c>
      <c r="R1410" s="14">
        <f t="shared" si="248"/>
        <v>0.14578562283739935</v>
      </c>
      <c r="S1410" s="14">
        <f t="shared" si="249"/>
        <v>0.1561632344149104</v>
      </c>
      <c r="T1410" s="14">
        <f t="shared" si="250"/>
        <v>-1.2759011468184782E-2</v>
      </c>
      <c r="U1410" s="14">
        <f t="shared" si="251"/>
        <v>157.71813132103628</v>
      </c>
      <c r="W1410" s="16">
        <f t="shared" si="252"/>
        <v>-4.0382352306360791E-3</v>
      </c>
      <c r="X1410" s="15">
        <f t="shared" ref="X1410:X1473" si="253">CORREL(K1157:K1410,W1157:W1410)</f>
        <v>0.72980026252239505</v>
      </c>
      <c r="Y1410" s="15">
        <f t="shared" ref="Y1410:Y1473" si="254">CORREL(K1157:K1410,L1157:L1410)</f>
        <v>0.49518034823956991</v>
      </c>
      <c r="Z1410" s="15">
        <f t="shared" ref="Z1410:Z1473" si="255">CORREL(K1157:K1410,M1157:M1410)</f>
        <v>0.7396056963478348</v>
      </c>
    </row>
    <row r="1411" spans="10:26" x14ac:dyDescent="0.35">
      <c r="J1411" s="3">
        <v>44397</v>
      </c>
      <c r="K1411" s="13">
        <f>(VLOOKUP(J1411,'Poche Core Max IR'!A:C,3,TRUE)/VLOOKUP(J1410,'Poche Core Max IR'!A:C,3,TRUE))-1</f>
        <v>7.3769176840694506E-3</v>
      </c>
      <c r="L1411" s="13">
        <f>(VLOOKUP(J1411,'Strat EW abs return'!A:C,3,TRUE)/VLOOKUP(J1410,'Strat EW abs return'!A:C,3,TRUE))-1</f>
        <v>6.0088131109969911E-3</v>
      </c>
      <c r="M1411" s="13">
        <f>(VLOOKUP(J1411,'Strat alpha facteurs'!A:C,3,TRUE)/VLOOKUP(J1410,'Strat alpha facteurs'!A:C,3,TRUE))-1</f>
        <v>8.5688565681025786E-3</v>
      </c>
      <c r="N1411" s="14">
        <f t="shared" si="244"/>
        <v>157.33229557276266</v>
      </c>
      <c r="O1411" s="14">
        <f t="shared" si="245"/>
        <v>120.79904397615827</v>
      </c>
      <c r="P1411" s="14">
        <f t="shared" si="246"/>
        <v>213.64076469704258</v>
      </c>
      <c r="Q1411" s="14">
        <f t="shared" si="247"/>
        <v>0.69806036793418813</v>
      </c>
      <c r="R1411" s="14">
        <f t="shared" si="248"/>
        <v>0.1455895574442802</v>
      </c>
      <c r="S1411" s="14">
        <f t="shared" si="249"/>
        <v>0.15635007462153219</v>
      </c>
      <c r="T1411" s="14">
        <f t="shared" si="250"/>
        <v>7.3636047381329039E-3</v>
      </c>
      <c r="U1411" s="14">
        <f t="shared" si="251"/>
        <v>158.87950530012134</v>
      </c>
      <c r="W1411" s="16">
        <f t="shared" si="252"/>
        <v>2.2145618054394849E-3</v>
      </c>
      <c r="X1411" s="15">
        <f t="shared" si="253"/>
        <v>0.73242479318640363</v>
      </c>
      <c r="Y1411" s="15">
        <f t="shared" si="254"/>
        <v>0.50028217861191071</v>
      </c>
      <c r="Z1411" s="15">
        <f t="shared" si="255"/>
        <v>0.74124736440926386</v>
      </c>
    </row>
    <row r="1412" spans="10:26" x14ac:dyDescent="0.35">
      <c r="J1412" s="3">
        <v>44398</v>
      </c>
      <c r="K1412" s="13">
        <f>(VLOOKUP(J1412,'Poche Core Max IR'!A:C,3,TRUE)/VLOOKUP(J1411,'Poche Core Max IR'!A:C,3,TRUE))-1</f>
        <v>7.3107095276339074E-3</v>
      </c>
      <c r="L1412" s="13">
        <f>(VLOOKUP(J1412,'Strat EW abs return'!A:C,3,TRUE)/VLOOKUP(J1411,'Strat EW abs return'!A:C,3,TRUE))-1</f>
        <v>6.5753260017167303E-3</v>
      </c>
      <c r="M1412" s="13">
        <f>(VLOOKUP(J1412,'Strat alpha facteurs'!A:C,3,TRUE)/VLOOKUP(J1411,'Strat alpha facteurs'!A:C,3,TRUE))-1</f>
        <v>9.9902412977233013E-3</v>
      </c>
      <c r="N1412" s="14">
        <f t="shared" si="244"/>
        <v>158.48250628501097</v>
      </c>
      <c r="O1412" s="14">
        <f t="shared" si="245"/>
        <v>121.59333707099724</v>
      </c>
      <c r="P1412" s="14">
        <f t="shared" si="246"/>
        <v>215.77508748739618</v>
      </c>
      <c r="Q1412" s="14">
        <f t="shared" si="247"/>
        <v>0.69784430325967173</v>
      </c>
      <c r="R1412" s="14">
        <f t="shared" si="248"/>
        <v>0.14543824012013443</v>
      </c>
      <c r="S1412" s="14">
        <f t="shared" si="249"/>
        <v>0.15671745662019443</v>
      </c>
      <c r="T1412" s="14">
        <f t="shared" si="250"/>
        <v>7.6225903577480571E-3</v>
      </c>
      <c r="U1412" s="14">
        <f t="shared" si="251"/>
        <v>160.09057868526583</v>
      </c>
      <c r="W1412" s="16">
        <f t="shared" si="252"/>
        <v>2.5219490491070677E-3</v>
      </c>
      <c r="X1412" s="15">
        <f t="shared" si="253"/>
        <v>0.73374876524978494</v>
      </c>
      <c r="Y1412" s="15">
        <f t="shared" si="254"/>
        <v>0.50466422095441321</v>
      </c>
      <c r="Z1412" s="15">
        <f t="shared" si="255"/>
        <v>0.74310656613748916</v>
      </c>
    </row>
    <row r="1413" spans="10:26" x14ac:dyDescent="0.35">
      <c r="J1413" s="3">
        <v>44399</v>
      </c>
      <c r="K1413" s="13">
        <f>(VLOOKUP(J1413,'Poche Core Max IR'!A:C,3,TRUE)/VLOOKUP(J1412,'Poche Core Max IR'!A:C,3,TRUE))-1</f>
        <v>3.1832262929778476E-3</v>
      </c>
      <c r="L1413" s="13">
        <f>(VLOOKUP(J1413,'Strat EW abs return'!A:C,3,TRUE)/VLOOKUP(J1412,'Strat EW abs return'!A:C,3,TRUE))-1</f>
        <v>1.6797200827622927E-3</v>
      </c>
      <c r="M1413" s="13">
        <f>(VLOOKUP(J1413,'Strat alpha facteurs'!A:C,3,TRUE)/VLOOKUP(J1412,'Strat alpha facteurs'!A:C,3,TRUE))-1</f>
        <v>3.1424856309332228E-3</v>
      </c>
      <c r="N1413" s="14">
        <f t="shared" ref="N1413:N1476" si="256">N1412*(1+K1413)</f>
        <v>158.98699196599443</v>
      </c>
      <c r="O1413" s="14">
        <f t="shared" ref="O1413:O1476" si="257">O1412*(1+L1413)</f>
        <v>121.79757984120548</v>
      </c>
      <c r="P1413" s="14">
        <f t="shared" ref="P1413:P1476" si="258">P1412*(1+M1413)</f>
        <v>216.45315759933868</v>
      </c>
      <c r="Q1413" s="14">
        <f t="shared" ref="Q1413:Q1476" si="259">IF(YEAR($J1413)&lt;&gt;YEAR($J1414),0.7,Q1412*(1+K1413)/(1+$T1413))</f>
        <v>0.69800089134991761</v>
      </c>
      <c r="R1413" s="14">
        <f t="shared" ref="R1413:R1476" si="260">IF(YEAR($J1413)&lt;&gt;YEAR($J1414),0.15,R1412*(1+L1413)/(1+$T1413))</f>
        <v>0.14525285240907854</v>
      </c>
      <c r="S1413" s="14">
        <f t="shared" ref="S1413:S1476" si="261">IF(YEAR($J1413)&lt;&gt;YEAR($J1414),0.15,S1412*(1+M1413)/(1+$T1413))</f>
        <v>0.15674625624100447</v>
      </c>
      <c r="T1413" s="14">
        <f t="shared" ref="T1413:T1476" si="262">SUMPRODUCT(Q1412:S1412,K1413:M1413)</f>
        <v>2.95817422281775E-3</v>
      </c>
      <c r="U1413" s="14">
        <f t="shared" ref="U1413:U1476" si="263">U1412*(1+T1413)</f>
        <v>160.56415450844855</v>
      </c>
      <c r="W1413" s="16">
        <f t="shared" ref="W1413:W1476" si="264">L1413*R1413+M1413*S1413</f>
        <v>7.3655699120996998E-4</v>
      </c>
      <c r="X1413" s="15">
        <f t="shared" si="253"/>
        <v>0.73319367552796866</v>
      </c>
      <c r="Y1413" s="15">
        <f t="shared" si="254"/>
        <v>0.50852771254825735</v>
      </c>
      <c r="Z1413" s="15">
        <f t="shared" si="255"/>
        <v>0.74151344945517428</v>
      </c>
    </row>
    <row r="1414" spans="10:26" x14ac:dyDescent="0.35">
      <c r="J1414" s="3">
        <v>44400</v>
      </c>
      <c r="K1414" s="13">
        <f>(VLOOKUP(J1414,'Poche Core Max IR'!A:C,3,TRUE)/VLOOKUP(J1413,'Poche Core Max IR'!A:C,3,TRUE))-1</f>
        <v>7.7823977660809174E-3</v>
      </c>
      <c r="L1414" s="13">
        <f>(VLOOKUP(J1414,'Strat EW abs return'!A:C,3,TRUE)/VLOOKUP(J1413,'Strat EW abs return'!A:C,3,TRUE))-1</f>
        <v>1.9652936599825477E-3</v>
      </c>
      <c r="M1414" s="13">
        <f>(VLOOKUP(J1414,'Strat alpha facteurs'!A:C,3,TRUE)/VLOOKUP(J1413,'Strat alpha facteurs'!A:C,3,TRUE))-1</f>
        <v>1.1308857992074595E-2</v>
      </c>
      <c r="N1414" s="14">
        <f t="shared" si="256"/>
        <v>160.2242919771065</v>
      </c>
      <c r="O1414" s="14">
        <f t="shared" si="257"/>
        <v>122.03694785266862</v>
      </c>
      <c r="P1414" s="14">
        <f t="shared" si="258"/>
        <v>218.90099562056574</v>
      </c>
      <c r="Q1414" s="14">
        <f t="shared" si="259"/>
        <v>0.69820332502550519</v>
      </c>
      <c r="R1414" s="14">
        <f t="shared" si="260"/>
        <v>0.14445630936915138</v>
      </c>
      <c r="S1414" s="14">
        <f t="shared" si="261"/>
        <v>0.1573403656053439</v>
      </c>
      <c r="T1414" s="14">
        <f t="shared" si="262"/>
        <v>7.4902062401168857E-3</v>
      </c>
      <c r="U1414" s="14">
        <f t="shared" si="263"/>
        <v>161.76681314048685</v>
      </c>
      <c r="W1414" s="16">
        <f t="shared" si="264"/>
        <v>2.0632389199996028E-3</v>
      </c>
      <c r="X1414" s="15">
        <f t="shared" si="253"/>
        <v>0.74056724898902104</v>
      </c>
      <c r="Y1414" s="15">
        <f t="shared" si="254"/>
        <v>0.51277788846016148</v>
      </c>
      <c r="Z1414" s="15">
        <f t="shared" si="255"/>
        <v>0.74858119070274887</v>
      </c>
    </row>
    <row r="1415" spans="10:26" x14ac:dyDescent="0.35">
      <c r="J1415" s="3">
        <v>44403</v>
      </c>
      <c r="K1415" s="13">
        <f>(VLOOKUP(J1415,'Poche Core Max IR'!A:C,3,TRUE)/VLOOKUP(J1414,'Poche Core Max IR'!A:C,3,TRUE))-1</f>
        <v>-8.6970015098686293E-4</v>
      </c>
      <c r="L1415" s="13">
        <f>(VLOOKUP(J1415,'Strat EW abs return'!A:C,3,TRUE)/VLOOKUP(J1414,'Strat EW abs return'!A:C,3,TRUE))-1</f>
        <v>2.0723915041098717E-3</v>
      </c>
      <c r="M1415" s="13">
        <f>(VLOOKUP(J1415,'Strat alpha facteurs'!A:C,3,TRUE)/VLOOKUP(J1414,'Strat alpha facteurs'!A:C,3,TRUE))-1</f>
        <v>9.2052280663756925E-4</v>
      </c>
      <c r="N1415" s="14">
        <f t="shared" si="256"/>
        <v>160.08494488618226</v>
      </c>
      <c r="O1415" s="14">
        <f t="shared" si="257"/>
        <v>122.28985618658599</v>
      </c>
      <c r="P1415" s="14">
        <f t="shared" si="258"/>
        <v>219.10249897943015</v>
      </c>
      <c r="Q1415" s="14">
        <f t="shared" si="259"/>
        <v>0.69770983962132327</v>
      </c>
      <c r="R1415" s="14">
        <f t="shared" si="260"/>
        <v>0.14477928162195622</v>
      </c>
      <c r="S1415" s="14">
        <f t="shared" si="261"/>
        <v>0.15751087875672093</v>
      </c>
      <c r="T1415" s="14">
        <f t="shared" si="262"/>
        <v>-1.6302211399810262E-4</v>
      </c>
      <c r="U1415" s="14">
        <f t="shared" si="263"/>
        <v>161.74044157263396</v>
      </c>
      <c r="W1415" s="16">
        <f t="shared" si="264"/>
        <v>4.4503170939355922E-4</v>
      </c>
      <c r="X1415" s="15">
        <f t="shared" si="253"/>
        <v>0.74082071721198628</v>
      </c>
      <c r="Y1415" s="15">
        <f t="shared" si="254"/>
        <v>0.51210402266918076</v>
      </c>
      <c r="Z1415" s="15">
        <f t="shared" si="255"/>
        <v>0.74933737112694287</v>
      </c>
    </row>
    <row r="1416" spans="10:26" x14ac:dyDescent="0.35">
      <c r="J1416" s="3">
        <v>44404</v>
      </c>
      <c r="K1416" s="13">
        <f>(VLOOKUP(J1416,'Poche Core Max IR'!A:C,3,TRUE)/VLOOKUP(J1415,'Poche Core Max IR'!A:C,3,TRUE))-1</f>
        <v>-4.7723845990770286E-3</v>
      </c>
      <c r="L1416" s="13">
        <f>(VLOOKUP(J1416,'Strat EW abs return'!A:C,3,TRUE)/VLOOKUP(J1415,'Strat EW abs return'!A:C,3,TRUE))-1</f>
        <v>-2.1961670810920486E-3</v>
      </c>
      <c r="M1416" s="13">
        <f>(VLOOKUP(J1416,'Strat alpha facteurs'!A:C,3,TRUE)/VLOOKUP(J1415,'Strat alpha facteurs'!A:C,3,TRUE))-1</f>
        <v>-5.084476457814735E-3</v>
      </c>
      <c r="N1416" s="14">
        <f t="shared" si="256"/>
        <v>159.32095796066335</v>
      </c>
      <c r="O1416" s="14">
        <f t="shared" si="257"/>
        <v>122.02128723007753</v>
      </c>
      <c r="P1416" s="14">
        <f t="shared" si="258"/>
        <v>217.98847748152087</v>
      </c>
      <c r="Q1416" s="14">
        <f t="shared" si="259"/>
        <v>0.69748289411098374</v>
      </c>
      <c r="R1416" s="14">
        <f t="shared" si="260"/>
        <v>0.14510683854060738</v>
      </c>
      <c r="S1416" s="14">
        <f t="shared" si="261"/>
        <v>0.15741026734840924</v>
      </c>
      <c r="T1416" s="14">
        <f t="shared" si="262"/>
        <v>-4.448559540443861E-3</v>
      </c>
      <c r="U1416" s="14">
        <f t="shared" si="263"/>
        <v>161.0209295882004</v>
      </c>
      <c r="W1416" s="16">
        <f t="shared" si="264"/>
        <v>-1.1190276605955313E-3</v>
      </c>
      <c r="X1416" s="15">
        <f t="shared" si="253"/>
        <v>0.74181438000049282</v>
      </c>
      <c r="Y1416" s="15">
        <f t="shared" si="254"/>
        <v>0.51305454339726553</v>
      </c>
      <c r="Z1416" s="15">
        <f t="shared" si="255"/>
        <v>0.75010151140140935</v>
      </c>
    </row>
    <row r="1417" spans="10:26" x14ac:dyDescent="0.35">
      <c r="J1417" s="3">
        <v>44405</v>
      </c>
      <c r="K1417" s="13">
        <f>(VLOOKUP(J1417,'Poche Core Max IR'!A:C,3,TRUE)/VLOOKUP(J1416,'Poche Core Max IR'!A:C,3,TRUE))-1</f>
        <v>4.2040245441032909E-3</v>
      </c>
      <c r="L1417" s="13">
        <f>(VLOOKUP(J1417,'Strat EW abs return'!A:C,3,TRUE)/VLOOKUP(J1416,'Strat EW abs return'!A:C,3,TRUE))-1</f>
        <v>2.1382772268780936E-3</v>
      </c>
      <c r="M1417" s="13">
        <f>(VLOOKUP(J1417,'Strat alpha facteurs'!A:C,3,TRUE)/VLOOKUP(J1416,'Strat alpha facteurs'!A:C,3,TRUE))-1</f>
        <v>7.434709446321186E-4</v>
      </c>
      <c r="N1417" s="14">
        <f t="shared" si="256"/>
        <v>159.99074717832002</v>
      </c>
      <c r="O1417" s="14">
        <f t="shared" si="257"/>
        <v>122.28220256975595</v>
      </c>
      <c r="P1417" s="14">
        <f t="shared" si="258"/>
        <v>218.15054558079296</v>
      </c>
      <c r="Q1417" s="14">
        <f t="shared" si="259"/>
        <v>0.69806993279218044</v>
      </c>
      <c r="R1417" s="14">
        <f t="shared" si="260"/>
        <v>0.14493021777228496</v>
      </c>
      <c r="S1417" s="14">
        <f t="shared" si="261"/>
        <v>0.15699984943553497</v>
      </c>
      <c r="T1417" s="14">
        <f t="shared" si="262"/>
        <v>3.3595438144107459E-3</v>
      </c>
      <c r="U1417" s="14">
        <f t="shared" si="263"/>
        <v>161.56188645618911</v>
      </c>
      <c r="W1417" s="16">
        <f t="shared" si="264"/>
        <v>4.2662581051589727E-4</v>
      </c>
      <c r="X1417" s="15">
        <f t="shared" si="253"/>
        <v>0.74109663042811857</v>
      </c>
      <c r="Y1417" s="15">
        <f t="shared" si="254"/>
        <v>0.51112629016107303</v>
      </c>
      <c r="Z1417" s="15">
        <f t="shared" si="255"/>
        <v>0.74994643920482928</v>
      </c>
    </row>
    <row r="1418" spans="10:26" x14ac:dyDescent="0.35">
      <c r="J1418" s="3">
        <v>44406</v>
      </c>
      <c r="K1418" s="13">
        <f>(VLOOKUP(J1418,'Poche Core Max IR'!A:C,3,TRUE)/VLOOKUP(J1417,'Poche Core Max IR'!A:C,3,TRUE))-1</f>
        <v>3.1386562901343229E-3</v>
      </c>
      <c r="L1418" s="13">
        <f>(VLOOKUP(J1418,'Strat EW abs return'!A:C,3,TRUE)/VLOOKUP(J1417,'Strat EW abs return'!A:C,3,TRUE))-1</f>
        <v>6.8778472189321427E-3</v>
      </c>
      <c r="M1418" s="13">
        <f>(VLOOKUP(J1418,'Strat alpha facteurs'!A:C,3,TRUE)/VLOOKUP(J1417,'Strat alpha facteurs'!A:C,3,TRUE))-1</f>
        <v>6.9481823288153333E-3</v>
      </c>
      <c r="N1418" s="14">
        <f t="shared" si="256"/>
        <v>160.49290314331455</v>
      </c>
      <c r="O1418" s="14">
        <f t="shared" si="257"/>
        <v>123.12324087662525</v>
      </c>
      <c r="P1418" s="14">
        <f t="shared" si="258"/>
        <v>219.66629534661885</v>
      </c>
      <c r="Q1418" s="14">
        <f t="shared" si="259"/>
        <v>0.69727751187214004</v>
      </c>
      <c r="R1418" s="14">
        <f t="shared" si="260"/>
        <v>0.14530531174465897</v>
      </c>
      <c r="S1418" s="14">
        <f t="shared" si="261"/>
        <v>0.15741717638320121</v>
      </c>
      <c r="T1418" s="14">
        <f t="shared" si="262"/>
        <v>4.2786730602308136E-3</v>
      </c>
      <c r="U1418" s="14">
        <f t="shared" si="263"/>
        <v>162.2531569473293</v>
      </c>
      <c r="W1418" s="16">
        <f t="shared" si="264"/>
        <v>2.0931509774768358E-3</v>
      </c>
      <c r="X1418" s="15">
        <f t="shared" si="253"/>
        <v>0.74387448847471049</v>
      </c>
      <c r="Y1418" s="15">
        <f t="shared" si="254"/>
        <v>0.51418970492698057</v>
      </c>
      <c r="Z1418" s="15">
        <f t="shared" si="255"/>
        <v>0.75251597847201168</v>
      </c>
    </row>
    <row r="1419" spans="10:26" x14ac:dyDescent="0.35">
      <c r="J1419" s="3">
        <v>44407</v>
      </c>
      <c r="K1419" s="13">
        <f>(VLOOKUP(J1419,'Poche Core Max IR'!A:C,3,TRUE)/VLOOKUP(J1418,'Poche Core Max IR'!A:C,3,TRUE))-1</f>
        <v>-3.0976055234144262E-3</v>
      </c>
      <c r="L1419" s="13">
        <f>(VLOOKUP(J1419,'Strat EW abs return'!A:C,3,TRUE)/VLOOKUP(J1418,'Strat EW abs return'!A:C,3,TRUE))-1</f>
        <v>-3.3536756600537343E-3</v>
      </c>
      <c r="M1419" s="13">
        <f>(VLOOKUP(J1419,'Strat alpha facteurs'!A:C,3,TRUE)/VLOOKUP(J1418,'Strat alpha facteurs'!A:C,3,TRUE))-1</f>
        <v>-3.739998057027516E-3</v>
      </c>
      <c r="N1419" s="14">
        <f t="shared" si="256"/>
        <v>159.99575944006901</v>
      </c>
      <c r="O1419" s="14">
        <f t="shared" si="257"/>
        <v>122.71032546051038</v>
      </c>
      <c r="P1419" s="14">
        <f t="shared" si="258"/>
        <v>218.84474382882806</v>
      </c>
      <c r="Q1419" s="14">
        <f t="shared" si="259"/>
        <v>0.69737428078200092</v>
      </c>
      <c r="R1419" s="14">
        <f t="shared" si="260"/>
        <v>0.14528814822354122</v>
      </c>
      <c r="S1419" s="14">
        <f t="shared" si="261"/>
        <v>0.15733757099445816</v>
      </c>
      <c r="T1419" s="14">
        <f t="shared" si="262"/>
        <v>-3.235937493218322E-3</v>
      </c>
      <c r="U1419" s="14">
        <f t="shared" si="263"/>
        <v>161.7281158733704</v>
      </c>
      <c r="W1419" s="16">
        <f t="shared" si="264"/>
        <v>-1.0756915362082719E-3</v>
      </c>
      <c r="X1419" s="15">
        <f t="shared" si="253"/>
        <v>0.74290171025691132</v>
      </c>
      <c r="Y1419" s="15">
        <f t="shared" si="254"/>
        <v>0.51394616010415328</v>
      </c>
      <c r="Z1419" s="15">
        <f t="shared" si="255"/>
        <v>0.7512901041804001</v>
      </c>
    </row>
    <row r="1420" spans="10:26" x14ac:dyDescent="0.35">
      <c r="J1420" s="3">
        <v>44410</v>
      </c>
      <c r="K1420" s="13">
        <f>(VLOOKUP(J1420,'Poche Core Max IR'!A:C,3,TRUE)/VLOOKUP(J1419,'Poche Core Max IR'!A:C,3,TRUE))-1</f>
        <v>5.2643439992030583E-3</v>
      </c>
      <c r="L1420" s="13">
        <f>(VLOOKUP(J1420,'Strat EW abs return'!A:C,3,TRUE)/VLOOKUP(J1419,'Strat EW abs return'!A:C,3,TRUE))-1</f>
        <v>-3.4782440423349881E-3</v>
      </c>
      <c r="M1420" s="13">
        <f>(VLOOKUP(J1420,'Strat alpha facteurs'!A:C,3,TRUE)/VLOOKUP(J1419,'Strat alpha facteurs'!A:C,3,TRUE))-1</f>
        <v>1.0816339278052478E-3</v>
      </c>
      <c r="N1420" s="14">
        <f t="shared" si="256"/>
        <v>160.83803215617527</v>
      </c>
      <c r="O1420" s="14">
        <f t="shared" si="257"/>
        <v>122.28350900204437</v>
      </c>
      <c r="P1420" s="14">
        <f t="shared" si="258"/>
        <v>219.08145372867517</v>
      </c>
      <c r="Q1420" s="14">
        <f t="shared" si="259"/>
        <v>0.69871455072760502</v>
      </c>
      <c r="R1420" s="14">
        <f t="shared" si="260"/>
        <v>0.14430140358289745</v>
      </c>
      <c r="S1420" s="14">
        <f t="shared" si="261"/>
        <v>0.15698404568949778</v>
      </c>
      <c r="T1420" s="14">
        <f t="shared" si="262"/>
        <v>3.3360521291589331E-3</v>
      </c>
      <c r="U1420" s="14">
        <f t="shared" si="263"/>
        <v>162.26764929867463</v>
      </c>
      <c r="W1420" s="16">
        <f t="shared" si="264"/>
        <v>-3.3211622737089975E-4</v>
      </c>
      <c r="X1420" s="15">
        <f t="shared" si="253"/>
        <v>0.74039862613643403</v>
      </c>
      <c r="Y1420" s="15">
        <f t="shared" si="254"/>
        <v>0.50891702100253478</v>
      </c>
      <c r="Z1420" s="15">
        <f t="shared" si="255"/>
        <v>0.75009783263157881</v>
      </c>
    </row>
    <row r="1421" spans="10:26" x14ac:dyDescent="0.35">
      <c r="J1421" s="3">
        <v>44411</v>
      </c>
      <c r="K1421" s="13">
        <f>(VLOOKUP(J1421,'Poche Core Max IR'!A:C,3,TRUE)/VLOOKUP(J1420,'Poche Core Max IR'!A:C,3,TRUE))-1</f>
        <v>3.1045762086456818E-3</v>
      </c>
      <c r="L1421" s="13">
        <f>(VLOOKUP(J1421,'Strat EW abs return'!A:C,3,TRUE)/VLOOKUP(J1420,'Strat EW abs return'!A:C,3,TRUE))-1</f>
        <v>-5.181636777784604E-5</v>
      </c>
      <c r="M1421" s="13">
        <f>(VLOOKUP(J1421,'Strat alpha facteurs'!A:C,3,TRUE)/VLOOKUP(J1420,'Strat alpha facteurs'!A:C,3,TRUE))-1</f>
        <v>4.8259584584224857E-3</v>
      </c>
      <c r="N1421" s="14">
        <f t="shared" si="256"/>
        <v>161.33736608425272</v>
      </c>
      <c r="O1421" s="14">
        <f t="shared" si="257"/>
        <v>122.27717271476875</v>
      </c>
      <c r="P1421" s="14">
        <f t="shared" si="258"/>
        <v>220.13873172338057</v>
      </c>
      <c r="Q1421" s="14">
        <f t="shared" si="259"/>
        <v>0.69884360548456526</v>
      </c>
      <c r="R1421" s="14">
        <f t="shared" si="260"/>
        <v>0.14387391042723272</v>
      </c>
      <c r="S1421" s="14">
        <f t="shared" si="261"/>
        <v>0.15728248408820225</v>
      </c>
      <c r="T1421" s="14">
        <f t="shared" si="262"/>
        <v>2.9193338793571818E-3</v>
      </c>
      <c r="U1421" s="14">
        <f t="shared" si="263"/>
        <v>162.74136274479591</v>
      </c>
      <c r="W1421" s="16">
        <f t="shared" si="264"/>
        <v>7.5158371099082525E-4</v>
      </c>
      <c r="X1421" s="15">
        <f t="shared" si="253"/>
        <v>0.74348828839824033</v>
      </c>
      <c r="Y1421" s="15">
        <f t="shared" si="254"/>
        <v>0.51431089941346941</v>
      </c>
      <c r="Z1421" s="15">
        <f t="shared" si="255"/>
        <v>0.75179947833230654</v>
      </c>
    </row>
    <row r="1422" spans="10:26" x14ac:dyDescent="0.35">
      <c r="J1422" s="3">
        <v>44412</v>
      </c>
      <c r="K1422" s="13">
        <f>(VLOOKUP(J1422,'Poche Core Max IR'!A:C,3,TRUE)/VLOOKUP(J1421,'Poche Core Max IR'!A:C,3,TRUE))-1</f>
        <v>2.1093563533967075E-3</v>
      </c>
      <c r="L1422" s="13">
        <f>(VLOOKUP(J1422,'Strat EW abs return'!A:C,3,TRUE)/VLOOKUP(J1421,'Strat EW abs return'!A:C,3,TRUE))-1</f>
        <v>-3.9952701655469047E-3</v>
      </c>
      <c r="M1422" s="13">
        <f>(VLOOKUP(J1422,'Strat alpha facteurs'!A:C,3,TRUE)/VLOOKUP(J1421,'Strat alpha facteurs'!A:C,3,TRUE))-1</f>
        <v>5.5439033815130045E-4</v>
      </c>
      <c r="N1422" s="14">
        <f t="shared" si="256"/>
        <v>161.67768408244282</v>
      </c>
      <c r="O1422" s="14">
        <f t="shared" si="257"/>
        <v>121.78864237469401</v>
      </c>
      <c r="P1422" s="14">
        <f t="shared" si="258"/>
        <v>220.26077450930089</v>
      </c>
      <c r="Q1422" s="14">
        <f t="shared" si="259"/>
        <v>0.69962753944997791</v>
      </c>
      <c r="R1422" s="14">
        <f t="shared" si="260"/>
        <v>0.14315787134125119</v>
      </c>
      <c r="S1422" s="14">
        <f t="shared" si="261"/>
        <v>0.15721458920877115</v>
      </c>
      <c r="T1422" s="14">
        <f t="shared" si="262"/>
        <v>9.8649094686797424E-4</v>
      </c>
      <c r="U1422" s="14">
        <f t="shared" si="263"/>
        <v>162.90190562582461</v>
      </c>
      <c r="W1422" s="16">
        <f t="shared" si="264"/>
        <v>-4.8479612305913462E-4</v>
      </c>
      <c r="X1422" s="15">
        <f t="shared" si="253"/>
        <v>0.74274720999618915</v>
      </c>
      <c r="Y1422" s="15">
        <f t="shared" si="254"/>
        <v>0.5121170122946318</v>
      </c>
      <c r="Z1422" s="15">
        <f t="shared" si="255"/>
        <v>0.75161339171279695</v>
      </c>
    </row>
    <row r="1423" spans="10:26" x14ac:dyDescent="0.35">
      <c r="J1423" s="3">
        <v>44413</v>
      </c>
      <c r="K1423" s="13">
        <f>(VLOOKUP(J1423,'Poche Core Max IR'!A:C,3,TRUE)/VLOOKUP(J1422,'Poche Core Max IR'!A:C,3,TRUE))-1</f>
        <v>4.994939015384281E-3</v>
      </c>
      <c r="L1423" s="13">
        <f>(VLOOKUP(J1423,'Strat EW abs return'!A:C,3,TRUE)/VLOOKUP(J1422,'Strat EW abs return'!A:C,3,TRUE))-1</f>
        <v>2.6033911553180467E-3</v>
      </c>
      <c r="M1423" s="13">
        <f>(VLOOKUP(J1423,'Strat alpha facteurs'!A:C,3,TRUE)/VLOOKUP(J1422,'Strat alpha facteurs'!A:C,3,TRUE))-1</f>
        <v>5.2238299513871489E-3</v>
      </c>
      <c r="N1423" s="14">
        <f t="shared" si="256"/>
        <v>162.4852542545832</v>
      </c>
      <c r="O1423" s="14">
        <f t="shared" si="257"/>
        <v>122.10570584907047</v>
      </c>
      <c r="P1423" s="14">
        <f t="shared" si="258"/>
        <v>221.41137934029831</v>
      </c>
      <c r="Q1423" s="14">
        <f t="shared" si="259"/>
        <v>0.69984089374515535</v>
      </c>
      <c r="R1423" s="14">
        <f t="shared" si="260"/>
        <v>0.14286075674639573</v>
      </c>
      <c r="S1423" s="14">
        <f t="shared" si="261"/>
        <v>0.15729834950844929</v>
      </c>
      <c r="T1423" s="14">
        <f t="shared" si="262"/>
        <v>4.6885551090037779E-3</v>
      </c>
      <c r="U1423" s="14">
        <f t="shared" si="263"/>
        <v>163.66568018771301</v>
      </c>
      <c r="W1423" s="16">
        <f t="shared" si="264"/>
        <v>1.1936222600216111E-3</v>
      </c>
      <c r="X1423" s="15">
        <f t="shared" si="253"/>
        <v>0.74785759543757413</v>
      </c>
      <c r="Y1423" s="15">
        <f t="shared" si="254"/>
        <v>0.51777420139626595</v>
      </c>
      <c r="Z1423" s="15">
        <f t="shared" si="255"/>
        <v>0.75547472449492636</v>
      </c>
    </row>
    <row r="1424" spans="10:26" x14ac:dyDescent="0.35">
      <c r="J1424" s="3">
        <v>44414</v>
      </c>
      <c r="K1424" s="13">
        <f>(VLOOKUP(J1424,'Poche Core Max IR'!A:C,3,TRUE)/VLOOKUP(J1423,'Poche Core Max IR'!A:C,3,TRUE))-1</f>
        <v>1.0891304815872083E-3</v>
      </c>
      <c r="L1424" s="13">
        <f>(VLOOKUP(J1424,'Strat EW abs return'!A:C,3,TRUE)/VLOOKUP(J1423,'Strat EW abs return'!A:C,3,TRUE))-1</f>
        <v>-5.5734827096204365E-3</v>
      </c>
      <c r="M1424" s="13">
        <f>(VLOOKUP(J1424,'Strat alpha facteurs'!A:C,3,TRUE)/VLOOKUP(J1423,'Strat alpha facteurs'!A:C,3,TRUE))-1</f>
        <v>-2.0924423345812793E-3</v>
      </c>
      <c r="N1424" s="14">
        <f t="shared" si="256"/>
        <v>162.66222189780032</v>
      </c>
      <c r="O1424" s="14">
        <f t="shared" si="257"/>
        <v>121.42515180877469</v>
      </c>
      <c r="P1424" s="14">
        <f t="shared" si="258"/>
        <v>220.94808879680863</v>
      </c>
      <c r="Q1424" s="14">
        <f t="shared" si="259"/>
        <v>0.70085762938785678</v>
      </c>
      <c r="R1424" s="14">
        <f t="shared" si="260"/>
        <v>0.14211613449519514</v>
      </c>
      <c r="S1424" s="14">
        <f t="shared" si="261"/>
        <v>0.15702623611694849</v>
      </c>
      <c r="T1424" s="14">
        <f t="shared" si="262"/>
        <v>-3.6315163364148605E-4</v>
      </c>
      <c r="U1424" s="14">
        <f t="shared" si="263"/>
        <v>163.6062447285818</v>
      </c>
      <c r="W1424" s="16">
        <f t="shared" si="264"/>
        <v>-1.1206501624581216E-3</v>
      </c>
      <c r="X1424" s="15">
        <f t="shared" si="253"/>
        <v>0.74764835760475634</v>
      </c>
      <c r="Y1424" s="15">
        <f t="shared" si="254"/>
        <v>0.51538386456299612</v>
      </c>
      <c r="Z1424" s="15">
        <f t="shared" si="255"/>
        <v>0.75675595719585054</v>
      </c>
    </row>
    <row r="1425" spans="10:26" x14ac:dyDescent="0.35">
      <c r="J1425" s="3">
        <v>44417</v>
      </c>
      <c r="K1425" s="13">
        <f>(VLOOKUP(J1425,'Poche Core Max IR'!A:C,3,TRUE)/VLOOKUP(J1424,'Poche Core Max IR'!A:C,3,TRUE))-1</f>
        <v>1.5493819641065887E-3</v>
      </c>
      <c r="L1425" s="13">
        <f>(VLOOKUP(J1425,'Strat EW abs return'!A:C,3,TRUE)/VLOOKUP(J1424,'Strat EW abs return'!A:C,3,TRUE))-1</f>
        <v>-7.423389427821725E-3</v>
      </c>
      <c r="M1425" s="13">
        <f>(VLOOKUP(J1425,'Strat alpha facteurs'!A:C,3,TRUE)/VLOOKUP(J1424,'Strat alpha facteurs'!A:C,3,TRUE))-1</f>
        <v>-5.6571231459112692E-4</v>
      </c>
      <c r="N1425" s="14">
        <f t="shared" si="256"/>
        <v>162.91424781065027</v>
      </c>
      <c r="O1425" s="14">
        <f t="shared" si="257"/>
        <v>120.52376562056578</v>
      </c>
      <c r="P1425" s="14">
        <f t="shared" si="258"/>
        <v>220.82309574209091</v>
      </c>
      <c r="Q1425" s="14">
        <f t="shared" si="259"/>
        <v>0.70198418372081373</v>
      </c>
      <c r="R1425" s="14">
        <f t="shared" si="260"/>
        <v>0.14106932166697339</v>
      </c>
      <c r="S1425" s="14">
        <f t="shared" si="261"/>
        <v>0.15694649461221324</v>
      </c>
      <c r="T1425" s="14">
        <f t="shared" si="262"/>
        <v>-5.7918915439728562E-5</v>
      </c>
      <c r="U1425" s="14">
        <f t="shared" si="263"/>
        <v>163.59676883232797</v>
      </c>
      <c r="W1425" s="16">
        <f t="shared" si="264"/>
        <v>-1.1359990757866315E-3</v>
      </c>
      <c r="X1425" s="15">
        <f t="shared" si="253"/>
        <v>0.75078784991186387</v>
      </c>
      <c r="Y1425" s="15">
        <f t="shared" si="254"/>
        <v>0.51621085457697258</v>
      </c>
      <c r="Z1425" s="15">
        <f t="shared" si="255"/>
        <v>0.75851953162588992</v>
      </c>
    </row>
    <row r="1426" spans="10:26" x14ac:dyDescent="0.35">
      <c r="J1426" s="3">
        <v>44418</v>
      </c>
      <c r="K1426" s="13">
        <f>(VLOOKUP(J1426,'Poche Core Max IR'!A:C,3,TRUE)/VLOOKUP(J1425,'Poche Core Max IR'!A:C,3,TRUE))-1</f>
        <v>2.079058115231458E-3</v>
      </c>
      <c r="L1426" s="13">
        <f>(VLOOKUP(J1426,'Strat EW abs return'!A:C,3,TRUE)/VLOOKUP(J1425,'Strat EW abs return'!A:C,3,TRUE))-1</f>
        <v>3.7487451341575717E-3</v>
      </c>
      <c r="M1426" s="13">
        <f>(VLOOKUP(J1426,'Strat alpha facteurs'!A:C,3,TRUE)/VLOOKUP(J1425,'Strat alpha facteurs'!A:C,3,TRUE))-1</f>
        <v>7.3481799226327027E-4</v>
      </c>
      <c r="N1426" s="14">
        <f t="shared" si="256"/>
        <v>163.25295599964784</v>
      </c>
      <c r="O1426" s="14">
        <f t="shared" si="257"/>
        <v>120.97557850048622</v>
      </c>
      <c r="P1426" s="14">
        <f t="shared" si="258"/>
        <v>220.98536052594949</v>
      </c>
      <c r="Q1426" s="14">
        <f t="shared" si="259"/>
        <v>0.70196697368921745</v>
      </c>
      <c r="R1426" s="14">
        <f t="shared" si="260"/>
        <v>0.14130091033767581</v>
      </c>
      <c r="S1426" s="14">
        <f t="shared" si="261"/>
        <v>0.1567321159731071</v>
      </c>
      <c r="T1426" s="14">
        <f t="shared" si="262"/>
        <v>2.103625955170569E-3</v>
      </c>
      <c r="U1426" s="14">
        <f t="shared" si="263"/>
        <v>163.9409152414257</v>
      </c>
      <c r="W1426" s="16">
        <f t="shared" si="264"/>
        <v>6.4487067886293003E-4</v>
      </c>
      <c r="X1426" s="15">
        <f t="shared" si="253"/>
        <v>0.75002064774511124</v>
      </c>
      <c r="Y1426" s="15">
        <f t="shared" si="254"/>
        <v>0.51505843587784117</v>
      </c>
      <c r="Z1426" s="15">
        <f t="shared" si="255"/>
        <v>0.75833705229836479</v>
      </c>
    </row>
    <row r="1427" spans="10:26" x14ac:dyDescent="0.35">
      <c r="J1427" s="3">
        <v>44419</v>
      </c>
      <c r="K1427" s="13">
        <f>(VLOOKUP(J1427,'Poche Core Max IR'!A:C,3,TRUE)/VLOOKUP(J1426,'Poche Core Max IR'!A:C,3,TRUE))-1</f>
        <v>1.9470558554182116E-3</v>
      </c>
      <c r="L1427" s="13">
        <f>(VLOOKUP(J1427,'Strat EW abs return'!A:C,3,TRUE)/VLOOKUP(J1426,'Strat EW abs return'!A:C,3,TRUE))-1</f>
        <v>4.7393970006166519E-3</v>
      </c>
      <c r="M1427" s="13">
        <f>(VLOOKUP(J1427,'Strat alpha facteurs'!A:C,3,TRUE)/VLOOKUP(J1426,'Strat alpha facteurs'!A:C,3,TRUE))-1</f>
        <v>2.69858448919158E-3</v>
      </c>
      <c r="N1427" s="14">
        <f t="shared" si="256"/>
        <v>163.57081862354127</v>
      </c>
      <c r="O1427" s="14">
        <f t="shared" si="257"/>
        <v>121.54892979437929</v>
      </c>
      <c r="P1427" s="14">
        <f t="shared" si="258"/>
        <v>221.58170819220322</v>
      </c>
      <c r="Q1427" s="14">
        <f t="shared" si="259"/>
        <v>0.7016082039590581</v>
      </c>
      <c r="R1427" s="14">
        <f t="shared" si="260"/>
        <v>0.14162228491051124</v>
      </c>
      <c r="S1427" s="14">
        <f t="shared" si="261"/>
        <v>0.15676951113043117</v>
      </c>
      <c r="T1427" s="14">
        <f t="shared" si="262"/>
        <v>2.4594048741937782E-3</v>
      </c>
      <c r="U1427" s="14">
        <f t="shared" si="263"/>
        <v>164.34411232745023</v>
      </c>
      <c r="W1427" s="16">
        <f t="shared" si="264"/>
        <v>1.0942600034400821E-3</v>
      </c>
      <c r="X1427" s="15">
        <f t="shared" si="253"/>
        <v>0.75251460149320226</v>
      </c>
      <c r="Y1427" s="15">
        <f t="shared" si="254"/>
        <v>0.51628968733201219</v>
      </c>
      <c r="Z1427" s="15">
        <f t="shared" si="255"/>
        <v>0.76097092285145385</v>
      </c>
    </row>
    <row r="1428" spans="10:26" x14ac:dyDescent="0.35">
      <c r="J1428" s="3">
        <v>44420</v>
      </c>
      <c r="K1428" s="13">
        <f>(VLOOKUP(J1428,'Poche Core Max IR'!A:C,3,TRUE)/VLOOKUP(J1427,'Poche Core Max IR'!A:C,3,TRUE))-1</f>
        <v>2.4241428627655992E-3</v>
      </c>
      <c r="L1428" s="13">
        <f>(VLOOKUP(J1428,'Strat EW abs return'!A:C,3,TRUE)/VLOOKUP(J1427,'Strat EW abs return'!A:C,3,TRUE))-1</f>
        <v>2.4157285214054802E-4</v>
      </c>
      <c r="M1428" s="13">
        <f>(VLOOKUP(J1428,'Strat alpha facteurs'!A:C,3,TRUE)/VLOOKUP(J1427,'Strat alpha facteurs'!A:C,3,TRUE))-1</f>
        <v>1.4384191502807564E-3</v>
      </c>
      <c r="N1428" s="14">
        <f t="shared" si="256"/>
        <v>163.96733765606425</v>
      </c>
      <c r="O1428" s="14">
        <f t="shared" si="257"/>
        <v>121.57829271602435</v>
      </c>
      <c r="P1428" s="14">
        <f t="shared" si="258"/>
        <v>221.90043556461882</v>
      </c>
      <c r="Q1428" s="14">
        <f t="shared" si="259"/>
        <v>0.70193285547448614</v>
      </c>
      <c r="R1428" s="14">
        <f t="shared" si="260"/>
        <v>0.14137932131126571</v>
      </c>
      <c r="S1428" s="14">
        <f t="shared" si="261"/>
        <v>0.15668782321424851</v>
      </c>
      <c r="T1428" s="14">
        <f t="shared" si="262"/>
        <v>1.9605108863677994E-3</v>
      </c>
      <c r="U1428" s="14">
        <f t="shared" si="263"/>
        <v>164.66631074877867</v>
      </c>
      <c r="W1428" s="16">
        <f t="shared" si="264"/>
        <v>2.5953617141003817E-4</v>
      </c>
      <c r="X1428" s="15">
        <f t="shared" si="253"/>
        <v>0.75228573415840239</v>
      </c>
      <c r="Y1428" s="15">
        <f t="shared" si="254"/>
        <v>0.51641411538164161</v>
      </c>
      <c r="Z1428" s="15">
        <f t="shared" si="255"/>
        <v>0.76073237920470838</v>
      </c>
    </row>
    <row r="1429" spans="10:26" x14ac:dyDescent="0.35">
      <c r="J1429" s="3">
        <v>44421</v>
      </c>
      <c r="K1429" s="13">
        <f>(VLOOKUP(J1429,'Poche Core Max IR'!A:C,3,TRUE)/VLOOKUP(J1428,'Poche Core Max IR'!A:C,3,TRUE))-1</f>
        <v>-7.7171925551444698E-4</v>
      </c>
      <c r="L1429" s="13">
        <f>(VLOOKUP(J1429,'Strat EW abs return'!A:C,3,TRUE)/VLOOKUP(J1428,'Strat EW abs return'!A:C,3,TRUE))-1</f>
        <v>3.8623921417457741E-3</v>
      </c>
      <c r="M1429" s="13">
        <f>(VLOOKUP(J1429,'Strat alpha facteurs'!A:C,3,TRUE)/VLOOKUP(J1428,'Strat alpha facteurs'!A:C,3,TRUE))-1</f>
        <v>4.4030138153143827E-3</v>
      </c>
      <c r="N1429" s="14">
        <f t="shared" si="256"/>
        <v>163.84080090431962</v>
      </c>
      <c r="O1429" s="14">
        <f t="shared" si="257"/>
        <v>122.04787575841759</v>
      </c>
      <c r="P1429" s="14">
        <f t="shared" si="258"/>
        <v>222.87746624803412</v>
      </c>
      <c r="Q1429" s="14">
        <f t="shared" si="259"/>
        <v>0.70090454622770515</v>
      </c>
      <c r="R1429" s="14">
        <f t="shared" si="260"/>
        <v>0.1418269180938144</v>
      </c>
      <c r="S1429" s="14">
        <f t="shared" si="261"/>
        <v>0.15726853567848087</v>
      </c>
      <c r="T1429" s="14">
        <f t="shared" si="262"/>
        <v>6.9426592929395712E-4</v>
      </c>
      <c r="U1429" s="14">
        <f t="shared" si="263"/>
        <v>164.78063295803406</v>
      </c>
      <c r="W1429" s="16">
        <f t="shared" si="264"/>
        <v>1.2402467092401843E-3</v>
      </c>
      <c r="X1429" s="15">
        <f t="shared" si="253"/>
        <v>0.75172867636110785</v>
      </c>
      <c r="Y1429" s="15">
        <f t="shared" si="254"/>
        <v>0.51392246159319865</v>
      </c>
      <c r="Z1429" s="15">
        <f t="shared" si="255"/>
        <v>0.76014578494645224</v>
      </c>
    </row>
    <row r="1430" spans="10:26" x14ac:dyDescent="0.35">
      <c r="J1430" s="3">
        <v>44424</v>
      </c>
      <c r="K1430" s="13">
        <f>(VLOOKUP(J1430,'Poche Core Max IR'!A:C,3,TRUE)/VLOOKUP(J1429,'Poche Core Max IR'!A:C,3,TRUE))-1</f>
        <v>-1.9320974080085929E-3</v>
      </c>
      <c r="L1430" s="13">
        <f>(VLOOKUP(J1430,'Strat EW abs return'!A:C,3,TRUE)/VLOOKUP(J1429,'Strat EW abs return'!A:C,3,TRUE))-1</f>
        <v>3.9356710735072298E-4</v>
      </c>
      <c r="M1430" s="13">
        <f>(VLOOKUP(J1430,'Strat alpha facteurs'!A:C,3,TRUE)/VLOOKUP(J1429,'Strat alpha facteurs'!A:C,3,TRUE))-1</f>
        <v>2.5433032231647612E-3</v>
      </c>
      <c r="N1430" s="14">
        <f t="shared" si="256"/>
        <v>163.52424451756633</v>
      </c>
      <c r="O1430" s="14">
        <f t="shared" si="257"/>
        <v>122.09590978783812</v>
      </c>
      <c r="P1430" s="14">
        <f t="shared" si="258"/>
        <v>223.44431122631354</v>
      </c>
      <c r="Q1430" s="14">
        <f t="shared" si="259"/>
        <v>0.70017938264229551</v>
      </c>
      <c r="R1430" s="14">
        <f t="shared" si="260"/>
        <v>0.14201032083013856</v>
      </c>
      <c r="S1430" s="14">
        <f t="shared" si="261"/>
        <v>0.15781029652756634</v>
      </c>
      <c r="T1430" s="14">
        <f t="shared" si="262"/>
        <v>-8.9841587343585496E-4</v>
      </c>
      <c r="U1430" s="14">
        <f t="shared" si="263"/>
        <v>164.63259142174977</v>
      </c>
      <c r="W1430" s="16">
        <f t="shared" si="264"/>
        <v>4.5725002699021191E-4</v>
      </c>
      <c r="X1430" s="15">
        <f t="shared" si="253"/>
        <v>0.75341578914590746</v>
      </c>
      <c r="Y1430" s="15">
        <f t="shared" si="254"/>
        <v>0.51518892257886761</v>
      </c>
      <c r="Z1430" s="15">
        <f t="shared" si="255"/>
        <v>0.76162459303820484</v>
      </c>
    </row>
    <row r="1431" spans="10:26" x14ac:dyDescent="0.35">
      <c r="J1431" s="3">
        <v>44425</v>
      </c>
      <c r="K1431" s="13">
        <f>(VLOOKUP(J1431,'Poche Core Max IR'!A:C,3,TRUE)/VLOOKUP(J1430,'Poche Core Max IR'!A:C,3,TRUE))-1</f>
        <v>-1.7266469342636093E-3</v>
      </c>
      <c r="L1431" s="13">
        <f>(VLOOKUP(J1431,'Strat EW abs return'!A:C,3,TRUE)/VLOOKUP(J1430,'Strat EW abs return'!A:C,3,TRUE))-1</f>
        <v>-5.0131054192171787E-3</v>
      </c>
      <c r="M1431" s="13">
        <f>(VLOOKUP(J1431,'Strat alpha facteurs'!A:C,3,TRUE)/VLOOKUP(J1430,'Strat alpha facteurs'!A:C,3,TRUE))-1</f>
        <v>-7.7461986842176644E-3</v>
      </c>
      <c r="N1431" s="14">
        <f t="shared" si="256"/>
        <v>163.24189588209231</v>
      </c>
      <c r="O1431" s="14">
        <f t="shared" si="257"/>
        <v>121.48383012081646</v>
      </c>
      <c r="P1431" s="14">
        <f t="shared" si="258"/>
        <v>221.71346719669634</v>
      </c>
      <c r="Q1431" s="14">
        <f t="shared" si="259"/>
        <v>0.70117442527822227</v>
      </c>
      <c r="R1431" s="14">
        <f t="shared" si="260"/>
        <v>0.14174395262522613</v>
      </c>
      <c r="S1431" s="14">
        <f t="shared" si="261"/>
        <v>0.15708162209655205</v>
      </c>
      <c r="T1431" s="14">
        <f t="shared" si="262"/>
        <v>-3.1433052047300778E-3</v>
      </c>
      <c r="U1431" s="14">
        <f t="shared" si="263"/>
        <v>164.11510094026559</v>
      </c>
      <c r="W1431" s="16">
        <f t="shared" si="264"/>
        <v>-1.927362831445872E-3</v>
      </c>
      <c r="X1431" s="15">
        <f t="shared" si="253"/>
        <v>0.75406587697969696</v>
      </c>
      <c r="Y1431" s="15">
        <f t="shared" si="254"/>
        <v>0.51732199169446724</v>
      </c>
      <c r="Z1431" s="15">
        <f t="shared" si="255"/>
        <v>0.76185528245589562</v>
      </c>
    </row>
    <row r="1432" spans="10:26" x14ac:dyDescent="0.35">
      <c r="J1432" s="3">
        <v>44426</v>
      </c>
      <c r="K1432" s="13">
        <f>(VLOOKUP(J1432,'Poche Core Max IR'!A:C,3,TRUE)/VLOOKUP(J1431,'Poche Core Max IR'!A:C,3,TRUE))-1</f>
        <v>1.6825610799031665E-4</v>
      </c>
      <c r="L1432" s="13">
        <f>(VLOOKUP(J1432,'Strat EW abs return'!A:C,3,TRUE)/VLOOKUP(J1431,'Strat EW abs return'!A:C,3,TRUE))-1</f>
        <v>-5.104680512669213E-3</v>
      </c>
      <c r="M1432" s="13">
        <f>(VLOOKUP(J1432,'Strat alpha facteurs'!A:C,3,TRUE)/VLOOKUP(J1431,'Strat alpha facteurs'!A:C,3,TRUE))-1</f>
        <v>-8.2717833134131613E-3</v>
      </c>
      <c r="N1432" s="14">
        <f t="shared" si="256"/>
        <v>163.26936232815439</v>
      </c>
      <c r="O1432" s="14">
        <f t="shared" si="257"/>
        <v>120.86369398059432</v>
      </c>
      <c r="P1432" s="14">
        <f t="shared" si="258"/>
        <v>219.87950143837972</v>
      </c>
      <c r="Q1432" s="14">
        <f t="shared" si="259"/>
        <v>0.70263086185220702</v>
      </c>
      <c r="R1432" s="14">
        <f t="shared" si="260"/>
        <v>0.14128954113219441</v>
      </c>
      <c r="S1432" s="14">
        <f t="shared" si="261"/>
        <v>0.15607959701559898</v>
      </c>
      <c r="T1432" s="14">
        <f t="shared" si="262"/>
        <v>-1.9049258534371703E-3</v>
      </c>
      <c r="U1432" s="14">
        <f t="shared" si="263"/>
        <v>163.80247384154504</v>
      </c>
      <c r="W1432" s="16">
        <f t="shared" si="264"/>
        <v>-2.0122945734193701E-3</v>
      </c>
      <c r="X1432" s="15">
        <f t="shared" si="253"/>
        <v>0.75242645044601741</v>
      </c>
      <c r="Y1432" s="15">
        <f t="shared" si="254"/>
        <v>0.51627042395793898</v>
      </c>
      <c r="Z1432" s="15">
        <f t="shared" si="255"/>
        <v>0.76082969393052169</v>
      </c>
    </row>
    <row r="1433" spans="10:26" x14ac:dyDescent="0.35">
      <c r="J1433" s="3">
        <v>44427</v>
      </c>
      <c r="K1433" s="13">
        <f>(VLOOKUP(J1433,'Poche Core Max IR'!A:C,3,TRUE)/VLOOKUP(J1432,'Poche Core Max IR'!A:C,3,TRUE))-1</f>
        <v>-2.7371420773507626E-3</v>
      </c>
      <c r="L1433" s="13">
        <f>(VLOOKUP(J1433,'Strat EW abs return'!A:C,3,TRUE)/VLOOKUP(J1432,'Strat EW abs return'!A:C,3,TRUE))-1</f>
        <v>-4.6380977609828955E-3</v>
      </c>
      <c r="M1433" s="13">
        <f>(VLOOKUP(J1433,'Strat alpha facteurs'!A:C,3,TRUE)/VLOOKUP(J1432,'Strat alpha facteurs'!A:C,3,TRUE))-1</f>
        <v>-2.8266540958099551E-4</v>
      </c>
      <c r="N1433" s="14">
        <f t="shared" si="256"/>
        <v>162.82247088658377</v>
      </c>
      <c r="O1433" s="14">
        <f t="shared" si="257"/>
        <v>120.30311635215881</v>
      </c>
      <c r="P1433" s="14">
        <f t="shared" si="258"/>
        <v>219.81734910904717</v>
      </c>
      <c r="Q1433" s="14">
        <f t="shared" si="259"/>
        <v>0.70255019303015953</v>
      </c>
      <c r="R1433" s="14">
        <f t="shared" si="260"/>
        <v>0.14100402831673972</v>
      </c>
      <c r="S1433" s="14">
        <f t="shared" si="261"/>
        <v>0.15644577865310108</v>
      </c>
      <c r="T1433" s="14">
        <f t="shared" si="262"/>
        <v>-2.6226335044140891E-3</v>
      </c>
      <c r="U1433" s="14">
        <f t="shared" si="263"/>
        <v>163.37287998554228</v>
      </c>
      <c r="W1433" s="16">
        <f t="shared" si="264"/>
        <v>-6.9821227812563583E-4</v>
      </c>
      <c r="X1433" s="15">
        <f t="shared" si="253"/>
        <v>0.75339114236589377</v>
      </c>
      <c r="Y1433" s="15">
        <f t="shared" si="254"/>
        <v>0.52029581815027837</v>
      </c>
      <c r="Z1433" s="15">
        <f t="shared" si="255"/>
        <v>0.7605942493763288</v>
      </c>
    </row>
    <row r="1434" spans="10:26" x14ac:dyDescent="0.35">
      <c r="J1434" s="3">
        <v>44428</v>
      </c>
      <c r="K1434" s="13">
        <f>(VLOOKUP(J1434,'Poche Core Max IR'!A:C,3,TRUE)/VLOOKUP(J1433,'Poche Core Max IR'!A:C,3,TRUE))-1</f>
        <v>5.1686280831302334E-3</v>
      </c>
      <c r="L1434" s="13">
        <f>(VLOOKUP(J1434,'Strat EW abs return'!A:C,3,TRUE)/VLOOKUP(J1433,'Strat EW abs return'!A:C,3,TRUE))-1</f>
        <v>-2.5324324414477406E-4</v>
      </c>
      <c r="M1434" s="13">
        <f>(VLOOKUP(J1434,'Strat alpha facteurs'!A:C,3,TRUE)/VLOOKUP(J1433,'Strat alpha facteurs'!A:C,3,TRUE))-1</f>
        <v>7.8139714668803428E-3</v>
      </c>
      <c r="N1434" s="14">
        <f t="shared" si="256"/>
        <v>163.66403968217281</v>
      </c>
      <c r="O1434" s="14">
        <f t="shared" si="257"/>
        <v>120.27265040069307</v>
      </c>
      <c r="P1434" s="14">
        <f t="shared" si="258"/>
        <v>221.53499560291053</v>
      </c>
      <c r="Q1434" s="14">
        <f t="shared" si="259"/>
        <v>0.70279536306445933</v>
      </c>
      <c r="R1434" s="14">
        <f t="shared" si="260"/>
        <v>0.14029239472199262</v>
      </c>
      <c r="S1434" s="14">
        <f t="shared" si="261"/>
        <v>0.1569122422135483</v>
      </c>
      <c r="T1434" s="14">
        <f t="shared" si="262"/>
        <v>4.8179751904450455E-3</v>
      </c>
      <c r="U1434" s="14">
        <f t="shared" si="263"/>
        <v>164.1600064681042</v>
      </c>
      <c r="W1434" s="16">
        <f t="shared" si="264"/>
        <v>1.1905796822926471E-3</v>
      </c>
      <c r="X1434" s="15">
        <f t="shared" si="253"/>
        <v>0.7538933527358036</v>
      </c>
      <c r="Y1434" s="15">
        <f t="shared" si="254"/>
        <v>0.51871740673921563</v>
      </c>
      <c r="Z1434" s="15">
        <f t="shared" si="255"/>
        <v>0.76163425476946445</v>
      </c>
    </row>
    <row r="1435" spans="10:26" x14ac:dyDescent="0.35">
      <c r="J1435" s="3">
        <v>44431</v>
      </c>
      <c r="K1435" s="13">
        <f>(VLOOKUP(J1435,'Poche Core Max IR'!A:C,3,TRUE)/VLOOKUP(J1434,'Poche Core Max IR'!A:C,3,TRUE))-1</f>
        <v>5.978758125633199E-3</v>
      </c>
      <c r="L1435" s="13">
        <f>(VLOOKUP(J1435,'Strat EW abs return'!A:C,3,TRUE)/VLOOKUP(J1434,'Strat EW abs return'!A:C,3,TRUE))-1</f>
        <v>1.0502360366520858E-2</v>
      </c>
      <c r="M1435" s="13">
        <f>(VLOOKUP(J1435,'Strat alpha facteurs'!A:C,3,TRUE)/VLOOKUP(J1434,'Strat alpha facteurs'!A:C,3,TRUE))-1</f>
        <v>8.9719282654137089E-3</v>
      </c>
      <c r="N1435" s="14">
        <f t="shared" si="256"/>
        <v>164.64254738929657</v>
      </c>
      <c r="O1435" s="14">
        <f t="shared" si="257"/>
        <v>121.53579711743772</v>
      </c>
      <c r="P1435" s="14">
        <f t="shared" si="258"/>
        <v>223.52259169173857</v>
      </c>
      <c r="Q1435" s="14">
        <f t="shared" si="259"/>
        <v>0.70202473017831979</v>
      </c>
      <c r="R1435" s="14">
        <f t="shared" si="260"/>
        <v>0.14076872407520222</v>
      </c>
      <c r="S1435" s="14">
        <f t="shared" si="261"/>
        <v>0.15720654574647827</v>
      </c>
      <c r="T1435" s="14">
        <f t="shared" si="262"/>
        <v>7.0830501547367013E-3</v>
      </c>
      <c r="U1435" s="14">
        <f t="shared" si="263"/>
        <v>165.3227600273197</v>
      </c>
      <c r="W1435" s="16">
        <f t="shared" si="264"/>
        <v>2.8888497198639959E-3</v>
      </c>
      <c r="X1435" s="15">
        <f t="shared" si="253"/>
        <v>0.75599613998269699</v>
      </c>
      <c r="Y1435" s="15">
        <f t="shared" si="254"/>
        <v>0.52205103131744179</v>
      </c>
      <c r="Z1435" s="15">
        <f t="shared" si="255"/>
        <v>0.76333128788804905</v>
      </c>
    </row>
    <row r="1436" spans="10:26" x14ac:dyDescent="0.35">
      <c r="J1436" s="3">
        <v>44432</v>
      </c>
      <c r="K1436" s="13">
        <f>(VLOOKUP(J1436,'Poche Core Max IR'!A:C,3,TRUE)/VLOOKUP(J1435,'Poche Core Max IR'!A:C,3,TRUE))-1</f>
        <v>-2.2427731626695202E-4</v>
      </c>
      <c r="L1436" s="13">
        <f>(VLOOKUP(J1436,'Strat EW abs return'!A:C,3,TRUE)/VLOOKUP(J1435,'Strat EW abs return'!A:C,3,TRUE))-1</f>
        <v>3.9620824791155584E-3</v>
      </c>
      <c r="M1436" s="13">
        <f>(VLOOKUP(J1436,'Strat alpha facteurs'!A:C,3,TRUE)/VLOOKUP(J1435,'Strat alpha facteurs'!A:C,3,TRUE))-1</f>
        <v>6.2563135090609734E-4</v>
      </c>
      <c r="N1436" s="14">
        <f t="shared" si="256"/>
        <v>164.60562180062473</v>
      </c>
      <c r="O1436" s="14">
        <f t="shared" si="257"/>
        <v>122.01733196978206</v>
      </c>
      <c r="P1436" s="14">
        <f t="shared" si="258"/>
        <v>223.66243443273672</v>
      </c>
      <c r="Q1436" s="14">
        <f t="shared" si="259"/>
        <v>0.70151747558669841</v>
      </c>
      <c r="R1436" s="14">
        <f t="shared" si="260"/>
        <v>0.14125602512476662</v>
      </c>
      <c r="S1436" s="14">
        <f t="shared" si="261"/>
        <v>0.15722649928853522</v>
      </c>
      <c r="T1436" s="14">
        <f t="shared" si="262"/>
        <v>4.9864241641503699E-4</v>
      </c>
      <c r="U1436" s="14">
        <f t="shared" si="263"/>
        <v>165.40519696786814</v>
      </c>
      <c r="W1436" s="16">
        <f t="shared" si="264"/>
        <v>6.5803384936446779E-4</v>
      </c>
      <c r="X1436" s="15">
        <f t="shared" si="253"/>
        <v>0.75420188410731537</v>
      </c>
      <c r="Y1436" s="15">
        <f t="shared" si="254"/>
        <v>0.5197720397286526</v>
      </c>
      <c r="Z1436" s="15">
        <f t="shared" si="255"/>
        <v>0.7618812146795324</v>
      </c>
    </row>
    <row r="1437" spans="10:26" x14ac:dyDescent="0.35">
      <c r="J1437" s="3">
        <v>44433</v>
      </c>
      <c r="K1437" s="13">
        <f>(VLOOKUP(J1437,'Poche Core Max IR'!A:C,3,TRUE)/VLOOKUP(J1436,'Poche Core Max IR'!A:C,3,TRUE))-1</f>
        <v>7.3293662519713365E-4</v>
      </c>
      <c r="L1437" s="13">
        <f>(VLOOKUP(J1437,'Strat EW abs return'!A:C,3,TRUE)/VLOOKUP(J1436,'Strat EW abs return'!A:C,3,TRUE))-1</f>
        <v>7.7137564003715298E-4</v>
      </c>
      <c r="M1437" s="13">
        <f>(VLOOKUP(J1437,'Strat alpha facteurs'!A:C,3,TRUE)/VLOOKUP(J1436,'Strat alpha facteurs'!A:C,3,TRUE))-1</f>
        <v>-6.4194842779752292E-5</v>
      </c>
      <c r="N1437" s="14">
        <f t="shared" si="256"/>
        <v>164.72626728955575</v>
      </c>
      <c r="O1437" s="14">
        <f t="shared" si="257"/>
        <v>122.11145316732588</v>
      </c>
      <c r="P1437" s="14">
        <f t="shared" si="258"/>
        <v>223.64807645792257</v>
      </c>
      <c r="Q1437" s="14">
        <f t="shared" si="259"/>
        <v>0.70160153631384958</v>
      </c>
      <c r="R1437" s="14">
        <f t="shared" si="260"/>
        <v>0.14127837782485678</v>
      </c>
      <c r="S1437" s="14">
        <f t="shared" si="261"/>
        <v>0.15712008586129392</v>
      </c>
      <c r="T1437" s="14">
        <f t="shared" si="262"/>
        <v>6.1303617746041004E-4</v>
      </c>
      <c r="U1437" s="14">
        <f t="shared" si="263"/>
        <v>165.50659633754938</v>
      </c>
      <c r="W1437" s="16">
        <f t="shared" si="264"/>
        <v>9.8892399908652662E-5</v>
      </c>
      <c r="X1437" s="15">
        <f t="shared" si="253"/>
        <v>0.7550235512011837</v>
      </c>
      <c r="Y1437" s="15">
        <f t="shared" si="254"/>
        <v>0.52081489930330693</v>
      </c>
      <c r="Z1437" s="15">
        <f t="shared" si="255"/>
        <v>0.76226808293199055</v>
      </c>
    </row>
    <row r="1438" spans="10:26" x14ac:dyDescent="0.35">
      <c r="J1438" s="3">
        <v>44434</v>
      </c>
      <c r="K1438" s="13">
        <f>(VLOOKUP(J1438,'Poche Core Max IR'!A:C,3,TRUE)/VLOOKUP(J1437,'Poche Core Max IR'!A:C,3,TRUE))-1</f>
        <v>-3.4886858922238417E-3</v>
      </c>
      <c r="L1438" s="13">
        <f>(VLOOKUP(J1438,'Strat EW abs return'!A:C,3,TRUE)/VLOOKUP(J1437,'Strat EW abs return'!A:C,3,TRUE))-1</f>
        <v>-2.4451882057224816E-3</v>
      </c>
      <c r="M1438" s="13">
        <f>(VLOOKUP(J1438,'Strat alpha facteurs'!A:C,3,TRUE)/VLOOKUP(J1437,'Strat alpha facteurs'!A:C,3,TRUE))-1</f>
        <v>-5.1891231125065218E-3</v>
      </c>
      <c r="N1438" s="14">
        <f t="shared" si="256"/>
        <v>164.15158908478398</v>
      </c>
      <c r="O1438" s="14">
        <f t="shared" si="257"/>
        <v>121.8128676822575</v>
      </c>
      <c r="P1438" s="14">
        <f t="shared" si="258"/>
        <v>222.48753905530714</v>
      </c>
      <c r="Q1438" s="14">
        <f t="shared" si="259"/>
        <v>0.70168585678861894</v>
      </c>
      <c r="R1438" s="14">
        <f t="shared" si="260"/>
        <v>0.14144331461911094</v>
      </c>
      <c r="S1438" s="14">
        <f t="shared" si="261"/>
        <v>0.15687082859227047</v>
      </c>
      <c r="T1438" s="14">
        <f t="shared" si="262"/>
        <v>-3.608435073863494E-3</v>
      </c>
      <c r="U1438" s="14">
        <f t="shared" si="263"/>
        <v>164.9093765303692</v>
      </c>
      <c r="W1438" s="16">
        <f t="shared" si="264"/>
        <v>-1.1598775670111439E-3</v>
      </c>
      <c r="X1438" s="15">
        <f t="shared" si="253"/>
        <v>0.75953601239006552</v>
      </c>
      <c r="Y1438" s="15">
        <f t="shared" si="254"/>
        <v>0.53037859699483692</v>
      </c>
      <c r="Z1438" s="15">
        <f t="shared" si="255"/>
        <v>0.76456039851115165</v>
      </c>
    </row>
    <row r="1439" spans="10:26" x14ac:dyDescent="0.35">
      <c r="J1439" s="3">
        <v>44435</v>
      </c>
      <c r="K1439" s="13">
        <f>(VLOOKUP(J1439,'Poche Core Max IR'!A:C,3,TRUE)/VLOOKUP(J1438,'Poche Core Max IR'!A:C,3,TRUE))-1</f>
        <v>4.7524940747472044E-3</v>
      </c>
      <c r="L1439" s="13">
        <f>(VLOOKUP(J1439,'Strat EW abs return'!A:C,3,TRUE)/VLOOKUP(J1438,'Strat EW abs return'!A:C,3,TRUE))-1</f>
        <v>7.4175302224581685E-3</v>
      </c>
      <c r="M1439" s="13">
        <f>(VLOOKUP(J1439,'Strat alpha facteurs'!A:C,3,TRUE)/VLOOKUP(J1438,'Strat alpha facteurs'!A:C,3,TRUE))-1</f>
        <v>7.8824105068160399E-3</v>
      </c>
      <c r="N1439" s="14">
        <f t="shared" si="256"/>
        <v>164.93171853926975</v>
      </c>
      <c r="O1439" s="14">
        <f t="shared" si="257"/>
        <v>122.71641830977495</v>
      </c>
      <c r="P1439" s="14">
        <f t="shared" si="258"/>
        <v>224.24127717079233</v>
      </c>
      <c r="Q1439" s="14">
        <f t="shared" si="259"/>
        <v>0.70108023651911044</v>
      </c>
      <c r="R1439" s="14">
        <f t="shared" si="260"/>
        <v>0.14169608061504943</v>
      </c>
      <c r="S1439" s="14">
        <f t="shared" si="261"/>
        <v>0.15722368286584049</v>
      </c>
      <c r="T1439" s="14">
        <f t="shared" si="262"/>
        <v>5.6204382051823929E-3</v>
      </c>
      <c r="U1439" s="14">
        <f t="shared" si="263"/>
        <v>165.83623949061328</v>
      </c>
      <c r="W1439" s="16">
        <f t="shared" si="264"/>
        <v>2.2903365701080125E-3</v>
      </c>
      <c r="X1439" s="15">
        <f t="shared" si="253"/>
        <v>0.76293575154419968</v>
      </c>
      <c r="Y1439" s="15">
        <f t="shared" si="254"/>
        <v>0.53130922533105474</v>
      </c>
      <c r="Z1439" s="15">
        <f t="shared" si="255"/>
        <v>0.76981583134168974</v>
      </c>
    </row>
    <row r="1440" spans="10:26" x14ac:dyDescent="0.35">
      <c r="J1440" s="3">
        <v>44439</v>
      </c>
      <c r="K1440" s="13">
        <f>(VLOOKUP(J1440,'Poche Core Max IR'!A:C,3,TRUE)/VLOOKUP(J1439,'Poche Core Max IR'!A:C,3,TRUE))-1</f>
        <v>5.2376142996424235E-4</v>
      </c>
      <c r="L1440" s="13">
        <f>(VLOOKUP(J1440,'Strat EW abs return'!A:C,3,TRUE)/VLOOKUP(J1439,'Strat EW abs return'!A:C,3,TRUE))-1</f>
        <v>-1.3270619391050342E-3</v>
      </c>
      <c r="M1440" s="13">
        <f>(VLOOKUP(J1440,'Strat alpha facteurs'!A:C,3,TRUE)/VLOOKUP(J1439,'Strat alpha facteurs'!A:C,3,TRUE))-1</f>
        <v>1.1884859828814598E-4</v>
      </c>
      <c r="N1440" s="14">
        <f t="shared" si="256"/>
        <v>165.01810341201835</v>
      </c>
      <c r="O1440" s="14">
        <f t="shared" si="257"/>
        <v>122.55356602173276</v>
      </c>
      <c r="P1440" s="14">
        <f t="shared" si="258"/>
        <v>224.26792793226241</v>
      </c>
      <c r="Q1440" s="14">
        <f t="shared" si="259"/>
        <v>0.70130868480118547</v>
      </c>
      <c r="R1440" s="14">
        <f t="shared" si="260"/>
        <v>0.14148005000122293</v>
      </c>
      <c r="S1440" s="14">
        <f t="shared" si="261"/>
        <v>0.15721126519759188</v>
      </c>
      <c r="T1440" s="14">
        <f t="shared" si="262"/>
        <v>1.9784512602063291E-4</v>
      </c>
      <c r="U1440" s="14">
        <f t="shared" si="263"/>
        <v>165.8690493823141</v>
      </c>
      <c r="W1440" s="16">
        <f t="shared" si="264"/>
        <v>-1.6906845099546033E-4</v>
      </c>
      <c r="X1440" s="15">
        <f t="shared" si="253"/>
        <v>0.76366575534117476</v>
      </c>
      <c r="Y1440" s="15">
        <f t="shared" si="254"/>
        <v>0.53125607956789378</v>
      </c>
      <c r="Z1440" s="15">
        <f t="shared" si="255"/>
        <v>0.77074832770251911</v>
      </c>
    </row>
    <row r="1441" spans="10:26" x14ac:dyDescent="0.35">
      <c r="J1441" s="3">
        <v>44440</v>
      </c>
      <c r="K1441" s="13">
        <f>(VLOOKUP(J1441,'Poche Core Max IR'!A:C,3,TRUE)/VLOOKUP(J1440,'Poche Core Max IR'!A:C,3,TRUE))-1</f>
        <v>7.9171290364854485E-4</v>
      </c>
      <c r="L1441" s="13">
        <f>(VLOOKUP(J1441,'Strat EW abs return'!A:C,3,TRUE)/VLOOKUP(J1440,'Strat EW abs return'!A:C,3,TRUE))-1</f>
        <v>1.3763621103755064E-3</v>
      </c>
      <c r="M1441" s="13">
        <f>(VLOOKUP(J1441,'Strat alpha facteurs'!A:C,3,TRUE)/VLOOKUP(J1440,'Strat alpha facteurs'!A:C,3,TRUE))-1</f>
        <v>2.7147757733776423E-3</v>
      </c>
      <c r="N1441" s="14">
        <f t="shared" si="256"/>
        <v>165.14875037382527</v>
      </c>
      <c r="O1441" s="14">
        <f t="shared" si="257"/>
        <v>122.72224410649648</v>
      </c>
      <c r="P1441" s="14">
        <f t="shared" si="258"/>
        <v>224.87676506975851</v>
      </c>
      <c r="Q1441" s="14">
        <f t="shared" si="259"/>
        <v>0.70103896794973763</v>
      </c>
      <c r="R1441" s="14">
        <f t="shared" si="260"/>
        <v>0.14150825705557915</v>
      </c>
      <c r="S1441" s="14">
        <f t="shared" si="261"/>
        <v>0.15745277499468349</v>
      </c>
      <c r="T1441" s="14">
        <f t="shared" si="262"/>
        <v>1.1767562494540741E-3</v>
      </c>
      <c r="U1441" s="14">
        <f t="shared" si="263"/>
        <v>166.06423682276574</v>
      </c>
      <c r="W1441" s="16">
        <f t="shared" si="264"/>
        <v>6.2221558232322433E-4</v>
      </c>
      <c r="X1441" s="15">
        <f t="shared" si="253"/>
        <v>0.77258098895343241</v>
      </c>
      <c r="Y1441" s="15">
        <f t="shared" si="254"/>
        <v>0.55626024447237865</v>
      </c>
      <c r="Z1441" s="15">
        <f t="shared" si="255"/>
        <v>0.77420787479895414</v>
      </c>
    </row>
    <row r="1442" spans="10:26" x14ac:dyDescent="0.35">
      <c r="J1442" s="3">
        <v>44441</v>
      </c>
      <c r="K1442" s="13">
        <f>(VLOOKUP(J1442,'Poche Core Max IR'!A:C,3,TRUE)/VLOOKUP(J1441,'Poche Core Max IR'!A:C,3,TRUE))-1</f>
        <v>3.2465422669671895E-3</v>
      </c>
      <c r="L1442" s="13">
        <f>(VLOOKUP(J1442,'Strat EW abs return'!A:C,3,TRUE)/VLOOKUP(J1441,'Strat EW abs return'!A:C,3,TRUE))-1</f>
        <v>2.1323492604654604E-3</v>
      </c>
      <c r="M1442" s="13">
        <f>(VLOOKUP(J1442,'Strat alpha facteurs'!A:C,3,TRUE)/VLOOKUP(J1441,'Strat alpha facteurs'!A:C,3,TRUE))-1</f>
        <v>2.3833742807237712E-3</v>
      </c>
      <c r="N1442" s="14">
        <f t="shared" si="256"/>
        <v>165.6849127722507</v>
      </c>
      <c r="O1442" s="14">
        <f t="shared" si="257"/>
        <v>122.98393079295963</v>
      </c>
      <c r="P1442" s="14">
        <f t="shared" si="258"/>
        <v>225.41273056795814</v>
      </c>
      <c r="Q1442" s="14">
        <f t="shared" si="259"/>
        <v>0.70124417000424655</v>
      </c>
      <c r="R1442" s="14">
        <f t="shared" si="260"/>
        <v>0.1413924748325803</v>
      </c>
      <c r="S1442" s="14">
        <f t="shared" si="261"/>
        <v>0.1573633551631734</v>
      </c>
      <c r="T1442" s="14">
        <f t="shared" si="262"/>
        <v>2.952966561873016E-3</v>
      </c>
      <c r="U1442" s="14">
        <f t="shared" si="263"/>
        <v>166.55461896122634</v>
      </c>
      <c r="W1442" s="16">
        <f t="shared" si="264"/>
        <v>6.7655391256894151E-4</v>
      </c>
      <c r="X1442" s="15">
        <f t="shared" si="253"/>
        <v>0.76400723167325824</v>
      </c>
      <c r="Y1442" s="15">
        <f t="shared" si="254"/>
        <v>0.5459788585911608</v>
      </c>
      <c r="Z1442" s="15">
        <f t="shared" si="255"/>
        <v>0.76649876508551351</v>
      </c>
    </row>
    <row r="1443" spans="10:26" x14ac:dyDescent="0.35">
      <c r="J1443" s="3">
        <v>44442</v>
      </c>
      <c r="K1443" s="13">
        <f>(VLOOKUP(J1443,'Poche Core Max IR'!A:C,3,TRUE)/VLOOKUP(J1442,'Poche Core Max IR'!A:C,3,TRUE))-1</f>
        <v>-3.4728404162631676E-4</v>
      </c>
      <c r="L1443" s="13">
        <f>(VLOOKUP(J1443,'Strat EW abs return'!A:C,3,TRUE)/VLOOKUP(J1442,'Strat EW abs return'!A:C,3,TRUE))-1</f>
        <v>1.655955158698319E-3</v>
      </c>
      <c r="M1443" s="13">
        <f>(VLOOKUP(J1443,'Strat alpha facteurs'!A:C,3,TRUE)/VLOOKUP(J1442,'Strat alpha facteurs'!A:C,3,TRUE))-1</f>
        <v>-3.9264891428025805E-5</v>
      </c>
      <c r="N1443" s="14">
        <f t="shared" si="256"/>
        <v>165.62737304610664</v>
      </c>
      <c r="O1443" s="14">
        <f t="shared" si="257"/>
        <v>123.18758666759322</v>
      </c>
      <c r="P1443" s="14">
        <f t="shared" si="258"/>
        <v>225.40387976156589</v>
      </c>
      <c r="Q1443" s="14">
        <f t="shared" si="259"/>
        <v>0.70101155396132087</v>
      </c>
      <c r="R1443" s="14">
        <f t="shared" si="260"/>
        <v>0.14162881961498036</v>
      </c>
      <c r="S1443" s="14">
        <f t="shared" si="261"/>
        <v>0.15735962642369897</v>
      </c>
      <c r="T1443" s="14">
        <f t="shared" si="262"/>
        <v>-1.5570166481064992E-5</v>
      </c>
      <c r="U1443" s="14">
        <f t="shared" si="263"/>
        <v>166.55202567808092</v>
      </c>
      <c r="W1443" s="16">
        <f t="shared" si="264"/>
        <v>2.2835226581509918E-4</v>
      </c>
      <c r="X1443" s="15">
        <f t="shared" si="253"/>
        <v>0.76199730182176928</v>
      </c>
      <c r="Y1443" s="15">
        <f t="shared" si="254"/>
        <v>0.54507626942468146</v>
      </c>
      <c r="Z1443" s="15">
        <f t="shared" si="255"/>
        <v>0.76469857968447197</v>
      </c>
    </row>
    <row r="1444" spans="10:26" x14ac:dyDescent="0.35">
      <c r="J1444" s="3">
        <v>44445</v>
      </c>
      <c r="K1444" s="13">
        <f>(VLOOKUP(J1444,'Poche Core Max IR'!A:C,3,TRUE)/VLOOKUP(J1443,'Poche Core Max IR'!A:C,3,TRUE))-1</f>
        <v>5.3471173451613563E-3</v>
      </c>
      <c r="L1444" s="13">
        <f>(VLOOKUP(J1444,'Strat EW abs return'!A:C,3,TRUE)/VLOOKUP(J1443,'Strat EW abs return'!A:C,3,TRUE))-1</f>
        <v>0</v>
      </c>
      <c r="M1444" s="13">
        <f>(VLOOKUP(J1444,'Strat alpha facteurs'!A:C,3,TRUE)/VLOOKUP(J1443,'Strat alpha facteurs'!A:C,3,TRUE))-1</f>
        <v>1.8010204037111066E-3</v>
      </c>
      <c r="N1444" s="14">
        <f t="shared" si="256"/>
        <v>166.51300204535499</v>
      </c>
      <c r="O1444" s="14">
        <f t="shared" si="257"/>
        <v>123.18758666759322</v>
      </c>
      <c r="P1444" s="14">
        <f t="shared" si="258"/>
        <v>225.80983674809212</v>
      </c>
      <c r="Q1444" s="14">
        <f t="shared" si="259"/>
        <v>0.70192990475664097</v>
      </c>
      <c r="R1444" s="14">
        <f t="shared" si="260"/>
        <v>0.14106009367919556</v>
      </c>
      <c r="S1444" s="14">
        <f t="shared" si="261"/>
        <v>0.15701000156416367</v>
      </c>
      <c r="T1444" s="14">
        <f t="shared" si="262"/>
        <v>4.031798937254534E-3</v>
      </c>
      <c r="U1444" s="14">
        <f t="shared" si="263"/>
        <v>167.22352995820739</v>
      </c>
      <c r="W1444" s="16">
        <f t="shared" si="264"/>
        <v>2.8277821640377155E-4</v>
      </c>
      <c r="X1444" s="15">
        <f t="shared" si="253"/>
        <v>0.7608447727112011</v>
      </c>
      <c r="Y1444" s="15">
        <f t="shared" si="254"/>
        <v>0.54376426809119649</v>
      </c>
      <c r="Z1444" s="15">
        <f t="shared" si="255"/>
        <v>0.76379003960679948</v>
      </c>
    </row>
    <row r="1445" spans="10:26" x14ac:dyDescent="0.35">
      <c r="J1445" s="3">
        <v>44446</v>
      </c>
      <c r="K1445" s="13">
        <f>(VLOOKUP(J1445,'Poche Core Max IR'!A:C,3,TRUE)/VLOOKUP(J1444,'Poche Core Max IR'!A:C,3,TRUE))-1</f>
        <v>-4.1853669341380684E-3</v>
      </c>
      <c r="L1445" s="13">
        <f>(VLOOKUP(J1445,'Strat EW abs return'!A:C,3,TRUE)/VLOOKUP(J1444,'Strat EW abs return'!A:C,3,TRUE))-1</f>
        <v>-7.2875083641067429E-3</v>
      </c>
      <c r="M1445" s="13">
        <f>(VLOOKUP(J1445,'Strat alpha facteurs'!A:C,3,TRUE)/VLOOKUP(J1444,'Strat alpha facteurs'!A:C,3,TRUE))-1</f>
        <v>-5.8345186445903918E-3</v>
      </c>
      <c r="N1445" s="14">
        <f t="shared" si="256"/>
        <v>165.81608403249029</v>
      </c>
      <c r="O1445" s="14">
        <f t="shared" si="257"/>
        <v>122.28985609939902</v>
      </c>
      <c r="P1445" s="14">
        <f t="shared" si="258"/>
        <v>224.49234504545348</v>
      </c>
      <c r="Q1445" s="14">
        <f t="shared" si="259"/>
        <v>0.70242121265893109</v>
      </c>
      <c r="R1445" s="14">
        <f t="shared" si="260"/>
        <v>0.14071909199875224</v>
      </c>
      <c r="S1445" s="14">
        <f t="shared" si="261"/>
        <v>0.15685969534231692</v>
      </c>
      <c r="T1445" s="14">
        <f t="shared" si="262"/>
        <v>-4.8818886074932268E-3</v>
      </c>
      <c r="U1445" s="14">
        <f t="shared" si="263"/>
        <v>166.4071633123996</v>
      </c>
      <c r="W1445" s="16">
        <f t="shared" si="264"/>
        <v>-1.9406923769899299E-3</v>
      </c>
      <c r="X1445" s="15">
        <f t="shared" si="253"/>
        <v>0.75730996084306912</v>
      </c>
      <c r="Y1445" s="15">
        <f t="shared" si="254"/>
        <v>0.53733062750364857</v>
      </c>
      <c r="Z1445" s="15">
        <f t="shared" si="255"/>
        <v>0.76066004545222643</v>
      </c>
    </row>
    <row r="1446" spans="10:26" x14ac:dyDescent="0.35">
      <c r="J1446" s="3">
        <v>44447</v>
      </c>
      <c r="K1446" s="13">
        <f>(VLOOKUP(J1446,'Poche Core Max IR'!A:C,3,TRUE)/VLOOKUP(J1445,'Poche Core Max IR'!A:C,3,TRUE))-1</f>
        <v>-1.7865583368184002E-3</v>
      </c>
      <c r="L1446" s="13">
        <f>(VLOOKUP(J1446,'Strat EW abs return'!A:C,3,TRUE)/VLOOKUP(J1445,'Strat EW abs return'!A:C,3,TRUE))-1</f>
        <v>1.0458423324231081E-3</v>
      </c>
      <c r="M1446" s="13">
        <f>(VLOOKUP(J1446,'Strat alpha facteurs'!A:C,3,TRUE)/VLOOKUP(J1445,'Strat alpha facteurs'!A:C,3,TRUE))-1</f>
        <v>-3.7586873813116872E-3</v>
      </c>
      <c r="N1446" s="14">
        <f t="shared" si="256"/>
        <v>165.51984392518347</v>
      </c>
      <c r="O1446" s="14">
        <f t="shared" si="257"/>
        <v>122.4177520077337</v>
      </c>
      <c r="P1446" s="14">
        <f t="shared" si="258"/>
        <v>223.64854850093005</v>
      </c>
      <c r="Q1446" s="14">
        <f t="shared" si="259"/>
        <v>0.70235843236398177</v>
      </c>
      <c r="R1446" s="14">
        <f t="shared" si="260"/>
        <v>0.14110576546106313</v>
      </c>
      <c r="S1446" s="14">
        <f t="shared" si="261"/>
        <v>0.15653580217495539</v>
      </c>
      <c r="T1446" s="14">
        <f t="shared" si="262"/>
        <v>-1.697333047561029E-3</v>
      </c>
      <c r="U1446" s="14">
        <f t="shared" si="263"/>
        <v>166.12471493475857</v>
      </c>
      <c r="W1446" s="16">
        <f t="shared" si="264"/>
        <v>-4.4079476149036111E-4</v>
      </c>
      <c r="X1446" s="15">
        <f t="shared" si="253"/>
        <v>0.75334762408640299</v>
      </c>
      <c r="Y1446" s="15">
        <f t="shared" si="254"/>
        <v>0.53076909743881806</v>
      </c>
      <c r="Z1446" s="15">
        <f t="shared" si="255"/>
        <v>0.75695815257953258</v>
      </c>
    </row>
    <row r="1447" spans="10:26" x14ac:dyDescent="0.35">
      <c r="J1447" s="3">
        <v>44448</v>
      </c>
      <c r="K1447" s="13">
        <f>(VLOOKUP(J1447,'Poche Core Max IR'!A:C,3,TRUE)/VLOOKUP(J1446,'Poche Core Max IR'!A:C,3,TRUE))-1</f>
        <v>-1.4974414113543277E-3</v>
      </c>
      <c r="L1447" s="13">
        <f>(VLOOKUP(J1447,'Strat EW abs return'!A:C,3,TRUE)/VLOOKUP(J1446,'Strat EW abs return'!A:C,3,TRUE))-1</f>
        <v>-4.5388082711583788E-4</v>
      </c>
      <c r="M1447" s="13">
        <f>(VLOOKUP(J1447,'Strat alpha facteurs'!A:C,3,TRUE)/VLOOKUP(J1446,'Strat alpha facteurs'!A:C,3,TRUE))-1</f>
        <v>-3.7412526897550036E-3</v>
      </c>
      <c r="N1447" s="14">
        <f t="shared" si="256"/>
        <v>165.27198765648899</v>
      </c>
      <c r="O1447" s="14">
        <f t="shared" si="257"/>
        <v>122.36218893719877</v>
      </c>
      <c r="P1447" s="14">
        <f t="shared" si="258"/>
        <v>222.81182276729115</v>
      </c>
      <c r="Q1447" s="14">
        <f t="shared" si="259"/>
        <v>0.70250194669468213</v>
      </c>
      <c r="R1447" s="14">
        <f t="shared" si="260"/>
        <v>0.14128210127095725</v>
      </c>
      <c r="S1447" s="14">
        <f t="shared" si="261"/>
        <v>0.15621595203436089</v>
      </c>
      <c r="T1447" s="14">
        <f t="shared" si="262"/>
        <v>-1.7014257947040238E-3</v>
      </c>
      <c r="U1447" s="14">
        <f t="shared" si="263"/>
        <v>165.84206605963072</v>
      </c>
      <c r="W1447" s="16">
        <f t="shared" si="264"/>
        <v>-6.485685877127169E-4</v>
      </c>
      <c r="X1447" s="15">
        <f t="shared" si="253"/>
        <v>0.75079281308574097</v>
      </c>
      <c r="Y1447" s="15">
        <f t="shared" si="254"/>
        <v>0.5290088541783361</v>
      </c>
      <c r="Z1447" s="15">
        <f t="shared" si="255"/>
        <v>0.75417338412395007</v>
      </c>
    </row>
    <row r="1448" spans="10:26" x14ac:dyDescent="0.35">
      <c r="J1448" s="3">
        <v>44449</v>
      </c>
      <c r="K1448" s="13">
        <f>(VLOOKUP(J1448,'Poche Core Max IR'!A:C,3,TRUE)/VLOOKUP(J1447,'Poche Core Max IR'!A:C,3,TRUE))-1</f>
        <v>-1.767003648760257E-3</v>
      </c>
      <c r="L1448" s="13">
        <f>(VLOOKUP(J1448,'Strat EW abs return'!A:C,3,TRUE)/VLOOKUP(J1447,'Strat EW abs return'!A:C,3,TRUE))-1</f>
        <v>-3.8771190962560986E-4</v>
      </c>
      <c r="M1448" s="13">
        <f>(VLOOKUP(J1448,'Strat alpha facteurs'!A:C,3,TRUE)/VLOOKUP(J1447,'Strat alpha facteurs'!A:C,3,TRUE))-1</f>
        <v>-2.5672244029540936E-3</v>
      </c>
      <c r="N1448" s="14">
        <f t="shared" si="256"/>
        <v>164.97995145126211</v>
      </c>
      <c r="O1448" s="14">
        <f t="shared" si="257"/>
        <v>122.31474765925995</v>
      </c>
      <c r="P1448" s="14">
        <f t="shared" si="258"/>
        <v>222.23981481861628</v>
      </c>
      <c r="Q1448" s="14">
        <f t="shared" si="259"/>
        <v>0.70245278507773179</v>
      </c>
      <c r="R1448" s="14">
        <f t="shared" si="260"/>
        <v>0.14146741476087765</v>
      </c>
      <c r="S1448" s="14">
        <f t="shared" si="261"/>
        <v>0.15607980016139081</v>
      </c>
      <c r="T1448" s="14">
        <f t="shared" si="262"/>
        <v>-1.6971416605436858E-3</v>
      </c>
      <c r="U1448" s="14">
        <f t="shared" si="263"/>
        <v>165.56060858025029</v>
      </c>
      <c r="W1448" s="16">
        <f t="shared" si="264"/>
        <v>-4.555404733092588E-4</v>
      </c>
      <c r="X1448" s="15">
        <f t="shared" si="253"/>
        <v>0.75245369330516843</v>
      </c>
      <c r="Y1448" s="15">
        <f t="shared" si="254"/>
        <v>0.52865152032466667</v>
      </c>
      <c r="Z1448" s="15">
        <f t="shared" si="255"/>
        <v>0.75686256167494492</v>
      </c>
    </row>
    <row r="1449" spans="10:26" x14ac:dyDescent="0.35">
      <c r="J1449" s="3">
        <v>44452</v>
      </c>
      <c r="K1449" s="13">
        <f>(VLOOKUP(J1449,'Poche Core Max IR'!A:C,3,TRUE)/VLOOKUP(J1448,'Poche Core Max IR'!A:C,3,TRUE))-1</f>
        <v>2.6111636214363187E-3</v>
      </c>
      <c r="L1449" s="13">
        <f>(VLOOKUP(J1449,'Strat EW abs return'!A:C,3,TRUE)/VLOOKUP(J1448,'Strat EW abs return'!A:C,3,TRUE))-1</f>
        <v>2.2638918354678239E-3</v>
      </c>
      <c r="M1449" s="13">
        <f>(VLOOKUP(J1449,'Strat alpha facteurs'!A:C,3,TRUE)/VLOOKUP(J1448,'Strat alpha facteurs'!A:C,3,TRUE))-1</f>
        <v>-2.2523519156059102E-4</v>
      </c>
      <c r="N1449" s="14">
        <f t="shared" si="256"/>
        <v>165.41074109875797</v>
      </c>
      <c r="O1449" s="14">
        <f t="shared" si="257"/>
        <v>122.59165501784305</v>
      </c>
      <c r="P1449" s="14">
        <f t="shared" si="258"/>
        <v>222.18975859135321</v>
      </c>
      <c r="Q1449" s="14">
        <f t="shared" si="259"/>
        <v>0.70279754332062416</v>
      </c>
      <c r="R1449" s="14">
        <f t="shared" si="260"/>
        <v>0.14148782209925323</v>
      </c>
      <c r="S1449" s="14">
        <f t="shared" si="261"/>
        <v>0.15571463458012288</v>
      </c>
      <c r="T1449" s="14">
        <f t="shared" si="262"/>
        <v>2.1193314197453998E-3</v>
      </c>
      <c r="U1449" s="14">
        <f t="shared" si="263"/>
        <v>165.91148637988658</v>
      </c>
      <c r="W1449" s="16">
        <f t="shared" si="264"/>
        <v>2.8524070972018196E-4</v>
      </c>
      <c r="X1449" s="15">
        <f t="shared" si="253"/>
        <v>0.75079745203463666</v>
      </c>
      <c r="Y1449" s="15">
        <f t="shared" si="254"/>
        <v>0.52815662489592485</v>
      </c>
      <c r="Z1449" s="15">
        <f t="shared" si="255"/>
        <v>0.75509024298287908</v>
      </c>
    </row>
    <row r="1450" spans="10:26" x14ac:dyDescent="0.35">
      <c r="J1450" s="3">
        <v>44453</v>
      </c>
      <c r="K1450" s="13">
        <f>(VLOOKUP(J1450,'Poche Core Max IR'!A:C,3,TRUE)/VLOOKUP(J1449,'Poche Core Max IR'!A:C,3,TRUE))-1</f>
        <v>-2.0018067357985281E-4</v>
      </c>
      <c r="L1450" s="13">
        <f>(VLOOKUP(J1450,'Strat EW abs return'!A:C,3,TRUE)/VLOOKUP(J1449,'Strat EW abs return'!A:C,3,TRUE))-1</f>
        <v>2.8446899926137803E-4</v>
      </c>
      <c r="M1450" s="13">
        <f>(VLOOKUP(J1450,'Strat alpha facteurs'!A:C,3,TRUE)/VLOOKUP(J1449,'Strat alpha facteurs'!A:C,3,TRUE))-1</f>
        <v>-2.6582854988004279E-3</v>
      </c>
      <c r="N1450" s="14">
        <f t="shared" si="256"/>
        <v>165.37762906518748</v>
      </c>
      <c r="O1450" s="14">
        <f t="shared" si="257"/>
        <v>122.62652854326377</v>
      </c>
      <c r="P1450" s="14">
        <f t="shared" si="258"/>
        <v>221.59911477810786</v>
      </c>
      <c r="Q1450" s="14">
        <f t="shared" si="259"/>
        <v>0.70301846952889169</v>
      </c>
      <c r="R1450" s="14">
        <f t="shared" si="260"/>
        <v>0.14160090647495582</v>
      </c>
      <c r="S1450" s="14">
        <f t="shared" si="261"/>
        <v>0.15538062399615279</v>
      </c>
      <c r="T1450" s="14">
        <f t="shared" si="262"/>
        <v>-5.1437154150729019E-4</v>
      </c>
      <c r="U1450" s="14">
        <f t="shared" si="263"/>
        <v>165.82614623288362</v>
      </c>
      <c r="W1450" s="16">
        <f t="shared" si="264"/>
        <v>-3.7276499140410007E-4</v>
      </c>
      <c r="X1450" s="15">
        <f t="shared" si="253"/>
        <v>0.75030171729576323</v>
      </c>
      <c r="Y1450" s="15">
        <f t="shared" si="254"/>
        <v>0.5281073474463982</v>
      </c>
      <c r="Z1450" s="15">
        <f t="shared" si="255"/>
        <v>0.75481090888515034</v>
      </c>
    </row>
    <row r="1451" spans="10:26" x14ac:dyDescent="0.35">
      <c r="J1451" s="3">
        <v>44454</v>
      </c>
      <c r="K1451" s="13">
        <f>(VLOOKUP(J1451,'Poche Core Max IR'!A:C,3,TRUE)/VLOOKUP(J1450,'Poche Core Max IR'!A:C,3,TRUE))-1</f>
        <v>1.3206995589309933E-4</v>
      </c>
      <c r="L1451" s="13">
        <f>(VLOOKUP(J1451,'Strat EW abs return'!A:C,3,TRUE)/VLOOKUP(J1450,'Strat EW abs return'!A:C,3,TRUE))-1</f>
        <v>5.7411429223164223E-3</v>
      </c>
      <c r="M1451" s="13">
        <f>(VLOOKUP(J1451,'Strat alpha facteurs'!A:C,3,TRUE)/VLOOKUP(J1450,'Strat alpha facteurs'!A:C,3,TRUE))-1</f>
        <v>3.1357825810074402E-3</v>
      </c>
      <c r="N1451" s="14">
        <f t="shared" si="256"/>
        <v>165.39947048136384</v>
      </c>
      <c r="O1451" s="14">
        <f t="shared" si="257"/>
        <v>123.33054496969817</v>
      </c>
      <c r="P1451" s="14">
        <f t="shared" si="258"/>
        <v>222.29400142219572</v>
      </c>
      <c r="Q1451" s="14">
        <f t="shared" si="259"/>
        <v>0.70213321853148747</v>
      </c>
      <c r="R1451" s="14">
        <f t="shared" si="260"/>
        <v>0.14221574550611138</v>
      </c>
      <c r="S1451" s="14">
        <f t="shared" si="261"/>
        <v>0.15565103596240126</v>
      </c>
      <c r="T1451" s="14">
        <f t="shared" si="262"/>
        <v>1.3930385144182E-3</v>
      </c>
      <c r="U1451" s="14">
        <f t="shared" si="263"/>
        <v>166.05714844128357</v>
      </c>
      <c r="W1451" s="16">
        <f t="shared" si="264"/>
        <v>1.3045687280410253E-3</v>
      </c>
      <c r="X1451" s="15">
        <f t="shared" si="253"/>
        <v>0.75007120004743866</v>
      </c>
      <c r="Y1451" s="15">
        <f t="shared" si="254"/>
        <v>0.52652073062681681</v>
      </c>
      <c r="Z1451" s="15">
        <f t="shared" si="255"/>
        <v>0.75714787666135341</v>
      </c>
    </row>
    <row r="1452" spans="10:26" x14ac:dyDescent="0.35">
      <c r="J1452" s="3">
        <v>44455</v>
      </c>
      <c r="K1452" s="13">
        <f>(VLOOKUP(J1452,'Poche Core Max IR'!A:C,3,TRUE)/VLOOKUP(J1451,'Poche Core Max IR'!A:C,3,TRUE))-1</f>
        <v>2.0000400628374937E-3</v>
      </c>
      <c r="L1452" s="13">
        <f>(VLOOKUP(J1452,'Strat EW abs return'!A:C,3,TRUE)/VLOOKUP(J1451,'Strat EW abs return'!A:C,3,TRUE))-1</f>
        <v>-5.5191435972835601E-3</v>
      </c>
      <c r="M1452" s="13">
        <f>(VLOOKUP(J1452,'Strat alpha facteurs'!A:C,3,TRUE)/VLOOKUP(J1451,'Strat alpha facteurs'!A:C,3,TRUE))-1</f>
        <v>-2.2261438295956282E-3</v>
      </c>
      <c r="N1452" s="14">
        <f t="shared" si="256"/>
        <v>165.73027604869867</v>
      </c>
      <c r="O1452" s="14">
        <f t="shared" si="257"/>
        <v>122.64986598207916</v>
      </c>
      <c r="P1452" s="14">
        <f t="shared" si="258"/>
        <v>221.79914300257357</v>
      </c>
      <c r="Q1452" s="14">
        <f t="shared" si="259"/>
        <v>0.70334558144645343</v>
      </c>
      <c r="R1452" s="14">
        <f t="shared" si="260"/>
        <v>0.14139225272230385</v>
      </c>
      <c r="S1452" s="14">
        <f t="shared" si="261"/>
        <v>0.15526216583124286</v>
      </c>
      <c r="T1452" s="14">
        <f t="shared" si="262"/>
        <v>2.7288385199117821E-4</v>
      </c>
      <c r="U1452" s="14">
        <f t="shared" si="263"/>
        <v>166.1024627556009</v>
      </c>
      <c r="W1452" s="16">
        <f t="shared" si="264"/>
        <v>-1.1260000587526768E-3</v>
      </c>
      <c r="X1452" s="15">
        <f t="shared" si="253"/>
        <v>0.74758211427453769</v>
      </c>
      <c r="Y1452" s="15">
        <f t="shared" si="254"/>
        <v>0.52372559418821119</v>
      </c>
      <c r="Z1452" s="15">
        <f t="shared" si="255"/>
        <v>0.75601240947960169</v>
      </c>
    </row>
    <row r="1453" spans="10:26" x14ac:dyDescent="0.35">
      <c r="J1453" s="3">
        <v>44456</v>
      </c>
      <c r="K1453" s="13">
        <f>(VLOOKUP(J1453,'Poche Core Max IR'!A:C,3,TRUE)/VLOOKUP(J1452,'Poche Core Max IR'!A:C,3,TRUE))-1</f>
        <v>-5.2148242967978709E-3</v>
      </c>
      <c r="L1453" s="13">
        <f>(VLOOKUP(J1453,'Strat EW abs return'!A:C,3,TRUE)/VLOOKUP(J1452,'Strat EW abs return'!A:C,3,TRUE))-1</f>
        <v>-5.0456056949839123E-3</v>
      </c>
      <c r="M1453" s="13">
        <f>(VLOOKUP(J1453,'Strat alpha facteurs'!A:C,3,TRUE)/VLOOKUP(J1452,'Strat alpha facteurs'!A:C,3,TRUE))-1</f>
        <v>-1.0717045782549062E-2</v>
      </c>
      <c r="N1453" s="14">
        <f t="shared" si="256"/>
        <v>164.86602177844489</v>
      </c>
      <c r="O1453" s="14">
        <f t="shared" si="257"/>
        <v>122.03102311979097</v>
      </c>
      <c r="P1453" s="14">
        <f t="shared" si="258"/>
        <v>219.42211143248485</v>
      </c>
      <c r="Q1453" s="14">
        <f t="shared" si="259"/>
        <v>0.70393316396837136</v>
      </c>
      <c r="R1453" s="14">
        <f t="shared" si="260"/>
        <v>0.14153444505999671</v>
      </c>
      <c r="S1453" s="14">
        <f t="shared" si="261"/>
        <v>0.15453239097163202</v>
      </c>
      <c r="T1453" s="14">
        <f t="shared" si="262"/>
        <v>-6.0451849222458061E-3</v>
      </c>
      <c r="U1453" s="14">
        <f t="shared" si="263"/>
        <v>165.09834265220283</v>
      </c>
      <c r="W1453" s="16">
        <f t="shared" si="264"/>
        <v>-2.3702577109608585E-3</v>
      </c>
      <c r="X1453" s="15">
        <f t="shared" si="253"/>
        <v>0.75020985854436339</v>
      </c>
      <c r="Y1453" s="15">
        <f t="shared" si="254"/>
        <v>0.52795239849958175</v>
      </c>
      <c r="Z1453" s="15">
        <f t="shared" si="255"/>
        <v>0.75830286324304097</v>
      </c>
    </row>
    <row r="1454" spans="10:26" x14ac:dyDescent="0.35">
      <c r="J1454" s="3">
        <v>44459</v>
      </c>
      <c r="K1454" s="13">
        <f>(VLOOKUP(J1454,'Poche Core Max IR'!A:C,3,TRUE)/VLOOKUP(J1453,'Poche Core Max IR'!A:C,3,TRUE))-1</f>
        <v>-1.1770695501694406E-2</v>
      </c>
      <c r="L1454" s="13">
        <f>(VLOOKUP(J1454,'Strat EW abs return'!A:C,3,TRUE)/VLOOKUP(J1453,'Strat EW abs return'!A:C,3,TRUE))-1</f>
        <v>-5.1420737607025258E-3</v>
      </c>
      <c r="M1454" s="13">
        <f>(VLOOKUP(J1454,'Strat alpha facteurs'!A:C,3,TRUE)/VLOOKUP(J1453,'Strat alpha facteurs'!A:C,3,TRUE))-1</f>
        <v>-1.5719287489109002E-2</v>
      </c>
      <c r="N1454" s="14">
        <f t="shared" si="256"/>
        <v>162.92543403751509</v>
      </c>
      <c r="O1454" s="14">
        <f t="shared" si="257"/>
        <v>121.40353059781501</v>
      </c>
      <c r="P1454" s="14">
        <f t="shared" si="258"/>
        <v>215.97295218141031</v>
      </c>
      <c r="Q1454" s="14">
        <f t="shared" si="259"/>
        <v>0.70369960633059603</v>
      </c>
      <c r="R1454" s="14">
        <f t="shared" si="260"/>
        <v>0.14243652327372683</v>
      </c>
      <c r="S1454" s="14">
        <f t="shared" si="261"/>
        <v>0.15386387039567725</v>
      </c>
      <c r="T1454" s="14">
        <f t="shared" si="262"/>
        <v>-1.1442702562857099E-2</v>
      </c>
      <c r="U1454" s="14">
        <f t="shared" si="263"/>
        <v>163.20917142361301</v>
      </c>
      <c r="W1454" s="16">
        <f t="shared" si="264"/>
        <v>-3.1510495218281839E-3</v>
      </c>
      <c r="X1454" s="15">
        <f t="shared" si="253"/>
        <v>0.75391654662244134</v>
      </c>
      <c r="Y1454" s="15">
        <f t="shared" si="254"/>
        <v>0.53288205903138941</v>
      </c>
      <c r="Z1454" s="15">
        <f t="shared" si="255"/>
        <v>0.76262031206316749</v>
      </c>
    </row>
    <row r="1455" spans="10:26" x14ac:dyDescent="0.35">
      <c r="J1455" s="3">
        <v>44460</v>
      </c>
      <c r="K1455" s="13">
        <f>(VLOOKUP(J1455,'Poche Core Max IR'!A:C,3,TRUE)/VLOOKUP(J1454,'Poche Core Max IR'!A:C,3,TRUE))-1</f>
        <v>2.3818041117080746E-3</v>
      </c>
      <c r="L1455" s="13">
        <f>(VLOOKUP(J1455,'Strat EW abs return'!A:C,3,TRUE)/VLOOKUP(J1454,'Strat EW abs return'!A:C,3,TRUE))-1</f>
        <v>5.9202614489328731E-4</v>
      </c>
      <c r="M1455" s="13">
        <f>(VLOOKUP(J1455,'Strat alpha facteurs'!A:C,3,TRUE)/VLOOKUP(J1454,'Strat alpha facteurs'!A:C,3,TRUE))-1</f>
        <v>2.2539597975532732E-3</v>
      </c>
      <c r="N1455" s="14">
        <f t="shared" si="256"/>
        <v>163.31349050620747</v>
      </c>
      <c r="O1455" s="14">
        <f t="shared" si="257"/>
        <v>121.47540466201127</v>
      </c>
      <c r="P1455" s="14">
        <f t="shared" si="258"/>
        <v>216.45974653298609</v>
      </c>
      <c r="Q1455" s="14">
        <f t="shared" si="259"/>
        <v>0.70389243617251296</v>
      </c>
      <c r="R1455" s="14">
        <f t="shared" si="260"/>
        <v>0.14222116045831049</v>
      </c>
      <c r="S1455" s="14">
        <f t="shared" si="261"/>
        <v>0.15388640336917667</v>
      </c>
      <c r="T1455" s="14">
        <f t="shared" si="262"/>
        <v>2.1072037396991186E-3</v>
      </c>
      <c r="U1455" s="14">
        <f t="shared" si="263"/>
        <v>163.55308639999006</v>
      </c>
      <c r="W1455" s="16">
        <f t="shared" si="264"/>
        <v>4.3105241193257395E-4</v>
      </c>
      <c r="X1455" s="15">
        <f t="shared" si="253"/>
        <v>0.75367970103672133</v>
      </c>
      <c r="Y1455" s="15">
        <f t="shared" si="254"/>
        <v>0.53320702573282996</v>
      </c>
      <c r="Z1455" s="15">
        <f t="shared" si="255"/>
        <v>0.76255018804825347</v>
      </c>
    </row>
    <row r="1456" spans="10:26" x14ac:dyDescent="0.35">
      <c r="J1456" s="3">
        <v>44461</v>
      </c>
      <c r="K1456" s="13">
        <f>(VLOOKUP(J1456,'Poche Core Max IR'!A:C,3,TRUE)/VLOOKUP(J1455,'Poche Core Max IR'!A:C,3,TRUE))-1</f>
        <v>4.9651308116918091E-3</v>
      </c>
      <c r="L1456" s="13">
        <f>(VLOOKUP(J1456,'Strat EW abs return'!A:C,3,TRUE)/VLOOKUP(J1455,'Strat EW abs return'!A:C,3,TRUE))-1</f>
        <v>4.8073226684703929E-3</v>
      </c>
      <c r="M1456" s="13">
        <f>(VLOOKUP(J1456,'Strat alpha facteurs'!A:C,3,TRUE)/VLOOKUP(J1455,'Strat alpha facteurs'!A:C,3,TRUE))-1</f>
        <v>5.6835606076093281E-3</v>
      </c>
      <c r="N1456" s="14">
        <f t="shared" si="256"/>
        <v>164.12436334988479</v>
      </c>
      <c r="O1456" s="14">
        <f t="shared" si="257"/>
        <v>122.05937612850457</v>
      </c>
      <c r="P1456" s="14">
        <f t="shared" si="258"/>
        <v>217.69000862151407</v>
      </c>
      <c r="Q1456" s="14">
        <f t="shared" si="259"/>
        <v>0.70383072599110708</v>
      </c>
      <c r="R1456" s="14">
        <f t="shared" si="260"/>
        <v>0.14218636112879635</v>
      </c>
      <c r="S1456" s="14">
        <f t="shared" si="261"/>
        <v>0.15398291288009672</v>
      </c>
      <c r="T1456" s="14">
        <f t="shared" si="262"/>
        <v>5.0532437318000865E-3</v>
      </c>
      <c r="U1456" s="14">
        <f t="shared" si="263"/>
        <v>164.37956000865736</v>
      </c>
      <c r="W1456" s="16">
        <f t="shared" si="264"/>
        <v>1.558706934892037E-3</v>
      </c>
      <c r="X1456" s="15">
        <f t="shared" si="253"/>
        <v>0.75292189241722951</v>
      </c>
      <c r="Y1456" s="15">
        <f t="shared" si="254"/>
        <v>0.52977401331163654</v>
      </c>
      <c r="Z1456" s="15">
        <f t="shared" si="255"/>
        <v>0.76154708512851776</v>
      </c>
    </row>
    <row r="1457" spans="10:26" x14ac:dyDescent="0.35">
      <c r="J1457" s="3">
        <v>44462</v>
      </c>
      <c r="K1457" s="13">
        <f>(VLOOKUP(J1457,'Poche Core Max IR'!A:C,3,TRUE)/VLOOKUP(J1456,'Poche Core Max IR'!A:C,3,TRUE))-1</f>
        <v>5.9758763925985559E-3</v>
      </c>
      <c r="L1457" s="13">
        <f>(VLOOKUP(J1457,'Strat EW abs return'!A:C,3,TRUE)/VLOOKUP(J1456,'Strat EW abs return'!A:C,3,TRUE))-1</f>
        <v>2.9419643666865891E-3</v>
      </c>
      <c r="M1457" s="13">
        <f>(VLOOKUP(J1457,'Strat alpha facteurs'!A:C,3,TRUE)/VLOOKUP(J1456,'Strat alpha facteurs'!A:C,3,TRUE))-1</f>
        <v>9.9833076963040668E-3</v>
      </c>
      <c r="N1457" s="14">
        <f t="shared" si="256"/>
        <v>165.10515025827763</v>
      </c>
      <c r="O1457" s="14">
        <f t="shared" si="257"/>
        <v>122.41847046369462</v>
      </c>
      <c r="P1457" s="14">
        <f t="shared" si="258"/>
        <v>219.86327495999373</v>
      </c>
      <c r="Q1457" s="14">
        <f t="shared" si="259"/>
        <v>0.70370082849297189</v>
      </c>
      <c r="R1457" s="14">
        <f t="shared" si="260"/>
        <v>0.14173138031342322</v>
      </c>
      <c r="S1457" s="14">
        <f t="shared" si="261"/>
        <v>0.15456779119360495</v>
      </c>
      <c r="T1457" s="14">
        <f t="shared" si="262"/>
        <v>6.1615714269606971E-3</v>
      </c>
      <c r="U1457" s="14">
        <f t="shared" si="263"/>
        <v>165.39239640878307</v>
      </c>
      <c r="W1457" s="16">
        <f t="shared" si="264"/>
        <v>1.9600664899472324E-3</v>
      </c>
      <c r="X1457" s="15">
        <f t="shared" si="253"/>
        <v>0.75395914205760994</v>
      </c>
      <c r="Y1457" s="15">
        <f t="shared" si="254"/>
        <v>0.53107008443081616</v>
      </c>
      <c r="Z1457" s="15">
        <f t="shared" si="255"/>
        <v>0.76255915799356888</v>
      </c>
    </row>
    <row r="1458" spans="10:26" x14ac:dyDescent="0.35">
      <c r="J1458" s="3">
        <v>44463</v>
      </c>
      <c r="K1458" s="13">
        <f>(VLOOKUP(J1458,'Poche Core Max IR'!A:C,3,TRUE)/VLOOKUP(J1457,'Poche Core Max IR'!A:C,3,TRUE))-1</f>
        <v>-1.2710595269306291E-3</v>
      </c>
      <c r="L1458" s="13">
        <f>(VLOOKUP(J1458,'Strat EW abs return'!A:C,3,TRUE)/VLOOKUP(J1457,'Strat EW abs return'!A:C,3,TRUE))-1</f>
        <v>6.7456063275206368E-4</v>
      </c>
      <c r="M1458" s="13">
        <f>(VLOOKUP(J1458,'Strat alpha facteurs'!A:C,3,TRUE)/VLOOKUP(J1457,'Strat alpha facteurs'!A:C,3,TRUE))-1</f>
        <v>-3.6790365765618782E-3</v>
      </c>
      <c r="N1458" s="14">
        <f t="shared" si="256"/>
        <v>164.89529178409654</v>
      </c>
      <c r="O1458" s="14">
        <f t="shared" si="257"/>
        <v>122.50104914459115</v>
      </c>
      <c r="P1458" s="14">
        <f t="shared" si="258"/>
        <v>219.05438992957323</v>
      </c>
      <c r="Q1458" s="14">
        <f t="shared" si="259"/>
        <v>0.70376878651853703</v>
      </c>
      <c r="R1458" s="14">
        <f t="shared" si="260"/>
        <v>0.14202120068511215</v>
      </c>
      <c r="S1458" s="14">
        <f t="shared" si="261"/>
        <v>0.15421001279635088</v>
      </c>
      <c r="T1458" s="14">
        <f t="shared" si="262"/>
        <v>-1.3674997899395741E-3</v>
      </c>
      <c r="U1458" s="14">
        <f t="shared" si="263"/>
        <v>165.16622234143645</v>
      </c>
      <c r="W1458" s="16">
        <f t="shared" si="264"/>
        <v>-4.7154236655149313E-4</v>
      </c>
      <c r="X1458" s="15">
        <f t="shared" si="253"/>
        <v>0.75270853200937915</v>
      </c>
      <c r="Y1458" s="15">
        <f t="shared" si="254"/>
        <v>0.53205266450504685</v>
      </c>
      <c r="Z1458" s="15">
        <f t="shared" si="255"/>
        <v>0.76193572784712194</v>
      </c>
    </row>
    <row r="1459" spans="10:26" x14ac:dyDescent="0.35">
      <c r="J1459" s="3">
        <v>44466</v>
      </c>
      <c r="K1459" s="13">
        <f>(VLOOKUP(J1459,'Poche Core Max IR'!A:C,3,TRUE)/VLOOKUP(J1458,'Poche Core Max IR'!A:C,3,TRUE))-1</f>
        <v>-2.0721534195176083E-3</v>
      </c>
      <c r="L1459" s="13">
        <f>(VLOOKUP(J1459,'Strat EW abs return'!A:C,3,TRUE)/VLOOKUP(J1458,'Strat EW abs return'!A:C,3,TRUE))-1</f>
        <v>3.0151880658886299E-3</v>
      </c>
      <c r="M1459" s="13">
        <f>(VLOOKUP(J1459,'Strat alpha facteurs'!A:C,3,TRUE)/VLOOKUP(J1458,'Strat alpha facteurs'!A:C,3,TRUE))-1</f>
        <v>-6.9616238844737444E-3</v>
      </c>
      <c r="N1459" s="14">
        <f t="shared" si="256"/>
        <v>164.55360344136378</v>
      </c>
      <c r="O1459" s="14">
        <f t="shared" si="257"/>
        <v>122.87041284603076</v>
      </c>
      <c r="P1459" s="14">
        <f t="shared" si="258"/>
        <v>217.52941565664068</v>
      </c>
      <c r="Q1459" s="14">
        <f t="shared" si="259"/>
        <v>0.70379099841216097</v>
      </c>
      <c r="R1459" s="14">
        <f t="shared" si="260"/>
        <v>0.14274971652392293</v>
      </c>
      <c r="S1459" s="14">
        <f t="shared" si="261"/>
        <v>0.15345928506391612</v>
      </c>
      <c r="T1459" s="14">
        <f t="shared" si="262"/>
        <v>-2.1036483764332978E-3</v>
      </c>
      <c r="U1459" s="14">
        <f t="shared" si="263"/>
        <v>164.81877068596626</v>
      </c>
      <c r="W1459" s="16">
        <f t="shared" si="264"/>
        <v>-6.3790858252330592E-4</v>
      </c>
      <c r="X1459" s="15">
        <f t="shared" si="253"/>
        <v>0.75075191321639556</v>
      </c>
      <c r="Y1459" s="15">
        <f t="shared" si="254"/>
        <v>0.52712341648709604</v>
      </c>
      <c r="Z1459" s="15">
        <f t="shared" si="255"/>
        <v>0.76001087060184447</v>
      </c>
    </row>
    <row r="1460" spans="10:26" x14ac:dyDescent="0.35">
      <c r="J1460" s="3">
        <v>44467</v>
      </c>
      <c r="K1460" s="13">
        <f>(VLOOKUP(J1460,'Poche Core Max IR'!A:C,3,TRUE)/VLOOKUP(J1459,'Poche Core Max IR'!A:C,3,TRUE))-1</f>
        <v>-1.5019324560178959E-2</v>
      </c>
      <c r="L1460" s="13">
        <f>(VLOOKUP(J1460,'Strat EW abs return'!A:C,3,TRUE)/VLOOKUP(J1459,'Strat EW abs return'!A:C,3,TRUE))-1</f>
        <v>-6.9628822572067595E-3</v>
      </c>
      <c r="M1460" s="13">
        <f>(VLOOKUP(J1460,'Strat alpha facteurs'!A:C,3,TRUE)/VLOOKUP(J1459,'Strat alpha facteurs'!A:C,3,TRUE))-1</f>
        <v>-2.357635438583483E-2</v>
      </c>
      <c r="N1460" s="14">
        <f t="shared" si="256"/>
        <v>162.08211946373095</v>
      </c>
      <c r="O1460" s="14">
        <f t="shared" si="257"/>
        <v>122.01488062848946</v>
      </c>
      <c r="P1460" s="14">
        <f t="shared" si="258"/>
        <v>212.40086506377614</v>
      </c>
      <c r="Q1460" s="14">
        <f t="shared" si="259"/>
        <v>0.70390755694542395</v>
      </c>
      <c r="R1460" s="14">
        <f t="shared" si="260"/>
        <v>0.14394114271454828</v>
      </c>
      <c r="S1460" s="14">
        <f t="shared" si="261"/>
        <v>0.15215130034002772</v>
      </c>
      <c r="T1460" s="14">
        <f t="shared" si="262"/>
        <v>-1.5182425384554095E-2</v>
      </c>
      <c r="U1460" s="14">
        <f t="shared" si="263"/>
        <v>162.31642199805265</v>
      </c>
      <c r="W1460" s="16">
        <f t="shared" si="264"/>
        <v>-4.589418205771279E-3</v>
      </c>
      <c r="X1460" s="15">
        <f t="shared" si="253"/>
        <v>0.76008854167423323</v>
      </c>
      <c r="Y1460" s="15">
        <f t="shared" si="254"/>
        <v>0.53464434071748856</v>
      </c>
      <c r="Z1460" s="15">
        <f t="shared" si="255"/>
        <v>0.77066989988467849</v>
      </c>
    </row>
    <row r="1461" spans="10:26" x14ac:dyDescent="0.35">
      <c r="J1461" s="3">
        <v>44468</v>
      </c>
      <c r="K1461" s="13">
        <f>(VLOOKUP(J1461,'Poche Core Max IR'!A:C,3,TRUE)/VLOOKUP(J1460,'Poche Core Max IR'!A:C,3,TRUE))-1</f>
        <v>1.304649099353794E-3</v>
      </c>
      <c r="L1461" s="13">
        <f>(VLOOKUP(J1461,'Strat EW abs return'!A:C,3,TRUE)/VLOOKUP(J1460,'Strat EW abs return'!A:C,3,TRUE))-1</f>
        <v>-2.0505182658575594E-3</v>
      </c>
      <c r="M1461" s="13">
        <f>(VLOOKUP(J1461,'Strat alpha facteurs'!A:C,3,TRUE)/VLOOKUP(J1460,'Strat alpha facteurs'!A:C,3,TRUE))-1</f>
        <v>-6.514455887826065E-4</v>
      </c>
      <c r="N1461" s="14">
        <f t="shared" si="256"/>
        <v>162.29357975491067</v>
      </c>
      <c r="O1461" s="14">
        <f t="shared" si="257"/>
        <v>121.76468688705432</v>
      </c>
      <c r="P1461" s="14">
        <f t="shared" si="258"/>
        <v>212.26249745717672</v>
      </c>
      <c r="Q1461" s="14">
        <f t="shared" si="259"/>
        <v>0.70445671754144457</v>
      </c>
      <c r="R1461" s="14">
        <f t="shared" si="260"/>
        <v>0.14357074619767354</v>
      </c>
      <c r="S1461" s="14">
        <f t="shared" si="261"/>
        <v>0.15197253626088186</v>
      </c>
      <c r="T1461" s="14">
        <f t="shared" si="262"/>
        <v>5.2408012441853722E-4</v>
      </c>
      <c r="U1461" s="14">
        <f t="shared" si="263"/>
        <v>162.40148880868858</v>
      </c>
      <c r="W1461" s="16">
        <f t="shared" si="264"/>
        <v>-3.933962758843855E-4</v>
      </c>
      <c r="X1461" s="15">
        <f t="shared" si="253"/>
        <v>0.759738090363825</v>
      </c>
      <c r="Y1461" s="15">
        <f t="shared" si="254"/>
        <v>0.53377099001921557</v>
      </c>
      <c r="Z1461" s="15">
        <f t="shared" si="255"/>
        <v>0.77049387306657291</v>
      </c>
    </row>
    <row r="1462" spans="10:26" x14ac:dyDescent="0.35">
      <c r="J1462" s="3">
        <v>44469</v>
      </c>
      <c r="K1462" s="13">
        <f>(VLOOKUP(J1462,'Poche Core Max IR'!A:C,3,TRUE)/VLOOKUP(J1461,'Poche Core Max IR'!A:C,3,TRUE))-1</f>
        <v>-4.0837231657169237E-3</v>
      </c>
      <c r="L1462" s="13">
        <f>(VLOOKUP(J1462,'Strat EW abs return'!A:C,3,TRUE)/VLOOKUP(J1461,'Strat EW abs return'!A:C,3,TRUE))-1</f>
        <v>4.3360118727049368E-3</v>
      </c>
      <c r="M1462" s="13">
        <f>(VLOOKUP(J1462,'Strat alpha facteurs'!A:C,3,TRUE)/VLOOKUP(J1461,'Strat alpha facteurs'!A:C,3,TRUE))-1</f>
        <v>-7.5583590660697197E-3</v>
      </c>
      <c r="N1462" s="14">
        <f t="shared" si="256"/>
        <v>161.63081770361842</v>
      </c>
      <c r="O1462" s="14">
        <f t="shared" si="257"/>
        <v>122.2926600150728</v>
      </c>
      <c r="P1462" s="14">
        <f t="shared" si="258"/>
        <v>210.65814128513466</v>
      </c>
      <c r="Q1462" s="14">
        <f t="shared" si="259"/>
        <v>0.70397550106293827</v>
      </c>
      <c r="R1462" s="14">
        <f t="shared" si="260"/>
        <v>0.14468562785602612</v>
      </c>
      <c r="S1462" s="14">
        <f t="shared" si="261"/>
        <v>0.15133887108103564</v>
      </c>
      <c r="T1462" s="14">
        <f t="shared" si="262"/>
        <v>-3.4029447538237267E-3</v>
      </c>
      <c r="U1462" s="14">
        <f t="shared" si="263"/>
        <v>161.8488455143339</v>
      </c>
      <c r="W1462" s="16">
        <f t="shared" si="264"/>
        <v>-5.1651492809060473E-4</v>
      </c>
      <c r="X1462" s="15">
        <f t="shared" si="253"/>
        <v>0.75962479446029885</v>
      </c>
      <c r="Y1462" s="15">
        <f t="shared" si="254"/>
        <v>0.52973584780587668</v>
      </c>
      <c r="Z1462" s="15">
        <f t="shared" si="255"/>
        <v>0.77193599041211158</v>
      </c>
    </row>
    <row r="1463" spans="10:26" x14ac:dyDescent="0.35">
      <c r="J1463" s="3">
        <v>44470</v>
      </c>
      <c r="K1463" s="13">
        <f>(VLOOKUP(J1463,'Poche Core Max IR'!A:C,3,TRUE)/VLOOKUP(J1462,'Poche Core Max IR'!A:C,3,TRUE))-1</f>
        <v>7.9614352487156204E-4</v>
      </c>
      <c r="L1463" s="13">
        <f>(VLOOKUP(J1463,'Strat EW abs return'!A:C,3,TRUE)/VLOOKUP(J1462,'Strat EW abs return'!A:C,3,TRUE))-1</f>
        <v>3.1794809971918969E-3</v>
      </c>
      <c r="M1463" s="13">
        <f>(VLOOKUP(J1463,'Strat alpha facteurs'!A:C,3,TRUE)/VLOOKUP(J1462,'Strat alpha facteurs'!A:C,3,TRUE))-1</f>
        <v>6.7524828484772925E-3</v>
      </c>
      <c r="N1463" s="14">
        <f t="shared" si="256"/>
        <v>161.75949903255284</v>
      </c>
      <c r="O1463" s="14">
        <f t="shared" si="257"/>
        <v>122.68148720368677</v>
      </c>
      <c r="P1463" s="14">
        <f t="shared" si="258"/>
        <v>212.08060677105465</v>
      </c>
      <c r="Q1463" s="14">
        <f t="shared" si="259"/>
        <v>0.70309995253399782</v>
      </c>
      <c r="R1463" s="14">
        <f t="shared" si="260"/>
        <v>0.14484981124494978</v>
      </c>
      <c r="S1463" s="14">
        <f t="shared" si="261"/>
        <v>0.15205023622105235</v>
      </c>
      <c r="T1463" s="14">
        <f t="shared" si="262"/>
        <v>2.0424038724570943E-3</v>
      </c>
      <c r="U1463" s="14">
        <f t="shared" si="263"/>
        <v>162.1794062231651</v>
      </c>
      <c r="W1463" s="16">
        <f t="shared" si="264"/>
        <v>1.4872638344897277E-3</v>
      </c>
      <c r="X1463" s="15">
        <f t="shared" si="253"/>
        <v>0.76090179659587831</v>
      </c>
      <c r="Y1463" s="15">
        <f t="shared" si="254"/>
        <v>0.52831835227017154</v>
      </c>
      <c r="Z1463" s="15">
        <f t="shared" si="255"/>
        <v>0.77424158909007545</v>
      </c>
    </row>
    <row r="1464" spans="10:26" x14ac:dyDescent="0.35">
      <c r="J1464" s="3">
        <v>44473</v>
      </c>
      <c r="K1464" s="13">
        <f>(VLOOKUP(J1464,'Poche Core Max IR'!A:C,3,TRUE)/VLOOKUP(J1463,'Poche Core Max IR'!A:C,3,TRUE))-1</f>
        <v>-6.6049529009131192E-3</v>
      </c>
      <c r="L1464" s="13">
        <f>(VLOOKUP(J1464,'Strat EW abs return'!A:C,3,TRUE)/VLOOKUP(J1463,'Strat EW abs return'!A:C,3,TRUE))-1</f>
        <v>2.3774289588160968E-3</v>
      </c>
      <c r="M1464" s="13">
        <f>(VLOOKUP(J1464,'Strat alpha facteurs'!A:C,3,TRUE)/VLOOKUP(J1463,'Strat alpha facteurs'!A:C,3,TRUE))-1</f>
        <v>-1.17067093406652E-2</v>
      </c>
      <c r="N1464" s="14">
        <f t="shared" si="256"/>
        <v>160.69108516016752</v>
      </c>
      <c r="O1464" s="14">
        <f t="shared" si="257"/>
        <v>122.97315372407544</v>
      </c>
      <c r="P1464" s="14">
        <f t="shared" si="258"/>
        <v>209.59784075079401</v>
      </c>
      <c r="Q1464" s="14">
        <f t="shared" si="259"/>
        <v>0.70272830329972358</v>
      </c>
      <c r="R1464" s="14">
        <f t="shared" si="260"/>
        <v>0.14608230039163361</v>
      </c>
      <c r="S1464" s="14">
        <f t="shared" si="261"/>
        <v>0.15118939630864278</v>
      </c>
      <c r="T1464" s="14">
        <f t="shared" si="262"/>
        <v>-6.0795798558078594E-3</v>
      </c>
      <c r="U1464" s="14">
        <f t="shared" si="263"/>
        <v>161.19342357206386</v>
      </c>
      <c r="W1464" s="16">
        <f t="shared" si="264"/>
        <v>-1.4226300266543795E-3</v>
      </c>
      <c r="X1464" s="15">
        <f t="shared" si="253"/>
        <v>0.76368526293112415</v>
      </c>
      <c r="Y1464" s="15">
        <f t="shared" si="254"/>
        <v>0.5215259464955172</v>
      </c>
      <c r="Z1464" s="15">
        <f t="shared" si="255"/>
        <v>0.7775421568907287</v>
      </c>
    </row>
    <row r="1465" spans="10:26" x14ac:dyDescent="0.35">
      <c r="J1465" s="3">
        <v>44474</v>
      </c>
      <c r="K1465" s="13">
        <f>(VLOOKUP(J1465,'Poche Core Max IR'!A:C,3,TRUE)/VLOOKUP(J1464,'Poche Core Max IR'!A:C,3,TRUE))-1</f>
        <v>7.3480150696541013E-3</v>
      </c>
      <c r="L1465" s="13">
        <f>(VLOOKUP(J1465,'Strat EW abs return'!A:C,3,TRUE)/VLOOKUP(J1464,'Strat EW abs return'!A:C,3,TRUE))-1</f>
        <v>4.3089543921699391E-3</v>
      </c>
      <c r="M1465" s="13">
        <f>(VLOOKUP(J1465,'Strat alpha facteurs'!A:C,3,TRUE)/VLOOKUP(J1464,'Strat alpha facteurs'!A:C,3,TRUE))-1</f>
        <v>1.2540888294808594E-2</v>
      </c>
      <c r="N1465" s="14">
        <f t="shared" si="256"/>
        <v>161.87184567548351</v>
      </c>
      <c r="O1465" s="14">
        <f t="shared" si="257"/>
        <v>123.50303943493378</v>
      </c>
      <c r="P1465" s="14">
        <f t="shared" si="258"/>
        <v>212.22638385848279</v>
      </c>
      <c r="Q1465" s="14">
        <f t="shared" si="259"/>
        <v>0.70249039377843769</v>
      </c>
      <c r="R1465" s="14">
        <f t="shared" si="260"/>
        <v>0.14559227865843349</v>
      </c>
      <c r="S1465" s="14">
        <f t="shared" si="261"/>
        <v>0.15191732756312892</v>
      </c>
      <c r="T1465" s="14">
        <f t="shared" si="262"/>
        <v>7.6891694628758809E-3</v>
      </c>
      <c r="U1465" s="14">
        <f t="shared" si="263"/>
        <v>162.43286712221058</v>
      </c>
      <c r="W1465" s="16">
        <f t="shared" si="264"/>
        <v>2.5325287236063333E-3</v>
      </c>
      <c r="X1465" s="15">
        <f t="shared" si="253"/>
        <v>0.76481044197393455</v>
      </c>
      <c r="Y1465" s="15">
        <f t="shared" si="254"/>
        <v>0.52349875521216793</v>
      </c>
      <c r="Z1465" s="15">
        <f t="shared" si="255"/>
        <v>0.77931354801001784</v>
      </c>
    </row>
    <row r="1466" spans="10:26" x14ac:dyDescent="0.35">
      <c r="J1466" s="3">
        <v>44475</v>
      </c>
      <c r="K1466" s="13">
        <f>(VLOOKUP(J1466,'Poche Core Max IR'!A:C,3,TRUE)/VLOOKUP(J1465,'Poche Core Max IR'!A:C,3,TRUE))-1</f>
        <v>-1.128729933621786E-3</v>
      </c>
      <c r="L1466" s="13">
        <f>(VLOOKUP(J1466,'Strat EW abs return'!A:C,3,TRUE)/VLOOKUP(J1465,'Strat EW abs return'!A:C,3,TRUE))-1</f>
        <v>-3.9876165025640731E-3</v>
      </c>
      <c r="M1466" s="13">
        <f>(VLOOKUP(J1466,'Strat alpha facteurs'!A:C,3,TRUE)/VLOOKUP(J1465,'Strat alpha facteurs'!A:C,3,TRUE))-1</f>
        <v>-4.4728623098967413E-3</v>
      </c>
      <c r="N1466" s="14">
        <f t="shared" si="256"/>
        <v>161.68913607785899</v>
      </c>
      <c r="O1466" s="14">
        <f t="shared" si="257"/>
        <v>123.01055667676621</v>
      </c>
      <c r="P1466" s="14">
        <f t="shared" si="258"/>
        <v>211.2771244649565</v>
      </c>
      <c r="Q1466" s="14">
        <f t="shared" si="259"/>
        <v>0.70314101570547094</v>
      </c>
      <c r="R1466" s="14">
        <f t="shared" si="260"/>
        <v>0.14531003302375989</v>
      </c>
      <c r="S1466" s="14">
        <f t="shared" si="261"/>
        <v>0.15154895127076926</v>
      </c>
      <c r="T1466" s="14">
        <f t="shared" si="262"/>
        <v>-2.0529933972411115E-3</v>
      </c>
      <c r="U1466" s="14">
        <f t="shared" si="263"/>
        <v>162.09939351851375</v>
      </c>
      <c r="W1466" s="16">
        <f t="shared" si="264"/>
        <v>-1.2572982779170769E-3</v>
      </c>
      <c r="X1466" s="15">
        <f t="shared" si="253"/>
        <v>0.76338514765485188</v>
      </c>
      <c r="Y1466" s="15">
        <f t="shared" si="254"/>
        <v>0.52455232530244633</v>
      </c>
      <c r="Z1466" s="15">
        <f t="shared" si="255"/>
        <v>0.77810491868733367</v>
      </c>
    </row>
    <row r="1467" spans="10:26" x14ac:dyDescent="0.35">
      <c r="J1467" s="3">
        <v>44476</v>
      </c>
      <c r="K1467" s="13">
        <f>(VLOOKUP(J1467,'Poche Core Max IR'!A:C,3,TRUE)/VLOOKUP(J1466,'Poche Core Max IR'!A:C,3,TRUE))-1</f>
        <v>7.35234335043633E-3</v>
      </c>
      <c r="L1467" s="13">
        <f>(VLOOKUP(J1467,'Strat EW abs return'!A:C,3,TRUE)/VLOOKUP(J1466,'Strat EW abs return'!A:C,3,TRUE))-1</f>
        <v>3.0768265652938442E-3</v>
      </c>
      <c r="M1467" s="13">
        <f>(VLOOKUP(J1467,'Strat alpha facteurs'!A:C,3,TRUE)/VLOOKUP(J1466,'Strat alpha facteurs'!A:C,3,TRUE))-1</f>
        <v>1.3743009231183878E-2</v>
      </c>
      <c r="N1467" s="14">
        <f t="shared" si="256"/>
        <v>162.87793012233882</v>
      </c>
      <c r="O1467" s="14">
        <f t="shared" si="257"/>
        <v>123.38903882536087</v>
      </c>
      <c r="P1467" s="14">
        <f t="shared" si="258"/>
        <v>214.18070793681639</v>
      </c>
      <c r="Q1467" s="14">
        <f t="shared" si="259"/>
        <v>0.70289873427503147</v>
      </c>
      <c r="R1467" s="14">
        <f t="shared" si="260"/>
        <v>0.14464343503553942</v>
      </c>
      <c r="S1467" s="14">
        <f t="shared" si="261"/>
        <v>0.15245783068942917</v>
      </c>
      <c r="T1467" s="14">
        <f t="shared" si="262"/>
        <v>7.6995665773428148E-3</v>
      </c>
      <c r="U1467" s="14">
        <f t="shared" si="263"/>
        <v>163.34748859105642</v>
      </c>
      <c r="W1467" s="16">
        <f t="shared" si="264"/>
        <v>2.5402721379437958E-3</v>
      </c>
      <c r="X1467" s="15">
        <f t="shared" si="253"/>
        <v>0.76466400259647394</v>
      </c>
      <c r="Y1467" s="15">
        <f t="shared" si="254"/>
        <v>0.52415851673023239</v>
      </c>
      <c r="Z1467" s="15">
        <f t="shared" si="255"/>
        <v>0.77978887613614312</v>
      </c>
    </row>
    <row r="1468" spans="10:26" x14ac:dyDescent="0.35">
      <c r="J1468" s="3">
        <v>44477</v>
      </c>
      <c r="K1468" s="13">
        <f>(VLOOKUP(J1468,'Poche Core Max IR'!A:C,3,TRUE)/VLOOKUP(J1467,'Poche Core Max IR'!A:C,3,TRUE))-1</f>
        <v>-2.0735439315642257E-3</v>
      </c>
      <c r="L1468" s="13">
        <f>(VLOOKUP(J1468,'Strat EW abs return'!A:C,3,TRUE)/VLOOKUP(J1467,'Strat EW abs return'!A:C,3,TRUE))-1</f>
        <v>-3.0520529110763528E-3</v>
      </c>
      <c r="M1468" s="13">
        <f>(VLOOKUP(J1468,'Strat alpha facteurs'!A:C,3,TRUE)/VLOOKUP(J1467,'Strat alpha facteurs'!A:C,3,TRUE))-1</f>
        <v>-1.7042252023268256E-3</v>
      </c>
      <c r="N1468" s="14">
        <f t="shared" si="256"/>
        <v>162.5401955787479</v>
      </c>
      <c r="O1468" s="14">
        <f t="shared" si="257"/>
        <v>123.01244895021901</v>
      </c>
      <c r="P1468" s="14">
        <f t="shared" si="258"/>
        <v>213.81569577649827</v>
      </c>
      <c r="Q1468" s="14">
        <f t="shared" si="259"/>
        <v>0.70295877149647357</v>
      </c>
      <c r="R1468" s="14">
        <f t="shared" si="260"/>
        <v>0.14451394847190602</v>
      </c>
      <c r="S1468" s="14">
        <f t="shared" si="261"/>
        <v>0.15252728003162044</v>
      </c>
      <c r="T1468" s="14">
        <f t="shared" si="262"/>
        <v>-2.1587732992814695E-3</v>
      </c>
      <c r="U1468" s="14">
        <f t="shared" si="263"/>
        <v>162.99485839418136</v>
      </c>
      <c r="W1468" s="16">
        <f t="shared" si="264"/>
        <v>-7.0100505179706749E-4</v>
      </c>
      <c r="X1468" s="15">
        <f t="shared" si="253"/>
        <v>0.76618221274010601</v>
      </c>
      <c r="Y1468" s="15">
        <f t="shared" si="254"/>
        <v>0.52431145763040155</v>
      </c>
      <c r="Z1468" s="15">
        <f t="shared" si="255"/>
        <v>0.780844260725433</v>
      </c>
    </row>
    <row r="1469" spans="10:26" x14ac:dyDescent="0.35">
      <c r="J1469" s="3">
        <v>44480</v>
      </c>
      <c r="K1469" s="13">
        <f>(VLOOKUP(J1469,'Poche Core Max IR'!A:C,3,TRUE)/VLOOKUP(J1468,'Poche Core Max IR'!A:C,3,TRUE))-1</f>
        <v>-3.2168107427876791E-4</v>
      </c>
      <c r="L1469" s="13">
        <f>(VLOOKUP(J1469,'Strat EW abs return'!A:C,3,TRUE)/VLOOKUP(J1468,'Strat EW abs return'!A:C,3,TRUE))-1</f>
        <v>-1.5840532738395918E-3</v>
      </c>
      <c r="M1469" s="13">
        <f>(VLOOKUP(J1469,'Strat alpha facteurs'!A:C,3,TRUE)/VLOOKUP(J1468,'Strat alpha facteurs'!A:C,3,TRUE))-1</f>
        <v>-4.5807666392352342E-3</v>
      </c>
      <c r="N1469" s="14">
        <f t="shared" si="256"/>
        <v>162.48790947402065</v>
      </c>
      <c r="O1469" s="14">
        <f t="shared" si="257"/>
        <v>122.81759067773639</v>
      </c>
      <c r="P1469" s="14">
        <f t="shared" si="258"/>
        <v>212.83625597034043</v>
      </c>
      <c r="Q1469" s="14">
        <f t="shared" si="259"/>
        <v>0.70354434895582241</v>
      </c>
      <c r="R1469" s="14">
        <f t="shared" si="260"/>
        <v>0.14445169011192813</v>
      </c>
      <c r="S1469" s="14">
        <f t="shared" si="261"/>
        <v>0.15200396093224949</v>
      </c>
      <c r="T1469" s="14">
        <f t="shared" si="262"/>
        <v>-1.1537382019232148E-3</v>
      </c>
      <c r="U1469" s="14">
        <f t="shared" si="263"/>
        <v>162.80680499933493</v>
      </c>
      <c r="W1469" s="16">
        <f t="shared" si="264"/>
        <v>-9.2511384590352624E-4</v>
      </c>
      <c r="X1469" s="15">
        <f t="shared" si="253"/>
        <v>0.76460729131595395</v>
      </c>
      <c r="Y1469" s="15">
        <f t="shared" si="254"/>
        <v>0.5273236200382545</v>
      </c>
      <c r="Z1469" s="15">
        <f t="shared" si="255"/>
        <v>0.77999697182532424</v>
      </c>
    </row>
    <row r="1470" spans="10:26" x14ac:dyDescent="0.35">
      <c r="J1470" s="3">
        <v>44481</v>
      </c>
      <c r="K1470" s="13">
        <f>(VLOOKUP(J1470,'Poche Core Max IR'!A:C,3,TRUE)/VLOOKUP(J1469,'Poche Core Max IR'!A:C,3,TRUE))-1</f>
        <v>3.3508450821728708E-4</v>
      </c>
      <c r="L1470" s="13">
        <f>(VLOOKUP(J1470,'Strat EW abs return'!A:C,3,TRUE)/VLOOKUP(J1469,'Strat EW abs return'!A:C,3,TRUE))-1</f>
        <v>6.722865352351004E-4</v>
      </c>
      <c r="M1470" s="13">
        <f>(VLOOKUP(J1470,'Strat alpha facteurs'!A:C,3,TRUE)/VLOOKUP(J1469,'Strat alpha facteurs'!A:C,3,TRUE))-1</f>
        <v>-1.262832329577912E-3</v>
      </c>
      <c r="N1470" s="14">
        <f t="shared" si="256"/>
        <v>162.542356655258</v>
      </c>
      <c r="O1470" s="14">
        <f t="shared" si="257"/>
        <v>122.90015929023905</v>
      </c>
      <c r="P1470" s="14">
        <f t="shared" si="258"/>
        <v>212.56747946539477</v>
      </c>
      <c r="Q1470" s="14">
        <f t="shared" si="259"/>
        <v>0.70368094415178728</v>
      </c>
      <c r="R1470" s="14">
        <f t="shared" si="260"/>
        <v>0.14452843837096707</v>
      </c>
      <c r="S1470" s="14">
        <f t="shared" si="261"/>
        <v>0.15179061747724562</v>
      </c>
      <c r="T1470" s="14">
        <f t="shared" si="262"/>
        <v>1.4090422234397317E-4</v>
      </c>
      <c r="U1470" s="14">
        <f t="shared" si="263"/>
        <v>162.82974516558565</v>
      </c>
      <c r="W1470" s="16">
        <f t="shared" si="264"/>
        <v>-9.452157600150261E-5</v>
      </c>
      <c r="X1470" s="15">
        <f t="shared" si="253"/>
        <v>0.76539971212769897</v>
      </c>
      <c r="Y1470" s="15">
        <f t="shared" si="254"/>
        <v>0.52928101279737727</v>
      </c>
      <c r="Z1470" s="15">
        <f t="shared" si="255"/>
        <v>0.78022190361894128</v>
      </c>
    </row>
    <row r="1471" spans="10:26" x14ac:dyDescent="0.35">
      <c r="J1471" s="3">
        <v>44482</v>
      </c>
      <c r="K1471" s="13">
        <f>(VLOOKUP(J1471,'Poche Core Max IR'!A:C,3,TRUE)/VLOOKUP(J1470,'Poche Core Max IR'!A:C,3,TRUE))-1</f>
        <v>3.2122749257839089E-3</v>
      </c>
      <c r="L1471" s="13">
        <f>(VLOOKUP(J1471,'Strat EW abs return'!A:C,3,TRUE)/VLOOKUP(J1470,'Strat EW abs return'!A:C,3,TRUE))-1</f>
        <v>4.1218089322705431E-3</v>
      </c>
      <c r="M1471" s="13">
        <f>(VLOOKUP(J1471,'Strat alpha facteurs'!A:C,3,TRUE)/VLOOKUP(J1470,'Strat alpha facteurs'!A:C,3,TRUE))-1</f>
        <v>4.2433383071116548E-3</v>
      </c>
      <c r="N1471" s="14">
        <f t="shared" si="256"/>
        <v>163.06448739191953</v>
      </c>
      <c r="O1471" s="14">
        <f t="shared" si="257"/>
        <v>123.40673026457902</v>
      </c>
      <c r="P1471" s="14">
        <f t="shared" si="258"/>
        <v>213.46947519385645</v>
      </c>
      <c r="Q1471" s="14">
        <f t="shared" si="259"/>
        <v>0.70347901947957614</v>
      </c>
      <c r="R1471" s="14">
        <f t="shared" si="260"/>
        <v>0.14461796024842588</v>
      </c>
      <c r="S1471" s="14">
        <f t="shared" si="261"/>
        <v>0.15190302027199801</v>
      </c>
      <c r="T1471" s="14">
        <f t="shared" si="262"/>
        <v>3.5002342026966265E-3</v>
      </c>
      <c r="U1471" s="14">
        <f t="shared" si="263"/>
        <v>163.3996874088306</v>
      </c>
      <c r="W1471" s="16">
        <f t="shared" si="264"/>
        <v>1.2406635052048356E-3</v>
      </c>
      <c r="X1471" s="15">
        <f t="shared" si="253"/>
        <v>0.76562338231958749</v>
      </c>
      <c r="Y1471" s="15">
        <f t="shared" si="254"/>
        <v>0.53208754988775364</v>
      </c>
      <c r="Z1471" s="15">
        <f t="shared" si="255"/>
        <v>0.78024391766067214</v>
      </c>
    </row>
    <row r="1472" spans="10:26" x14ac:dyDescent="0.35">
      <c r="J1472" s="3">
        <v>44483</v>
      </c>
      <c r="K1472" s="13">
        <f>(VLOOKUP(J1472,'Poche Core Max IR'!A:C,3,TRUE)/VLOOKUP(J1471,'Poche Core Max IR'!A:C,3,TRUE))-1</f>
        <v>1.0460091435490426E-2</v>
      </c>
      <c r="L1472" s="13">
        <f>(VLOOKUP(J1472,'Strat EW abs return'!A:C,3,TRUE)/VLOOKUP(J1471,'Strat EW abs return'!A:C,3,TRUE))-1</f>
        <v>5.3266506891536114E-3</v>
      </c>
      <c r="M1472" s="13">
        <f>(VLOOKUP(J1472,'Strat alpha facteurs'!A:C,3,TRUE)/VLOOKUP(J1471,'Strat alpha facteurs'!A:C,3,TRUE))-1</f>
        <v>1.8758252750916915E-2</v>
      </c>
      <c r="N1472" s="14">
        <f t="shared" si="256"/>
        <v>164.77015683992039</v>
      </c>
      <c r="O1472" s="14">
        <f t="shared" si="257"/>
        <v>124.06407480938904</v>
      </c>
      <c r="P1472" s="14">
        <f t="shared" si="258"/>
        <v>217.4737895641484</v>
      </c>
      <c r="Q1472" s="14">
        <f t="shared" si="259"/>
        <v>0.70311848529968923</v>
      </c>
      <c r="R1472" s="14">
        <f t="shared" si="260"/>
        <v>0.14380951716442264</v>
      </c>
      <c r="S1472" s="14">
        <f t="shared" si="261"/>
        <v>0.15307199753588824</v>
      </c>
      <c r="T1472" s="14">
        <f t="shared" si="262"/>
        <v>1.0978219472216579E-2</v>
      </c>
      <c r="U1472" s="14">
        <f t="shared" si="263"/>
        <v>165.19352503889633</v>
      </c>
      <c r="W1472" s="16">
        <f t="shared" si="264"/>
        <v>3.6373862825766429E-3</v>
      </c>
      <c r="X1472" s="15">
        <f t="shared" si="253"/>
        <v>0.76893675312498067</v>
      </c>
      <c r="Y1472" s="15">
        <f t="shared" si="254"/>
        <v>0.53507531787099083</v>
      </c>
      <c r="Z1472" s="15">
        <f t="shared" si="255"/>
        <v>0.78374597848650396</v>
      </c>
    </row>
    <row r="1473" spans="10:26" x14ac:dyDescent="0.35">
      <c r="J1473" s="3">
        <v>44484</v>
      </c>
      <c r="K1473" s="13">
        <f>(VLOOKUP(J1473,'Poche Core Max IR'!A:C,3,TRUE)/VLOOKUP(J1472,'Poche Core Max IR'!A:C,3,TRUE))-1</f>
        <v>6.556831167074284E-3</v>
      </c>
      <c r="L1473" s="13">
        <f>(VLOOKUP(J1473,'Strat EW abs return'!A:C,3,TRUE)/VLOOKUP(J1472,'Strat EW abs return'!A:C,3,TRUE))-1</f>
        <v>-2.626979539126495E-4</v>
      </c>
      <c r="M1473" s="13">
        <f>(VLOOKUP(J1473,'Strat alpha facteurs'!A:C,3,TRUE)/VLOOKUP(J1472,'Strat alpha facteurs'!A:C,3,TRUE))-1</f>
        <v>1.0971257400361756E-2</v>
      </c>
      <c r="N1473" s="14">
        <f t="shared" si="256"/>
        <v>165.85052693969209</v>
      </c>
      <c r="O1473" s="14">
        <f t="shared" si="257"/>
        <v>124.03148343078254</v>
      </c>
      <c r="P1473" s="14">
        <f t="shared" si="258"/>
        <v>219.85975048728878</v>
      </c>
      <c r="Q1473" s="14">
        <f t="shared" si="259"/>
        <v>0.70333159577160298</v>
      </c>
      <c r="R1473" s="14">
        <f t="shared" si="260"/>
        <v>0.14287848484058013</v>
      </c>
      <c r="S1473" s="14">
        <f t="shared" si="261"/>
        <v>0.15378991938781689</v>
      </c>
      <c r="T1473" s="14">
        <f t="shared" si="262"/>
        <v>6.2518430184005753E-3</v>
      </c>
      <c r="U1473" s="14">
        <f t="shared" si="263"/>
        <v>166.22628902509575</v>
      </c>
      <c r="W1473" s="16">
        <f t="shared" si="264"/>
        <v>1.6497349055588639E-3</v>
      </c>
      <c r="X1473" s="15">
        <f t="shared" si="253"/>
        <v>0.76986925496922698</v>
      </c>
      <c r="Y1473" s="15">
        <f t="shared" si="254"/>
        <v>0.53295608310913811</v>
      </c>
      <c r="Z1473" s="15">
        <f t="shared" si="255"/>
        <v>0.78511251761511125</v>
      </c>
    </row>
    <row r="1474" spans="10:26" x14ac:dyDescent="0.35">
      <c r="J1474" s="3">
        <v>44487</v>
      </c>
      <c r="K1474" s="13">
        <f>(VLOOKUP(J1474,'Poche Core Max IR'!A:C,3,TRUE)/VLOOKUP(J1473,'Poche Core Max IR'!A:C,3,TRUE))-1</f>
        <v>4.005865467624492E-4</v>
      </c>
      <c r="L1474" s="13">
        <f>(VLOOKUP(J1474,'Strat EW abs return'!A:C,3,TRUE)/VLOOKUP(J1473,'Strat EW abs return'!A:C,3,TRUE))-1</f>
        <v>-9.8946538335364931E-4</v>
      </c>
      <c r="M1474" s="13">
        <f>(VLOOKUP(J1474,'Strat alpha facteurs'!A:C,3,TRUE)/VLOOKUP(J1473,'Strat alpha facteurs'!A:C,3,TRUE))-1</f>
        <v>3.9471946168967431E-3</v>
      </c>
      <c r="N1474" s="14">
        <f t="shared" si="256"/>
        <v>165.91696442955759</v>
      </c>
      <c r="O1474" s="14">
        <f t="shared" si="257"/>
        <v>123.90875857148178</v>
      </c>
      <c r="P1474" s="14">
        <f t="shared" si="258"/>
        <v>220.72757971088447</v>
      </c>
      <c r="Q1474" s="14">
        <f t="shared" si="259"/>
        <v>0.70308784563657412</v>
      </c>
      <c r="R1474" s="14">
        <f t="shared" si="260"/>
        <v>0.14263050797192844</v>
      </c>
      <c r="S1474" s="14">
        <f t="shared" si="261"/>
        <v>0.15428164639149736</v>
      </c>
      <c r="T1474" s="14">
        <f t="shared" si="262"/>
        <v>7.4741060234387096E-4</v>
      </c>
      <c r="U1474" s="14">
        <f t="shared" si="263"/>
        <v>166.35052831590141</v>
      </c>
      <c r="W1474" s="16">
        <f t="shared" si="264"/>
        <v>4.6785173387411526E-4</v>
      </c>
      <c r="X1474" s="15">
        <f t="shared" ref="X1474:X1537" si="265">CORREL(K1221:K1474,W1221:W1474)</f>
        <v>0.76773318363611098</v>
      </c>
      <c r="Y1474" s="15">
        <f t="shared" ref="Y1474:Y1537" si="266">CORREL(K1221:K1474,L1221:L1474)</f>
        <v>0.53307819698847192</v>
      </c>
      <c r="Z1474" s="15">
        <f t="shared" ref="Z1474:Z1537" si="267">CORREL(K1221:K1474,M1221:M1474)</f>
        <v>0.78236936049416128</v>
      </c>
    </row>
    <row r="1475" spans="10:26" x14ac:dyDescent="0.35">
      <c r="J1475" s="3">
        <v>44488</v>
      </c>
      <c r="K1475" s="13">
        <f>(VLOOKUP(J1475,'Poche Core Max IR'!A:C,3,TRUE)/VLOOKUP(J1474,'Poche Core Max IR'!A:C,3,TRUE))-1</f>
        <v>7.9350346532391924E-4</v>
      </c>
      <c r="L1475" s="13">
        <f>(VLOOKUP(J1475,'Strat EW abs return'!A:C,3,TRUE)/VLOOKUP(J1474,'Strat EW abs return'!A:C,3,TRUE))-1</f>
        <v>1.7761171854522306E-3</v>
      </c>
      <c r="M1475" s="13">
        <f>(VLOOKUP(J1475,'Strat alpha facteurs'!A:C,3,TRUE)/VLOOKUP(J1474,'Strat alpha facteurs'!A:C,3,TRUE))-1</f>
        <v>7.3164250646895468E-3</v>
      </c>
      <c r="N1475" s="14">
        <f t="shared" si="256"/>
        <v>166.04862011578848</v>
      </c>
      <c r="O1475" s="14">
        <f t="shared" si="257"/>
        <v>124.12883504700865</v>
      </c>
      <c r="P1475" s="14">
        <f t="shared" si="258"/>
        <v>222.34251650754945</v>
      </c>
      <c r="Q1475" s="14">
        <f t="shared" si="259"/>
        <v>0.7022833037506343</v>
      </c>
      <c r="R1475" s="14">
        <f t="shared" si="260"/>
        <v>0.14260717551839741</v>
      </c>
      <c r="S1475" s="14">
        <f t="shared" si="261"/>
        <v>0.15510952073096823</v>
      </c>
      <c r="T1475" s="14">
        <f t="shared" si="262"/>
        <v>1.9400212429987946E-3</v>
      </c>
      <c r="U1475" s="14">
        <f t="shared" si="263"/>
        <v>166.67325187461833</v>
      </c>
      <c r="W1475" s="16">
        <f t="shared" si="264"/>
        <v>1.3881342404550672E-3</v>
      </c>
      <c r="X1475" s="15">
        <f t="shared" si="265"/>
        <v>0.76760566126288254</v>
      </c>
      <c r="Y1475" s="15">
        <f t="shared" si="266"/>
        <v>0.5346977155308883</v>
      </c>
      <c r="Z1475" s="15">
        <f t="shared" si="267"/>
        <v>0.78159385571924445</v>
      </c>
    </row>
    <row r="1476" spans="10:26" x14ac:dyDescent="0.35">
      <c r="J1476" s="3">
        <v>44489</v>
      </c>
      <c r="K1476" s="13">
        <f>(VLOOKUP(J1476,'Poche Core Max IR'!A:C,3,TRUE)/VLOOKUP(J1475,'Poche Core Max IR'!A:C,3,TRUE))-1</f>
        <v>2.3706421550320211E-3</v>
      </c>
      <c r="L1476" s="13">
        <f>(VLOOKUP(J1476,'Strat EW abs return'!A:C,3,TRUE)/VLOOKUP(J1475,'Strat EW abs return'!A:C,3,TRUE))-1</f>
        <v>4.0509934325652086E-3</v>
      </c>
      <c r="M1476" s="13">
        <f>(VLOOKUP(J1476,'Strat alpha facteurs'!A:C,3,TRUE)/VLOOKUP(J1475,'Strat alpha facteurs'!A:C,3,TRUE))-1</f>
        <v>1.4316557264948404E-3</v>
      </c>
      <c r="N1476" s="14">
        <f t="shared" si="256"/>
        <v>166.44226197441986</v>
      </c>
      <c r="O1476" s="14">
        <f t="shared" si="257"/>
        <v>124.63168014257606</v>
      </c>
      <c r="P1476" s="14">
        <f t="shared" si="258"/>
        <v>222.66083444455074</v>
      </c>
      <c r="Q1476" s="14">
        <f t="shared" si="259"/>
        <v>0.70221746233989302</v>
      </c>
      <c r="R1476" s="14">
        <f t="shared" si="260"/>
        <v>0.1428328466210515</v>
      </c>
      <c r="S1476" s="14">
        <f t="shared" si="261"/>
        <v>0.15494969103905548</v>
      </c>
      <c r="T1476" s="14">
        <f t="shared" si="262"/>
        <v>2.4646265696964737E-3</v>
      </c>
      <c r="U1476" s="14">
        <f t="shared" si="263"/>
        <v>167.08403919964621</v>
      </c>
      <c r="W1476" s="16">
        <f t="shared" si="264"/>
        <v>8.004495361111435E-4</v>
      </c>
      <c r="X1476" s="15">
        <f t="shared" si="265"/>
        <v>0.76754837593083935</v>
      </c>
      <c r="Y1476" s="15">
        <f t="shared" si="266"/>
        <v>0.5364198558371297</v>
      </c>
      <c r="Z1476" s="15">
        <f t="shared" si="267"/>
        <v>0.78097800172004361</v>
      </c>
    </row>
    <row r="1477" spans="10:26" x14ac:dyDescent="0.35">
      <c r="J1477" s="3">
        <v>44490</v>
      </c>
      <c r="K1477" s="13">
        <f>(VLOOKUP(J1477,'Poche Core Max IR'!A:C,3,TRUE)/VLOOKUP(J1476,'Poche Core Max IR'!A:C,3,TRUE))-1</f>
        <v>3.0513970243866151E-3</v>
      </c>
      <c r="L1477" s="13">
        <f>(VLOOKUP(J1477,'Strat EW abs return'!A:C,3,TRUE)/VLOOKUP(J1476,'Strat EW abs return'!A:C,3,TRUE))-1</f>
        <v>-2.3336944918019853E-3</v>
      </c>
      <c r="M1477" s="13">
        <f>(VLOOKUP(J1477,'Strat alpha facteurs'!A:C,3,TRUE)/VLOOKUP(J1476,'Strat alpha facteurs'!A:C,3,TRUE))-1</f>
        <v>3.3502465372259316E-4</v>
      </c>
      <c r="N1477" s="14">
        <f t="shared" ref="N1477:N1540" si="268">N1476*(1+K1477)</f>
        <v>166.95014339734078</v>
      </c>
      <c r="O1477" s="14">
        <f t="shared" ref="O1477:O1540" si="269">O1476*(1+L1477)</f>
        <v>124.3408278771233</v>
      </c>
      <c r="P1477" s="14">
        <f t="shared" ref="P1477:P1540" si="270">P1476*(1+M1477)</f>
        <v>222.73543131350812</v>
      </c>
      <c r="Q1477" s="14">
        <f t="shared" ref="Q1477:Q1540" si="271">IF(YEAR($J1477)&lt;&gt;YEAR($J1478),0.7,Q1476*(1+K1477)/(1+$T1477))</f>
        <v>0.70305159698203534</v>
      </c>
      <c r="R1477" s="14">
        <f t="shared" ref="R1477:R1540" si="272">IF(YEAR($J1477)&lt;&gt;YEAR($J1478),0.15,R1476*(1+L1477)/(1+$T1477))</f>
        <v>0.14223477282638375</v>
      </c>
      <c r="S1477" s="14">
        <f t="shared" ref="S1477:S1540" si="273">IF(YEAR($J1477)&lt;&gt;YEAR($J1478),0.15,S1476*(1+M1477)/(1+$T1477))</f>
        <v>0.15471363019158099</v>
      </c>
      <c r="T1477" s="14">
        <f t="shared" ref="T1477:T1540" si="274">SUMPRODUCT(Q1476:S1476,K1477:M1477)</f>
        <v>1.8613280142331064E-3</v>
      </c>
      <c r="U1477" s="14">
        <f t="shared" ref="U1477:U1540" si="275">U1476*(1+T1477)</f>
        <v>167.39503740253971</v>
      </c>
      <c r="W1477" s="16">
        <f t="shared" ref="W1477:W1540" si="276">L1477*R1477+M1477*S1477</f>
        <v>-2.8009962550653867E-4</v>
      </c>
      <c r="X1477" s="15">
        <f t="shared" si="265"/>
        <v>0.76650399679822345</v>
      </c>
      <c r="Y1477" s="15">
        <f t="shared" si="266"/>
        <v>0.53432042709218219</v>
      </c>
      <c r="Z1477" s="15">
        <f t="shared" si="267"/>
        <v>0.78046661509245885</v>
      </c>
    </row>
    <row r="1478" spans="10:26" x14ac:dyDescent="0.35">
      <c r="J1478" s="3">
        <v>44491</v>
      </c>
      <c r="K1478" s="13">
        <f>(VLOOKUP(J1478,'Poche Core Max IR'!A:C,3,TRUE)/VLOOKUP(J1477,'Poche Core Max IR'!A:C,3,TRUE))-1</f>
        <v>4.3399518199751519E-3</v>
      </c>
      <c r="L1478" s="13">
        <f>(VLOOKUP(J1478,'Strat EW abs return'!A:C,3,TRUE)/VLOOKUP(J1477,'Strat EW abs return'!A:C,3,TRUE))-1</f>
        <v>3.084069002351475E-3</v>
      </c>
      <c r="M1478" s="13">
        <f>(VLOOKUP(J1478,'Strat alpha facteurs'!A:C,3,TRUE)/VLOOKUP(J1477,'Strat alpha facteurs'!A:C,3,TRUE))-1</f>
        <v>2.4440939084284796E-3</v>
      </c>
      <c r="N1478" s="14">
        <f t="shared" si="268"/>
        <v>167.67469897602319</v>
      </c>
      <c r="O1478" s="14">
        <f t="shared" si="269"/>
        <v>124.72430357010586</v>
      </c>
      <c r="P1478" s="14">
        <f t="shared" si="270"/>
        <v>223.27981762437264</v>
      </c>
      <c r="Q1478" s="14">
        <f t="shared" si="271"/>
        <v>0.70338212038904269</v>
      </c>
      <c r="R1478" s="14">
        <f t="shared" si="272"/>
        <v>0.14212369928017723</v>
      </c>
      <c r="S1478" s="14">
        <f t="shared" si="273"/>
        <v>0.15449418033078008</v>
      </c>
      <c r="T1478" s="14">
        <f t="shared" si="274"/>
        <v>3.8680065528910752E-3</v>
      </c>
      <c r="U1478" s="14">
        <f t="shared" si="275"/>
        <v>168.04252250413418</v>
      </c>
      <c r="W1478" s="16">
        <f t="shared" si="276"/>
        <v>8.1591758048362784E-4</v>
      </c>
      <c r="X1478" s="15">
        <f t="shared" si="265"/>
        <v>0.76670998975304216</v>
      </c>
      <c r="Y1478" s="15">
        <f t="shared" si="266"/>
        <v>0.5356704107509983</v>
      </c>
      <c r="Z1478" s="15">
        <f t="shared" si="267"/>
        <v>0.78017842467775123</v>
      </c>
    </row>
    <row r="1479" spans="10:26" x14ac:dyDescent="0.35">
      <c r="J1479" s="3">
        <v>44494</v>
      </c>
      <c r="K1479" s="13">
        <f>(VLOOKUP(J1479,'Poche Core Max IR'!A:C,3,TRUE)/VLOOKUP(J1478,'Poche Core Max IR'!A:C,3,TRUE))-1</f>
        <v>6.9312071791547414E-3</v>
      </c>
      <c r="L1479" s="13">
        <f>(VLOOKUP(J1479,'Strat EW abs return'!A:C,3,TRUE)/VLOOKUP(J1478,'Strat EW abs return'!A:C,3,TRUE))-1</f>
        <v>3.1058038296778445E-3</v>
      </c>
      <c r="M1479" s="13">
        <f>(VLOOKUP(J1479,'Strat alpha facteurs'!A:C,3,TRUE)/VLOOKUP(J1478,'Strat alpha facteurs'!A:C,3,TRUE))-1</f>
        <v>1.0132541704603204E-2</v>
      </c>
      <c r="N1479" s="14">
        <f t="shared" si="268"/>
        <v>168.83688705332841</v>
      </c>
      <c r="O1479" s="14">
        <f t="shared" si="269"/>
        <v>125.1116727897878</v>
      </c>
      <c r="P1479" s="14">
        <f t="shared" si="270"/>
        <v>225.54220968824779</v>
      </c>
      <c r="Q1479" s="14">
        <f t="shared" si="271"/>
        <v>0.70341641544994171</v>
      </c>
      <c r="R1479" s="14">
        <f t="shared" si="272"/>
        <v>0.14159066447896951</v>
      </c>
      <c r="S1479" s="14">
        <f t="shared" si="273"/>
        <v>0.15499292007108878</v>
      </c>
      <c r="T1479" s="14">
        <f t="shared" si="274"/>
        <v>6.8821142573620908E-3</v>
      </c>
      <c r="U1479" s="14">
        <f t="shared" si="275"/>
        <v>169.19901034410296</v>
      </c>
      <c r="W1479" s="16">
        <f t="shared" si="276"/>
        <v>2.0102250545239522E-3</v>
      </c>
      <c r="X1479" s="15">
        <f t="shared" si="265"/>
        <v>0.76479354877862005</v>
      </c>
      <c r="Y1479" s="15">
        <f t="shared" si="266"/>
        <v>0.5300771127270415</v>
      </c>
      <c r="Z1479" s="15">
        <f t="shared" si="267"/>
        <v>0.77936045278108568</v>
      </c>
    </row>
    <row r="1480" spans="10:26" x14ac:dyDescent="0.35">
      <c r="J1480" s="3">
        <v>44495</v>
      </c>
      <c r="K1480" s="13">
        <f>(VLOOKUP(J1480,'Poche Core Max IR'!A:C,3,TRUE)/VLOOKUP(J1479,'Poche Core Max IR'!A:C,3,TRUE))-1</f>
        <v>5.2369020314668724E-3</v>
      </c>
      <c r="L1480" s="13">
        <f>(VLOOKUP(J1480,'Strat EW abs return'!A:C,3,TRUE)/VLOOKUP(J1479,'Strat EW abs return'!A:C,3,TRUE))-1</f>
        <v>-2.102060371899972E-3</v>
      </c>
      <c r="M1480" s="13">
        <f>(VLOOKUP(J1480,'Strat alpha facteurs'!A:C,3,TRUE)/VLOOKUP(J1479,'Strat alpha facteurs'!A:C,3,TRUE))-1</f>
        <v>5.2767650652896236E-4</v>
      </c>
      <c r="N1480" s="14">
        <f t="shared" si="268"/>
        <v>169.72106929012452</v>
      </c>
      <c r="O1480" s="14">
        <f t="shared" si="269"/>
        <v>124.84868050035428</v>
      </c>
      <c r="P1480" s="14">
        <f t="shared" si="270"/>
        <v>225.6612230135309</v>
      </c>
      <c r="Q1480" s="14">
        <f t="shared" si="271"/>
        <v>0.70465647642121876</v>
      </c>
      <c r="R1480" s="14">
        <f t="shared" si="272"/>
        <v>0.1408047388594813</v>
      </c>
      <c r="S1480" s="14">
        <f t="shared" si="273"/>
        <v>0.15453878471930002</v>
      </c>
      <c r="T1480" s="14">
        <f t="shared" si="274"/>
        <v>3.467876852804553E-3</v>
      </c>
      <c r="U1480" s="14">
        <f t="shared" si="275"/>
        <v>169.78577167559268</v>
      </c>
      <c r="W1480" s="16">
        <f t="shared" si="276"/>
        <v>-2.1443357568832807E-4</v>
      </c>
      <c r="X1480" s="15">
        <f t="shared" si="265"/>
        <v>0.76340082593984282</v>
      </c>
      <c r="Y1480" s="15">
        <f t="shared" si="266"/>
        <v>0.52723131438240745</v>
      </c>
      <c r="Z1480" s="15">
        <f t="shared" si="267"/>
        <v>0.77872202166685922</v>
      </c>
    </row>
    <row r="1481" spans="10:26" x14ac:dyDescent="0.35">
      <c r="J1481" s="3">
        <v>44496</v>
      </c>
      <c r="K1481" s="13">
        <f>(VLOOKUP(J1481,'Poche Core Max IR'!A:C,3,TRUE)/VLOOKUP(J1480,'Poche Core Max IR'!A:C,3,TRUE))-1</f>
        <v>-5.1094857533351412E-4</v>
      </c>
      <c r="L1481" s="13">
        <f>(VLOOKUP(J1481,'Strat EW abs return'!A:C,3,TRUE)/VLOOKUP(J1480,'Strat EW abs return'!A:C,3,TRUE))-1</f>
        <v>-3.058699216314853E-3</v>
      </c>
      <c r="M1481" s="13">
        <f>(VLOOKUP(J1481,'Strat alpha facteurs'!A:C,3,TRUE)/VLOOKUP(J1480,'Strat alpha facteurs'!A:C,3,TRUE))-1</f>
        <v>-7.8579809985238613E-3</v>
      </c>
      <c r="N1481" s="14">
        <f t="shared" si="268"/>
        <v>169.63435055156665</v>
      </c>
      <c r="O1481" s="14">
        <f t="shared" si="269"/>
        <v>124.46680593914989</v>
      </c>
      <c r="P1481" s="14">
        <f t="shared" si="270"/>
        <v>223.88798141098692</v>
      </c>
      <c r="Q1481" s="14">
        <f t="shared" si="271"/>
        <v>0.70571144491399973</v>
      </c>
      <c r="R1481" s="14">
        <f t="shared" si="272"/>
        <v>0.14065608698164553</v>
      </c>
      <c r="S1481" s="14">
        <f t="shared" si="273"/>
        <v>0.15363246810435477</v>
      </c>
      <c r="T1481" s="14">
        <f t="shared" si="274"/>
        <v>-2.005085400989098E-3</v>
      </c>
      <c r="U1481" s="14">
        <f t="shared" si="275"/>
        <v>169.44533670351029</v>
      </c>
      <c r="W1481" s="16">
        <f t="shared" si="276"/>
        <v>-1.6374656781410158E-3</v>
      </c>
      <c r="X1481" s="15">
        <f t="shared" si="265"/>
        <v>0.75329906082326104</v>
      </c>
      <c r="Y1481" s="15">
        <f t="shared" si="266"/>
        <v>0.50779062510013717</v>
      </c>
      <c r="Z1481" s="15">
        <f t="shared" si="267"/>
        <v>0.76914592925211034</v>
      </c>
    </row>
    <row r="1482" spans="10:26" x14ac:dyDescent="0.35">
      <c r="J1482" s="3">
        <v>44497</v>
      </c>
      <c r="K1482" s="13">
        <f>(VLOOKUP(J1482,'Poche Core Max IR'!A:C,3,TRUE)/VLOOKUP(J1481,'Poche Core Max IR'!A:C,3,TRUE))-1</f>
        <v>-4.9497878510385007E-4</v>
      </c>
      <c r="L1482" s="13">
        <f>(VLOOKUP(J1482,'Strat EW abs return'!A:C,3,TRUE)/VLOOKUP(J1481,'Strat EW abs return'!A:C,3,TRUE))-1</f>
        <v>2.2145587763759966E-3</v>
      </c>
      <c r="M1482" s="13">
        <f>(VLOOKUP(J1482,'Strat alpha facteurs'!A:C,3,TRUE)/VLOOKUP(J1481,'Strat alpha facteurs'!A:C,3,TRUE))-1</f>
        <v>1.2778155052127316E-2</v>
      </c>
      <c r="N1482" s="14">
        <f t="shared" si="268"/>
        <v>169.55038514681877</v>
      </c>
      <c r="O1482" s="14">
        <f t="shared" si="269"/>
        <v>124.74244499660992</v>
      </c>
      <c r="P1482" s="14">
        <f t="shared" si="270"/>
        <v>226.74885675176432</v>
      </c>
      <c r="Q1482" s="14">
        <f t="shared" si="271"/>
        <v>0.70400669562154972</v>
      </c>
      <c r="R1482" s="14">
        <f t="shared" si="272"/>
        <v>0.14069669221239195</v>
      </c>
      <c r="S1482" s="14">
        <f t="shared" si="273"/>
        <v>0.15529661216605836</v>
      </c>
      <c r="T1482" s="14">
        <f t="shared" si="274"/>
        <v>1.925318476716944E-3</v>
      </c>
      <c r="U1482" s="14">
        <f t="shared" si="275"/>
        <v>169.77157294105908</v>
      </c>
      <c r="W1482" s="16">
        <f t="shared" si="276"/>
        <v>2.2959852838740002E-3</v>
      </c>
      <c r="X1482" s="15">
        <f t="shared" si="265"/>
        <v>0.75105122399363056</v>
      </c>
      <c r="Y1482" s="15">
        <f t="shared" si="266"/>
        <v>0.51300602687613783</v>
      </c>
      <c r="Z1482" s="15">
        <f t="shared" si="267"/>
        <v>0.76408118432139815</v>
      </c>
    </row>
    <row r="1483" spans="10:26" x14ac:dyDescent="0.35">
      <c r="J1483" s="3">
        <v>44498</v>
      </c>
      <c r="K1483" s="13">
        <f>(VLOOKUP(J1483,'Poche Core Max IR'!A:C,3,TRUE)/VLOOKUP(J1482,'Poche Core Max IR'!A:C,3,TRUE))-1</f>
        <v>1.3549381629813784E-3</v>
      </c>
      <c r="L1483" s="13">
        <f>(VLOOKUP(J1483,'Strat EW abs return'!A:C,3,TRUE)/VLOOKUP(J1482,'Strat EW abs return'!A:C,3,TRUE))-1</f>
        <v>-2.5583685140004864E-3</v>
      </c>
      <c r="M1483" s="13">
        <f>(VLOOKUP(J1483,'Strat alpha facteurs'!A:C,3,TRUE)/VLOOKUP(J1482,'Strat alpha facteurs'!A:C,3,TRUE))-1</f>
        <v>-1.0572709350946674E-3</v>
      </c>
      <c r="N1483" s="14">
        <f t="shared" si="268"/>
        <v>169.78011543420237</v>
      </c>
      <c r="O1483" s="14">
        <f t="shared" si="269"/>
        <v>124.42330785297115</v>
      </c>
      <c r="P1483" s="14">
        <f t="shared" si="270"/>
        <v>226.50912177595472</v>
      </c>
      <c r="Q1483" s="14">
        <f t="shared" si="271"/>
        <v>0.70465776085982668</v>
      </c>
      <c r="R1483" s="14">
        <f t="shared" si="272"/>
        <v>0.14027645568667932</v>
      </c>
      <c r="S1483" s="14">
        <f t="shared" si="273"/>
        <v>0.15506578345349398</v>
      </c>
      <c r="T1483" s="14">
        <f t="shared" si="274"/>
        <v>4.297409571500096E-4</v>
      </c>
      <c r="U1483" s="14">
        <f t="shared" si="275"/>
        <v>169.84453073931164</v>
      </c>
      <c r="W1483" s="16">
        <f t="shared" si="276"/>
        <v>-5.2282541335744765E-4</v>
      </c>
      <c r="X1483" s="15">
        <f t="shared" si="265"/>
        <v>0.74984397435493677</v>
      </c>
      <c r="Y1483" s="15">
        <f t="shared" si="266"/>
        <v>0.51109337925287635</v>
      </c>
      <c r="Z1483" s="15">
        <f t="shared" si="267"/>
        <v>0.76422173544304073</v>
      </c>
    </row>
    <row r="1484" spans="10:26" x14ac:dyDescent="0.35">
      <c r="J1484" s="3">
        <v>44501</v>
      </c>
      <c r="K1484" s="13">
        <f>(VLOOKUP(J1484,'Poche Core Max IR'!A:C,3,TRUE)/VLOOKUP(J1483,'Poche Core Max IR'!A:C,3,TRUE))-1</f>
        <v>6.3811033070912959E-3</v>
      </c>
      <c r="L1484" s="13">
        <f>(VLOOKUP(J1484,'Strat EW abs return'!A:C,3,TRUE)/VLOOKUP(J1483,'Strat EW abs return'!A:C,3,TRUE))-1</f>
        <v>4.0287155141420783E-3</v>
      </c>
      <c r="M1484" s="13">
        <f>(VLOOKUP(J1484,'Strat alpha facteurs'!A:C,3,TRUE)/VLOOKUP(J1483,'Strat alpha facteurs'!A:C,3,TRUE))-1</f>
        <v>5.1207839583391479E-3</v>
      </c>
      <c r="N1484" s="14">
        <f t="shared" si="268"/>
        <v>170.86349989027789</v>
      </c>
      <c r="O1484" s="14">
        <f t="shared" si="269"/>
        <v>124.92457396363929</v>
      </c>
      <c r="P1484" s="14">
        <f t="shared" si="270"/>
        <v>227.66902605316253</v>
      </c>
      <c r="Q1484" s="14">
        <f t="shared" si="271"/>
        <v>0.70502584466386786</v>
      </c>
      <c r="R1484" s="14">
        <f t="shared" si="272"/>
        <v>0.14002166666786023</v>
      </c>
      <c r="S1484" s="14">
        <f t="shared" si="273"/>
        <v>0.15495248866827177</v>
      </c>
      <c r="T1484" s="14">
        <f t="shared" si="274"/>
        <v>5.8556862778799202E-3</v>
      </c>
      <c r="U1484" s="14">
        <f t="shared" si="275"/>
        <v>170.83908702733478</v>
      </c>
      <c r="W1484" s="16">
        <f t="shared" si="276"/>
        <v>1.357585679098054E-3</v>
      </c>
      <c r="X1484" s="15">
        <f t="shared" si="265"/>
        <v>0.74873676131287548</v>
      </c>
      <c r="Y1484" s="15">
        <f t="shared" si="266"/>
        <v>0.50802755821634638</v>
      </c>
      <c r="Z1484" s="15">
        <f t="shared" si="267"/>
        <v>0.76379062247849205</v>
      </c>
    </row>
    <row r="1485" spans="10:26" x14ac:dyDescent="0.35">
      <c r="J1485" s="3">
        <v>44502</v>
      </c>
      <c r="K1485" s="13">
        <f>(VLOOKUP(J1485,'Poche Core Max IR'!A:C,3,TRUE)/VLOOKUP(J1484,'Poche Core Max IR'!A:C,3,TRUE))-1</f>
        <v>1.75838222780067E-3</v>
      </c>
      <c r="L1485" s="13">
        <f>(VLOOKUP(J1485,'Strat EW abs return'!A:C,3,TRUE)/VLOOKUP(J1484,'Strat EW abs return'!A:C,3,TRUE))-1</f>
        <v>-1.2215532147596964E-4</v>
      </c>
      <c r="M1485" s="13">
        <f>(VLOOKUP(J1485,'Strat alpha facteurs'!A:C,3,TRUE)/VLOOKUP(J1484,'Strat alpha facteurs'!A:C,3,TRUE))-1</f>
        <v>1.6500396578713605E-3</v>
      </c>
      <c r="N1485" s="14">
        <f t="shared" si="268"/>
        <v>171.16394323186478</v>
      </c>
      <c r="O1485" s="14">
        <f t="shared" si="269"/>
        <v>124.90931376214651</v>
      </c>
      <c r="P1485" s="14">
        <f t="shared" si="270"/>
        <v>228.0446889750192</v>
      </c>
      <c r="Q1485" s="14">
        <f t="shared" si="271"/>
        <v>0.7052230336894757</v>
      </c>
      <c r="R1485" s="14">
        <f t="shared" si="272"/>
        <v>0.13979790207461612</v>
      </c>
      <c r="S1485" s="14">
        <f t="shared" si="273"/>
        <v>0.1549790642359081</v>
      </c>
      <c r="T1485" s="14">
        <f t="shared" si="274"/>
        <v>1.4782782750801986E-3</v>
      </c>
      <c r="U1485" s="14">
        <f t="shared" si="275"/>
        <v>171.09163473822181</v>
      </c>
      <c r="W1485" s="16">
        <f t="shared" si="276"/>
        <v>2.3864454445945052E-4</v>
      </c>
      <c r="X1485" s="15">
        <f t="shared" si="265"/>
        <v>0.74615659862932648</v>
      </c>
      <c r="Y1485" s="15">
        <f t="shared" si="266"/>
        <v>0.50336079571480408</v>
      </c>
      <c r="Z1485" s="15">
        <f t="shared" si="267"/>
        <v>0.76154894136192108</v>
      </c>
    </row>
    <row r="1486" spans="10:26" x14ac:dyDescent="0.35">
      <c r="J1486" s="3">
        <v>44503</v>
      </c>
      <c r="K1486" s="13">
        <f>(VLOOKUP(J1486,'Poche Core Max IR'!A:C,3,TRUE)/VLOOKUP(J1485,'Poche Core Max IR'!A:C,3,TRUE))-1</f>
        <v>3.4127941578077081E-3</v>
      </c>
      <c r="L1486" s="13">
        <f>(VLOOKUP(J1486,'Strat EW abs return'!A:C,3,TRUE)/VLOOKUP(J1485,'Strat EW abs return'!A:C,3,TRUE))-1</f>
        <v>-4.519201076959356E-3</v>
      </c>
      <c r="M1486" s="13">
        <f>(VLOOKUP(J1486,'Strat alpha facteurs'!A:C,3,TRUE)/VLOOKUP(J1485,'Strat alpha facteurs'!A:C,3,TRUE))-1</f>
        <v>4.9756885908847082E-3</v>
      </c>
      <c r="N1486" s="14">
        <f t="shared" si="268"/>
        <v>171.74809053735382</v>
      </c>
      <c r="O1486" s="14">
        <f t="shared" si="269"/>
        <v>124.34482345687036</v>
      </c>
      <c r="P1486" s="14">
        <f t="shared" si="270"/>
        <v>229.17936833216405</v>
      </c>
      <c r="Q1486" s="14">
        <f t="shared" si="271"/>
        <v>0.70583267033281072</v>
      </c>
      <c r="R1486" s="14">
        <f t="shared" si="272"/>
        <v>0.13881269156172327</v>
      </c>
      <c r="S1486" s="14">
        <f t="shared" si="273"/>
        <v>0.15535463810546601</v>
      </c>
      <c r="T1486" s="14">
        <f t="shared" si="274"/>
        <v>2.5461337814592037E-3</v>
      </c>
      <c r="U1486" s="14">
        <f t="shared" si="275"/>
        <v>171.52725692915388</v>
      </c>
      <c r="W1486" s="16">
        <f t="shared" si="276"/>
        <v>1.4567383516102326E-4</v>
      </c>
      <c r="X1486" s="15">
        <f t="shared" si="265"/>
        <v>0.74540535643897443</v>
      </c>
      <c r="Y1486" s="15">
        <f t="shared" si="266"/>
        <v>0.49580651218741045</v>
      </c>
      <c r="Z1486" s="15">
        <f t="shared" si="267"/>
        <v>0.76802294591258458</v>
      </c>
    </row>
    <row r="1487" spans="10:26" x14ac:dyDescent="0.35">
      <c r="J1487" s="3">
        <v>44504</v>
      </c>
      <c r="K1487" s="13">
        <f>(VLOOKUP(J1487,'Poche Core Max IR'!A:C,3,TRUE)/VLOOKUP(J1486,'Poche Core Max IR'!A:C,3,TRUE))-1</f>
        <v>9.9501484789166206E-3</v>
      </c>
      <c r="L1487" s="13">
        <f>(VLOOKUP(J1487,'Strat EW abs return'!A:C,3,TRUE)/VLOOKUP(J1486,'Strat EW abs return'!A:C,3,TRUE))-1</f>
        <v>6.5843275506782817E-4</v>
      </c>
      <c r="M1487" s="13">
        <f>(VLOOKUP(J1487,'Strat alpha facteurs'!A:C,3,TRUE)/VLOOKUP(J1486,'Strat alpha facteurs'!A:C,3,TRUE))-1</f>
        <v>3.7852221636112127E-3</v>
      </c>
      <c r="N1487" s="14">
        <f t="shared" si="268"/>
        <v>173.45700953917091</v>
      </c>
      <c r="O1487" s="14">
        <f t="shared" si="269"/>
        <v>124.42669616155749</v>
      </c>
      <c r="P1487" s="14">
        <f t="shared" si="270"/>
        <v>230.04686315661738</v>
      </c>
      <c r="Q1487" s="14">
        <f t="shared" si="271"/>
        <v>0.7074069441864872</v>
      </c>
      <c r="R1487" s="14">
        <f t="shared" si="272"/>
        <v>0.13784234722855893</v>
      </c>
      <c r="S1487" s="14">
        <f t="shared" si="273"/>
        <v>0.15475070858495396</v>
      </c>
      <c r="T1487" s="14">
        <f t="shared" si="274"/>
        <v>7.7025905134016481E-3</v>
      </c>
      <c r="U1487" s="14">
        <f t="shared" si="275"/>
        <v>172.84846115116619</v>
      </c>
      <c r="W1487" s="16">
        <f t="shared" si="276"/>
        <v>6.7652572842102389E-4</v>
      </c>
      <c r="X1487" s="15">
        <f t="shared" si="265"/>
        <v>0.74405091645286903</v>
      </c>
      <c r="Y1487" s="15">
        <f t="shared" si="266"/>
        <v>0.48857688486482992</v>
      </c>
      <c r="Z1487" s="15">
        <f t="shared" si="267"/>
        <v>0.76717990073499087</v>
      </c>
    </row>
    <row r="1488" spans="10:26" x14ac:dyDescent="0.35">
      <c r="J1488" s="3">
        <v>44505</v>
      </c>
      <c r="K1488" s="13">
        <f>(VLOOKUP(J1488,'Poche Core Max IR'!A:C,3,TRUE)/VLOOKUP(J1487,'Poche Core Max IR'!A:C,3,TRUE))-1</f>
        <v>1.0388967073688971E-3</v>
      </c>
      <c r="L1488" s="13">
        <f>(VLOOKUP(J1488,'Strat EW abs return'!A:C,3,TRUE)/VLOOKUP(J1487,'Strat EW abs return'!A:C,3,TRUE))-1</f>
        <v>4.6366195377067765E-3</v>
      </c>
      <c r="M1488" s="13">
        <f>(VLOOKUP(J1488,'Strat alpha facteurs'!A:C,3,TRUE)/VLOOKUP(J1487,'Strat alpha facteurs'!A:C,3,TRUE))-1</f>
        <v>7.2632978747355637E-4</v>
      </c>
      <c r="N1488" s="14">
        <f t="shared" si="268"/>
        <v>173.63721345525121</v>
      </c>
      <c r="O1488" s="14">
        <f t="shared" si="269"/>
        <v>125.00361541199247</v>
      </c>
      <c r="P1488" s="14">
        <f t="shared" si="270"/>
        <v>230.21395304584289</v>
      </c>
      <c r="Q1488" s="14">
        <f t="shared" si="271"/>
        <v>0.70709081510243399</v>
      </c>
      <c r="R1488" s="14">
        <f t="shared" si="272"/>
        <v>0.13827593014035675</v>
      </c>
      <c r="S1488" s="14">
        <f t="shared" si="273"/>
        <v>0.15463325475720949</v>
      </c>
      <c r="T1488" s="14">
        <f t="shared" si="274"/>
        <v>1.4864453146464245E-3</v>
      </c>
      <c r="U1488" s="14">
        <f t="shared" si="275"/>
        <v>173.10539093638818</v>
      </c>
      <c r="W1488" s="16">
        <f t="shared" si="276"/>
        <v>7.5344761834750371E-4</v>
      </c>
      <c r="X1488" s="15">
        <f t="shared" si="265"/>
        <v>0.74437848842152821</v>
      </c>
      <c r="Y1488" s="15">
        <f t="shared" si="266"/>
        <v>0.48750980169858438</v>
      </c>
      <c r="Z1488" s="15">
        <f t="shared" si="267"/>
        <v>0.7679338322054684</v>
      </c>
    </row>
    <row r="1489" spans="10:26" x14ac:dyDescent="0.35">
      <c r="J1489" s="3">
        <v>44508</v>
      </c>
      <c r="K1489" s="13">
        <f>(VLOOKUP(J1489,'Poche Core Max IR'!A:C,3,TRUE)/VLOOKUP(J1488,'Poche Core Max IR'!A:C,3,TRUE))-1</f>
        <v>-8.9361982786095862E-4</v>
      </c>
      <c r="L1489" s="13">
        <f>(VLOOKUP(J1489,'Strat EW abs return'!A:C,3,TRUE)/VLOOKUP(J1488,'Strat EW abs return'!A:C,3,TRUE))-1</f>
        <v>2.2687986312652786E-3</v>
      </c>
      <c r="M1489" s="13">
        <f>(VLOOKUP(J1489,'Strat alpha facteurs'!A:C,3,TRUE)/VLOOKUP(J1488,'Strat alpha facteurs'!A:C,3,TRUE))-1</f>
        <v>1.6669551913301994E-3</v>
      </c>
      <c r="N1489" s="14">
        <f t="shared" si="268"/>
        <v>173.48204779845307</v>
      </c>
      <c r="O1489" s="14">
        <f t="shared" si="269"/>
        <v>125.28722344354242</v>
      </c>
      <c r="P1489" s="14">
        <f t="shared" si="270"/>
        <v>230.59770938998929</v>
      </c>
      <c r="Q1489" s="14">
        <f t="shared" si="271"/>
        <v>0.70650160571644438</v>
      </c>
      <c r="R1489" s="14">
        <f t="shared" si="272"/>
        <v>0.13859801940445951</v>
      </c>
      <c r="S1489" s="14">
        <f t="shared" si="273"/>
        <v>0.15490037487909633</v>
      </c>
      <c r="T1489" s="14">
        <f t="shared" si="274"/>
        <v>-6.0383424664711661E-5</v>
      </c>
      <c r="U1489" s="14">
        <f t="shared" si="275"/>
        <v>173.09493824005551</v>
      </c>
      <c r="W1489" s="16">
        <f t="shared" si="276"/>
        <v>5.7266298076461995E-4</v>
      </c>
      <c r="X1489" s="15">
        <f t="shared" si="265"/>
        <v>0.76317221664277379</v>
      </c>
      <c r="Y1489" s="15">
        <f t="shared" si="266"/>
        <v>0.48943371162847504</v>
      </c>
      <c r="Z1489" s="15">
        <f t="shared" si="267"/>
        <v>0.79314615527807153</v>
      </c>
    </row>
    <row r="1490" spans="10:26" x14ac:dyDescent="0.35">
      <c r="J1490" s="3">
        <v>44509</v>
      </c>
      <c r="K1490" s="13">
        <f>(VLOOKUP(J1490,'Poche Core Max IR'!A:C,3,TRUE)/VLOOKUP(J1489,'Poche Core Max IR'!A:C,3,TRUE))-1</f>
        <v>-4.5517000870650692E-3</v>
      </c>
      <c r="L1490" s="13">
        <f>(VLOOKUP(J1490,'Strat EW abs return'!A:C,3,TRUE)/VLOOKUP(J1489,'Strat EW abs return'!A:C,3,TRUE))-1</f>
        <v>9.1717351003639536E-4</v>
      </c>
      <c r="M1490" s="13">
        <f>(VLOOKUP(J1490,'Strat alpha facteurs'!A:C,3,TRUE)/VLOOKUP(J1489,'Strat alpha facteurs'!A:C,3,TRUE))-1</f>
        <v>-5.906554051852364E-3</v>
      </c>
      <c r="N1490" s="14">
        <f t="shared" si="268"/>
        <v>172.69240954638462</v>
      </c>
      <c r="O1490" s="14">
        <f t="shared" si="269"/>
        <v>125.40213356603084</v>
      </c>
      <c r="P1490" s="14">
        <f t="shared" si="270"/>
        <v>229.23567155524398</v>
      </c>
      <c r="Q1490" s="14">
        <f t="shared" si="271"/>
        <v>0.70611281019441396</v>
      </c>
      <c r="R1490" s="14">
        <f t="shared" si="272"/>
        <v>0.13928276927643476</v>
      </c>
      <c r="S1490" s="14">
        <f t="shared" si="273"/>
        <v>0.15460442052915147</v>
      </c>
      <c r="T1490" s="14">
        <f t="shared" si="274"/>
        <v>-4.003592425185447E-3</v>
      </c>
      <c r="U1490" s="14">
        <f t="shared" si="275"/>
        <v>172.40193665647968</v>
      </c>
      <c r="W1490" s="16">
        <f t="shared" si="276"/>
        <v>-7.8543290012588938E-4</v>
      </c>
      <c r="X1490" s="15">
        <f t="shared" si="265"/>
        <v>0.76535589668143855</v>
      </c>
      <c r="Y1490" s="15">
        <f t="shared" si="266"/>
        <v>0.49012995119155894</v>
      </c>
      <c r="Z1490" s="15">
        <f t="shared" si="267"/>
        <v>0.8013677326656834</v>
      </c>
    </row>
    <row r="1491" spans="10:26" x14ac:dyDescent="0.35">
      <c r="J1491" s="3">
        <v>44510</v>
      </c>
      <c r="K1491" s="13">
        <f>(VLOOKUP(J1491,'Poche Core Max IR'!A:C,3,TRUE)/VLOOKUP(J1490,'Poche Core Max IR'!A:C,3,TRUE))-1</f>
        <v>-3.3872551030855735E-4</v>
      </c>
      <c r="L1491" s="13">
        <f>(VLOOKUP(J1491,'Strat EW abs return'!A:C,3,TRUE)/VLOOKUP(J1490,'Strat EW abs return'!A:C,3,TRUE))-1</f>
        <v>-2.3987277475171487E-3</v>
      </c>
      <c r="M1491" s="13">
        <f>(VLOOKUP(J1491,'Strat alpha facteurs'!A:C,3,TRUE)/VLOOKUP(J1490,'Strat alpha facteurs'!A:C,3,TRUE))-1</f>
        <v>-8.9595349676389047E-3</v>
      </c>
      <c r="N1491" s="14">
        <f t="shared" si="268"/>
        <v>172.6339142218346</v>
      </c>
      <c r="O1491" s="14">
        <f t="shared" si="269"/>
        <v>125.10132798864815</v>
      </c>
      <c r="P1491" s="14">
        <f t="shared" si="270"/>
        <v>227.1818265401146</v>
      </c>
      <c r="Q1491" s="14">
        <f t="shared" si="271"/>
        <v>0.70725877231773115</v>
      </c>
      <c r="R1491" s="14">
        <f t="shared" si="272"/>
        <v>0.1392213277325631</v>
      </c>
      <c r="S1491" s="14">
        <f t="shared" si="273"/>
        <v>0.15351989994970591</v>
      </c>
      <c r="T1491" s="14">
        <f t="shared" si="274"/>
        <v>-1.9584635772654083E-3</v>
      </c>
      <c r="U1491" s="14">
        <f t="shared" si="275"/>
        <v>172.06429374288794</v>
      </c>
      <c r="W1491" s="16">
        <f t="shared" si="276"/>
        <v>-1.7094209737060942E-3</v>
      </c>
      <c r="X1491" s="15">
        <f t="shared" si="265"/>
        <v>0.76134765351301759</v>
      </c>
      <c r="Y1491" s="15">
        <f t="shared" si="266"/>
        <v>0.49291146490010074</v>
      </c>
      <c r="Z1491" s="15">
        <f t="shared" si="267"/>
        <v>0.79801635936992277</v>
      </c>
    </row>
    <row r="1492" spans="10:26" x14ac:dyDescent="0.35">
      <c r="J1492" s="3">
        <v>44511</v>
      </c>
      <c r="K1492" s="13">
        <f>(VLOOKUP(J1492,'Poche Core Max IR'!A:C,3,TRUE)/VLOOKUP(J1491,'Poche Core Max IR'!A:C,3,TRUE))-1</f>
        <v>1.5635874580608444E-3</v>
      </c>
      <c r="L1492" s="13">
        <f>(VLOOKUP(J1492,'Strat EW abs return'!A:C,3,TRUE)/VLOOKUP(J1491,'Strat EW abs return'!A:C,3,TRUE))-1</f>
        <v>2.4476699948126068E-3</v>
      </c>
      <c r="M1492" s="13">
        <f>(VLOOKUP(J1492,'Strat alpha facteurs'!A:C,3,TRUE)/VLOOKUP(J1491,'Strat alpha facteurs'!A:C,3,TRUE))-1</f>
        <v>1.8163379763249665E-3</v>
      </c>
      <c r="N1492" s="14">
        <f t="shared" si="268"/>
        <v>172.90384244494783</v>
      </c>
      <c r="O1492" s="14">
        <f t="shared" si="269"/>
        <v>125.40753475547717</v>
      </c>
      <c r="P1492" s="14">
        <f t="shared" si="270"/>
        <v>227.59446551919029</v>
      </c>
      <c r="Q1492" s="14">
        <f t="shared" si="271"/>
        <v>0.70714447468088459</v>
      </c>
      <c r="R1492" s="14">
        <f t="shared" si="272"/>
        <v>0.13932169979050882</v>
      </c>
      <c r="S1492" s="14">
        <f t="shared" si="273"/>
        <v>0.15353382552860681</v>
      </c>
      <c r="T1492" s="14">
        <f t="shared" si="274"/>
        <v>1.7254728369287418E-3</v>
      </c>
      <c r="U1492" s="14">
        <f t="shared" si="275"/>
        <v>172.36118600794663</v>
      </c>
      <c r="W1492" s="16">
        <f t="shared" si="276"/>
        <v>6.1988286216157844E-4</v>
      </c>
      <c r="X1492" s="15">
        <f t="shared" si="265"/>
        <v>0.76155157787218097</v>
      </c>
      <c r="Y1492" s="15">
        <f t="shared" si="266"/>
        <v>0.49210493336434585</v>
      </c>
      <c r="Z1492" s="15">
        <f t="shared" si="267"/>
        <v>0.79866216061933581</v>
      </c>
    </row>
    <row r="1493" spans="10:26" x14ac:dyDescent="0.35">
      <c r="J1493" s="3">
        <v>44512</v>
      </c>
      <c r="K1493" s="13">
        <f>(VLOOKUP(J1493,'Poche Core Max IR'!A:C,3,TRUE)/VLOOKUP(J1492,'Poche Core Max IR'!A:C,3,TRUE))-1</f>
        <v>3.9113773960453013E-3</v>
      </c>
      <c r="L1493" s="13">
        <f>(VLOOKUP(J1493,'Strat EW abs return'!A:C,3,TRUE)/VLOOKUP(J1492,'Strat EW abs return'!A:C,3,TRUE))-1</f>
        <v>1.7605262660445042E-3</v>
      </c>
      <c r="M1493" s="13">
        <f>(VLOOKUP(J1493,'Strat alpha facteurs'!A:C,3,TRUE)/VLOOKUP(J1492,'Strat alpha facteurs'!A:C,3,TRUE))-1</f>
        <v>7.6408324736543243E-3</v>
      </c>
      <c r="N1493" s="14">
        <f t="shared" si="268"/>
        <v>173.58013462597637</v>
      </c>
      <c r="O1493" s="14">
        <f t="shared" si="269"/>
        <v>125.62831801437407</v>
      </c>
      <c r="P1493" s="14">
        <f t="shared" si="270"/>
        <v>229.33347670215332</v>
      </c>
      <c r="Q1493" s="14">
        <f t="shared" si="271"/>
        <v>0.70695227283164586</v>
      </c>
      <c r="R1493" s="14">
        <f t="shared" si="272"/>
        <v>0.13898542056879887</v>
      </c>
      <c r="S1493" s="14">
        <f t="shared" si="273"/>
        <v>0.15406230659955564</v>
      </c>
      <c r="T1493" s="14">
        <f t="shared" si="274"/>
        <v>4.1843146658196544E-3</v>
      </c>
      <c r="U1493" s="14">
        <f t="shared" si="275"/>
        <v>173.08239944637774</v>
      </c>
      <c r="W1493" s="16">
        <f t="shared" si="276"/>
        <v>1.421851758740586E-3</v>
      </c>
      <c r="X1493" s="15">
        <f t="shared" si="265"/>
        <v>0.7618580002863643</v>
      </c>
      <c r="Y1493" s="15">
        <f t="shared" si="266"/>
        <v>0.49176041255039854</v>
      </c>
      <c r="Z1493" s="15">
        <f t="shared" si="267"/>
        <v>0.79905285960508299</v>
      </c>
    </row>
    <row r="1494" spans="10:26" x14ac:dyDescent="0.35">
      <c r="J1494" s="3">
        <v>44515</v>
      </c>
      <c r="K1494" s="13">
        <f>(VLOOKUP(J1494,'Poche Core Max IR'!A:C,3,TRUE)/VLOOKUP(J1493,'Poche Core Max IR'!A:C,3,TRUE))-1</f>
        <v>3.1422022435156904E-4</v>
      </c>
      <c r="L1494" s="13">
        <f>(VLOOKUP(J1494,'Strat EW abs return'!A:C,3,TRUE)/VLOOKUP(J1493,'Strat EW abs return'!A:C,3,TRUE))-1</f>
        <v>-8.0954593663051799E-4</v>
      </c>
      <c r="M1494" s="13">
        <f>(VLOOKUP(J1494,'Strat alpha facteurs'!A:C,3,TRUE)/VLOOKUP(J1493,'Strat alpha facteurs'!A:C,3,TRUE))-1</f>
        <v>-7.3092875041980143E-5</v>
      </c>
      <c r="N1494" s="14">
        <f t="shared" si="268"/>
        <v>173.63467701482153</v>
      </c>
      <c r="O1494" s="14">
        <f t="shared" si="269"/>
        <v>125.52661611999982</v>
      </c>
      <c r="P1494" s="14">
        <f t="shared" si="270"/>
        <v>229.31671405899777</v>
      </c>
      <c r="Q1494" s="14">
        <f t="shared" si="271"/>
        <v>0.70710485874622397</v>
      </c>
      <c r="R1494" s="14">
        <f t="shared" si="272"/>
        <v>0.13885924690721904</v>
      </c>
      <c r="S1494" s="14">
        <f t="shared" si="273"/>
        <v>0.15403589434655743</v>
      </c>
      <c r="T1494" s="14">
        <f t="shared" si="274"/>
        <v>9.8362762377696107E-5</v>
      </c>
      <c r="U1494" s="14">
        <f t="shared" si="275"/>
        <v>173.09942430930622</v>
      </c>
      <c r="W1494" s="16">
        <f t="shared" si="276"/>
        <v>-1.2367186547476559E-4</v>
      </c>
      <c r="X1494" s="15">
        <f t="shared" si="265"/>
        <v>0.76179895045563062</v>
      </c>
      <c r="Y1494" s="15">
        <f t="shared" si="266"/>
        <v>0.48990551965953921</v>
      </c>
      <c r="Z1494" s="15">
        <f t="shared" si="267"/>
        <v>0.7999478323560707</v>
      </c>
    </row>
    <row r="1495" spans="10:26" x14ac:dyDescent="0.35">
      <c r="J1495" s="3">
        <v>44516</v>
      </c>
      <c r="K1495" s="13">
        <f>(VLOOKUP(J1495,'Poche Core Max IR'!A:C,3,TRUE)/VLOOKUP(J1494,'Poche Core Max IR'!A:C,3,TRUE))-1</f>
        <v>7.363583770666482E-3</v>
      </c>
      <c r="L1495" s="13">
        <f>(VLOOKUP(J1495,'Strat EW abs return'!A:C,3,TRUE)/VLOOKUP(J1494,'Strat EW abs return'!A:C,3,TRUE))-1</f>
        <v>-8.7763826714826187E-4</v>
      </c>
      <c r="M1495" s="13">
        <f>(VLOOKUP(J1495,'Strat alpha facteurs'!A:C,3,TRUE)/VLOOKUP(J1494,'Strat alpha facteurs'!A:C,3,TRUE))-1</f>
        <v>2.0969188471515743E-3</v>
      </c>
      <c r="N1495" s="14">
        <f t="shared" si="268"/>
        <v>174.9132505045128</v>
      </c>
      <c r="O1495" s="14">
        <f t="shared" si="269"/>
        <v>125.41644915814727</v>
      </c>
      <c r="P1495" s="14">
        <f t="shared" si="270"/>
        <v>229.79757259867495</v>
      </c>
      <c r="Q1495" s="14">
        <f t="shared" si="271"/>
        <v>0.70848025284305605</v>
      </c>
      <c r="R1495" s="14">
        <f t="shared" si="272"/>
        <v>0.13799112843030684</v>
      </c>
      <c r="S1495" s="14">
        <f t="shared" si="273"/>
        <v>0.15352861872663762</v>
      </c>
      <c r="T1495" s="14">
        <f t="shared" si="274"/>
        <v>5.407958443183091E-3</v>
      </c>
      <c r="U1495" s="14">
        <f t="shared" si="275"/>
        <v>174.03553880250985</v>
      </c>
      <c r="W1495" s="16">
        <f t="shared" si="276"/>
        <v>2.0083075934762681E-4</v>
      </c>
      <c r="X1495" s="15">
        <f t="shared" si="265"/>
        <v>0.75880903148631285</v>
      </c>
      <c r="Y1495" s="15">
        <f t="shared" si="266"/>
        <v>0.48617685605625294</v>
      </c>
      <c r="Z1495" s="15">
        <f t="shared" si="267"/>
        <v>0.7977213188875778</v>
      </c>
    </row>
    <row r="1496" spans="10:26" x14ac:dyDescent="0.35">
      <c r="J1496" s="3">
        <v>44517</v>
      </c>
      <c r="K1496" s="13">
        <f>(VLOOKUP(J1496,'Poche Core Max IR'!A:C,3,TRUE)/VLOOKUP(J1495,'Poche Core Max IR'!A:C,3,TRUE))-1</f>
        <v>1.080964455984379E-3</v>
      </c>
      <c r="L1496" s="13">
        <f>(VLOOKUP(J1496,'Strat EW abs return'!A:C,3,TRUE)/VLOOKUP(J1495,'Strat EW abs return'!A:C,3,TRUE))-1</f>
        <v>-1.5422442101612477E-3</v>
      </c>
      <c r="M1496" s="13">
        <f>(VLOOKUP(J1496,'Strat alpha facteurs'!A:C,3,TRUE)/VLOOKUP(J1495,'Strat alpha facteurs'!A:C,3,TRUE))-1</f>
        <v>-4.4561195495389505E-3</v>
      </c>
      <c r="N1496" s="14">
        <f t="shared" si="268"/>
        <v>175.10232551118887</v>
      </c>
      <c r="O1496" s="14">
        <f t="shared" si="269"/>
        <v>125.22302636557414</v>
      </c>
      <c r="P1496" s="14">
        <f t="shared" si="270"/>
        <v>228.77356714298139</v>
      </c>
      <c r="Q1496" s="14">
        <f t="shared" si="271"/>
        <v>0.70933910046793702</v>
      </c>
      <c r="R1496" s="14">
        <f t="shared" si="272"/>
        <v>0.13779637971150938</v>
      </c>
      <c r="S1496" s="14">
        <f t="shared" si="273"/>
        <v>0.1528645198205541</v>
      </c>
      <c r="T1496" s="14">
        <f t="shared" si="274"/>
        <v>-1.3111592710657023E-4</v>
      </c>
      <c r="U1496" s="14">
        <f t="shared" si="275"/>
        <v>174.01271997149027</v>
      </c>
      <c r="W1496" s="16">
        <f t="shared" si="276"/>
        <v>-8.9369824399451161E-4</v>
      </c>
      <c r="X1496" s="15">
        <f t="shared" si="265"/>
        <v>0.75730527945631698</v>
      </c>
      <c r="Y1496" s="15">
        <f t="shared" si="266"/>
        <v>0.48558479196003451</v>
      </c>
      <c r="Z1496" s="15">
        <f t="shared" si="267"/>
        <v>0.79608622012469665</v>
      </c>
    </row>
    <row r="1497" spans="10:26" x14ac:dyDescent="0.35">
      <c r="J1497" s="3">
        <v>44518</v>
      </c>
      <c r="K1497" s="13">
        <f>(VLOOKUP(J1497,'Poche Core Max IR'!A:C,3,TRUE)/VLOOKUP(J1496,'Poche Core Max IR'!A:C,3,TRUE))-1</f>
        <v>-2.9121010903510047E-4</v>
      </c>
      <c r="L1497" s="13">
        <f>(VLOOKUP(J1497,'Strat EW abs return'!A:C,3,TRUE)/VLOOKUP(J1496,'Strat EW abs return'!A:C,3,TRUE))-1</f>
        <v>7.9420909529148709E-4</v>
      </c>
      <c r="M1497" s="13">
        <f>(VLOOKUP(J1497,'Strat alpha facteurs'!A:C,3,TRUE)/VLOOKUP(J1496,'Strat alpha facteurs'!A:C,3,TRUE))-1</f>
        <v>1.6406061853593279E-3</v>
      </c>
      <c r="N1497" s="14">
        <f t="shared" si="268"/>
        <v>175.05133394388446</v>
      </c>
      <c r="O1497" s="14">
        <f t="shared" si="269"/>
        <v>125.3224796320536</v>
      </c>
      <c r="P1497" s="14">
        <f t="shared" si="270"/>
        <v>229.14889447228288</v>
      </c>
      <c r="Q1497" s="14">
        <f t="shared" si="271"/>
        <v>0.70902358313260216</v>
      </c>
      <c r="R1497" s="14">
        <f t="shared" si="272"/>
        <v>0.13788463109756838</v>
      </c>
      <c r="S1497" s="14">
        <f t="shared" si="273"/>
        <v>0.15309178576983007</v>
      </c>
      <c r="T1497" s="14">
        <f t="shared" si="274"/>
        <v>1.536628980145767E-4</v>
      </c>
      <c r="U1497" s="14">
        <f t="shared" si="275"/>
        <v>174.03945927033249</v>
      </c>
      <c r="W1497" s="16">
        <f t="shared" si="276"/>
        <v>3.6067255878028857E-4</v>
      </c>
      <c r="X1497" s="15">
        <f t="shared" si="265"/>
        <v>0.7571696130685609</v>
      </c>
      <c r="Y1497" s="15">
        <f t="shared" si="266"/>
        <v>0.48569408532929187</v>
      </c>
      <c r="Z1497" s="15">
        <f t="shared" si="267"/>
        <v>0.79622885306691582</v>
      </c>
    </row>
    <row r="1498" spans="10:26" x14ac:dyDescent="0.35">
      <c r="J1498" s="3">
        <v>44519</v>
      </c>
      <c r="K1498" s="13">
        <f>(VLOOKUP(J1498,'Poche Core Max IR'!A:C,3,TRUE)/VLOOKUP(J1497,'Poche Core Max IR'!A:C,3,TRUE))-1</f>
        <v>2.5909281192062483E-3</v>
      </c>
      <c r="L1498" s="13">
        <f>(VLOOKUP(J1498,'Strat EW abs return'!A:C,3,TRUE)/VLOOKUP(J1497,'Strat EW abs return'!A:C,3,TRUE))-1</f>
        <v>-4.892598316720953E-3</v>
      </c>
      <c r="M1498" s="13">
        <f>(VLOOKUP(J1498,'Strat alpha facteurs'!A:C,3,TRUE)/VLOOKUP(J1497,'Strat alpha facteurs'!A:C,3,TRUE))-1</f>
        <v>-1.0283082341457916E-3</v>
      </c>
      <c r="N1498" s="14">
        <f t="shared" si="268"/>
        <v>175.50487936730423</v>
      </c>
      <c r="O1498" s="14">
        <f t="shared" si="269"/>
        <v>124.70932707915851</v>
      </c>
      <c r="P1498" s="14">
        <f t="shared" si="270"/>
        <v>228.91325877725163</v>
      </c>
      <c r="Q1498" s="14">
        <f t="shared" si="271"/>
        <v>0.71014692208478769</v>
      </c>
      <c r="R1498" s="14">
        <f t="shared" si="272"/>
        <v>0.13707226080333892</v>
      </c>
      <c r="S1498" s="14">
        <f t="shared" si="273"/>
        <v>0.15278081711187408</v>
      </c>
      <c r="T1498" s="14">
        <f t="shared" si="274"/>
        <v>1.0049894808217756E-3</v>
      </c>
      <c r="U1498" s="14">
        <f t="shared" si="275"/>
        <v>174.21436709614707</v>
      </c>
      <c r="W1498" s="16">
        <f t="shared" si="276"/>
        <v>-8.2774528473121382E-4</v>
      </c>
      <c r="X1498" s="15">
        <f t="shared" si="265"/>
        <v>0.75517952871506111</v>
      </c>
      <c r="Y1498" s="15">
        <f t="shared" si="266"/>
        <v>0.48258440342757564</v>
      </c>
      <c r="Z1498" s="15">
        <f t="shared" si="267"/>
        <v>0.79530600053282463</v>
      </c>
    </row>
    <row r="1499" spans="10:26" x14ac:dyDescent="0.35">
      <c r="J1499" s="3">
        <v>44522</v>
      </c>
      <c r="K1499" s="13">
        <f>(VLOOKUP(J1499,'Poche Core Max IR'!A:C,3,TRUE)/VLOOKUP(J1498,'Poche Core Max IR'!A:C,3,TRUE))-1</f>
        <v>-6.0066489602239592E-4</v>
      </c>
      <c r="L1499" s="13">
        <f>(VLOOKUP(J1499,'Strat EW abs return'!A:C,3,TRUE)/VLOOKUP(J1498,'Strat EW abs return'!A:C,3,TRUE))-1</f>
        <v>-3.5549932076727186E-3</v>
      </c>
      <c r="M1499" s="13">
        <f>(VLOOKUP(J1499,'Strat alpha facteurs'!A:C,3,TRUE)/VLOOKUP(J1498,'Strat alpha facteurs'!A:C,3,TRUE))-1</f>
        <v>-4.2611139897742456E-3</v>
      </c>
      <c r="N1499" s="14">
        <f t="shared" si="268"/>
        <v>175.39945974718765</v>
      </c>
      <c r="O1499" s="14">
        <f t="shared" si="269"/>
        <v>124.26598626845868</v>
      </c>
      <c r="P1499" s="14">
        <f t="shared" si="270"/>
        <v>227.93783328783107</v>
      </c>
      <c r="Q1499" s="14">
        <f t="shared" si="271"/>
        <v>0.71083272096574657</v>
      </c>
      <c r="R1499" s="14">
        <f t="shared" si="272"/>
        <v>0.13679904225810538</v>
      </c>
      <c r="S1499" s="14">
        <f t="shared" si="273"/>
        <v>0.15236823677614883</v>
      </c>
      <c r="T1499" s="14">
        <f t="shared" si="274"/>
        <v>-1.5648677603954438E-3</v>
      </c>
      <c r="U1499" s="14">
        <f t="shared" si="275"/>
        <v>173.94174464968063</v>
      </c>
      <c r="W1499" s="16">
        <f t="shared" si="276"/>
        <v>-1.1355780913677802E-3</v>
      </c>
      <c r="X1499" s="15">
        <f t="shared" si="265"/>
        <v>0.75661140692216478</v>
      </c>
      <c r="Y1499" s="15">
        <f t="shared" si="266"/>
        <v>0.48383698356174282</v>
      </c>
      <c r="Z1499" s="15">
        <f t="shared" si="267"/>
        <v>0.79673692335082591</v>
      </c>
    </row>
    <row r="1500" spans="10:26" x14ac:dyDescent="0.35">
      <c r="J1500" s="3">
        <v>44523</v>
      </c>
      <c r="K1500" s="13">
        <f>(VLOOKUP(J1500,'Poche Core Max IR'!A:C,3,TRUE)/VLOOKUP(J1499,'Poche Core Max IR'!A:C,3,TRUE))-1</f>
        <v>-8.9382371520203563E-3</v>
      </c>
      <c r="L1500" s="13">
        <f>(VLOOKUP(J1500,'Strat EW abs return'!A:C,3,TRUE)/VLOOKUP(J1499,'Strat EW abs return'!A:C,3,TRUE))-1</f>
        <v>2.7612100374549975E-3</v>
      </c>
      <c r="M1500" s="13">
        <f>(VLOOKUP(J1500,'Strat alpha facteurs'!A:C,3,TRUE)/VLOOKUP(J1499,'Strat alpha facteurs'!A:C,3,TRUE))-1</f>
        <v>-3.001330187262119E-3</v>
      </c>
      <c r="N1500" s="14">
        <f t="shared" si="268"/>
        <v>173.83169777963104</v>
      </c>
      <c r="O1500" s="14">
        <f t="shared" si="269"/>
        <v>124.60911075705739</v>
      </c>
      <c r="P1500" s="14">
        <f t="shared" si="270"/>
        <v>227.25371658796519</v>
      </c>
      <c r="Q1500" s="14">
        <f t="shared" si="271"/>
        <v>0.70904050617961223</v>
      </c>
      <c r="R1500" s="14">
        <f t="shared" si="272"/>
        <v>0.13806496827360612</v>
      </c>
      <c r="S1500" s="14">
        <f t="shared" si="273"/>
        <v>0.15289452554678248</v>
      </c>
      <c r="T1500" s="14">
        <f t="shared" si="274"/>
        <v>-6.4331679354266025E-3</v>
      </c>
      <c r="U1500" s="14">
        <f t="shared" si="275"/>
        <v>172.82274819536815</v>
      </c>
      <c r="W1500" s="16">
        <f t="shared" si="276"/>
        <v>-7.7660578772690485E-5</v>
      </c>
      <c r="X1500" s="15">
        <f t="shared" si="265"/>
        <v>0.75177210285711171</v>
      </c>
      <c r="Y1500" s="15">
        <f t="shared" si="266"/>
        <v>0.47401099582564371</v>
      </c>
      <c r="Z1500" s="15">
        <f t="shared" si="267"/>
        <v>0.7942833177942159</v>
      </c>
    </row>
    <row r="1501" spans="10:26" x14ac:dyDescent="0.35">
      <c r="J1501" s="3">
        <v>44524</v>
      </c>
      <c r="K1501" s="13">
        <f>(VLOOKUP(J1501,'Poche Core Max IR'!A:C,3,TRUE)/VLOOKUP(J1500,'Poche Core Max IR'!A:C,3,TRUE))-1</f>
        <v>3.7371439946916052E-3</v>
      </c>
      <c r="L1501" s="13">
        <f>(VLOOKUP(J1501,'Strat EW abs return'!A:C,3,TRUE)/VLOOKUP(J1500,'Strat EW abs return'!A:C,3,TRUE))-1</f>
        <v>-5.2571849162119655E-4</v>
      </c>
      <c r="M1501" s="13">
        <f>(VLOOKUP(J1501,'Strat alpha facteurs'!A:C,3,TRUE)/VLOOKUP(J1500,'Strat alpha facteurs'!A:C,3,TRUE))-1</f>
        <v>6.632977677318852E-4</v>
      </c>
      <c r="N1501" s="14">
        <f t="shared" si="268"/>
        <v>174.48133186507525</v>
      </c>
      <c r="O1501" s="14">
        <f t="shared" si="269"/>
        <v>124.54360144330794</v>
      </c>
      <c r="P1501" s="14">
        <f t="shared" si="270"/>
        <v>227.40445347088675</v>
      </c>
      <c r="Q1501" s="14">
        <f t="shared" si="271"/>
        <v>0.70978903912302083</v>
      </c>
      <c r="R1501" s="14">
        <f t="shared" si="272"/>
        <v>0.13762374356299426</v>
      </c>
      <c r="S1501" s="14">
        <f t="shared" si="273"/>
        <v>0.15258721731398572</v>
      </c>
      <c r="T1501" s="14">
        <f t="shared" si="274"/>
        <v>2.6786177602893119E-3</v>
      </c>
      <c r="U1501" s="14">
        <f t="shared" si="275"/>
        <v>173.28567427806627</v>
      </c>
      <c r="W1501" s="16">
        <f t="shared" si="276"/>
        <v>2.8859413751587099E-5</v>
      </c>
      <c r="X1501" s="15">
        <f t="shared" si="265"/>
        <v>0.75257245017955132</v>
      </c>
      <c r="Y1501" s="15">
        <f t="shared" si="266"/>
        <v>0.47329961339370408</v>
      </c>
      <c r="Z1501" s="15">
        <f t="shared" si="267"/>
        <v>0.7959302163814308</v>
      </c>
    </row>
    <row r="1502" spans="10:26" x14ac:dyDescent="0.35">
      <c r="J1502" s="3">
        <v>44525</v>
      </c>
      <c r="K1502" s="13">
        <f>(VLOOKUP(J1502,'Poche Core Max IR'!A:C,3,TRUE)/VLOOKUP(J1501,'Poche Core Max IR'!A:C,3,TRUE))-1</f>
        <v>1.8868254888215752E-3</v>
      </c>
      <c r="L1502" s="13">
        <f>(VLOOKUP(J1502,'Strat EW abs return'!A:C,3,TRUE)/VLOOKUP(J1501,'Strat EW abs return'!A:C,3,TRUE))-1</f>
        <v>0</v>
      </c>
      <c r="M1502" s="13">
        <f>(VLOOKUP(J1502,'Strat alpha facteurs'!A:C,3,TRUE)/VLOOKUP(J1501,'Strat alpha facteurs'!A:C,3,TRUE))-1</f>
        <v>1.2096635475842277E-3</v>
      </c>
      <c r="N1502" s="14">
        <f t="shared" si="268"/>
        <v>174.81054768936181</v>
      </c>
      <c r="O1502" s="14">
        <f t="shared" si="269"/>
        <v>124.54360144330794</v>
      </c>
      <c r="P1502" s="14">
        <f t="shared" si="270"/>
        <v>227.6795363488088</v>
      </c>
      <c r="Q1502" s="14">
        <f t="shared" si="271"/>
        <v>0.71004629927744989</v>
      </c>
      <c r="R1502" s="14">
        <f t="shared" si="272"/>
        <v>0.1374143478358647</v>
      </c>
      <c r="S1502" s="14">
        <f t="shared" si="273"/>
        <v>0.15253935288668624</v>
      </c>
      <c r="T1502" s="14">
        <f t="shared" si="274"/>
        <v>1.5238272453155315E-3</v>
      </c>
      <c r="U1502" s="14">
        <f t="shared" si="275"/>
        <v>173.54973170975404</v>
      </c>
      <c r="W1502" s="16">
        <f t="shared" si="276"/>
        <v>1.8452129475911129E-4</v>
      </c>
      <c r="X1502" s="15">
        <f t="shared" si="265"/>
        <v>0.75252593925250344</v>
      </c>
      <c r="Y1502" s="15">
        <f t="shared" si="266"/>
        <v>0.47313584650200252</v>
      </c>
      <c r="Z1502" s="15">
        <f t="shared" si="267"/>
        <v>0.7960051060069534</v>
      </c>
    </row>
    <row r="1503" spans="10:26" x14ac:dyDescent="0.35">
      <c r="J1503" s="3">
        <v>44526</v>
      </c>
      <c r="K1503" s="13">
        <f>(VLOOKUP(J1503,'Poche Core Max IR'!A:C,3,TRUE)/VLOOKUP(J1502,'Poche Core Max IR'!A:C,3,TRUE))-1</f>
        <v>-2.4618328330700323E-2</v>
      </c>
      <c r="L1503" s="13">
        <f>(VLOOKUP(J1503,'Strat EW abs return'!A:C,3,TRUE)/VLOOKUP(J1502,'Strat EW abs return'!A:C,3,TRUE))-1</f>
        <v>-1.856206933344573E-2</v>
      </c>
      <c r="M1503" s="13">
        <f>(VLOOKUP(J1503,'Strat alpha facteurs'!A:C,3,TRUE)/VLOOKUP(J1502,'Strat alpha facteurs'!A:C,3,TRUE))-1</f>
        <v>-2.335143805043649E-2</v>
      </c>
      <c r="N1503" s="14">
        <f t="shared" si="268"/>
        <v>170.50700423067556</v>
      </c>
      <c r="O1503" s="14">
        <f t="shared" si="269"/>
        <v>122.23181447828023</v>
      </c>
      <c r="P1503" s="14">
        <f t="shared" si="270"/>
        <v>222.36289176040748</v>
      </c>
      <c r="Q1503" s="14">
        <f t="shared" si="271"/>
        <v>0.70930057612876973</v>
      </c>
      <c r="R1503" s="14">
        <f t="shared" si="272"/>
        <v>0.13812235467482969</v>
      </c>
      <c r="S1503" s="14">
        <f t="shared" si="273"/>
        <v>0.15257706919640132</v>
      </c>
      <c r="T1503" s="14">
        <f t="shared" si="274"/>
        <v>-2.359286082673764E-2</v>
      </c>
      <c r="U1503" s="14">
        <f t="shared" si="275"/>
        <v>169.45519704300816</v>
      </c>
      <c r="W1503" s="16">
        <f t="shared" si="276"/>
        <v>-6.1267307032298983E-3</v>
      </c>
      <c r="X1503" s="15">
        <f t="shared" si="265"/>
        <v>0.77262577427836265</v>
      </c>
      <c r="Y1503" s="15">
        <f t="shared" si="266"/>
        <v>0.51996550440423694</v>
      </c>
      <c r="Z1503" s="15">
        <f t="shared" si="267"/>
        <v>0.80886710800906758</v>
      </c>
    </row>
    <row r="1504" spans="10:26" x14ac:dyDescent="0.35">
      <c r="J1504" s="3">
        <v>44529</v>
      </c>
      <c r="K1504" s="13">
        <f>(VLOOKUP(J1504,'Poche Core Max IR'!A:C,3,TRUE)/VLOOKUP(J1503,'Poche Core Max IR'!A:C,3,TRUE))-1</f>
        <v>1.1574804292929119E-2</v>
      </c>
      <c r="L1504" s="13">
        <f>(VLOOKUP(J1504,'Strat EW abs return'!A:C,3,TRUE)/VLOOKUP(J1503,'Strat EW abs return'!A:C,3,TRUE))-1</f>
        <v>2.4833765616620873E-3</v>
      </c>
      <c r="M1504" s="13">
        <f>(VLOOKUP(J1504,'Strat alpha facteurs'!A:C,3,TRUE)/VLOOKUP(J1503,'Strat alpha facteurs'!A:C,3,TRUE))-1</f>
        <v>1.0626312112165914E-2</v>
      </c>
      <c r="N1504" s="14">
        <f t="shared" si="268"/>
        <v>172.48058943521926</v>
      </c>
      <c r="O1504" s="14">
        <f t="shared" si="269"/>
        <v>122.53536210144502</v>
      </c>
      <c r="P1504" s="14">
        <f t="shared" si="270"/>
        <v>224.72578925041734</v>
      </c>
      <c r="Q1504" s="14">
        <f t="shared" si="271"/>
        <v>0.71028390960624299</v>
      </c>
      <c r="R1504" s="14">
        <f t="shared" si="272"/>
        <v>0.13707075770687752</v>
      </c>
      <c r="S1504" s="14">
        <f t="shared" si="273"/>
        <v>0.15264533268688027</v>
      </c>
      <c r="T1504" s="14">
        <f t="shared" si="274"/>
        <v>1.0174356730233928E-2</v>
      </c>
      <c r="U1504" s="14">
        <f t="shared" si="275"/>
        <v>171.17929466751579</v>
      </c>
      <c r="W1504" s="16">
        <f t="shared" si="276"/>
        <v>1.9624552545747138E-3</v>
      </c>
      <c r="X1504" s="15">
        <f t="shared" si="265"/>
        <v>0.77389099585468113</v>
      </c>
      <c r="Y1504" s="15">
        <f t="shared" si="266"/>
        <v>0.5170941334394602</v>
      </c>
      <c r="Z1504" s="15">
        <f t="shared" si="267"/>
        <v>0.81260791464090432</v>
      </c>
    </row>
    <row r="1505" spans="10:26" x14ac:dyDescent="0.35">
      <c r="J1505" s="3">
        <v>44530</v>
      </c>
      <c r="K1505" s="13">
        <f>(VLOOKUP(J1505,'Poche Core Max IR'!A:C,3,TRUE)/VLOOKUP(J1504,'Poche Core Max IR'!A:C,3,TRUE))-1</f>
        <v>-1.0869453401204043E-2</v>
      </c>
      <c r="L1505" s="13">
        <f>(VLOOKUP(J1505,'Strat EW abs return'!A:C,3,TRUE)/VLOOKUP(J1504,'Strat EW abs return'!A:C,3,TRUE))-1</f>
        <v>-1.0538051002507709E-2</v>
      </c>
      <c r="M1505" s="13">
        <f>(VLOOKUP(J1505,'Strat alpha facteurs'!A:C,3,TRUE)/VLOOKUP(J1504,'Strat alpha facteurs'!A:C,3,TRUE))-1</f>
        <v>-1.6451252542157735E-2</v>
      </c>
      <c r="N1505" s="14">
        <f t="shared" si="268"/>
        <v>170.60581970574094</v>
      </c>
      <c r="O1505" s="14">
        <f t="shared" si="269"/>
        <v>121.24407820600923</v>
      </c>
      <c r="P1505" s="14">
        <f t="shared" si="270"/>
        <v>221.028768538723</v>
      </c>
      <c r="Q1505" s="14">
        <f t="shared" si="271"/>
        <v>0.71086360022131956</v>
      </c>
      <c r="R1505" s="14">
        <f t="shared" si="272"/>
        <v>0.13722858877544042</v>
      </c>
      <c r="S1505" s="14">
        <f t="shared" si="273"/>
        <v>0.15190781100324086</v>
      </c>
      <c r="T1505" s="14">
        <f t="shared" si="274"/>
        <v>-1.1676063410171087E-2</v>
      </c>
      <c r="U1505" s="14">
        <f t="shared" si="275"/>
        <v>169.18059436846951</v>
      </c>
      <c r="W1505" s="16">
        <f t="shared" si="276"/>
        <v>-3.945195629458431E-3</v>
      </c>
      <c r="X1505" s="15">
        <f t="shared" si="265"/>
        <v>0.78277406506856118</v>
      </c>
      <c r="Y1505" s="15">
        <f t="shared" si="266"/>
        <v>0.52977234386617222</v>
      </c>
      <c r="Z1505" s="15">
        <f t="shared" si="267"/>
        <v>0.82032372320785241</v>
      </c>
    </row>
    <row r="1506" spans="10:26" x14ac:dyDescent="0.35">
      <c r="J1506" s="3">
        <v>44531</v>
      </c>
      <c r="K1506" s="13">
        <f>(VLOOKUP(J1506,'Poche Core Max IR'!A:C,3,TRUE)/VLOOKUP(J1505,'Poche Core Max IR'!A:C,3,TRUE))-1</f>
        <v>-4.6249316518172101E-3</v>
      </c>
      <c r="L1506" s="13">
        <f>(VLOOKUP(J1506,'Strat EW abs return'!A:C,3,TRUE)/VLOOKUP(J1505,'Strat EW abs return'!A:C,3,TRUE))-1</f>
        <v>-5.2230967397091099E-3</v>
      </c>
      <c r="M1506" s="13">
        <f>(VLOOKUP(J1506,'Strat alpha facteurs'!A:C,3,TRUE)/VLOOKUP(J1505,'Strat alpha facteurs'!A:C,3,TRUE))-1</f>
        <v>-6.3747208631351748E-3</v>
      </c>
      <c r="N1506" s="14">
        <f t="shared" si="268"/>
        <v>169.81677945019965</v>
      </c>
      <c r="O1506" s="14">
        <f t="shared" si="269"/>
        <v>120.61080865642239</v>
      </c>
      <c r="P1506" s="14">
        <f t="shared" si="270"/>
        <v>219.61977183656612</v>
      </c>
      <c r="Q1506" s="14">
        <f t="shared" si="271"/>
        <v>0.71111213992481226</v>
      </c>
      <c r="R1506" s="14">
        <f t="shared" si="272"/>
        <v>0.13719407250943191</v>
      </c>
      <c r="S1506" s="14">
        <f t="shared" si="273"/>
        <v>0.15169378756575666</v>
      </c>
      <c r="T1506" s="14">
        <f t="shared" si="274"/>
        <v>-4.9728236514917559E-3</v>
      </c>
      <c r="U1506" s="14">
        <f t="shared" si="275"/>
        <v>168.33928910742054</v>
      </c>
      <c r="W1506" s="16">
        <f t="shared" si="276"/>
        <v>-1.6835834652348532E-3</v>
      </c>
      <c r="X1506" s="15">
        <f t="shared" si="265"/>
        <v>0.78728289537419927</v>
      </c>
      <c r="Y1506" s="15">
        <f t="shared" si="266"/>
        <v>0.53444043215537196</v>
      </c>
      <c r="Z1506" s="15">
        <f t="shared" si="267"/>
        <v>0.82455587150307297</v>
      </c>
    </row>
    <row r="1507" spans="10:26" x14ac:dyDescent="0.35">
      <c r="J1507" s="3">
        <v>44532</v>
      </c>
      <c r="K1507" s="13">
        <f>(VLOOKUP(J1507,'Poche Core Max IR'!A:C,3,TRUE)/VLOOKUP(J1506,'Poche Core Max IR'!A:C,3,TRUE))-1</f>
        <v>5.0684209885372145E-3</v>
      </c>
      <c r="L1507" s="13">
        <f>(VLOOKUP(J1507,'Strat EW abs return'!A:C,3,TRUE)/VLOOKUP(J1506,'Strat EW abs return'!A:C,3,TRUE))-1</f>
        <v>3.3832498368633335E-3</v>
      </c>
      <c r="M1507" s="13">
        <f>(VLOOKUP(J1507,'Strat alpha facteurs'!A:C,3,TRUE)/VLOOKUP(J1506,'Strat alpha facteurs'!A:C,3,TRUE))-1</f>
        <v>5.8403687876340538E-3</v>
      </c>
      <c r="N1507" s="14">
        <f t="shared" si="268"/>
        <v>170.67748237937084</v>
      </c>
      <c r="O1507" s="14">
        <f t="shared" si="269"/>
        <v>121.01886515513318</v>
      </c>
      <c r="P1507" s="14">
        <f t="shared" si="270"/>
        <v>220.9024322971477</v>
      </c>
      <c r="Q1507" s="14">
        <f t="shared" si="271"/>
        <v>0.711192874851719</v>
      </c>
      <c r="R1507" s="14">
        <f t="shared" si="272"/>
        <v>0.13697959288657277</v>
      </c>
      <c r="S1507" s="14">
        <f t="shared" si="273"/>
        <v>0.151827532261709</v>
      </c>
      <c r="T1507" s="14">
        <f t="shared" si="274"/>
        <v>4.9543251808117188E-3</v>
      </c>
      <c r="U1507" s="14">
        <f t="shared" si="275"/>
        <v>169.17329668636538</v>
      </c>
      <c r="W1507" s="16">
        <f t="shared" si="276"/>
        <v>1.3501649658118908E-3</v>
      </c>
      <c r="X1507" s="15">
        <f t="shared" si="265"/>
        <v>0.78892237408350185</v>
      </c>
      <c r="Y1507" s="15">
        <f t="shared" si="266"/>
        <v>0.53610439881686467</v>
      </c>
      <c r="Z1507" s="15">
        <f t="shared" si="267"/>
        <v>0.82613210472614651</v>
      </c>
    </row>
    <row r="1508" spans="10:26" x14ac:dyDescent="0.35">
      <c r="J1508" s="3">
        <v>44533</v>
      </c>
      <c r="K1508" s="13">
        <f>(VLOOKUP(J1508,'Poche Core Max IR'!A:C,3,TRUE)/VLOOKUP(J1507,'Poche Core Max IR'!A:C,3,TRUE))-1</f>
        <v>-1.9135589022385435E-3</v>
      </c>
      <c r="L1508" s="13">
        <f>(VLOOKUP(J1508,'Strat EW abs return'!A:C,3,TRUE)/VLOOKUP(J1507,'Strat EW abs return'!A:C,3,TRUE))-1</f>
        <v>-3.8108162035144222E-4</v>
      </c>
      <c r="M1508" s="13">
        <f>(VLOOKUP(J1508,'Strat alpha facteurs'!A:C,3,TRUE)/VLOOKUP(J1507,'Strat alpha facteurs'!A:C,3,TRUE))-1</f>
        <v>-1.2145696377241055E-2</v>
      </c>
      <c r="N1508" s="14">
        <f t="shared" si="268"/>
        <v>170.35088096355213</v>
      </c>
      <c r="O1508" s="14">
        <f t="shared" si="269"/>
        <v>120.97274708990678</v>
      </c>
      <c r="P1508" s="14">
        <f t="shared" si="270"/>
        <v>218.2194184254725</v>
      </c>
      <c r="Q1508" s="14">
        <f t="shared" si="271"/>
        <v>0.71215155765361471</v>
      </c>
      <c r="R1508" s="14">
        <f t="shared" si="272"/>
        <v>0.13737484446309478</v>
      </c>
      <c r="S1508" s="14">
        <f t="shared" si="273"/>
        <v>0.15047359788329123</v>
      </c>
      <c r="T1508" s="14">
        <f t="shared" si="274"/>
        <v>-3.257160970649914E-3</v>
      </c>
      <c r="U1508" s="14">
        <f t="shared" si="275"/>
        <v>168.62227202712236</v>
      </c>
      <c r="W1508" s="16">
        <f t="shared" si="276"/>
        <v>-1.8799576610050413E-3</v>
      </c>
      <c r="X1508" s="15">
        <f t="shared" si="265"/>
        <v>0.78818032506876112</v>
      </c>
      <c r="Y1508" s="15">
        <f t="shared" si="266"/>
        <v>0.535791390005525</v>
      </c>
      <c r="Z1508" s="15">
        <f t="shared" si="267"/>
        <v>0.82402861796234061</v>
      </c>
    </row>
    <row r="1509" spans="10:26" x14ac:dyDescent="0.35">
      <c r="J1509" s="3">
        <v>44536</v>
      </c>
      <c r="K1509" s="13">
        <f>(VLOOKUP(J1509,'Poche Core Max IR'!A:C,3,TRUE)/VLOOKUP(J1508,'Poche Core Max IR'!A:C,3,TRUE))-1</f>
        <v>6.3345919141781781E-3</v>
      </c>
      <c r="L1509" s="13">
        <f>(VLOOKUP(J1509,'Strat EW abs return'!A:C,3,TRUE)/VLOOKUP(J1508,'Strat EW abs return'!A:C,3,TRUE))-1</f>
        <v>5.8166126681775676E-3</v>
      </c>
      <c r="M1509" s="13">
        <f>(VLOOKUP(J1509,'Strat alpha facteurs'!A:C,3,TRUE)/VLOOKUP(J1508,'Strat alpha facteurs'!A:C,3,TRUE))-1</f>
        <v>4.207626110552809E-3</v>
      </c>
      <c r="N1509" s="14">
        <f t="shared" si="268"/>
        <v>171.42998427667698</v>
      </c>
      <c r="O1509" s="14">
        <f t="shared" si="269"/>
        <v>121.67639870313417</v>
      </c>
      <c r="P1509" s="14">
        <f t="shared" si="270"/>
        <v>219.13760414826916</v>
      </c>
      <c r="Q1509" s="14">
        <f t="shared" si="271"/>
        <v>0.71242851207335256</v>
      </c>
      <c r="R1509" s="14">
        <f t="shared" si="272"/>
        <v>0.13735753238338083</v>
      </c>
      <c r="S1509" s="14">
        <f t="shared" si="273"/>
        <v>0.15021395554326719</v>
      </c>
      <c r="T1509" s="14">
        <f t="shared" si="274"/>
        <v>5.943382398777502E-3</v>
      </c>
      <c r="U1509" s="14">
        <f t="shared" si="275"/>
        <v>169.62445867073023</v>
      </c>
      <c r="W1509" s="16">
        <f t="shared" si="276"/>
        <v>1.4309997244440534E-3</v>
      </c>
      <c r="X1509" s="15">
        <f t="shared" si="265"/>
        <v>0.78961548443313212</v>
      </c>
      <c r="Y1509" s="15">
        <f t="shared" si="266"/>
        <v>0.53828242714400099</v>
      </c>
      <c r="Z1509" s="15">
        <f t="shared" si="267"/>
        <v>0.82558660162610353</v>
      </c>
    </row>
    <row r="1510" spans="10:26" x14ac:dyDescent="0.35">
      <c r="J1510" s="3">
        <v>44537</v>
      </c>
      <c r="K1510" s="13">
        <f>(VLOOKUP(J1510,'Poche Core Max IR'!A:C,3,TRUE)/VLOOKUP(J1509,'Poche Core Max IR'!A:C,3,TRUE))-1</f>
        <v>1.7512940899903962E-2</v>
      </c>
      <c r="L1510" s="13">
        <f>(VLOOKUP(J1510,'Strat EW abs return'!A:C,3,TRUE)/VLOOKUP(J1509,'Strat EW abs return'!A:C,3,TRUE))-1</f>
        <v>7.5633463795625744E-3</v>
      </c>
      <c r="M1510" s="13">
        <f>(VLOOKUP(J1510,'Strat alpha facteurs'!A:C,3,TRUE)/VLOOKUP(J1509,'Strat alpha facteurs'!A:C,3,TRUE))-1</f>
        <v>2.8188259224838363E-2</v>
      </c>
      <c r="N1510" s="14">
        <f t="shared" si="268"/>
        <v>174.43222745978588</v>
      </c>
      <c r="O1510" s="14">
        <f t="shared" si="269"/>
        <v>122.59667945274373</v>
      </c>
      <c r="P1510" s="14">
        <f t="shared" si="270"/>
        <v>225.31471173991059</v>
      </c>
      <c r="Q1510" s="14">
        <f t="shared" si="271"/>
        <v>0.71226266020619811</v>
      </c>
      <c r="R1510" s="14">
        <f t="shared" si="272"/>
        <v>0.13598273891278084</v>
      </c>
      <c r="S1510" s="14">
        <f t="shared" si="273"/>
        <v>0.15175460088102169</v>
      </c>
      <c r="T1510" s="14">
        <f t="shared" si="274"/>
        <v>1.7749870940646593E-2</v>
      </c>
      <c r="U1510" s="14">
        <f t="shared" si="275"/>
        <v>172.63527092051271</v>
      </c>
      <c r="W1510" s="16">
        <f t="shared" si="276"/>
        <v>5.3061825842351069E-3</v>
      </c>
      <c r="X1510" s="15">
        <f t="shared" si="265"/>
        <v>0.79806661657130584</v>
      </c>
      <c r="Y1510" s="15">
        <f t="shared" si="266"/>
        <v>0.54572322767305026</v>
      </c>
      <c r="Z1510" s="15">
        <f t="shared" si="267"/>
        <v>0.83300948272165798</v>
      </c>
    </row>
    <row r="1511" spans="10:26" x14ac:dyDescent="0.35">
      <c r="J1511" s="3">
        <v>44538</v>
      </c>
      <c r="K1511" s="13">
        <f>(VLOOKUP(J1511,'Poche Core Max IR'!A:C,3,TRUE)/VLOOKUP(J1510,'Poche Core Max IR'!A:C,3,TRUE))-1</f>
        <v>-6.2062300142728954E-3</v>
      </c>
      <c r="L1511" s="13">
        <f>(VLOOKUP(J1511,'Strat EW abs return'!A:C,3,TRUE)/VLOOKUP(J1510,'Strat EW abs return'!A:C,3,TRUE))-1</f>
        <v>3.0527048922055489E-3</v>
      </c>
      <c r="M1511" s="13">
        <f>(VLOOKUP(J1511,'Strat alpha facteurs'!A:C,3,TRUE)/VLOOKUP(J1510,'Strat alpha facteurs'!A:C,3,TRUE))-1</f>
        <v>3.1505921496097766E-3</v>
      </c>
      <c r="N1511" s="14">
        <f t="shared" si="268"/>
        <v>173.34966093426848</v>
      </c>
      <c r="O1511" s="14">
        <f t="shared" si="269"/>
        <v>122.97093093587728</v>
      </c>
      <c r="P1511" s="14">
        <f t="shared" si="270"/>
        <v>226.02458650190994</v>
      </c>
      <c r="Q1511" s="14">
        <f t="shared" si="271"/>
        <v>0.71034775697659691</v>
      </c>
      <c r="R1511" s="14">
        <f t="shared" si="272"/>
        <v>0.13688066420048042</v>
      </c>
      <c r="S1511" s="14">
        <f t="shared" si="273"/>
        <v>0.1527715788229233</v>
      </c>
      <c r="T1511" s="14">
        <f t="shared" si="274"/>
        <v>-3.5272338732800957E-3</v>
      </c>
      <c r="U1511" s="14">
        <f t="shared" si="275"/>
        <v>172.02634594519898</v>
      </c>
      <c r="W1511" s="16">
        <f t="shared" si="276"/>
        <v>8.9917721017614485E-4</v>
      </c>
      <c r="X1511" s="15">
        <f t="shared" si="265"/>
        <v>0.79264954581144842</v>
      </c>
      <c r="Y1511" s="15">
        <f t="shared" si="266"/>
        <v>0.53985696375934766</v>
      </c>
      <c r="Z1511" s="15">
        <f t="shared" si="267"/>
        <v>0.82864681649415151</v>
      </c>
    </row>
    <row r="1512" spans="10:26" x14ac:dyDescent="0.35">
      <c r="J1512" s="3">
        <v>44539</v>
      </c>
      <c r="K1512" s="13">
        <f>(VLOOKUP(J1512,'Poche Core Max IR'!A:C,3,TRUE)/VLOOKUP(J1511,'Poche Core Max IR'!A:C,3,TRUE))-1</f>
        <v>-2.0632252562459152E-3</v>
      </c>
      <c r="L1512" s="13">
        <f>(VLOOKUP(J1512,'Strat EW abs return'!A:C,3,TRUE)/VLOOKUP(J1511,'Strat EW abs return'!A:C,3,TRUE))-1</f>
        <v>-5.2697707203444022E-3</v>
      </c>
      <c r="M1512" s="13">
        <f>(VLOOKUP(J1512,'Strat alpha facteurs'!A:C,3,TRUE)/VLOOKUP(J1511,'Strat alpha facteurs'!A:C,3,TRUE))-1</f>
        <v>-1.01466205766787E-2</v>
      </c>
      <c r="N1512" s="14">
        <f t="shared" si="268"/>
        <v>172.99200153566724</v>
      </c>
      <c r="O1512" s="14">
        <f t="shared" si="269"/>
        <v>122.3229023245779</v>
      </c>
      <c r="P1512" s="14">
        <f t="shared" si="270"/>
        <v>223.73120078167437</v>
      </c>
      <c r="Q1512" s="14">
        <f t="shared" si="271"/>
        <v>0.71154121635004075</v>
      </c>
      <c r="R1512" s="14">
        <f t="shared" si="272"/>
        <v>0.13667007772531711</v>
      </c>
      <c r="S1512" s="14">
        <f t="shared" si="273"/>
        <v>0.15178870592464266</v>
      </c>
      <c r="T1512" s="14">
        <f t="shared" si="274"/>
        <v>-3.7370523945131021E-3</v>
      </c>
      <c r="U1512" s="14">
        <f t="shared" si="275"/>
        <v>171.38347447716515</v>
      </c>
      <c r="W1512" s="16">
        <f t="shared" si="276"/>
        <v>-2.260362380786481E-3</v>
      </c>
      <c r="X1512" s="15">
        <f t="shared" si="265"/>
        <v>0.79194828267306638</v>
      </c>
      <c r="Y1512" s="15">
        <f t="shared" si="266"/>
        <v>0.54262732869037111</v>
      </c>
      <c r="Z1512" s="15">
        <f t="shared" si="267"/>
        <v>0.82745718697933601</v>
      </c>
    </row>
    <row r="1513" spans="10:26" x14ac:dyDescent="0.35">
      <c r="J1513" s="3">
        <v>44540</v>
      </c>
      <c r="K1513" s="13">
        <f>(VLOOKUP(J1513,'Poche Core Max IR'!A:C,3,TRUE)/VLOOKUP(J1512,'Poche Core Max IR'!A:C,3,TRUE))-1</f>
        <v>1.5459933853037011E-3</v>
      </c>
      <c r="L1513" s="13">
        <f>(VLOOKUP(J1513,'Strat EW abs return'!A:C,3,TRUE)/VLOOKUP(J1512,'Strat EW abs return'!A:C,3,TRUE))-1</f>
        <v>4.3086220916475071E-3</v>
      </c>
      <c r="M1513" s="13">
        <f>(VLOOKUP(J1513,'Strat alpha facteurs'!A:C,3,TRUE)/VLOOKUP(J1512,'Strat alpha facteurs'!A:C,3,TRUE))-1</f>
        <v>5.7782057525490593E-3</v>
      </c>
      <c r="N1513" s="14">
        <f t="shared" si="268"/>
        <v>173.25944602575183</v>
      </c>
      <c r="O1513" s="14">
        <f t="shared" si="269"/>
        <v>122.84994548384802</v>
      </c>
      <c r="P1513" s="14">
        <f t="shared" si="270"/>
        <v>225.02396569305574</v>
      </c>
      <c r="Q1513" s="14">
        <f t="shared" si="271"/>
        <v>0.71081732262969854</v>
      </c>
      <c r="R1513" s="14">
        <f t="shared" si="272"/>
        <v>0.13690763735848074</v>
      </c>
      <c r="S1513" s="14">
        <f t="shared" si="273"/>
        <v>0.15227504001182124</v>
      </c>
      <c r="T1513" s="14">
        <f t="shared" si="274"/>
        <v>2.5659641037483437E-3</v>
      </c>
      <c r="U1513" s="14">
        <f t="shared" si="275"/>
        <v>171.82323832064921</v>
      </c>
      <c r="W1513" s="16">
        <f t="shared" si="276"/>
        <v>1.4697597830039594E-3</v>
      </c>
      <c r="X1513" s="15">
        <f t="shared" si="265"/>
        <v>0.79153061889352827</v>
      </c>
      <c r="Y1513" s="15">
        <f t="shared" si="266"/>
        <v>0.54208943212201621</v>
      </c>
      <c r="Z1513" s="15">
        <f t="shared" si="267"/>
        <v>0.82725875938946314</v>
      </c>
    </row>
    <row r="1514" spans="10:26" x14ac:dyDescent="0.35">
      <c r="J1514" s="3">
        <v>44543</v>
      </c>
      <c r="K1514" s="13">
        <f>(VLOOKUP(J1514,'Poche Core Max IR'!A:C,3,TRUE)/VLOOKUP(J1513,'Poche Core Max IR'!A:C,3,TRUE))-1</f>
        <v>-3.2359213089337979E-3</v>
      </c>
      <c r="L1514" s="13">
        <f>(VLOOKUP(J1514,'Strat EW abs return'!A:C,3,TRUE)/VLOOKUP(J1513,'Strat EW abs return'!A:C,3,TRUE))-1</f>
        <v>-2.5403502475537243E-3</v>
      </c>
      <c r="M1514" s="13">
        <f>(VLOOKUP(J1514,'Strat alpha facteurs'!A:C,3,TRUE)/VLOOKUP(J1513,'Strat alpha facteurs'!A:C,3,TRUE))-1</f>
        <v>-1.0798974709974041E-2</v>
      </c>
      <c r="N1514" s="14">
        <f t="shared" si="268"/>
        <v>172.69879209238303</v>
      </c>
      <c r="O1514" s="14">
        <f t="shared" si="269"/>
        <v>122.53786359442616</v>
      </c>
      <c r="P1514" s="14">
        <f t="shared" si="270"/>
        <v>222.59393757839837</v>
      </c>
      <c r="Q1514" s="14">
        <f t="shared" si="271"/>
        <v>0.71157149228395122</v>
      </c>
      <c r="R1514" s="14">
        <f t="shared" si="272"/>
        <v>0.13714853442185351</v>
      </c>
      <c r="S1514" s="14">
        <f t="shared" si="273"/>
        <v>0.15127997329419576</v>
      </c>
      <c r="T1514" s="14">
        <f t="shared" si="274"/>
        <v>-4.2923565775602667E-3</v>
      </c>
      <c r="U1514" s="14">
        <f t="shared" si="275"/>
        <v>171.08571171346588</v>
      </c>
      <c r="W1514" s="16">
        <f t="shared" si="276"/>
        <v>-1.9820739190997542E-3</v>
      </c>
      <c r="X1514" s="15">
        <f t="shared" si="265"/>
        <v>0.79163707968376129</v>
      </c>
      <c r="Y1514" s="15">
        <f t="shared" si="266"/>
        <v>0.54239035119696621</v>
      </c>
      <c r="Z1514" s="15">
        <f t="shared" si="267"/>
        <v>0.82672682417479226</v>
      </c>
    </row>
    <row r="1515" spans="10:26" x14ac:dyDescent="0.35">
      <c r="J1515" s="3">
        <v>44544</v>
      </c>
      <c r="K1515" s="13">
        <f>(VLOOKUP(J1515,'Poche Core Max IR'!A:C,3,TRUE)/VLOOKUP(J1514,'Poche Core Max IR'!A:C,3,TRUE))-1</f>
        <v>-6.3875383472394853E-3</v>
      </c>
      <c r="L1515" s="13">
        <f>(VLOOKUP(J1515,'Strat EW abs return'!A:C,3,TRUE)/VLOOKUP(J1514,'Strat EW abs return'!A:C,3,TRUE))-1</f>
        <v>-3.7607901698361035E-3</v>
      </c>
      <c r="M1515" s="13">
        <f>(VLOOKUP(J1515,'Strat alpha facteurs'!A:C,3,TRUE)/VLOOKUP(J1514,'Strat alpha facteurs'!A:C,3,TRUE))-1</f>
        <v>-1.0231857122395938E-2</v>
      </c>
      <c r="N1515" s="14">
        <f t="shared" si="268"/>
        <v>171.595671935371</v>
      </c>
      <c r="O1515" s="14">
        <f t="shared" si="269"/>
        <v>122.07702440158752</v>
      </c>
      <c r="P1515" s="14">
        <f t="shared" si="270"/>
        <v>220.31638821278469</v>
      </c>
      <c r="Q1515" s="14">
        <f t="shared" si="271"/>
        <v>0.71173002054967072</v>
      </c>
      <c r="R1515" s="14">
        <f t="shared" si="272"/>
        <v>0.13754174058648849</v>
      </c>
      <c r="S1515" s="14">
        <f t="shared" si="273"/>
        <v>0.15072823886384124</v>
      </c>
      <c r="T1515" s="14">
        <f t="shared" si="274"/>
        <v>-6.6088521260533831E-3</v>
      </c>
      <c r="U1515" s="14">
        <f t="shared" si="275"/>
        <v>169.955031543871</v>
      </c>
      <c r="W1515" s="16">
        <f t="shared" si="276"/>
        <v>-2.0594954303050036E-3</v>
      </c>
      <c r="X1515" s="15">
        <f t="shared" si="265"/>
        <v>0.79408119071960337</v>
      </c>
      <c r="Y1515" s="15">
        <f t="shared" si="266"/>
        <v>0.54441557329440293</v>
      </c>
      <c r="Z1515" s="15">
        <f t="shared" si="267"/>
        <v>0.82832352380528107</v>
      </c>
    </row>
    <row r="1516" spans="10:26" x14ac:dyDescent="0.35">
      <c r="J1516" s="3">
        <v>44545</v>
      </c>
      <c r="K1516" s="13">
        <f>(VLOOKUP(J1516,'Poche Core Max IR'!A:C,3,TRUE)/VLOOKUP(J1515,'Poche Core Max IR'!A:C,3,TRUE))-1</f>
        <v>8.6941425881348344E-3</v>
      </c>
      <c r="L1516" s="13">
        <f>(VLOOKUP(J1516,'Strat EW abs return'!A:C,3,TRUE)/VLOOKUP(J1515,'Strat EW abs return'!A:C,3,TRUE))-1</f>
        <v>2.8459876975703846E-3</v>
      </c>
      <c r="M1516" s="13">
        <f>(VLOOKUP(J1516,'Strat alpha facteurs'!A:C,3,TRUE)/VLOOKUP(J1515,'Strat alpha facteurs'!A:C,3,TRUE))-1</f>
        <v>1.628348471867036E-2</v>
      </c>
      <c r="N1516" s="14">
        <f t="shared" si="268"/>
        <v>173.08754917468391</v>
      </c>
      <c r="O1516" s="14">
        <f t="shared" si="269"/>
        <v>122.42445411119044</v>
      </c>
      <c r="P1516" s="14">
        <f t="shared" si="270"/>
        <v>223.9039067535202</v>
      </c>
      <c r="Q1516" s="14">
        <f t="shared" si="271"/>
        <v>0.71149050722477802</v>
      </c>
      <c r="R1516" s="14">
        <f t="shared" si="272"/>
        <v>0.13669829060770691</v>
      </c>
      <c r="S1516" s="14">
        <f t="shared" si="273"/>
        <v>0.15181120216751556</v>
      </c>
      <c r="T1516" s="14">
        <f t="shared" si="274"/>
        <v>9.0337053587379902E-3</v>
      </c>
      <c r="U1516" s="14">
        <f t="shared" si="275"/>
        <v>171.49035522307335</v>
      </c>
      <c r="W1516" s="16">
        <f t="shared" si="276"/>
        <v>2.8610570439661512E-3</v>
      </c>
      <c r="X1516" s="15">
        <f t="shared" si="265"/>
        <v>0.79614457526040439</v>
      </c>
      <c r="Y1516" s="15">
        <f t="shared" si="266"/>
        <v>0.54534330515379192</v>
      </c>
      <c r="Z1516" s="15">
        <f t="shared" si="267"/>
        <v>0.82979005448348209</v>
      </c>
    </row>
    <row r="1517" spans="10:26" x14ac:dyDescent="0.35">
      <c r="J1517" s="3">
        <v>44546</v>
      </c>
      <c r="K1517" s="13">
        <f>(VLOOKUP(J1517,'Poche Core Max IR'!A:C,3,TRUE)/VLOOKUP(J1516,'Poche Core Max IR'!A:C,3,TRUE))-1</f>
        <v>-2.742808619142445E-3</v>
      </c>
      <c r="L1517" s="13">
        <f>(VLOOKUP(J1517,'Strat EW abs return'!A:C,3,TRUE)/VLOOKUP(J1516,'Strat EW abs return'!A:C,3,TRUE))-1</f>
        <v>2.6732843323991062E-3</v>
      </c>
      <c r="M1517" s="13">
        <f>(VLOOKUP(J1517,'Strat alpha facteurs'!A:C,3,TRUE)/VLOOKUP(J1516,'Strat alpha facteurs'!A:C,3,TRUE))-1</f>
        <v>-7.4826485160844891E-3</v>
      </c>
      <c r="N1517" s="14">
        <f t="shared" si="268"/>
        <v>172.61280315294135</v>
      </c>
      <c r="O1517" s="14">
        <f t="shared" si="269"/>
        <v>122.7517294862684</v>
      </c>
      <c r="P1517" s="14">
        <f t="shared" si="270"/>
        <v>222.22851251790544</v>
      </c>
      <c r="Q1517" s="14">
        <f t="shared" si="271"/>
        <v>0.71147566079824109</v>
      </c>
      <c r="R1517" s="14">
        <f t="shared" si="272"/>
        <v>0.13743782960853851</v>
      </c>
      <c r="S1517" s="14">
        <f t="shared" si="273"/>
        <v>0.1510865095932209</v>
      </c>
      <c r="T1517" s="14">
        <f t="shared" si="274"/>
        <v>-2.7219987637305911E-3</v>
      </c>
      <c r="U1517" s="14">
        <f t="shared" si="275"/>
        <v>171.02355868816443</v>
      </c>
      <c r="W1517" s="16">
        <f t="shared" si="276"/>
        <v>-7.6311685023665527E-4</v>
      </c>
      <c r="X1517" s="15">
        <f t="shared" si="265"/>
        <v>0.79634109146686183</v>
      </c>
      <c r="Y1517" s="15">
        <f t="shared" si="266"/>
        <v>0.54253538447299221</v>
      </c>
      <c r="Z1517" s="15">
        <f t="shared" si="267"/>
        <v>0.82965813152366275</v>
      </c>
    </row>
    <row r="1518" spans="10:26" x14ac:dyDescent="0.35">
      <c r="J1518" s="3">
        <v>44547</v>
      </c>
      <c r="K1518" s="13">
        <f>(VLOOKUP(J1518,'Poche Core Max IR'!A:C,3,TRUE)/VLOOKUP(J1517,'Poche Core Max IR'!A:C,3,TRUE))-1</f>
        <v>-3.6215708674526281E-3</v>
      </c>
      <c r="L1518" s="13">
        <f>(VLOOKUP(J1518,'Strat EW abs return'!A:C,3,TRUE)/VLOOKUP(J1517,'Strat EW abs return'!A:C,3,TRUE))-1</f>
        <v>-4.9129537324105188E-3</v>
      </c>
      <c r="M1518" s="13">
        <f>(VLOOKUP(J1518,'Strat alpha facteurs'!A:C,3,TRUE)/VLOOKUP(J1517,'Strat alpha facteurs'!A:C,3,TRUE))-1</f>
        <v>-1.146288155314612E-2</v>
      </c>
      <c r="N1518" s="14">
        <f t="shared" si="268"/>
        <v>171.98767365369332</v>
      </c>
      <c r="O1518" s="14">
        <f t="shared" si="269"/>
        <v>122.14865591872899</v>
      </c>
      <c r="P1518" s="14">
        <f t="shared" si="270"/>
        <v>219.68113340118083</v>
      </c>
      <c r="Q1518" s="14">
        <f t="shared" si="271"/>
        <v>0.71244968807027387</v>
      </c>
      <c r="R1518" s="14">
        <f t="shared" si="272"/>
        <v>0.13744761146639733</v>
      </c>
      <c r="S1518" s="14">
        <f t="shared" si="273"/>
        <v>0.15010270046332935</v>
      </c>
      <c r="T1518" s="14">
        <f t="shared" si="274"/>
        <v>-4.9837719877435542E-3</v>
      </c>
      <c r="U1518" s="14">
        <f t="shared" si="275"/>
        <v>170.17121626713012</v>
      </c>
      <c r="W1518" s="16">
        <f t="shared" si="276"/>
        <v>-2.3958832319832635E-3</v>
      </c>
      <c r="X1518" s="15">
        <f t="shared" si="265"/>
        <v>0.79645453978878433</v>
      </c>
      <c r="Y1518" s="15">
        <f t="shared" si="266"/>
        <v>0.54409825475699292</v>
      </c>
      <c r="Z1518" s="15">
        <f t="shared" si="267"/>
        <v>0.82965943568638245</v>
      </c>
    </row>
    <row r="1519" spans="10:26" x14ac:dyDescent="0.35">
      <c r="J1519" s="3">
        <v>44550</v>
      </c>
      <c r="K1519" s="13">
        <f>(VLOOKUP(J1519,'Poche Core Max IR'!A:C,3,TRUE)/VLOOKUP(J1518,'Poche Core Max IR'!A:C,3,TRUE))-1</f>
        <v>-1.1035445439301683E-2</v>
      </c>
      <c r="L1519" s="13">
        <f>(VLOOKUP(J1519,'Strat EW abs return'!A:C,3,TRUE)/VLOOKUP(J1518,'Strat EW abs return'!A:C,3,TRUE))-1</f>
        <v>-3.9046922908931858E-3</v>
      </c>
      <c r="M1519" s="13">
        <f>(VLOOKUP(J1519,'Strat alpha facteurs'!A:C,3,TRUE)/VLOOKUP(J1518,'Strat alpha facteurs'!A:C,3,TRUE))-1</f>
        <v>-1.5067880201903194E-2</v>
      </c>
      <c r="N1519" s="14">
        <f t="shared" si="268"/>
        <v>170.08971306485557</v>
      </c>
      <c r="O1519" s="14">
        <f t="shared" si="269"/>
        <v>121.67170300362017</v>
      </c>
      <c r="P1519" s="14">
        <f t="shared" si="270"/>
        <v>216.37100440047351</v>
      </c>
      <c r="Q1519" s="14">
        <f t="shared" si="271"/>
        <v>0.71217976612409284</v>
      </c>
      <c r="R1519" s="14">
        <f t="shared" si="272"/>
        <v>0.1383862035387744</v>
      </c>
      <c r="S1519" s="14">
        <f t="shared" si="273"/>
        <v>0.14943403033713326</v>
      </c>
      <c r="T1519" s="14">
        <f t="shared" si="274"/>
        <v>-1.066061979840514E-2</v>
      </c>
      <c r="U1519" s="14">
        <f t="shared" si="275"/>
        <v>168.35708562987406</v>
      </c>
      <c r="W1519" s="16">
        <f t="shared" si="276"/>
        <v>-2.7920096093313192E-3</v>
      </c>
      <c r="X1519" s="15">
        <f t="shared" si="265"/>
        <v>0.79744060790440285</v>
      </c>
      <c r="Y1519" s="15">
        <f t="shared" si="266"/>
        <v>0.54237313038563939</v>
      </c>
      <c r="Z1519" s="15">
        <f t="shared" si="267"/>
        <v>0.83114239671505497</v>
      </c>
    </row>
    <row r="1520" spans="10:26" x14ac:dyDescent="0.35">
      <c r="J1520" s="3">
        <v>44551</v>
      </c>
      <c r="K1520" s="13">
        <f>(VLOOKUP(J1520,'Poche Core Max IR'!A:C,3,TRUE)/VLOOKUP(J1519,'Poche Core Max IR'!A:C,3,TRUE))-1</f>
        <v>1.1706438124809759E-2</v>
      </c>
      <c r="L1520" s="13">
        <f>(VLOOKUP(J1520,'Strat EW abs return'!A:C,3,TRUE)/VLOOKUP(J1519,'Strat EW abs return'!A:C,3,TRUE))-1</f>
        <v>6.713374084483581E-3</v>
      </c>
      <c r="M1520" s="13">
        <f>(VLOOKUP(J1520,'Strat alpha facteurs'!A:C,3,TRUE)/VLOOKUP(J1519,'Strat alpha facteurs'!A:C,3,TRUE))-1</f>
        <v>1.9198184986879863E-2</v>
      </c>
      <c r="N1520" s="14">
        <f t="shared" si="268"/>
        <v>172.08085776651595</v>
      </c>
      <c r="O1520" s="14">
        <f t="shared" si="269"/>
        <v>122.48853066137966</v>
      </c>
      <c r="P1520" s="14">
        <f t="shared" si="270"/>
        <v>220.52493496875078</v>
      </c>
      <c r="Q1520" s="14">
        <f t="shared" si="271"/>
        <v>0.7118782202066154</v>
      </c>
      <c r="R1520" s="14">
        <f t="shared" si="272"/>
        <v>0.13764492229041478</v>
      </c>
      <c r="S1520" s="14">
        <f t="shared" si="273"/>
        <v>0.15047685750297038</v>
      </c>
      <c r="T1520" s="14">
        <f t="shared" si="274"/>
        <v>1.2134988876107757E-2</v>
      </c>
      <c r="U1520" s="14">
        <f t="shared" si="275"/>
        <v>170.40009699120651</v>
      </c>
      <c r="W1520" s="16">
        <f t="shared" si="276"/>
        <v>3.8129444007516137E-3</v>
      </c>
      <c r="X1520" s="15">
        <f t="shared" si="265"/>
        <v>0.80266941308339923</v>
      </c>
      <c r="Y1520" s="15">
        <f t="shared" si="266"/>
        <v>0.54893719812873765</v>
      </c>
      <c r="Z1520" s="15">
        <f t="shared" si="267"/>
        <v>0.83533688720490584</v>
      </c>
    </row>
    <row r="1521" spans="10:26" x14ac:dyDescent="0.35">
      <c r="J1521" s="3">
        <v>44552</v>
      </c>
      <c r="K1521" s="13">
        <f>(VLOOKUP(J1521,'Poche Core Max IR'!A:C,3,TRUE)/VLOOKUP(J1520,'Poche Core Max IR'!A:C,3,TRUE))-1</f>
        <v>5.7040795040472769E-3</v>
      </c>
      <c r="L1521" s="13">
        <f>(VLOOKUP(J1521,'Strat EW abs return'!A:C,3,TRUE)/VLOOKUP(J1520,'Strat EW abs return'!A:C,3,TRUE))-1</f>
        <v>6.4754795070884885E-3</v>
      </c>
      <c r="M1521" s="13">
        <f>(VLOOKUP(J1521,'Strat alpha facteurs'!A:C,3,TRUE)/VLOOKUP(J1520,'Strat alpha facteurs'!A:C,3,TRUE))-1</f>
        <v>1.1724513730624331E-2</v>
      </c>
      <c r="N1521" s="14">
        <f t="shared" si="268"/>
        <v>173.06242066034082</v>
      </c>
      <c r="O1521" s="14">
        <f t="shared" si="269"/>
        <v>123.28170263153081</v>
      </c>
      <c r="P1521" s="14">
        <f t="shared" si="270"/>
        <v>223.11048259673694</v>
      </c>
      <c r="Q1521" s="14">
        <f t="shared" si="271"/>
        <v>0.71116252411073722</v>
      </c>
      <c r="R1521" s="14">
        <f t="shared" si="272"/>
        <v>0.137612010094493</v>
      </c>
      <c r="S1521" s="14">
        <f t="shared" si="273"/>
        <v>0.15122546579477042</v>
      </c>
      <c r="T1521" s="14">
        <f t="shared" si="274"/>
        <v>6.7161948207393549E-3</v>
      </c>
      <c r="U1521" s="14">
        <f t="shared" si="275"/>
        <v>171.54453724007232</v>
      </c>
      <c r="W1521" s="16">
        <f t="shared" si="276"/>
        <v>2.6641488014269897E-3</v>
      </c>
      <c r="X1521" s="15">
        <f t="shared" si="265"/>
        <v>0.80640318784106002</v>
      </c>
      <c r="Y1521" s="15">
        <f t="shared" si="266"/>
        <v>0.55334994945414373</v>
      </c>
      <c r="Z1521" s="15">
        <f t="shared" si="267"/>
        <v>0.83825138366251206</v>
      </c>
    </row>
    <row r="1522" spans="10:26" x14ac:dyDescent="0.35">
      <c r="J1522" s="3">
        <v>44553</v>
      </c>
      <c r="K1522" s="13">
        <f>(VLOOKUP(J1522,'Poche Core Max IR'!A:C,3,TRUE)/VLOOKUP(J1521,'Poche Core Max IR'!A:C,3,TRUE))-1</f>
        <v>5.4923893571732219E-3</v>
      </c>
      <c r="L1522" s="13">
        <f>(VLOOKUP(J1522,'Strat EW abs return'!A:C,3,TRUE)/VLOOKUP(J1521,'Strat EW abs return'!A:C,3,TRUE))-1</f>
        <v>1.4035274545645127E-3</v>
      </c>
      <c r="M1522" s="13">
        <f>(VLOOKUP(J1522,'Strat alpha facteurs'!A:C,3,TRUE)/VLOOKUP(J1521,'Strat alpha facteurs'!A:C,3,TRUE))-1</f>
        <v>7.30217901698893E-3</v>
      </c>
      <c r="N1522" s="14">
        <f t="shared" si="268"/>
        <v>174.0129468577023</v>
      </c>
      <c r="O1522" s="14">
        <f t="shared" si="269"/>
        <v>123.45473188581961</v>
      </c>
      <c r="P1522" s="14">
        <f t="shared" si="270"/>
        <v>224.73967528122512</v>
      </c>
      <c r="Q1522" s="14">
        <f t="shared" si="271"/>
        <v>0.71136697926406445</v>
      </c>
      <c r="R1522" s="14">
        <f t="shared" si="272"/>
        <v>0.13709180892859946</v>
      </c>
      <c r="S1522" s="14">
        <f t="shared" si="273"/>
        <v>0.15154121180733668</v>
      </c>
      <c r="T1522" s="14">
        <f t="shared" si="274"/>
        <v>5.203399136052638E-3</v>
      </c>
      <c r="U1522" s="14">
        <f t="shared" si="275"/>
        <v>172.43715193694186</v>
      </c>
      <c r="W1522" s="16">
        <f t="shared" si="276"/>
        <v>1.2989931746958106E-3</v>
      </c>
      <c r="X1522" s="15">
        <f t="shared" si="265"/>
        <v>0.80676156511637487</v>
      </c>
      <c r="Y1522" s="15">
        <f t="shared" si="266"/>
        <v>0.55324966123052632</v>
      </c>
      <c r="Z1522" s="15">
        <f t="shared" si="267"/>
        <v>0.83868138249153912</v>
      </c>
    </row>
    <row r="1523" spans="10:26" x14ac:dyDescent="0.35">
      <c r="J1523" s="3">
        <v>44554</v>
      </c>
      <c r="K1523" s="13">
        <f>(VLOOKUP(J1523,'Poche Core Max IR'!A:C,3,TRUE)/VLOOKUP(J1522,'Poche Core Max IR'!A:C,3,TRUE))-1</f>
        <v>-8.5649527828313143E-4</v>
      </c>
      <c r="L1523" s="13">
        <f>(VLOOKUP(J1523,'Strat EW abs return'!A:C,3,TRUE)/VLOOKUP(J1522,'Strat EW abs return'!A:C,3,TRUE))-1</f>
        <v>0</v>
      </c>
      <c r="M1523" s="13">
        <f>(VLOOKUP(J1523,'Strat alpha facteurs'!A:C,3,TRUE)/VLOOKUP(J1522,'Strat alpha facteurs'!A:C,3,TRUE))-1</f>
        <v>2.9708465372202397E-4</v>
      </c>
      <c r="N1523" s="14">
        <f t="shared" si="268"/>
        <v>173.86390559035854</v>
      </c>
      <c r="O1523" s="14">
        <f t="shared" si="269"/>
        <v>123.45473188581961</v>
      </c>
      <c r="P1523" s="14">
        <f t="shared" si="270"/>
        <v>224.80644198983364</v>
      </c>
      <c r="Q1523" s="14">
        <f t="shared" si="271"/>
        <v>0.71115897671379635</v>
      </c>
      <c r="R1523" s="14">
        <f t="shared" si="272"/>
        <v>0.1371692082853756</v>
      </c>
      <c r="S1523" s="14">
        <f t="shared" si="273"/>
        <v>0.15167181500082866</v>
      </c>
      <c r="T1523" s="14">
        <f t="shared" si="274"/>
        <v>-5.6426189043180699E-4</v>
      </c>
      <c r="U1523" s="14">
        <f t="shared" si="275"/>
        <v>172.33985222360926</v>
      </c>
      <c r="W1523" s="16">
        <f t="shared" si="276"/>
        <v>4.5059368638912063E-5</v>
      </c>
      <c r="X1523" s="15">
        <f t="shared" si="265"/>
        <v>0.80648655548257564</v>
      </c>
      <c r="Y1523" s="15">
        <f t="shared" si="266"/>
        <v>0.5533980241272588</v>
      </c>
      <c r="Z1523" s="15">
        <f t="shared" si="267"/>
        <v>0.83836543211471415</v>
      </c>
    </row>
    <row r="1524" spans="10:26" x14ac:dyDescent="0.35">
      <c r="J1524" s="3">
        <v>44557</v>
      </c>
      <c r="K1524" s="13">
        <f>(VLOOKUP(J1524,'Poche Core Max IR'!A:C,3,TRUE)/VLOOKUP(J1523,'Poche Core Max IR'!A:C,3,TRUE))-1</f>
        <v>0</v>
      </c>
      <c r="L1524" s="13">
        <f>(VLOOKUP(J1524,'Strat EW abs return'!A:C,3,TRUE)/VLOOKUP(J1523,'Strat EW abs return'!A:C,3,TRUE))-1</f>
        <v>4.8948370080026393E-3</v>
      </c>
      <c r="M1524" s="13">
        <f>(VLOOKUP(J1524,'Strat alpha facteurs'!A:C,3,TRUE)/VLOOKUP(J1523,'Strat alpha facteurs'!A:C,3,TRUE))-1</f>
        <v>1.3928903159479811E-2</v>
      </c>
      <c r="N1524" s="14">
        <f t="shared" si="268"/>
        <v>173.86390559035854</v>
      </c>
      <c r="O1524" s="14">
        <f t="shared" si="269"/>
        <v>124.05902267626736</v>
      </c>
      <c r="P1524" s="14">
        <f t="shared" si="270"/>
        <v>227.93774914993725</v>
      </c>
      <c r="Q1524" s="14">
        <f t="shared" si="271"/>
        <v>0.70918457640053933</v>
      </c>
      <c r="R1524" s="14">
        <f t="shared" si="272"/>
        <v>0.13745794039391526</v>
      </c>
      <c r="S1524" s="14">
        <f t="shared" si="273"/>
        <v>0.15335748320554593</v>
      </c>
      <c r="T1524" s="14">
        <f t="shared" si="274"/>
        <v>2.7840429402427582E-3</v>
      </c>
      <c r="U1524" s="14">
        <f t="shared" si="275"/>
        <v>172.8196537725149</v>
      </c>
      <c r="W1524" s="16">
        <f t="shared" si="276"/>
        <v>2.8089357460355582E-3</v>
      </c>
      <c r="X1524" s="15">
        <f t="shared" si="265"/>
        <v>0.80203796401986072</v>
      </c>
      <c r="Y1524" s="15">
        <f t="shared" si="266"/>
        <v>0.5521914431454884</v>
      </c>
      <c r="Z1524" s="15">
        <f t="shared" si="267"/>
        <v>0.83289904119800884</v>
      </c>
    </row>
    <row r="1525" spans="10:26" x14ac:dyDescent="0.35">
      <c r="J1525" s="3">
        <v>44558</v>
      </c>
      <c r="K1525" s="13">
        <f>(VLOOKUP(J1525,'Poche Core Max IR'!A:C,3,TRUE)/VLOOKUP(J1524,'Poche Core Max IR'!A:C,3,TRUE))-1</f>
        <v>0</v>
      </c>
      <c r="L1525" s="13">
        <f>(VLOOKUP(J1525,'Strat EW abs return'!A:C,3,TRUE)/VLOOKUP(J1524,'Strat EW abs return'!A:C,3,TRUE))-1</f>
        <v>4.438483520430303E-5</v>
      </c>
      <c r="M1525" s="13">
        <f>(VLOOKUP(J1525,'Strat alpha facteurs'!A:C,3,TRUE)/VLOOKUP(J1524,'Strat alpha facteurs'!A:C,3,TRUE))-1</f>
        <v>-1.8751485608217155E-3</v>
      </c>
      <c r="N1525" s="14">
        <f t="shared" si="268"/>
        <v>173.86390559035854</v>
      </c>
      <c r="O1525" s="14">
        <f t="shared" si="269"/>
        <v>124.06452901554445</v>
      </c>
      <c r="P1525" s="14">
        <f t="shared" si="270"/>
        <v>227.51033200766179</v>
      </c>
      <c r="Q1525" s="14">
        <f t="shared" si="271"/>
        <v>0.70938424466700678</v>
      </c>
      <c r="R1525" s="14">
        <f t="shared" si="272"/>
        <v>0.13750274392895787</v>
      </c>
      <c r="S1525" s="14">
        <f t="shared" si="273"/>
        <v>0.15311301140403596</v>
      </c>
      <c r="T1525" s="14">
        <f t="shared" si="274"/>
        <v>-2.8146701589221304E-4</v>
      </c>
      <c r="U1525" s="14">
        <f t="shared" si="275"/>
        <v>172.77101074028002</v>
      </c>
      <c r="W1525" s="16">
        <f t="shared" si="276"/>
        <v>-2.8100660634793073E-4</v>
      </c>
      <c r="X1525" s="15">
        <f t="shared" si="265"/>
        <v>0.80189348731433907</v>
      </c>
      <c r="Y1525" s="15">
        <f t="shared" si="266"/>
        <v>0.55200719260153253</v>
      </c>
      <c r="Z1525" s="15">
        <f t="shared" si="267"/>
        <v>0.83272653450355982</v>
      </c>
    </row>
    <row r="1526" spans="10:26" x14ac:dyDescent="0.35">
      <c r="J1526" s="3">
        <v>44559</v>
      </c>
      <c r="K1526" s="13">
        <f>(VLOOKUP(J1526,'Poche Core Max IR'!A:C,3,TRUE)/VLOOKUP(J1525,'Poche Core Max IR'!A:C,3,TRUE))-1</f>
        <v>7.6686828243681671E-3</v>
      </c>
      <c r="L1526" s="13">
        <f>(VLOOKUP(J1526,'Strat EW abs return'!A:C,3,TRUE)/VLOOKUP(J1525,'Strat EW abs return'!A:C,3,TRUE))-1</f>
        <v>4.18839998146181E-4</v>
      </c>
      <c r="M1526" s="13">
        <f>(VLOOKUP(J1526,'Strat alpha facteurs'!A:C,3,TRUE)/VLOOKUP(J1525,'Strat alpha facteurs'!A:C,3,TRUE))-1</f>
        <v>1.2423423821832369E-3</v>
      </c>
      <c r="N1526" s="14">
        <f t="shared" si="268"/>
        <v>175.1972127369369</v>
      </c>
      <c r="O1526" s="14">
        <f t="shared" si="269"/>
        <v>124.11649220264732</v>
      </c>
      <c r="P1526" s="14">
        <f t="shared" si="270"/>
        <v>227.79297773549948</v>
      </c>
      <c r="Q1526" s="14">
        <f t="shared" si="271"/>
        <v>0.71078146679578103</v>
      </c>
      <c r="R1526" s="14">
        <f t="shared" si="272"/>
        <v>0.13678233771994161</v>
      </c>
      <c r="S1526" s="14">
        <f t="shared" si="273"/>
        <v>0.15243619548427817</v>
      </c>
      <c r="T1526" s="14">
        <f t="shared" si="274"/>
        <v>5.6878532052984992E-3</v>
      </c>
      <c r="U1526" s="14">
        <f t="shared" si="275"/>
        <v>173.75370688750178</v>
      </c>
      <c r="W1526" s="16">
        <f t="shared" si="276"/>
        <v>2.4666786030593836E-4</v>
      </c>
      <c r="X1526" s="15">
        <f t="shared" si="265"/>
        <v>0.79948070161980789</v>
      </c>
      <c r="Y1526" s="15">
        <f t="shared" si="266"/>
        <v>0.55093749555680516</v>
      </c>
      <c r="Z1526" s="15">
        <f t="shared" si="267"/>
        <v>0.83082616960190558</v>
      </c>
    </row>
    <row r="1527" spans="10:26" x14ac:dyDescent="0.35">
      <c r="J1527" s="3">
        <v>44560</v>
      </c>
      <c r="K1527" s="13">
        <f>(VLOOKUP(J1527,'Poche Core Max IR'!A:C,3,TRUE)/VLOOKUP(J1526,'Poche Core Max IR'!A:C,3,TRUE))-1</f>
        <v>-8.2113090823621171E-5</v>
      </c>
      <c r="L1527" s="13">
        <f>(VLOOKUP(J1527,'Strat EW abs return'!A:C,3,TRUE)/VLOOKUP(J1526,'Strat EW abs return'!A:C,3,TRUE))-1</f>
        <v>-3.3342324161522718E-3</v>
      </c>
      <c r="M1527" s="13">
        <f>(VLOOKUP(J1527,'Strat alpha facteurs'!A:C,3,TRUE)/VLOOKUP(J1526,'Strat alpha facteurs'!A:C,3,TRUE))-1</f>
        <v>-2.8128639121620669E-3</v>
      </c>
      <c r="N1527" s="14">
        <f t="shared" si="268"/>
        <v>175.1828267522954</v>
      </c>
      <c r="O1527" s="14">
        <f t="shared" si="269"/>
        <v>123.70265897096614</v>
      </c>
      <c r="P1527" s="14">
        <f t="shared" si="270"/>
        <v>227.15222708898335</v>
      </c>
      <c r="Q1527" s="14">
        <f t="shared" si="271"/>
        <v>0.7113940969569067</v>
      </c>
      <c r="R1527" s="14">
        <f t="shared" si="272"/>
        <v>0.13645497943142681</v>
      </c>
      <c r="S1527" s="14">
        <f t="shared" si="273"/>
        <v>0.15215092361166721</v>
      </c>
      <c r="T1527" s="14">
        <f t="shared" si="274"/>
        <v>-9.4321084070667386E-4</v>
      </c>
      <c r="U1527" s="14">
        <f t="shared" si="275"/>
        <v>173.5898205075525</v>
      </c>
      <c r="W1527" s="16">
        <f t="shared" si="276"/>
        <v>-8.8295245799504076E-4</v>
      </c>
      <c r="X1527" s="15">
        <f t="shared" si="265"/>
        <v>0.80183090527129708</v>
      </c>
      <c r="Y1527" s="15">
        <f t="shared" si="266"/>
        <v>0.55591600214686487</v>
      </c>
      <c r="Z1527" s="15">
        <f t="shared" si="267"/>
        <v>0.83123750510316841</v>
      </c>
    </row>
    <row r="1528" spans="10:26" x14ac:dyDescent="0.35">
      <c r="J1528" s="3">
        <v>44561</v>
      </c>
      <c r="K1528" s="13">
        <f>(VLOOKUP(J1528,'Poche Core Max IR'!A:C,3,TRUE)/VLOOKUP(J1527,'Poche Core Max IR'!A:C,3,TRUE))-1</f>
        <v>-2.455702140743643E-3</v>
      </c>
      <c r="L1528" s="13">
        <f>(VLOOKUP(J1528,'Strat EW abs return'!A:C,3,TRUE)/VLOOKUP(J1527,'Strat EW abs return'!A:C,3,TRUE))-1</f>
        <v>-1.4801447676870971E-4</v>
      </c>
      <c r="M1528" s="13">
        <f>(VLOOKUP(J1528,'Strat alpha facteurs'!A:C,3,TRUE)/VLOOKUP(J1527,'Strat alpha facteurs'!A:C,3,TRUE))-1</f>
        <v>-1.8338474432655349E-3</v>
      </c>
      <c r="N1528" s="14">
        <f t="shared" si="268"/>
        <v>174.75262990961826</v>
      </c>
      <c r="O1528" s="14">
        <f t="shared" si="269"/>
        <v>123.68434918662365</v>
      </c>
      <c r="P1528" s="14">
        <f t="shared" si="270"/>
        <v>226.73566455810416</v>
      </c>
      <c r="Q1528" s="14">
        <f t="shared" si="271"/>
        <v>0.7</v>
      </c>
      <c r="R1528" s="14">
        <f t="shared" si="272"/>
        <v>0.15</v>
      </c>
      <c r="S1528" s="14">
        <f t="shared" si="273"/>
        <v>0.15</v>
      </c>
      <c r="T1528" s="14">
        <f t="shared" si="274"/>
        <v>-2.0461909014482397E-3</v>
      </c>
      <c r="U1528" s="14">
        <f t="shared" si="275"/>
        <v>173.23462259624591</v>
      </c>
      <c r="W1528" s="16">
        <f t="shared" si="276"/>
        <v>-2.9727928800513668E-4</v>
      </c>
      <c r="X1528" s="15">
        <f t="shared" si="265"/>
        <v>0.80398418327221877</v>
      </c>
      <c r="Y1528" s="15">
        <f t="shared" si="266"/>
        <v>0.55696441612974301</v>
      </c>
      <c r="Z1528" s="15">
        <f t="shared" si="267"/>
        <v>0.83926921403668442</v>
      </c>
    </row>
    <row r="1529" spans="10:26" x14ac:dyDescent="0.35">
      <c r="J1529" s="3">
        <v>44564</v>
      </c>
      <c r="K1529" s="13">
        <f>(VLOOKUP(J1529,'Poche Core Max IR'!A:C,3,TRUE)/VLOOKUP(J1528,'Poche Core Max IR'!A:C,3,TRUE))-1</f>
        <v>0</v>
      </c>
      <c r="L1529" s="13">
        <f>(VLOOKUP(J1529,'Strat EW abs return'!A:C,3,TRUE)/VLOOKUP(J1528,'Strat EW abs return'!A:C,3,TRUE))-1</f>
        <v>-1.0912644661702497E-3</v>
      </c>
      <c r="M1529" s="13">
        <f>(VLOOKUP(J1529,'Strat alpha facteurs'!A:C,3,TRUE)/VLOOKUP(J1528,'Strat alpha facteurs'!A:C,3,TRUE))-1</f>
        <v>1.1152824987739063E-3</v>
      </c>
      <c r="N1529" s="14">
        <f t="shared" si="268"/>
        <v>174.75262990961826</v>
      </c>
      <c r="O1529" s="14">
        <f t="shared" si="269"/>
        <v>123.5493768513349</v>
      </c>
      <c r="P1529" s="14">
        <f t="shared" si="270"/>
        <v>226.9885388766337</v>
      </c>
      <c r="Q1529" s="14">
        <f t="shared" si="271"/>
        <v>0.69999747811566215</v>
      </c>
      <c r="R1529" s="14">
        <f t="shared" si="272"/>
        <v>0.14983577051601124</v>
      </c>
      <c r="S1529" s="14">
        <f t="shared" si="273"/>
        <v>0.1501667513683265</v>
      </c>
      <c r="T1529" s="14">
        <f t="shared" si="274"/>
        <v>3.6027048905485021E-6</v>
      </c>
      <c r="U1529" s="14">
        <f t="shared" si="275"/>
        <v>173.23524670946796</v>
      </c>
      <c r="W1529" s="16">
        <f t="shared" si="276"/>
        <v>3.9678975734640243E-6</v>
      </c>
      <c r="X1529" s="15">
        <f t="shared" si="265"/>
        <v>0.80338234786674922</v>
      </c>
      <c r="Y1529" s="15">
        <f t="shared" si="266"/>
        <v>0.557311414122592</v>
      </c>
      <c r="Z1529" s="15">
        <f t="shared" si="267"/>
        <v>0.83851642643560875</v>
      </c>
    </row>
    <row r="1530" spans="10:26" x14ac:dyDescent="0.35">
      <c r="J1530" s="3">
        <v>44565</v>
      </c>
      <c r="K1530" s="13">
        <f>(VLOOKUP(J1530,'Poche Core Max IR'!A:C,3,TRUE)/VLOOKUP(J1529,'Poche Core Max IR'!A:C,3,TRUE))-1</f>
        <v>4.3423169598786338E-3</v>
      </c>
      <c r="L1530" s="13">
        <f>(VLOOKUP(J1530,'Strat EW abs return'!A:C,3,TRUE)/VLOOKUP(J1529,'Strat EW abs return'!A:C,3,TRUE))-1</f>
        <v>3.3536062018759694E-3</v>
      </c>
      <c r="M1530" s="13">
        <f>(VLOOKUP(J1530,'Strat alpha facteurs'!A:C,3,TRUE)/VLOOKUP(J1529,'Strat alpha facteurs'!A:C,3,TRUE))-1</f>
        <v>1.2814416471913725E-2</v>
      </c>
      <c r="N1530" s="14">
        <f t="shared" si="268"/>
        <v>175.51146121825821</v>
      </c>
      <c r="O1530" s="14">
        <f t="shared" si="269"/>
        <v>123.96371280778145</v>
      </c>
      <c r="P1530" s="14">
        <f t="shared" si="270"/>
        <v>229.89726454815005</v>
      </c>
      <c r="Q1530" s="14">
        <f t="shared" si="271"/>
        <v>0.69921490043746604</v>
      </c>
      <c r="R1530" s="14">
        <f t="shared" si="272"/>
        <v>0.14952091947385393</v>
      </c>
      <c r="S1530" s="14">
        <f t="shared" si="273"/>
        <v>0.15126418008868001</v>
      </c>
      <c r="T1530" s="14">
        <f t="shared" si="274"/>
        <v>5.4664003826273289E-3</v>
      </c>
      <c r="U1530" s="14">
        <f t="shared" si="275"/>
        <v>174.18221992836513</v>
      </c>
      <c r="W1530" s="16">
        <f t="shared" si="276"/>
        <v>2.4397964837966192E-3</v>
      </c>
      <c r="X1530" s="15">
        <f t="shared" si="265"/>
        <v>0.8052649315609266</v>
      </c>
      <c r="Y1530" s="15">
        <f t="shared" si="266"/>
        <v>0.56239169607368578</v>
      </c>
      <c r="Z1530" s="15">
        <f t="shared" si="267"/>
        <v>0.83857146966594587</v>
      </c>
    </row>
    <row r="1531" spans="10:26" x14ac:dyDescent="0.35">
      <c r="J1531" s="3">
        <v>44566</v>
      </c>
      <c r="K1531" s="13">
        <f>(VLOOKUP(J1531,'Poche Core Max IR'!A:C,3,TRUE)/VLOOKUP(J1530,'Poche Core Max IR'!A:C,3,TRUE))-1</f>
        <v>-9.54120512167278E-3</v>
      </c>
      <c r="L1531" s="13">
        <f>(VLOOKUP(J1531,'Strat EW abs return'!A:C,3,TRUE)/VLOOKUP(J1530,'Strat EW abs return'!A:C,3,TRUE))-1</f>
        <v>-2.9666171021487386E-3</v>
      </c>
      <c r="M1531" s="13">
        <f>(VLOOKUP(J1531,'Strat alpha facteurs'!A:C,3,TRUE)/VLOOKUP(J1530,'Strat alpha facteurs'!A:C,3,TRUE))-1</f>
        <v>-3.2139405295914525E-3</v>
      </c>
      <c r="N1531" s="14">
        <f t="shared" si="268"/>
        <v>173.83687036557029</v>
      </c>
      <c r="O1531" s="14">
        <f t="shared" si="269"/>
        <v>123.59595993732003</v>
      </c>
      <c r="P1531" s="14">
        <f t="shared" si="270"/>
        <v>229.15838841197655</v>
      </c>
      <c r="Q1531" s="14">
        <f t="shared" si="271"/>
        <v>0.69784794443523024</v>
      </c>
      <c r="R1531" s="14">
        <f t="shared" si="272"/>
        <v>0.15021917585760974</v>
      </c>
      <c r="S1531" s="14">
        <f t="shared" si="273"/>
        <v>0.15193287970716007</v>
      </c>
      <c r="T1531" s="14">
        <f t="shared" si="274"/>
        <v>-7.601078185106443E-3</v>
      </c>
      <c r="U1531" s="14">
        <f t="shared" si="275"/>
        <v>172.85824725623422</v>
      </c>
      <c r="W1531" s="16">
        <f t="shared" si="276"/>
        <v>-9.3394601603825856E-4</v>
      </c>
      <c r="X1531" s="15">
        <f t="shared" si="265"/>
        <v>0.80379399870846047</v>
      </c>
      <c r="Y1531" s="15">
        <f t="shared" si="266"/>
        <v>0.56285955127382237</v>
      </c>
      <c r="Z1531" s="15">
        <f t="shared" si="267"/>
        <v>0.83605101606618248</v>
      </c>
    </row>
    <row r="1532" spans="10:26" x14ac:dyDescent="0.35">
      <c r="J1532" s="3">
        <v>44567</v>
      </c>
      <c r="K1532" s="13">
        <f>(VLOOKUP(J1532,'Poche Core Max IR'!A:C,3,TRUE)/VLOOKUP(J1531,'Poche Core Max IR'!A:C,3,TRUE))-1</f>
        <v>-4.1721375178923603E-3</v>
      </c>
      <c r="L1532" s="13">
        <f>(VLOOKUP(J1532,'Strat EW abs return'!A:C,3,TRUE)/VLOOKUP(J1531,'Strat EW abs return'!A:C,3,TRUE))-1</f>
        <v>-9.1520313922432983E-4</v>
      </c>
      <c r="M1532" s="13">
        <f>(VLOOKUP(J1532,'Strat alpha facteurs'!A:C,3,TRUE)/VLOOKUP(J1531,'Strat alpha facteurs'!A:C,3,TRUE))-1</f>
        <v>-1.5117581655437196E-3</v>
      </c>
      <c r="N1532" s="14">
        <f t="shared" si="268"/>
        <v>173.1115990367251</v>
      </c>
      <c r="O1532" s="14">
        <f t="shared" si="269"/>
        <v>123.48284452678995</v>
      </c>
      <c r="P1532" s="14">
        <f t="shared" si="270"/>
        <v>228.81195634709189</v>
      </c>
      <c r="Q1532" s="14">
        <f t="shared" si="271"/>
        <v>0.69722239906405781</v>
      </c>
      <c r="R1532" s="14">
        <f t="shared" si="272"/>
        <v>0.15057538396226644</v>
      </c>
      <c r="S1532" s="14">
        <f t="shared" si="273"/>
        <v>0.15220221697367578</v>
      </c>
      <c r="T1532" s="14">
        <f t="shared" si="274"/>
        <v>-3.2786844235907341E-3</v>
      </c>
      <c r="U1532" s="14">
        <f t="shared" si="275"/>
        <v>172.29149961346602</v>
      </c>
      <c r="W1532" s="16">
        <f t="shared" si="276"/>
        <v>-3.6790000841598633E-4</v>
      </c>
      <c r="X1532" s="15">
        <f t="shared" si="265"/>
        <v>0.80460829631344843</v>
      </c>
      <c r="Y1532" s="15">
        <f t="shared" si="266"/>
        <v>0.56464310670515927</v>
      </c>
      <c r="Z1532" s="15">
        <f t="shared" si="267"/>
        <v>0.83600608197681181</v>
      </c>
    </row>
    <row r="1533" spans="10:26" x14ac:dyDescent="0.35">
      <c r="J1533" s="3">
        <v>44568</v>
      </c>
      <c r="K1533" s="13">
        <f>(VLOOKUP(J1533,'Poche Core Max IR'!A:C,3,TRUE)/VLOOKUP(J1532,'Poche Core Max IR'!A:C,3,TRUE))-1</f>
        <v>-5.7602578042164065E-3</v>
      </c>
      <c r="L1533" s="13">
        <f>(VLOOKUP(J1533,'Strat EW abs return'!A:C,3,TRUE)/VLOOKUP(J1532,'Strat EW abs return'!A:C,3,TRUE))-1</f>
        <v>1.3488958548344421E-3</v>
      </c>
      <c r="M1533" s="13">
        <f>(VLOOKUP(J1533,'Strat alpha facteurs'!A:C,3,TRUE)/VLOOKUP(J1532,'Strat alpha facteurs'!A:C,3,TRUE))-1</f>
        <v>3.4487092476684911E-3</v>
      </c>
      <c r="N1533" s="14">
        <f t="shared" si="268"/>
        <v>172.11443159737343</v>
      </c>
      <c r="O1533" s="14">
        <f t="shared" si="269"/>
        <v>123.64941002391529</v>
      </c>
      <c r="P1533" s="14">
        <f t="shared" si="270"/>
        <v>229.60106225692323</v>
      </c>
      <c r="Q1533" s="14">
        <f t="shared" si="271"/>
        <v>0.6954931172488672</v>
      </c>
      <c r="R1533" s="14">
        <f t="shared" si="272"/>
        <v>0.15127591525776188</v>
      </c>
      <c r="S1533" s="14">
        <f t="shared" si="273"/>
        <v>0.15323096749337098</v>
      </c>
      <c r="T1533" s="14">
        <f t="shared" si="274"/>
        <v>-3.2881690610236571E-3</v>
      </c>
      <c r="U1533" s="14">
        <f t="shared" si="275"/>
        <v>171.72497603495964</v>
      </c>
      <c r="W1533" s="16">
        <f t="shared" si="276"/>
        <v>7.3250450965105978E-4</v>
      </c>
      <c r="X1533" s="15">
        <f t="shared" si="265"/>
        <v>0.80071735033843305</v>
      </c>
      <c r="Y1533" s="15">
        <f t="shared" si="266"/>
        <v>0.56203779593106562</v>
      </c>
      <c r="Z1533" s="15">
        <f t="shared" si="267"/>
        <v>0.83194943099950525</v>
      </c>
    </row>
    <row r="1534" spans="10:26" x14ac:dyDescent="0.35">
      <c r="J1534" s="3">
        <v>44571</v>
      </c>
      <c r="K1534" s="13">
        <f>(VLOOKUP(J1534,'Poche Core Max IR'!A:C,3,TRUE)/VLOOKUP(J1533,'Poche Core Max IR'!A:C,3,TRUE))-1</f>
        <v>-2.8876035204644657E-3</v>
      </c>
      <c r="L1534" s="13">
        <f>(VLOOKUP(J1534,'Strat EW abs return'!A:C,3,TRUE)/VLOOKUP(J1533,'Strat EW abs return'!A:C,3,TRUE))-1</f>
        <v>-1.2130321612638939E-3</v>
      </c>
      <c r="M1534" s="13">
        <f>(VLOOKUP(J1534,'Strat alpha facteurs'!A:C,3,TRUE)/VLOOKUP(J1533,'Strat alpha facteurs'!A:C,3,TRUE))-1</f>
        <v>-1.6399383436622728E-3</v>
      </c>
      <c r="N1534" s="14">
        <f t="shared" si="268"/>
        <v>171.61743335877011</v>
      </c>
      <c r="O1534" s="14">
        <f t="shared" si="269"/>
        <v>123.49941931283497</v>
      </c>
      <c r="P1534" s="14">
        <f t="shared" si="270"/>
        <v>229.22453067118252</v>
      </c>
      <c r="Q1534" s="14">
        <f t="shared" si="271"/>
        <v>0.69518321116126192</v>
      </c>
      <c r="R1534" s="14">
        <f t="shared" si="272"/>
        <v>0.15146245066041628</v>
      </c>
      <c r="S1534" s="14">
        <f t="shared" si="273"/>
        <v>0.15335433817832192</v>
      </c>
      <c r="T1534" s="14">
        <f t="shared" si="274"/>
        <v>-2.4431002632877771E-3</v>
      </c>
      <c r="U1534" s="14">
        <f t="shared" si="275"/>
        <v>171.30543470079556</v>
      </c>
      <c r="W1534" s="16">
        <f t="shared" si="276"/>
        <v>-4.3522048322051194E-4</v>
      </c>
      <c r="X1534" s="15">
        <f t="shared" si="265"/>
        <v>0.80079801941501816</v>
      </c>
      <c r="Y1534" s="15">
        <f t="shared" si="266"/>
        <v>0.56222996622591959</v>
      </c>
      <c r="Z1534" s="15">
        <f t="shared" si="267"/>
        <v>0.83195713970766461</v>
      </c>
    </row>
    <row r="1535" spans="10:26" x14ac:dyDescent="0.35">
      <c r="J1535" s="3">
        <v>44572</v>
      </c>
      <c r="K1535" s="13">
        <f>(VLOOKUP(J1535,'Poche Core Max IR'!A:C,3,TRUE)/VLOOKUP(J1534,'Poche Core Max IR'!A:C,3,TRUE))-1</f>
        <v>3.4502563506075834E-3</v>
      </c>
      <c r="L1535" s="13">
        <f>(VLOOKUP(J1535,'Strat EW abs return'!A:C,3,TRUE)/VLOOKUP(J1534,'Strat EW abs return'!A:C,3,TRUE))-1</f>
        <v>7.6404206987692458E-3</v>
      </c>
      <c r="M1535" s="13">
        <f>(VLOOKUP(J1535,'Strat alpha facteurs'!A:C,3,TRUE)/VLOOKUP(J1534,'Strat alpha facteurs'!A:C,3,TRUE))-1</f>
        <v>6.7244208550720774E-3</v>
      </c>
      <c r="N1535" s="14">
        <f t="shared" si="268"/>
        <v>172.20955749809119</v>
      </c>
      <c r="O1535" s="14">
        <f t="shared" si="269"/>
        <v>124.44300683243874</v>
      </c>
      <c r="P1535" s="14">
        <f t="shared" si="270"/>
        <v>230.76593288572192</v>
      </c>
      <c r="Q1535" s="14">
        <f t="shared" si="271"/>
        <v>0.69439656313682652</v>
      </c>
      <c r="R1535" s="14">
        <f t="shared" si="272"/>
        <v>0.15192281508319339</v>
      </c>
      <c r="S1535" s="14">
        <f t="shared" si="273"/>
        <v>0.15368062177998029</v>
      </c>
      <c r="T1535" s="14">
        <f t="shared" si="274"/>
        <v>4.5870162421191608E-3</v>
      </c>
      <c r="U1535" s="14">
        <f t="shared" si="275"/>
        <v>172.09121551213138</v>
      </c>
      <c r="W1535" s="16">
        <f t="shared" si="276"/>
        <v>2.1941673990946669E-3</v>
      </c>
      <c r="X1535" s="15">
        <f t="shared" si="265"/>
        <v>0.79961476704076639</v>
      </c>
      <c r="Y1535" s="15">
        <f t="shared" si="266"/>
        <v>0.55957105655579309</v>
      </c>
      <c r="Z1535" s="15">
        <f t="shared" si="267"/>
        <v>0.83133018601687325</v>
      </c>
    </row>
    <row r="1536" spans="10:26" x14ac:dyDescent="0.35">
      <c r="J1536" s="3">
        <v>44573</v>
      </c>
      <c r="K1536" s="13">
        <f>(VLOOKUP(J1536,'Poche Core Max IR'!A:C,3,TRUE)/VLOOKUP(J1535,'Poche Core Max IR'!A:C,3,TRUE))-1</f>
        <v>2.7061602213447333E-3</v>
      </c>
      <c r="L1536" s="13">
        <f>(VLOOKUP(J1536,'Strat EW abs return'!A:C,3,TRUE)/VLOOKUP(J1535,'Strat EW abs return'!A:C,3,TRUE))-1</f>
        <v>4.7753624834334651E-3</v>
      </c>
      <c r="M1536" s="13">
        <f>(VLOOKUP(J1536,'Strat alpha facteurs'!A:C,3,TRUE)/VLOOKUP(J1535,'Strat alpha facteurs'!A:C,3,TRUE))-1</f>
        <v>5.5022838257945406E-3</v>
      </c>
      <c r="N1536" s="14">
        <f t="shared" si="268"/>
        <v>172.6755841523279</v>
      </c>
      <c r="O1536" s="14">
        <f t="shared" si="269"/>
        <v>125.03726729859203</v>
      </c>
      <c r="P1536" s="14">
        <f t="shared" si="270"/>
        <v>232.03567254578343</v>
      </c>
      <c r="Q1536" s="14">
        <f t="shared" si="271"/>
        <v>0.69388166067956303</v>
      </c>
      <c r="R1536" s="14">
        <f t="shared" si="272"/>
        <v>0.15212344084674825</v>
      </c>
      <c r="S1536" s="14">
        <f t="shared" si="273"/>
        <v>0.15399489847368888</v>
      </c>
      <c r="T1536" s="14">
        <f t="shared" si="274"/>
        <v>3.4502292680832916E-3</v>
      </c>
      <c r="U1536" s="14">
        <f t="shared" si="275"/>
        <v>172.68496966067138</v>
      </c>
      <c r="W1536" s="16">
        <f t="shared" si="276"/>
        <v>1.5737682113970224E-3</v>
      </c>
      <c r="X1536" s="15">
        <f t="shared" si="265"/>
        <v>0.79946614770531954</v>
      </c>
      <c r="Y1536" s="15">
        <f t="shared" si="266"/>
        <v>0.55970861392804483</v>
      </c>
      <c r="Z1536" s="15">
        <f t="shared" si="267"/>
        <v>0.83139804822509689</v>
      </c>
    </row>
    <row r="1537" spans="10:26" x14ac:dyDescent="0.35">
      <c r="J1537" s="3">
        <v>44574</v>
      </c>
      <c r="K1537" s="13">
        <f>(VLOOKUP(J1537,'Poche Core Max IR'!A:C,3,TRUE)/VLOOKUP(J1536,'Poche Core Max IR'!A:C,3,TRUE))-1</f>
        <v>-5.9306602444275658E-3</v>
      </c>
      <c r="L1537" s="13">
        <f>(VLOOKUP(J1537,'Strat EW abs return'!A:C,3,TRUE)/VLOOKUP(J1536,'Strat EW abs return'!A:C,3,TRUE))-1</f>
        <v>-5.290169535759226E-3</v>
      </c>
      <c r="M1537" s="13">
        <f>(VLOOKUP(J1537,'Strat alpha facteurs'!A:C,3,TRUE)/VLOOKUP(J1536,'Strat alpha facteurs'!A:C,3,TRUE))-1</f>
        <v>3.0736054135127588E-4</v>
      </c>
      <c r="N1537" s="14">
        <f t="shared" si="268"/>
        <v>171.65150393021239</v>
      </c>
      <c r="O1537" s="14">
        <f t="shared" si="269"/>
        <v>124.37579895629443</v>
      </c>
      <c r="P1537" s="14">
        <f t="shared" si="270"/>
        <v>232.10699115570992</v>
      </c>
      <c r="Q1537" s="14">
        <f t="shared" si="271"/>
        <v>0.69314389949434574</v>
      </c>
      <c r="R1537" s="14">
        <f t="shared" si="272"/>
        <v>0.15205960819026007</v>
      </c>
      <c r="S1537" s="14">
        <f t="shared" si="273"/>
        <v>0.15479649231539436</v>
      </c>
      <c r="T1537" s="14">
        <f t="shared" si="274"/>
        <v>-4.8726032164117927E-3</v>
      </c>
      <c r="U1537" s="14">
        <f t="shared" si="275"/>
        <v>171.84354432207681</v>
      </c>
      <c r="W1537" s="16">
        <f t="shared" si="276"/>
        <v>-7.5684277319025973E-4</v>
      </c>
      <c r="X1537" s="15">
        <f t="shared" si="265"/>
        <v>0.79957213800447091</v>
      </c>
      <c r="Y1537" s="15">
        <f t="shared" si="266"/>
        <v>0.56246420230567096</v>
      </c>
      <c r="Z1537" s="15">
        <f t="shared" si="267"/>
        <v>0.82942109778342965</v>
      </c>
    </row>
    <row r="1538" spans="10:26" x14ac:dyDescent="0.35">
      <c r="J1538" s="3">
        <v>44575</v>
      </c>
      <c r="K1538" s="13">
        <f>(VLOOKUP(J1538,'Poche Core Max IR'!A:C,3,TRUE)/VLOOKUP(J1537,'Poche Core Max IR'!A:C,3,TRUE))-1</f>
        <v>-3.4838217289728801E-3</v>
      </c>
      <c r="L1538" s="13">
        <f>(VLOOKUP(J1538,'Strat EW abs return'!A:C,3,TRUE)/VLOOKUP(J1537,'Strat EW abs return'!A:C,3,TRUE))-1</f>
        <v>3.1435657438589892E-3</v>
      </c>
      <c r="M1538" s="13">
        <f>(VLOOKUP(J1538,'Strat alpha facteurs'!A:C,3,TRUE)/VLOOKUP(J1537,'Strat alpha facteurs'!A:C,3,TRUE))-1</f>
        <v>-3.0429255697431712E-3</v>
      </c>
      <c r="N1538" s="14">
        <f t="shared" si="268"/>
        <v>171.05350069100945</v>
      </c>
      <c r="O1538" s="14">
        <f t="shared" si="269"/>
        <v>124.76678245725853</v>
      </c>
      <c r="P1538" s="14">
        <f t="shared" si="270"/>
        <v>231.40070685740605</v>
      </c>
      <c r="Q1538" s="14">
        <f t="shared" si="271"/>
        <v>0.69239627157292682</v>
      </c>
      <c r="R1538" s="14">
        <f t="shared" si="272"/>
        <v>0.15290578635155619</v>
      </c>
      <c r="S1538" s="14">
        <f t="shared" si="273"/>
        <v>0.15469794207551715</v>
      </c>
      <c r="T1538" s="14">
        <f t="shared" si="274"/>
        <v>-2.4078146076049406E-3</v>
      </c>
      <c r="U1538" s="14">
        <f t="shared" si="275"/>
        <v>171.42977692583551</v>
      </c>
      <c r="W1538" s="16">
        <f t="shared" si="276"/>
        <v>9.9350684843342845E-6</v>
      </c>
      <c r="X1538" s="15">
        <f t="shared" ref="X1538:X1601" si="277">CORREL(K1285:K1538,W1285:W1538)</f>
        <v>0.79898531756627034</v>
      </c>
      <c r="Y1538" s="15">
        <f t="shared" ref="Y1538:Y1601" si="278">CORREL(K1285:K1538,L1285:L1538)</f>
        <v>0.55662556942156149</v>
      </c>
      <c r="Z1538" s="15">
        <f t="shared" ref="Z1538:Z1601" si="279">CORREL(K1285:K1538,M1285:M1538)</f>
        <v>0.83107707999915281</v>
      </c>
    </row>
    <row r="1539" spans="10:26" x14ac:dyDescent="0.35">
      <c r="J1539" s="3">
        <v>44578</v>
      </c>
      <c r="K1539" s="13">
        <f>(VLOOKUP(J1539,'Poche Core Max IR'!A:C,3,TRUE)/VLOOKUP(J1538,'Poche Core Max IR'!A:C,3,TRUE))-1</f>
        <v>2.8551299629431259E-3</v>
      </c>
      <c r="L1539" s="13">
        <f>(VLOOKUP(J1539,'Strat EW abs return'!A:C,3,TRUE)/VLOOKUP(J1538,'Strat EW abs return'!A:C,3,TRUE))-1</f>
        <v>0</v>
      </c>
      <c r="M1539" s="13">
        <f>(VLOOKUP(J1539,'Strat alpha facteurs'!A:C,3,TRUE)/VLOOKUP(J1538,'Strat alpha facteurs'!A:C,3,TRUE))-1</f>
        <v>9.4780997072896334E-4</v>
      </c>
      <c r="N1539" s="14">
        <f t="shared" si="268"/>
        <v>171.54188066609865</v>
      </c>
      <c r="O1539" s="14">
        <f t="shared" si="269"/>
        <v>124.76678245725853</v>
      </c>
      <c r="P1539" s="14">
        <f t="shared" si="270"/>
        <v>231.62003075459924</v>
      </c>
      <c r="Q1539" s="14">
        <f t="shared" si="271"/>
        <v>0.69290177212551385</v>
      </c>
      <c r="R1539" s="14">
        <f t="shared" si="272"/>
        <v>0.15258177809236453</v>
      </c>
      <c r="S1539" s="14">
        <f t="shared" si="273"/>
        <v>0.15451644978212181</v>
      </c>
      <c r="T1539" s="14">
        <f t="shared" si="274"/>
        <v>2.1235055931483958E-3</v>
      </c>
      <c r="U1539" s="14">
        <f t="shared" si="275"/>
        <v>171.79380901596969</v>
      </c>
      <c r="W1539" s="16">
        <f t="shared" si="276"/>
        <v>1.464522317451362E-4</v>
      </c>
      <c r="X1539" s="15">
        <f t="shared" si="277"/>
        <v>0.79866512061570527</v>
      </c>
      <c r="Y1539" s="15">
        <f t="shared" si="278"/>
        <v>0.55671322023035508</v>
      </c>
      <c r="Z1539" s="15">
        <f t="shared" si="279"/>
        <v>0.83070082712695648</v>
      </c>
    </row>
    <row r="1540" spans="10:26" x14ac:dyDescent="0.35">
      <c r="J1540" s="3">
        <v>44579</v>
      </c>
      <c r="K1540" s="13">
        <f>(VLOOKUP(J1540,'Poche Core Max IR'!A:C,3,TRUE)/VLOOKUP(J1539,'Poche Core Max IR'!A:C,3,TRUE))-1</f>
        <v>-7.0312391792806128E-3</v>
      </c>
      <c r="L1540" s="13">
        <f>(VLOOKUP(J1540,'Strat EW abs return'!A:C,3,TRUE)/VLOOKUP(J1539,'Strat EW abs return'!A:C,3,TRUE))-1</f>
        <v>-1.5390882413670592E-3</v>
      </c>
      <c r="M1540" s="13">
        <f>(VLOOKUP(J1540,'Strat alpha facteurs'!A:C,3,TRUE)/VLOOKUP(J1539,'Strat alpha facteurs'!A:C,3,TRUE))-1</f>
        <v>-1.2784146168853483E-2</v>
      </c>
      <c r="N1540" s="14">
        <f t="shared" si="268"/>
        <v>170.3357286738717</v>
      </c>
      <c r="O1540" s="14">
        <f t="shared" si="269"/>
        <v>124.57475536946536</v>
      </c>
      <c r="P1540" s="14">
        <f t="shared" si="270"/>
        <v>228.6589664257981</v>
      </c>
      <c r="Q1540" s="14">
        <f t="shared" si="271"/>
        <v>0.69293730397573217</v>
      </c>
      <c r="R1540" s="14">
        <f t="shared" si="272"/>
        <v>0.15343358180121797</v>
      </c>
      <c r="S1540" s="14">
        <f t="shared" si="273"/>
        <v>0.15362911422305006</v>
      </c>
      <c r="T1540" s="14">
        <f t="shared" si="274"/>
        <v>-7.0821557875776712E-3</v>
      </c>
      <c r="U1540" s="14">
        <f t="shared" si="275"/>
        <v>170.57713849717723</v>
      </c>
      <c r="W1540" s="16">
        <f t="shared" si="276"/>
        <v>-2.2001648736000448E-3</v>
      </c>
      <c r="X1540" s="15">
        <f t="shared" si="277"/>
        <v>0.79946170361959557</v>
      </c>
      <c r="Y1540" s="15">
        <f t="shared" si="278"/>
        <v>0.55472781664605053</v>
      </c>
      <c r="Z1540" s="15">
        <f t="shared" si="279"/>
        <v>0.83145698485743502</v>
      </c>
    </row>
    <row r="1541" spans="10:26" x14ac:dyDescent="0.35">
      <c r="J1541" s="3">
        <v>44580</v>
      </c>
      <c r="K1541" s="13">
        <f>(VLOOKUP(J1541,'Poche Core Max IR'!A:C,3,TRUE)/VLOOKUP(J1540,'Poche Core Max IR'!A:C,3,TRUE))-1</f>
        <v>-7.8489768735556797E-3</v>
      </c>
      <c r="L1541" s="13">
        <f>(VLOOKUP(J1541,'Strat EW abs return'!A:C,3,TRUE)/VLOOKUP(J1540,'Strat EW abs return'!A:C,3,TRUE))-1</f>
        <v>2.9736639265773857E-3</v>
      </c>
      <c r="M1541" s="13">
        <f>(VLOOKUP(J1541,'Strat alpha facteurs'!A:C,3,TRUE)/VLOOKUP(J1540,'Strat alpha facteurs'!A:C,3,TRUE))-1</f>
        <v>-7.4067739198384608E-3</v>
      </c>
      <c r="N1541" s="14">
        <f t="shared" ref="N1541:N1604" si="280">N1540*(1+K1541)</f>
        <v>168.99876747877022</v>
      </c>
      <c r="O1541" s="14">
        <f t="shared" ref="O1541:O1604" si="281">O1540*(1+L1541)</f>
        <v>124.94519882566975</v>
      </c>
      <c r="P1541" s="14">
        <f t="shared" ref="P1541:P1604" si="282">P1540*(1+M1541)</f>
        <v>226.96534115673828</v>
      </c>
      <c r="Q1541" s="14">
        <f t="shared" ref="Q1541:Q1604" si="283">IF(YEAR($J1541)&lt;&gt;YEAR($J1542),0.7,Q1540*(1+K1541)/(1+$T1541))</f>
        <v>0.69173219166247379</v>
      </c>
      <c r="R1541" s="14">
        <f t="shared" ref="R1541:R1604" si="284">IF(YEAR($J1541)&lt;&gt;YEAR($J1542),0.15,R1540*(1+L1541)/(1+$T1541))</f>
        <v>0.1548375224550137</v>
      </c>
      <c r="S1541" s="14">
        <f t="shared" ref="S1541:S1604" si="285">IF(YEAR($J1541)&lt;&gt;YEAR($J1542),0.15,S1540*(1+M1541)/(1+$T1541))</f>
        <v>0.15343028588251259</v>
      </c>
      <c r="T1541" s="14">
        <f t="shared" ref="T1541:T1604" si="286">SUMPRODUCT(Q1540:S1540,K1541:M1541)</f>
        <v>-6.1204850829568724E-3</v>
      </c>
      <c r="U1541" s="14">
        <f t="shared" ref="U1541:U1604" si="287">U1540*(1+T1541)</f>
        <v>169.53312366551179</v>
      </c>
      <c r="W1541" s="16">
        <f t="shared" ref="W1541:W1604" si="288">L1541*R1541+M1541*S1541</f>
        <v>-6.7598868498286338E-4</v>
      </c>
      <c r="X1541" s="15">
        <f t="shared" si="277"/>
        <v>0.79902422727727307</v>
      </c>
      <c r="Y1541" s="15">
        <f t="shared" si="278"/>
        <v>0.5479115771180052</v>
      </c>
      <c r="Z1541" s="15">
        <f t="shared" si="279"/>
        <v>0.83331240006929908</v>
      </c>
    </row>
    <row r="1542" spans="10:26" x14ac:dyDescent="0.35">
      <c r="J1542" s="3">
        <v>44581</v>
      </c>
      <c r="K1542" s="13">
        <f>(VLOOKUP(J1542,'Poche Core Max IR'!A:C,3,TRUE)/VLOOKUP(J1541,'Poche Core Max IR'!A:C,3,TRUE))-1</f>
        <v>-3.6028182902398953E-3</v>
      </c>
      <c r="L1542" s="13">
        <f>(VLOOKUP(J1542,'Strat EW abs return'!A:C,3,TRUE)/VLOOKUP(J1541,'Strat EW abs return'!A:C,3,TRUE))-1</f>
        <v>-2.0235127515095819E-3</v>
      </c>
      <c r="M1542" s="13">
        <f>(VLOOKUP(J1542,'Strat alpha facteurs'!A:C,3,TRUE)/VLOOKUP(J1541,'Strat alpha facteurs'!A:C,3,TRUE))-1</f>
        <v>-5.6527049696838416E-3</v>
      </c>
      <c r="N1542" s="14">
        <f t="shared" si="280"/>
        <v>168.3898956282697</v>
      </c>
      <c r="O1542" s="14">
        <f t="shared" si="281"/>
        <v>124.69237062260611</v>
      </c>
      <c r="P1542" s="14">
        <f t="shared" si="282"/>
        <v>225.6823730448356</v>
      </c>
      <c r="Q1542" s="14">
        <f t="shared" si="283"/>
        <v>0.69178077679302918</v>
      </c>
      <c r="R1542" s="14">
        <f t="shared" si="284"/>
        <v>0.15509383496176668</v>
      </c>
      <c r="S1542" s="14">
        <f t="shared" si="285"/>
        <v>0.15312538824520411</v>
      </c>
      <c r="T1542" s="14">
        <f t="shared" si="286"/>
        <v>-3.6727972326772527E-3</v>
      </c>
      <c r="U1542" s="14">
        <f t="shared" si="287"/>
        <v>168.91046287806597</v>
      </c>
      <c r="W1542" s="16">
        <f t="shared" si="288"/>
        <v>-1.1794069958440904E-3</v>
      </c>
      <c r="X1542" s="15">
        <f t="shared" si="277"/>
        <v>0.79953444017494468</v>
      </c>
      <c r="Y1542" s="15">
        <f t="shared" si="278"/>
        <v>0.54889385645550248</v>
      </c>
      <c r="Z1542" s="15">
        <f t="shared" si="279"/>
        <v>0.83368423940122049</v>
      </c>
    </row>
    <row r="1543" spans="10:26" x14ac:dyDescent="0.35">
      <c r="J1543" s="3">
        <v>44582</v>
      </c>
      <c r="K1543" s="13">
        <f>(VLOOKUP(J1543,'Poche Core Max IR'!A:C,3,TRUE)/VLOOKUP(J1542,'Poche Core Max IR'!A:C,3,TRUE))-1</f>
        <v>-1.3369698350695347E-2</v>
      </c>
      <c r="L1543" s="13">
        <f>(VLOOKUP(J1543,'Strat EW abs return'!A:C,3,TRUE)/VLOOKUP(J1542,'Strat EW abs return'!A:C,3,TRUE))-1</f>
        <v>-4.8622676303827772E-3</v>
      </c>
      <c r="M1543" s="13">
        <f>(VLOOKUP(J1543,'Strat alpha facteurs'!A:C,3,TRUE)/VLOOKUP(J1542,'Strat alpha facteurs'!A:C,3,TRUE))-1</f>
        <v>-1.2300729039064984E-2</v>
      </c>
      <c r="N1543" s="14">
        <f t="shared" si="280"/>
        <v>166.13857351841466</v>
      </c>
      <c r="O1543" s="14">
        <f t="shared" si="281"/>
        <v>124.08608294517211</v>
      </c>
      <c r="P1543" s="14">
        <f t="shared" si="282"/>
        <v>222.9063153251179</v>
      </c>
      <c r="Q1543" s="14">
        <f t="shared" si="283"/>
        <v>0.69074242916079676</v>
      </c>
      <c r="R1543" s="14">
        <f t="shared" si="284"/>
        <v>0.15619636499785694</v>
      </c>
      <c r="S1543" s="14">
        <f t="shared" si="285"/>
        <v>0.1530612058413463</v>
      </c>
      <c r="T1543" s="14">
        <f t="shared" si="286"/>
        <v>-1.1886561953744917E-2</v>
      </c>
      <c r="U1543" s="14">
        <f t="shared" si="287"/>
        <v>166.90269819643009</v>
      </c>
      <c r="W1543" s="16">
        <f t="shared" si="288"/>
        <v>-2.6422329489594848E-3</v>
      </c>
      <c r="X1543" s="15">
        <f t="shared" si="277"/>
        <v>0.79832021702708889</v>
      </c>
      <c r="Y1543" s="15">
        <f t="shared" si="278"/>
        <v>0.5457911169381876</v>
      </c>
      <c r="Z1543" s="15">
        <f t="shared" si="279"/>
        <v>0.83278543249483417</v>
      </c>
    </row>
    <row r="1544" spans="10:26" x14ac:dyDescent="0.35">
      <c r="J1544" s="3">
        <v>44585</v>
      </c>
      <c r="K1544" s="13">
        <f>(VLOOKUP(J1544,'Poche Core Max IR'!A:C,3,TRUE)/VLOOKUP(J1543,'Poche Core Max IR'!A:C,3,TRUE))-1</f>
        <v>-1.1343267396931034E-2</v>
      </c>
      <c r="L1544" s="13">
        <f>(VLOOKUP(J1544,'Strat EW abs return'!A:C,3,TRUE)/VLOOKUP(J1543,'Strat EW abs return'!A:C,3,TRUE))-1</f>
        <v>-2.3794936154040158E-3</v>
      </c>
      <c r="M1544" s="13">
        <f>(VLOOKUP(J1544,'Strat alpha facteurs'!A:C,3,TRUE)/VLOOKUP(J1543,'Strat alpha facteurs'!A:C,3,TRUE))-1</f>
        <v>-6.712904429915012E-3</v>
      </c>
      <c r="N1544" s="14">
        <f t="shared" si="280"/>
        <v>164.2540192540506</v>
      </c>
      <c r="O1544" s="14">
        <f t="shared" si="281"/>
        <v>123.79082090304358</v>
      </c>
      <c r="P1544" s="14">
        <f t="shared" si="282"/>
        <v>221.4099665335159</v>
      </c>
      <c r="Q1544" s="14">
        <f t="shared" si="283"/>
        <v>0.68927218856871453</v>
      </c>
      <c r="R1544" s="14">
        <f t="shared" si="284"/>
        <v>0.15727706068547512</v>
      </c>
      <c r="S1544" s="14">
        <f t="shared" si="285"/>
        <v>0.15345075074581044</v>
      </c>
      <c r="T1544" s="14">
        <f t="shared" si="286"/>
        <v>-9.2344295763788324E-3</v>
      </c>
      <c r="U1544" s="14">
        <f t="shared" si="287"/>
        <v>165.36144698382753</v>
      </c>
      <c r="W1544" s="16">
        <f t="shared" si="288"/>
        <v>-1.404339986205933E-3</v>
      </c>
      <c r="X1544" s="15">
        <f t="shared" si="277"/>
        <v>0.79843485035125805</v>
      </c>
      <c r="Y1544" s="15">
        <f t="shared" si="278"/>
        <v>0.5459140861311198</v>
      </c>
      <c r="Z1544" s="15">
        <f t="shared" si="279"/>
        <v>0.83315584602232451</v>
      </c>
    </row>
    <row r="1545" spans="10:26" x14ac:dyDescent="0.35">
      <c r="J1545" s="3">
        <v>44586</v>
      </c>
      <c r="K1545" s="13">
        <f>(VLOOKUP(J1545,'Poche Core Max IR'!A:C,3,TRUE)/VLOOKUP(J1544,'Poche Core Max IR'!A:C,3,TRUE))-1</f>
        <v>1.9531728119108749E-3</v>
      </c>
      <c r="L1545" s="13">
        <f>(VLOOKUP(J1545,'Strat EW abs return'!A:C,3,TRUE)/VLOOKUP(J1544,'Strat EW abs return'!A:C,3,TRUE))-1</f>
        <v>2.3758928190351636E-3</v>
      </c>
      <c r="M1545" s="13">
        <f>(VLOOKUP(J1545,'Strat alpha facteurs'!A:C,3,TRUE)/VLOOKUP(J1544,'Strat alpha facteurs'!A:C,3,TRUE))-1</f>
        <v>-1.472879023899476E-3</v>
      </c>
      <c r="N1545" s="14">
        <f t="shared" si="280"/>
        <v>164.57483573870471</v>
      </c>
      <c r="O1545" s="14">
        <f t="shared" si="281"/>
        <v>124.08493462548959</v>
      </c>
      <c r="P1545" s="14">
        <f t="shared" si="282"/>
        <v>221.08385643812639</v>
      </c>
      <c r="Q1545" s="14">
        <f t="shared" si="283"/>
        <v>0.68958826191934486</v>
      </c>
      <c r="R1545" s="14">
        <f t="shared" si="284"/>
        <v>0.15741556679910626</v>
      </c>
      <c r="S1545" s="14">
        <f t="shared" si="285"/>
        <v>0.15299617128154894</v>
      </c>
      <c r="T1545" s="14">
        <f t="shared" si="286"/>
        <v>1.4939267458251658E-3</v>
      </c>
      <c r="U1545" s="14">
        <f t="shared" si="287"/>
        <v>165.60848487220503</v>
      </c>
      <c r="W1545" s="16">
        <f t="shared" si="288"/>
        <v>1.4865766334482184E-4</v>
      </c>
      <c r="X1545" s="15">
        <f t="shared" si="277"/>
        <v>0.79495780787524783</v>
      </c>
      <c r="Y1545" s="15">
        <f t="shared" si="278"/>
        <v>0.54682046649752503</v>
      </c>
      <c r="Z1545" s="15">
        <f t="shared" si="279"/>
        <v>0.82830909815597198</v>
      </c>
    </row>
    <row r="1546" spans="10:26" x14ac:dyDescent="0.35">
      <c r="J1546" s="3">
        <v>44587</v>
      </c>
      <c r="K1546" s="13">
        <f>(VLOOKUP(J1546,'Poche Core Max IR'!A:C,3,TRUE)/VLOOKUP(J1545,'Poche Core Max IR'!A:C,3,TRUE))-1</f>
        <v>1.4117788789038688E-3</v>
      </c>
      <c r="L1546" s="13">
        <f>(VLOOKUP(J1546,'Strat EW abs return'!A:C,3,TRUE)/VLOOKUP(J1545,'Strat EW abs return'!A:C,3,TRUE))-1</f>
        <v>-6.6002039340973262E-4</v>
      </c>
      <c r="M1546" s="13">
        <f>(VLOOKUP(J1546,'Strat alpha facteurs'!A:C,3,TRUE)/VLOOKUP(J1545,'Strat alpha facteurs'!A:C,3,TRUE))-1</f>
        <v>1.5175427947067277E-4</v>
      </c>
      <c r="N1546" s="14">
        <f t="shared" si="280"/>
        <v>164.80717901579968</v>
      </c>
      <c r="O1546" s="14">
        <f t="shared" si="281"/>
        <v>124.00303603812186</v>
      </c>
      <c r="P1546" s="14">
        <f t="shared" si="282"/>
        <v>221.11740685946276</v>
      </c>
      <c r="Q1546" s="14">
        <f t="shared" si="283"/>
        <v>0.68994577860205142</v>
      </c>
      <c r="R1546" s="14">
        <f t="shared" si="284"/>
        <v>0.15717133629655444</v>
      </c>
      <c r="S1546" s="14">
        <f t="shared" si="285"/>
        <v>0.15288288510139425</v>
      </c>
      <c r="T1546" s="14">
        <f t="shared" si="286"/>
        <v>8.9286648272480108E-4</v>
      </c>
      <c r="U1546" s="14">
        <f t="shared" si="287"/>
        <v>165.75635113760225</v>
      </c>
      <c r="W1546" s="16">
        <f t="shared" si="288"/>
        <v>-8.0535655143225518E-5</v>
      </c>
      <c r="X1546" s="15">
        <f t="shared" si="277"/>
        <v>0.79177644349390175</v>
      </c>
      <c r="Y1546" s="15">
        <f t="shared" si="278"/>
        <v>0.54324843665376676</v>
      </c>
      <c r="Z1546" s="15">
        <f t="shared" si="279"/>
        <v>0.82526796145050185</v>
      </c>
    </row>
    <row r="1547" spans="10:26" x14ac:dyDescent="0.35">
      <c r="J1547" s="3">
        <v>44588</v>
      </c>
      <c r="K1547" s="13">
        <f>(VLOOKUP(J1547,'Poche Core Max IR'!A:C,3,TRUE)/VLOOKUP(J1546,'Poche Core Max IR'!A:C,3,TRUE))-1</f>
        <v>2.1055364928097564E-3</v>
      </c>
      <c r="L1547" s="13">
        <f>(VLOOKUP(J1547,'Strat EW abs return'!A:C,3,TRUE)/VLOOKUP(J1546,'Strat EW abs return'!A:C,3,TRUE))-1</f>
        <v>-3.0458440966413258E-3</v>
      </c>
      <c r="M1547" s="13">
        <f>(VLOOKUP(J1547,'Strat alpha facteurs'!A:C,3,TRUE)/VLOOKUP(J1546,'Strat alpha facteurs'!A:C,3,TRUE))-1</f>
        <v>-4.438355926839388E-3</v>
      </c>
      <c r="N1547" s="14">
        <f t="shared" si="280"/>
        <v>165.15418654549447</v>
      </c>
      <c r="O1547" s="14">
        <f t="shared" si="281"/>
        <v>123.62534212283954</v>
      </c>
      <c r="P1547" s="14">
        <f t="shared" si="282"/>
        <v>220.1360091062007</v>
      </c>
      <c r="Q1547" s="14">
        <f t="shared" si="283"/>
        <v>0.69119427958289359</v>
      </c>
      <c r="R1547" s="14">
        <f t="shared" si="284"/>
        <v>0.15664633763391062</v>
      </c>
      <c r="S1547" s="14">
        <f t="shared" si="285"/>
        <v>0.15215938278319599</v>
      </c>
      <c r="T1547" s="14">
        <f t="shared" si="286"/>
        <v>2.9543796888449299E-4</v>
      </c>
      <c r="U1547" s="14">
        <f t="shared" si="287"/>
        <v>165.80532185731204</v>
      </c>
      <c r="W1547" s="16">
        <f t="shared" si="288"/>
        <v>-1.1524578211427516E-3</v>
      </c>
      <c r="X1547" s="15">
        <f t="shared" si="277"/>
        <v>0.78745776312535631</v>
      </c>
      <c r="Y1547" s="15">
        <f t="shared" si="278"/>
        <v>0.54166494836473766</v>
      </c>
      <c r="Z1547" s="15">
        <f t="shared" si="279"/>
        <v>0.82096990924556879</v>
      </c>
    </row>
    <row r="1548" spans="10:26" x14ac:dyDescent="0.35">
      <c r="J1548" s="3">
        <v>44589</v>
      </c>
      <c r="K1548" s="13">
        <f>(VLOOKUP(J1548,'Poche Core Max IR'!A:C,3,TRUE)/VLOOKUP(J1547,'Poche Core Max IR'!A:C,3,TRUE))-1</f>
        <v>5.3175495607349355E-3</v>
      </c>
      <c r="L1548" s="13">
        <f>(VLOOKUP(J1548,'Strat EW abs return'!A:C,3,TRUE)/VLOOKUP(J1547,'Strat EW abs return'!A:C,3,TRUE))-1</f>
        <v>2.5305256734164949E-3</v>
      </c>
      <c r="M1548" s="13">
        <f>(VLOOKUP(J1548,'Strat alpha facteurs'!A:C,3,TRUE)/VLOOKUP(J1547,'Strat alpha facteurs'!A:C,3,TRUE))-1</f>
        <v>9.0565005800200549E-3</v>
      </c>
      <c r="N1548" s="14">
        <f t="shared" si="280"/>
        <v>166.032402117613</v>
      </c>
      <c r="O1548" s="14">
        <f t="shared" si="281"/>
        <v>123.93817922496629</v>
      </c>
      <c r="P1548" s="14">
        <f t="shared" si="282"/>
        <v>222.12967100035431</v>
      </c>
      <c r="Q1548" s="14">
        <f t="shared" si="283"/>
        <v>0.69110330316184099</v>
      </c>
      <c r="R1548" s="14">
        <f t="shared" si="284"/>
        <v>0.15619150883404309</v>
      </c>
      <c r="S1548" s="14">
        <f t="shared" si="285"/>
        <v>0.15270518800411612</v>
      </c>
      <c r="T1548" s="14">
        <f t="shared" si="286"/>
        <v>5.4498889552393034E-3</v>
      </c>
      <c r="U1548" s="14">
        <f t="shared" si="287"/>
        <v>166.7089424496221</v>
      </c>
      <c r="W1548" s="16">
        <f t="shared" si="288"/>
        <v>1.7782212468055543E-3</v>
      </c>
      <c r="X1548" s="15">
        <f t="shared" si="277"/>
        <v>0.78819545102355215</v>
      </c>
      <c r="Y1548" s="15">
        <f t="shared" si="278"/>
        <v>0.54241853010301189</v>
      </c>
      <c r="Z1548" s="15">
        <f t="shared" si="279"/>
        <v>0.82156364080328848</v>
      </c>
    </row>
    <row r="1549" spans="10:26" x14ac:dyDescent="0.35">
      <c r="J1549" s="3">
        <v>44592</v>
      </c>
      <c r="K1549" s="13">
        <f>(VLOOKUP(J1549,'Poche Core Max IR'!A:C,3,TRUE)/VLOOKUP(J1548,'Poche Core Max IR'!A:C,3,TRUE))-1</f>
        <v>7.2421281507804025E-3</v>
      </c>
      <c r="L1549" s="13">
        <f>(VLOOKUP(J1549,'Strat EW abs return'!A:C,3,TRUE)/VLOOKUP(J1548,'Strat EW abs return'!A:C,3,TRUE))-1</f>
        <v>4.9738785670792041E-3</v>
      </c>
      <c r="M1549" s="13">
        <f>(VLOOKUP(J1549,'Strat alpha facteurs'!A:C,3,TRUE)/VLOOKUP(J1548,'Strat alpha facteurs'!A:C,3,TRUE))-1</f>
        <v>7.854069659556373E-3</v>
      </c>
      <c r="N1549" s="14">
        <f t="shared" si="280"/>
        <v>167.23483005093067</v>
      </c>
      <c r="O1549" s="14">
        <f t="shared" si="281"/>
        <v>124.55463267825617</v>
      </c>
      <c r="P1549" s="14">
        <f t="shared" si="282"/>
        <v>223.87429290984542</v>
      </c>
      <c r="Q1549" s="14">
        <f t="shared" si="283"/>
        <v>0.69128231712297672</v>
      </c>
      <c r="R1549" s="14">
        <f t="shared" si="284"/>
        <v>0.15588014141895212</v>
      </c>
      <c r="S1549" s="14">
        <f t="shared" si="285"/>
        <v>0.15283754145807149</v>
      </c>
      <c r="T1549" s="14">
        <f t="shared" si="286"/>
        <v>6.9812934690350803E-3</v>
      </c>
      <c r="U1549" s="14">
        <f t="shared" si="287"/>
        <v>167.87278650077536</v>
      </c>
      <c r="W1549" s="16">
        <f t="shared" si="288"/>
        <v>1.97572559164403E-3</v>
      </c>
      <c r="X1549" s="15">
        <f t="shared" si="277"/>
        <v>0.78920231072713198</v>
      </c>
      <c r="Y1549" s="15">
        <f t="shared" si="278"/>
        <v>0.54624663691604636</v>
      </c>
      <c r="Z1549" s="15">
        <f t="shared" si="279"/>
        <v>0.82181141809637526</v>
      </c>
    </row>
    <row r="1550" spans="10:26" x14ac:dyDescent="0.35">
      <c r="J1550" s="3">
        <v>44593</v>
      </c>
      <c r="K1550" s="13">
        <f>(VLOOKUP(J1550,'Poche Core Max IR'!A:C,3,TRUE)/VLOOKUP(J1549,'Poche Core Max IR'!A:C,3,TRUE))-1</f>
        <v>2.5295718400355494E-3</v>
      </c>
      <c r="L1550" s="13">
        <f>(VLOOKUP(J1550,'Strat EW abs return'!A:C,3,TRUE)/VLOOKUP(J1549,'Strat EW abs return'!A:C,3,TRUE))-1</f>
        <v>3.6495785016499305E-3</v>
      </c>
      <c r="M1550" s="13">
        <f>(VLOOKUP(J1550,'Strat alpha facteurs'!A:C,3,TRUE)/VLOOKUP(J1549,'Strat alpha facteurs'!A:C,3,TRUE))-1</f>
        <v>8.725438562687593E-3</v>
      </c>
      <c r="N1550" s="14">
        <f t="shared" si="280"/>
        <v>167.65786256770065</v>
      </c>
      <c r="O1550" s="14">
        <f t="shared" si="281"/>
        <v>125.00920458795963</v>
      </c>
      <c r="P1550" s="14">
        <f t="shared" si="282"/>
        <v>225.82769429839541</v>
      </c>
      <c r="Q1550" s="14">
        <f t="shared" si="283"/>
        <v>0.69050983137550814</v>
      </c>
      <c r="R1550" s="14">
        <f t="shared" si="284"/>
        <v>0.1558799020547465</v>
      </c>
      <c r="S1550" s="14">
        <f t="shared" si="285"/>
        <v>0.15361026656974566</v>
      </c>
      <c r="T1550" s="14">
        <f t="shared" si="286"/>
        <v>3.6511196739301855E-3</v>
      </c>
      <c r="U1550" s="14">
        <f t="shared" si="287"/>
        <v>168.48571013428582</v>
      </c>
      <c r="W1550" s="16">
        <f t="shared" si="288"/>
        <v>1.9092128829306795E-3</v>
      </c>
      <c r="X1550" s="15">
        <f t="shared" si="277"/>
        <v>0.79009302276788174</v>
      </c>
      <c r="Y1550" s="15">
        <f t="shared" si="278"/>
        <v>0.54735917669844913</v>
      </c>
      <c r="Z1550" s="15">
        <f t="shared" si="279"/>
        <v>0.82257384487378615</v>
      </c>
    </row>
    <row r="1551" spans="10:26" x14ac:dyDescent="0.35">
      <c r="J1551" s="3">
        <v>44594</v>
      </c>
      <c r="K1551" s="13">
        <f>(VLOOKUP(J1551,'Poche Core Max IR'!A:C,3,TRUE)/VLOOKUP(J1550,'Poche Core Max IR'!A:C,3,TRUE))-1</f>
        <v>4.040715202416445E-3</v>
      </c>
      <c r="L1551" s="13">
        <f>(VLOOKUP(J1551,'Strat EW abs return'!A:C,3,TRUE)/VLOOKUP(J1550,'Strat EW abs return'!A:C,3,TRUE))-1</f>
        <v>2.9968547516632249E-3</v>
      </c>
      <c r="M1551" s="13">
        <f>(VLOOKUP(J1551,'Strat alpha facteurs'!A:C,3,TRUE)/VLOOKUP(J1550,'Strat alpha facteurs'!A:C,3,TRUE))-1</f>
        <v>9.2187611424845439E-3</v>
      </c>
      <c r="N1551" s="14">
        <f t="shared" si="280"/>
        <v>168.3353202417826</v>
      </c>
      <c r="O1551" s="14">
        <f t="shared" si="281"/>
        <v>125.3838390167307</v>
      </c>
      <c r="P1551" s="14">
        <f t="shared" si="282"/>
        <v>227.90954587149034</v>
      </c>
      <c r="Q1551" s="14">
        <f t="shared" si="283"/>
        <v>0.69007498894051555</v>
      </c>
      <c r="R1551" s="14">
        <f t="shared" si="284"/>
        <v>0.15561977810930439</v>
      </c>
      <c r="S1551" s="14">
        <f t="shared" si="285"/>
        <v>0.15430523295018028</v>
      </c>
      <c r="T1551" s="14">
        <f t="shared" si="286"/>
        <v>4.6733993547584604E-3</v>
      </c>
      <c r="U1551" s="14">
        <f t="shared" si="287"/>
        <v>169.27311114331343</v>
      </c>
      <c r="W1551" s="16">
        <f t="shared" si="288"/>
        <v>1.8888729570827932E-3</v>
      </c>
      <c r="X1551" s="15">
        <f t="shared" si="277"/>
        <v>0.78911156525980708</v>
      </c>
      <c r="Y1551" s="15">
        <f t="shared" si="278"/>
        <v>0.54530872831510602</v>
      </c>
      <c r="Z1551" s="15">
        <f t="shared" si="279"/>
        <v>0.82168095048637313</v>
      </c>
    </row>
    <row r="1552" spans="10:26" x14ac:dyDescent="0.35">
      <c r="J1552" s="3">
        <v>44595</v>
      </c>
      <c r="K1552" s="13">
        <f>(VLOOKUP(J1552,'Poche Core Max IR'!A:C,3,TRUE)/VLOOKUP(J1551,'Poche Core Max IR'!A:C,3,TRUE))-1</f>
        <v>-1.5895305762245182E-2</v>
      </c>
      <c r="L1552" s="13">
        <f>(VLOOKUP(J1552,'Strat EW abs return'!A:C,3,TRUE)/VLOOKUP(J1551,'Strat EW abs return'!A:C,3,TRUE))-1</f>
        <v>-3.601571126871761E-3</v>
      </c>
      <c r="M1552" s="13">
        <f>(VLOOKUP(J1552,'Strat alpha facteurs'!A:C,3,TRUE)/VLOOKUP(J1551,'Strat alpha facteurs'!A:C,3,TRUE))-1</f>
        <v>-7.2578426844933652E-3</v>
      </c>
      <c r="N1552" s="14">
        <f t="shared" si="280"/>
        <v>165.65957885595401</v>
      </c>
      <c r="O1552" s="14">
        <f t="shared" si="281"/>
        <v>124.93226020235171</v>
      </c>
      <c r="P1552" s="14">
        <f t="shared" si="282"/>
        <v>226.25541424126072</v>
      </c>
      <c r="Q1552" s="14">
        <f t="shared" si="283"/>
        <v>0.68780634032978272</v>
      </c>
      <c r="R1552" s="14">
        <f t="shared" si="284"/>
        <v>0.15704583035938591</v>
      </c>
      <c r="S1552" s="14">
        <f t="shared" si="285"/>
        <v>0.15514782931083163</v>
      </c>
      <c r="T1552" s="14">
        <f t="shared" si="286"/>
        <v>-1.2649351753842629E-2</v>
      </c>
      <c r="U1552" s="14">
        <f t="shared" si="287"/>
        <v>167.13191601799437</v>
      </c>
      <c r="W1552" s="16">
        <f t="shared" si="288"/>
        <v>-1.6916502661966097E-3</v>
      </c>
      <c r="X1552" s="15">
        <f t="shared" si="277"/>
        <v>0.78776943361234841</v>
      </c>
      <c r="Y1552" s="15">
        <f t="shared" si="278"/>
        <v>0.54742601096953425</v>
      </c>
      <c r="Z1552" s="15">
        <f t="shared" si="279"/>
        <v>0.81860459285438958</v>
      </c>
    </row>
    <row r="1553" spans="10:26" x14ac:dyDescent="0.35">
      <c r="J1553" s="3">
        <v>44596</v>
      </c>
      <c r="K1553" s="13">
        <f>(VLOOKUP(J1553,'Poche Core Max IR'!A:C,3,TRUE)/VLOOKUP(J1552,'Poche Core Max IR'!A:C,3,TRUE))-1</f>
        <v>-2.9308848629194806E-3</v>
      </c>
      <c r="L1553" s="13">
        <f>(VLOOKUP(J1553,'Strat EW abs return'!A:C,3,TRUE)/VLOOKUP(J1552,'Strat EW abs return'!A:C,3,TRUE))-1</f>
        <v>2.6237974664544694E-3</v>
      </c>
      <c r="M1553" s="13">
        <f>(VLOOKUP(J1553,'Strat alpha facteurs'!A:C,3,TRUE)/VLOOKUP(J1552,'Strat alpha facteurs'!A:C,3,TRUE))-1</f>
        <v>-3.3148188161723491E-3</v>
      </c>
      <c r="N1553" s="14">
        <f t="shared" si="280"/>
        <v>165.17404970388748</v>
      </c>
      <c r="O1553" s="14">
        <f t="shared" si="281"/>
        <v>125.26005715014908</v>
      </c>
      <c r="P1553" s="14">
        <f t="shared" si="282"/>
        <v>225.50541853687292</v>
      </c>
      <c r="Q1553" s="14">
        <f t="shared" si="283"/>
        <v>0.68724612318128597</v>
      </c>
      <c r="R1553" s="14">
        <f t="shared" si="284"/>
        <v>0.15779210811898145</v>
      </c>
      <c r="S1553" s="14">
        <f t="shared" si="285"/>
        <v>0.1549617686997328</v>
      </c>
      <c r="T1553" s="14">
        <f t="shared" si="286"/>
        <v>-2.1181116835662503E-3</v>
      </c>
      <c r="U1553" s="14">
        <f t="shared" si="287"/>
        <v>166.77791195397984</v>
      </c>
      <c r="W1553" s="16">
        <f t="shared" si="288"/>
        <v>-9.9655653164128395E-5</v>
      </c>
      <c r="X1553" s="15">
        <f t="shared" si="277"/>
        <v>0.78776695849033285</v>
      </c>
      <c r="Y1553" s="15">
        <f t="shared" si="278"/>
        <v>0.54525213072998535</v>
      </c>
      <c r="Z1553" s="15">
        <f t="shared" si="279"/>
        <v>0.81924530262584272</v>
      </c>
    </row>
    <row r="1554" spans="10:26" x14ac:dyDescent="0.35">
      <c r="J1554" s="3">
        <v>44599</v>
      </c>
      <c r="K1554" s="13">
        <f>(VLOOKUP(J1554,'Poche Core Max IR'!A:C,3,TRUE)/VLOOKUP(J1553,'Poche Core Max IR'!A:C,3,TRUE))-1</f>
        <v>9.8275976194961423E-4</v>
      </c>
      <c r="L1554" s="13">
        <f>(VLOOKUP(J1554,'Strat EW abs return'!A:C,3,TRUE)/VLOOKUP(J1553,'Strat EW abs return'!A:C,3,TRUE))-1</f>
        <v>1.6344907457224167E-3</v>
      </c>
      <c r="M1554" s="13">
        <f>(VLOOKUP(J1554,'Strat alpha facteurs'!A:C,3,TRUE)/VLOOKUP(J1553,'Strat alpha facteurs'!A:C,3,TRUE))-1</f>
        <v>2.9296667440315005E-3</v>
      </c>
      <c r="N1554" s="14">
        <f t="shared" si="280"/>
        <v>165.33637611365472</v>
      </c>
      <c r="O1554" s="14">
        <f t="shared" si="281"/>
        <v>125.46479355436966</v>
      </c>
      <c r="P1554" s="14">
        <f t="shared" si="282"/>
        <v>226.1660742621593</v>
      </c>
      <c r="Q1554" s="14">
        <f t="shared" si="283"/>
        <v>0.68696849380491143</v>
      </c>
      <c r="R1554" s="14">
        <f t="shared" si="284"/>
        <v>0.15783105979025094</v>
      </c>
      <c r="S1554" s="14">
        <f t="shared" si="285"/>
        <v>0.15520044640483791</v>
      </c>
      <c r="T1554" s="14">
        <f t="shared" si="286"/>
        <v>1.3872939172428506E-3</v>
      </c>
      <c r="U1554" s="14">
        <f t="shared" si="287"/>
        <v>167.00928193676404</v>
      </c>
      <c r="W1554" s="16">
        <f t="shared" si="288"/>
        <v>7.126589931058234E-4</v>
      </c>
      <c r="X1554" s="15">
        <f t="shared" si="277"/>
        <v>0.78969032520519211</v>
      </c>
      <c r="Y1554" s="15">
        <f t="shared" si="278"/>
        <v>0.54831094249619128</v>
      </c>
      <c r="Z1554" s="15">
        <f t="shared" si="279"/>
        <v>0.82048746236271719</v>
      </c>
    </row>
    <row r="1555" spans="10:26" x14ac:dyDescent="0.35">
      <c r="J1555" s="3">
        <v>44600</v>
      </c>
      <c r="K1555" s="13">
        <f>(VLOOKUP(J1555,'Poche Core Max IR'!A:C,3,TRUE)/VLOOKUP(J1554,'Poche Core Max IR'!A:C,3,TRUE))-1</f>
        <v>4.6505860726646642E-3</v>
      </c>
      <c r="L1555" s="13">
        <f>(VLOOKUP(J1555,'Strat EW abs return'!A:C,3,TRUE)/VLOOKUP(J1554,'Strat EW abs return'!A:C,3,TRUE))-1</f>
        <v>-1.0699380151628635E-3</v>
      </c>
      <c r="M1555" s="13">
        <f>(VLOOKUP(J1555,'Strat alpha facteurs'!A:C,3,TRUE)/VLOOKUP(J1554,'Strat alpha facteurs'!A:C,3,TRUE))-1</f>
        <v>6.021078436774463E-3</v>
      </c>
      <c r="N1555" s="14">
        <f t="shared" si="280"/>
        <v>166.10528716171373</v>
      </c>
      <c r="O1555" s="14">
        <f t="shared" si="281"/>
        <v>125.33055400218129</v>
      </c>
      <c r="P1555" s="14">
        <f t="shared" si="282"/>
        <v>227.52783793502911</v>
      </c>
      <c r="Q1555" s="14">
        <f t="shared" si="283"/>
        <v>0.6874407521901994</v>
      </c>
      <c r="R1555" s="14">
        <f t="shared" si="284"/>
        <v>0.15704024646383613</v>
      </c>
      <c r="S1555" s="14">
        <f t="shared" si="285"/>
        <v>0.15551900134596469</v>
      </c>
      <c r="T1555" s="14">
        <f t="shared" si="286"/>
        <v>3.9604107200314504E-3</v>
      </c>
      <c r="U1555" s="14">
        <f t="shared" si="287"/>
        <v>167.67070728729115</v>
      </c>
      <c r="W1555" s="16">
        <f t="shared" si="288"/>
        <v>7.6836877591068299E-4</v>
      </c>
      <c r="X1555" s="15">
        <f t="shared" si="277"/>
        <v>0.78938667222646508</v>
      </c>
      <c r="Y1555" s="15">
        <f t="shared" si="278"/>
        <v>0.54590331221336386</v>
      </c>
      <c r="Z1555" s="15">
        <f t="shared" si="279"/>
        <v>0.82063973420623915</v>
      </c>
    </row>
    <row r="1556" spans="10:26" x14ac:dyDescent="0.35">
      <c r="J1556" s="3">
        <v>44601</v>
      </c>
      <c r="K1556" s="13">
        <f>(VLOOKUP(J1556,'Poche Core Max IR'!A:C,3,TRUE)/VLOOKUP(J1555,'Poche Core Max IR'!A:C,3,TRUE))-1</f>
        <v>1.0687047248572501E-2</v>
      </c>
      <c r="L1556" s="13">
        <f>(VLOOKUP(J1556,'Strat EW abs return'!A:C,3,TRUE)/VLOOKUP(J1555,'Strat EW abs return'!A:C,3,TRUE))-1</f>
        <v>4.9864060046622694E-3</v>
      </c>
      <c r="M1556" s="13">
        <f>(VLOOKUP(J1556,'Strat alpha facteurs'!A:C,3,TRUE)/VLOOKUP(J1555,'Strat alpha facteurs'!A:C,3,TRUE))-1</f>
        <v>1.0318573094526995E-2</v>
      </c>
      <c r="N1556" s="14">
        <f t="shared" si="280"/>
        <v>167.88046221384866</v>
      </c>
      <c r="O1556" s="14">
        <f t="shared" si="281"/>
        <v>125.95550302922541</v>
      </c>
      <c r="P1556" s="14">
        <f t="shared" si="282"/>
        <v>229.87560056180141</v>
      </c>
      <c r="Q1556" s="14">
        <f t="shared" si="283"/>
        <v>0.68808925063979398</v>
      </c>
      <c r="R1556" s="14">
        <f t="shared" si="284"/>
        <v>0.1563017911659407</v>
      </c>
      <c r="S1556" s="14">
        <f t="shared" si="285"/>
        <v>0.15560895819426548</v>
      </c>
      <c r="T1556" s="14">
        <f t="shared" si="286"/>
        <v>9.7345124101679767E-3</v>
      </c>
      <c r="U1556" s="14">
        <f t="shared" si="287"/>
        <v>169.30289986820094</v>
      </c>
      <c r="W1556" s="16">
        <f t="shared" si="288"/>
        <v>2.3850465993000385E-3</v>
      </c>
      <c r="X1556" s="15">
        <f t="shared" si="277"/>
        <v>0.79129959944255179</v>
      </c>
      <c r="Y1556" s="15">
        <f t="shared" si="278"/>
        <v>0.54946210803115225</v>
      </c>
      <c r="Z1556" s="15">
        <f t="shared" si="279"/>
        <v>0.82184474235594496</v>
      </c>
    </row>
    <row r="1557" spans="10:26" x14ac:dyDescent="0.35">
      <c r="J1557" s="3">
        <v>44602</v>
      </c>
      <c r="K1557" s="13">
        <f>(VLOOKUP(J1557,'Poche Core Max IR'!A:C,3,TRUE)/VLOOKUP(J1556,'Poche Core Max IR'!A:C,3,TRUE))-1</f>
        <v>-1.1107458005825244E-2</v>
      </c>
      <c r="L1557" s="13">
        <f>(VLOOKUP(J1557,'Strat EW abs return'!A:C,3,TRUE)/VLOOKUP(J1556,'Strat EW abs return'!A:C,3,TRUE))-1</f>
        <v>-3.5908243043210053E-3</v>
      </c>
      <c r="M1557" s="13">
        <f>(VLOOKUP(J1557,'Strat alpha facteurs'!A:C,3,TRUE)/VLOOKUP(J1556,'Strat alpha facteurs'!A:C,3,TRUE))-1</f>
        <v>-9.185697200589038E-3</v>
      </c>
      <c r="N1557" s="14">
        <f t="shared" si="280"/>
        <v>166.0157370298098</v>
      </c>
      <c r="O1557" s="14">
        <f t="shared" si="281"/>
        <v>125.50321894768508</v>
      </c>
      <c r="P1557" s="14">
        <f t="shared" si="282"/>
        <v>227.76403290123713</v>
      </c>
      <c r="Q1557" s="14">
        <f t="shared" si="283"/>
        <v>0.68706520623071943</v>
      </c>
      <c r="R1557" s="14">
        <f t="shared" si="284"/>
        <v>0.15725546754029529</v>
      </c>
      <c r="S1557" s="14">
        <f t="shared" si="285"/>
        <v>0.15567932622898542</v>
      </c>
      <c r="T1557" s="14">
        <f t="shared" si="286"/>
        <v>-9.6335514979404794E-3</v>
      </c>
      <c r="U1557" s="14">
        <f t="shared" si="287"/>
        <v>167.67191166356997</v>
      </c>
      <c r="W1557" s="16">
        <f t="shared" si="288"/>
        <v>-1.9946999059622344E-3</v>
      </c>
      <c r="X1557" s="15">
        <f t="shared" si="277"/>
        <v>0.79277310806171053</v>
      </c>
      <c r="Y1557" s="15">
        <f t="shared" si="278"/>
        <v>0.55146857572098962</v>
      </c>
      <c r="Z1557" s="15">
        <f t="shared" si="279"/>
        <v>0.82292134092569069</v>
      </c>
    </row>
    <row r="1558" spans="10:26" x14ac:dyDescent="0.35">
      <c r="J1558" s="3">
        <v>44603</v>
      </c>
      <c r="K1558" s="13">
        <f>(VLOOKUP(J1558,'Poche Core Max IR'!A:C,3,TRUE)/VLOOKUP(J1557,'Poche Core Max IR'!A:C,3,TRUE))-1</f>
        <v>-5.6141865551447845E-3</v>
      </c>
      <c r="L1558" s="13">
        <f>(VLOOKUP(J1558,'Strat EW abs return'!A:C,3,TRUE)/VLOOKUP(J1557,'Strat EW abs return'!A:C,3,TRUE))-1</f>
        <v>1.5739377522869802E-3</v>
      </c>
      <c r="M1558" s="13">
        <f>(VLOOKUP(J1558,'Strat alpha facteurs'!A:C,3,TRUE)/VLOOKUP(J1557,'Strat alpha facteurs'!A:C,3,TRUE))-1</f>
        <v>-8.1092637859168093E-3</v>
      </c>
      <c r="N1558" s="14">
        <f t="shared" si="280"/>
        <v>165.08369371103458</v>
      </c>
      <c r="O1558" s="14">
        <f t="shared" si="281"/>
        <v>125.70075320202038</v>
      </c>
      <c r="P1558" s="14">
        <f t="shared" si="282"/>
        <v>225.91703427749675</v>
      </c>
      <c r="Q1558" s="14">
        <f t="shared" si="283"/>
        <v>0.68655294929368593</v>
      </c>
      <c r="R1558" s="14">
        <f t="shared" si="284"/>
        <v>0.15827412844931055</v>
      </c>
      <c r="S1558" s="14">
        <f t="shared" si="285"/>
        <v>0.15517292225700369</v>
      </c>
      <c r="T1558" s="14">
        <f t="shared" si="286"/>
        <v>-4.8722466486177136E-3</v>
      </c>
      <c r="U1558" s="14">
        <f t="shared" si="287"/>
        <v>166.8549727538998</v>
      </c>
      <c r="W1558" s="16">
        <f t="shared" si="288"/>
        <v>-1.0092245330369158E-3</v>
      </c>
      <c r="X1558" s="15">
        <f t="shared" si="277"/>
        <v>0.79336079608107646</v>
      </c>
      <c r="Y1558" s="15">
        <f t="shared" si="278"/>
        <v>0.54930384211948646</v>
      </c>
      <c r="Z1558" s="15">
        <f t="shared" si="279"/>
        <v>0.82377723183766549</v>
      </c>
    </row>
    <row r="1559" spans="10:26" x14ac:dyDescent="0.35">
      <c r="J1559" s="3">
        <v>44606</v>
      </c>
      <c r="K1559" s="13">
        <f>(VLOOKUP(J1559,'Poche Core Max IR'!A:C,3,TRUE)/VLOOKUP(J1558,'Poche Core Max IR'!A:C,3,TRUE))-1</f>
        <v>-7.843496867798061E-3</v>
      </c>
      <c r="L1559" s="13">
        <f>(VLOOKUP(J1559,'Strat EW abs return'!A:C,3,TRUE)/VLOOKUP(J1558,'Strat EW abs return'!A:C,3,TRUE))-1</f>
        <v>2.1900967051378117E-3</v>
      </c>
      <c r="M1559" s="13">
        <f>(VLOOKUP(J1559,'Strat alpha facteurs'!A:C,3,TRUE)/VLOOKUP(J1558,'Strat alpha facteurs'!A:C,3,TRUE))-1</f>
        <v>-1.1664219825354816E-2</v>
      </c>
      <c r="N1559" s="14">
        <f t="shared" si="280"/>
        <v>163.78886027648755</v>
      </c>
      <c r="O1559" s="14">
        <f t="shared" si="281"/>
        <v>125.97605000744147</v>
      </c>
      <c r="P1559" s="14">
        <f t="shared" si="282"/>
        <v>223.28188832739181</v>
      </c>
      <c r="Q1559" s="14">
        <f t="shared" si="283"/>
        <v>0.68586499037507032</v>
      </c>
      <c r="R1559" s="14">
        <f t="shared" si="284"/>
        <v>0.15971453898443264</v>
      </c>
      <c r="S1559" s="14">
        <f t="shared" si="285"/>
        <v>0.15442047064049716</v>
      </c>
      <c r="T1559" s="14">
        <f t="shared" si="286"/>
        <v>-6.8483113362855369E-3</v>
      </c>
      <c r="U1559" s="14">
        <f t="shared" si="287"/>
        <v>165.71229795247365</v>
      </c>
      <c r="W1559" s="16">
        <f t="shared" si="288"/>
        <v>-1.4514040294930975E-3</v>
      </c>
      <c r="X1559" s="15">
        <f t="shared" si="277"/>
        <v>0.79377332386049437</v>
      </c>
      <c r="Y1559" s="15">
        <f t="shared" si="278"/>
        <v>0.54399258042746124</v>
      </c>
      <c r="Z1559" s="15">
        <f t="shared" si="279"/>
        <v>0.82496955341694356</v>
      </c>
    </row>
    <row r="1560" spans="10:26" x14ac:dyDescent="0.35">
      <c r="J1560" s="3">
        <v>44607</v>
      </c>
      <c r="K1560" s="13">
        <f>(VLOOKUP(J1560,'Poche Core Max IR'!A:C,3,TRUE)/VLOOKUP(J1559,'Poche Core Max IR'!A:C,3,TRUE))-1</f>
        <v>6.371347973813446E-3</v>
      </c>
      <c r="L1560" s="13">
        <f>(VLOOKUP(J1560,'Strat EW abs return'!A:C,3,TRUE)/VLOOKUP(J1559,'Strat EW abs return'!A:C,3,TRUE))-1</f>
        <v>-2.7171354575210582E-3</v>
      </c>
      <c r="M1560" s="13">
        <f>(VLOOKUP(J1560,'Strat alpha facteurs'!A:C,3,TRUE)/VLOOKUP(J1559,'Strat alpha facteurs'!A:C,3,TRUE))-1</f>
        <v>8.6807567971354249E-3</v>
      </c>
      <c r="N1560" s="14">
        <f t="shared" si="280"/>
        <v>164.83241609954337</v>
      </c>
      <c r="O1560" s="14">
        <f t="shared" si="281"/>
        <v>125.6337560151678</v>
      </c>
      <c r="P1560" s="14">
        <f t="shared" si="282"/>
        <v>225.22014409716706</v>
      </c>
      <c r="Q1560" s="14">
        <f t="shared" si="283"/>
        <v>0.68661203171407392</v>
      </c>
      <c r="R1560" s="14">
        <f t="shared" si="284"/>
        <v>0.15844455529893542</v>
      </c>
      <c r="S1560" s="14">
        <f t="shared" si="285"/>
        <v>0.15494341298699069</v>
      </c>
      <c r="T1560" s="14">
        <f t="shared" si="286"/>
        <v>5.2764050299088979E-3</v>
      </c>
      <c r="U1560" s="14">
        <f t="shared" si="287"/>
        <v>166.58666315490785</v>
      </c>
      <c r="W1560" s="16">
        <f t="shared" si="288"/>
        <v>9.1451076620428719E-4</v>
      </c>
      <c r="X1560" s="15">
        <f t="shared" si="277"/>
        <v>0.79362534384998318</v>
      </c>
      <c r="Y1560" s="15">
        <f t="shared" si="278"/>
        <v>0.5389315544734351</v>
      </c>
      <c r="Z1560" s="15">
        <f t="shared" si="279"/>
        <v>0.82579971391399487</v>
      </c>
    </row>
    <row r="1561" spans="10:26" x14ac:dyDescent="0.35">
      <c r="J1561" s="3">
        <v>44608</v>
      </c>
      <c r="K1561" s="13">
        <f>(VLOOKUP(J1561,'Poche Core Max IR'!A:C,3,TRUE)/VLOOKUP(J1560,'Poche Core Max IR'!A:C,3,TRUE))-1</f>
        <v>2.0585929276317749E-4</v>
      </c>
      <c r="L1561" s="13">
        <f>(VLOOKUP(J1561,'Strat EW abs return'!A:C,3,TRUE)/VLOOKUP(J1560,'Strat EW abs return'!A:C,3,TRUE))-1</f>
        <v>2.8077286025147696E-3</v>
      </c>
      <c r="M1561" s="13">
        <f>(VLOOKUP(J1561,'Strat alpha facteurs'!A:C,3,TRUE)/VLOOKUP(J1560,'Strat alpha facteurs'!A:C,3,TRUE))-1</f>
        <v>3.1887499946798847E-3</v>
      </c>
      <c r="N1561" s="14">
        <f t="shared" si="280"/>
        <v>164.86634838414605</v>
      </c>
      <c r="O1561" s="14">
        <f t="shared" si="281"/>
        <v>125.98650150537296</v>
      </c>
      <c r="P1561" s="14">
        <f t="shared" si="282"/>
        <v>225.93831483045872</v>
      </c>
      <c r="Q1561" s="14">
        <f t="shared" si="283"/>
        <v>0.6860122845695118</v>
      </c>
      <c r="R1561" s="14">
        <f t="shared" si="284"/>
        <v>0.15871796308765984</v>
      </c>
      <c r="S1561" s="14">
        <f t="shared" si="285"/>
        <v>0.15526975234282825</v>
      </c>
      <c r="T1561" s="14">
        <f t="shared" si="286"/>
        <v>1.0802905844148514E-3</v>
      </c>
      <c r="U1561" s="14">
        <f t="shared" si="287"/>
        <v>166.7666251586032</v>
      </c>
      <c r="W1561" s="16">
        <f t="shared" si="288"/>
        <v>9.4075338665124662E-4</v>
      </c>
      <c r="X1561" s="15">
        <f t="shared" si="277"/>
        <v>0.79398383086743918</v>
      </c>
      <c r="Y1561" s="15">
        <f t="shared" si="278"/>
        <v>0.55170690196764482</v>
      </c>
      <c r="Z1561" s="15">
        <f t="shared" si="279"/>
        <v>0.82349314326875411</v>
      </c>
    </row>
    <row r="1562" spans="10:26" x14ac:dyDescent="0.35">
      <c r="J1562" s="3">
        <v>44609</v>
      </c>
      <c r="K1562" s="13">
        <f>(VLOOKUP(J1562,'Poche Core Max IR'!A:C,3,TRUE)/VLOOKUP(J1561,'Poche Core Max IR'!A:C,3,TRUE))-1</f>
        <v>-9.0410833157699155E-3</v>
      </c>
      <c r="L1562" s="13">
        <f>(VLOOKUP(J1562,'Strat EW abs return'!A:C,3,TRUE)/VLOOKUP(J1561,'Strat EW abs return'!A:C,3,TRUE))-1</f>
        <v>1.4524404716409478E-4</v>
      </c>
      <c r="M1562" s="13">
        <f>(VLOOKUP(J1562,'Strat alpha facteurs'!A:C,3,TRUE)/VLOOKUP(J1561,'Strat alpha facteurs'!A:C,3,TRUE))-1</f>
        <v>-1.0913864307285248E-2</v>
      </c>
      <c r="N1562" s="14">
        <f t="shared" si="280"/>
        <v>163.37577799243823</v>
      </c>
      <c r="O1562" s="14">
        <f t="shared" si="281"/>
        <v>126.00480029473964</v>
      </c>
      <c r="P1562" s="14">
        <f t="shared" si="282"/>
        <v>223.47245472058239</v>
      </c>
      <c r="Q1562" s="14">
        <f t="shared" si="283"/>
        <v>0.68520518247854412</v>
      </c>
      <c r="R1562" s="14">
        <f t="shared" si="284"/>
        <v>0.16000083601186951</v>
      </c>
      <c r="S1562" s="14">
        <f t="shared" si="285"/>
        <v>0.15479398150958631</v>
      </c>
      <c r="T1562" s="14">
        <f t="shared" si="286"/>
        <v>-7.8738343892135361E-3</v>
      </c>
      <c r="U1562" s="14">
        <f t="shared" si="287"/>
        <v>165.45353237045632</v>
      </c>
      <c r="W1562" s="16">
        <f t="shared" si="288"/>
        <v>-1.6661613408080441E-3</v>
      </c>
      <c r="X1562" s="15">
        <f t="shared" si="277"/>
        <v>0.79748608403331422</v>
      </c>
      <c r="Y1562" s="15">
        <f t="shared" si="278"/>
        <v>0.5522426738888071</v>
      </c>
      <c r="Z1562" s="15">
        <f t="shared" si="279"/>
        <v>0.82702166522350729</v>
      </c>
    </row>
    <row r="1563" spans="10:26" x14ac:dyDescent="0.35">
      <c r="J1563" s="3">
        <v>44610</v>
      </c>
      <c r="K1563" s="13">
        <f>(VLOOKUP(J1563,'Poche Core Max IR'!A:C,3,TRUE)/VLOOKUP(J1562,'Poche Core Max IR'!A:C,3,TRUE))-1</f>
        <v>-2.2669124134392371E-3</v>
      </c>
      <c r="L1563" s="13">
        <f>(VLOOKUP(J1563,'Strat EW abs return'!A:C,3,TRUE)/VLOOKUP(J1562,'Strat EW abs return'!A:C,3,TRUE))-1</f>
        <v>-8.6764687029017296E-4</v>
      </c>
      <c r="M1563" s="13">
        <f>(VLOOKUP(J1563,'Strat alpha facteurs'!A:C,3,TRUE)/VLOOKUP(J1562,'Strat alpha facteurs'!A:C,3,TRUE))-1</f>
        <v>-4.6257889449478062E-3</v>
      </c>
      <c r="N1563" s="14">
        <f t="shared" si="280"/>
        <v>163.00541941325187</v>
      </c>
      <c r="O1563" s="14">
        <f t="shared" si="281"/>
        <v>125.89547262412236</v>
      </c>
      <c r="P1563" s="14">
        <f t="shared" si="282"/>
        <v>222.43871831003557</v>
      </c>
      <c r="Q1563" s="14">
        <f t="shared" si="283"/>
        <v>0.68530220562990363</v>
      </c>
      <c r="R1563" s="14">
        <f t="shared" si="284"/>
        <v>0.16024791579381126</v>
      </c>
      <c r="S1563" s="14">
        <f t="shared" si="285"/>
        <v>0.15444987857628509</v>
      </c>
      <c r="T1563" s="14">
        <f t="shared" si="286"/>
        <v>-2.4081686469345186E-3</v>
      </c>
      <c r="U1563" s="14">
        <f t="shared" si="287"/>
        <v>165.05509236127722</v>
      </c>
      <c r="W1563" s="16">
        <f t="shared" si="288"/>
        <v>-8.5349114347573406E-4</v>
      </c>
      <c r="X1563" s="15">
        <f t="shared" si="277"/>
        <v>0.79800846908994172</v>
      </c>
      <c r="Y1563" s="15">
        <f t="shared" si="278"/>
        <v>0.55255847418302595</v>
      </c>
      <c r="Z1563" s="15">
        <f t="shared" si="279"/>
        <v>0.82727514129181112</v>
      </c>
    </row>
    <row r="1564" spans="10:26" x14ac:dyDescent="0.35">
      <c r="J1564" s="3">
        <v>44613</v>
      </c>
      <c r="K1564" s="13">
        <f>(VLOOKUP(J1564,'Poche Core Max IR'!A:C,3,TRUE)/VLOOKUP(J1563,'Poche Core Max IR'!A:C,3,TRUE))-1</f>
        <v>-3.9825778579268833E-3</v>
      </c>
      <c r="L1564" s="13">
        <f>(VLOOKUP(J1564,'Strat EW abs return'!A:C,3,TRUE)/VLOOKUP(J1563,'Strat EW abs return'!A:C,3,TRUE))-1</f>
        <v>0</v>
      </c>
      <c r="M1564" s="13">
        <f>(VLOOKUP(J1564,'Strat alpha facteurs'!A:C,3,TRUE)/VLOOKUP(J1563,'Strat alpha facteurs'!A:C,3,TRUE))-1</f>
        <v>-2.0245689064483097E-3</v>
      </c>
      <c r="N1564" s="14">
        <f t="shared" si="280"/>
        <v>162.35623763917457</v>
      </c>
      <c r="O1564" s="14">
        <f t="shared" si="281"/>
        <v>125.89547262412236</v>
      </c>
      <c r="P1564" s="14">
        <f t="shared" si="282"/>
        <v>221.98837579735485</v>
      </c>
      <c r="Q1564" s="14">
        <f t="shared" si="283"/>
        <v>0.68465563390171624</v>
      </c>
      <c r="R1564" s="14">
        <f t="shared" si="284"/>
        <v>0.16073687154027486</v>
      </c>
      <c r="S1564" s="14">
        <f t="shared" si="285"/>
        <v>0.15460749455800887</v>
      </c>
      <c r="T1564" s="14">
        <f t="shared" si="286"/>
        <v>-3.0419638119003737E-3</v>
      </c>
      <c r="U1564" s="14">
        <f t="shared" si="287"/>
        <v>164.55300074334434</v>
      </c>
      <c r="W1564" s="16">
        <f t="shared" si="288"/>
        <v>-3.1301352618602103E-4</v>
      </c>
      <c r="X1564" s="15">
        <f t="shared" si="277"/>
        <v>0.79587972872944945</v>
      </c>
      <c r="Y1564" s="15">
        <f t="shared" si="278"/>
        <v>0.54573437025669513</v>
      </c>
      <c r="Z1564" s="15">
        <f t="shared" si="279"/>
        <v>0.82558019209126887</v>
      </c>
    </row>
    <row r="1565" spans="10:26" x14ac:dyDescent="0.35">
      <c r="J1565" s="3">
        <v>44614</v>
      </c>
      <c r="K1565" s="13">
        <f>(VLOOKUP(J1565,'Poche Core Max IR'!A:C,3,TRUE)/VLOOKUP(J1564,'Poche Core Max IR'!A:C,3,TRUE))-1</f>
        <v>-5.4864928683164838E-3</v>
      </c>
      <c r="L1565" s="13">
        <f>(VLOOKUP(J1565,'Strat EW abs return'!A:C,3,TRUE)/VLOOKUP(J1564,'Strat EW abs return'!A:C,3,TRUE))-1</f>
        <v>2.9913246353747702E-3</v>
      </c>
      <c r="M1565" s="13">
        <f>(VLOOKUP(J1565,'Strat alpha facteurs'!A:C,3,TRUE)/VLOOKUP(J1564,'Strat alpha facteurs'!A:C,3,TRUE))-1</f>
        <v>-8.0542500289316754E-3</v>
      </c>
      <c r="N1565" s="14">
        <f t="shared" si="280"/>
        <v>161.46547129924053</v>
      </c>
      <c r="O1565" s="14">
        <f t="shared" si="281"/>
        <v>126.27206685286505</v>
      </c>
      <c r="P1565" s="14">
        <f t="shared" si="282"/>
        <v>220.20042591516651</v>
      </c>
      <c r="Q1565" s="14">
        <f t="shared" si="283"/>
        <v>0.68399145705064568</v>
      </c>
      <c r="R1565" s="14">
        <f t="shared" si="284"/>
        <v>0.16194982879050518</v>
      </c>
      <c r="S1565" s="14">
        <f t="shared" si="285"/>
        <v>0.15405871415884925</v>
      </c>
      <c r="T1565" s="14">
        <f t="shared" si="286"/>
        <v>-4.5207895065198702E-3</v>
      </c>
      <c r="U1565" s="14">
        <f t="shared" si="287"/>
        <v>163.80909126431746</v>
      </c>
      <c r="W1565" s="16">
        <f t="shared" si="288"/>
        <v>-7.5638289041532383E-4</v>
      </c>
      <c r="X1565" s="15">
        <f t="shared" si="277"/>
        <v>0.79224625401178839</v>
      </c>
      <c r="Y1565" s="15">
        <f t="shared" si="278"/>
        <v>0.52701057105704407</v>
      </c>
      <c r="Z1565" s="15">
        <f t="shared" si="279"/>
        <v>0.82742397024157954</v>
      </c>
    </row>
    <row r="1566" spans="10:26" x14ac:dyDescent="0.35">
      <c r="J1566" s="3">
        <v>44615</v>
      </c>
      <c r="K1566" s="13">
        <f>(VLOOKUP(J1566,'Poche Core Max IR'!A:C,3,TRUE)/VLOOKUP(J1565,'Poche Core Max IR'!A:C,3,TRUE))-1</f>
        <v>-6.2576261529008192E-3</v>
      </c>
      <c r="L1566" s="13">
        <f>(VLOOKUP(J1566,'Strat EW abs return'!A:C,3,TRUE)/VLOOKUP(J1565,'Strat EW abs return'!A:C,3,TRUE))-1</f>
        <v>3.1176142273103835E-5</v>
      </c>
      <c r="M1566" s="13">
        <f>(VLOOKUP(J1566,'Strat alpha facteurs'!A:C,3,TRUE)/VLOOKUP(J1565,'Strat alpha facteurs'!A:C,3,TRUE))-1</f>
        <v>-8.9006174623793566E-3</v>
      </c>
      <c r="N1566" s="14">
        <f t="shared" si="280"/>
        <v>160.45508074324795</v>
      </c>
      <c r="O1566" s="14">
        <f t="shared" si="281"/>
        <v>126.27600352878638</v>
      </c>
      <c r="P1566" s="14">
        <f t="shared" si="282"/>
        <v>218.24050615904261</v>
      </c>
      <c r="Q1566" s="14">
        <f t="shared" si="283"/>
        <v>0.68357096250646376</v>
      </c>
      <c r="R1566" s="14">
        <f t="shared" si="284"/>
        <v>0.16287452130822677</v>
      </c>
      <c r="S1566" s="14">
        <f t="shared" si="285"/>
        <v>0.15355451618530958</v>
      </c>
      <c r="T1566" s="14">
        <f t="shared" si="286"/>
        <v>-5.646331540571343E-3</v>
      </c>
      <c r="U1566" s="14">
        <f t="shared" si="287"/>
        <v>162.8841708256794</v>
      </c>
      <c r="W1566" s="16">
        <f t="shared" si="288"/>
        <v>-1.3616522089372109E-3</v>
      </c>
      <c r="X1566" s="15">
        <f t="shared" si="277"/>
        <v>0.79287891207199934</v>
      </c>
      <c r="Y1566" s="15">
        <f t="shared" si="278"/>
        <v>0.53179162736659669</v>
      </c>
      <c r="Z1566" s="15">
        <f t="shared" si="279"/>
        <v>0.82592582854423369</v>
      </c>
    </row>
    <row r="1567" spans="10:26" x14ac:dyDescent="0.35">
      <c r="J1567" s="3">
        <v>44616</v>
      </c>
      <c r="K1567" s="13">
        <f>(VLOOKUP(J1567,'Poche Core Max IR'!A:C,3,TRUE)/VLOOKUP(J1566,'Poche Core Max IR'!A:C,3,TRUE))-1</f>
        <v>4.1195502661945937E-3</v>
      </c>
      <c r="L1567" s="13">
        <f>(VLOOKUP(J1567,'Strat EW abs return'!A:C,3,TRUE)/VLOOKUP(J1566,'Strat EW abs return'!A:C,3,TRUE))-1</f>
        <v>4.7612938515211312E-3</v>
      </c>
      <c r="M1567" s="13">
        <f>(VLOOKUP(J1567,'Strat alpha facteurs'!A:C,3,TRUE)/VLOOKUP(J1566,'Strat alpha facteurs'!A:C,3,TRUE))-1</f>
        <v>-1.4865388382648836E-2</v>
      </c>
      <c r="N1567" s="14">
        <f t="shared" si="280"/>
        <v>161.11608351383606</v>
      </c>
      <c r="O1567" s="14">
        <f t="shared" si="281"/>
        <v>126.87724068798265</v>
      </c>
      <c r="P1567" s="14">
        <f t="shared" si="282"/>
        <v>214.99627627416257</v>
      </c>
      <c r="Q1567" s="14">
        <f t="shared" si="283"/>
        <v>0.68548976356919145</v>
      </c>
      <c r="R1567" s="14">
        <f t="shared" si="284"/>
        <v>0.16343610128070013</v>
      </c>
      <c r="S1567" s="14">
        <f t="shared" si="285"/>
        <v>0.15107413515010865</v>
      </c>
      <c r="T1567" s="14">
        <f t="shared" si="286"/>
        <v>1.3088508764263411E-3</v>
      </c>
      <c r="U1567" s="14">
        <f t="shared" si="287"/>
        <v>163.09736191542058</v>
      </c>
      <c r="W1567" s="16">
        <f t="shared" si="288"/>
        <v>-1.4676083894347629E-3</v>
      </c>
      <c r="X1567" s="15">
        <f t="shared" si="277"/>
        <v>0.78789673712391739</v>
      </c>
      <c r="Y1567" s="15">
        <f t="shared" si="278"/>
        <v>0.5323863692071642</v>
      </c>
      <c r="Z1567" s="15">
        <f t="shared" si="279"/>
        <v>0.81275427683556944</v>
      </c>
    </row>
    <row r="1568" spans="10:26" x14ac:dyDescent="0.35">
      <c r="J1568" s="3">
        <v>44617</v>
      </c>
      <c r="K1568" s="13">
        <f>(VLOOKUP(J1568,'Poche Core Max IR'!A:C,3,TRUE)/VLOOKUP(J1567,'Poche Core Max IR'!A:C,3,TRUE))-1</f>
        <v>1.1077271069622974E-2</v>
      </c>
      <c r="L1568" s="13">
        <f>(VLOOKUP(J1568,'Strat EW abs return'!A:C,3,TRUE)/VLOOKUP(J1567,'Strat EW abs return'!A:C,3,TRUE))-1</f>
        <v>-5.1910929208025536E-3</v>
      </c>
      <c r="M1568" s="13">
        <f>(VLOOKUP(J1568,'Strat alpha facteurs'!A:C,3,TRUE)/VLOOKUP(J1567,'Strat alpha facteurs'!A:C,3,TRUE))-1</f>
        <v>2.9614945957249006E-2</v>
      </c>
      <c r="N1568" s="14">
        <f t="shared" si="280"/>
        <v>162.90081004459483</v>
      </c>
      <c r="O1568" s="14">
        <f t="shared" si="281"/>
        <v>126.2186091420363</v>
      </c>
      <c r="P1568" s="14">
        <f t="shared" si="282"/>
        <v>221.36337937703166</v>
      </c>
      <c r="Q1568" s="14">
        <f t="shared" si="283"/>
        <v>0.68539369023045005</v>
      </c>
      <c r="R1568" s="14">
        <f t="shared" si="284"/>
        <v>0.16078385581111979</v>
      </c>
      <c r="S1568" s="14">
        <f t="shared" si="285"/>
        <v>0.15382245395843044</v>
      </c>
      <c r="T1568" s="14">
        <f t="shared" si="286"/>
        <v>1.1218996286154484E-2</v>
      </c>
      <c r="U1568" s="14">
        <f t="shared" si="287"/>
        <v>164.92715061303127</v>
      </c>
      <c r="W1568" s="16">
        <f t="shared" si="288"/>
        <v>3.7207997253098984E-3</v>
      </c>
      <c r="X1568" s="15">
        <f t="shared" si="277"/>
        <v>0.79452313756239856</v>
      </c>
      <c r="Y1568" s="15">
        <f t="shared" si="278"/>
        <v>0.51548514901328657</v>
      </c>
      <c r="Z1568" s="15">
        <f t="shared" si="279"/>
        <v>0.81685916926024238</v>
      </c>
    </row>
    <row r="1569" spans="10:26" x14ac:dyDescent="0.35">
      <c r="J1569" s="3">
        <v>44620</v>
      </c>
      <c r="K1569" s="13">
        <f>(VLOOKUP(J1569,'Poche Core Max IR'!A:C,3,TRUE)/VLOOKUP(J1568,'Poche Core Max IR'!A:C,3,TRUE))-1</f>
        <v>-4.2875695859290186E-4</v>
      </c>
      <c r="L1569" s="13">
        <f>(VLOOKUP(J1569,'Strat EW abs return'!A:C,3,TRUE)/VLOOKUP(J1568,'Strat EW abs return'!A:C,3,TRUE))-1</f>
        <v>5.0699925468424833E-3</v>
      </c>
      <c r="M1569" s="13">
        <f>(VLOOKUP(J1569,'Strat alpha facteurs'!A:C,3,TRUE)/VLOOKUP(J1568,'Strat alpha facteurs'!A:C,3,TRUE))-1</f>
        <v>-5.1652552574918964E-3</v>
      </c>
      <c r="N1569" s="14">
        <f t="shared" si="280"/>
        <v>162.83096518872779</v>
      </c>
      <c r="O1569" s="14">
        <f t="shared" si="281"/>
        <v>126.85853654965925</v>
      </c>
      <c r="P1569" s="14">
        <f t="shared" si="282"/>
        <v>220.21998101788827</v>
      </c>
      <c r="Q1569" s="14">
        <f t="shared" si="283"/>
        <v>0.68528706157194219</v>
      </c>
      <c r="R1569" s="14">
        <f t="shared" si="284"/>
        <v>0.16164319398243998</v>
      </c>
      <c r="S1569" s="14">
        <f t="shared" si="285"/>
        <v>0.15306974444561811</v>
      </c>
      <c r="T1569" s="14">
        <f t="shared" si="286"/>
        <v>-2.7322660247608747E-4</v>
      </c>
      <c r="U1569" s="14">
        <f t="shared" si="287"/>
        <v>164.88208812801321</v>
      </c>
      <c r="W1569" s="16">
        <f t="shared" si="288"/>
        <v>2.8885486478114606E-5</v>
      </c>
      <c r="X1569" s="15">
        <f t="shared" si="277"/>
        <v>0.79505457315815198</v>
      </c>
      <c r="Y1569" s="15">
        <f t="shared" si="278"/>
        <v>0.51440181928892847</v>
      </c>
      <c r="Z1569" s="15">
        <f t="shared" si="279"/>
        <v>0.81662521905730345</v>
      </c>
    </row>
    <row r="1570" spans="10:26" x14ac:dyDescent="0.35">
      <c r="J1570" s="3">
        <v>44621</v>
      </c>
      <c r="K1570" s="13">
        <f>(VLOOKUP(J1570,'Poche Core Max IR'!A:C,3,TRUE)/VLOOKUP(J1569,'Poche Core Max IR'!A:C,3,TRUE))-1</f>
        <v>-6.0636448219975048E-4</v>
      </c>
      <c r="L1570" s="13">
        <f>(VLOOKUP(J1570,'Strat EW abs return'!A:C,3,TRUE)/VLOOKUP(J1569,'Strat EW abs return'!A:C,3,TRUE))-1</f>
        <v>1.3213962098464149E-2</v>
      </c>
      <c r="M1570" s="13">
        <f>(VLOOKUP(J1570,'Strat alpha facteurs'!A:C,3,TRUE)/VLOOKUP(J1569,'Strat alpha facteurs'!A:C,3,TRUE))-1</f>
        <v>-1.606373958146512E-2</v>
      </c>
      <c r="N1570" s="14">
        <f t="shared" si="280"/>
        <v>162.73223027483505</v>
      </c>
      <c r="O1570" s="14">
        <f t="shared" si="281"/>
        <v>128.53484044349307</v>
      </c>
      <c r="P1570" s="14">
        <f t="shared" si="282"/>
        <v>216.68242459218172</v>
      </c>
      <c r="Q1570" s="14">
        <f t="shared" si="283"/>
        <v>0.68537765127528039</v>
      </c>
      <c r="R1570" s="14">
        <f t="shared" si="284"/>
        <v>0.16390017461434614</v>
      </c>
      <c r="S1570" s="14">
        <f t="shared" si="285"/>
        <v>0.15072217411037375</v>
      </c>
      <c r="T1570" s="14">
        <f t="shared" si="286"/>
        <v>-7.3845920806543566E-4</v>
      </c>
      <c r="U1570" s="14">
        <f t="shared" si="287"/>
        <v>164.76032943179001</v>
      </c>
      <c r="W1570" s="16">
        <f t="shared" si="288"/>
        <v>-2.5539105877566207E-4</v>
      </c>
      <c r="X1570" s="15">
        <f t="shared" si="277"/>
        <v>0.79284019958461083</v>
      </c>
      <c r="Y1570" s="15">
        <f t="shared" si="278"/>
        <v>0.49806903074343134</v>
      </c>
      <c r="Z1570" s="15">
        <f t="shared" si="279"/>
        <v>0.80868078176690861</v>
      </c>
    </row>
    <row r="1571" spans="10:26" x14ac:dyDescent="0.35">
      <c r="J1571" s="3">
        <v>44622</v>
      </c>
      <c r="K1571" s="13">
        <f>(VLOOKUP(J1571,'Poche Core Max IR'!A:C,3,TRUE)/VLOOKUP(J1570,'Poche Core Max IR'!A:C,3,TRUE))-1</f>
        <v>9.4778152314329844E-3</v>
      </c>
      <c r="L1571" s="13">
        <f>(VLOOKUP(J1571,'Strat EW abs return'!A:C,3,TRUE)/VLOOKUP(J1570,'Strat EW abs return'!A:C,3,TRUE))-1</f>
        <v>7.3514492887525318E-3</v>
      </c>
      <c r="M1571" s="13">
        <f>(VLOOKUP(J1571,'Strat alpha facteurs'!A:C,3,TRUE)/VLOOKUP(J1570,'Strat alpha facteurs'!A:C,3,TRUE))-1</f>
        <v>1.4061839178497682E-2</v>
      </c>
      <c r="N1571" s="14">
        <f t="shared" si="280"/>
        <v>164.27457628557895</v>
      </c>
      <c r="O1571" s="14">
        <f t="shared" si="281"/>
        <v>129.47975780485132</v>
      </c>
      <c r="P1571" s="14">
        <f t="shared" si="282"/>
        <v>219.72937799960394</v>
      </c>
      <c r="Q1571" s="14">
        <f t="shared" si="283"/>
        <v>0.6851452585341542</v>
      </c>
      <c r="R1571" s="14">
        <f t="shared" si="284"/>
        <v>0.16349947799524234</v>
      </c>
      <c r="S1571" s="14">
        <f t="shared" si="285"/>
        <v>0.15135526347060385</v>
      </c>
      <c r="T1571" s="14">
        <f t="shared" si="286"/>
        <v>9.8202175376092705E-3</v>
      </c>
      <c r="U1571" s="14">
        <f t="shared" si="287"/>
        <v>166.37831170837833</v>
      </c>
      <c r="W1571" s="16">
        <f t="shared" si="288"/>
        <v>3.3302914949623107E-3</v>
      </c>
      <c r="X1571" s="15">
        <f t="shared" si="277"/>
        <v>0.79658033755310442</v>
      </c>
      <c r="Y1571" s="15">
        <f t="shared" si="278"/>
        <v>0.51463913639486336</v>
      </c>
      <c r="Z1571" s="15">
        <f t="shared" si="279"/>
        <v>0.80976943723330697</v>
      </c>
    </row>
    <row r="1572" spans="10:26" x14ac:dyDescent="0.35">
      <c r="J1572" s="3">
        <v>44623</v>
      </c>
      <c r="K1572" s="13">
        <f>(VLOOKUP(J1572,'Poche Core Max IR'!A:C,3,TRUE)/VLOOKUP(J1571,'Poche Core Max IR'!A:C,3,TRUE))-1</f>
        <v>-3.7813376254718367E-3</v>
      </c>
      <c r="L1572" s="13">
        <f>(VLOOKUP(J1572,'Strat EW abs return'!A:C,3,TRUE)/VLOOKUP(J1571,'Strat EW abs return'!A:C,3,TRUE))-1</f>
        <v>2.6322047092794953E-3</v>
      </c>
      <c r="M1572" s="13">
        <f>(VLOOKUP(J1572,'Strat alpha facteurs'!A:C,3,TRUE)/VLOOKUP(J1571,'Strat alpha facteurs'!A:C,3,TRUE))-1</f>
        <v>-1.4632039542280539E-3</v>
      </c>
      <c r="N1572" s="14">
        <f t="shared" si="280"/>
        <v>163.65339864936183</v>
      </c>
      <c r="O1572" s="14">
        <f t="shared" si="281"/>
        <v>129.82057503310162</v>
      </c>
      <c r="P1572" s="14">
        <f t="shared" si="282"/>
        <v>219.40786910485485</v>
      </c>
      <c r="Q1572" s="14">
        <f t="shared" si="283"/>
        <v>0.68418412726268352</v>
      </c>
      <c r="R1572" s="14">
        <f t="shared" si="284"/>
        <v>0.16432123309640476</v>
      </c>
      <c r="S1572" s="14">
        <f t="shared" si="285"/>
        <v>0.15149463964091223</v>
      </c>
      <c r="T1572" s="14">
        <f t="shared" si="286"/>
        <v>-2.3818650690684267E-3</v>
      </c>
      <c r="U1572" s="14">
        <f t="shared" si="287"/>
        <v>165.98202101946956</v>
      </c>
      <c r="W1572" s="16">
        <f t="shared" si="288"/>
        <v>2.1085956782403343E-4</v>
      </c>
      <c r="X1572" s="15">
        <f t="shared" si="277"/>
        <v>0.7966848731501065</v>
      </c>
      <c r="Y1572" s="15">
        <f t="shared" si="278"/>
        <v>0.50855827588637248</v>
      </c>
      <c r="Z1572" s="15">
        <f t="shared" si="279"/>
        <v>0.81293972331222486</v>
      </c>
    </row>
    <row r="1573" spans="10:26" x14ac:dyDescent="0.35">
      <c r="J1573" s="3">
        <v>44624</v>
      </c>
      <c r="K1573" s="13">
        <f>(VLOOKUP(J1573,'Poche Core Max IR'!A:C,3,TRUE)/VLOOKUP(J1572,'Poche Core Max IR'!A:C,3,TRUE))-1</f>
        <v>3.1006969188047684E-3</v>
      </c>
      <c r="L1573" s="13">
        <f>(VLOOKUP(J1573,'Strat EW abs return'!A:C,3,TRUE)/VLOOKUP(J1572,'Strat EW abs return'!A:C,3,TRUE))-1</f>
        <v>1.3161042368489584E-2</v>
      </c>
      <c r="M1573" s="13">
        <f>(VLOOKUP(J1573,'Strat alpha facteurs'!A:C,3,TRUE)/VLOOKUP(J1572,'Strat alpha facteurs'!A:C,3,TRUE))-1</f>
        <v>-1.0368407899772558E-2</v>
      </c>
      <c r="N1573" s="14">
        <f t="shared" si="280"/>
        <v>164.16083823830584</v>
      </c>
      <c r="O1573" s="14">
        <f t="shared" si="281"/>
        <v>131.52914912141395</v>
      </c>
      <c r="P1573" s="14">
        <f t="shared" si="282"/>
        <v>217.1329588215558</v>
      </c>
      <c r="Q1573" s="14">
        <f t="shared" si="283"/>
        <v>0.68444844168289465</v>
      </c>
      <c r="R1573" s="14">
        <f t="shared" si="284"/>
        <v>0.16603336880084607</v>
      </c>
      <c r="S1573" s="14">
        <f t="shared" si="285"/>
        <v>0.14951818951625981</v>
      </c>
      <c r="T1573" s="14">
        <f t="shared" si="286"/>
        <v>2.7133281076967379E-3</v>
      </c>
      <c r="U1573" s="14">
        <f t="shared" si="287"/>
        <v>166.432384702474</v>
      </c>
      <c r="W1573" s="16">
        <f t="shared" si="288"/>
        <v>6.3490662403091328E-4</v>
      </c>
      <c r="X1573" s="15">
        <f t="shared" si="277"/>
        <v>0.79597445446438075</v>
      </c>
      <c r="Y1573" s="15">
        <f t="shared" si="278"/>
        <v>0.50513744209715905</v>
      </c>
      <c r="Z1573" s="15">
        <f t="shared" si="279"/>
        <v>0.80554817296870396</v>
      </c>
    </row>
    <row r="1574" spans="10:26" x14ac:dyDescent="0.35">
      <c r="J1574" s="3">
        <v>44627</v>
      </c>
      <c r="K1574" s="13">
        <f>(VLOOKUP(J1574,'Poche Core Max IR'!A:C,3,TRUE)/VLOOKUP(J1573,'Poche Core Max IR'!A:C,3,TRUE))-1</f>
        <v>-5.7669230292179963E-3</v>
      </c>
      <c r="L1574" s="13">
        <f>(VLOOKUP(J1574,'Strat EW abs return'!A:C,3,TRUE)/VLOOKUP(J1573,'Strat EW abs return'!A:C,3,TRUE))-1</f>
        <v>2.9694553155150682E-3</v>
      </c>
      <c r="M1574" s="13">
        <f>(VLOOKUP(J1574,'Strat alpha facteurs'!A:C,3,TRUE)/VLOOKUP(J1573,'Strat alpha facteurs'!A:C,3,TRUE))-1</f>
        <v>-1.9097240616931965E-2</v>
      </c>
      <c r="N1574" s="14">
        <f t="shared" si="280"/>
        <v>163.21413531977362</v>
      </c>
      <c r="O1574" s="14">
        <f t="shared" si="281"/>
        <v>131.91971905241772</v>
      </c>
      <c r="P1574" s="14">
        <f t="shared" si="282"/>
        <v>212.98631846107418</v>
      </c>
      <c r="Q1574" s="14">
        <f t="shared" si="283"/>
        <v>0.6848221778223188</v>
      </c>
      <c r="R1574" s="14">
        <f t="shared" si="284"/>
        <v>0.16758377022697377</v>
      </c>
      <c r="S1574" s="14">
        <f t="shared" si="285"/>
        <v>0.14759405195070802</v>
      </c>
      <c r="T1574" s="14">
        <f t="shared" si="286"/>
        <v>-6.3095176529149571E-3</v>
      </c>
      <c r="U1574" s="14">
        <f t="shared" si="287"/>
        <v>165.38227663317699</v>
      </c>
      <c r="W1574" s="16">
        <f t="shared" si="288"/>
        <v>-2.3210066064360845E-3</v>
      </c>
      <c r="X1574" s="15">
        <f t="shared" si="277"/>
        <v>0.79664758238445355</v>
      </c>
      <c r="Y1574" s="15">
        <f t="shared" si="278"/>
        <v>0.49717751364335711</v>
      </c>
      <c r="Z1574" s="15">
        <f t="shared" si="279"/>
        <v>0.80588435237470313</v>
      </c>
    </row>
    <row r="1575" spans="10:26" x14ac:dyDescent="0.35">
      <c r="J1575" s="3">
        <v>44628</v>
      </c>
      <c r="K1575" s="13">
        <f>(VLOOKUP(J1575,'Poche Core Max IR'!A:C,3,TRUE)/VLOOKUP(J1574,'Poche Core Max IR'!A:C,3,TRUE))-1</f>
        <v>-6.9418923931630072E-3</v>
      </c>
      <c r="L1575" s="13">
        <f>(VLOOKUP(J1575,'Strat EW abs return'!A:C,3,TRUE)/VLOOKUP(J1574,'Strat EW abs return'!A:C,3,TRUE))-1</f>
        <v>9.5062271860339997E-3</v>
      </c>
      <c r="M1575" s="13">
        <f>(VLOOKUP(J1575,'Strat alpha facteurs'!A:C,3,TRUE)/VLOOKUP(J1574,'Strat alpha facteurs'!A:C,3,TRUE))-1</f>
        <v>-8.2020409687986184E-3</v>
      </c>
      <c r="N1575" s="14">
        <f t="shared" si="280"/>
        <v>162.0811203553406</v>
      </c>
      <c r="O1575" s="14">
        <f t="shared" si="281"/>
        <v>133.17377787204779</v>
      </c>
      <c r="P1575" s="14">
        <f t="shared" si="282"/>
        <v>211.23939595126285</v>
      </c>
      <c r="Q1575" s="14">
        <f t="shared" si="283"/>
        <v>0.68305414955802879</v>
      </c>
      <c r="R1575" s="14">
        <f t="shared" si="284"/>
        <v>0.16991965403045864</v>
      </c>
      <c r="S1575" s="14">
        <f t="shared" si="285"/>
        <v>0.14702619641151318</v>
      </c>
      <c r="T1575" s="14">
        <f t="shared" si="286"/>
        <v>-4.3714449352750453E-3</v>
      </c>
      <c r="U1575" s="14">
        <f t="shared" si="287"/>
        <v>164.65931711760462</v>
      </c>
      <c r="W1575" s="16">
        <f t="shared" si="288"/>
        <v>4.0937994813197405E-4</v>
      </c>
      <c r="X1575" s="15">
        <f t="shared" si="277"/>
        <v>0.79257729037683244</v>
      </c>
      <c r="Y1575" s="15">
        <f t="shared" si="278"/>
        <v>0.48171226698493497</v>
      </c>
      <c r="Z1575" s="15">
        <f t="shared" si="279"/>
        <v>0.80667846478132255</v>
      </c>
    </row>
    <row r="1576" spans="10:26" x14ac:dyDescent="0.35">
      <c r="J1576" s="3">
        <v>44629</v>
      </c>
      <c r="K1576" s="13">
        <f>(VLOOKUP(J1576,'Poche Core Max IR'!A:C,3,TRUE)/VLOOKUP(J1575,'Poche Core Max IR'!A:C,3,TRUE))-1</f>
        <v>-1.3583211313283883E-5</v>
      </c>
      <c r="L1576" s="13">
        <f>(VLOOKUP(J1576,'Strat EW abs return'!A:C,3,TRUE)/VLOOKUP(J1575,'Strat EW abs return'!A:C,3,TRUE))-1</f>
        <v>-2.1230113356299207E-2</v>
      </c>
      <c r="M1576" s="13">
        <f>(VLOOKUP(J1576,'Strat alpha facteurs'!A:C,3,TRUE)/VLOOKUP(J1575,'Strat alpha facteurs'!A:C,3,TRUE))-1</f>
        <v>2.1117576107406721E-2</v>
      </c>
      <c r="N1576" s="14">
        <f t="shared" si="280"/>
        <v>162.07891877323291</v>
      </c>
      <c r="O1576" s="14">
        <f t="shared" si="281"/>
        <v>130.3464834717376</v>
      </c>
      <c r="P1576" s="14">
        <f t="shared" si="282"/>
        <v>215.70025997214626</v>
      </c>
      <c r="Q1576" s="14">
        <f t="shared" si="283"/>
        <v>0.68339467025823708</v>
      </c>
      <c r="R1576" s="14">
        <f t="shared" si="284"/>
        <v>0.16639741181004675</v>
      </c>
      <c r="S1576" s="14">
        <f t="shared" si="285"/>
        <v>0.15020791793171676</v>
      </c>
      <c r="T1576" s="14">
        <f t="shared" si="286"/>
        <v>-5.1185469287898374E-4</v>
      </c>
      <c r="U1576" s="14">
        <f t="shared" si="287"/>
        <v>164.57503547341173</v>
      </c>
      <c r="W1576" s="16">
        <f t="shared" si="288"/>
        <v>-3.6060877606396147E-4</v>
      </c>
      <c r="X1576" s="15">
        <f t="shared" si="277"/>
        <v>0.7922507952286767</v>
      </c>
      <c r="Y1576" s="15">
        <f t="shared" si="278"/>
        <v>0.45916272497755717</v>
      </c>
      <c r="Z1576" s="15">
        <f t="shared" si="279"/>
        <v>0.79446918726115345</v>
      </c>
    </row>
    <row r="1577" spans="10:26" x14ac:dyDescent="0.35">
      <c r="J1577" s="3">
        <v>44630</v>
      </c>
      <c r="K1577" s="13">
        <f>(VLOOKUP(J1577,'Poche Core Max IR'!A:C,3,TRUE)/VLOOKUP(J1576,'Poche Core Max IR'!A:C,3,TRUE))-1</f>
        <v>-7.4517530346264182E-3</v>
      </c>
      <c r="L1577" s="13">
        <f>(VLOOKUP(J1577,'Strat EW abs return'!A:C,3,TRUE)/VLOOKUP(J1576,'Strat EW abs return'!A:C,3,TRUE))-1</f>
        <v>-3.7425654137546172E-4</v>
      </c>
      <c r="M1577" s="13">
        <f>(VLOOKUP(J1577,'Strat alpha facteurs'!A:C,3,TRUE)/VLOOKUP(J1576,'Strat alpha facteurs'!A:C,3,TRUE))-1</f>
        <v>-8.4437013987215259E-4</v>
      </c>
      <c r="N1577" s="14">
        <f t="shared" si="280"/>
        <v>160.87114669841552</v>
      </c>
      <c r="O1577" s="14">
        <f t="shared" si="281"/>
        <v>130.297700447653</v>
      </c>
      <c r="P1577" s="14">
        <f t="shared" si="282"/>
        <v>215.51812911346312</v>
      </c>
      <c r="Q1577" s="14">
        <f t="shared" si="283"/>
        <v>0.68190372103498775</v>
      </c>
      <c r="R1577" s="14">
        <f t="shared" si="284"/>
        <v>0.16721831586242483</v>
      </c>
      <c r="S1577" s="14">
        <f t="shared" si="285"/>
        <v>0.15087796310258811</v>
      </c>
      <c r="T1577" s="14">
        <f t="shared" si="286"/>
        <v>-5.2815947084561034E-3</v>
      </c>
      <c r="U1577" s="14">
        <f t="shared" si="287"/>
        <v>163.70581683691137</v>
      </c>
      <c r="W1577" s="16">
        <f t="shared" si="288"/>
        <v>-1.8997939535785841E-4</v>
      </c>
      <c r="X1577" s="15">
        <f t="shared" si="277"/>
        <v>0.79066332583329313</v>
      </c>
      <c r="Y1577" s="15">
        <f t="shared" si="278"/>
        <v>0.45860531857996872</v>
      </c>
      <c r="Z1577" s="15">
        <f t="shared" si="279"/>
        <v>0.79259044627213771</v>
      </c>
    </row>
    <row r="1578" spans="10:26" x14ac:dyDescent="0.35">
      <c r="J1578" s="3">
        <v>44631</v>
      </c>
      <c r="K1578" s="13">
        <f>(VLOOKUP(J1578,'Poche Core Max IR'!A:C,3,TRUE)/VLOOKUP(J1577,'Poche Core Max IR'!A:C,3,TRUE))-1</f>
        <v>-2.7666190411501645E-5</v>
      </c>
      <c r="L1578" s="13">
        <f>(VLOOKUP(J1578,'Strat EW abs return'!A:C,3,TRUE)/VLOOKUP(J1577,'Strat EW abs return'!A:C,3,TRUE))-1</f>
        <v>-1.7087686605666841E-3</v>
      </c>
      <c r="M1578" s="13">
        <f>(VLOOKUP(J1578,'Strat alpha facteurs'!A:C,3,TRUE)/VLOOKUP(J1577,'Strat alpha facteurs'!A:C,3,TRUE))-1</f>
        <v>-5.8150654406131652E-3</v>
      </c>
      <c r="N1578" s="14">
        <f t="shared" si="280"/>
        <v>160.86669600663924</v>
      </c>
      <c r="O1578" s="14">
        <f t="shared" si="281"/>
        <v>130.07505182058415</v>
      </c>
      <c r="P1578" s="14">
        <f t="shared" si="282"/>
        <v>214.26487708902982</v>
      </c>
      <c r="Q1578" s="14">
        <f t="shared" si="283"/>
        <v>0.68269177541093307</v>
      </c>
      <c r="R1578" s="14">
        <f t="shared" si="284"/>
        <v>0.16713012095389301</v>
      </c>
      <c r="S1578" s="14">
        <f t="shared" si="285"/>
        <v>0.1501781036351747</v>
      </c>
      <c r="T1578" s="14">
        <f t="shared" si="286"/>
        <v>-1.1819683247948863E-3</v>
      </c>
      <c r="U1578" s="14">
        <f t="shared" si="287"/>
        <v>163.51232174682548</v>
      </c>
      <c r="W1578" s="16">
        <f t="shared" si="288"/>
        <v>-1.1588822133084583E-3</v>
      </c>
      <c r="X1578" s="15">
        <f t="shared" si="277"/>
        <v>0.7904008831196182</v>
      </c>
      <c r="Y1578" s="15">
        <f t="shared" si="278"/>
        <v>0.45894820089113864</v>
      </c>
      <c r="Z1578" s="15">
        <f t="shared" si="279"/>
        <v>0.79228966523824362</v>
      </c>
    </row>
    <row r="1579" spans="10:26" x14ac:dyDescent="0.35">
      <c r="J1579" s="3">
        <v>44634</v>
      </c>
      <c r="K1579" s="13">
        <f>(VLOOKUP(J1579,'Poche Core Max IR'!A:C,3,TRUE)/VLOOKUP(J1578,'Poche Core Max IR'!A:C,3,TRUE))-1</f>
        <v>-4.1031228785095575E-3</v>
      </c>
      <c r="L1579" s="13">
        <f>(VLOOKUP(J1579,'Strat EW abs return'!A:C,3,TRUE)/VLOOKUP(J1578,'Strat EW abs return'!A:C,3,TRUE))-1</f>
        <v>-8.2365445335366161E-3</v>
      </c>
      <c r="M1579" s="13">
        <f>(VLOOKUP(J1579,'Strat alpha facteurs'!A:C,3,TRUE)/VLOOKUP(J1578,'Strat alpha facteurs'!A:C,3,TRUE))-1</f>
        <v>1.8288994749517951E-3</v>
      </c>
      <c r="N1579" s="14">
        <f t="shared" si="280"/>
        <v>160.20664018586416</v>
      </c>
      <c r="O1579" s="14">
        <f t="shared" si="281"/>
        <v>129.00368286356183</v>
      </c>
      <c r="P1579" s="14">
        <f t="shared" si="282"/>
        <v>214.65674601023855</v>
      </c>
      <c r="Q1579" s="14">
        <f t="shared" si="283"/>
        <v>0.68255467421681471</v>
      </c>
      <c r="R1579" s="14">
        <f t="shared" si="284"/>
        <v>0.166403030990009</v>
      </c>
      <c r="S1579" s="14">
        <f t="shared" si="285"/>
        <v>0.15104229479317718</v>
      </c>
      <c r="T1579" s="14">
        <f t="shared" si="286"/>
        <v>-3.9030822719033813E-3</v>
      </c>
      <c r="U1579" s="14">
        <f t="shared" si="287"/>
        <v>162.87411970257767</v>
      </c>
      <c r="W1579" s="16">
        <f t="shared" si="288"/>
        <v>-1.0943448016219267E-3</v>
      </c>
      <c r="X1579" s="15">
        <f t="shared" si="277"/>
        <v>0.79159821350664461</v>
      </c>
      <c r="Y1579" s="15">
        <f t="shared" si="278"/>
        <v>0.46454471785367335</v>
      </c>
      <c r="Z1579" s="15">
        <f t="shared" si="279"/>
        <v>0.79073411376902558</v>
      </c>
    </row>
    <row r="1580" spans="10:26" x14ac:dyDescent="0.35">
      <c r="J1580" s="3">
        <v>44635</v>
      </c>
      <c r="K1580" s="13">
        <f>(VLOOKUP(J1580,'Poche Core Max IR'!A:C,3,TRUE)/VLOOKUP(J1579,'Poche Core Max IR'!A:C,3,TRUE))-1</f>
        <v>7.2083068655204308E-3</v>
      </c>
      <c r="L1580" s="13">
        <f>(VLOOKUP(J1580,'Strat EW abs return'!A:C,3,TRUE)/VLOOKUP(J1579,'Strat EW abs return'!A:C,3,TRUE))-1</f>
        <v>-8.2647221186323838E-3</v>
      </c>
      <c r="M1580" s="13">
        <f>(VLOOKUP(J1580,'Strat alpha facteurs'!A:C,3,TRUE)/VLOOKUP(J1579,'Strat alpha facteurs'!A:C,3,TRUE))-1</f>
        <v>8.4704587837693968E-3</v>
      </c>
      <c r="N1580" s="14">
        <f t="shared" si="280"/>
        <v>161.3614588102179</v>
      </c>
      <c r="O1580" s="14">
        <f t="shared" si="281"/>
        <v>127.93750327241432</v>
      </c>
      <c r="P1580" s="14">
        <f t="shared" si="282"/>
        <v>216.47498712997634</v>
      </c>
      <c r="Q1580" s="14">
        <f t="shared" si="283"/>
        <v>0.68417415420275907</v>
      </c>
      <c r="R1580" s="14">
        <f t="shared" si="284"/>
        <v>0.16423545375875345</v>
      </c>
      <c r="S1580" s="14">
        <f t="shared" si="285"/>
        <v>0.15159039203848831</v>
      </c>
      <c r="T1580" s="14">
        <f t="shared" si="286"/>
        <v>4.824186266071083E-3</v>
      </c>
      <c r="U1580" s="14">
        <f t="shared" si="287"/>
        <v>163.65985479394527</v>
      </c>
      <c r="W1580" s="16">
        <f t="shared" si="288"/>
        <v>-7.3320219566135872E-5</v>
      </c>
      <c r="X1580" s="15">
        <f t="shared" si="277"/>
        <v>0.78854742885016793</v>
      </c>
      <c r="Y1580" s="15">
        <f t="shared" si="278"/>
        <v>0.45219180800985032</v>
      </c>
      <c r="Z1580" s="15">
        <f t="shared" si="279"/>
        <v>0.79156691335233209</v>
      </c>
    </row>
    <row r="1581" spans="10:26" x14ac:dyDescent="0.35">
      <c r="J1581" s="3">
        <v>44636</v>
      </c>
      <c r="K1581" s="13">
        <f>(VLOOKUP(J1581,'Poche Core Max IR'!A:C,3,TRUE)/VLOOKUP(J1580,'Poche Core Max IR'!A:C,3,TRUE))-1</f>
        <v>1.0103079064204712E-2</v>
      </c>
      <c r="L1581" s="13">
        <f>(VLOOKUP(J1581,'Strat EW abs return'!A:C,3,TRUE)/VLOOKUP(J1580,'Strat EW abs return'!A:C,3,TRUE))-1</f>
        <v>-8.0385995309983915E-4</v>
      </c>
      <c r="M1581" s="13">
        <f>(VLOOKUP(J1581,'Strat alpha facteurs'!A:C,3,TRUE)/VLOOKUP(J1580,'Strat alpha facteurs'!A:C,3,TRUE))-1</f>
        <v>1.5117700196609851E-2</v>
      </c>
      <c r="N1581" s="14">
        <f t="shared" si="280"/>
        <v>162.99170638649295</v>
      </c>
      <c r="O1581" s="14">
        <f t="shared" si="281"/>
        <v>127.83465943703405</v>
      </c>
      <c r="P1581" s="14">
        <f t="shared" si="282"/>
        <v>219.74759108547229</v>
      </c>
      <c r="Q1581" s="14">
        <f t="shared" si="283"/>
        <v>0.68487328944930104</v>
      </c>
      <c r="R1581" s="14">
        <f t="shared" si="284"/>
        <v>0.16262807905645019</v>
      </c>
      <c r="S1581" s="14">
        <f t="shared" si="285"/>
        <v>0.15249863149424961</v>
      </c>
      <c r="T1581" s="14">
        <f t="shared" si="286"/>
        <v>9.0719413689644389E-3</v>
      </c>
      <c r="U1581" s="14">
        <f t="shared" si="287"/>
        <v>165.14456740108918</v>
      </c>
      <c r="W1581" s="16">
        <f t="shared" si="288"/>
        <v>2.1746983913203156E-3</v>
      </c>
      <c r="X1581" s="15">
        <f t="shared" si="277"/>
        <v>0.79014408494782207</v>
      </c>
      <c r="Y1581" s="15">
        <f t="shared" si="278"/>
        <v>0.44699392006698668</v>
      </c>
      <c r="Z1581" s="15">
        <f t="shared" si="279"/>
        <v>0.79458233107538012</v>
      </c>
    </row>
    <row r="1582" spans="10:26" x14ac:dyDescent="0.35">
      <c r="J1582" s="3">
        <v>44637</v>
      </c>
      <c r="K1582" s="13">
        <f>(VLOOKUP(J1582,'Poche Core Max IR'!A:C,3,TRUE)/VLOOKUP(J1581,'Poche Core Max IR'!A:C,3,TRUE))-1</f>
        <v>4.9379371361644164E-3</v>
      </c>
      <c r="L1582" s="13">
        <f>(VLOOKUP(J1582,'Strat EW abs return'!A:C,3,TRUE)/VLOOKUP(J1581,'Strat EW abs return'!A:C,3,TRUE))-1</f>
        <v>1.3631242879919236E-2</v>
      </c>
      <c r="M1582" s="13">
        <f>(VLOOKUP(J1582,'Strat alpha facteurs'!A:C,3,TRUE)/VLOOKUP(J1581,'Strat alpha facteurs'!A:C,3,TRUE))-1</f>
        <v>1.3420751869203773E-2</v>
      </c>
      <c r="N1582" s="14">
        <f t="shared" si="280"/>
        <v>163.79654918634563</v>
      </c>
      <c r="O1582" s="14">
        <f t="shared" si="281"/>
        <v>129.57720472829203</v>
      </c>
      <c r="P1582" s="14">
        <f t="shared" si="282"/>
        <v>222.69676897928568</v>
      </c>
      <c r="Q1582" s="14">
        <f t="shared" si="283"/>
        <v>0.68303313670284282</v>
      </c>
      <c r="R1582" s="14">
        <f t="shared" si="284"/>
        <v>0.16359417041877261</v>
      </c>
      <c r="S1582" s="14">
        <f t="shared" si="285"/>
        <v>0.1533726928783854</v>
      </c>
      <c r="T1582" s="14">
        <f t="shared" si="286"/>
        <v>7.6453303879294322E-3</v>
      </c>
      <c r="U1582" s="14">
        <f t="shared" si="287"/>
        <v>166.40715218064219</v>
      </c>
      <c r="W1582" s="16">
        <f t="shared" si="288"/>
        <v>4.2883687253495954E-3</v>
      </c>
      <c r="X1582" s="15">
        <f t="shared" si="277"/>
        <v>0.79086761897097391</v>
      </c>
      <c r="Y1582" s="15">
        <f t="shared" si="278"/>
        <v>0.45065401338720451</v>
      </c>
      <c r="Z1582" s="15">
        <f t="shared" si="279"/>
        <v>0.79588748391863029</v>
      </c>
    </row>
    <row r="1583" spans="10:26" x14ac:dyDescent="0.35">
      <c r="J1583" s="3">
        <v>44638</v>
      </c>
      <c r="K1583" s="13">
        <f>(VLOOKUP(J1583,'Poche Core Max IR'!A:C,3,TRUE)/VLOOKUP(J1582,'Poche Core Max IR'!A:C,3,TRUE))-1</f>
        <v>8.7122151378067336E-3</v>
      </c>
      <c r="L1583" s="13">
        <f>(VLOOKUP(J1583,'Strat EW abs return'!A:C,3,TRUE)/VLOOKUP(J1582,'Strat EW abs return'!A:C,3,TRUE))-1</f>
        <v>1.4982663193203738E-3</v>
      </c>
      <c r="M1583" s="13">
        <f>(VLOOKUP(J1583,'Strat alpha facteurs'!A:C,3,TRUE)/VLOOKUP(J1582,'Strat alpha facteurs'!A:C,3,TRUE))-1</f>
        <v>2.027388250445572E-3</v>
      </c>
      <c r="N1583" s="14">
        <f t="shared" si="280"/>
        <v>165.22357996168742</v>
      </c>
      <c r="O1583" s="14">
        <f t="shared" si="281"/>
        <v>129.77134588988812</v>
      </c>
      <c r="P1583" s="14">
        <f t="shared" si="282"/>
        <v>223.14826179212648</v>
      </c>
      <c r="Q1583" s="14">
        <f t="shared" si="283"/>
        <v>0.68452978005026899</v>
      </c>
      <c r="R1583" s="14">
        <f t="shared" si="284"/>
        <v>0.16278010287961597</v>
      </c>
      <c r="S1583" s="14">
        <f t="shared" si="285"/>
        <v>0.15269011707011587</v>
      </c>
      <c r="T1583" s="14">
        <f t="shared" si="286"/>
        <v>6.5067852642625643E-3</v>
      </c>
      <c r="U1583" s="14">
        <f t="shared" si="287"/>
        <v>167.4899277863191</v>
      </c>
      <c r="W1583" s="16">
        <f t="shared" si="288"/>
        <v>5.5345009490714576E-4</v>
      </c>
      <c r="X1583" s="15">
        <f t="shared" si="277"/>
        <v>0.78881650369058587</v>
      </c>
      <c r="Y1583" s="15">
        <f t="shared" si="278"/>
        <v>0.45122415841090968</v>
      </c>
      <c r="Z1583" s="15">
        <f t="shared" si="279"/>
        <v>0.79313514540391128</v>
      </c>
    </row>
    <row r="1584" spans="10:26" x14ac:dyDescent="0.35">
      <c r="J1584" s="3">
        <v>44641</v>
      </c>
      <c r="K1584" s="13">
        <f>(VLOOKUP(J1584,'Poche Core Max IR'!A:C,3,TRUE)/VLOOKUP(J1583,'Poche Core Max IR'!A:C,3,TRUE))-1</f>
        <v>4.5712069173542424E-4</v>
      </c>
      <c r="L1584" s="13">
        <f>(VLOOKUP(J1584,'Strat EW abs return'!A:C,3,TRUE)/VLOOKUP(J1583,'Strat EW abs return'!A:C,3,TRUE))-1</f>
        <v>1.0442572045448406E-2</v>
      </c>
      <c r="M1584" s="13">
        <f>(VLOOKUP(J1584,'Strat alpha facteurs'!A:C,3,TRUE)/VLOOKUP(J1583,'Strat alpha facteurs'!A:C,3,TRUE))-1</f>
        <v>2.360071068467029E-3</v>
      </c>
      <c r="N1584" s="14">
        <f t="shared" si="280"/>
        <v>165.29910707885051</v>
      </c>
      <c r="O1584" s="14">
        <f t="shared" si="281"/>
        <v>131.12649251877809</v>
      </c>
      <c r="P1584" s="14">
        <f t="shared" si="282"/>
        <v>223.67490754876079</v>
      </c>
      <c r="Q1584" s="14">
        <f t="shared" si="283"/>
        <v>0.68322132984977646</v>
      </c>
      <c r="R1584" s="14">
        <f t="shared" si="284"/>
        <v>0.16409054007565571</v>
      </c>
      <c r="S1584" s="14">
        <f t="shared" si="285"/>
        <v>0.15268813007456861</v>
      </c>
      <c r="T1584" s="14">
        <f t="shared" si="286"/>
        <v>2.373115206193994E-3</v>
      </c>
      <c r="U1584" s="14">
        <f t="shared" si="287"/>
        <v>167.88740068083317</v>
      </c>
      <c r="W1584" s="16">
        <f t="shared" si="288"/>
        <v>2.0738821250038935E-3</v>
      </c>
      <c r="X1584" s="15">
        <f t="shared" si="277"/>
        <v>0.78653506603509415</v>
      </c>
      <c r="Y1584" s="15">
        <f t="shared" si="278"/>
        <v>0.4494284245161288</v>
      </c>
      <c r="Z1584" s="15">
        <f t="shared" si="279"/>
        <v>0.79270055596181088</v>
      </c>
    </row>
    <row r="1585" spans="10:26" x14ac:dyDescent="0.35">
      <c r="J1585" s="3">
        <v>44642</v>
      </c>
      <c r="K1585" s="13">
        <f>(VLOOKUP(J1585,'Poche Core Max IR'!A:C,3,TRUE)/VLOOKUP(J1584,'Poche Core Max IR'!A:C,3,TRUE))-1</f>
        <v>4.3478375242373968E-3</v>
      </c>
      <c r="L1585" s="13">
        <f>(VLOOKUP(J1585,'Strat EW abs return'!A:C,3,TRUE)/VLOOKUP(J1584,'Strat EW abs return'!A:C,3,TRUE))-1</f>
        <v>-2.3114421599418344E-3</v>
      </c>
      <c r="M1585" s="13">
        <f>(VLOOKUP(J1585,'Strat alpha facteurs'!A:C,3,TRUE)/VLOOKUP(J1584,'Strat alpha facteurs'!A:C,3,TRUE))-1</f>
        <v>6.0195680962034093E-3</v>
      </c>
      <c r="N1585" s="14">
        <f t="shared" si="280"/>
        <v>166.01780073933088</v>
      </c>
      <c r="O1585" s="14">
        <f t="shared" si="281"/>
        <v>130.8234012156849</v>
      </c>
      <c r="P1585" s="14">
        <f t="shared" si="282"/>
        <v>225.02133388616255</v>
      </c>
      <c r="Q1585" s="14">
        <f t="shared" si="283"/>
        <v>0.6837915066337823</v>
      </c>
      <c r="R1585" s="14">
        <f t="shared" si="284"/>
        <v>0.16313857814254104</v>
      </c>
      <c r="S1585" s="14">
        <f t="shared" si="285"/>
        <v>0.15306991522367736</v>
      </c>
      <c r="T1585" s="14">
        <f t="shared" si="286"/>
        <v>3.5103661393675678E-3</v>
      </c>
      <c r="U1585" s="14">
        <f t="shared" si="287"/>
        <v>168.47674692740961</v>
      </c>
      <c r="W1585" s="16">
        <f t="shared" si="288"/>
        <v>5.4432939073737396E-4</v>
      </c>
      <c r="X1585" s="15">
        <f t="shared" si="277"/>
        <v>0.7849595609094614</v>
      </c>
      <c r="Y1585" s="15">
        <f t="shared" si="278"/>
        <v>0.44191855027235621</v>
      </c>
      <c r="Z1585" s="15">
        <f t="shared" si="279"/>
        <v>0.79156228756069524</v>
      </c>
    </row>
    <row r="1586" spans="10:26" x14ac:dyDescent="0.35">
      <c r="J1586" s="3">
        <v>44643</v>
      </c>
      <c r="K1586" s="13">
        <f>(VLOOKUP(J1586,'Poche Core Max IR'!A:C,3,TRUE)/VLOOKUP(J1585,'Poche Core Max IR'!A:C,3,TRUE))-1</f>
        <v>-2.2665764332080451E-3</v>
      </c>
      <c r="L1586" s="13">
        <f>(VLOOKUP(J1586,'Strat EW abs return'!A:C,3,TRUE)/VLOOKUP(J1585,'Strat EW abs return'!A:C,3,TRUE))-1</f>
        <v>6.6521710384144228E-3</v>
      </c>
      <c r="M1586" s="13">
        <f>(VLOOKUP(J1586,'Strat alpha facteurs'!A:C,3,TRUE)/VLOOKUP(J1585,'Strat alpha facteurs'!A:C,3,TRUE))-1</f>
        <v>-8.4415506961638132E-3</v>
      </c>
      <c r="N1586" s="14">
        <f t="shared" si="280"/>
        <v>165.64150870468208</v>
      </c>
      <c r="O1586" s="14">
        <f t="shared" si="281"/>
        <v>131.69366085639874</v>
      </c>
      <c r="P1586" s="14">
        <f t="shared" si="282"/>
        <v>223.1218048884441</v>
      </c>
      <c r="Q1586" s="14">
        <f t="shared" si="283"/>
        <v>0.68344230377404291</v>
      </c>
      <c r="R1586" s="14">
        <f t="shared" si="284"/>
        <v>0.1645128179193536</v>
      </c>
      <c r="S1586" s="14">
        <f t="shared" si="285"/>
        <v>0.15204487830660426</v>
      </c>
      <c r="T1586" s="14">
        <f t="shared" si="286"/>
        <v>-1.7567874388142032E-3</v>
      </c>
      <c r="U1586" s="14">
        <f t="shared" si="287"/>
        <v>168.18076909467524</v>
      </c>
      <c r="W1586" s="16">
        <f t="shared" si="288"/>
        <v>-1.8912714550618813E-4</v>
      </c>
      <c r="X1586" s="15">
        <f t="shared" si="277"/>
        <v>0.78639393880319797</v>
      </c>
      <c r="Y1586" s="15">
        <f t="shared" si="278"/>
        <v>0.43932191405358667</v>
      </c>
      <c r="Z1586" s="15">
        <f t="shared" si="279"/>
        <v>0.79200287507767853</v>
      </c>
    </row>
    <row r="1587" spans="10:26" x14ac:dyDescent="0.35">
      <c r="J1587" s="3">
        <v>44644</v>
      </c>
      <c r="K1587" s="13">
        <f>(VLOOKUP(J1587,'Poche Core Max IR'!A:C,3,TRUE)/VLOOKUP(J1586,'Poche Core Max IR'!A:C,3,TRUE))-1</f>
        <v>4.9145487526771614E-3</v>
      </c>
      <c r="L1587" s="13">
        <f>(VLOOKUP(J1587,'Strat EW abs return'!A:C,3,TRUE)/VLOOKUP(J1586,'Strat EW abs return'!A:C,3,TRUE))-1</f>
        <v>1.9325035759543141E-4</v>
      </c>
      <c r="M1587" s="13">
        <f>(VLOOKUP(J1587,'Strat alpha facteurs'!A:C,3,TRUE)/VLOOKUP(J1586,'Strat alpha facteurs'!A:C,3,TRUE))-1</f>
        <v>6.8361674156434127E-3</v>
      </c>
      <c r="N1587" s="14">
        <f t="shared" si="280"/>
        <v>166.45556197467823</v>
      </c>
      <c r="O1587" s="14">
        <f t="shared" si="281"/>
        <v>131.71911070345229</v>
      </c>
      <c r="P1587" s="14">
        <f t="shared" si="282"/>
        <v>224.64710290074203</v>
      </c>
      <c r="Q1587" s="14">
        <f t="shared" si="283"/>
        <v>0.68377199960206925</v>
      </c>
      <c r="R1587" s="14">
        <f t="shared" si="284"/>
        <v>0.16381889125749191</v>
      </c>
      <c r="S1587" s="14">
        <f t="shared" si="285"/>
        <v>0.15240910914043959</v>
      </c>
      <c r="T1587" s="14">
        <f t="shared" si="286"/>
        <v>4.4300069252265518E-3</v>
      </c>
      <c r="U1587" s="14">
        <f t="shared" si="287"/>
        <v>168.92581106645457</v>
      </c>
      <c r="W1587" s="16">
        <f t="shared" si="288"/>
        <v>1.0735522450695111E-3</v>
      </c>
      <c r="X1587" s="15">
        <f t="shared" si="277"/>
        <v>0.78804610918188744</v>
      </c>
      <c r="Y1587" s="15">
        <f t="shared" si="278"/>
        <v>0.4415514929575266</v>
      </c>
      <c r="Z1587" s="15">
        <f t="shared" si="279"/>
        <v>0.79274951536527194</v>
      </c>
    </row>
    <row r="1588" spans="10:26" x14ac:dyDescent="0.35">
      <c r="J1588" s="3">
        <v>44645</v>
      </c>
      <c r="K1588" s="13">
        <f>(VLOOKUP(J1588,'Poche Core Max IR'!A:C,3,TRUE)/VLOOKUP(J1587,'Poche Core Max IR'!A:C,3,TRUE))-1</f>
        <v>2.3429204754372712E-3</v>
      </c>
      <c r="L1588" s="13">
        <f>(VLOOKUP(J1588,'Strat EW abs return'!A:C,3,TRUE)/VLOOKUP(J1587,'Strat EW abs return'!A:C,3,TRUE))-1</f>
        <v>1.707546417700545E-3</v>
      </c>
      <c r="M1588" s="13">
        <f>(VLOOKUP(J1588,'Strat alpha facteurs'!A:C,3,TRUE)/VLOOKUP(J1587,'Strat alpha facteurs'!A:C,3,TRUE))-1</f>
        <v>6.6284565348371238E-3</v>
      </c>
      <c r="N1588" s="14">
        <f t="shared" si="280"/>
        <v>166.84555411907911</v>
      </c>
      <c r="O1588" s="14">
        <f t="shared" si="281"/>
        <v>131.94402719907666</v>
      </c>
      <c r="P1588" s="14">
        <f t="shared" si="282"/>
        <v>226.13616645799667</v>
      </c>
      <c r="Q1588" s="14">
        <f t="shared" si="283"/>
        <v>0.68339764459425489</v>
      </c>
      <c r="R1588" s="14">
        <f t="shared" si="284"/>
        <v>0.16362541672379841</v>
      </c>
      <c r="S1588" s="14">
        <f t="shared" si="285"/>
        <v>0.15297693868194745</v>
      </c>
      <c r="T1588" s="14">
        <f t="shared" si="286"/>
        <v>2.8919889347674304E-3</v>
      </c>
      <c r="U1588" s="14">
        <f t="shared" si="287"/>
        <v>169.41434264285536</v>
      </c>
      <c r="W1588" s="16">
        <f t="shared" si="288"/>
        <v>1.2933989830572134E-3</v>
      </c>
      <c r="X1588" s="15">
        <f t="shared" si="277"/>
        <v>0.78815154307355351</v>
      </c>
      <c r="Y1588" s="15">
        <f t="shared" si="278"/>
        <v>0.44208821728686504</v>
      </c>
      <c r="Z1588" s="15">
        <f t="shared" si="279"/>
        <v>0.79326647539061557</v>
      </c>
    </row>
    <row r="1589" spans="10:26" x14ac:dyDescent="0.35">
      <c r="J1589" s="3">
        <v>44648</v>
      </c>
      <c r="K1589" s="13">
        <f>(VLOOKUP(J1589,'Poche Core Max IR'!A:C,3,TRUE)/VLOOKUP(J1588,'Poche Core Max IR'!A:C,3,TRUE))-1</f>
        <v>4.1181425442993191E-3</v>
      </c>
      <c r="L1589" s="13">
        <f>(VLOOKUP(J1589,'Strat EW abs return'!A:C,3,TRUE)/VLOOKUP(J1588,'Strat EW abs return'!A:C,3,TRUE))-1</f>
        <v>-1.2934852722118029E-2</v>
      </c>
      <c r="M1589" s="13">
        <f>(VLOOKUP(J1589,'Strat alpha facteurs'!A:C,3,TRUE)/VLOOKUP(J1588,'Strat alpha facteurs'!A:C,3,TRUE))-1</f>
        <v>-8.6983577398858092E-4</v>
      </c>
      <c r="N1589" s="14">
        <f t="shared" si="280"/>
        <v>167.53264789382408</v>
      </c>
      <c r="O1589" s="14">
        <f t="shared" si="281"/>
        <v>130.23735063969346</v>
      </c>
      <c r="P1589" s="14">
        <f t="shared" si="282"/>
        <v>225.93946513061886</v>
      </c>
      <c r="Q1589" s="14">
        <f t="shared" si="283"/>
        <v>0.68582462426440427</v>
      </c>
      <c r="R1589" s="14">
        <f t="shared" si="284"/>
        <v>0.16141777835551879</v>
      </c>
      <c r="S1589" s="14">
        <f t="shared" si="285"/>
        <v>0.15275759738007758</v>
      </c>
      <c r="T1589" s="14">
        <f t="shared" si="286"/>
        <v>5.6479343409921031E-4</v>
      </c>
      <c r="U1589" s="14">
        <f t="shared" si="287"/>
        <v>169.51002675122228</v>
      </c>
      <c r="W1589" s="16">
        <f t="shared" si="288"/>
        <v>-2.2207892127098627E-3</v>
      </c>
      <c r="X1589" s="15">
        <f t="shared" si="277"/>
        <v>0.77879446592309332</v>
      </c>
      <c r="Y1589" s="15">
        <f t="shared" si="278"/>
        <v>0.42278985939983815</v>
      </c>
      <c r="Z1589" s="15">
        <f t="shared" si="279"/>
        <v>0.79165084274779207</v>
      </c>
    </row>
    <row r="1590" spans="10:26" x14ac:dyDescent="0.35">
      <c r="J1590" s="3">
        <v>44649</v>
      </c>
      <c r="K1590" s="13">
        <f>(VLOOKUP(J1590,'Poche Core Max IR'!A:C,3,TRUE)/VLOOKUP(J1589,'Poche Core Max IR'!A:C,3,TRUE))-1</f>
        <v>1.8441972548064456E-3</v>
      </c>
      <c r="L1590" s="13">
        <f>(VLOOKUP(J1590,'Strat EW abs return'!A:C,3,TRUE)/VLOOKUP(J1589,'Strat EW abs return'!A:C,3,TRUE))-1</f>
        <v>6.96478625370478E-4</v>
      </c>
      <c r="M1590" s="13">
        <f>(VLOOKUP(J1590,'Strat alpha facteurs'!A:C,3,TRUE)/VLOOKUP(J1589,'Strat alpha facteurs'!A:C,3,TRUE))-1</f>
        <v>1.1446686358248082E-2</v>
      </c>
      <c r="N1590" s="14">
        <f t="shared" si="280"/>
        <v>167.84161114316032</v>
      </c>
      <c r="O1590" s="14">
        <f t="shared" si="281"/>
        <v>130.32805817063888</v>
      </c>
      <c r="P1590" s="14">
        <f t="shared" si="282"/>
        <v>228.52572332391938</v>
      </c>
      <c r="Q1590" s="14">
        <f t="shared" si="283"/>
        <v>0.68494841645695648</v>
      </c>
      <c r="R1590" s="14">
        <f t="shared" si="284"/>
        <v>0.16102686650422368</v>
      </c>
      <c r="S1590" s="14">
        <f t="shared" si="285"/>
        <v>0.15402471703882042</v>
      </c>
      <c r="T1590" s="14">
        <f t="shared" si="286"/>
        <v>3.1257882277757713E-3</v>
      </c>
      <c r="U1590" s="14">
        <f t="shared" si="287"/>
        <v>170.0398791973312</v>
      </c>
      <c r="W1590" s="16">
        <f t="shared" si="288"/>
        <v>1.8752243979918638E-3</v>
      </c>
      <c r="X1590" s="15">
        <f t="shared" si="277"/>
        <v>0.7773505836731962</v>
      </c>
      <c r="Y1590" s="15">
        <f t="shared" si="278"/>
        <v>0.42196984847368535</v>
      </c>
      <c r="Z1590" s="15">
        <f t="shared" si="279"/>
        <v>0.78937198401257447</v>
      </c>
    </row>
    <row r="1591" spans="10:26" x14ac:dyDescent="0.35">
      <c r="J1591" s="3">
        <v>44650</v>
      </c>
      <c r="K1591" s="13">
        <f>(VLOOKUP(J1591,'Poche Core Max IR'!A:C,3,TRUE)/VLOOKUP(J1590,'Poche Core Max IR'!A:C,3,TRUE))-1</f>
        <v>-1.7642106736555085E-3</v>
      </c>
      <c r="L1591" s="13">
        <f>(VLOOKUP(J1591,'Strat EW abs return'!A:C,3,TRUE)/VLOOKUP(J1590,'Strat EW abs return'!A:C,3,TRUE))-1</f>
        <v>7.3880539600235107E-3</v>
      </c>
      <c r="M1591" s="13">
        <f>(VLOOKUP(J1591,'Strat alpha facteurs'!A:C,3,TRUE)/VLOOKUP(J1590,'Strat alpha facteurs'!A:C,3,TRUE))-1</f>
        <v>-9.9329109049772768E-4</v>
      </c>
      <c r="N1591" s="14">
        <f t="shared" si="280"/>
        <v>167.54550318129802</v>
      </c>
      <c r="O1591" s="14">
        <f t="shared" si="281"/>
        <v>131.29092889690864</v>
      </c>
      <c r="P1591" s="14">
        <f t="shared" si="282"/>
        <v>228.29873075899218</v>
      </c>
      <c r="Q1591" s="14">
        <f t="shared" si="283"/>
        <v>0.6838574479754147</v>
      </c>
      <c r="R1591" s="14">
        <f t="shared" si="284"/>
        <v>0.16224440058910986</v>
      </c>
      <c r="S1591" s="14">
        <f t="shared" si="285"/>
        <v>0.15389815143547614</v>
      </c>
      <c r="T1591" s="14">
        <f t="shared" si="286"/>
        <v>-1.7170950762118785E-4</v>
      </c>
      <c r="U1591" s="14">
        <f t="shared" si="287"/>
        <v>170.01068173339826</v>
      </c>
      <c r="W1591" s="16">
        <f t="shared" si="288"/>
        <v>1.0458047235990852E-3</v>
      </c>
      <c r="X1591" s="15">
        <f t="shared" si="277"/>
        <v>0.77608822315281811</v>
      </c>
      <c r="Y1591" s="15">
        <f t="shared" si="278"/>
        <v>0.41719143865665403</v>
      </c>
      <c r="Z1591" s="15">
        <f t="shared" si="279"/>
        <v>0.79009098274928691</v>
      </c>
    </row>
    <row r="1592" spans="10:26" x14ac:dyDescent="0.35">
      <c r="J1592" s="3">
        <v>44651</v>
      </c>
      <c r="K1592" s="13">
        <f>(VLOOKUP(J1592,'Poche Core Max IR'!A:C,3,TRUE)/VLOOKUP(J1591,'Poche Core Max IR'!A:C,3,TRUE))-1</f>
        <v>-4.6318465011707666E-3</v>
      </c>
      <c r="L1592" s="13">
        <f>(VLOOKUP(J1592,'Strat EW abs return'!A:C,3,TRUE)/VLOOKUP(J1591,'Strat EW abs return'!A:C,3,TRUE))-1</f>
        <v>-8.3401360217636444E-3</v>
      </c>
      <c r="M1592" s="13">
        <f>(VLOOKUP(J1592,'Strat alpha facteurs'!A:C,3,TRUE)/VLOOKUP(J1591,'Strat alpha facteurs'!A:C,3,TRUE))-1</f>
        <v>-1.3315272843007264E-2</v>
      </c>
      <c r="N1592" s="14">
        <f t="shared" si="280"/>
        <v>166.76945812860083</v>
      </c>
      <c r="O1592" s="14">
        <f t="shared" si="281"/>
        <v>130.19594469148473</v>
      </c>
      <c r="P1592" s="14">
        <f t="shared" si="282"/>
        <v>225.25887086922395</v>
      </c>
      <c r="Q1592" s="14">
        <f t="shared" si="283"/>
        <v>0.68519153701593594</v>
      </c>
      <c r="R1592" s="14">
        <f t="shared" si="284"/>
        <v>0.16195528359269051</v>
      </c>
      <c r="S1592" s="14">
        <f t="shared" si="285"/>
        <v>0.15285317939137433</v>
      </c>
      <c r="T1592" s="14">
        <f t="shared" si="286"/>
        <v>-6.5698589737849949E-3</v>
      </c>
      <c r="U1592" s="14">
        <f t="shared" si="287"/>
        <v>168.89373553037277</v>
      </c>
      <c r="W1592" s="16">
        <f t="shared" si="288"/>
        <v>-3.386010883123629E-3</v>
      </c>
      <c r="X1592" s="15">
        <f t="shared" si="277"/>
        <v>0.77532375350456006</v>
      </c>
      <c r="Y1592" s="15">
        <f t="shared" si="278"/>
        <v>0.41985197626662957</v>
      </c>
      <c r="Z1592" s="15">
        <f t="shared" si="279"/>
        <v>0.7909471437735297</v>
      </c>
    </row>
    <row r="1593" spans="10:26" x14ac:dyDescent="0.35">
      <c r="J1593" s="3">
        <v>44652</v>
      </c>
      <c r="K1593" s="13">
        <f>(VLOOKUP(J1593,'Poche Core Max IR'!A:C,3,TRUE)/VLOOKUP(J1592,'Poche Core Max IR'!A:C,3,TRUE))-1</f>
        <v>5.5650141153429367E-3</v>
      </c>
      <c r="L1593" s="13">
        <f>(VLOOKUP(J1593,'Strat EW abs return'!A:C,3,TRUE)/VLOOKUP(J1592,'Strat EW abs return'!A:C,3,TRUE))-1</f>
        <v>-3.946078841164935E-4</v>
      </c>
      <c r="M1593" s="13">
        <f>(VLOOKUP(J1593,'Strat alpha facteurs'!A:C,3,TRUE)/VLOOKUP(J1592,'Strat alpha facteurs'!A:C,3,TRUE))-1</f>
        <v>1.9362410709498068E-3</v>
      </c>
      <c r="N1593" s="14">
        <f t="shared" si="280"/>
        <v>167.6975325170946</v>
      </c>
      <c r="O1593" s="14">
        <f t="shared" si="281"/>
        <v>130.14456834522946</v>
      </c>
      <c r="P1593" s="14">
        <f t="shared" si="282"/>
        <v>225.69502634659673</v>
      </c>
      <c r="Q1593" s="14">
        <f t="shared" si="283"/>
        <v>0.68622873780171534</v>
      </c>
      <c r="R1593" s="14">
        <f t="shared" si="284"/>
        <v>0.16123913788384078</v>
      </c>
      <c r="S1593" s="14">
        <f t="shared" si="285"/>
        <v>0.15253212431444468</v>
      </c>
      <c r="T1593" s="14">
        <f t="shared" si="286"/>
        <v>4.0451523471900456E-3</v>
      </c>
      <c r="U1593" s="14">
        <f t="shared" si="287"/>
        <v>169.57693642107915</v>
      </c>
      <c r="W1593" s="16">
        <f t="shared" si="288"/>
        <v>2.3171272869973951E-4</v>
      </c>
      <c r="X1593" s="15">
        <f t="shared" si="277"/>
        <v>0.77436026013008685</v>
      </c>
      <c r="Y1593" s="15">
        <f t="shared" si="278"/>
        <v>0.4195666098419995</v>
      </c>
      <c r="Z1593" s="15">
        <f t="shared" si="279"/>
        <v>0.79003936982119072</v>
      </c>
    </row>
    <row r="1594" spans="10:26" x14ac:dyDescent="0.35">
      <c r="J1594" s="3">
        <v>44655</v>
      </c>
      <c r="K1594" s="13">
        <f>(VLOOKUP(J1594,'Poche Core Max IR'!A:C,3,TRUE)/VLOOKUP(J1593,'Poche Core Max IR'!A:C,3,TRUE))-1</f>
        <v>8.2028037544135124E-3</v>
      </c>
      <c r="L1594" s="13">
        <f>(VLOOKUP(J1594,'Strat EW abs return'!A:C,3,TRUE)/VLOOKUP(J1593,'Strat EW abs return'!A:C,3,TRUE))-1</f>
        <v>5.9029135257748777E-3</v>
      </c>
      <c r="M1594" s="13">
        <f>(VLOOKUP(J1594,'Strat alpha facteurs'!A:C,3,TRUE)/VLOOKUP(J1593,'Strat alpha facteurs'!A:C,3,TRUE))-1</f>
        <v>-3.4232844503023774E-4</v>
      </c>
      <c r="N1594" s="14">
        <f t="shared" si="280"/>
        <v>169.0731224664317</v>
      </c>
      <c r="O1594" s="14">
        <f t="shared" si="281"/>
        <v>130.91280047802064</v>
      </c>
      <c r="P1594" s="14">
        <f t="shared" si="282"/>
        <v>225.61776451917643</v>
      </c>
      <c r="Q1594" s="14">
        <f t="shared" si="283"/>
        <v>0.68737019696054558</v>
      </c>
      <c r="R1594" s="14">
        <f t="shared" si="284"/>
        <v>0.16113891282301024</v>
      </c>
      <c r="S1594" s="14">
        <f t="shared" si="285"/>
        <v>0.15149089021644499</v>
      </c>
      <c r="T1594" s="14">
        <f t="shared" si="286"/>
        <v>6.5285642697914372E-3</v>
      </c>
      <c r="U1594" s="14">
        <f t="shared" si="287"/>
        <v>170.6840303491785</v>
      </c>
      <c r="W1594" s="16">
        <f t="shared" si="288"/>
        <v>8.9932942714756399E-4</v>
      </c>
      <c r="X1594" s="15">
        <f t="shared" si="277"/>
        <v>0.7734904056298112</v>
      </c>
      <c r="Y1594" s="15">
        <f t="shared" si="278"/>
        <v>0.42336850622784911</v>
      </c>
      <c r="Z1594" s="15">
        <f t="shared" si="279"/>
        <v>0.7861816765619466</v>
      </c>
    </row>
    <row r="1595" spans="10:26" x14ac:dyDescent="0.35">
      <c r="J1595" s="3">
        <v>44656</v>
      </c>
      <c r="K1595" s="13">
        <f>(VLOOKUP(J1595,'Poche Core Max IR'!A:C,3,TRUE)/VLOOKUP(J1594,'Poche Core Max IR'!A:C,3,TRUE))-1</f>
        <v>-1.9639972488552093E-3</v>
      </c>
      <c r="L1595" s="13">
        <f>(VLOOKUP(J1595,'Strat EW abs return'!A:C,3,TRUE)/VLOOKUP(J1594,'Strat EW abs return'!A:C,3,TRUE))-1</f>
        <v>-5.3176875385183564E-3</v>
      </c>
      <c r="M1595" s="13">
        <f>(VLOOKUP(J1595,'Strat alpha facteurs'!A:C,3,TRUE)/VLOOKUP(J1594,'Strat alpha facteurs'!A:C,3,TRUE))-1</f>
        <v>-5.5173691334934327E-3</v>
      </c>
      <c r="N1595" s="14">
        <f t="shared" si="280"/>
        <v>168.74106331905227</v>
      </c>
      <c r="O1595" s="14">
        <f t="shared" si="281"/>
        <v>130.21664711028612</v>
      </c>
      <c r="P1595" s="14">
        <f t="shared" si="282"/>
        <v>224.37294802925055</v>
      </c>
      <c r="Q1595" s="14">
        <f t="shared" si="283"/>
        <v>0.68811393543693766</v>
      </c>
      <c r="R1595" s="14">
        <f t="shared" si="284"/>
        <v>0.1607712067094319</v>
      </c>
      <c r="S1595" s="14">
        <f t="shared" si="285"/>
        <v>0.1511148578536313</v>
      </c>
      <c r="T1595" s="14">
        <f t="shared" si="286"/>
        <v>-3.0427107261505482E-3</v>
      </c>
      <c r="U1595" s="14">
        <f t="shared" si="287"/>
        <v>170.16468821925244</v>
      </c>
      <c r="W1595" s="16">
        <f t="shared" si="288"/>
        <v>-1.6886874948051776E-3</v>
      </c>
      <c r="X1595" s="15">
        <f t="shared" si="277"/>
        <v>0.77334105797561592</v>
      </c>
      <c r="Y1595" s="15">
        <f t="shared" si="278"/>
        <v>0.42350141776743472</v>
      </c>
      <c r="Z1595" s="15">
        <f t="shared" si="279"/>
        <v>0.78717687386609381</v>
      </c>
    </row>
    <row r="1596" spans="10:26" x14ac:dyDescent="0.35">
      <c r="J1596" s="3">
        <v>44657</v>
      </c>
      <c r="K1596" s="13">
        <f>(VLOOKUP(J1596,'Poche Core Max IR'!A:C,3,TRUE)/VLOOKUP(J1595,'Poche Core Max IR'!A:C,3,TRUE))-1</f>
        <v>-4.6729441499144819E-3</v>
      </c>
      <c r="L1596" s="13">
        <f>(VLOOKUP(J1596,'Strat EW abs return'!A:C,3,TRUE)/VLOOKUP(J1595,'Strat EW abs return'!A:C,3,TRUE))-1</f>
        <v>-3.3601535329370602E-3</v>
      </c>
      <c r="M1596" s="13">
        <f>(VLOOKUP(J1596,'Strat alpha facteurs'!A:C,3,TRUE)/VLOOKUP(J1595,'Strat alpha facteurs'!A:C,3,TRUE))-1</f>
        <v>-1.8678396631395255E-3</v>
      </c>
      <c r="N1596" s="14">
        <f t="shared" si="280"/>
        <v>167.95254575436516</v>
      </c>
      <c r="O1596" s="14">
        <f t="shared" si="281"/>
        <v>129.77909918345128</v>
      </c>
      <c r="P1596" s="14">
        <f t="shared" si="282"/>
        <v>223.95385533758596</v>
      </c>
      <c r="Q1596" s="14">
        <f t="shared" si="283"/>
        <v>0.68767524475842157</v>
      </c>
      <c r="R1596" s="14">
        <f t="shared" si="284"/>
        <v>0.1608806254905179</v>
      </c>
      <c r="S1596" s="14">
        <f t="shared" si="285"/>
        <v>0.15144412975106133</v>
      </c>
      <c r="T1596" s="14">
        <f t="shared" si="286"/>
        <v>-4.0379922524826249E-3</v>
      </c>
      <c r="U1596" s="14">
        <f t="shared" si="287"/>
        <v>169.477564526577</v>
      </c>
      <c r="W1596" s="16">
        <f t="shared" si="288"/>
        <v>-8.234569544217688E-4</v>
      </c>
      <c r="X1596" s="15">
        <f t="shared" si="277"/>
        <v>0.7762069115713236</v>
      </c>
      <c r="Y1596" s="15">
        <f t="shared" si="278"/>
        <v>0.42815655162071126</v>
      </c>
      <c r="Z1596" s="15">
        <f t="shared" si="279"/>
        <v>0.78823373506023298</v>
      </c>
    </row>
    <row r="1597" spans="10:26" x14ac:dyDescent="0.35">
      <c r="J1597" s="3">
        <v>44658</v>
      </c>
      <c r="K1597" s="13">
        <f>(VLOOKUP(J1597,'Poche Core Max IR'!A:C,3,TRUE)/VLOOKUP(J1596,'Poche Core Max IR'!A:C,3,TRUE))-1</f>
        <v>1.6852973966654528E-3</v>
      </c>
      <c r="L1597" s="13">
        <f>(VLOOKUP(J1597,'Strat EW abs return'!A:C,3,TRUE)/VLOOKUP(J1596,'Strat EW abs return'!A:C,3,TRUE))-1</f>
        <v>5.9589127160486477E-4</v>
      </c>
      <c r="M1597" s="13">
        <f>(VLOOKUP(J1597,'Strat alpha facteurs'!A:C,3,TRUE)/VLOOKUP(J1596,'Strat alpha facteurs'!A:C,3,TRUE))-1</f>
        <v>1.2840816675940836E-3</v>
      </c>
      <c r="N1597" s="14">
        <f t="shared" si="280"/>
        <v>168.23559574248833</v>
      </c>
      <c r="O1597" s="14">
        <f t="shared" si="281"/>
        <v>129.85643341589144</v>
      </c>
      <c r="P1597" s="14">
        <f t="shared" si="282"/>
        <v>224.24143037761198</v>
      </c>
      <c r="Q1597" s="14">
        <f t="shared" si="283"/>
        <v>0.68783731917865454</v>
      </c>
      <c r="R1597" s="14">
        <f t="shared" si="284"/>
        <v>0.16074353186508475</v>
      </c>
      <c r="S1597" s="14">
        <f t="shared" si="285"/>
        <v>0.15141914895626143</v>
      </c>
      <c r="T1597" s="14">
        <f t="shared" si="286"/>
        <v>1.4492712909208543E-3</v>
      </c>
      <c r="U1597" s="14">
        <f t="shared" si="287"/>
        <v>169.72318349530056</v>
      </c>
      <c r="W1597" s="16">
        <f t="shared" si="288"/>
        <v>2.9022022090277556E-4</v>
      </c>
      <c r="X1597" s="15">
        <f t="shared" si="277"/>
        <v>0.77532630386245827</v>
      </c>
      <c r="Y1597" s="15">
        <f t="shared" si="278"/>
        <v>0.42565938553141103</v>
      </c>
      <c r="Z1597" s="15">
        <f t="shared" si="279"/>
        <v>0.78776810848568002</v>
      </c>
    </row>
    <row r="1598" spans="10:26" x14ac:dyDescent="0.35">
      <c r="J1598" s="3">
        <v>44659</v>
      </c>
      <c r="K1598" s="13">
        <f>(VLOOKUP(J1598,'Poche Core Max IR'!A:C,3,TRUE)/VLOOKUP(J1597,'Poche Core Max IR'!A:C,3,TRUE))-1</f>
        <v>3.7324274727346118E-3</v>
      </c>
      <c r="L1598" s="13">
        <f>(VLOOKUP(J1598,'Strat EW abs return'!A:C,3,TRUE)/VLOOKUP(J1597,'Strat EW abs return'!A:C,3,TRUE))-1</f>
        <v>3.2970398146967561E-3</v>
      </c>
      <c r="M1598" s="13">
        <f>(VLOOKUP(J1598,'Strat alpha facteurs'!A:C,3,TRUE)/VLOOKUP(J1597,'Strat alpha facteurs'!A:C,3,TRUE))-1</f>
        <v>6.2300688240073399E-3</v>
      </c>
      <c r="N1598" s="14">
        <f t="shared" si="280"/>
        <v>168.86352290192946</v>
      </c>
      <c r="O1598" s="14">
        <f t="shared" si="281"/>
        <v>130.28457524705814</v>
      </c>
      <c r="P1598" s="14">
        <f t="shared" si="282"/>
        <v>225.63846992205836</v>
      </c>
      <c r="Q1598" s="14">
        <f t="shared" si="283"/>
        <v>0.68762617743904642</v>
      </c>
      <c r="R1598" s="14">
        <f t="shared" si="284"/>
        <v>0.16062448518240055</v>
      </c>
      <c r="S1598" s="14">
        <f t="shared" si="285"/>
        <v>0.15174933737855381</v>
      </c>
      <c r="T1598" s="14">
        <f t="shared" si="286"/>
        <v>4.0406324506588251E-3</v>
      </c>
      <c r="U1598" s="14">
        <f t="shared" si="287"/>
        <v>170.40897249816078</v>
      </c>
      <c r="W1598" s="16">
        <f t="shared" si="288"/>
        <v>1.4749941387274435E-3</v>
      </c>
      <c r="X1598" s="15">
        <f t="shared" si="277"/>
        <v>0.77547774887507859</v>
      </c>
      <c r="Y1598" s="15">
        <f t="shared" si="278"/>
        <v>0.42633944729561524</v>
      </c>
      <c r="Z1598" s="15">
        <f t="shared" si="279"/>
        <v>0.78791520413955807</v>
      </c>
    </row>
    <row r="1599" spans="10:26" x14ac:dyDescent="0.35">
      <c r="J1599" s="3">
        <v>44662</v>
      </c>
      <c r="K1599" s="13">
        <f>(VLOOKUP(J1599,'Poche Core Max IR'!A:C,3,TRUE)/VLOOKUP(J1598,'Poche Core Max IR'!A:C,3,TRUE))-1</f>
        <v>-1.0042963119224368E-2</v>
      </c>
      <c r="L1599" s="13">
        <f>(VLOOKUP(J1599,'Strat EW abs return'!A:C,3,TRUE)/VLOOKUP(J1598,'Strat EW abs return'!A:C,3,TRUE))-1</f>
        <v>-3.2525155591955901E-3</v>
      </c>
      <c r="M1599" s="13">
        <f>(VLOOKUP(J1599,'Strat alpha facteurs'!A:C,3,TRUE)/VLOOKUP(J1598,'Strat alpha facteurs'!A:C,3,TRUE))-1</f>
        <v>-6.4217540955887609E-3</v>
      </c>
      <c r="N1599" s="14">
        <f t="shared" si="280"/>
        <v>167.16763276924308</v>
      </c>
      <c r="O1599" s="14">
        <f t="shared" si="281"/>
        <v>129.86082263894389</v>
      </c>
      <c r="P1599" s="14">
        <f t="shared" si="282"/>
        <v>224.189475153714</v>
      </c>
      <c r="Q1599" s="14">
        <f t="shared" si="283"/>
        <v>0.68648875613287208</v>
      </c>
      <c r="R1599" s="14">
        <f t="shared" si="284"/>
        <v>0.16145874659099854</v>
      </c>
      <c r="S1599" s="14">
        <f t="shared" si="285"/>
        <v>0.15205249727613021</v>
      </c>
      <c r="T1599" s="14">
        <f t="shared" si="286"/>
        <v>-8.4027349058907221E-3</v>
      </c>
      <c r="U1599" s="14">
        <f t="shared" si="287"/>
        <v>168.97707107667352</v>
      </c>
      <c r="W1599" s="16">
        <f t="shared" si="288"/>
        <v>-1.5015908325829287E-3</v>
      </c>
      <c r="X1599" s="15">
        <f t="shared" si="277"/>
        <v>0.77677560934643775</v>
      </c>
      <c r="Y1599" s="15">
        <f t="shared" si="278"/>
        <v>0.42952852653433637</v>
      </c>
      <c r="Z1599" s="15">
        <f t="shared" si="279"/>
        <v>0.78821418090800344</v>
      </c>
    </row>
    <row r="1600" spans="10:26" x14ac:dyDescent="0.35">
      <c r="J1600" s="3">
        <v>44663</v>
      </c>
      <c r="K1600" s="13">
        <f>(VLOOKUP(J1600,'Poche Core Max IR'!A:C,3,TRUE)/VLOOKUP(J1599,'Poche Core Max IR'!A:C,3,TRUE))-1</f>
        <v>-1.8044252292179763E-3</v>
      </c>
      <c r="L1600" s="13">
        <f>(VLOOKUP(J1600,'Strat EW abs return'!A:C,3,TRUE)/VLOOKUP(J1599,'Strat EW abs return'!A:C,3,TRUE))-1</f>
        <v>6.8992750712522088E-3</v>
      </c>
      <c r="M1600" s="13">
        <f>(VLOOKUP(J1600,'Strat alpha facteurs'!A:C,3,TRUE)/VLOOKUP(J1599,'Strat alpha facteurs'!A:C,3,TRUE))-1</f>
        <v>-2.8297070496391408E-3</v>
      </c>
      <c r="N1600" s="14">
        <f t="shared" si="280"/>
        <v>166.86599127516561</v>
      </c>
      <c r="O1600" s="14">
        <f t="shared" si="281"/>
        <v>130.75676817530905</v>
      </c>
      <c r="P1600" s="14">
        <f t="shared" si="282"/>
        <v>223.55508461541663</v>
      </c>
      <c r="Q1600" s="14">
        <f t="shared" si="283"/>
        <v>0.68563058634238805</v>
      </c>
      <c r="R1600" s="14">
        <f t="shared" si="284"/>
        <v>0.16266297827401291</v>
      </c>
      <c r="S1600" s="14">
        <f t="shared" si="285"/>
        <v>0.15170643538359996</v>
      </c>
      <c r="T1600" s="14">
        <f t="shared" si="286"/>
        <v>-5.5503334920721926E-4</v>
      </c>
      <c r="U1600" s="14">
        <f t="shared" si="287"/>
        <v>168.88328316697459</v>
      </c>
      <c r="W1600" s="16">
        <f t="shared" si="288"/>
        <v>6.9297186134093945E-4</v>
      </c>
      <c r="X1600" s="15">
        <f t="shared" si="277"/>
        <v>0.77418202010086468</v>
      </c>
      <c r="Y1600" s="15">
        <f t="shared" si="278"/>
        <v>0.42347580131178997</v>
      </c>
      <c r="Z1600" s="15">
        <f t="shared" si="279"/>
        <v>0.78688332166149089</v>
      </c>
    </row>
    <row r="1601" spans="10:26" x14ac:dyDescent="0.35">
      <c r="J1601" s="3">
        <v>44664</v>
      </c>
      <c r="K1601" s="13">
        <f>(VLOOKUP(J1601,'Poche Core Max IR'!A:C,3,TRUE)/VLOOKUP(J1600,'Poche Core Max IR'!A:C,3,TRUE))-1</f>
        <v>6.337564053512601E-3</v>
      </c>
      <c r="L1601" s="13">
        <f>(VLOOKUP(J1601,'Strat EW abs return'!A:C,3,TRUE)/VLOOKUP(J1600,'Strat EW abs return'!A:C,3,TRUE))-1</f>
        <v>7.7114677957830224E-3</v>
      </c>
      <c r="M1601" s="13">
        <f>(VLOOKUP(J1601,'Strat alpha facteurs'!A:C,3,TRUE)/VLOOKUP(J1600,'Strat alpha facteurs'!A:C,3,TRUE))-1</f>
        <v>3.9157168952121957E-3</v>
      </c>
      <c r="N1601" s="14">
        <f t="shared" si="280"/>
        <v>167.92351518322485</v>
      </c>
      <c r="O1601" s="14">
        <f t="shared" si="281"/>
        <v>131.76509478217361</v>
      </c>
      <c r="P1601" s="14">
        <f t="shared" si="282"/>
        <v>224.43046303725581</v>
      </c>
      <c r="Q1601" s="14">
        <f t="shared" si="283"/>
        <v>0.68572865934140403</v>
      </c>
      <c r="R1601" s="14">
        <f t="shared" si="284"/>
        <v>0.16290835330179651</v>
      </c>
      <c r="S1601" s="14">
        <f t="shared" si="285"/>
        <v>0.1513629873568004</v>
      </c>
      <c r="T1601" s="14">
        <f t="shared" si="286"/>
        <v>6.1936375286624698E-3</v>
      </c>
      <c r="U1601" s="14">
        <f t="shared" si="287"/>
        <v>169.92928500756128</v>
      </c>
      <c r="W1601" s="16">
        <f t="shared" si="288"/>
        <v>1.8489571270536599E-3</v>
      </c>
      <c r="X1601" s="15">
        <f t="shared" si="277"/>
        <v>0.77467152851308774</v>
      </c>
      <c r="Y1601" s="15">
        <f t="shared" si="278"/>
        <v>0.42590095581013182</v>
      </c>
      <c r="Z1601" s="15">
        <f t="shared" si="279"/>
        <v>0.78619242071706119</v>
      </c>
    </row>
    <row r="1602" spans="10:26" x14ac:dyDescent="0.35">
      <c r="J1602" s="3">
        <v>44665</v>
      </c>
      <c r="K1602" s="13">
        <f>(VLOOKUP(J1602,'Poche Core Max IR'!A:C,3,TRUE)/VLOOKUP(J1601,'Poche Core Max IR'!A:C,3,TRUE))-1</f>
        <v>-2.4008436661085986E-3</v>
      </c>
      <c r="L1602" s="13">
        <f>(VLOOKUP(J1602,'Strat EW abs return'!A:C,3,TRUE)/VLOOKUP(J1601,'Strat EW abs return'!A:C,3,TRUE))-1</f>
        <v>-5.0830056952055891E-5</v>
      </c>
      <c r="M1602" s="13">
        <f>(VLOOKUP(J1602,'Strat alpha facteurs'!A:C,3,TRUE)/VLOOKUP(J1601,'Strat alpha facteurs'!A:C,3,TRUE))-1</f>
        <v>-2.3337741193675265E-3</v>
      </c>
      <c r="N1602" s="14">
        <f t="shared" si="280"/>
        <v>167.52035707540651</v>
      </c>
      <c r="O1602" s="14">
        <f t="shared" si="281"/>
        <v>131.75839715490153</v>
      </c>
      <c r="P1602" s="14">
        <f t="shared" si="282"/>
        <v>223.90669303102177</v>
      </c>
      <c r="Q1602" s="14">
        <f t="shared" si="283"/>
        <v>0.68545863355834191</v>
      </c>
      <c r="R1602" s="14">
        <f t="shared" si="284"/>
        <v>0.16322781043163936</v>
      </c>
      <c r="S1602" s="14">
        <f t="shared" si="285"/>
        <v>0.15131355601001978</v>
      </c>
      <c r="T1602" s="14">
        <f t="shared" si="286"/>
        <v>-2.0078549718487017E-3</v>
      </c>
      <c r="U1602" s="14">
        <f t="shared" si="287"/>
        <v>169.58809164779615</v>
      </c>
      <c r="W1602" s="16">
        <f t="shared" si="288"/>
        <v>-3.6142853982605241E-4</v>
      </c>
      <c r="X1602" s="15">
        <f t="shared" ref="X1602:X1665" si="289">CORREL(K1349:K1602,W1349:W1602)</f>
        <v>0.77566784143081979</v>
      </c>
      <c r="Y1602" s="15">
        <f t="shared" ref="Y1602:Y1665" si="290">CORREL(K1349:K1602,L1349:L1602)</f>
        <v>0.42632003775200311</v>
      </c>
      <c r="Z1602" s="15">
        <f t="shared" ref="Z1602:Z1665" si="291">CORREL(K1349:K1602,M1349:M1602)</f>
        <v>0.78705227296986535</v>
      </c>
    </row>
    <row r="1603" spans="10:26" x14ac:dyDescent="0.35">
      <c r="J1603" s="3">
        <v>44670</v>
      </c>
      <c r="K1603" s="13">
        <f>(VLOOKUP(J1603,'Poche Core Max IR'!A:C,3,TRUE)/VLOOKUP(J1602,'Poche Core Max IR'!A:C,3,TRUE))-1</f>
        <v>4.1065885064472951E-5</v>
      </c>
      <c r="L1603" s="13">
        <f>(VLOOKUP(J1603,'Strat EW abs return'!A:C,3,TRUE)/VLOOKUP(J1602,'Strat EW abs return'!A:C,3,TRUE))-1</f>
        <v>-2.7256171643640359E-3</v>
      </c>
      <c r="M1603" s="13">
        <f>(VLOOKUP(J1603,'Strat alpha facteurs'!A:C,3,TRUE)/VLOOKUP(J1602,'Strat alpha facteurs'!A:C,3,TRUE))-1</f>
        <v>6.6186946872346386E-3</v>
      </c>
      <c r="N1603" s="14">
        <f t="shared" si="280"/>
        <v>167.52723644713612</v>
      </c>
      <c r="O1603" s="14">
        <f t="shared" si="281"/>
        <v>131.39927420606705</v>
      </c>
      <c r="P1603" s="14">
        <f t="shared" si="282"/>
        <v>225.38866307062247</v>
      </c>
      <c r="Q1603" s="14">
        <f t="shared" si="283"/>
        <v>0.68508617792025817</v>
      </c>
      <c r="R1603" s="14">
        <f t="shared" si="284"/>
        <v>0.16268778211975524</v>
      </c>
      <c r="S1603" s="14">
        <f t="shared" si="285"/>
        <v>0.1522260399599876</v>
      </c>
      <c r="T1603" s="14">
        <f t="shared" si="286"/>
        <v>5.8475067291822102E-4</v>
      </c>
      <c r="U1603" s="14">
        <f t="shared" si="287"/>
        <v>169.68725839850612</v>
      </c>
      <c r="W1603" s="16">
        <f t="shared" si="288"/>
        <v>5.6411307056401642E-4</v>
      </c>
      <c r="X1603" s="15">
        <f t="shared" si="289"/>
        <v>0.77575037146524617</v>
      </c>
      <c r="Y1603" s="15">
        <f t="shared" si="290"/>
        <v>0.42579598545222413</v>
      </c>
      <c r="Z1603" s="15">
        <f t="shared" si="291"/>
        <v>0.78601361857539076</v>
      </c>
    </row>
    <row r="1604" spans="10:26" x14ac:dyDescent="0.35">
      <c r="J1604" s="3">
        <v>44671</v>
      </c>
      <c r="K1604" s="13">
        <f>(VLOOKUP(J1604,'Poche Core Max IR'!A:C,3,TRUE)/VLOOKUP(J1603,'Poche Core Max IR'!A:C,3,TRUE))-1</f>
        <v>9.8661360470919668E-4</v>
      </c>
      <c r="L1604" s="13">
        <f>(VLOOKUP(J1604,'Strat EW abs return'!A:C,3,TRUE)/VLOOKUP(J1603,'Strat EW abs return'!A:C,3,TRUE))-1</f>
        <v>7.2527134608457722E-4</v>
      </c>
      <c r="M1604" s="13">
        <f>(VLOOKUP(J1604,'Strat alpha facteurs'!A:C,3,TRUE)/VLOOKUP(J1603,'Strat alpha facteurs'!A:C,3,TRUE))-1</f>
        <v>1.080268178701882E-2</v>
      </c>
      <c r="N1604" s="14">
        <f t="shared" si="280"/>
        <v>167.6925210977742</v>
      </c>
      <c r="O1604" s="14">
        <f t="shared" si="281"/>
        <v>131.49457433454501</v>
      </c>
      <c r="P1604" s="14">
        <f t="shared" si="282"/>
        <v>227.82346507617601</v>
      </c>
      <c r="Q1604" s="14">
        <f t="shared" si="283"/>
        <v>0.68409402739322334</v>
      </c>
      <c r="R1604" s="14">
        <f t="shared" si="284"/>
        <v>0.16240976182947056</v>
      </c>
      <c r="S1604" s="14">
        <f t="shared" si="285"/>
        <v>0.15349621077730707</v>
      </c>
      <c r="T1604" s="14">
        <f t="shared" si="286"/>
        <v>2.4383575996496185E-3</v>
      </c>
      <c r="U1604" s="14">
        <f t="shared" si="287"/>
        <v>170.10101661458583</v>
      </c>
      <c r="W1604" s="16">
        <f t="shared" si="288"/>
        <v>1.7759618671197527E-3</v>
      </c>
      <c r="X1604" s="15">
        <f t="shared" si="289"/>
        <v>0.77463910265766045</v>
      </c>
      <c r="Y1604" s="15">
        <f t="shared" si="290"/>
        <v>0.42582534506004893</v>
      </c>
      <c r="Z1604" s="15">
        <f t="shared" si="291"/>
        <v>0.78394078262116906</v>
      </c>
    </row>
    <row r="1605" spans="10:26" x14ac:dyDescent="0.35">
      <c r="J1605" s="3">
        <v>44672</v>
      </c>
      <c r="K1605" s="13">
        <f>(VLOOKUP(J1605,'Poche Core Max IR'!A:C,3,TRUE)/VLOOKUP(J1604,'Poche Core Max IR'!A:C,3,TRUE))-1</f>
        <v>-5.6337459301667447E-3</v>
      </c>
      <c r="L1605" s="13">
        <f>(VLOOKUP(J1605,'Strat EW abs return'!A:C,3,TRUE)/VLOOKUP(J1604,'Strat EW abs return'!A:C,3,TRUE))-1</f>
        <v>-2.3464883970695238E-3</v>
      </c>
      <c r="M1605" s="13">
        <f>(VLOOKUP(J1605,'Strat alpha facteurs'!A:C,3,TRUE)/VLOOKUP(J1604,'Strat alpha facteurs'!A:C,3,TRUE))-1</f>
        <v>-8.3082702337894387E-3</v>
      </c>
      <c r="N1605" s="14">
        <f t="shared" ref="N1605:N1668" si="292">N1604*(1+K1605)</f>
        <v>166.74778403952021</v>
      </c>
      <c r="O1605" s="14">
        <f t="shared" ref="O1605:O1668" si="293">O1604*(1+L1605)</f>
        <v>131.18602384159141</v>
      </c>
      <c r="P1605" s="14">
        <f t="shared" ref="P1605:P1668" si="294">P1604*(1+M1605)</f>
        <v>225.93064616272486</v>
      </c>
      <c r="Q1605" s="14">
        <f t="shared" ref="Q1605:Q1668" si="295">IF(YEAR($J1605)&lt;&gt;YEAR($J1606),0.7,Q1604*(1+K1605)/(1+$T1605))</f>
        <v>0.68400917451910059</v>
      </c>
      <c r="R1605" s="14">
        <f t="shared" ref="R1605:R1668" si="296">IF(YEAR($J1605)&lt;&gt;YEAR($J1606),0.15,R1604*(1+L1605)/(1+$T1605))</f>
        <v>0.16292645795003294</v>
      </c>
      <c r="S1605" s="14">
        <f t="shared" ref="S1605:S1668" si="297">IF(YEAR($J1605)&lt;&gt;YEAR($J1606),0.15,S1604*(1+M1605)/(1+$T1605))</f>
        <v>0.15306436753086738</v>
      </c>
      <c r="T1605" s="14">
        <f t="shared" ref="T1605:T1668" si="298">SUMPRODUCT(Q1604:S1604,K1605:M1605)</f>
        <v>-5.510392563382197E-3</v>
      </c>
      <c r="U1605" s="14">
        <f t="shared" ref="U1605:U1668" si="299">U1604*(1+T1605)</f>
        <v>169.16369323760907</v>
      </c>
      <c r="W1605" s="16">
        <f t="shared" ref="W1605:W1668" si="300">L1605*R1605+M1605*S1605</f>
        <v>-1.6540051717659002E-3</v>
      </c>
      <c r="X1605" s="15">
        <f t="shared" si="289"/>
        <v>0.77643668598788418</v>
      </c>
      <c r="Y1605" s="15">
        <f t="shared" si="290"/>
        <v>0.42808315217877657</v>
      </c>
      <c r="Z1605" s="15">
        <f t="shared" si="291"/>
        <v>0.78535681475635288</v>
      </c>
    </row>
    <row r="1606" spans="10:26" x14ac:dyDescent="0.35">
      <c r="J1606" s="3">
        <v>44673</v>
      </c>
      <c r="K1606" s="13">
        <f>(VLOOKUP(J1606,'Poche Core Max IR'!A:C,3,TRUE)/VLOOKUP(J1605,'Poche Core Max IR'!A:C,3,TRUE))-1</f>
        <v>-1.4726566682716657E-2</v>
      </c>
      <c r="L1606" s="13">
        <f>(VLOOKUP(J1606,'Strat EW abs return'!A:C,3,TRUE)/VLOOKUP(J1605,'Strat EW abs return'!A:C,3,TRUE))-1</f>
        <v>-9.6257934727360661E-3</v>
      </c>
      <c r="M1606" s="13">
        <f>(VLOOKUP(J1606,'Strat alpha facteurs'!A:C,3,TRUE)/VLOOKUP(J1605,'Strat alpha facteurs'!A:C,3,TRUE))-1</f>
        <v>-2.5344920196765153E-2</v>
      </c>
      <c r="N1606" s="14">
        <f t="shared" si="292"/>
        <v>164.29216167866699</v>
      </c>
      <c r="O1606" s="14">
        <f t="shared" si="293"/>
        <v>129.92325426958283</v>
      </c>
      <c r="P1606" s="14">
        <f t="shared" si="294"/>
        <v>220.204451965727</v>
      </c>
      <c r="Q1606" s="14">
        <f t="shared" si="295"/>
        <v>0.68456100730280389</v>
      </c>
      <c r="R1606" s="14">
        <f t="shared" si="296"/>
        <v>0.16390205371214592</v>
      </c>
      <c r="S1606" s="14">
        <f t="shared" si="297"/>
        <v>0.15153693898505113</v>
      </c>
      <c r="T1606" s="14">
        <f t="shared" si="298"/>
        <v>-1.5520807335655109E-2</v>
      </c>
      <c r="U1606" s="14">
        <f t="shared" si="299"/>
        <v>166.53813614668027</v>
      </c>
      <c r="W1606" s="16">
        <f t="shared" si="300"/>
        <v>-5.4183789442286013E-3</v>
      </c>
      <c r="X1606" s="15">
        <f t="shared" si="289"/>
        <v>0.78422302614157746</v>
      </c>
      <c r="Y1606" s="15">
        <f t="shared" si="290"/>
        <v>0.44125542196156742</v>
      </c>
      <c r="Z1606" s="15">
        <f t="shared" si="291"/>
        <v>0.79261756049193588</v>
      </c>
    </row>
    <row r="1607" spans="10:26" x14ac:dyDescent="0.35">
      <c r="J1607" s="3">
        <v>44676</v>
      </c>
      <c r="K1607" s="13">
        <f>(VLOOKUP(J1607,'Poche Core Max IR'!A:C,3,TRUE)/VLOOKUP(J1606,'Poche Core Max IR'!A:C,3,TRUE))-1</f>
        <v>-9.3375490580871467E-4</v>
      </c>
      <c r="L1607" s="13">
        <f>(VLOOKUP(J1607,'Strat EW abs return'!A:C,3,TRUE)/VLOOKUP(J1606,'Strat EW abs return'!A:C,3,TRUE))-1</f>
        <v>-6.0466137402163112E-3</v>
      </c>
      <c r="M1607" s="13">
        <f>(VLOOKUP(J1607,'Strat alpha facteurs'!A:C,3,TRUE)/VLOOKUP(J1606,'Strat alpha facteurs'!A:C,3,TRUE))-1</f>
        <v>-5.4762653089475144E-3</v>
      </c>
      <c r="N1607" s="14">
        <f t="shared" si="292"/>
        <v>164.1387530667136</v>
      </c>
      <c r="O1607" s="14">
        <f t="shared" si="293"/>
        <v>129.13765853514275</v>
      </c>
      <c r="P1607" s="14">
        <f t="shared" si="294"/>
        <v>218.99855396455129</v>
      </c>
      <c r="Q1607" s="14">
        <f t="shared" si="295"/>
        <v>0.68560847497329636</v>
      </c>
      <c r="R1607" s="14">
        <f t="shared" si="296"/>
        <v>0.16331277049322535</v>
      </c>
      <c r="S1607" s="14">
        <f t="shared" si="297"/>
        <v>0.15107875453347908</v>
      </c>
      <c r="T1607" s="14">
        <f t="shared" si="298"/>
        <v>-2.4601210909078134E-3</v>
      </c>
      <c r="U1607" s="14">
        <f t="shared" si="299"/>
        <v>166.12843216550536</v>
      </c>
      <c r="W1607" s="16">
        <f t="shared" si="300"/>
        <v>-1.8148365843878179E-3</v>
      </c>
      <c r="X1607" s="15">
        <f t="shared" si="289"/>
        <v>0.78366179376238088</v>
      </c>
      <c r="Y1607" s="15">
        <f t="shared" si="290"/>
        <v>0.44078850837328987</v>
      </c>
      <c r="Z1607" s="15">
        <f t="shared" si="291"/>
        <v>0.79331944243128683</v>
      </c>
    </row>
    <row r="1608" spans="10:26" x14ac:dyDescent="0.35">
      <c r="J1608" s="3">
        <v>44677</v>
      </c>
      <c r="K1608" s="13">
        <f>(VLOOKUP(J1608,'Poche Core Max IR'!A:C,3,TRUE)/VLOOKUP(J1607,'Poche Core Max IR'!A:C,3,TRUE))-1</f>
        <v>-1.0354041603179764E-2</v>
      </c>
      <c r="L1608" s="13">
        <f>(VLOOKUP(J1608,'Strat EW abs return'!A:C,3,TRUE)/VLOOKUP(J1607,'Strat EW abs return'!A:C,3,TRUE))-1</f>
        <v>6.2900694330680906E-4</v>
      </c>
      <c r="M1608" s="13">
        <f>(VLOOKUP(J1608,'Strat alpha facteurs'!A:C,3,TRUE)/VLOOKUP(J1607,'Strat alpha facteurs'!A:C,3,TRUE))-1</f>
        <v>-1.5371578294025356E-2</v>
      </c>
      <c r="N1608" s="14">
        <f t="shared" si="292"/>
        <v>162.4392535887668</v>
      </c>
      <c r="O1608" s="14">
        <f t="shared" si="293"/>
        <v>129.21888701900374</v>
      </c>
      <c r="P1608" s="14">
        <f t="shared" si="294"/>
        <v>215.63220054600686</v>
      </c>
      <c r="Q1608" s="14">
        <f t="shared" si="295"/>
        <v>0.68489176038533839</v>
      </c>
      <c r="R1608" s="14">
        <f t="shared" si="296"/>
        <v>0.16495259168682883</v>
      </c>
      <c r="S1608" s="14">
        <f t="shared" si="297"/>
        <v>0.15015564792783354</v>
      </c>
      <c r="T1608" s="14">
        <f t="shared" si="298"/>
        <v>-9.3184127106704442E-3</v>
      </c>
      <c r="U1608" s="14">
        <f t="shared" si="299"/>
        <v>164.58037887161055</v>
      </c>
      <c r="W1608" s="16">
        <f t="shared" si="300"/>
        <v>-2.204372972925331E-3</v>
      </c>
      <c r="X1608" s="15">
        <f t="shared" si="289"/>
        <v>0.78636497668741834</v>
      </c>
      <c r="Y1608" s="15">
        <f t="shared" si="290"/>
        <v>0.43695297365592478</v>
      </c>
      <c r="Z1608" s="15">
        <f t="shared" si="291"/>
        <v>0.79678007949953711</v>
      </c>
    </row>
    <row r="1609" spans="10:26" x14ac:dyDescent="0.35">
      <c r="J1609" s="3">
        <v>44678</v>
      </c>
      <c r="K1609" s="13">
        <f>(VLOOKUP(J1609,'Poche Core Max IR'!A:C,3,TRUE)/VLOOKUP(J1608,'Poche Core Max IR'!A:C,3,TRUE))-1</f>
        <v>8.5774563985083763E-3</v>
      </c>
      <c r="L1609" s="13">
        <f>(VLOOKUP(J1609,'Strat EW abs return'!A:C,3,TRUE)/VLOOKUP(J1608,'Strat EW abs return'!A:C,3,TRUE))-1</f>
        <v>-1.5589528726445145E-4</v>
      </c>
      <c r="M1609" s="13">
        <f>(VLOOKUP(J1609,'Strat alpha facteurs'!A:C,3,TRUE)/VLOOKUP(J1608,'Strat alpha facteurs'!A:C,3,TRUE))-1</f>
        <v>-1.3247458977332371E-3</v>
      </c>
      <c r="N1609" s="14">
        <f t="shared" si="292"/>
        <v>163.8325692038307</v>
      </c>
      <c r="O1609" s="14">
        <f t="shared" si="293"/>
        <v>129.19874240349193</v>
      </c>
      <c r="P1609" s="14">
        <f t="shared" si="294"/>
        <v>215.34654267291435</v>
      </c>
      <c r="Q1609" s="14">
        <f t="shared" si="295"/>
        <v>0.68688548946572081</v>
      </c>
      <c r="R1609" s="14">
        <f t="shared" si="296"/>
        <v>0.16400027548711357</v>
      </c>
      <c r="S1609" s="14">
        <f t="shared" si="297"/>
        <v>0.14911423504716637</v>
      </c>
      <c r="T1609" s="14">
        <f t="shared" si="298"/>
        <v>5.6499958021229788E-3</v>
      </c>
      <c r="U1609" s="14">
        <f t="shared" si="299"/>
        <v>165.51025732134696</v>
      </c>
      <c r="W1609" s="16">
        <f t="shared" si="300"/>
        <v>-2.2310534123087607E-4</v>
      </c>
      <c r="X1609" s="15">
        <f t="shared" si="289"/>
        <v>0.78418354532423296</v>
      </c>
      <c r="Y1609" s="15">
        <f t="shared" si="290"/>
        <v>0.43619436341399825</v>
      </c>
      <c r="Z1609" s="15">
        <f t="shared" si="291"/>
        <v>0.79332009160923356</v>
      </c>
    </row>
    <row r="1610" spans="10:26" x14ac:dyDescent="0.35">
      <c r="J1610" s="3">
        <v>44679</v>
      </c>
      <c r="K1610" s="13">
        <f>(VLOOKUP(J1610,'Poche Core Max IR'!A:C,3,TRUE)/VLOOKUP(J1609,'Poche Core Max IR'!A:C,3,TRUE))-1</f>
        <v>9.7966876244948153E-3</v>
      </c>
      <c r="L1610" s="13">
        <f>(VLOOKUP(J1610,'Strat EW abs return'!A:C,3,TRUE)/VLOOKUP(J1609,'Strat EW abs return'!A:C,3,TRUE))-1</f>
        <v>4.2657973185382669E-3</v>
      </c>
      <c r="M1610" s="13">
        <f>(VLOOKUP(J1610,'Strat alpha facteurs'!A:C,3,TRUE)/VLOOKUP(J1609,'Strat alpha facteurs'!A:C,3,TRUE))-1</f>
        <v>1.3305984220844058E-2</v>
      </c>
      <c r="N1610" s="14">
        <f t="shared" si="292"/>
        <v>165.43758570703906</v>
      </c>
      <c r="O1610" s="14">
        <f t="shared" si="293"/>
        <v>129.74987805239527</v>
      </c>
      <c r="P1610" s="14">
        <f t="shared" si="294"/>
        <v>218.21194037173348</v>
      </c>
      <c r="Q1610" s="14">
        <f t="shared" si="295"/>
        <v>0.68714664514530488</v>
      </c>
      <c r="R1610" s="14">
        <f t="shared" si="296"/>
        <v>0.16316401981399917</v>
      </c>
      <c r="S1610" s="14">
        <f t="shared" si="297"/>
        <v>0.14968933504069676</v>
      </c>
      <c r="T1610" s="14">
        <f t="shared" si="298"/>
        <v>9.4129061681471858E-3</v>
      </c>
      <c r="U1610" s="14">
        <f t="shared" si="299"/>
        <v>167.06818984337869</v>
      </c>
      <c r="W1610" s="16">
        <f t="shared" si="300"/>
        <v>2.6877885682846329E-3</v>
      </c>
      <c r="X1610" s="15">
        <f t="shared" si="289"/>
        <v>0.78618480391031509</v>
      </c>
      <c r="Y1610" s="15">
        <f t="shared" si="290"/>
        <v>0.43874656557566943</v>
      </c>
      <c r="Z1610" s="15">
        <f t="shared" si="291"/>
        <v>0.79520704944196274</v>
      </c>
    </row>
    <row r="1611" spans="10:26" x14ac:dyDescent="0.35">
      <c r="J1611" s="3">
        <v>44680</v>
      </c>
      <c r="K1611" s="13">
        <f>(VLOOKUP(J1611,'Poche Core Max IR'!A:C,3,TRUE)/VLOOKUP(J1610,'Poche Core Max IR'!A:C,3,TRUE))-1</f>
        <v>-1.2208028651187974E-2</v>
      </c>
      <c r="L1611" s="13">
        <f>(VLOOKUP(J1611,'Strat EW abs return'!A:C,3,TRUE)/VLOOKUP(J1610,'Strat EW abs return'!A:C,3,TRUE))-1</f>
        <v>-2.434218486886186E-3</v>
      </c>
      <c r="M1611" s="13">
        <f>(VLOOKUP(J1611,'Strat alpha facteurs'!A:C,3,TRUE)/VLOOKUP(J1610,'Strat alpha facteurs'!A:C,3,TRUE))-1</f>
        <v>-1.9102969601124564E-2</v>
      </c>
      <c r="N1611" s="14">
        <f t="shared" si="292"/>
        <v>163.41791892074417</v>
      </c>
      <c r="O1611" s="14">
        <f t="shared" si="293"/>
        <v>129.4340385005689</v>
      </c>
      <c r="P1611" s="14">
        <f t="shared" si="294"/>
        <v>214.04344430820984</v>
      </c>
      <c r="Q1611" s="14">
        <f t="shared" si="295"/>
        <v>0.68675547706618156</v>
      </c>
      <c r="R1611" s="14">
        <f t="shared" si="296"/>
        <v>0.16468466063716936</v>
      </c>
      <c r="S1611" s="14">
        <f t="shared" si="297"/>
        <v>0.14855986229665002</v>
      </c>
      <c r="T1611" s="14">
        <f t="shared" si="298"/>
        <v>-1.1645393621822459E-2</v>
      </c>
      <c r="U1611" s="14">
        <f t="shared" si="299"/>
        <v>165.12261501096717</v>
      </c>
      <c r="W1611" s="16">
        <f t="shared" si="300"/>
        <v>-3.2388129788297323E-3</v>
      </c>
      <c r="X1611" s="15">
        <f t="shared" si="289"/>
        <v>0.78940757353018731</v>
      </c>
      <c r="Y1611" s="15">
        <f t="shared" si="290"/>
        <v>0.43856310129913212</v>
      </c>
      <c r="Z1611" s="15">
        <f t="shared" si="291"/>
        <v>0.79899913399113187</v>
      </c>
    </row>
    <row r="1612" spans="10:26" x14ac:dyDescent="0.35">
      <c r="J1612" s="3">
        <v>44683</v>
      </c>
      <c r="K1612" s="13">
        <f>(VLOOKUP(J1612,'Poche Core Max IR'!A:C,3,TRUE)/VLOOKUP(J1611,'Poche Core Max IR'!A:C,3,TRUE))-1</f>
        <v>0</v>
      </c>
      <c r="L1612" s="13">
        <f>(VLOOKUP(J1612,'Strat EW abs return'!A:C,3,TRUE)/VLOOKUP(J1611,'Strat EW abs return'!A:C,3,TRUE))-1</f>
        <v>-1.1501171622183559E-3</v>
      </c>
      <c r="M1612" s="13">
        <f>(VLOOKUP(J1612,'Strat alpha facteurs'!A:C,3,TRUE)/VLOOKUP(J1611,'Strat alpha facteurs'!A:C,3,TRUE))-1</f>
        <v>-3.104463494787546E-3</v>
      </c>
      <c r="N1612" s="14">
        <f t="shared" si="292"/>
        <v>163.41791892074417</v>
      </c>
      <c r="O1612" s="14">
        <f t="shared" si="293"/>
        <v>129.28517419151416</v>
      </c>
      <c r="P1612" s="14">
        <f t="shared" si="294"/>
        <v>213.37895424905642</v>
      </c>
      <c r="Q1612" s="14">
        <f t="shared" si="295"/>
        <v>0.68720257471985324</v>
      </c>
      <c r="R1612" s="14">
        <f t="shared" si="296"/>
        <v>0.16460234514468469</v>
      </c>
      <c r="S1612" s="14">
        <f t="shared" si="297"/>
        <v>0.14819508013546295</v>
      </c>
      <c r="T1612" s="14">
        <f t="shared" si="298"/>
        <v>-6.5060532384352899E-4</v>
      </c>
      <c r="U1612" s="14">
        <f t="shared" si="299"/>
        <v>165.01518535855408</v>
      </c>
      <c r="W1612" s="16">
        <f t="shared" si="300"/>
        <v>-6.4937819847995094E-4</v>
      </c>
      <c r="X1612" s="15">
        <f t="shared" si="289"/>
        <v>0.79090895457088672</v>
      </c>
      <c r="Y1612" s="15">
        <f t="shared" si="290"/>
        <v>0.43910253706502378</v>
      </c>
      <c r="Z1612" s="15">
        <f t="shared" si="291"/>
        <v>0.79999182591385176</v>
      </c>
    </row>
    <row r="1613" spans="10:26" x14ac:dyDescent="0.35">
      <c r="J1613" s="3">
        <v>44684</v>
      </c>
      <c r="K1613" s="13">
        <f>(VLOOKUP(J1613,'Poche Core Max IR'!A:C,3,TRUE)/VLOOKUP(J1612,'Poche Core Max IR'!A:C,3,TRUE))-1</f>
        <v>3.458773274087612E-4</v>
      </c>
      <c r="L1613" s="13">
        <f>(VLOOKUP(J1613,'Strat EW abs return'!A:C,3,TRUE)/VLOOKUP(J1612,'Strat EW abs return'!A:C,3,TRUE))-1</f>
        <v>-1.0176272595330271E-3</v>
      </c>
      <c r="M1613" s="13">
        <f>(VLOOKUP(J1613,'Strat alpha facteurs'!A:C,3,TRUE)/VLOOKUP(J1612,'Strat alpha facteurs'!A:C,3,TRUE))-1</f>
        <v>8.1995272198966962E-3</v>
      </c>
      <c r="N1613" s="14">
        <f t="shared" si="292"/>
        <v>163.47444147379119</v>
      </c>
      <c r="O1613" s="14">
        <f t="shared" si="293"/>
        <v>129.15361007400341</v>
      </c>
      <c r="P1613" s="14">
        <f t="shared" si="294"/>
        <v>215.12856079257466</v>
      </c>
      <c r="Q1613" s="14">
        <f t="shared" si="295"/>
        <v>0.68655782044034563</v>
      </c>
      <c r="R1613" s="14">
        <f t="shared" si="296"/>
        <v>0.16422376228439353</v>
      </c>
      <c r="S1613" s="14">
        <f t="shared" si="297"/>
        <v>0.14921841727526161</v>
      </c>
      <c r="T1613" s="14">
        <f t="shared" si="298"/>
        <v>1.285313549955728E-3</v>
      </c>
      <c r="U1613" s="14">
        <f t="shared" si="299"/>
        <v>165.2272816122439</v>
      </c>
      <c r="W1613" s="16">
        <f t="shared" si="300"/>
        <v>1.0564018969947402E-3</v>
      </c>
      <c r="X1613" s="15">
        <f t="shared" si="289"/>
        <v>0.79008216790933761</v>
      </c>
      <c r="Y1613" s="15">
        <f t="shared" si="290"/>
        <v>0.43704385417370972</v>
      </c>
      <c r="Z1613" s="15">
        <f t="shared" si="291"/>
        <v>0.79802612970287301</v>
      </c>
    </row>
    <row r="1614" spans="10:26" x14ac:dyDescent="0.35">
      <c r="J1614" s="3">
        <v>44685</v>
      </c>
      <c r="K1614" s="13">
        <f>(VLOOKUP(J1614,'Poche Core Max IR'!A:C,3,TRUE)/VLOOKUP(J1613,'Poche Core Max IR'!A:C,3,TRUE))-1</f>
        <v>7.866590397104245E-3</v>
      </c>
      <c r="L1614" s="13">
        <f>(VLOOKUP(J1614,'Strat EW abs return'!A:C,3,TRUE)/VLOOKUP(J1613,'Strat EW abs return'!A:C,3,TRUE))-1</f>
        <v>9.802243180054182E-3</v>
      </c>
      <c r="M1614" s="13">
        <f>(VLOOKUP(J1614,'Strat alpha facteurs'!A:C,3,TRUE)/VLOOKUP(J1613,'Strat alpha facteurs'!A:C,3,TRUE))-1</f>
        <v>1.8051593550405087E-2</v>
      </c>
      <c r="N1614" s="14">
        <f t="shared" si="292"/>
        <v>164.76042794526089</v>
      </c>
      <c r="O1614" s="14">
        <f t="shared" si="293"/>
        <v>130.41960516753068</v>
      </c>
      <c r="P1614" s="14">
        <f t="shared" si="294"/>
        <v>219.01197413308583</v>
      </c>
      <c r="Q1614" s="14">
        <f t="shared" si="295"/>
        <v>0.68530827944202433</v>
      </c>
      <c r="R1614" s="14">
        <f t="shared" si="296"/>
        <v>0.16423969869629462</v>
      </c>
      <c r="S1614" s="14">
        <f t="shared" si="297"/>
        <v>0.15045202186168177</v>
      </c>
      <c r="T1614" s="14">
        <f t="shared" si="298"/>
        <v>9.7042606300756472E-3</v>
      </c>
      <c r="U1614" s="14">
        <f t="shared" si="299"/>
        <v>166.83069021620801</v>
      </c>
      <c r="W1614" s="16">
        <f t="shared" si="300"/>
        <v>4.3258162139236476E-3</v>
      </c>
      <c r="X1614" s="15">
        <f t="shared" si="289"/>
        <v>0.79052295021618757</v>
      </c>
      <c r="Y1614" s="15">
        <f t="shared" si="290"/>
        <v>0.44212638021351619</v>
      </c>
      <c r="Z1614" s="15">
        <f t="shared" si="291"/>
        <v>0.79940480258229596</v>
      </c>
    </row>
    <row r="1615" spans="10:26" x14ac:dyDescent="0.35">
      <c r="J1615" s="3">
        <v>44686</v>
      </c>
      <c r="K1615" s="13">
        <f>(VLOOKUP(J1615,'Poche Core Max IR'!A:C,3,TRUE)/VLOOKUP(J1614,'Poche Core Max IR'!A:C,3,TRUE))-1</f>
        <v>-1.4120324730121925E-2</v>
      </c>
      <c r="L1615" s="13">
        <f>(VLOOKUP(J1615,'Strat EW abs return'!A:C,3,TRUE)/VLOOKUP(J1614,'Strat EW abs return'!A:C,3,TRUE))-1</f>
        <v>-3.3613876889947436E-3</v>
      </c>
      <c r="M1615" s="13">
        <f>(VLOOKUP(J1615,'Strat alpha facteurs'!A:C,3,TRUE)/VLOOKUP(J1614,'Strat alpha facteurs'!A:C,3,TRUE))-1</f>
        <v>-1.9074330363200054E-2</v>
      </c>
      <c r="N1615" s="14">
        <f t="shared" si="292"/>
        <v>162.43395719999995</v>
      </c>
      <c r="O1615" s="14">
        <f t="shared" si="293"/>
        <v>129.98121431231698</v>
      </c>
      <c r="P1615" s="14">
        <f t="shared" si="294"/>
        <v>214.83446738497472</v>
      </c>
      <c r="Q1615" s="14">
        <f t="shared" si="295"/>
        <v>0.6845988037957742</v>
      </c>
      <c r="R1615" s="14">
        <f t="shared" si="296"/>
        <v>0.16586016471824716</v>
      </c>
      <c r="S1615" s="14">
        <f t="shared" si="297"/>
        <v>0.14954103148597936</v>
      </c>
      <c r="T1615" s="14">
        <f t="shared" si="298"/>
        <v>-1.3098620316005567E-2</v>
      </c>
      <c r="U1615" s="14">
        <f t="shared" si="299"/>
        <v>164.64543834800875</v>
      </c>
      <c r="W1615" s="16">
        <f t="shared" si="300"/>
        <v>-3.4099153531958275E-3</v>
      </c>
      <c r="X1615" s="15">
        <f t="shared" si="289"/>
        <v>0.79281305711662275</v>
      </c>
      <c r="Y1615" s="15">
        <f t="shared" si="290"/>
        <v>0.44454620790719063</v>
      </c>
      <c r="Z1615" s="15">
        <f t="shared" si="291"/>
        <v>0.80175247571952601</v>
      </c>
    </row>
    <row r="1616" spans="10:26" x14ac:dyDescent="0.35">
      <c r="J1616" s="3">
        <v>44687</v>
      </c>
      <c r="K1616" s="13">
        <f>(VLOOKUP(J1616,'Poche Core Max IR'!A:C,3,TRUE)/VLOOKUP(J1615,'Poche Core Max IR'!A:C,3,TRUE))-1</f>
        <v>-1.3408530555532816E-2</v>
      </c>
      <c r="L1616" s="13">
        <f>(VLOOKUP(J1616,'Strat EW abs return'!A:C,3,TRUE)/VLOOKUP(J1615,'Strat EW abs return'!A:C,3,TRUE))-1</f>
        <v>1.4246269291873226E-4</v>
      </c>
      <c r="M1616" s="13">
        <f>(VLOOKUP(J1616,'Strat alpha facteurs'!A:C,3,TRUE)/VLOOKUP(J1615,'Strat alpha facteurs'!A:C,3,TRUE))-1</f>
        <v>-2.6361278013320444E-3</v>
      </c>
      <c r="N1616" s="14">
        <f t="shared" si="292"/>
        <v>160.25595652162764</v>
      </c>
      <c r="O1616" s="14">
        <f t="shared" si="293"/>
        <v>129.99973178613675</v>
      </c>
      <c r="P1616" s="14">
        <f t="shared" si="294"/>
        <v>214.26813627281683</v>
      </c>
      <c r="Q1616" s="14">
        <f t="shared" si="295"/>
        <v>0.68193181894077082</v>
      </c>
      <c r="R1616" s="14">
        <f t="shared" si="296"/>
        <v>0.16748326622661974</v>
      </c>
      <c r="S1616" s="14">
        <f t="shared" si="297"/>
        <v>0.15058491483261024</v>
      </c>
      <c r="T1616" s="14">
        <f t="shared" si="298"/>
        <v>-9.5500443638032069E-3</v>
      </c>
      <c r="U1616" s="14">
        <f t="shared" si="299"/>
        <v>163.07306710748745</v>
      </c>
      <c r="W1616" s="16">
        <f t="shared" si="300"/>
        <v>-3.7310096332599278E-4</v>
      </c>
      <c r="X1616" s="15">
        <f t="shared" si="289"/>
        <v>0.78483011181122864</v>
      </c>
      <c r="Y1616" s="15">
        <f t="shared" si="290"/>
        <v>0.4350743968834026</v>
      </c>
      <c r="Z1616" s="15">
        <f t="shared" si="291"/>
        <v>0.79410107994624735</v>
      </c>
    </row>
    <row r="1617" spans="10:26" x14ac:dyDescent="0.35">
      <c r="J1617" s="3">
        <v>44690</v>
      </c>
      <c r="K1617" s="13">
        <f>(VLOOKUP(J1617,'Poche Core Max IR'!A:C,3,TRUE)/VLOOKUP(J1616,'Poche Core Max IR'!A:C,3,TRUE))-1</f>
        <v>-1.6341105150572743E-2</v>
      </c>
      <c r="L1617" s="13">
        <f>(VLOOKUP(J1617,'Strat EW abs return'!A:C,3,TRUE)/VLOOKUP(J1616,'Strat EW abs return'!A:C,3,TRUE))-1</f>
        <v>-1.5744972022872616E-2</v>
      </c>
      <c r="M1617" s="13">
        <f>(VLOOKUP(J1617,'Strat alpha facteurs'!A:C,3,TRUE)/VLOOKUP(J1616,'Strat alpha facteurs'!A:C,3,TRUE))-1</f>
        <v>-2.3580275744455537E-2</v>
      </c>
      <c r="N1617" s="14">
        <f t="shared" si="292"/>
        <v>157.63719708510212</v>
      </c>
      <c r="O1617" s="14">
        <f t="shared" si="293"/>
        <v>127.95288964618308</v>
      </c>
      <c r="P1617" s="14">
        <f t="shared" si="294"/>
        <v>209.21563453625325</v>
      </c>
      <c r="Q1617" s="14">
        <f t="shared" si="295"/>
        <v>0.68261902411086539</v>
      </c>
      <c r="R1617" s="14">
        <f t="shared" si="296"/>
        <v>0.1677536478812422</v>
      </c>
      <c r="S1617" s="14">
        <f t="shared" si="297"/>
        <v>0.14962732800789319</v>
      </c>
      <c r="T1617" s="14">
        <f t="shared" si="298"/>
        <v>-1.7331372714578228E-2</v>
      </c>
      <c r="U1617" s="14">
        <f t="shared" si="299"/>
        <v>160.24678700173817</v>
      </c>
      <c r="W1617" s="16">
        <f t="shared" si="300"/>
        <v>-6.1695301459571989E-3</v>
      </c>
      <c r="X1617" s="15">
        <f t="shared" si="289"/>
        <v>0.79240976359910431</v>
      </c>
      <c r="Y1617" s="15">
        <f t="shared" si="290"/>
        <v>0.45777567650247258</v>
      </c>
      <c r="Z1617" s="15">
        <f t="shared" si="291"/>
        <v>0.80054384649835453</v>
      </c>
    </row>
    <row r="1618" spans="10:26" x14ac:dyDescent="0.35">
      <c r="J1618" s="3">
        <v>44691</v>
      </c>
      <c r="K1618" s="13">
        <f>(VLOOKUP(J1618,'Poche Core Max IR'!A:C,3,TRUE)/VLOOKUP(J1617,'Poche Core Max IR'!A:C,3,TRUE))-1</f>
        <v>9.3239935879863012E-4</v>
      </c>
      <c r="L1618" s="13">
        <f>(VLOOKUP(J1618,'Strat EW abs return'!A:C,3,TRUE)/VLOOKUP(J1617,'Strat EW abs return'!A:C,3,TRUE))-1</f>
        <v>-2.2504148716030459E-3</v>
      </c>
      <c r="M1618" s="13">
        <f>(VLOOKUP(J1618,'Strat alpha facteurs'!A:C,3,TRUE)/VLOOKUP(J1617,'Strat alpha facteurs'!A:C,3,TRUE))-1</f>
        <v>-2.7829832077158612E-3</v>
      </c>
      <c r="N1618" s="14">
        <f t="shared" si="292"/>
        <v>157.78417790658708</v>
      </c>
      <c r="O1618" s="14">
        <f t="shared" si="293"/>
        <v>127.66494256045873</v>
      </c>
      <c r="P1618" s="14">
        <f t="shared" si="294"/>
        <v>208.63339093854722</v>
      </c>
      <c r="Q1618" s="14">
        <f t="shared" si="295"/>
        <v>0.68336309460886235</v>
      </c>
      <c r="R1618" s="14">
        <f t="shared" si="296"/>
        <v>0.1674024904517607</v>
      </c>
      <c r="S1618" s="14">
        <f t="shared" si="297"/>
        <v>0.14923441493937772</v>
      </c>
      <c r="T1618" s="14">
        <f t="shared" si="298"/>
        <v>-1.5745210483425069E-4</v>
      </c>
      <c r="U1618" s="14">
        <f t="shared" si="299"/>
        <v>160.22155580783183</v>
      </c>
      <c r="W1618" s="16">
        <f t="shared" si="300"/>
        <v>-7.9204192484561844E-4</v>
      </c>
      <c r="X1618" s="15">
        <f t="shared" si="289"/>
        <v>0.79111335917071923</v>
      </c>
      <c r="Y1618" s="15">
        <f t="shared" si="290"/>
        <v>0.45407252327232989</v>
      </c>
      <c r="Z1618" s="15">
        <f t="shared" si="291"/>
        <v>0.79929978864258144</v>
      </c>
    </row>
    <row r="1619" spans="10:26" x14ac:dyDescent="0.35">
      <c r="J1619" s="3">
        <v>44692</v>
      </c>
      <c r="K1619" s="13">
        <f>(VLOOKUP(J1619,'Poche Core Max IR'!A:C,3,TRUE)/VLOOKUP(J1618,'Poche Core Max IR'!A:C,3,TRUE))-1</f>
        <v>-2.3659137612164205E-3</v>
      </c>
      <c r="L1619" s="13">
        <f>(VLOOKUP(J1619,'Strat EW abs return'!A:C,3,TRUE)/VLOOKUP(J1618,'Strat EW abs return'!A:C,3,TRUE))-1</f>
        <v>6.3063219178189911E-3</v>
      </c>
      <c r="M1619" s="13">
        <f>(VLOOKUP(J1619,'Strat alpha facteurs'!A:C,3,TRUE)/VLOOKUP(J1618,'Strat alpha facteurs'!A:C,3,TRUE))-1</f>
        <v>-1.779022603511371E-3</v>
      </c>
      <c r="N1619" s="14">
        <f t="shared" si="292"/>
        <v>157.41087414877566</v>
      </c>
      <c r="O1619" s="14">
        <f t="shared" si="293"/>
        <v>128.47003878586486</v>
      </c>
      <c r="P1619" s="14">
        <f t="shared" si="294"/>
        <v>208.26222742022031</v>
      </c>
      <c r="Q1619" s="14">
        <f t="shared" si="295"/>
        <v>0.68231029747032867</v>
      </c>
      <c r="R1619" s="14">
        <f t="shared" si="296"/>
        <v>0.16859754305364463</v>
      </c>
      <c r="S1619" s="14">
        <f t="shared" si="297"/>
        <v>0.14909215947602758</v>
      </c>
      <c r="T1619" s="14">
        <f t="shared" si="298"/>
        <v>-8.2657555220807134E-4</v>
      </c>
      <c r="U1619" s="14">
        <f t="shared" si="299"/>
        <v>160.08912058686434</v>
      </c>
      <c r="W1619" s="16">
        <f t="shared" si="300"/>
        <v>7.9799205933545492E-4</v>
      </c>
      <c r="X1619" s="15">
        <f t="shared" si="289"/>
        <v>0.7902505893180396</v>
      </c>
      <c r="Y1619" s="15">
        <f t="shared" si="290"/>
        <v>0.45173995084851004</v>
      </c>
      <c r="Z1619" s="15">
        <f t="shared" si="291"/>
        <v>0.79932909609744884</v>
      </c>
    </row>
    <row r="1620" spans="10:26" x14ac:dyDescent="0.35">
      <c r="J1620" s="3">
        <v>44693</v>
      </c>
      <c r="K1620" s="13">
        <f>(VLOOKUP(J1620,'Poche Core Max IR'!A:C,3,TRUE)/VLOOKUP(J1619,'Poche Core Max IR'!A:C,3,TRUE))-1</f>
        <v>6.332469316838063E-3</v>
      </c>
      <c r="L1620" s="13">
        <f>(VLOOKUP(J1620,'Strat EW abs return'!A:C,3,TRUE)/VLOOKUP(J1619,'Strat EW abs return'!A:C,3,TRUE))-1</f>
        <v>-1.198961248867203E-4</v>
      </c>
      <c r="M1620" s="13">
        <f>(VLOOKUP(J1620,'Strat alpha facteurs'!A:C,3,TRUE)/VLOOKUP(J1619,'Strat alpha facteurs'!A:C,3,TRUE))-1</f>
        <v>-2.7202380185253894E-3</v>
      </c>
      <c r="N1620" s="14">
        <f t="shared" si="292"/>
        <v>158.40767367945944</v>
      </c>
      <c r="O1620" s="14">
        <f t="shared" si="293"/>
        <v>128.45463572605038</v>
      </c>
      <c r="P1620" s="14">
        <f t="shared" si="294"/>
        <v>207.69570459136904</v>
      </c>
      <c r="Q1620" s="14">
        <f t="shared" si="295"/>
        <v>0.68396700380067521</v>
      </c>
      <c r="R1620" s="14">
        <f t="shared" si="296"/>
        <v>0.16792327966511383</v>
      </c>
      <c r="S1620" s="14">
        <f t="shared" si="297"/>
        <v>0.14810971653421179</v>
      </c>
      <c r="T1620" s="14">
        <f t="shared" si="298"/>
        <v>3.8949286707452135E-3</v>
      </c>
      <c r="U1620" s="14">
        <f t="shared" si="299"/>
        <v>160.71265629251252</v>
      </c>
      <c r="W1620" s="16">
        <f t="shared" si="300"/>
        <v>-4.2302703233949754E-4</v>
      </c>
      <c r="X1620" s="15">
        <f t="shared" si="289"/>
        <v>0.78706926388796372</v>
      </c>
      <c r="Y1620" s="15">
        <f t="shared" si="290"/>
        <v>0.45023559945886776</v>
      </c>
      <c r="Z1620" s="15">
        <f t="shared" si="291"/>
        <v>0.79587229309444618</v>
      </c>
    </row>
    <row r="1621" spans="10:26" x14ac:dyDescent="0.35">
      <c r="J1621" s="3">
        <v>44694</v>
      </c>
      <c r="K1621" s="13">
        <f>(VLOOKUP(J1621,'Poche Core Max IR'!A:C,3,TRUE)/VLOOKUP(J1620,'Poche Core Max IR'!A:C,3,TRUE))-1</f>
        <v>1.2681624344895281E-2</v>
      </c>
      <c r="L1621" s="13">
        <f>(VLOOKUP(J1621,'Strat EW abs return'!A:C,3,TRUE)/VLOOKUP(J1620,'Strat EW abs return'!A:C,3,TRUE))-1</f>
        <v>3.3914949587994236E-3</v>
      </c>
      <c r="M1621" s="13">
        <f>(VLOOKUP(J1621,'Strat alpha facteurs'!A:C,3,TRUE)/VLOOKUP(J1620,'Strat alpha facteurs'!A:C,3,TRUE))-1</f>
        <v>1.5407805624605864E-2</v>
      </c>
      <c r="N1621" s="14">
        <f t="shared" si="292"/>
        <v>160.41654029041109</v>
      </c>
      <c r="O1621" s="14">
        <f t="shared" si="293"/>
        <v>128.89028897554971</v>
      </c>
      <c r="P1621" s="14">
        <f t="shared" si="294"/>
        <v>210.89583963677842</v>
      </c>
      <c r="Q1621" s="14">
        <f t="shared" si="295"/>
        <v>0.68474883323568714</v>
      </c>
      <c r="R1621" s="14">
        <f t="shared" si="296"/>
        <v>0.166572975565037</v>
      </c>
      <c r="S1621" s="14">
        <f t="shared" si="297"/>
        <v>0.14867819119927661</v>
      </c>
      <c r="T1621" s="14">
        <f t="shared" si="298"/>
        <v>1.1525369286427634E-2</v>
      </c>
      <c r="U1621" s="14">
        <f t="shared" si="299"/>
        <v>162.56492900528644</v>
      </c>
      <c r="W1621" s="16">
        <f t="shared" si="300"/>
        <v>2.8557360775174827E-3</v>
      </c>
      <c r="X1621" s="15">
        <f t="shared" si="289"/>
        <v>0.7889108495001389</v>
      </c>
      <c r="Y1621" s="15">
        <f t="shared" si="290"/>
        <v>0.44857708755425846</v>
      </c>
      <c r="Z1621" s="15">
        <f t="shared" si="291"/>
        <v>0.79835387749674847</v>
      </c>
    </row>
    <row r="1622" spans="10:26" x14ac:dyDescent="0.35">
      <c r="J1622" s="3">
        <v>44697</v>
      </c>
      <c r="K1622" s="13">
        <f>(VLOOKUP(J1622,'Poche Core Max IR'!A:C,3,TRUE)/VLOOKUP(J1621,'Poche Core Max IR'!A:C,3,TRUE))-1</f>
        <v>-5.6422114291276859E-4</v>
      </c>
      <c r="L1622" s="13">
        <f>(VLOOKUP(J1622,'Strat EW abs return'!A:C,3,TRUE)/VLOOKUP(J1621,'Strat EW abs return'!A:C,3,TRUE))-1</f>
        <v>4.6817324389578641E-3</v>
      </c>
      <c r="M1622" s="13">
        <f>(VLOOKUP(J1622,'Strat alpha facteurs'!A:C,3,TRUE)/VLOOKUP(J1621,'Strat alpha facteurs'!A:C,3,TRUE))-1</f>
        <v>2.3862790319253424E-3</v>
      </c>
      <c r="N1622" s="14">
        <f t="shared" si="292"/>
        <v>160.32602988670632</v>
      </c>
      <c r="O1622" s="14">
        <f t="shared" si="293"/>
        <v>129.49371882251319</v>
      </c>
      <c r="P1622" s="14">
        <f t="shared" si="294"/>
        <v>211.39909595682394</v>
      </c>
      <c r="Q1622" s="14">
        <f t="shared" si="295"/>
        <v>0.68385076615521156</v>
      </c>
      <c r="R1622" s="14">
        <f t="shared" si="296"/>
        <v>0.1672276911962754</v>
      </c>
      <c r="S1622" s="14">
        <f t="shared" si="297"/>
        <v>0.1489215426485139</v>
      </c>
      <c r="T1622" s="14">
        <f t="shared" si="298"/>
        <v>7.4828798402356591E-4</v>
      </c>
      <c r="U1622" s="14">
        <f t="shared" si="299"/>
        <v>162.68657438828473</v>
      </c>
      <c r="W1622" s="16">
        <f t="shared" si="300"/>
        <v>1.1382836611897552E-3</v>
      </c>
      <c r="X1622" s="15">
        <f t="shared" si="289"/>
        <v>0.78722205311597437</v>
      </c>
      <c r="Y1622" s="15">
        <f t="shared" si="290"/>
        <v>0.44764928766373641</v>
      </c>
      <c r="Z1622" s="15">
        <f t="shared" si="291"/>
        <v>0.79721180213768539</v>
      </c>
    </row>
    <row r="1623" spans="10:26" x14ac:dyDescent="0.35">
      <c r="J1623" s="3">
        <v>44698</v>
      </c>
      <c r="K1623" s="13">
        <f>(VLOOKUP(J1623,'Poche Core Max IR'!A:C,3,TRUE)/VLOOKUP(J1622,'Poche Core Max IR'!A:C,3,TRUE))-1</f>
        <v>-3.3386309251404178E-4</v>
      </c>
      <c r="L1623" s="13">
        <f>(VLOOKUP(J1623,'Strat EW abs return'!A:C,3,TRUE)/VLOOKUP(J1622,'Strat EW abs return'!A:C,3,TRUE))-1</f>
        <v>5.6488806590393459E-4</v>
      </c>
      <c r="M1623" s="13">
        <f>(VLOOKUP(J1623,'Strat alpha facteurs'!A:C,3,TRUE)/VLOOKUP(J1622,'Strat alpha facteurs'!A:C,3,TRUE))-1</f>
        <v>1.6640608562535908E-2</v>
      </c>
      <c r="N1623" s="14">
        <f t="shared" si="292"/>
        <v>160.27250294255785</v>
      </c>
      <c r="O1623" s="14">
        <f t="shared" si="293"/>
        <v>129.56686827888555</v>
      </c>
      <c r="P1623" s="14">
        <f t="shared" si="294"/>
        <v>214.91690556311542</v>
      </c>
      <c r="Q1623" s="14">
        <f t="shared" si="295"/>
        <v>0.68202358743728475</v>
      </c>
      <c r="R1623" s="14">
        <f t="shared" si="296"/>
        <v>0.16693082061900893</v>
      </c>
      <c r="S1623" s="14">
        <f t="shared" si="297"/>
        <v>0.15104559194370704</v>
      </c>
      <c r="T1623" s="14">
        <f t="shared" si="298"/>
        <v>2.3442974931816856E-3</v>
      </c>
      <c r="U1623" s="14">
        <f t="shared" si="299"/>
        <v>163.06796011679751</v>
      </c>
      <c r="W1623" s="16">
        <f t="shared" si="300"/>
        <v>2.6077877990309845E-3</v>
      </c>
      <c r="X1623" s="15">
        <f t="shared" si="289"/>
        <v>0.78318728793643477</v>
      </c>
      <c r="Y1623" s="15">
        <f t="shared" si="290"/>
        <v>0.44735881490321799</v>
      </c>
      <c r="Z1623" s="15">
        <f t="shared" si="291"/>
        <v>0.79055035632369985</v>
      </c>
    </row>
    <row r="1624" spans="10:26" x14ac:dyDescent="0.35">
      <c r="J1624" s="3">
        <v>44699</v>
      </c>
      <c r="K1624" s="13">
        <f>(VLOOKUP(J1624,'Poche Core Max IR'!A:C,3,TRUE)/VLOOKUP(J1623,'Poche Core Max IR'!A:C,3,TRUE))-1</f>
        <v>-1.1186499125279581E-2</v>
      </c>
      <c r="L1624" s="13">
        <f>(VLOOKUP(J1624,'Strat EW abs return'!A:C,3,TRUE)/VLOOKUP(J1623,'Strat EW abs return'!A:C,3,TRUE))-1</f>
        <v>-8.3945737509627527E-3</v>
      </c>
      <c r="M1624" s="13">
        <f>(VLOOKUP(J1624,'Strat alpha facteurs'!A:C,3,TRUE)/VLOOKUP(J1623,'Strat alpha facteurs'!A:C,3,TRUE))-1</f>
        <v>-2.4869470737627464E-2</v>
      </c>
      <c r="N1624" s="14">
        <f t="shared" si="292"/>
        <v>158.47961472858455</v>
      </c>
      <c r="O1624" s="14">
        <f t="shared" si="293"/>
        <v>128.47920964743716</v>
      </c>
      <c r="P1624" s="14">
        <f t="shared" si="294"/>
        <v>209.57203586919206</v>
      </c>
      <c r="Q1624" s="14">
        <f t="shared" si="295"/>
        <v>0.68312943934795034</v>
      </c>
      <c r="R1624" s="14">
        <f t="shared" si="296"/>
        <v>0.16767358203514104</v>
      </c>
      <c r="S1624" s="14">
        <f t="shared" si="297"/>
        <v>0.14919697861690939</v>
      </c>
      <c r="T1624" s="14">
        <f t="shared" si="298"/>
        <v>-1.2787193278173872E-2</v>
      </c>
      <c r="U1624" s="14">
        <f t="shared" si="299"/>
        <v>160.98277859330648</v>
      </c>
      <c r="W1624" s="16">
        <f t="shared" si="300"/>
        <v>-5.117998144337753E-3</v>
      </c>
      <c r="X1624" s="15">
        <f t="shared" si="289"/>
        <v>0.78624857480139543</v>
      </c>
      <c r="Y1624" s="15">
        <f t="shared" si="290"/>
        <v>0.45421455489237206</v>
      </c>
      <c r="Z1624" s="15">
        <f t="shared" si="291"/>
        <v>0.79348288519524424</v>
      </c>
    </row>
    <row r="1625" spans="10:26" x14ac:dyDescent="0.35">
      <c r="J1625" s="3">
        <v>44700</v>
      </c>
      <c r="K1625" s="13">
        <f>(VLOOKUP(J1625,'Poche Core Max IR'!A:C,3,TRUE)/VLOOKUP(J1624,'Poche Core Max IR'!A:C,3,TRUE))-1</f>
        <v>-8.2249777224547849E-3</v>
      </c>
      <c r="L1625" s="13">
        <f>(VLOOKUP(J1625,'Strat EW abs return'!A:C,3,TRUE)/VLOOKUP(J1624,'Strat EW abs return'!A:C,3,TRUE))-1</f>
        <v>6.9721874905079861E-3</v>
      </c>
      <c r="M1625" s="13">
        <f>(VLOOKUP(J1625,'Strat alpha facteurs'!A:C,3,TRUE)/VLOOKUP(J1624,'Strat alpha facteurs'!A:C,3,TRUE))-1</f>
        <v>-6.5490598590840499E-3</v>
      </c>
      <c r="N1625" s="14">
        <f t="shared" si="292"/>
        <v>157.17612342797872</v>
      </c>
      <c r="O1625" s="14">
        <f t="shared" si="293"/>
        <v>129.37499078573137</v>
      </c>
      <c r="P1625" s="14">
        <f t="shared" si="294"/>
        <v>208.19953606149463</v>
      </c>
      <c r="Q1625" s="14">
        <f t="shared" si="295"/>
        <v>0.68120747305428164</v>
      </c>
      <c r="R1625" s="14">
        <f t="shared" si="296"/>
        <v>0.16976390380709258</v>
      </c>
      <c r="S1625" s="14">
        <f t="shared" si="297"/>
        <v>0.14902862313862653</v>
      </c>
      <c r="T1625" s="14">
        <f t="shared" si="298"/>
        <v>-5.4267727127924664E-3</v>
      </c>
      <c r="U1625" s="14">
        <f t="shared" si="299"/>
        <v>160.10916164320682</v>
      </c>
      <c r="W1625" s="16">
        <f t="shared" si="300"/>
        <v>2.076283928118686E-4</v>
      </c>
      <c r="X1625" s="15">
        <f t="shared" si="289"/>
        <v>0.78270269164148265</v>
      </c>
      <c r="Y1625" s="15">
        <f t="shared" si="290"/>
        <v>0.44276856063174336</v>
      </c>
      <c r="Z1625" s="15">
        <f t="shared" si="291"/>
        <v>0.79389977203583784</v>
      </c>
    </row>
    <row r="1626" spans="10:26" x14ac:dyDescent="0.35">
      <c r="J1626" s="3">
        <v>44701</v>
      </c>
      <c r="K1626" s="13">
        <f>(VLOOKUP(J1626,'Poche Core Max IR'!A:C,3,TRUE)/VLOOKUP(J1625,'Poche Core Max IR'!A:C,3,TRUE))-1</f>
        <v>4.6906500646395344E-3</v>
      </c>
      <c r="L1626" s="13">
        <f>(VLOOKUP(J1626,'Strat EW abs return'!A:C,3,TRUE)/VLOOKUP(J1625,'Strat EW abs return'!A:C,3,TRUE))-1</f>
        <v>1.0281954253432701E-4</v>
      </c>
      <c r="M1626" s="13">
        <f>(VLOOKUP(J1626,'Strat alpha facteurs'!A:C,3,TRUE)/VLOOKUP(J1625,'Strat alpha facteurs'!A:C,3,TRUE))-1</f>
        <v>3.4356223669973485E-3</v>
      </c>
      <c r="N1626" s="14">
        <f t="shared" si="292"/>
        <v>157.91338162149597</v>
      </c>
      <c r="O1626" s="14">
        <f t="shared" si="293"/>
        <v>129.38829306309935</v>
      </c>
      <c r="P1626" s="14">
        <f t="shared" si="294"/>
        <v>208.91483104438598</v>
      </c>
      <c r="Q1626" s="14">
        <f t="shared" si="295"/>
        <v>0.68186299814092244</v>
      </c>
      <c r="R1626" s="14">
        <f t="shared" si="296"/>
        <v>0.16915130963864658</v>
      </c>
      <c r="S1626" s="14">
        <f t="shared" si="297"/>
        <v>0.14898569222043176</v>
      </c>
      <c r="T1626" s="14">
        <f t="shared" si="298"/>
        <v>3.7247669954211709E-3</v>
      </c>
      <c r="U1626" s="14">
        <f t="shared" si="299"/>
        <v>160.70553096416</v>
      </c>
      <c r="W1626" s="16">
        <f t="shared" si="300"/>
        <v>5.2925063683122609E-4</v>
      </c>
      <c r="X1626" s="15">
        <f t="shared" si="289"/>
        <v>0.78248270777766593</v>
      </c>
      <c r="Y1626" s="15">
        <f t="shared" si="290"/>
        <v>0.4419671567606262</v>
      </c>
      <c r="Z1626" s="15">
        <f t="shared" si="291"/>
        <v>0.79397048594436015</v>
      </c>
    </row>
    <row r="1627" spans="10:26" x14ac:dyDescent="0.35">
      <c r="J1627" s="3">
        <v>44704</v>
      </c>
      <c r="K1627" s="13">
        <f>(VLOOKUP(J1627,'Poche Core Max IR'!A:C,3,TRUE)/VLOOKUP(J1626,'Poche Core Max IR'!A:C,3,TRUE))-1</f>
        <v>1.8839367239467109E-3</v>
      </c>
      <c r="L1627" s="13">
        <f>(VLOOKUP(J1627,'Strat EW abs return'!A:C,3,TRUE)/VLOOKUP(J1626,'Strat EW abs return'!A:C,3,TRUE))-1</f>
        <v>3.4739245700325938E-3</v>
      </c>
      <c r="M1627" s="13">
        <f>(VLOOKUP(J1627,'Strat alpha facteurs'!A:C,3,TRUE)/VLOOKUP(J1626,'Strat alpha facteurs'!A:C,3,TRUE))-1</f>
        <v>1.7194546051870985E-2</v>
      </c>
      <c r="N1627" s="14">
        <f t="shared" si="292"/>
        <v>158.21088044033533</v>
      </c>
      <c r="O1627" s="14">
        <f t="shared" si="293"/>
        <v>129.83777823344585</v>
      </c>
      <c r="P1627" s="14">
        <f t="shared" si="294"/>
        <v>212.50702672769751</v>
      </c>
      <c r="Q1627" s="14">
        <f t="shared" si="295"/>
        <v>0.68013191602910961</v>
      </c>
      <c r="R1627" s="14">
        <f t="shared" si="296"/>
        <v>0.16898963743678078</v>
      </c>
      <c r="S1627" s="14">
        <f t="shared" si="297"/>
        <v>0.15087844653411045</v>
      </c>
      <c r="T1627" s="14">
        <f t="shared" si="298"/>
        <v>4.4339469794590679E-3</v>
      </c>
      <c r="U1627" s="14">
        <f t="shared" si="299"/>
        <v>161.4180907677609</v>
      </c>
      <c r="W1627" s="16">
        <f t="shared" si="300"/>
        <v>3.1813436507380486E-3</v>
      </c>
      <c r="X1627" s="15">
        <f t="shared" si="289"/>
        <v>0.7796940899244279</v>
      </c>
      <c r="Y1627" s="15">
        <f t="shared" si="290"/>
        <v>0.44272884912883659</v>
      </c>
      <c r="Z1627" s="15">
        <f t="shared" si="291"/>
        <v>0.79004707799798457</v>
      </c>
    </row>
    <row r="1628" spans="10:26" x14ac:dyDescent="0.35">
      <c r="J1628" s="3">
        <v>44705</v>
      </c>
      <c r="K1628" s="13">
        <f>(VLOOKUP(J1628,'Poche Core Max IR'!A:C,3,TRUE)/VLOOKUP(J1627,'Poche Core Max IR'!A:C,3,TRUE))-1</f>
        <v>-4.0620509150942619E-3</v>
      </c>
      <c r="L1628" s="13">
        <f>(VLOOKUP(J1628,'Strat EW abs return'!A:C,3,TRUE)/VLOOKUP(J1627,'Strat EW abs return'!A:C,3,TRUE))-1</f>
        <v>8.0523811292776415E-4</v>
      </c>
      <c r="M1628" s="13">
        <f>(VLOOKUP(J1628,'Strat alpha facteurs'!A:C,3,TRUE)/VLOOKUP(J1627,'Strat alpha facteurs'!A:C,3,TRUE))-1</f>
        <v>1.9207122062208093E-3</v>
      </c>
      <c r="N1628" s="14">
        <f t="shared" si="292"/>
        <v>157.56821978866481</v>
      </c>
      <c r="O1628" s="14">
        <f t="shared" si="293"/>
        <v>129.94232856097727</v>
      </c>
      <c r="P1628" s="14">
        <f t="shared" si="294"/>
        <v>212.91519156784108</v>
      </c>
      <c r="Q1628" s="14">
        <f t="shared" si="295"/>
        <v>0.67895580989247661</v>
      </c>
      <c r="R1628" s="14">
        <f t="shared" si="296"/>
        <v>0.16952186311000839</v>
      </c>
      <c r="S1628" s="14">
        <f t="shared" si="297"/>
        <v>0.15152232699751572</v>
      </c>
      <c r="T1628" s="14">
        <f t="shared" si="298"/>
        <v>-2.3368595012232185E-3</v>
      </c>
      <c r="U1628" s="14">
        <f t="shared" si="299"/>
        <v>161.04087936868095</v>
      </c>
      <c r="W1628" s="16">
        <f t="shared" si="300"/>
        <v>4.2753624812981119E-4</v>
      </c>
      <c r="X1628" s="15">
        <f t="shared" si="289"/>
        <v>0.77872244294248238</v>
      </c>
      <c r="Y1628" s="15">
        <f t="shared" si="290"/>
        <v>0.44267232926406125</v>
      </c>
      <c r="Z1628" s="15">
        <f t="shared" si="291"/>
        <v>0.78888067080655877</v>
      </c>
    </row>
    <row r="1629" spans="10:26" x14ac:dyDescent="0.35">
      <c r="J1629" s="3">
        <v>44706</v>
      </c>
      <c r="K1629" s="13">
        <f>(VLOOKUP(J1629,'Poche Core Max IR'!A:C,3,TRUE)/VLOOKUP(J1628,'Poche Core Max IR'!A:C,3,TRUE))-1</f>
        <v>8.1623945320574709E-3</v>
      </c>
      <c r="L1629" s="13">
        <f>(VLOOKUP(J1629,'Strat EW abs return'!A:C,3,TRUE)/VLOOKUP(J1628,'Strat EW abs return'!A:C,3,TRUE))-1</f>
        <v>1.6611528636101269E-4</v>
      </c>
      <c r="M1629" s="13">
        <f>(VLOOKUP(J1629,'Strat alpha facteurs'!A:C,3,TRUE)/VLOOKUP(J1628,'Strat alpha facteurs'!A:C,3,TRUE))-1</f>
        <v>6.2607377099368478E-3</v>
      </c>
      <c r="N1629" s="14">
        <f t="shared" si="292"/>
        <v>158.85435376429382</v>
      </c>
      <c r="O1629" s="14">
        <f t="shared" si="293"/>
        <v>129.96391396809659</v>
      </c>
      <c r="P1629" s="14">
        <f t="shared" si="294"/>
        <v>214.24819773670828</v>
      </c>
      <c r="Q1629" s="14">
        <f t="shared" si="295"/>
        <v>0.68006457344877724</v>
      </c>
      <c r="R1629" s="14">
        <f t="shared" si="296"/>
        <v>0.16845193449353485</v>
      </c>
      <c r="S1629" s="14">
        <f t="shared" si="297"/>
        <v>0.15148349205768866</v>
      </c>
      <c r="T1629" s="14">
        <f t="shared" si="298"/>
        <v>6.5187069095407031E-3</v>
      </c>
      <c r="U1629" s="14">
        <f t="shared" si="299"/>
        <v>162.09065766174007</v>
      </c>
      <c r="W1629" s="16">
        <f t="shared" si="300"/>
        <v>9.7638085249495039E-4</v>
      </c>
      <c r="X1629" s="15">
        <f t="shared" si="289"/>
        <v>0.77828882909192398</v>
      </c>
      <c r="Y1629" s="15">
        <f t="shared" si="290"/>
        <v>0.44095242495376658</v>
      </c>
      <c r="Z1629" s="15">
        <f t="shared" si="291"/>
        <v>0.78904325510544238</v>
      </c>
    </row>
    <row r="1630" spans="10:26" x14ac:dyDescent="0.35">
      <c r="J1630" s="3">
        <v>44707</v>
      </c>
      <c r="K1630" s="13">
        <f>(VLOOKUP(J1630,'Poche Core Max IR'!A:C,3,TRUE)/VLOOKUP(J1629,'Poche Core Max IR'!A:C,3,TRUE))-1</f>
        <v>5.1425852297524166E-3</v>
      </c>
      <c r="L1630" s="13">
        <f>(VLOOKUP(J1630,'Strat EW abs return'!A:C,3,TRUE)/VLOOKUP(J1629,'Strat EW abs return'!A:C,3,TRUE))-1</f>
        <v>3.5325173619773498E-3</v>
      </c>
      <c r="M1630" s="13">
        <f>(VLOOKUP(J1630,'Strat alpha facteurs'!A:C,3,TRUE)/VLOOKUP(J1629,'Strat alpha facteurs'!A:C,3,TRUE))-1</f>
        <v>1.232366166304999E-2</v>
      </c>
      <c r="N1630" s="14">
        <f t="shared" si="292"/>
        <v>159.67127581764393</v>
      </c>
      <c r="O1630" s="14">
        <f t="shared" si="293"/>
        <v>130.42301375061942</v>
      </c>
      <c r="P1630" s="14">
        <f t="shared" si="294"/>
        <v>216.88852003753371</v>
      </c>
      <c r="Q1630" s="14">
        <f t="shared" si="295"/>
        <v>0.67951252553990171</v>
      </c>
      <c r="R1630" s="14">
        <f t="shared" si="296"/>
        <v>0.168045579897388</v>
      </c>
      <c r="S1630" s="14">
        <f t="shared" si="297"/>
        <v>0.15244189456271107</v>
      </c>
      <c r="T1630" s="14">
        <f t="shared" si="298"/>
        <v>5.9591807176089182E-3</v>
      </c>
      <c r="U1630" s="14">
        <f t="shared" si="299"/>
        <v>163.05658518338245</v>
      </c>
      <c r="W1630" s="16">
        <f t="shared" si="300"/>
        <v>2.4722662604562658E-3</v>
      </c>
      <c r="X1630" s="15">
        <f t="shared" si="289"/>
        <v>0.77882434220261987</v>
      </c>
      <c r="Y1630" s="15">
        <f t="shared" si="290"/>
        <v>0.44193798091465802</v>
      </c>
      <c r="Z1630" s="15">
        <f t="shared" si="291"/>
        <v>0.78948540218875907</v>
      </c>
    </row>
    <row r="1631" spans="10:26" x14ac:dyDescent="0.35">
      <c r="J1631" s="3">
        <v>44708</v>
      </c>
      <c r="K1631" s="13">
        <f>(VLOOKUP(J1631,'Poche Core Max IR'!A:C,3,TRUE)/VLOOKUP(J1630,'Poche Core Max IR'!A:C,3,TRUE))-1</f>
        <v>1.1122883071813972E-2</v>
      </c>
      <c r="L1631" s="13">
        <f>(VLOOKUP(J1631,'Strat EW abs return'!A:C,3,TRUE)/VLOOKUP(J1630,'Strat EW abs return'!A:C,3,TRUE))-1</f>
        <v>3.9441960192110326E-3</v>
      </c>
      <c r="M1631" s="13">
        <f>(VLOOKUP(J1631,'Strat alpha facteurs'!A:C,3,TRUE)/VLOOKUP(J1630,'Strat alpha facteurs'!A:C,3,TRUE))-1</f>
        <v>1.420316680765521E-2</v>
      </c>
      <c r="N1631" s="14">
        <f t="shared" si="292"/>
        <v>161.44728074849095</v>
      </c>
      <c r="O1631" s="14">
        <f t="shared" si="293"/>
        <v>130.93742768226812</v>
      </c>
      <c r="P1631" s="14">
        <f t="shared" si="294"/>
        <v>219.96902386629228</v>
      </c>
      <c r="Q1631" s="14">
        <f t="shared" si="295"/>
        <v>0.68000803198875581</v>
      </c>
      <c r="R1631" s="14">
        <f t="shared" si="296"/>
        <v>0.16697417401377587</v>
      </c>
      <c r="S1631" s="14">
        <f t="shared" si="297"/>
        <v>0.15301779399746923</v>
      </c>
      <c r="T1631" s="14">
        <f t="shared" si="298"/>
        <v>1.0386100731639791E-2</v>
      </c>
      <c r="U1631" s="14">
        <f t="shared" si="299"/>
        <v>164.75010730205426</v>
      </c>
      <c r="W1631" s="16">
        <f t="shared" si="300"/>
        <v>2.8319161251416625E-3</v>
      </c>
      <c r="X1631" s="15">
        <f t="shared" si="289"/>
        <v>0.78118051841854541</v>
      </c>
      <c r="Y1631" s="15">
        <f t="shared" si="290"/>
        <v>0.44384512044094182</v>
      </c>
      <c r="Z1631" s="15">
        <f t="shared" si="291"/>
        <v>0.79179534694824516</v>
      </c>
    </row>
    <row r="1632" spans="10:26" x14ac:dyDescent="0.35">
      <c r="J1632" s="3">
        <v>44711</v>
      </c>
      <c r="K1632" s="13">
        <f>(VLOOKUP(J1632,'Poche Core Max IR'!A:C,3,TRUE)/VLOOKUP(J1631,'Poche Core Max IR'!A:C,3,TRUE))-1</f>
        <v>5.5528465041154718E-4</v>
      </c>
      <c r="L1632" s="13">
        <f>(VLOOKUP(J1632,'Strat EW abs return'!A:C,3,TRUE)/VLOOKUP(J1631,'Strat EW abs return'!A:C,3,TRUE))-1</f>
        <v>0</v>
      </c>
      <c r="M1632" s="13">
        <f>(VLOOKUP(J1632,'Strat alpha facteurs'!A:C,3,TRUE)/VLOOKUP(J1631,'Strat alpha facteurs'!A:C,3,TRUE))-1</f>
        <v>2.6678519913019283E-3</v>
      </c>
      <c r="N1632" s="14">
        <f t="shared" si="292"/>
        <v>161.53692994534129</v>
      </c>
      <c r="O1632" s="14">
        <f t="shared" si="293"/>
        <v>130.93742768226812</v>
      </c>
      <c r="P1632" s="14">
        <f t="shared" si="294"/>
        <v>220.55586866463869</v>
      </c>
      <c r="Q1632" s="14">
        <f t="shared" si="295"/>
        <v>0.67985138453995075</v>
      </c>
      <c r="R1632" s="14">
        <f t="shared" si="296"/>
        <v>0.16684306425435863</v>
      </c>
      <c r="S1632" s="14">
        <f t="shared" si="297"/>
        <v>0.15330555120569159</v>
      </c>
      <c r="T1632" s="14">
        <f t="shared" si="298"/>
        <v>7.8582684874069697E-4</v>
      </c>
      <c r="U1632" s="14">
        <f t="shared" si="299"/>
        <v>164.87957235970512</v>
      </c>
      <c r="W1632" s="16">
        <f t="shared" si="300"/>
        <v>4.0899652006174406E-4</v>
      </c>
      <c r="X1632" s="15">
        <f t="shared" si="289"/>
        <v>0.78276217376916712</v>
      </c>
      <c r="Y1632" s="15">
        <f t="shared" si="290"/>
        <v>0.44691170168378019</v>
      </c>
      <c r="Z1632" s="15">
        <f t="shared" si="291"/>
        <v>0.79204820743223947</v>
      </c>
    </row>
    <row r="1633" spans="10:26" x14ac:dyDescent="0.35">
      <c r="J1633" s="3">
        <v>44712</v>
      </c>
      <c r="K1633" s="13">
        <f>(VLOOKUP(J1633,'Poche Core Max IR'!A:C,3,TRUE)/VLOOKUP(J1632,'Poche Core Max IR'!A:C,3,TRUE))-1</f>
        <v>-5.2704201374798032E-3</v>
      </c>
      <c r="L1633" s="13">
        <f>(VLOOKUP(J1633,'Strat EW abs return'!A:C,3,TRUE)/VLOOKUP(J1632,'Strat EW abs return'!A:C,3,TRUE))-1</f>
        <v>-4.0822198179135682E-3</v>
      </c>
      <c r="M1633" s="13">
        <f>(VLOOKUP(J1633,'Strat alpha facteurs'!A:C,3,TRUE)/VLOOKUP(J1632,'Strat alpha facteurs'!A:C,3,TRUE))-1</f>
        <v>-9.4165117964998268E-3</v>
      </c>
      <c r="N1633" s="14">
        <f t="shared" si="292"/>
        <v>160.68556245681069</v>
      </c>
      <c r="O1633" s="14">
        <f t="shared" si="293"/>
        <v>130.40291232007695</v>
      </c>
      <c r="P1633" s="14">
        <f t="shared" si="294"/>
        <v>218.47900172557087</v>
      </c>
      <c r="Q1633" s="14">
        <f t="shared" si="295"/>
        <v>0.68015044210039866</v>
      </c>
      <c r="R1633" s="14">
        <f t="shared" si="296"/>
        <v>0.16711583730240454</v>
      </c>
      <c r="S1633" s="14">
        <f t="shared" si="297"/>
        <v>0.15273372059719781</v>
      </c>
      <c r="T1633" s="14">
        <f t="shared" si="298"/>
        <v>-5.7077960223507543E-3</v>
      </c>
      <c r="U1633" s="14">
        <f t="shared" si="299"/>
        <v>163.9384733924235</v>
      </c>
      <c r="W1633" s="16">
        <f t="shared" si="300"/>
        <v>-2.1204224646499169E-3</v>
      </c>
      <c r="X1633" s="15">
        <f t="shared" si="289"/>
        <v>0.783068073649139</v>
      </c>
      <c r="Y1633" s="15">
        <f t="shared" si="290"/>
        <v>0.44669458949517032</v>
      </c>
      <c r="Z1633" s="15">
        <f t="shared" si="291"/>
        <v>0.79232637652495053</v>
      </c>
    </row>
    <row r="1634" spans="10:26" x14ac:dyDescent="0.35">
      <c r="J1634" s="3">
        <v>44713</v>
      </c>
      <c r="K1634" s="13">
        <f>(VLOOKUP(J1634,'Poche Core Max IR'!A:C,3,TRUE)/VLOOKUP(J1633,'Poche Core Max IR'!A:C,3,TRUE))-1</f>
        <v>-4.8789791686226769E-3</v>
      </c>
      <c r="L1634" s="13">
        <f>(VLOOKUP(J1634,'Strat EW abs return'!A:C,3,TRUE)/VLOOKUP(J1633,'Strat EW abs return'!A:C,3,TRUE))-1</f>
        <v>5.1209120063067104E-5</v>
      </c>
      <c r="M1634" s="13">
        <f>(VLOOKUP(J1634,'Strat alpha facteurs'!A:C,3,TRUE)/VLOOKUP(J1633,'Strat alpha facteurs'!A:C,3,TRUE))-1</f>
        <v>-6.5163615431123034E-3</v>
      </c>
      <c r="N1634" s="14">
        <f t="shared" si="292"/>
        <v>159.9015809448855</v>
      </c>
      <c r="O1634" s="14">
        <f t="shared" si="293"/>
        <v>130.40959013847052</v>
      </c>
      <c r="P1634" s="14">
        <f t="shared" si="294"/>
        <v>217.0553135607488</v>
      </c>
      <c r="Q1634" s="14">
        <f t="shared" si="295"/>
        <v>0.67975846450150101</v>
      </c>
      <c r="R1634" s="14">
        <f t="shared" si="296"/>
        <v>0.16784700169802405</v>
      </c>
      <c r="S1634" s="14">
        <f t="shared" si="297"/>
        <v>0.15239453380047599</v>
      </c>
      <c r="T1634" s="14">
        <f t="shared" si="298"/>
        <v>-4.3051501267965296E-3</v>
      </c>
      <c r="U1634" s="14">
        <f t="shared" si="299"/>
        <v>163.23269365291128</v>
      </c>
      <c r="W1634" s="16">
        <f t="shared" si="300"/>
        <v>-9.8446258217577002E-4</v>
      </c>
      <c r="X1634" s="15">
        <f t="shared" si="289"/>
        <v>0.78342561368353691</v>
      </c>
      <c r="Y1634" s="15">
        <f t="shared" si="290"/>
        <v>0.44622191518392113</v>
      </c>
      <c r="Z1634" s="15">
        <f t="shared" si="291"/>
        <v>0.79285877875151078</v>
      </c>
    </row>
    <row r="1635" spans="10:26" x14ac:dyDescent="0.35">
      <c r="J1635" s="3">
        <v>44718</v>
      </c>
      <c r="K1635" s="13">
        <f>(VLOOKUP(J1635,'Poche Core Max IR'!A:C,3,TRUE)/VLOOKUP(J1634,'Poche Core Max IR'!A:C,3,TRUE))-1</f>
        <v>-1.9400096515553855E-3</v>
      </c>
      <c r="L1635" s="13">
        <f>(VLOOKUP(J1635,'Strat EW abs return'!A:C,3,TRUE)/VLOOKUP(J1634,'Strat EW abs return'!A:C,3,TRUE))-1</f>
        <v>6.5951312344896262E-3</v>
      </c>
      <c r="M1635" s="13">
        <f>(VLOOKUP(J1635,'Strat alpha facteurs'!A:C,3,TRUE)/VLOOKUP(J1634,'Strat alpha facteurs'!A:C,3,TRUE))-1</f>
        <v>4.4180761318781681E-3</v>
      </c>
      <c r="N1635" s="14">
        <f t="shared" si="292"/>
        <v>159.59137033455346</v>
      </c>
      <c r="O1635" s="14">
        <f t="shared" si="293"/>
        <v>131.26965849966973</v>
      </c>
      <c r="P1635" s="14">
        <f t="shared" si="294"/>
        <v>218.01428046088887</v>
      </c>
      <c r="Q1635" s="14">
        <f t="shared" si="295"/>
        <v>0.67812675361257768</v>
      </c>
      <c r="R1635" s="14">
        <f t="shared" si="296"/>
        <v>0.16887603407607735</v>
      </c>
      <c r="S1635" s="14">
        <f t="shared" si="297"/>
        <v>0.15299721231134619</v>
      </c>
      <c r="T1635" s="14">
        <f t="shared" si="298"/>
        <v>4.615256740672745E-4</v>
      </c>
      <c r="U1635" s="14">
        <f t="shared" si="299"/>
        <v>163.30802973187926</v>
      </c>
      <c r="W1635" s="16">
        <f t="shared" si="300"/>
        <v>1.7897129390485275E-3</v>
      </c>
      <c r="X1635" s="15">
        <f t="shared" si="289"/>
        <v>0.78043572955245122</v>
      </c>
      <c r="Y1635" s="15">
        <f t="shared" si="290"/>
        <v>0.4428194157654205</v>
      </c>
      <c r="Z1635" s="15">
        <f t="shared" si="291"/>
        <v>0.7916417848396482</v>
      </c>
    </row>
    <row r="1636" spans="10:26" x14ac:dyDescent="0.35">
      <c r="J1636" s="3">
        <v>44719</v>
      </c>
      <c r="K1636" s="13">
        <f>(VLOOKUP(J1636,'Poche Core Max IR'!A:C,3,TRUE)/VLOOKUP(J1635,'Poche Core Max IR'!A:C,3,TRUE))-1</f>
        <v>3.6251936962190534E-3</v>
      </c>
      <c r="L1636" s="13">
        <f>(VLOOKUP(J1636,'Strat EW abs return'!A:C,3,TRUE)/VLOOKUP(J1635,'Strat EW abs return'!A:C,3,TRUE))-1</f>
        <v>1.7949475370415691E-3</v>
      </c>
      <c r="M1636" s="13">
        <f>(VLOOKUP(J1636,'Strat alpha facteurs'!A:C,3,TRUE)/VLOOKUP(J1635,'Strat alpha facteurs'!A:C,3,TRUE))-1</f>
        <v>6.6384152223635251E-3</v>
      </c>
      <c r="N1636" s="14">
        <f t="shared" si="292"/>
        <v>160.16991996426125</v>
      </c>
      <c r="O1636" s="14">
        <f t="shared" si="293"/>
        <v>131.505280649882</v>
      </c>
      <c r="P1636" s="14">
        <f t="shared" si="294"/>
        <v>219.46154977899306</v>
      </c>
      <c r="Q1636" s="14">
        <f t="shared" si="295"/>
        <v>0.6780241136473476</v>
      </c>
      <c r="R1636" s="14">
        <f t="shared" si="296"/>
        <v>0.16854255166871759</v>
      </c>
      <c r="S1636" s="14">
        <f t="shared" si="297"/>
        <v>0.15343333468393613</v>
      </c>
      <c r="T1636" s="14">
        <f t="shared" si="298"/>
        <v>3.7771234770508358E-3</v>
      </c>
      <c r="U1636" s="14">
        <f t="shared" si="299"/>
        <v>163.92486432497043</v>
      </c>
      <c r="W1636" s="16">
        <f t="shared" si="300"/>
        <v>1.321079222588305E-3</v>
      </c>
      <c r="X1636" s="15">
        <f t="shared" si="289"/>
        <v>0.78081595912515622</v>
      </c>
      <c r="Y1636" s="15">
        <f t="shared" si="290"/>
        <v>0.44308178969155476</v>
      </c>
      <c r="Z1636" s="15">
        <f t="shared" si="291"/>
        <v>0.79196593866762599</v>
      </c>
    </row>
    <row r="1637" spans="10:26" x14ac:dyDescent="0.35">
      <c r="J1637" s="3">
        <v>44720</v>
      </c>
      <c r="K1637" s="13">
        <f>(VLOOKUP(J1637,'Poche Core Max IR'!A:C,3,TRUE)/VLOOKUP(J1636,'Poche Core Max IR'!A:C,3,TRUE))-1</f>
        <v>-4.9803895131973475E-3</v>
      </c>
      <c r="L1637" s="13">
        <f>(VLOOKUP(J1637,'Strat EW abs return'!A:C,3,TRUE)/VLOOKUP(J1636,'Strat EW abs return'!A:C,3,TRUE))-1</f>
        <v>1.8525143034309188E-4</v>
      </c>
      <c r="M1637" s="13">
        <f>(VLOOKUP(J1637,'Strat alpha facteurs'!A:C,3,TRUE)/VLOOKUP(J1636,'Strat alpha facteurs'!A:C,3,TRUE))-1</f>
        <v>-1.0297732716704089E-2</v>
      </c>
      <c r="N1637" s="14">
        <f t="shared" si="292"/>
        <v>159.37221137454159</v>
      </c>
      <c r="O1637" s="14">
        <f t="shared" si="293"/>
        <v>131.52964219122006</v>
      </c>
      <c r="P1637" s="14">
        <f t="shared" si="294"/>
        <v>217.20159339777533</v>
      </c>
      <c r="Q1637" s="14">
        <f t="shared" si="295"/>
        <v>0.67798679267070538</v>
      </c>
      <c r="R1637" s="14">
        <f t="shared" si="296"/>
        <v>0.16940821438242473</v>
      </c>
      <c r="S1637" s="14">
        <f t="shared" si="297"/>
        <v>0.15260499294687116</v>
      </c>
      <c r="T1637" s="14">
        <f t="shared" si="298"/>
        <v>-4.9256169069416492E-3</v>
      </c>
      <c r="U1637" s="14">
        <f t="shared" si="299"/>
        <v>163.11743324178326</v>
      </c>
      <c r="W1637" s="16">
        <f t="shared" si="300"/>
        <v>-1.5401023145751786E-3</v>
      </c>
      <c r="X1637" s="15">
        <f t="shared" si="289"/>
        <v>0.78138643629831095</v>
      </c>
      <c r="Y1637" s="15">
        <f t="shared" si="290"/>
        <v>0.44219800380114138</v>
      </c>
      <c r="Z1637" s="15">
        <f t="shared" si="291"/>
        <v>0.79260157346351068</v>
      </c>
    </row>
    <row r="1638" spans="10:26" x14ac:dyDescent="0.35">
      <c r="J1638" s="3">
        <v>44721</v>
      </c>
      <c r="K1638" s="13">
        <f>(VLOOKUP(J1638,'Poche Core Max IR'!A:C,3,TRUE)/VLOOKUP(J1637,'Poche Core Max IR'!A:C,3,TRUE))-1</f>
        <v>-7.6670360732954412E-3</v>
      </c>
      <c r="L1638" s="13">
        <f>(VLOOKUP(J1638,'Strat EW abs return'!A:C,3,TRUE)/VLOOKUP(J1637,'Strat EW abs return'!A:C,3,TRUE))-1</f>
        <v>-2.6250316041065425E-3</v>
      </c>
      <c r="M1638" s="13">
        <f>(VLOOKUP(J1638,'Strat alpha facteurs'!A:C,3,TRUE)/VLOOKUP(J1637,'Strat alpha facteurs'!A:C,3,TRUE))-1</f>
        <v>-1.9580203543025698E-2</v>
      </c>
      <c r="N1638" s="14">
        <f t="shared" si="292"/>
        <v>158.15029888085212</v>
      </c>
      <c r="O1638" s="14">
        <f t="shared" si="293"/>
        <v>131.18437272359128</v>
      </c>
      <c r="P1638" s="14">
        <f t="shared" si="294"/>
        <v>212.94874198917739</v>
      </c>
      <c r="Q1638" s="14">
        <f t="shared" si="295"/>
        <v>0.67864596070983496</v>
      </c>
      <c r="R1638" s="14">
        <f t="shared" si="296"/>
        <v>0.17043451365360934</v>
      </c>
      <c r="S1638" s="14">
        <f t="shared" si="297"/>
        <v>0.15091952563655694</v>
      </c>
      <c r="T1638" s="14">
        <f t="shared" si="298"/>
        <v>-8.6308879369550347E-3</v>
      </c>
      <c r="U1638" s="14">
        <f t="shared" si="299"/>
        <v>161.7095849549097</v>
      </c>
      <c r="W1638" s="16">
        <f t="shared" si="300"/>
        <v>-3.4024310153519225E-3</v>
      </c>
      <c r="X1638" s="15">
        <f t="shared" si="289"/>
        <v>0.78400628112214898</v>
      </c>
      <c r="Y1638" s="15">
        <f t="shared" si="290"/>
        <v>0.44563318769263754</v>
      </c>
      <c r="Z1638" s="15">
        <f t="shared" si="291"/>
        <v>0.7941019307705417</v>
      </c>
    </row>
    <row r="1639" spans="10:26" x14ac:dyDescent="0.35">
      <c r="J1639" s="3">
        <v>44722</v>
      </c>
      <c r="K1639" s="13">
        <f>(VLOOKUP(J1639,'Poche Core Max IR'!A:C,3,TRUE)/VLOOKUP(J1638,'Poche Core Max IR'!A:C,3,TRUE))-1</f>
        <v>-1.3797736515314907E-2</v>
      </c>
      <c r="L1639" s="13">
        <f>(VLOOKUP(J1639,'Strat EW abs return'!A:C,3,TRUE)/VLOOKUP(J1638,'Strat EW abs return'!A:C,3,TRUE))-1</f>
        <v>-2.6939130067465955E-3</v>
      </c>
      <c r="M1639" s="13">
        <f>(VLOOKUP(J1639,'Strat alpha facteurs'!A:C,3,TRUE)/VLOOKUP(J1638,'Strat alpha facteurs'!A:C,3,TRUE))-1</f>
        <v>-2.4250346838658898E-2</v>
      </c>
      <c r="N1639" s="14">
        <f t="shared" si="292"/>
        <v>155.96818272707583</v>
      </c>
      <c r="O1639" s="14">
        <f t="shared" si="293"/>
        <v>130.83097343562932</v>
      </c>
      <c r="P1639" s="14">
        <f t="shared" si="294"/>
        <v>207.78466113708376</v>
      </c>
      <c r="Q1639" s="14">
        <f t="shared" si="295"/>
        <v>0.67842928500437405</v>
      </c>
      <c r="R1639" s="14">
        <f t="shared" si="296"/>
        <v>0.1722984371955662</v>
      </c>
      <c r="S1639" s="14">
        <f t="shared" si="297"/>
        <v>0.14927227780006111</v>
      </c>
      <c r="T1639" s="14">
        <f t="shared" si="298"/>
        <v>-1.3482764747599421E-2</v>
      </c>
      <c r="U1639" s="14">
        <f t="shared" si="299"/>
        <v>159.5292926635307</v>
      </c>
      <c r="W1639" s="16">
        <f t="shared" si="300"/>
        <v>-4.0840615110513722E-3</v>
      </c>
      <c r="X1639" s="15">
        <f t="shared" si="289"/>
        <v>0.78858912533874503</v>
      </c>
      <c r="Y1639" s="15">
        <f t="shared" si="290"/>
        <v>0.44669829188691601</v>
      </c>
      <c r="Z1639" s="15">
        <f t="shared" si="291"/>
        <v>0.79880894436933814</v>
      </c>
    </row>
    <row r="1640" spans="10:26" x14ac:dyDescent="0.35">
      <c r="J1640" s="3">
        <v>44725</v>
      </c>
      <c r="K1640" s="13">
        <f>(VLOOKUP(J1640,'Poche Core Max IR'!A:C,3,TRUE)/VLOOKUP(J1639,'Poche Core Max IR'!A:C,3,TRUE))-1</f>
        <v>-2.1341430613578738E-2</v>
      </c>
      <c r="L1640" s="13">
        <f>(VLOOKUP(J1640,'Strat EW abs return'!A:C,3,TRUE)/VLOOKUP(J1639,'Strat EW abs return'!A:C,3,TRUE))-1</f>
        <v>-1.0046198324794697E-2</v>
      </c>
      <c r="M1640" s="13">
        <f>(VLOOKUP(J1640,'Strat alpha facteurs'!A:C,3,TRUE)/VLOOKUP(J1639,'Strat alpha facteurs'!A:C,3,TRUE))-1</f>
        <v>-3.1578384054046338E-2</v>
      </c>
      <c r="N1640" s="14">
        <f t="shared" si="292"/>
        <v>152.63959857747997</v>
      </c>
      <c r="O1640" s="14">
        <f t="shared" si="293"/>
        <v>129.51661952946904</v>
      </c>
      <c r="P1640" s="14">
        <f t="shared" si="294"/>
        <v>201.22315730715704</v>
      </c>
      <c r="Q1640" s="14">
        <f t="shared" si="295"/>
        <v>0.67813960138609086</v>
      </c>
      <c r="R1640" s="14">
        <f t="shared" si="296"/>
        <v>0.17421260832724644</v>
      </c>
      <c r="S1640" s="14">
        <f t="shared" si="297"/>
        <v>0.14764779028666414</v>
      </c>
      <c r="T1640" s="14">
        <f t="shared" si="298"/>
        <v>-2.0923373100252149E-2</v>
      </c>
      <c r="U1640" s="14">
        <f t="shared" si="299"/>
        <v>156.19140175271232</v>
      </c>
      <c r="W1640" s="16">
        <f t="shared" si="300"/>
        <v>-6.4126530403388702E-3</v>
      </c>
      <c r="X1640" s="15">
        <f t="shared" si="289"/>
        <v>0.7985909415156095</v>
      </c>
      <c r="Y1640" s="15">
        <f t="shared" si="290"/>
        <v>0.46101741153060705</v>
      </c>
      <c r="Z1640" s="15">
        <f t="shared" si="291"/>
        <v>0.80823365438726613</v>
      </c>
    </row>
    <row r="1641" spans="10:26" x14ac:dyDescent="0.35">
      <c r="J1641" s="3">
        <v>44726</v>
      </c>
      <c r="K1641" s="13">
        <f>(VLOOKUP(J1641,'Poche Core Max IR'!A:C,3,TRUE)/VLOOKUP(J1640,'Poche Core Max IR'!A:C,3,TRUE))-1</f>
        <v>-5.3768668171970679E-3</v>
      </c>
      <c r="L1641" s="13">
        <f>(VLOOKUP(J1641,'Strat EW abs return'!A:C,3,TRUE)/VLOOKUP(J1640,'Strat EW abs return'!A:C,3,TRUE))-1</f>
        <v>-3.9924982165028267E-3</v>
      </c>
      <c r="M1641" s="13">
        <f>(VLOOKUP(J1641,'Strat alpha facteurs'!A:C,3,TRUE)/VLOOKUP(J1640,'Strat alpha facteurs'!A:C,3,TRUE))-1</f>
        <v>-9.066431907437722E-3</v>
      </c>
      <c r="N1641" s="14">
        <f t="shared" si="292"/>
        <v>151.81887578489844</v>
      </c>
      <c r="O1641" s="14">
        <f t="shared" si="293"/>
        <v>128.99952465699016</v>
      </c>
      <c r="P1641" s="14">
        <f t="shared" si="294"/>
        <v>199.39878125323207</v>
      </c>
      <c r="Q1641" s="14">
        <f t="shared" si="295"/>
        <v>0.67834664825641577</v>
      </c>
      <c r="R1641" s="14">
        <f t="shared" si="296"/>
        <v>0.1745083504944068</v>
      </c>
      <c r="S1641" s="14">
        <f t="shared" si="297"/>
        <v>0.14714500124917895</v>
      </c>
      <c r="T1641" s="14">
        <f t="shared" si="298"/>
        <v>-5.6804484850766406E-3</v>
      </c>
      <c r="U1641" s="14">
        <f t="shared" si="299"/>
        <v>155.30416454124412</v>
      </c>
      <c r="W1641" s="16">
        <f t="shared" si="300"/>
        <v>-2.0308044124592887E-3</v>
      </c>
      <c r="X1641" s="15">
        <f t="shared" si="289"/>
        <v>0.79927806127010581</v>
      </c>
      <c r="Y1641" s="15">
        <f t="shared" si="290"/>
        <v>0.46234585605055722</v>
      </c>
      <c r="Z1641" s="15">
        <f t="shared" si="291"/>
        <v>0.80874924190259811</v>
      </c>
    </row>
    <row r="1642" spans="10:26" x14ac:dyDescent="0.35">
      <c r="J1642" s="3">
        <v>44727</v>
      </c>
      <c r="K1642" s="13">
        <f>(VLOOKUP(J1642,'Poche Core Max IR'!A:C,3,TRUE)/VLOOKUP(J1641,'Poche Core Max IR'!A:C,3,TRUE))-1</f>
        <v>7.7365519246677117E-3</v>
      </c>
      <c r="L1642" s="13">
        <f>(VLOOKUP(J1642,'Strat EW abs return'!A:C,3,TRUE)/VLOOKUP(J1641,'Strat EW abs return'!A:C,3,TRUE))-1</f>
        <v>2.6578199230216093E-3</v>
      </c>
      <c r="M1642" s="13">
        <f>(VLOOKUP(J1642,'Strat alpha facteurs'!A:C,3,TRUE)/VLOOKUP(J1641,'Strat alpha facteurs'!A:C,3,TRUE))-1</f>
        <v>6.1601622967684122E-3</v>
      </c>
      <c r="N1642" s="14">
        <f t="shared" si="292"/>
        <v>152.993430400553</v>
      </c>
      <c r="O1642" s="14">
        <f t="shared" si="293"/>
        <v>129.34238216368382</v>
      </c>
      <c r="P1642" s="14">
        <f t="shared" si="294"/>
        <v>200.6271101075298</v>
      </c>
      <c r="Q1642" s="14">
        <f t="shared" si="295"/>
        <v>0.67910021459480452</v>
      </c>
      <c r="R1642" s="14">
        <f t="shared" si="296"/>
        <v>0.17382175549376003</v>
      </c>
      <c r="S1642" s="14">
        <f t="shared" si="297"/>
        <v>0.14707802991143701</v>
      </c>
      <c r="T1642" s="14">
        <f t="shared" si="298"/>
        <v>6.6183129266908711E-3</v>
      </c>
      <c r="U1642" s="14">
        <f t="shared" si="299"/>
        <v>156.33201610099636</v>
      </c>
      <c r="W1642" s="16">
        <f t="shared" si="300"/>
        <v>1.3680114593493174E-3</v>
      </c>
      <c r="X1642" s="15">
        <f t="shared" si="289"/>
        <v>0.80571144730078381</v>
      </c>
      <c r="Y1642" s="15">
        <f t="shared" si="290"/>
        <v>0.47262844452731612</v>
      </c>
      <c r="Z1642" s="15">
        <f t="shared" si="291"/>
        <v>0.8108145126374301</v>
      </c>
    </row>
    <row r="1643" spans="10:26" x14ac:dyDescent="0.35">
      <c r="J1643" s="3">
        <v>44728</v>
      </c>
      <c r="K1643" s="13">
        <f>(VLOOKUP(J1643,'Poche Core Max IR'!A:C,3,TRUE)/VLOOKUP(J1642,'Poche Core Max IR'!A:C,3,TRUE))-1</f>
        <v>-1.812285759875254E-2</v>
      </c>
      <c r="L1643" s="13">
        <f>(VLOOKUP(J1643,'Strat EW abs return'!A:C,3,TRUE)/VLOOKUP(J1642,'Strat EW abs return'!A:C,3,TRUE))-1</f>
        <v>1.1095410390404847E-3</v>
      </c>
      <c r="M1643" s="13">
        <f>(VLOOKUP(J1643,'Strat alpha facteurs'!A:C,3,TRUE)/VLOOKUP(J1642,'Strat alpha facteurs'!A:C,3,TRUE))-1</f>
        <v>-2.1365018055819585E-2</v>
      </c>
      <c r="N1643" s="14">
        <f t="shared" si="292"/>
        <v>150.22075224785911</v>
      </c>
      <c r="O1643" s="14">
        <f t="shared" si="293"/>
        <v>129.48589284478169</v>
      </c>
      <c r="P1643" s="14">
        <f t="shared" si="294"/>
        <v>196.34070827759552</v>
      </c>
      <c r="Q1643" s="14">
        <f t="shared" si="295"/>
        <v>0.67712364973754235</v>
      </c>
      <c r="R1643" s="14">
        <f t="shared" si="296"/>
        <v>0.17671063887072291</v>
      </c>
      <c r="S1643" s="14">
        <f t="shared" si="297"/>
        <v>0.14616571139173637</v>
      </c>
      <c r="T1643" s="14">
        <f t="shared" si="298"/>
        <v>-1.525669887785777E-2</v>
      </c>
      <c r="U1643" s="14">
        <f t="shared" si="299"/>
        <v>153.94690560637505</v>
      </c>
      <c r="W1643" s="16">
        <f t="shared" si="300"/>
        <v>-2.9267653571640319E-3</v>
      </c>
      <c r="X1643" s="15">
        <f t="shared" si="289"/>
        <v>0.80513281668387437</v>
      </c>
      <c r="Y1643" s="15">
        <f t="shared" si="290"/>
        <v>0.46223521952883484</v>
      </c>
      <c r="Z1643" s="15">
        <f t="shared" si="291"/>
        <v>0.81359866447050833</v>
      </c>
    </row>
    <row r="1644" spans="10:26" x14ac:dyDescent="0.35">
      <c r="J1644" s="3">
        <v>44729</v>
      </c>
      <c r="K1644" s="13">
        <f>(VLOOKUP(J1644,'Poche Core Max IR'!A:C,3,TRUE)/VLOOKUP(J1643,'Poche Core Max IR'!A:C,3,TRUE))-1</f>
        <v>-9.9718720785835213E-4</v>
      </c>
      <c r="L1644" s="13">
        <f>(VLOOKUP(J1644,'Strat EW abs return'!A:C,3,TRUE)/VLOOKUP(J1643,'Strat EW abs return'!A:C,3,TRUE))-1</f>
        <v>-8.2750989368818306E-3</v>
      </c>
      <c r="M1644" s="13">
        <f>(VLOOKUP(J1644,'Strat alpha facteurs'!A:C,3,TRUE)/VLOOKUP(J1643,'Strat alpha facteurs'!A:C,3,TRUE))-1</f>
        <v>-8.4296844409683658E-3</v>
      </c>
      <c r="N1644" s="14">
        <f t="shared" si="292"/>
        <v>150.07095403536269</v>
      </c>
      <c r="O1644" s="14">
        <f t="shared" si="293"/>
        <v>128.41438427056065</v>
      </c>
      <c r="P1644" s="14">
        <f t="shared" si="294"/>
        <v>194.68561806389917</v>
      </c>
      <c r="Q1644" s="14">
        <f t="shared" si="295"/>
        <v>0.67873553044025925</v>
      </c>
      <c r="R1644" s="14">
        <f t="shared" si="296"/>
        <v>0.17584086264170079</v>
      </c>
      <c r="S1644" s="14">
        <f t="shared" si="297"/>
        <v>0.14542360691804154</v>
      </c>
      <c r="T1644" s="14">
        <f t="shared" si="298"/>
        <v>-3.3696478846334576E-3</v>
      </c>
      <c r="U1644" s="14">
        <f t="shared" si="299"/>
        <v>153.42815874155266</v>
      </c>
      <c r="W1644" s="16">
        <f t="shared" si="300"/>
        <v>-2.6809756520932366E-3</v>
      </c>
      <c r="X1644" s="15">
        <f t="shared" si="289"/>
        <v>0.80276433781005596</v>
      </c>
      <c r="Y1644" s="15">
        <f t="shared" si="290"/>
        <v>0.45854799060249235</v>
      </c>
      <c r="Z1644" s="15">
        <f t="shared" si="291"/>
        <v>0.81266741239582696</v>
      </c>
    </row>
    <row r="1645" spans="10:26" x14ac:dyDescent="0.35">
      <c r="J1645" s="3">
        <v>44732</v>
      </c>
      <c r="K1645" s="13">
        <f>(VLOOKUP(J1645,'Poche Core Max IR'!A:C,3,TRUE)/VLOOKUP(J1644,'Poche Core Max IR'!A:C,3,TRUE))-1</f>
        <v>5.5094698453483915E-4</v>
      </c>
      <c r="L1645" s="13">
        <f>(VLOOKUP(J1645,'Strat EW abs return'!A:C,3,TRUE)/VLOOKUP(J1644,'Strat EW abs return'!A:C,3,TRUE))-1</f>
        <v>0</v>
      </c>
      <c r="M1645" s="13">
        <f>(VLOOKUP(J1645,'Strat alpha facteurs'!A:C,3,TRUE)/VLOOKUP(J1644,'Strat alpha facteurs'!A:C,3,TRUE))-1</f>
        <v>4.3171446972187777E-3</v>
      </c>
      <c r="N1645" s="14">
        <f t="shared" si="292"/>
        <v>150.15363517495473</v>
      </c>
      <c r="O1645" s="14">
        <f t="shared" si="293"/>
        <v>128.41438427056065</v>
      </c>
      <c r="P1645" s="14">
        <f t="shared" si="294"/>
        <v>195.5261040475485</v>
      </c>
      <c r="Q1645" s="14">
        <f t="shared" si="295"/>
        <v>0.6784298524561404</v>
      </c>
      <c r="R1645" s="14">
        <f t="shared" si="296"/>
        <v>0.17566488822364404</v>
      </c>
      <c r="S1645" s="14">
        <f t="shared" si="297"/>
        <v>0.14590525932021714</v>
      </c>
      <c r="T1645" s="14">
        <f t="shared" si="298"/>
        <v>1.0017620472493663E-3</v>
      </c>
      <c r="U1645" s="14">
        <f t="shared" si="299"/>
        <v>153.58185724795931</v>
      </c>
      <c r="W1645" s="16">
        <f t="shared" si="300"/>
        <v>6.2989411657060602E-4</v>
      </c>
      <c r="X1645" s="15">
        <f t="shared" si="289"/>
        <v>0.80254389262549364</v>
      </c>
      <c r="Y1645" s="15">
        <f t="shared" si="290"/>
        <v>0.45853360818048633</v>
      </c>
      <c r="Z1645" s="15">
        <f t="shared" si="291"/>
        <v>0.81226906313702274</v>
      </c>
    </row>
    <row r="1646" spans="10:26" x14ac:dyDescent="0.35">
      <c r="J1646" s="3">
        <v>44733</v>
      </c>
      <c r="K1646" s="13">
        <f>(VLOOKUP(J1646,'Poche Core Max IR'!A:C,3,TRUE)/VLOOKUP(J1645,'Poche Core Max IR'!A:C,3,TRUE))-1</f>
        <v>5.3379404603124403E-3</v>
      </c>
      <c r="L1646" s="13">
        <f>(VLOOKUP(J1646,'Strat EW abs return'!A:C,3,TRUE)/VLOOKUP(J1645,'Strat EW abs return'!A:C,3,TRUE))-1</f>
        <v>2.085582177393519E-4</v>
      </c>
      <c r="M1646" s="13">
        <f>(VLOOKUP(J1646,'Strat alpha facteurs'!A:C,3,TRUE)/VLOOKUP(J1645,'Strat alpha facteurs'!A:C,3,TRUE))-1</f>
        <v>1.8801415866728011E-2</v>
      </c>
      <c r="N1646" s="14">
        <f t="shared" si="292"/>
        <v>150.95514633941812</v>
      </c>
      <c r="O1646" s="14">
        <f t="shared" si="293"/>
        <v>128.44116614567622</v>
      </c>
      <c r="P1646" s="14">
        <f t="shared" si="294"/>
        <v>199.2022716425476</v>
      </c>
      <c r="Q1646" s="14">
        <f t="shared" si="295"/>
        <v>0.67771303970684593</v>
      </c>
      <c r="R1646" s="14">
        <f t="shared" si="296"/>
        <v>0.17458396374897853</v>
      </c>
      <c r="S1646" s="14">
        <f t="shared" si="297"/>
        <v>0.1477029965441771</v>
      </c>
      <c r="T1646" s="14">
        <f t="shared" si="298"/>
        <v>6.4012799725389324E-3</v>
      </c>
      <c r="U1646" s="14">
        <f t="shared" si="299"/>
        <v>154.56497771490601</v>
      </c>
      <c r="W1646" s="16">
        <f t="shared" si="300"/>
        <v>2.8134363831143223E-3</v>
      </c>
      <c r="X1646" s="15">
        <f t="shared" si="289"/>
        <v>0.80325269034984514</v>
      </c>
      <c r="Y1646" s="15">
        <f t="shared" si="290"/>
        <v>0.4587554899631841</v>
      </c>
      <c r="Z1646" s="15">
        <f t="shared" si="291"/>
        <v>0.81149816177289791</v>
      </c>
    </row>
    <row r="1647" spans="10:26" x14ac:dyDescent="0.35">
      <c r="J1647" s="3">
        <v>44734</v>
      </c>
      <c r="K1647" s="13">
        <f>(VLOOKUP(J1647,'Poche Core Max IR'!A:C,3,TRUE)/VLOOKUP(J1646,'Poche Core Max IR'!A:C,3,TRUE))-1</f>
        <v>-2.0943532297806877E-3</v>
      </c>
      <c r="L1647" s="13">
        <f>(VLOOKUP(J1647,'Strat EW abs return'!A:C,3,TRUE)/VLOOKUP(J1646,'Strat EW abs return'!A:C,3,TRUE))-1</f>
        <v>-3.8496778197174564E-3</v>
      </c>
      <c r="M1647" s="13">
        <f>(VLOOKUP(J1647,'Strat alpha facteurs'!A:C,3,TRUE)/VLOOKUP(J1646,'Strat alpha facteurs'!A:C,3,TRUE))-1</f>
        <v>-3.7611460523847562E-3</v>
      </c>
      <c r="N1647" s="14">
        <f t="shared" si="292"/>
        <v>150.63899294113014</v>
      </c>
      <c r="O1647" s="14">
        <f t="shared" si="293"/>
        <v>127.94670903722657</v>
      </c>
      <c r="P1647" s="14">
        <f t="shared" si="294"/>
        <v>198.45304280493315</v>
      </c>
      <c r="Q1647" s="14">
        <f t="shared" si="295"/>
        <v>0.67808856629094216</v>
      </c>
      <c r="R1647" s="14">
        <f t="shared" si="296"/>
        <v>0.17437343736140667</v>
      </c>
      <c r="S1647" s="14">
        <f t="shared" si="297"/>
        <v>0.14753799634765272</v>
      </c>
      <c r="T1647" s="14">
        <f t="shared" si="298"/>
        <v>-2.6469950488748504E-3</v>
      </c>
      <c r="U1647" s="14">
        <f t="shared" si="299"/>
        <v>154.15584498416518</v>
      </c>
      <c r="W1647" s="16">
        <f t="shared" si="300"/>
        <v>-1.2261935066978291E-3</v>
      </c>
      <c r="X1647" s="15">
        <f t="shared" si="289"/>
        <v>0.80313519689970969</v>
      </c>
      <c r="Y1647" s="15">
        <f t="shared" si="290"/>
        <v>0.45912979464870185</v>
      </c>
      <c r="Z1647" s="15">
        <f t="shared" si="291"/>
        <v>0.81143537790450071</v>
      </c>
    </row>
    <row r="1648" spans="10:26" x14ac:dyDescent="0.35">
      <c r="J1648" s="3">
        <v>44735</v>
      </c>
      <c r="K1648" s="13">
        <f>(VLOOKUP(J1648,'Poche Core Max IR'!A:C,3,TRUE)/VLOOKUP(J1647,'Poche Core Max IR'!A:C,3,TRUE))-1</f>
        <v>5.8053583873525216E-3</v>
      </c>
      <c r="L1648" s="13">
        <f>(VLOOKUP(J1648,'Strat EW abs return'!A:C,3,TRUE)/VLOOKUP(J1647,'Strat EW abs return'!A:C,3,TRUE))-1</f>
        <v>-6.1020509864079253E-3</v>
      </c>
      <c r="M1648" s="13">
        <f>(VLOOKUP(J1648,'Strat alpha facteurs'!A:C,3,TRUE)/VLOOKUP(J1647,'Strat alpha facteurs'!A:C,3,TRUE))-1</f>
        <v>-1.4471514398578522E-3</v>
      </c>
      <c r="N1648" s="14">
        <f t="shared" si="292"/>
        <v>151.51350628226328</v>
      </c>
      <c r="O1648" s="14">
        <f t="shared" si="293"/>
        <v>127.16597169513831</v>
      </c>
      <c r="P1648" s="14">
        <f t="shared" si="294"/>
        <v>198.16585119829381</v>
      </c>
      <c r="Q1648" s="14">
        <f t="shared" si="295"/>
        <v>0.6802164168167999</v>
      </c>
      <c r="R1648" s="14">
        <f t="shared" si="296"/>
        <v>0.17284979385740901</v>
      </c>
      <c r="S1648" s="14">
        <f t="shared" si="297"/>
        <v>0.14693378932579265</v>
      </c>
      <c r="T1648" s="14">
        <f t="shared" si="298"/>
        <v>2.6590017163822077E-3</v>
      </c>
      <c r="U1648" s="14">
        <f t="shared" si="299"/>
        <v>154.56574564056842</v>
      </c>
      <c r="W1648" s="16">
        <f t="shared" si="300"/>
        <v>-1.2673736998946002E-3</v>
      </c>
      <c r="X1648" s="15">
        <f t="shared" si="289"/>
        <v>0.79831272197708403</v>
      </c>
      <c r="Y1648" s="15">
        <f t="shared" si="290"/>
        <v>0.4516243273732885</v>
      </c>
      <c r="Z1648" s="15">
        <f t="shared" si="291"/>
        <v>0.80943035813904263</v>
      </c>
    </row>
    <row r="1649" spans="10:26" x14ac:dyDescent="0.35">
      <c r="J1649" s="3">
        <v>44736</v>
      </c>
      <c r="K1649" s="13">
        <f>(VLOOKUP(J1649,'Poche Core Max IR'!A:C,3,TRUE)/VLOOKUP(J1648,'Poche Core Max IR'!A:C,3,TRUE))-1</f>
        <v>1.3906312012709199E-2</v>
      </c>
      <c r="L1649" s="13">
        <f>(VLOOKUP(J1649,'Strat EW abs return'!A:C,3,TRUE)/VLOOKUP(J1648,'Strat EW abs return'!A:C,3,TRUE))-1</f>
        <v>3.1500505121440092E-3</v>
      </c>
      <c r="M1649" s="13">
        <f>(VLOOKUP(J1649,'Strat alpha facteurs'!A:C,3,TRUE)/VLOOKUP(J1648,'Strat alpha facteurs'!A:C,3,TRUE))-1</f>
        <v>2.2023162825706155E-2</v>
      </c>
      <c r="N1649" s="14">
        <f t="shared" si="292"/>
        <v>153.62050037476402</v>
      </c>
      <c r="O1649" s="14">
        <f t="shared" si="293"/>
        <v>127.56655092940387</v>
      </c>
      <c r="P1649" s="14">
        <f t="shared" si="294"/>
        <v>202.53009000572848</v>
      </c>
      <c r="Q1649" s="14">
        <f t="shared" si="295"/>
        <v>0.68066390938909449</v>
      </c>
      <c r="R1649" s="14">
        <f t="shared" si="296"/>
        <v>0.17112858251361826</v>
      </c>
      <c r="S1649" s="14">
        <f t="shared" si="297"/>
        <v>0.1482075080972888</v>
      </c>
      <c r="T1649" s="14">
        <f t="shared" si="298"/>
        <v>1.3239734077005927E-2</v>
      </c>
      <c r="U1649" s="14">
        <f t="shared" si="299"/>
        <v>156.61215501026368</v>
      </c>
      <c r="W1649" s="16">
        <f t="shared" si="300"/>
        <v>3.8030617618082562E-3</v>
      </c>
      <c r="X1649" s="15">
        <f t="shared" si="289"/>
        <v>0.80192507038774552</v>
      </c>
      <c r="Y1649" s="15">
        <f t="shared" si="290"/>
        <v>0.45235300477164825</v>
      </c>
      <c r="Z1649" s="15">
        <f t="shared" si="291"/>
        <v>0.81334693811933845</v>
      </c>
    </row>
    <row r="1650" spans="10:26" x14ac:dyDescent="0.35">
      <c r="J1650" s="3">
        <v>44739</v>
      </c>
      <c r="K1650" s="13">
        <f>(VLOOKUP(J1650,'Poche Core Max IR'!A:C,3,TRUE)/VLOOKUP(J1649,'Poche Core Max IR'!A:C,3,TRUE))-1</f>
        <v>-2.2890477076066285E-3</v>
      </c>
      <c r="L1650" s="13">
        <f>(VLOOKUP(J1650,'Strat EW abs return'!A:C,3,TRUE)/VLOOKUP(J1649,'Strat EW abs return'!A:C,3,TRUE))-1</f>
        <v>1.2791586937346278E-3</v>
      </c>
      <c r="M1650" s="13">
        <f>(VLOOKUP(J1650,'Strat alpha facteurs'!A:C,3,TRUE)/VLOOKUP(J1649,'Strat alpha facteurs'!A:C,3,TRUE))-1</f>
        <v>4.2360727866164183E-3</v>
      </c>
      <c r="N1650" s="14">
        <f t="shared" si="292"/>
        <v>153.26885572053979</v>
      </c>
      <c r="O1650" s="14">
        <f t="shared" si="293"/>
        <v>127.72972879205496</v>
      </c>
      <c r="P1650" s="14">
        <f t="shared" si="294"/>
        <v>203.38802220847273</v>
      </c>
      <c r="Q1650" s="14">
        <f t="shared" si="295"/>
        <v>0.67958926560397281</v>
      </c>
      <c r="R1650" s="14">
        <f t="shared" si="296"/>
        <v>0.17146945857100293</v>
      </c>
      <c r="S1650" s="14">
        <f t="shared" si="297"/>
        <v>0.14894127582502587</v>
      </c>
      <c r="T1650" s="14">
        <f t="shared" si="298"/>
        <v>-7.1135375554573672E-4</v>
      </c>
      <c r="U1650" s="14">
        <f t="shared" si="299"/>
        <v>156.500748365633</v>
      </c>
      <c r="W1650" s="16">
        <f t="shared" si="300"/>
        <v>8.5026273396738997E-4</v>
      </c>
      <c r="X1650" s="15">
        <f t="shared" si="289"/>
        <v>0.80102951930747612</v>
      </c>
      <c r="Y1650" s="15">
        <f t="shared" si="290"/>
        <v>0.45214264244831415</v>
      </c>
      <c r="Z1650" s="15">
        <f t="shared" si="291"/>
        <v>0.81234024384856496</v>
      </c>
    </row>
    <row r="1651" spans="10:26" x14ac:dyDescent="0.35">
      <c r="J1651" s="3">
        <v>44740</v>
      </c>
      <c r="K1651" s="13">
        <f>(VLOOKUP(J1651,'Poche Core Max IR'!A:C,3,TRUE)/VLOOKUP(J1650,'Poche Core Max IR'!A:C,3,TRUE))-1</f>
        <v>-4.519114992816764E-3</v>
      </c>
      <c r="L1651" s="13">
        <f>(VLOOKUP(J1651,'Strat EW abs return'!A:C,3,TRUE)/VLOOKUP(J1650,'Strat EW abs return'!A:C,3,TRUE))-1</f>
        <v>1.3030662068431731E-3</v>
      </c>
      <c r="M1651" s="13">
        <f>(VLOOKUP(J1651,'Strat alpha facteurs'!A:C,3,TRUE)/VLOOKUP(J1650,'Strat alpha facteurs'!A:C,3,TRUE))-1</f>
        <v>-5.9186824498200785E-3</v>
      </c>
      <c r="N1651" s="14">
        <f t="shared" si="292"/>
        <v>152.57621613672123</v>
      </c>
      <c r="O1651" s="14">
        <f t="shared" si="293"/>
        <v>127.89616908525312</v>
      </c>
      <c r="P1651" s="14">
        <f t="shared" si="294"/>
        <v>202.18423309092384</v>
      </c>
      <c r="Q1651" s="14">
        <f t="shared" si="295"/>
        <v>0.67905046715323092</v>
      </c>
      <c r="R1651" s="14">
        <f t="shared" si="296"/>
        <v>0.17233557571180663</v>
      </c>
      <c r="S1651" s="14">
        <f t="shared" si="297"/>
        <v>0.148613957134964</v>
      </c>
      <c r="T1651" s="14">
        <f t="shared" si="298"/>
        <v>-3.7292420974580701E-3</v>
      </c>
      <c r="U1651" s="14">
        <f t="shared" si="299"/>
        <v>155.9171191865442</v>
      </c>
      <c r="W1651" s="16">
        <f t="shared" si="300"/>
        <v>-6.5503415494610659E-4</v>
      </c>
      <c r="X1651" s="15">
        <f t="shared" si="289"/>
        <v>0.80104185486355706</v>
      </c>
      <c r="Y1651" s="15">
        <f t="shared" si="290"/>
        <v>0.45116363945409144</v>
      </c>
      <c r="Z1651" s="15">
        <f t="shared" si="291"/>
        <v>0.81262104816568237</v>
      </c>
    </row>
    <row r="1652" spans="10:26" x14ac:dyDescent="0.35">
      <c r="J1652" s="3">
        <v>44741</v>
      </c>
      <c r="K1652" s="13">
        <f>(VLOOKUP(J1652,'Poche Core Max IR'!A:C,3,TRUE)/VLOOKUP(J1651,'Poche Core Max IR'!A:C,3,TRUE))-1</f>
        <v>3.6469124719045176E-3</v>
      </c>
      <c r="L1652" s="13">
        <f>(VLOOKUP(J1652,'Strat EW abs return'!A:C,3,TRUE)/VLOOKUP(J1651,'Strat EW abs return'!A:C,3,TRUE))-1</f>
        <v>-2.4482176865295857E-3</v>
      </c>
      <c r="M1652" s="13">
        <f>(VLOOKUP(J1652,'Strat alpha facteurs'!A:C,3,TRUE)/VLOOKUP(J1651,'Strat alpha facteurs'!A:C,3,TRUE))-1</f>
        <v>-5.9927991587322982E-3</v>
      </c>
      <c r="N1652" s="14">
        <f t="shared" si="292"/>
        <v>153.13264824226624</v>
      </c>
      <c r="O1652" s="14">
        <f t="shared" si="293"/>
        <v>127.58305142205923</v>
      </c>
      <c r="P1652" s="14">
        <f t="shared" si="294"/>
        <v>200.97258358894763</v>
      </c>
      <c r="Q1652" s="14">
        <f t="shared" si="295"/>
        <v>0.68073459164226757</v>
      </c>
      <c r="R1652" s="14">
        <f t="shared" si="296"/>
        <v>0.17171380146564294</v>
      </c>
      <c r="S1652" s="14">
        <f t="shared" si="297"/>
        <v>0.14755160689209107</v>
      </c>
      <c r="T1652" s="14">
        <f t="shared" si="298"/>
        <v>1.1639090159435129E-3</v>
      </c>
      <c r="U1652" s="14">
        <f t="shared" si="299"/>
        <v>156.09859252730536</v>
      </c>
      <c r="W1652" s="16">
        <f t="shared" si="300"/>
        <v>-1.304639911421939E-3</v>
      </c>
      <c r="X1652" s="15">
        <f t="shared" si="289"/>
        <v>0.79788865236554729</v>
      </c>
      <c r="Y1652" s="15">
        <f t="shared" si="290"/>
        <v>0.44868937189088098</v>
      </c>
      <c r="Z1652" s="15">
        <f t="shared" si="291"/>
        <v>0.80986810805445619</v>
      </c>
    </row>
    <row r="1653" spans="10:26" x14ac:dyDescent="0.35">
      <c r="J1653" s="3">
        <v>44742</v>
      </c>
      <c r="K1653" s="13">
        <f>(VLOOKUP(J1653,'Poche Core Max IR'!A:C,3,TRUE)/VLOOKUP(J1652,'Poche Core Max IR'!A:C,3,TRUE))-1</f>
        <v>-2.646845290952049E-3</v>
      </c>
      <c r="L1653" s="13">
        <f>(VLOOKUP(J1653,'Strat EW abs return'!A:C,3,TRUE)/VLOOKUP(J1652,'Strat EW abs return'!A:C,3,TRUE))-1</f>
        <v>-7.3797270598393583E-3</v>
      </c>
      <c r="M1653" s="13">
        <f>(VLOOKUP(J1653,'Strat alpha facteurs'!A:C,3,TRUE)/VLOOKUP(J1652,'Strat alpha facteurs'!A:C,3,TRUE))-1</f>
        <v>-9.0071440904568867E-3</v>
      </c>
      <c r="N1653" s="14">
        <f t="shared" si="292"/>
        <v>152.72732981337518</v>
      </c>
      <c r="O1653" s="14">
        <f t="shared" si="293"/>
        <v>126.64152332510298</v>
      </c>
      <c r="P1653" s="14">
        <f t="shared" si="294"/>
        <v>199.16239457033058</v>
      </c>
      <c r="Q1653" s="14">
        <f t="shared" si="295"/>
        <v>0.68193194194010676</v>
      </c>
      <c r="R1653" s="14">
        <f t="shared" si="296"/>
        <v>0.17119953925685003</v>
      </c>
      <c r="S1653" s="14">
        <f t="shared" si="297"/>
        <v>0.1468685188030448</v>
      </c>
      <c r="T1653" s="14">
        <f t="shared" si="298"/>
        <v>-4.3980187195559062E-3</v>
      </c>
      <c r="U1653" s="14">
        <f t="shared" si="299"/>
        <v>155.41206799527393</v>
      </c>
      <c r="W1653" s="16">
        <f t="shared" si="300"/>
        <v>-2.5862717836968078E-3</v>
      </c>
      <c r="X1653" s="15">
        <f t="shared" si="289"/>
        <v>0.79617891586823519</v>
      </c>
      <c r="Y1653" s="15">
        <f t="shared" si="290"/>
        <v>0.4473663084060705</v>
      </c>
      <c r="Z1653" s="15">
        <f t="shared" si="291"/>
        <v>0.80922196856156636</v>
      </c>
    </row>
    <row r="1654" spans="10:26" x14ac:dyDescent="0.35">
      <c r="J1654" s="3">
        <v>44743</v>
      </c>
      <c r="K1654" s="13">
        <f>(VLOOKUP(J1654,'Poche Core Max IR'!A:C,3,TRUE)/VLOOKUP(J1653,'Poche Core Max IR'!A:C,3,TRUE))-1</f>
        <v>8.3810549432394854E-3</v>
      </c>
      <c r="L1654" s="13">
        <f>(VLOOKUP(J1654,'Strat EW abs return'!A:C,3,TRUE)/VLOOKUP(J1653,'Strat EW abs return'!A:C,3,TRUE))-1</f>
        <v>2.950833803070374E-4</v>
      </c>
      <c r="M1654" s="13">
        <f>(VLOOKUP(J1654,'Strat alpha facteurs'!A:C,3,TRUE)/VLOOKUP(J1653,'Strat alpha facteurs'!A:C,3,TRUE))-1</f>
        <v>5.7208204944565466E-3</v>
      </c>
      <c r="N1654" s="14">
        <f t="shared" si="292"/>
        <v>154.00734595587534</v>
      </c>
      <c r="O1654" s="14">
        <f t="shared" si="293"/>
        <v>126.67889313389298</v>
      </c>
      <c r="P1654" s="14">
        <f t="shared" si="294"/>
        <v>200.30176687891355</v>
      </c>
      <c r="Q1654" s="14">
        <f t="shared" si="295"/>
        <v>0.68313444054910455</v>
      </c>
      <c r="R1654" s="14">
        <f t="shared" si="296"/>
        <v>0.17012619766980586</v>
      </c>
      <c r="S1654" s="14">
        <f t="shared" si="297"/>
        <v>0.14673936178109126</v>
      </c>
      <c r="T1654" s="14">
        <f t="shared" si="298"/>
        <v>6.6060356440598876E-3</v>
      </c>
      <c r="U1654" s="14">
        <f t="shared" si="299"/>
        <v>156.43872565596774</v>
      </c>
      <c r="W1654" s="16">
        <f t="shared" si="300"/>
        <v>8.8967096170793005E-4</v>
      </c>
      <c r="X1654" s="15">
        <f t="shared" si="289"/>
        <v>0.7955567196308444</v>
      </c>
      <c r="Y1654" s="15">
        <f t="shared" si="290"/>
        <v>0.44597419811816874</v>
      </c>
      <c r="Z1654" s="15">
        <f t="shared" si="291"/>
        <v>0.80906685826743319</v>
      </c>
    </row>
    <row r="1655" spans="10:26" x14ac:dyDescent="0.35">
      <c r="J1655" s="3">
        <v>44746</v>
      </c>
      <c r="K1655" s="13">
        <f>(VLOOKUP(J1655,'Poche Core Max IR'!A:C,3,TRUE)/VLOOKUP(J1654,'Poche Core Max IR'!A:C,3,TRUE))-1</f>
        <v>2.2387571142385987E-3</v>
      </c>
      <c r="L1655" s="13">
        <f>(VLOOKUP(J1655,'Strat EW abs return'!A:C,3,TRUE)/VLOOKUP(J1654,'Strat EW abs return'!A:C,3,TRUE))-1</f>
        <v>0</v>
      </c>
      <c r="M1655" s="13">
        <f>(VLOOKUP(J1655,'Strat alpha facteurs'!A:C,3,TRUE)/VLOOKUP(J1654,'Strat alpha facteurs'!A:C,3,TRUE))-1</f>
        <v>3.3595589502095624E-3</v>
      </c>
      <c r="N1655" s="14">
        <f t="shared" si="292"/>
        <v>154.35213099727906</v>
      </c>
      <c r="O1655" s="14">
        <f t="shared" si="293"/>
        <v>126.67889313389298</v>
      </c>
      <c r="P1655" s="14">
        <f t="shared" si="294"/>
        <v>200.97469247257439</v>
      </c>
      <c r="Q1655" s="14">
        <f t="shared" si="295"/>
        <v>0.68328197622293096</v>
      </c>
      <c r="R1655" s="14">
        <f t="shared" si="296"/>
        <v>0.16978283707335676</v>
      </c>
      <c r="S1655" s="14">
        <f t="shared" si="297"/>
        <v>0.14693518670371392</v>
      </c>
      <c r="T1655" s="14">
        <f t="shared" si="298"/>
        <v>2.0223516249804172E-3</v>
      </c>
      <c r="U1655" s="14">
        <f t="shared" si="299"/>
        <v>156.75509976700795</v>
      </c>
      <c r="W1655" s="16">
        <f t="shared" si="300"/>
        <v>4.9363742159117517E-4</v>
      </c>
      <c r="X1655" s="15">
        <f t="shared" si="289"/>
        <v>0.79567008213579005</v>
      </c>
      <c r="Y1655" s="15">
        <f t="shared" si="290"/>
        <v>0.44576531608780068</v>
      </c>
      <c r="Z1655" s="15">
        <f t="shared" si="291"/>
        <v>0.80912193863993487</v>
      </c>
    </row>
    <row r="1656" spans="10:26" x14ac:dyDescent="0.35">
      <c r="J1656" s="3">
        <v>44747</v>
      </c>
      <c r="K1656" s="13">
        <f>(VLOOKUP(J1656,'Poche Core Max IR'!A:C,3,TRUE)/VLOOKUP(J1655,'Poche Core Max IR'!A:C,3,TRUE))-1</f>
        <v>4.5540768750043092E-3</v>
      </c>
      <c r="L1656" s="13">
        <f>(VLOOKUP(J1656,'Strat EW abs return'!A:C,3,TRUE)/VLOOKUP(J1655,'Strat EW abs return'!A:C,3,TRUE))-1</f>
        <v>-1.7687098204090423E-2</v>
      </c>
      <c r="M1656" s="13">
        <f>(VLOOKUP(J1656,'Strat alpha facteurs'!A:C,3,TRUE)/VLOOKUP(J1655,'Strat alpha facteurs'!A:C,3,TRUE))-1</f>
        <v>-1.6421982466683804E-2</v>
      </c>
      <c r="N1656" s="14">
        <f t="shared" si="292"/>
        <v>155.0550624676614</v>
      </c>
      <c r="O1656" s="14">
        <f t="shared" si="293"/>
        <v>124.43831111064834</v>
      </c>
      <c r="P1656" s="14">
        <f t="shared" si="294"/>
        <v>197.67428959654259</v>
      </c>
      <c r="Q1656" s="14">
        <f t="shared" si="295"/>
        <v>0.68797894567458984</v>
      </c>
      <c r="R1656" s="14">
        <f t="shared" si="296"/>
        <v>0.16716505544270371</v>
      </c>
      <c r="S1656" s="14">
        <f t="shared" si="297"/>
        <v>0.14485599888270814</v>
      </c>
      <c r="T1656" s="14">
        <f t="shared" si="298"/>
        <v>-2.3042141254487523E-3</v>
      </c>
      <c r="U1656" s="14">
        <f t="shared" si="299"/>
        <v>156.39390245188866</v>
      </c>
      <c r="W1656" s="16">
        <f t="shared" si="300"/>
        <v>-5.3354874257531227E-3</v>
      </c>
      <c r="X1656" s="15">
        <f t="shared" si="289"/>
        <v>0.77435955435973447</v>
      </c>
      <c r="Y1656" s="15">
        <f t="shared" si="290"/>
        <v>0.42485494012133679</v>
      </c>
      <c r="Z1656" s="15">
        <f t="shared" si="291"/>
        <v>0.79854335206192983</v>
      </c>
    </row>
    <row r="1657" spans="10:26" x14ac:dyDescent="0.35">
      <c r="J1657" s="3">
        <v>44748</v>
      </c>
      <c r="K1657" s="13">
        <f>(VLOOKUP(J1657,'Poche Core Max IR'!A:C,3,TRUE)/VLOOKUP(J1656,'Poche Core Max IR'!A:C,3,TRUE))-1</f>
        <v>3.137789095710275E-3</v>
      </c>
      <c r="L1657" s="13">
        <f>(VLOOKUP(J1657,'Strat EW abs return'!A:C,3,TRUE)/VLOOKUP(J1656,'Strat EW abs return'!A:C,3,TRUE))-1</f>
        <v>-3.7192211685355137E-3</v>
      </c>
      <c r="M1657" s="13">
        <f>(VLOOKUP(J1657,'Strat alpha facteurs'!A:C,3,TRUE)/VLOOKUP(J1656,'Strat alpha facteurs'!A:C,3,TRUE))-1</f>
        <v>-9.2330819775476858E-4</v>
      </c>
      <c r="N1657" s="14">
        <f t="shared" si="292"/>
        <v>155.54159255190712</v>
      </c>
      <c r="O1657" s="14">
        <f t="shared" si="293"/>
        <v>123.97549750978881</v>
      </c>
      <c r="P1657" s="14">
        <f t="shared" si="294"/>
        <v>197.49177530447275</v>
      </c>
      <c r="Q1657" s="14">
        <f t="shared" si="295"/>
        <v>0.68917059140630699</v>
      </c>
      <c r="R1657" s="14">
        <f t="shared" si="296"/>
        <v>0.1663099551414082</v>
      </c>
      <c r="S1657" s="14">
        <f t="shared" si="297"/>
        <v>0.14451945345228645</v>
      </c>
      <c r="T1657" s="14">
        <f t="shared" si="298"/>
        <v>1.4032622897117034E-3</v>
      </c>
      <c r="U1657" s="14">
        <f t="shared" si="299"/>
        <v>156.61336411754027</v>
      </c>
      <c r="W1657" s="16">
        <f t="shared" si="300"/>
        <v>-7.5197950180765181E-4</v>
      </c>
      <c r="X1657" s="15">
        <f t="shared" si="289"/>
        <v>0.77315341040372432</v>
      </c>
      <c r="Y1657" s="15">
        <f t="shared" si="290"/>
        <v>0.42460043882590021</v>
      </c>
      <c r="Z1657" s="15">
        <f t="shared" si="291"/>
        <v>0.79762320965026068</v>
      </c>
    </row>
    <row r="1658" spans="10:26" x14ac:dyDescent="0.35">
      <c r="J1658" s="3">
        <v>44749</v>
      </c>
      <c r="K1658" s="13">
        <f>(VLOOKUP(J1658,'Poche Core Max IR'!A:C,3,TRUE)/VLOOKUP(J1657,'Poche Core Max IR'!A:C,3,TRUE))-1</f>
        <v>9.4943327065519778E-3</v>
      </c>
      <c r="L1658" s="13">
        <f>(VLOOKUP(J1658,'Strat EW abs return'!A:C,3,TRUE)/VLOOKUP(J1657,'Strat EW abs return'!A:C,3,TRUE))-1</f>
        <v>8.4350397929164878E-3</v>
      </c>
      <c r="M1658" s="13">
        <f>(VLOOKUP(J1658,'Strat alpha facteurs'!A:C,3,TRUE)/VLOOKUP(J1657,'Strat alpha facteurs'!A:C,3,TRUE))-1</f>
        <v>1.3286762842883881E-2</v>
      </c>
      <c r="N1658" s="14">
        <f t="shared" si="292"/>
        <v>157.01835618130187</v>
      </c>
      <c r="O1658" s="14">
        <f t="shared" si="293"/>
        <v>125.0212357646305</v>
      </c>
      <c r="P1658" s="14">
        <f t="shared" si="294"/>
        <v>200.1158016863634</v>
      </c>
      <c r="Q1658" s="14">
        <f t="shared" si="295"/>
        <v>0.68891678677682866</v>
      </c>
      <c r="R1658" s="14">
        <f t="shared" si="296"/>
        <v>0.16607425746993229</v>
      </c>
      <c r="S1658" s="14">
        <f t="shared" si="297"/>
        <v>0.14500895575324077</v>
      </c>
      <c r="T1658" s="14">
        <f t="shared" si="298"/>
        <v>9.8662416801623305E-3</v>
      </c>
      <c r="U1658" s="14">
        <f t="shared" si="299"/>
        <v>158.15854941826717</v>
      </c>
      <c r="W1658" s="16">
        <f t="shared" si="300"/>
        <v>3.3275425755254894E-3</v>
      </c>
      <c r="X1658" s="15">
        <f t="shared" si="289"/>
        <v>0.77389674803204034</v>
      </c>
      <c r="Y1658" s="15">
        <f t="shared" si="290"/>
        <v>0.4263415169037682</v>
      </c>
      <c r="Z1658" s="15">
        <f t="shared" si="291"/>
        <v>0.79838668661729872</v>
      </c>
    </row>
    <row r="1659" spans="10:26" x14ac:dyDescent="0.35">
      <c r="J1659" s="3">
        <v>44750</v>
      </c>
      <c r="K1659" s="13">
        <f>(VLOOKUP(J1659,'Poche Core Max IR'!A:C,3,TRUE)/VLOOKUP(J1658,'Poche Core Max IR'!A:C,3,TRUE))-1</f>
        <v>-2.8986063164682108E-4</v>
      </c>
      <c r="L1659" s="13">
        <f>(VLOOKUP(J1659,'Strat EW abs return'!A:C,3,TRUE)/VLOOKUP(J1658,'Strat EW abs return'!A:C,3,TRUE))-1</f>
        <v>3.5204250136926518E-3</v>
      </c>
      <c r="M1659" s="13">
        <f>(VLOOKUP(J1659,'Strat alpha facteurs'!A:C,3,TRUE)/VLOOKUP(J1658,'Strat alpha facteurs'!A:C,3,TRUE))-1</f>
        <v>3.659669863289583E-4</v>
      </c>
      <c r="N1659" s="14">
        <f t="shared" si="292"/>
        <v>156.97284274139901</v>
      </c>
      <c r="O1659" s="14">
        <f t="shared" si="293"/>
        <v>125.46136365025907</v>
      </c>
      <c r="P1659" s="14">
        <f t="shared" si="294"/>
        <v>200.18903746322337</v>
      </c>
      <c r="Q1659" s="14">
        <f t="shared" si="295"/>
        <v>0.68841554984159925</v>
      </c>
      <c r="R1659" s="14">
        <f t="shared" si="296"/>
        <v>0.16658593969999397</v>
      </c>
      <c r="S1659" s="14">
        <f t="shared" si="297"/>
        <v>0.1449985104584085</v>
      </c>
      <c r="T1659" s="14">
        <f t="shared" si="298"/>
        <v>4.3803060568807625E-4</v>
      </c>
      <c r="U1659" s="14">
        <f t="shared" si="299"/>
        <v>158.22782770346362</v>
      </c>
      <c r="W1659" s="16">
        <f t="shared" si="300"/>
        <v>6.395179769440062E-4</v>
      </c>
      <c r="X1659" s="15">
        <f t="shared" si="289"/>
        <v>0.77361410339890357</v>
      </c>
      <c r="Y1659" s="15">
        <f t="shared" si="290"/>
        <v>0.4267245261036498</v>
      </c>
      <c r="Z1659" s="15">
        <f t="shared" si="291"/>
        <v>0.79808862045261431</v>
      </c>
    </row>
    <row r="1660" spans="10:26" x14ac:dyDescent="0.35">
      <c r="J1660" s="3">
        <v>44753</v>
      </c>
      <c r="K1660" s="13">
        <f>(VLOOKUP(J1660,'Poche Core Max IR'!A:C,3,TRUE)/VLOOKUP(J1659,'Poche Core Max IR'!A:C,3,TRUE))-1</f>
        <v>1.3732727242079523E-3</v>
      </c>
      <c r="L1660" s="13">
        <f>(VLOOKUP(J1660,'Strat EW abs return'!A:C,3,TRUE)/VLOOKUP(J1659,'Strat EW abs return'!A:C,3,TRUE))-1</f>
        <v>-2.1482487159365515E-3</v>
      </c>
      <c r="M1660" s="13">
        <f>(VLOOKUP(J1660,'Strat alpha facteurs'!A:C,3,TRUE)/VLOOKUP(J1659,'Strat alpha facteurs'!A:C,3,TRUE))-1</f>
        <v>-7.4794673776471532E-3</v>
      </c>
      <c r="N1660" s="14">
        <f t="shared" si="292"/>
        <v>157.18840926477716</v>
      </c>
      <c r="O1660" s="14">
        <f t="shared" si="293"/>
        <v>125.19184143689776</v>
      </c>
      <c r="P1660" s="14">
        <f t="shared" si="294"/>
        <v>198.6917300881546</v>
      </c>
      <c r="Q1660" s="14">
        <f t="shared" si="295"/>
        <v>0.68970371306529066</v>
      </c>
      <c r="R1660" s="14">
        <f t="shared" si="296"/>
        <v>0.16631072766191329</v>
      </c>
      <c r="S1660" s="14">
        <f t="shared" si="297"/>
        <v>0.14398555927279766</v>
      </c>
      <c r="T1660" s="14">
        <f t="shared" si="298"/>
        <v>-4.9699736231660348E-4</v>
      </c>
      <c r="U1660" s="14">
        <f t="shared" si="299"/>
        <v>158.14918889044992</v>
      </c>
      <c r="W1660" s="16">
        <f t="shared" si="300"/>
        <v>-1.4342121005793493E-3</v>
      </c>
      <c r="X1660" s="15">
        <f t="shared" si="289"/>
        <v>0.77206708636733856</v>
      </c>
      <c r="Y1660" s="15">
        <f t="shared" si="290"/>
        <v>0.42601086345120304</v>
      </c>
      <c r="Z1660" s="15">
        <f t="shared" si="291"/>
        <v>0.79656252296139185</v>
      </c>
    </row>
    <row r="1661" spans="10:26" x14ac:dyDescent="0.35">
      <c r="J1661" s="3">
        <v>44754</v>
      </c>
      <c r="K1661" s="13">
        <f>(VLOOKUP(J1661,'Poche Core Max IR'!A:C,3,TRUE)/VLOOKUP(J1660,'Poche Core Max IR'!A:C,3,TRUE))-1</f>
        <v>-6.6425011440585102E-4</v>
      </c>
      <c r="L1661" s="13">
        <f>(VLOOKUP(J1661,'Strat EW abs return'!A:C,3,TRUE)/VLOOKUP(J1660,'Strat EW abs return'!A:C,3,TRUE))-1</f>
        <v>-9.6804699575598896E-3</v>
      </c>
      <c r="M1661" s="13">
        <f>(VLOOKUP(J1661,'Strat alpha facteurs'!A:C,3,TRUE)/VLOOKUP(J1660,'Strat alpha facteurs'!A:C,3,TRUE))-1</f>
        <v>-4.4481667956409732E-3</v>
      </c>
      <c r="N1661" s="14">
        <f t="shared" si="292"/>
        <v>157.08399684593977</v>
      </c>
      <c r="O1661" s="14">
        <f t="shared" si="293"/>
        <v>123.97992557693627</v>
      </c>
      <c r="P1661" s="14">
        <f t="shared" si="294"/>
        <v>197.80791613180801</v>
      </c>
      <c r="Q1661" s="14">
        <f t="shared" si="295"/>
        <v>0.69111751993416415</v>
      </c>
      <c r="R1661" s="14">
        <f t="shared" si="296"/>
        <v>0.16514807737450674</v>
      </c>
      <c r="S1661" s="14">
        <f t="shared" si="297"/>
        <v>0.14373440269133084</v>
      </c>
      <c r="T1661" s="14">
        <f t="shared" si="298"/>
        <v>-2.7085735568698893E-3</v>
      </c>
      <c r="U1661" s="14">
        <f t="shared" si="299"/>
        <v>157.72083017938081</v>
      </c>
      <c r="W1661" s="16">
        <f t="shared" si="300"/>
        <v>-2.2380655990155551E-3</v>
      </c>
      <c r="X1661" s="15">
        <f t="shared" si="289"/>
        <v>0.77048883911710275</v>
      </c>
      <c r="Y1661" s="15">
        <f t="shared" si="290"/>
        <v>0.42352933446442503</v>
      </c>
      <c r="Z1661" s="15">
        <f t="shared" si="291"/>
        <v>0.79644676763790911</v>
      </c>
    </row>
    <row r="1662" spans="10:26" x14ac:dyDescent="0.35">
      <c r="J1662" s="3">
        <v>44755</v>
      </c>
      <c r="K1662" s="13">
        <f>(VLOOKUP(J1662,'Poche Core Max IR'!A:C,3,TRUE)/VLOOKUP(J1661,'Poche Core Max IR'!A:C,3,TRUE))-1</f>
        <v>-5.293547005799315E-3</v>
      </c>
      <c r="L1662" s="13">
        <f>(VLOOKUP(J1662,'Strat EW abs return'!A:C,3,TRUE)/VLOOKUP(J1661,'Strat EW abs return'!A:C,3,TRUE))-1</f>
        <v>8.5879761840557123E-4</v>
      </c>
      <c r="M1662" s="13">
        <f>(VLOOKUP(J1662,'Strat alpha facteurs'!A:C,3,TRUE)/VLOOKUP(J1661,'Strat alpha facteurs'!A:C,3,TRUE))-1</f>
        <v>-5.307374109783991E-3</v>
      </c>
      <c r="N1662" s="14">
        <f t="shared" si="292"/>
        <v>156.25246532477695</v>
      </c>
      <c r="O1662" s="14">
        <f t="shared" si="293"/>
        <v>124.08639924175183</v>
      </c>
      <c r="P1662" s="14">
        <f t="shared" si="294"/>
        <v>196.75807551901974</v>
      </c>
      <c r="Q1662" s="14">
        <f t="shared" si="295"/>
        <v>0.69041367288310673</v>
      </c>
      <c r="R1662" s="14">
        <f t="shared" si="296"/>
        <v>0.16600030221069639</v>
      </c>
      <c r="S1662" s="14">
        <f t="shared" si="297"/>
        <v>0.14358602490619854</v>
      </c>
      <c r="T1662" s="14">
        <f t="shared" si="298"/>
        <v>-4.2794865502986928E-3</v>
      </c>
      <c r="U1662" s="14">
        <f t="shared" si="299"/>
        <v>157.04586600792621</v>
      </c>
      <c r="W1662" s="16">
        <f t="shared" si="300"/>
        <v>-6.1950408692080627E-4</v>
      </c>
      <c r="X1662" s="15">
        <f t="shared" si="289"/>
        <v>0.77011334139674104</v>
      </c>
      <c r="Y1662" s="15">
        <f t="shared" si="290"/>
        <v>0.42170132255906623</v>
      </c>
      <c r="Z1662" s="15">
        <f t="shared" si="291"/>
        <v>0.79665593512380806</v>
      </c>
    </row>
    <row r="1663" spans="10:26" x14ac:dyDescent="0.35">
      <c r="J1663" s="3">
        <v>44756</v>
      </c>
      <c r="K1663" s="13">
        <f>(VLOOKUP(J1663,'Poche Core Max IR'!A:C,3,TRUE)/VLOOKUP(J1662,'Poche Core Max IR'!A:C,3,TRUE))-1</f>
        <v>-9.480008106536042E-4</v>
      </c>
      <c r="L1663" s="13">
        <f>(VLOOKUP(J1663,'Strat EW abs return'!A:C,3,TRUE)/VLOOKUP(J1662,'Strat EW abs return'!A:C,3,TRUE))-1</f>
        <v>-5.3857821736673639E-3</v>
      </c>
      <c r="M1663" s="13">
        <f>(VLOOKUP(J1663,'Strat alpha facteurs'!A:C,3,TRUE)/VLOOKUP(J1662,'Strat alpha facteurs'!A:C,3,TRUE))-1</f>
        <v>-1.3901447535603517E-2</v>
      </c>
      <c r="N1663" s="14">
        <f t="shared" si="292"/>
        <v>156.10433786098244</v>
      </c>
      <c r="O1663" s="14">
        <f t="shared" si="293"/>
        <v>123.41809692472104</v>
      </c>
      <c r="P1663" s="14">
        <f t="shared" si="294"/>
        <v>194.02285345498578</v>
      </c>
      <c r="Q1663" s="14">
        <f t="shared" si="295"/>
        <v>0.69221278297896327</v>
      </c>
      <c r="R1663" s="14">
        <f t="shared" si="296"/>
        <v>0.16569357949354818</v>
      </c>
      <c r="S1663" s="14">
        <f t="shared" si="297"/>
        <v>0.14209363752749007</v>
      </c>
      <c r="T1663" s="14">
        <f t="shared" si="298"/>
        <v>-3.54460778212866E-3</v>
      </c>
      <c r="U1663" s="14">
        <f t="shared" si="299"/>
        <v>156.48920000912338</v>
      </c>
      <c r="W1663" s="16">
        <f t="shared" si="300"/>
        <v>-2.8676967739589541E-3</v>
      </c>
      <c r="X1663" s="15">
        <f t="shared" si="289"/>
        <v>0.76725794240940437</v>
      </c>
      <c r="Y1663" s="15">
        <f t="shared" si="290"/>
        <v>0.42041050376162853</v>
      </c>
      <c r="Z1663" s="15">
        <f t="shared" si="291"/>
        <v>0.79409425220696639</v>
      </c>
    </row>
    <row r="1664" spans="10:26" x14ac:dyDescent="0.35">
      <c r="J1664" s="3">
        <v>44757</v>
      </c>
      <c r="K1664" s="13">
        <f>(VLOOKUP(J1664,'Poche Core Max IR'!A:C,3,TRUE)/VLOOKUP(J1663,'Poche Core Max IR'!A:C,3,TRUE))-1</f>
        <v>6.8674327747060282E-3</v>
      </c>
      <c r="L1664" s="13">
        <f>(VLOOKUP(J1664,'Strat EW abs return'!A:C,3,TRUE)/VLOOKUP(J1663,'Strat EW abs return'!A:C,3,TRUE))-1</f>
        <v>4.4375721926219747E-3</v>
      </c>
      <c r="M1664" s="13">
        <f>(VLOOKUP(J1664,'Strat alpha facteurs'!A:C,3,TRUE)/VLOOKUP(J1663,'Strat alpha facteurs'!A:C,3,TRUE))-1</f>
        <v>1.8692152102360637E-2</v>
      </c>
      <c r="N1664" s="14">
        <f t="shared" si="292"/>
        <v>157.17637390708273</v>
      </c>
      <c r="O1664" s="14">
        <f t="shared" si="293"/>
        <v>123.9657736397005</v>
      </c>
      <c r="P1664" s="14">
        <f t="shared" si="294"/>
        <v>197.64955814310039</v>
      </c>
      <c r="Q1664" s="14">
        <f t="shared" si="295"/>
        <v>0.69133555347539666</v>
      </c>
      <c r="R1664" s="14">
        <f t="shared" si="296"/>
        <v>0.16508423933506369</v>
      </c>
      <c r="S1664" s="14">
        <f t="shared" si="297"/>
        <v>0.14358020718954129</v>
      </c>
      <c r="T1664" s="14">
        <f t="shared" si="298"/>
        <v>8.145037859198314E-3</v>
      </c>
      <c r="U1664" s="14">
        <f t="shared" si="299"/>
        <v>157.76381046775333</v>
      </c>
      <c r="W1664" s="16">
        <f t="shared" si="300"/>
        <v>3.4163963015887899E-3</v>
      </c>
      <c r="X1664" s="15">
        <f t="shared" si="289"/>
        <v>0.76447592567700584</v>
      </c>
      <c r="Y1664" s="15">
        <f t="shared" si="290"/>
        <v>0.41104480102506974</v>
      </c>
      <c r="Z1664" s="15">
        <f t="shared" si="291"/>
        <v>0.79276954471405481</v>
      </c>
    </row>
    <row r="1665" spans="10:26" x14ac:dyDescent="0.35">
      <c r="J1665" s="3">
        <v>44760</v>
      </c>
      <c r="K1665" s="13">
        <f>(VLOOKUP(J1665,'Poche Core Max IR'!A:C,3,TRUE)/VLOOKUP(J1664,'Poche Core Max IR'!A:C,3,TRUE))-1</f>
        <v>-6.8182112741392853E-3</v>
      </c>
      <c r="L1665" s="13">
        <f>(VLOOKUP(J1665,'Strat EW abs return'!A:C,3,TRUE)/VLOOKUP(J1664,'Strat EW abs return'!A:C,3,TRUE))-1</f>
        <v>4.3310744650055799E-3</v>
      </c>
      <c r="M1665" s="13">
        <f>(VLOOKUP(J1665,'Strat alpha facteurs'!A:C,3,TRUE)/VLOOKUP(J1664,'Strat alpha facteurs'!A:C,3,TRUE))-1</f>
        <v>5.111809929909672E-4</v>
      </c>
      <c r="N1665" s="14">
        <f t="shared" si="292"/>
        <v>156.10471218248114</v>
      </c>
      <c r="O1665" s="14">
        <f t="shared" si="293"/>
        <v>124.50267863644606</v>
      </c>
      <c r="P1665" s="14">
        <f t="shared" si="294"/>
        <v>197.75059284049621</v>
      </c>
      <c r="Q1665" s="14">
        <f t="shared" si="295"/>
        <v>0.68932768873600403</v>
      </c>
      <c r="R1665" s="14">
        <f t="shared" si="296"/>
        <v>0.16645260525983127</v>
      </c>
      <c r="S1665" s="14">
        <f t="shared" si="297"/>
        <v>0.14421970600416636</v>
      </c>
      <c r="T1665" s="14">
        <f t="shared" si="298"/>
        <v>-3.9252842584753091E-3</v>
      </c>
      <c r="U1665" s="14">
        <f t="shared" si="299"/>
        <v>157.14454266596718</v>
      </c>
      <c r="W1665" s="16">
        <f t="shared" si="300"/>
        <v>7.9464100079858376E-4</v>
      </c>
      <c r="X1665" s="15">
        <f t="shared" si="289"/>
        <v>0.75935835194126411</v>
      </c>
      <c r="Y1665" s="15">
        <f t="shared" si="290"/>
        <v>0.40262427560455472</v>
      </c>
      <c r="Z1665" s="15">
        <f t="shared" si="291"/>
        <v>0.78981287954965251</v>
      </c>
    </row>
    <row r="1666" spans="10:26" x14ac:dyDescent="0.35">
      <c r="J1666" s="3">
        <v>44761</v>
      </c>
      <c r="K1666" s="13">
        <f>(VLOOKUP(J1666,'Poche Core Max IR'!A:C,3,TRUE)/VLOOKUP(J1665,'Poche Core Max IR'!A:C,3,TRUE))-1</f>
        <v>5.3718288654232005E-3</v>
      </c>
      <c r="L1666" s="13">
        <f>(VLOOKUP(J1666,'Strat EW abs return'!A:C,3,TRUE)/VLOOKUP(J1665,'Strat EW abs return'!A:C,3,TRUE))-1</f>
        <v>3.1688988641052074E-3</v>
      </c>
      <c r="M1666" s="13">
        <f>(VLOOKUP(J1666,'Strat alpha facteurs'!A:C,3,TRUE)/VLOOKUP(J1665,'Strat alpha facteurs'!A:C,3,TRUE))-1</f>
        <v>2.1272490894090224E-2</v>
      </c>
      <c r="N1666" s="14">
        <f t="shared" si="292"/>
        <v>156.94327998141156</v>
      </c>
      <c r="O1666" s="14">
        <f t="shared" si="293"/>
        <v>124.89721503335515</v>
      </c>
      <c r="P1666" s="14">
        <f t="shared" si="294"/>
        <v>201.95724052599661</v>
      </c>
      <c r="Q1666" s="14">
        <f t="shared" si="295"/>
        <v>0.68800931716171643</v>
      </c>
      <c r="R1666" s="14">
        <f t="shared" si="296"/>
        <v>0.16577023018619333</v>
      </c>
      <c r="S1666" s="14">
        <f t="shared" si="297"/>
        <v>0.14622045265209185</v>
      </c>
      <c r="T1666" s="14">
        <f t="shared" si="298"/>
        <v>7.2983342305447552E-3</v>
      </c>
      <c r="U1666" s="14">
        <f t="shared" si="299"/>
        <v>158.29143606084952</v>
      </c>
      <c r="W1666" s="16">
        <f t="shared" si="300"/>
        <v>3.6357823417108616E-3</v>
      </c>
      <c r="X1666" s="15">
        <f t="shared" ref="X1666:X1729" si="301">CORREL(K1413:K1666,W1413:W1666)</f>
        <v>0.7578029833507145</v>
      </c>
      <c r="Y1666" s="15">
        <f t="shared" ref="Y1666:Y1729" si="302">CORREL(K1413:K1666,L1413:L1666)</f>
        <v>0.40024889255631724</v>
      </c>
      <c r="Z1666" s="15">
        <f t="shared" ref="Z1666:Z1729" si="303">CORREL(K1413:K1666,M1413:M1666)</f>
        <v>0.78741943021609995</v>
      </c>
    </row>
    <row r="1667" spans="10:26" x14ac:dyDescent="0.35">
      <c r="J1667" s="3">
        <v>44762</v>
      </c>
      <c r="K1667" s="13">
        <f>(VLOOKUP(J1667,'Poche Core Max IR'!A:C,3,TRUE)/VLOOKUP(J1666,'Poche Core Max IR'!A:C,3,TRUE))-1</f>
        <v>4.2873215696266342E-3</v>
      </c>
      <c r="L1667" s="13">
        <f>(VLOOKUP(J1667,'Strat EW abs return'!A:C,3,TRUE)/VLOOKUP(J1666,'Strat EW abs return'!A:C,3,TRUE))-1</f>
        <v>-2.8332626207172584E-4</v>
      </c>
      <c r="M1667" s="13">
        <f>(VLOOKUP(J1667,'Strat alpha facteurs'!A:C,3,TRUE)/VLOOKUP(J1666,'Strat alpha facteurs'!A:C,3,TRUE))-1</f>
        <v>-9.7207653204089972E-4</v>
      </c>
      <c r="N1667" s="14">
        <f t="shared" si="292"/>
        <v>157.61614629088382</v>
      </c>
      <c r="O1667" s="14">
        <f t="shared" si="293"/>
        <v>124.86182837227658</v>
      </c>
      <c r="P1667" s="14">
        <f t="shared" si="294"/>
        <v>201.76092263200556</v>
      </c>
      <c r="Q1667" s="14">
        <f t="shared" si="295"/>
        <v>0.6890568153824792</v>
      </c>
      <c r="R1667" s="14">
        <f t="shared" si="296"/>
        <v>0.16526702488609721</v>
      </c>
      <c r="S1667" s="14">
        <f t="shared" si="297"/>
        <v>0.14567615973142517</v>
      </c>
      <c r="T1667" s="14">
        <f t="shared" si="298"/>
        <v>2.7606126553625992E-3</v>
      </c>
      <c r="U1667" s="14">
        <f t="shared" si="299"/>
        <v>158.72841740247461</v>
      </c>
      <c r="W1667" s="16">
        <f t="shared" si="300"/>
        <v>-1.8843286455745274E-4</v>
      </c>
      <c r="X1667" s="15">
        <f t="shared" si="301"/>
        <v>0.75667915815971365</v>
      </c>
      <c r="Y1667" s="15">
        <f t="shared" si="302"/>
        <v>0.39930326613405193</v>
      </c>
      <c r="Z1667" s="15">
        <f t="shared" si="303"/>
        <v>0.78637022255062827</v>
      </c>
    </row>
    <row r="1668" spans="10:26" x14ac:dyDescent="0.35">
      <c r="J1668" s="3">
        <v>44763</v>
      </c>
      <c r="K1668" s="13">
        <f>(VLOOKUP(J1668,'Poche Core Max IR'!A:C,3,TRUE)/VLOOKUP(J1667,'Poche Core Max IR'!A:C,3,TRUE))-1</f>
        <v>7.6195670430390106E-3</v>
      </c>
      <c r="L1668" s="13">
        <f>(VLOOKUP(J1668,'Strat EW abs return'!A:C,3,TRUE)/VLOOKUP(J1667,'Strat EW abs return'!A:C,3,TRUE))-1</f>
        <v>-1.9605844869367006E-3</v>
      </c>
      <c r="M1668" s="13">
        <f>(VLOOKUP(J1668,'Strat alpha facteurs'!A:C,3,TRUE)/VLOOKUP(J1667,'Strat alpha facteurs'!A:C,3,TRUE))-1</f>
        <v>1.4481309703331391E-3</v>
      </c>
      <c r="N1668" s="14">
        <f t="shared" si="292"/>
        <v>158.81711308461266</v>
      </c>
      <c r="O1668" s="14">
        <f t="shared" si="293"/>
        <v>124.61702620855934</v>
      </c>
      <c r="P1668" s="14">
        <f t="shared" si="294"/>
        <v>202.05309887267197</v>
      </c>
      <c r="Q1668" s="14">
        <f t="shared" si="295"/>
        <v>0.69075852880125577</v>
      </c>
      <c r="R1668" s="14">
        <f t="shared" si="296"/>
        <v>0.16409998183064645</v>
      </c>
      <c r="S1668" s="14">
        <f t="shared" si="297"/>
        <v>0.14514148936809956</v>
      </c>
      <c r="T1668" s="14">
        <f t="shared" si="298"/>
        <v>5.1372527946221642E-3</v>
      </c>
      <c r="U1668" s="14">
        <f t="shared" si="299"/>
        <v>159.54384540836142</v>
      </c>
      <c r="W1668" s="16">
        <f t="shared" si="300"/>
        <v>-1.1154799284953686E-4</v>
      </c>
      <c r="X1668" s="15">
        <f t="shared" si="301"/>
        <v>0.75299564610493419</v>
      </c>
      <c r="Y1668" s="15">
        <f t="shared" si="302"/>
        <v>0.39546614809965014</v>
      </c>
      <c r="Z1668" s="15">
        <f t="shared" si="303"/>
        <v>0.78364424104347885</v>
      </c>
    </row>
    <row r="1669" spans="10:26" x14ac:dyDescent="0.35">
      <c r="J1669" s="3">
        <v>44764</v>
      </c>
      <c r="K1669" s="13">
        <f>(VLOOKUP(J1669,'Poche Core Max IR'!A:C,3,TRUE)/VLOOKUP(J1668,'Poche Core Max IR'!A:C,3,TRUE))-1</f>
        <v>1.8063981451947875E-3</v>
      </c>
      <c r="L1669" s="13">
        <f>(VLOOKUP(J1669,'Strat EW abs return'!A:C,3,TRUE)/VLOOKUP(J1668,'Strat EW abs return'!A:C,3,TRUE))-1</f>
        <v>6.0718154126071511E-4</v>
      </c>
      <c r="M1669" s="13">
        <f>(VLOOKUP(J1669,'Strat alpha facteurs'!A:C,3,TRUE)/VLOOKUP(J1668,'Strat alpha facteurs'!A:C,3,TRUE))-1</f>
        <v>2.9983442687497863E-4</v>
      </c>
      <c r="N1669" s="14">
        <f t="shared" ref="N1669:N1732" si="304">N1668*(1+K1669)</f>
        <v>159.10400002311388</v>
      </c>
      <c r="O1669" s="14">
        <f t="shared" ref="O1669:O1732" si="305">O1668*(1+L1669)</f>
        <v>124.69269136659997</v>
      </c>
      <c r="P1669" s="14">
        <f t="shared" ref="P1669:P1732" si="306">P1668*(1+M1669)</f>
        <v>202.11368134777078</v>
      </c>
      <c r="Q1669" s="14">
        <f t="shared" ref="Q1669:Q1732" si="307">IF(YEAR($J1669)&lt;&gt;YEAR($J1670),0.7,Q1668*(1+K1669)/(1+$T1669))</f>
        <v>0.6910451101829419</v>
      </c>
      <c r="R1669" s="14">
        <f t="shared" ref="R1669:R1732" si="308">IF(YEAR($J1669)&lt;&gt;YEAR($J1670),0.15,R1668*(1+L1669)/(1+$T1669))</f>
        <v>0.16397154543064452</v>
      </c>
      <c r="S1669" s="14">
        <f t="shared" ref="S1669:S1732" si="309">IF(YEAR($J1669)&lt;&gt;YEAR($J1670),0.15,S1668*(1+M1669)/(1+$T1669))</f>
        <v>0.14498334438641539</v>
      </c>
      <c r="T1669" s="14">
        <f t="shared" ref="T1669:T1732" si="310">SUMPRODUCT(Q1668:S1668,K1669:M1669)</f>
        <v>1.3909418203733208E-3</v>
      </c>
      <c r="U1669" s="14">
        <f t="shared" ref="U1669:U1732" si="311">U1668*(1+T1669)</f>
        <v>159.76576161512307</v>
      </c>
      <c r="W1669" s="16">
        <f t="shared" ref="W1669:W1732" si="312">L1669*R1669+M1669*S1669</f>
        <v>1.4303149364799862E-4</v>
      </c>
      <c r="X1669" s="15">
        <f t="shared" si="301"/>
        <v>0.75321172174740769</v>
      </c>
      <c r="Y1669" s="15">
        <f t="shared" si="302"/>
        <v>0.39587176902405913</v>
      </c>
      <c r="Z1669" s="15">
        <f t="shared" si="303"/>
        <v>0.78369684350021829</v>
      </c>
    </row>
    <row r="1670" spans="10:26" x14ac:dyDescent="0.35">
      <c r="J1670" s="3">
        <v>44767</v>
      </c>
      <c r="K1670" s="13">
        <f>(VLOOKUP(J1670,'Poche Core Max IR'!A:C,3,TRUE)/VLOOKUP(J1669,'Poche Core Max IR'!A:C,3,TRUE))-1</f>
        <v>3.0806245566283863E-4</v>
      </c>
      <c r="L1670" s="13">
        <f>(VLOOKUP(J1670,'Strat EW abs return'!A:C,3,TRUE)/VLOOKUP(J1669,'Strat EW abs return'!A:C,3,TRUE))-1</f>
        <v>2.0164482466569211E-3</v>
      </c>
      <c r="M1670" s="13">
        <f>(VLOOKUP(J1670,'Strat alpha facteurs'!A:C,3,TRUE)/VLOOKUP(J1669,'Strat alpha facteurs'!A:C,3,TRUE))-1</f>
        <v>5.3223629356375923E-3</v>
      </c>
      <c r="N1670" s="14">
        <f t="shared" si="304"/>
        <v>159.15301399206678</v>
      </c>
      <c r="O1670" s="14">
        <f t="shared" si="305"/>
        <v>124.94412772547709</v>
      </c>
      <c r="P1670" s="14">
        <f t="shared" si="306"/>
        <v>203.18940371416141</v>
      </c>
      <c r="Q1670" s="14">
        <f t="shared" si="307"/>
        <v>0.69035006121786668</v>
      </c>
      <c r="R1670" s="14">
        <f t="shared" si="308"/>
        <v>0.16408638257392286</v>
      </c>
      <c r="S1670" s="14">
        <f t="shared" si="309"/>
        <v>0.14556355620821212</v>
      </c>
      <c r="T1670" s="14">
        <f t="shared" si="310"/>
        <v>1.3151791673490405E-3</v>
      </c>
      <c r="U1670" s="14">
        <f t="shared" si="311"/>
        <v>159.97588221645495</v>
      </c>
      <c r="W1670" s="16">
        <f t="shared" si="312"/>
        <v>1.1056137747836512E-3</v>
      </c>
      <c r="X1670" s="15">
        <f t="shared" si="301"/>
        <v>0.75242408211746115</v>
      </c>
      <c r="Y1670" s="15">
        <f t="shared" si="302"/>
        <v>0.39504402215313345</v>
      </c>
      <c r="Z1670" s="15">
        <f t="shared" si="303"/>
        <v>0.78306149814764281</v>
      </c>
    </row>
    <row r="1671" spans="10:26" x14ac:dyDescent="0.35">
      <c r="J1671" s="3">
        <v>44768</v>
      </c>
      <c r="K1671" s="13">
        <f>(VLOOKUP(J1671,'Poche Core Max IR'!A:C,3,TRUE)/VLOOKUP(J1670,'Poche Core Max IR'!A:C,3,TRUE))-1</f>
        <v>3.0001156733747703E-3</v>
      </c>
      <c r="L1671" s="13">
        <f>(VLOOKUP(J1671,'Strat EW abs return'!A:C,3,TRUE)/VLOOKUP(J1670,'Strat EW abs return'!A:C,3,TRUE))-1</f>
        <v>-3.7348748960874811E-4</v>
      </c>
      <c r="M1671" s="13">
        <f>(VLOOKUP(J1671,'Strat alpha facteurs'!A:C,3,TRUE)/VLOOKUP(J1670,'Strat alpha facteurs'!A:C,3,TRUE))-1</f>
        <v>-4.13363501352082E-3</v>
      </c>
      <c r="N1671" s="14">
        <f t="shared" si="304"/>
        <v>159.63049144380921</v>
      </c>
      <c r="O1671" s="14">
        <f t="shared" si="305"/>
        <v>124.89746265687154</v>
      </c>
      <c r="P1671" s="14">
        <f t="shared" si="306"/>
        <v>202.34949288059215</v>
      </c>
      <c r="Q1671" s="14">
        <f t="shared" si="307"/>
        <v>0.69144753686484384</v>
      </c>
      <c r="R1671" s="14">
        <f t="shared" si="308"/>
        <v>0.16379445297038378</v>
      </c>
      <c r="S1671" s="14">
        <f t="shared" si="309"/>
        <v>0.14475801016477402</v>
      </c>
      <c r="T1671" s="14">
        <f t="shared" si="310"/>
        <v>1.4081392150335674E-3</v>
      </c>
      <c r="U1671" s="14">
        <f t="shared" si="311"/>
        <v>160.20115052966352</v>
      </c>
      <c r="W1671" s="16">
        <f t="shared" si="312"/>
        <v>-6.5955195835645938E-4</v>
      </c>
      <c r="X1671" s="15">
        <f t="shared" si="301"/>
        <v>0.75141857866601092</v>
      </c>
      <c r="Y1671" s="15">
        <f t="shared" si="302"/>
        <v>0.39406868276450074</v>
      </c>
      <c r="Z1671" s="15">
        <f t="shared" si="303"/>
        <v>0.78213812789751491</v>
      </c>
    </row>
    <row r="1672" spans="10:26" x14ac:dyDescent="0.35">
      <c r="J1672" s="3">
        <v>44769</v>
      </c>
      <c r="K1672" s="13">
        <f>(VLOOKUP(J1672,'Poche Core Max IR'!A:C,3,TRUE)/VLOOKUP(J1671,'Poche Core Max IR'!A:C,3,TRUE))-1</f>
        <v>8.6973432868093781E-3</v>
      </c>
      <c r="L1672" s="13">
        <f>(VLOOKUP(J1672,'Strat EW abs return'!A:C,3,TRUE)/VLOOKUP(J1671,'Strat EW abs return'!A:C,3,TRUE))-1</f>
        <v>6.2882979637080005E-3</v>
      </c>
      <c r="M1672" s="13">
        <f>(VLOOKUP(J1672,'Strat alpha facteurs'!A:C,3,TRUE)/VLOOKUP(J1671,'Strat alpha facteurs'!A:C,3,TRUE))-1</f>
        <v>9.9160461637142205E-3</v>
      </c>
      <c r="N1672" s="14">
        <f t="shared" si="304"/>
        <v>161.0188526269381</v>
      </c>
      <c r="O1672" s="14">
        <f t="shared" si="305"/>
        <v>125.68285511696904</v>
      </c>
      <c r="P1672" s="14">
        <f t="shared" si="306"/>
        <v>204.35599979320025</v>
      </c>
      <c r="Q1672" s="14">
        <f t="shared" si="307"/>
        <v>0.69159712248123772</v>
      </c>
      <c r="R1672" s="14">
        <f t="shared" si="308"/>
        <v>0.16343861714445329</v>
      </c>
      <c r="S1672" s="14">
        <f t="shared" si="309"/>
        <v>0.14496426037431057</v>
      </c>
      <c r="T1672" s="14">
        <f t="shared" si="310"/>
        <v>8.4791720293739721E-3</v>
      </c>
      <c r="U1672" s="14">
        <f t="shared" si="311"/>
        <v>161.55952364430817</v>
      </c>
      <c r="W1672" s="16">
        <f t="shared" si="312"/>
        <v>2.4652230213410686E-3</v>
      </c>
      <c r="X1672" s="15">
        <f t="shared" si="301"/>
        <v>0.75318786772304391</v>
      </c>
      <c r="Y1672" s="15">
        <f t="shared" si="302"/>
        <v>0.39719522631202081</v>
      </c>
      <c r="Z1672" s="15">
        <f t="shared" si="303"/>
        <v>0.78300412483130744</v>
      </c>
    </row>
    <row r="1673" spans="10:26" x14ac:dyDescent="0.35">
      <c r="J1673" s="3">
        <v>44770</v>
      </c>
      <c r="K1673" s="13">
        <f>(VLOOKUP(J1673,'Poche Core Max IR'!A:C,3,TRUE)/VLOOKUP(J1672,'Poche Core Max IR'!A:C,3,TRUE))-1</f>
        <v>8.8543174788053847E-3</v>
      </c>
      <c r="L1673" s="13">
        <f>(VLOOKUP(J1673,'Strat EW abs return'!A:C,3,TRUE)/VLOOKUP(J1672,'Strat EW abs return'!A:C,3,TRUE))-1</f>
        <v>4.8100362453589174E-3</v>
      </c>
      <c r="M1673" s="13">
        <f>(VLOOKUP(J1673,'Strat alpha facteurs'!A:C,3,TRUE)/VLOOKUP(J1672,'Strat alpha facteurs'!A:C,3,TRUE))-1</f>
        <v>1.0223026529959212E-2</v>
      </c>
      <c r="N1673" s="14">
        <f t="shared" si="304"/>
        <v>162.44456466816999</v>
      </c>
      <c r="O1673" s="14">
        <f t="shared" si="305"/>
        <v>126.28739420550185</v>
      </c>
      <c r="P1673" s="14">
        <f t="shared" si="306"/>
        <v>206.44513660064248</v>
      </c>
      <c r="Q1673" s="14">
        <f t="shared" si="307"/>
        <v>0.6919143776592861</v>
      </c>
      <c r="R1673" s="14">
        <f t="shared" si="308"/>
        <v>0.16285810004267104</v>
      </c>
      <c r="S1673" s="14">
        <f t="shared" si="309"/>
        <v>0.14522752229804445</v>
      </c>
      <c r="T1673" s="14">
        <f t="shared" si="310"/>
        <v>8.3917396419357828E-3</v>
      </c>
      <c r="U1673" s="14">
        <f t="shared" si="311"/>
        <v>162.91528910340637</v>
      </c>
      <c r="W1673" s="16">
        <f t="shared" si="312"/>
        <v>2.2680181773886876E-3</v>
      </c>
      <c r="X1673" s="15">
        <f t="shared" si="301"/>
        <v>0.75447883036667307</v>
      </c>
      <c r="Y1673" s="15">
        <f t="shared" si="302"/>
        <v>0.39941521017715043</v>
      </c>
      <c r="Z1673" s="15">
        <f t="shared" si="303"/>
        <v>0.78401038431434777</v>
      </c>
    </row>
    <row r="1674" spans="10:26" x14ac:dyDescent="0.35">
      <c r="J1674" s="3">
        <v>44771</v>
      </c>
      <c r="K1674" s="13">
        <f>(VLOOKUP(J1674,'Poche Core Max IR'!A:C,3,TRUE)/VLOOKUP(J1673,'Poche Core Max IR'!A:C,3,TRUE))-1</f>
        <v>4.6705322969160523E-3</v>
      </c>
      <c r="L1674" s="13">
        <f>(VLOOKUP(J1674,'Strat EW abs return'!A:C,3,TRUE)/VLOOKUP(J1673,'Strat EW abs return'!A:C,3,TRUE))-1</f>
        <v>2.8879451237486808E-3</v>
      </c>
      <c r="M1674" s="13">
        <f>(VLOOKUP(J1674,'Strat alpha facteurs'!A:C,3,TRUE)/VLOOKUP(J1673,'Strat alpha facteurs'!A:C,3,TRUE))-1</f>
        <v>8.7962378253083617E-3</v>
      </c>
      <c r="N1674" s="14">
        <f t="shared" si="304"/>
        <v>163.20326725391115</v>
      </c>
      <c r="O1674" s="14">
        <f t="shared" si="305"/>
        <v>126.65210526978856</v>
      </c>
      <c r="P1674" s="14">
        <f t="shared" si="306"/>
        <v>208.26107712006001</v>
      </c>
      <c r="Q1674" s="14">
        <f t="shared" si="307"/>
        <v>0.69170173373712984</v>
      </c>
      <c r="R1674" s="14">
        <f t="shared" si="308"/>
        <v>0.16251917900048066</v>
      </c>
      <c r="S1674" s="14">
        <f t="shared" si="309"/>
        <v>0.14577908726239105</v>
      </c>
      <c r="T1674" s="14">
        <f t="shared" si="310"/>
        <v>4.9793895283533453E-3</v>
      </c>
      <c r="U1674" s="14">
        <f t="shared" si="311"/>
        <v>163.72650778797654</v>
      </c>
      <c r="W1674" s="16">
        <f t="shared" si="312"/>
        <v>1.7516539920264496E-3</v>
      </c>
      <c r="X1674" s="15">
        <f t="shared" si="301"/>
        <v>0.7566591568433908</v>
      </c>
      <c r="Y1674" s="15">
        <f t="shared" si="302"/>
        <v>0.40369679698611938</v>
      </c>
      <c r="Z1674" s="15">
        <f t="shared" si="303"/>
        <v>0.78516009706059398</v>
      </c>
    </row>
    <row r="1675" spans="10:26" x14ac:dyDescent="0.35">
      <c r="J1675" s="3">
        <v>44774</v>
      </c>
      <c r="K1675" s="13">
        <f>(VLOOKUP(J1675,'Poche Core Max IR'!A:C,3,TRUE)/VLOOKUP(J1674,'Poche Core Max IR'!A:C,3,TRUE))-1</f>
        <v>-3.1471478152126364E-3</v>
      </c>
      <c r="L1675" s="13">
        <f>(VLOOKUP(J1675,'Strat EW abs return'!A:C,3,TRUE)/VLOOKUP(J1674,'Strat EW abs return'!A:C,3,TRUE))-1</f>
        <v>-4.3833483526507511E-3</v>
      </c>
      <c r="M1675" s="13">
        <f>(VLOOKUP(J1675,'Strat alpha facteurs'!A:C,3,TRUE)/VLOOKUP(J1674,'Strat alpha facteurs'!A:C,3,TRUE))-1</f>
        <v>1.0584176035635107E-3</v>
      </c>
      <c r="N1675" s="14">
        <f t="shared" si="304"/>
        <v>162.68964244793744</v>
      </c>
      <c r="O1675" s="14">
        <f t="shared" si="305"/>
        <v>126.09694497279449</v>
      </c>
      <c r="P1675" s="14">
        <f t="shared" si="306"/>
        <v>208.48150431022097</v>
      </c>
      <c r="Q1675" s="14">
        <f t="shared" si="307"/>
        <v>0.69141584817036472</v>
      </c>
      <c r="R1675" s="14">
        <f t="shared" si="308"/>
        <v>0.16225055131642629</v>
      </c>
      <c r="S1675" s="14">
        <f t="shared" si="309"/>
        <v>0.14633360051321057</v>
      </c>
      <c r="T1675" s="14">
        <f t="shared" si="310"/>
        <v>-2.7349706234655745E-3</v>
      </c>
      <c r="U1675" s="14">
        <f t="shared" si="311"/>
        <v>163.27872059889381</v>
      </c>
      <c r="W1675" s="16">
        <f t="shared" si="312"/>
        <v>-5.5631862805352096E-4</v>
      </c>
      <c r="X1675" s="15">
        <f t="shared" si="301"/>
        <v>0.75656073527969026</v>
      </c>
      <c r="Y1675" s="15">
        <f t="shared" si="302"/>
        <v>0.40491620471951079</v>
      </c>
      <c r="Z1675" s="15">
        <f t="shared" si="303"/>
        <v>0.78427950669692315</v>
      </c>
    </row>
    <row r="1676" spans="10:26" x14ac:dyDescent="0.35">
      <c r="J1676" s="3">
        <v>44775</v>
      </c>
      <c r="K1676" s="13">
        <f>(VLOOKUP(J1676,'Poche Core Max IR'!A:C,3,TRUE)/VLOOKUP(J1675,'Poche Core Max IR'!A:C,3,TRUE))-1</f>
        <v>-1.4685694902015767E-3</v>
      </c>
      <c r="L1676" s="13">
        <f>(VLOOKUP(J1676,'Strat EW abs return'!A:C,3,TRUE)/VLOOKUP(J1675,'Strat EW abs return'!A:C,3,TRUE))-1</f>
        <v>-2.3237270830460677E-3</v>
      </c>
      <c r="M1676" s="13">
        <f>(VLOOKUP(J1676,'Strat alpha facteurs'!A:C,3,TRUE)/VLOOKUP(J1675,'Strat alpha facteurs'!A:C,3,TRUE))-1</f>
        <v>-7.6203061941345629E-3</v>
      </c>
      <c r="N1676" s="14">
        <f t="shared" si="304"/>
        <v>162.4507214026666</v>
      </c>
      <c r="O1676" s="14">
        <f t="shared" si="305"/>
        <v>125.80393008667184</v>
      </c>
      <c r="P1676" s="14">
        <f t="shared" si="306"/>
        <v>206.89281141156332</v>
      </c>
      <c r="Q1676" s="14">
        <f t="shared" si="307"/>
        <v>0.69213600432814126</v>
      </c>
      <c r="R1676" s="14">
        <f t="shared" si="308"/>
        <v>0.16228044760560151</v>
      </c>
      <c r="S1676" s="14">
        <f t="shared" si="309"/>
        <v>0.14558354806625884</v>
      </c>
      <c r="T1676" s="14">
        <f t="shared" si="310"/>
        <v>-2.5075250623988101E-3</v>
      </c>
      <c r="U1676" s="14">
        <f t="shared" si="311"/>
        <v>162.86929511483567</v>
      </c>
      <c r="W1676" s="16">
        <f t="shared" si="312"/>
        <v>-1.4864866842433737E-3</v>
      </c>
      <c r="X1676" s="15">
        <f t="shared" si="301"/>
        <v>0.75688423329718635</v>
      </c>
      <c r="Y1676" s="15">
        <f t="shared" si="302"/>
        <v>0.40687713133896253</v>
      </c>
      <c r="Z1676" s="15">
        <f t="shared" si="303"/>
        <v>0.78407727207709021</v>
      </c>
    </row>
    <row r="1677" spans="10:26" x14ac:dyDescent="0.35">
      <c r="J1677" s="3">
        <v>44776</v>
      </c>
      <c r="K1677" s="13">
        <f>(VLOOKUP(J1677,'Poche Core Max IR'!A:C,3,TRUE)/VLOOKUP(J1676,'Poche Core Max IR'!A:C,3,TRUE))-1</f>
        <v>8.6512203067419247E-3</v>
      </c>
      <c r="L1677" s="13">
        <f>(VLOOKUP(J1677,'Strat EW abs return'!A:C,3,TRUE)/VLOOKUP(J1676,'Strat EW abs return'!A:C,3,TRUE))-1</f>
        <v>-1.4620341564819395E-3</v>
      </c>
      <c r="M1677" s="13">
        <f>(VLOOKUP(J1677,'Strat alpha facteurs'!A:C,3,TRUE)/VLOOKUP(J1676,'Strat alpha facteurs'!A:C,3,TRUE))-1</f>
        <v>9.8916665363955047E-3</v>
      </c>
      <c r="N1677" s="14">
        <f t="shared" si="304"/>
        <v>163.85611838251023</v>
      </c>
      <c r="O1677" s="14">
        <f t="shared" si="305"/>
        <v>125.62000044386546</v>
      </c>
      <c r="P1677" s="14">
        <f t="shared" si="306"/>
        <v>208.93932611082386</v>
      </c>
      <c r="Q1677" s="14">
        <f t="shared" si="307"/>
        <v>0.6931397173204612</v>
      </c>
      <c r="R1677" s="14">
        <f t="shared" si="308"/>
        <v>0.16088631482493257</v>
      </c>
      <c r="S1677" s="14">
        <f t="shared" si="309"/>
        <v>0.14597396785460781</v>
      </c>
      <c r="T1677" s="14">
        <f t="shared" si="310"/>
        <v>7.1906254089990048E-3</v>
      </c>
      <c r="U1677" s="14">
        <f t="shared" si="311"/>
        <v>164.04042720663418</v>
      </c>
      <c r="W1677" s="16">
        <f t="shared" si="312"/>
        <v>1.2087045254277392E-3</v>
      </c>
      <c r="X1677" s="15">
        <f t="shared" si="301"/>
        <v>0.75650054725184923</v>
      </c>
      <c r="Y1677" s="15">
        <f t="shared" si="302"/>
        <v>0.40272413613801272</v>
      </c>
      <c r="Z1677" s="15">
        <f t="shared" si="303"/>
        <v>0.78482707285120712</v>
      </c>
    </row>
    <row r="1678" spans="10:26" x14ac:dyDescent="0.35">
      <c r="J1678" s="3">
        <v>44777</v>
      </c>
      <c r="K1678" s="13">
        <f>(VLOOKUP(J1678,'Poche Core Max IR'!A:C,3,TRUE)/VLOOKUP(J1677,'Poche Core Max IR'!A:C,3,TRUE))-1</f>
        <v>-2.4951339797137928E-3</v>
      </c>
      <c r="L1678" s="13">
        <f>(VLOOKUP(J1678,'Strat EW abs return'!A:C,3,TRUE)/VLOOKUP(J1677,'Strat EW abs return'!A:C,3,TRUE))-1</f>
        <v>5.11110809274129E-4</v>
      </c>
      <c r="M1678" s="13">
        <f>(VLOOKUP(J1678,'Strat alpha facteurs'!A:C,3,TRUE)/VLOOKUP(J1677,'Strat alpha facteurs'!A:C,3,TRUE))-1</f>
        <v>2.4501535974938982E-3</v>
      </c>
      <c r="N1678" s="14">
        <f t="shared" si="304"/>
        <v>163.44727541375002</v>
      </c>
      <c r="O1678" s="14">
        <f t="shared" si="305"/>
        <v>125.68420618395335</v>
      </c>
      <c r="P1678" s="14">
        <f t="shared" si="306"/>
        <v>209.45125955235224</v>
      </c>
      <c r="Q1678" s="14">
        <f t="shared" si="307"/>
        <v>0.69230302589972503</v>
      </c>
      <c r="R1678" s="14">
        <f t="shared" si="308"/>
        <v>0.16117639655880411</v>
      </c>
      <c r="S1678" s="14">
        <f t="shared" si="309"/>
        <v>0.14652057754147252</v>
      </c>
      <c r="T1678" s="14">
        <f t="shared" si="310"/>
        <v>-1.2895870843247664E-3</v>
      </c>
      <c r="U1678" s="14">
        <f t="shared" si="311"/>
        <v>163.82888279040137</v>
      </c>
      <c r="W1678" s="16">
        <f t="shared" si="312"/>
        <v>4.4137691865118089E-4</v>
      </c>
      <c r="X1678" s="15">
        <f t="shared" si="301"/>
        <v>0.75673875011513425</v>
      </c>
      <c r="Y1678" s="15">
        <f t="shared" si="302"/>
        <v>0.40433240470260612</v>
      </c>
      <c r="Z1678" s="15">
        <f t="shared" si="303"/>
        <v>0.78427104623223354</v>
      </c>
    </row>
    <row r="1679" spans="10:26" x14ac:dyDescent="0.35">
      <c r="J1679" s="3">
        <v>44778</v>
      </c>
      <c r="K1679" s="13">
        <f>(VLOOKUP(J1679,'Poche Core Max IR'!A:C,3,TRUE)/VLOOKUP(J1678,'Poche Core Max IR'!A:C,3,TRUE))-1</f>
        <v>-3.7548895866603704E-3</v>
      </c>
      <c r="L1679" s="13">
        <f>(VLOOKUP(J1679,'Strat EW abs return'!A:C,3,TRUE)/VLOOKUP(J1678,'Strat EW abs return'!A:C,3,TRUE))-1</f>
        <v>-2.1234956775298963E-3</v>
      </c>
      <c r="M1679" s="13">
        <f>(VLOOKUP(J1679,'Strat alpha facteurs'!A:C,3,TRUE)/VLOOKUP(J1678,'Strat alpha facteurs'!A:C,3,TRUE))-1</f>
        <v>-3.4087888263754085E-3</v>
      </c>
      <c r="N1679" s="14">
        <f t="shared" si="304"/>
        <v>162.83354894133092</v>
      </c>
      <c r="O1679" s="14">
        <f t="shared" si="305"/>
        <v>125.41731631538795</v>
      </c>
      <c r="P1679" s="14">
        <f t="shared" si="306"/>
        <v>208.73728443911992</v>
      </c>
      <c r="Q1679" s="14">
        <f t="shared" si="307"/>
        <v>0.69208513310623432</v>
      </c>
      <c r="R1679" s="14">
        <f t="shared" si="308"/>
        <v>0.1613895186816903</v>
      </c>
      <c r="S1679" s="14">
        <f t="shared" si="309"/>
        <v>0.14652534821207705</v>
      </c>
      <c r="T1679" s="14">
        <f t="shared" si="310"/>
        <v>-3.4412365117342503E-3</v>
      </c>
      <c r="U1679" s="14">
        <f t="shared" si="311"/>
        <v>163.2651088572664</v>
      </c>
      <c r="W1679" s="16">
        <f t="shared" si="312"/>
        <v>-8.4218391508529404E-4</v>
      </c>
      <c r="X1679" s="15">
        <f t="shared" si="301"/>
        <v>0.75812246547994055</v>
      </c>
      <c r="Y1679" s="15">
        <f t="shared" si="302"/>
        <v>0.40842367983217015</v>
      </c>
      <c r="Z1679" s="15">
        <f t="shared" si="303"/>
        <v>0.78446414038820977</v>
      </c>
    </row>
    <row r="1680" spans="10:26" x14ac:dyDescent="0.35">
      <c r="J1680" s="3">
        <v>44781</v>
      </c>
      <c r="K1680" s="13">
        <f>(VLOOKUP(J1680,'Poche Core Max IR'!A:C,3,TRUE)/VLOOKUP(J1679,'Poche Core Max IR'!A:C,3,TRUE))-1</f>
        <v>6.8908334161621454E-5</v>
      </c>
      <c r="L1680" s="13">
        <f>(VLOOKUP(J1680,'Strat EW abs return'!A:C,3,TRUE)/VLOOKUP(J1679,'Strat EW abs return'!A:C,3,TRUE))-1</f>
        <v>3.6307539495727958E-3</v>
      </c>
      <c r="M1680" s="13">
        <f>(VLOOKUP(J1680,'Strat alpha facteurs'!A:C,3,TRUE)/VLOOKUP(J1679,'Strat alpha facteurs'!A:C,3,TRUE))-1</f>
        <v>2.4577694166285635E-3</v>
      </c>
      <c r="N1680" s="14">
        <f t="shared" si="304"/>
        <v>162.8447695299341</v>
      </c>
      <c r="O1680" s="14">
        <f t="shared" si="305"/>
        <v>125.87267573194487</v>
      </c>
      <c r="P1680" s="14">
        <f t="shared" si="306"/>
        <v>209.2503125529245</v>
      </c>
      <c r="Q1680" s="14">
        <f t="shared" si="307"/>
        <v>0.69144567755806174</v>
      </c>
      <c r="R1680" s="14">
        <f t="shared" si="308"/>
        <v>0.16181467586890677</v>
      </c>
      <c r="S1680" s="14">
        <f t="shared" si="309"/>
        <v>0.14673964657303326</v>
      </c>
      <c r="T1680" s="14">
        <f t="shared" si="310"/>
        <v>9.9378158559006776E-4</v>
      </c>
      <c r="U1680" s="14">
        <f t="shared" si="311"/>
        <v>163.42735871601809</v>
      </c>
      <c r="W1680" s="16">
        <f t="shared" si="312"/>
        <v>9.4816148906396065E-4</v>
      </c>
      <c r="X1680" s="15">
        <f t="shared" si="301"/>
        <v>0.75766912691541211</v>
      </c>
      <c r="Y1680" s="15">
        <f t="shared" si="302"/>
        <v>0.40761825715896194</v>
      </c>
      <c r="Z1680" s="15">
        <f t="shared" si="303"/>
        <v>0.78441662903225795</v>
      </c>
    </row>
    <row r="1681" spans="10:26" x14ac:dyDescent="0.35">
      <c r="J1681" s="3">
        <v>44782</v>
      </c>
      <c r="K1681" s="13">
        <f>(VLOOKUP(J1681,'Poche Core Max IR'!A:C,3,TRUE)/VLOOKUP(J1680,'Poche Core Max IR'!A:C,3,TRUE))-1</f>
        <v>-3.6884284429804515E-3</v>
      </c>
      <c r="L1681" s="13">
        <f>(VLOOKUP(J1681,'Strat EW abs return'!A:C,3,TRUE)/VLOOKUP(J1680,'Strat EW abs return'!A:C,3,TRUE))-1</f>
        <v>9.74885778215695E-4</v>
      </c>
      <c r="M1681" s="13">
        <f>(VLOOKUP(J1681,'Strat alpha facteurs'!A:C,3,TRUE)/VLOOKUP(J1680,'Strat alpha facteurs'!A:C,3,TRUE))-1</f>
        <v>-5.4438671276482165E-3</v>
      </c>
      <c r="N1681" s="14">
        <f t="shared" si="304"/>
        <v>162.24412825020929</v>
      </c>
      <c r="O1681" s="14">
        <f t="shared" si="305"/>
        <v>125.99538721338189</v>
      </c>
      <c r="P1681" s="14">
        <f t="shared" si="306"/>
        <v>208.11118165496751</v>
      </c>
      <c r="Q1681" s="14">
        <f t="shared" si="307"/>
        <v>0.69110092865798389</v>
      </c>
      <c r="R1681" s="14">
        <f t="shared" si="308"/>
        <v>0.16249100507355124</v>
      </c>
      <c r="S1681" s="14">
        <f t="shared" si="309"/>
        <v>0.14640806626846661</v>
      </c>
      <c r="T1681" s="14">
        <f t="shared" si="310"/>
        <v>-3.1914282159715181E-3</v>
      </c>
      <c r="U1681" s="14">
        <f t="shared" si="311"/>
        <v>162.90579203215009</v>
      </c>
      <c r="W1681" s="16">
        <f t="shared" si="312"/>
        <v>-6.3861588924726766E-4</v>
      </c>
      <c r="X1681" s="15">
        <f t="shared" si="301"/>
        <v>0.75770057154827164</v>
      </c>
      <c r="Y1681" s="15">
        <f t="shared" si="302"/>
        <v>0.40659342650986013</v>
      </c>
      <c r="Z1681" s="15">
        <f t="shared" si="303"/>
        <v>0.7846041963683924</v>
      </c>
    </row>
    <row r="1682" spans="10:26" x14ac:dyDescent="0.35">
      <c r="J1682" s="3">
        <v>44783</v>
      </c>
      <c r="K1682" s="13">
        <f>(VLOOKUP(J1682,'Poche Core Max IR'!A:C,3,TRUE)/VLOOKUP(J1681,'Poche Core Max IR'!A:C,3,TRUE))-1</f>
        <v>3.4729773692330212E-3</v>
      </c>
      <c r="L1682" s="13">
        <f>(VLOOKUP(J1682,'Strat EW abs return'!A:C,3,TRUE)/VLOOKUP(J1681,'Strat EW abs return'!A:C,3,TRUE))-1</f>
        <v>6.8498253763229489E-3</v>
      </c>
      <c r="M1682" s="13">
        <f>(VLOOKUP(J1682,'Strat alpha facteurs'!A:C,3,TRUE)/VLOOKUP(J1681,'Strat alpha facteurs'!A:C,3,TRUE))-1</f>
        <v>2.1800696763476068E-2</v>
      </c>
      <c r="N1682" s="14">
        <f t="shared" si="304"/>
        <v>162.80759843591321</v>
      </c>
      <c r="O1682" s="14">
        <f t="shared" si="305"/>
        <v>126.85843361401575</v>
      </c>
      <c r="P1682" s="14">
        <f t="shared" si="306"/>
        <v>212.64815041931615</v>
      </c>
      <c r="Q1682" s="14">
        <f t="shared" si="307"/>
        <v>0.68888214435862261</v>
      </c>
      <c r="R1682" s="14">
        <f t="shared" si="308"/>
        <v>0.1625143794222276</v>
      </c>
      <c r="S1682" s="14">
        <f t="shared" si="309"/>
        <v>0.14860347621915151</v>
      </c>
      <c r="T1682" s="14">
        <f t="shared" si="310"/>
        <v>6.7050107515078845E-3</v>
      </c>
      <c r="U1682" s="14">
        <f t="shared" si="311"/>
        <v>163.99807711920855</v>
      </c>
      <c r="W1682" s="16">
        <f t="shared" si="312"/>
        <v>4.3528544432359E-3</v>
      </c>
      <c r="X1682" s="15">
        <f t="shared" si="301"/>
        <v>0.75455316706481446</v>
      </c>
      <c r="Y1682" s="15">
        <f t="shared" si="302"/>
        <v>0.40789606739520018</v>
      </c>
      <c r="Z1682" s="15">
        <f t="shared" si="303"/>
        <v>0.7811999712356581</v>
      </c>
    </row>
    <row r="1683" spans="10:26" x14ac:dyDescent="0.35">
      <c r="J1683" s="3">
        <v>44784</v>
      </c>
      <c r="K1683" s="13">
        <f>(VLOOKUP(J1683,'Poche Core Max IR'!A:C,3,TRUE)/VLOOKUP(J1682,'Poche Core Max IR'!A:C,3,TRUE))-1</f>
        <v>-2.5188425981781393E-4</v>
      </c>
      <c r="L1683" s="13">
        <f>(VLOOKUP(J1683,'Strat EW abs return'!A:C,3,TRUE)/VLOOKUP(J1682,'Strat EW abs return'!A:C,3,TRUE))-1</f>
        <v>3.4324187213083945E-3</v>
      </c>
      <c r="M1683" s="13">
        <f>(VLOOKUP(J1683,'Strat alpha facteurs'!A:C,3,TRUE)/VLOOKUP(J1682,'Strat alpha facteurs'!A:C,3,TRUE))-1</f>
        <v>-9.4532510994227437E-5</v>
      </c>
      <c r="N1683" s="14">
        <f t="shared" si="304"/>
        <v>162.76658976448846</v>
      </c>
      <c r="O1683" s="14">
        <f t="shared" si="305"/>
        <v>127.29386487650835</v>
      </c>
      <c r="P1683" s="14">
        <f t="shared" si="306"/>
        <v>212.62804825569873</v>
      </c>
      <c r="Q1683" s="14">
        <f t="shared" si="307"/>
        <v>0.68845372513031577</v>
      </c>
      <c r="R1683" s="14">
        <f t="shared" si="308"/>
        <v>0.16301184152825166</v>
      </c>
      <c r="S1683" s="14">
        <f t="shared" si="309"/>
        <v>0.14853443334143429</v>
      </c>
      <c r="T1683" s="14">
        <f t="shared" si="310"/>
        <v>3.7025096962772233E-4</v>
      </c>
      <c r="U1683" s="14">
        <f t="shared" si="311"/>
        <v>164.05879756627903</v>
      </c>
      <c r="W1683" s="16">
        <f t="shared" si="312"/>
        <v>5.4548356370365768E-4</v>
      </c>
      <c r="X1683" s="15">
        <f t="shared" si="301"/>
        <v>0.75532139014813637</v>
      </c>
      <c r="Y1683" s="15">
        <f t="shared" si="302"/>
        <v>0.40826458614132127</v>
      </c>
      <c r="Z1683" s="15">
        <f t="shared" si="303"/>
        <v>0.78176760205687013</v>
      </c>
    </row>
    <row r="1684" spans="10:26" x14ac:dyDescent="0.35">
      <c r="J1684" s="3">
        <v>44785</v>
      </c>
      <c r="K1684" s="13">
        <f>(VLOOKUP(J1684,'Poche Core Max IR'!A:C,3,TRUE)/VLOOKUP(J1683,'Poche Core Max IR'!A:C,3,TRUE))-1</f>
        <v>1.2014009267769632E-2</v>
      </c>
      <c r="L1684" s="13">
        <f>(VLOOKUP(J1684,'Strat EW abs return'!A:C,3,TRUE)/VLOOKUP(J1683,'Strat EW abs return'!A:C,3,TRUE))-1</f>
        <v>3.0989752502930124E-4</v>
      </c>
      <c r="M1684" s="13">
        <f>(VLOOKUP(J1684,'Strat alpha facteurs'!A:C,3,TRUE)/VLOOKUP(J1683,'Strat alpha facteurs'!A:C,3,TRUE))-1</f>
        <v>1.1641585881311256E-2</v>
      </c>
      <c r="N1684" s="14">
        <f t="shared" si="304"/>
        <v>164.72206908240227</v>
      </c>
      <c r="O1684" s="14">
        <f t="shared" si="305"/>
        <v>127.333312930185</v>
      </c>
      <c r="P1684" s="14">
        <f t="shared" si="306"/>
        <v>215.10337594024304</v>
      </c>
      <c r="Q1684" s="14">
        <f t="shared" si="307"/>
        <v>0.68979186636432055</v>
      </c>
      <c r="R1684" s="14">
        <f t="shared" si="308"/>
        <v>0.16143976251225747</v>
      </c>
      <c r="S1684" s="14">
        <f t="shared" si="309"/>
        <v>0.14876837112342356</v>
      </c>
      <c r="T1684" s="14">
        <f t="shared" si="310"/>
        <v>1.0050782762462424E-2</v>
      </c>
      <c r="U1684" s="14">
        <f t="shared" si="311"/>
        <v>165.7077169008885</v>
      </c>
      <c r="W1684" s="16">
        <f t="shared" si="312"/>
        <v>1.7819295516999876E-3</v>
      </c>
      <c r="X1684" s="15">
        <f t="shared" si="301"/>
        <v>0.75609881707046656</v>
      </c>
      <c r="Y1684" s="15">
        <f t="shared" si="302"/>
        <v>0.40576672776270867</v>
      </c>
      <c r="Z1684" s="15">
        <f t="shared" si="303"/>
        <v>0.78356870874313611</v>
      </c>
    </row>
    <row r="1685" spans="10:26" x14ac:dyDescent="0.35">
      <c r="J1685" s="3">
        <v>44788</v>
      </c>
      <c r="K1685" s="13">
        <f>(VLOOKUP(J1685,'Poche Core Max IR'!A:C,3,TRUE)/VLOOKUP(J1684,'Poche Core Max IR'!A:C,3,TRUE))-1</f>
        <v>7.189925055219426E-3</v>
      </c>
      <c r="L1685" s="13">
        <f>(VLOOKUP(J1685,'Strat EW abs return'!A:C,3,TRUE)/VLOOKUP(J1684,'Strat EW abs return'!A:C,3,TRUE))-1</f>
        <v>-4.1236261119792506E-3</v>
      </c>
      <c r="M1685" s="13">
        <f>(VLOOKUP(J1685,'Strat alpha facteurs'!A:C,3,TRUE)/VLOOKUP(J1684,'Strat alpha facteurs'!A:C,3,TRUE))-1</f>
        <v>2.8435078326871643E-3</v>
      </c>
      <c r="N1685" s="14">
        <f t="shared" si="304"/>
        <v>165.90640841404542</v>
      </c>
      <c r="O1685" s="14">
        <f t="shared" si="305"/>
        <v>126.80823795606126</v>
      </c>
      <c r="P1685" s="14">
        <f t="shared" si="306"/>
        <v>215.71502407456657</v>
      </c>
      <c r="Q1685" s="14">
        <f t="shared" si="307"/>
        <v>0.69148975875023422</v>
      </c>
      <c r="R1685" s="14">
        <f t="shared" si="308"/>
        <v>0.16001925707814332</v>
      </c>
      <c r="S1685" s="14">
        <f t="shared" si="309"/>
        <v>0.14849098417162418</v>
      </c>
      <c r="T1685" s="14">
        <f t="shared" si="310"/>
        <v>4.7168586311976905E-3</v>
      </c>
      <c r="U1685" s="14">
        <f t="shared" si="311"/>
        <v>166.48933677560851</v>
      </c>
      <c r="W1685" s="16">
        <f t="shared" si="312"/>
        <v>-2.3762431033151323E-4</v>
      </c>
      <c r="X1685" s="15">
        <f t="shared" si="301"/>
        <v>0.75417603041693737</v>
      </c>
      <c r="Y1685" s="15">
        <f t="shared" si="302"/>
        <v>0.400088648437048</v>
      </c>
      <c r="Z1685" s="15">
        <f t="shared" si="303"/>
        <v>0.78303245536945432</v>
      </c>
    </row>
    <row r="1686" spans="10:26" x14ac:dyDescent="0.35">
      <c r="J1686" s="3">
        <v>44789</v>
      </c>
      <c r="K1686" s="13">
        <f>(VLOOKUP(J1686,'Poche Core Max IR'!A:C,3,TRUE)/VLOOKUP(J1685,'Poche Core Max IR'!A:C,3,TRUE))-1</f>
        <v>3.0945025612183485E-4</v>
      </c>
      <c r="L1686" s="13">
        <f>(VLOOKUP(J1686,'Strat EW abs return'!A:C,3,TRUE)/VLOOKUP(J1685,'Strat EW abs return'!A:C,3,TRUE))-1</f>
        <v>-2.92146639194657E-3</v>
      </c>
      <c r="M1686" s="13">
        <f>(VLOOKUP(J1686,'Strat alpha facteurs'!A:C,3,TRUE)/VLOOKUP(J1685,'Strat alpha facteurs'!A:C,3,TRUE))-1</f>
        <v>7.1482975334102861E-4</v>
      </c>
      <c r="N1686" s="14">
        <f t="shared" si="304"/>
        <v>165.95774819462139</v>
      </c>
      <c r="O1686" s="14">
        <f t="shared" si="305"/>
        <v>126.43777195065067</v>
      </c>
      <c r="P1686" s="14">
        <f t="shared" si="306"/>
        <v>215.86922359201776</v>
      </c>
      <c r="Q1686" s="14">
        <f t="shared" si="307"/>
        <v>0.69180568728875258</v>
      </c>
      <c r="R1686" s="14">
        <f t="shared" si="308"/>
        <v>0.15957528175660277</v>
      </c>
      <c r="S1686" s="14">
        <f t="shared" si="309"/>
        <v>0.14861903095464626</v>
      </c>
      <c r="T1686" s="14">
        <f t="shared" si="310"/>
        <v>-1.4736342507839947E-4</v>
      </c>
      <c r="U1686" s="14">
        <f t="shared" si="311"/>
        <v>166.46480233670223</v>
      </c>
      <c r="W1686" s="16">
        <f t="shared" si="312"/>
        <v>-3.5995651739822711E-4</v>
      </c>
      <c r="X1686" s="15">
        <f t="shared" si="301"/>
        <v>0.75579894927455749</v>
      </c>
      <c r="Y1686" s="15">
        <f t="shared" si="302"/>
        <v>0.40066724280260596</v>
      </c>
      <c r="Z1686" s="15">
        <f t="shared" si="303"/>
        <v>0.78416222001963176</v>
      </c>
    </row>
    <row r="1687" spans="10:26" x14ac:dyDescent="0.35">
      <c r="J1687" s="3">
        <v>44790</v>
      </c>
      <c r="K1687" s="13">
        <f>(VLOOKUP(J1687,'Poche Core Max IR'!A:C,3,TRUE)/VLOOKUP(J1686,'Poche Core Max IR'!A:C,3,TRUE))-1</f>
        <v>-5.4686882994471331E-3</v>
      </c>
      <c r="L1687" s="13">
        <f>(VLOOKUP(J1687,'Strat EW abs return'!A:C,3,TRUE)/VLOOKUP(J1686,'Strat EW abs return'!A:C,3,TRUE))-1</f>
        <v>-2.1348860146698234E-3</v>
      </c>
      <c r="M1687" s="13">
        <f>(VLOOKUP(J1687,'Strat alpha facteurs'!A:C,3,TRUE)/VLOOKUP(J1686,'Strat alpha facteurs'!A:C,3,TRUE))-1</f>
        <v>-7.443302215080827E-3</v>
      </c>
      <c r="N1687" s="14">
        <f t="shared" si="304"/>
        <v>165.05017699886687</v>
      </c>
      <c r="O1687" s="14">
        <f t="shared" si="305"/>
        <v>126.16784171958722</v>
      </c>
      <c r="P1687" s="14">
        <f t="shared" si="306"/>
        <v>214.26244372188751</v>
      </c>
      <c r="Q1687" s="14">
        <f t="shared" si="307"/>
        <v>0.69163980520287238</v>
      </c>
      <c r="R1687" s="14">
        <f t="shared" si="308"/>
        <v>0.16007180805775101</v>
      </c>
      <c r="S1687" s="14">
        <f t="shared" si="309"/>
        <v>0.14828838673937822</v>
      </c>
      <c r="T1687" s="14">
        <f t="shared" si="310"/>
        <v>-5.2301610671840358E-3</v>
      </c>
      <c r="U1687" s="14">
        <f t="shared" si="311"/>
        <v>165.59416460846433</v>
      </c>
      <c r="W1687" s="16">
        <f t="shared" si="312"/>
        <v>-1.4454903418533813E-3</v>
      </c>
      <c r="X1687" s="15">
        <f t="shared" si="301"/>
        <v>0.75626495387537607</v>
      </c>
      <c r="Y1687" s="15">
        <f t="shared" si="302"/>
        <v>0.4007437782854254</v>
      </c>
      <c r="Z1687" s="15">
        <f t="shared" si="303"/>
        <v>0.7849526377617746</v>
      </c>
    </row>
    <row r="1688" spans="10:26" x14ac:dyDescent="0.35">
      <c r="J1688" s="3">
        <v>44791</v>
      </c>
      <c r="K1688" s="13">
        <f>(VLOOKUP(J1688,'Poche Core Max IR'!A:C,3,TRUE)/VLOOKUP(J1687,'Poche Core Max IR'!A:C,3,TRUE))-1</f>
        <v>3.6702398663281954E-3</v>
      </c>
      <c r="L1688" s="13">
        <f>(VLOOKUP(J1688,'Strat EW abs return'!A:C,3,TRUE)/VLOOKUP(J1687,'Strat EW abs return'!A:C,3,TRUE))-1</f>
        <v>3.2767042392407575E-3</v>
      </c>
      <c r="M1688" s="13">
        <f>(VLOOKUP(J1688,'Strat alpha facteurs'!A:C,3,TRUE)/VLOOKUP(J1687,'Strat alpha facteurs'!A:C,3,TRUE))-1</f>
        <v>1.4633874464278218E-3</v>
      </c>
      <c r="N1688" s="14">
        <f t="shared" si="304"/>
        <v>165.65595073843264</v>
      </c>
      <c r="O1688" s="14">
        <f t="shared" si="305"/>
        <v>126.58125642140564</v>
      </c>
      <c r="P1688" s="14">
        <f t="shared" si="306"/>
        <v>214.57599269227106</v>
      </c>
      <c r="Q1688" s="14">
        <f t="shared" si="307"/>
        <v>0.6919088314587386</v>
      </c>
      <c r="R1688" s="14">
        <f t="shared" si="308"/>
        <v>0.16007128297049161</v>
      </c>
      <c r="S1688" s="14">
        <f t="shared" si="309"/>
        <v>0.14801988557077131</v>
      </c>
      <c r="T1688" s="14">
        <f t="shared" si="310"/>
        <v>3.2799953218462549E-3</v>
      </c>
      <c r="U1688" s="14">
        <f t="shared" si="311"/>
        <v>166.13731269370513</v>
      </c>
      <c r="W1688" s="16">
        <f t="shared" si="312"/>
        <v>7.4111669385606613E-4</v>
      </c>
      <c r="X1688" s="15">
        <f t="shared" si="301"/>
        <v>0.75600373030452273</v>
      </c>
      <c r="Y1688" s="15">
        <f t="shared" si="302"/>
        <v>0.4023760696273303</v>
      </c>
      <c r="Z1688" s="15">
        <f t="shared" si="303"/>
        <v>0.78423339464058928</v>
      </c>
    </row>
    <row r="1689" spans="10:26" x14ac:dyDescent="0.35">
      <c r="J1689" s="3">
        <v>44792</v>
      </c>
      <c r="K1689" s="13">
        <f>(VLOOKUP(J1689,'Poche Core Max IR'!A:C,3,TRUE)/VLOOKUP(J1688,'Poche Core Max IR'!A:C,3,TRUE))-1</f>
        <v>-4.6785913547733315E-3</v>
      </c>
      <c r="L1689" s="13">
        <f>(VLOOKUP(J1689,'Strat EW abs return'!A:C,3,TRUE)/VLOOKUP(J1688,'Strat EW abs return'!A:C,3,TRUE))-1</f>
        <v>-2.4924471519699454E-3</v>
      </c>
      <c r="M1689" s="13">
        <f>(VLOOKUP(J1689,'Strat alpha facteurs'!A:C,3,TRUE)/VLOOKUP(J1688,'Strat alpha facteurs'!A:C,3,TRUE))-1</f>
        <v>-1.3679021214720755E-2</v>
      </c>
      <c r="N1689" s="14">
        <f t="shared" si="304"/>
        <v>164.88091423944104</v>
      </c>
      <c r="O1689" s="14">
        <f t="shared" si="305"/>
        <v>126.26575932934533</v>
      </c>
      <c r="P1689" s="14">
        <f t="shared" si="306"/>
        <v>211.64080313606371</v>
      </c>
      <c r="Q1689" s="14">
        <f t="shared" si="307"/>
        <v>0.69259236547178582</v>
      </c>
      <c r="R1689" s="14">
        <f t="shared" si="308"/>
        <v>0.16058134791393397</v>
      </c>
      <c r="S1689" s="14">
        <f t="shared" si="309"/>
        <v>0.14682628661428176</v>
      </c>
      <c r="T1689" s="14">
        <f t="shared" si="310"/>
        <v>-5.6608950454292688E-3</v>
      </c>
      <c r="U1689" s="14">
        <f t="shared" si="311"/>
        <v>165.1968268034164</v>
      </c>
      <c r="W1689" s="16">
        <f t="shared" si="312"/>
        <v>-2.4086804127430098E-3</v>
      </c>
      <c r="X1689" s="15">
        <f t="shared" si="301"/>
        <v>0.75564688765231813</v>
      </c>
      <c r="Y1689" s="15">
        <f t="shared" si="302"/>
        <v>0.39981932901325329</v>
      </c>
      <c r="Z1689" s="15">
        <f t="shared" si="303"/>
        <v>0.78372568651014807</v>
      </c>
    </row>
    <row r="1690" spans="10:26" x14ac:dyDescent="0.35">
      <c r="J1690" s="3">
        <v>44795</v>
      </c>
      <c r="K1690" s="13">
        <f>(VLOOKUP(J1690,'Poche Core Max IR'!A:C,3,TRUE)/VLOOKUP(J1689,'Poche Core Max IR'!A:C,3,TRUE))-1</f>
        <v>-5.8853788944022156E-3</v>
      </c>
      <c r="L1690" s="13">
        <f>(VLOOKUP(J1690,'Strat EW abs return'!A:C,3,TRUE)/VLOOKUP(J1689,'Strat EW abs return'!A:C,3,TRUE))-1</f>
        <v>-2.4575637566877084E-3</v>
      </c>
      <c r="M1690" s="13">
        <f>(VLOOKUP(J1690,'Strat alpha facteurs'!A:C,3,TRUE)/VLOOKUP(J1689,'Strat alpha facteurs'!A:C,3,TRUE))-1</f>
        <v>-1.8427419648720078E-2</v>
      </c>
      <c r="N1690" s="14">
        <f t="shared" si="304"/>
        <v>163.9105275866865</v>
      </c>
      <c r="O1690" s="14">
        <f t="shared" si="305"/>
        <v>125.95545317550688</v>
      </c>
      <c r="P1690" s="14">
        <f t="shared" si="306"/>
        <v>207.74080924188331</v>
      </c>
      <c r="Q1690" s="14">
        <f t="shared" si="307"/>
        <v>0.69349300584083517</v>
      </c>
      <c r="R1690" s="14">
        <f t="shared" si="308"/>
        <v>0.16134458828475684</v>
      </c>
      <c r="S1690" s="14">
        <f t="shared" si="309"/>
        <v>0.14516240587440948</v>
      </c>
      <c r="T1690" s="14">
        <f t="shared" si="310"/>
        <v>-7.1764369897097183E-3</v>
      </c>
      <c r="U1690" s="14">
        <f t="shared" si="311"/>
        <v>164.01130218496169</v>
      </c>
      <c r="W1690" s="16">
        <f t="shared" si="312"/>
        <v>-3.0714831827718912E-3</v>
      </c>
      <c r="X1690" s="15">
        <f t="shared" si="301"/>
        <v>0.7566091957194081</v>
      </c>
      <c r="Y1690" s="15">
        <f t="shared" si="302"/>
        <v>0.40149507283003627</v>
      </c>
      <c r="Z1690" s="15">
        <f t="shared" si="303"/>
        <v>0.78385941355907207</v>
      </c>
    </row>
    <row r="1691" spans="10:26" x14ac:dyDescent="0.35">
      <c r="J1691" s="3">
        <v>44796</v>
      </c>
      <c r="K1691" s="13">
        <f>(VLOOKUP(J1691,'Poche Core Max IR'!A:C,3,TRUE)/VLOOKUP(J1690,'Poche Core Max IR'!A:C,3,TRUE))-1</f>
        <v>-2.5588584954508997E-3</v>
      </c>
      <c r="L1691" s="13">
        <f>(VLOOKUP(J1691,'Strat EW abs return'!A:C,3,TRUE)/VLOOKUP(J1690,'Strat EW abs return'!A:C,3,TRUE))-1</f>
        <v>4.4849195467626668E-3</v>
      </c>
      <c r="M1691" s="13">
        <f>(VLOOKUP(J1691,'Strat alpha facteurs'!A:C,3,TRUE)/VLOOKUP(J1690,'Strat alpha facteurs'!A:C,3,TRUE))-1</f>
        <v>-2.0814184303734606E-3</v>
      </c>
      <c r="N1691" s="14">
        <f t="shared" si="304"/>
        <v>163.49110374067746</v>
      </c>
      <c r="O1691" s="14">
        <f t="shared" si="305"/>
        <v>126.52035324947505</v>
      </c>
      <c r="P1691" s="14">
        <f t="shared" si="306"/>
        <v>207.30841369278656</v>
      </c>
      <c r="Q1691" s="14">
        <f t="shared" si="307"/>
        <v>0.69265567160696118</v>
      </c>
      <c r="R1691" s="14">
        <f t="shared" si="308"/>
        <v>0.1622877936113013</v>
      </c>
      <c r="S1691" s="14">
        <f t="shared" si="309"/>
        <v>0.14505653478173908</v>
      </c>
      <c r="T1691" s="14">
        <f t="shared" si="310"/>
        <v>-1.3530766787532692E-3</v>
      </c>
      <c r="U1691" s="14">
        <f t="shared" si="311"/>
        <v>163.78938231692325</v>
      </c>
      <c r="W1691" s="16">
        <f t="shared" si="312"/>
        <v>4.2592435282749004E-4</v>
      </c>
      <c r="X1691" s="15">
        <f t="shared" si="301"/>
        <v>0.75593950884733119</v>
      </c>
      <c r="Y1691" s="15">
        <f t="shared" si="302"/>
        <v>0.3992820857768708</v>
      </c>
      <c r="Z1691" s="15">
        <f t="shared" si="303"/>
        <v>0.78386540559864493</v>
      </c>
    </row>
    <row r="1692" spans="10:26" x14ac:dyDescent="0.35">
      <c r="J1692" s="3">
        <v>44797</v>
      </c>
      <c r="K1692" s="13">
        <f>(VLOOKUP(J1692,'Poche Core Max IR'!A:C,3,TRUE)/VLOOKUP(J1691,'Poche Core Max IR'!A:C,3,TRUE))-1</f>
        <v>-1.2206571840662761E-3</v>
      </c>
      <c r="L1692" s="13">
        <f>(VLOOKUP(J1692,'Strat EW abs return'!A:C,3,TRUE)/VLOOKUP(J1691,'Strat EW abs return'!A:C,3,TRUE))-1</f>
        <v>2.4083772656413593E-3</v>
      </c>
      <c r="M1692" s="13">
        <f>(VLOOKUP(J1692,'Strat alpha facteurs'!A:C,3,TRUE)/VLOOKUP(J1691,'Strat alpha facteurs'!A:C,3,TRUE))-1</f>
        <v>2.0893600449793936E-3</v>
      </c>
      <c r="N1692" s="14">
        <f t="shared" si="304"/>
        <v>163.29153715036549</v>
      </c>
      <c r="O1692" s="14">
        <f t="shared" si="305"/>
        <v>126.825061991882</v>
      </c>
      <c r="P1692" s="14">
        <f t="shared" si="306"/>
        <v>207.74155560934432</v>
      </c>
      <c r="Q1692" s="14">
        <f t="shared" si="307"/>
        <v>0.69191504974564888</v>
      </c>
      <c r="R1692" s="14">
        <f t="shared" si="308"/>
        <v>0.16270330471238958</v>
      </c>
      <c r="S1692" s="14">
        <f t="shared" si="309"/>
        <v>0.1453816455419632</v>
      </c>
      <c r="T1692" s="14">
        <f t="shared" si="310"/>
        <v>-1.5156956097060411E-4</v>
      </c>
      <c r="U1692" s="14">
        <f t="shared" si="311"/>
        <v>163.76455683215383</v>
      </c>
      <c r="W1692" s="16">
        <f t="shared" si="312"/>
        <v>6.956055415827723E-4</v>
      </c>
      <c r="X1692" s="15">
        <f t="shared" si="301"/>
        <v>0.75511069007631104</v>
      </c>
      <c r="Y1692" s="15">
        <f t="shared" si="302"/>
        <v>0.39804108363571805</v>
      </c>
      <c r="Z1692" s="15">
        <f t="shared" si="303"/>
        <v>0.78332061677774645</v>
      </c>
    </row>
    <row r="1693" spans="10:26" x14ac:dyDescent="0.35">
      <c r="J1693" s="3">
        <v>44798</v>
      </c>
      <c r="K1693" s="13">
        <f>(VLOOKUP(J1693,'Poche Core Max IR'!A:C,3,TRUE)/VLOOKUP(J1692,'Poche Core Max IR'!A:C,3,TRUE))-1</f>
        <v>8.274974488939435E-3</v>
      </c>
      <c r="L1693" s="13">
        <f>(VLOOKUP(J1693,'Strat EW abs return'!A:C,3,TRUE)/VLOOKUP(J1692,'Strat EW abs return'!A:C,3,TRUE))-1</f>
        <v>5.9256020159326184E-4</v>
      </c>
      <c r="M1693" s="13">
        <f>(VLOOKUP(J1693,'Strat alpha facteurs'!A:C,3,TRUE)/VLOOKUP(J1692,'Strat alpha facteurs'!A:C,3,TRUE))-1</f>
        <v>1.1923323119888973E-2</v>
      </c>
      <c r="N1693" s="14">
        <f t="shared" si="304"/>
        <v>164.64277045454446</v>
      </c>
      <c r="O1693" s="14">
        <f t="shared" si="305"/>
        <v>126.90021347618298</v>
      </c>
      <c r="P1693" s="14">
        <f t="shared" si="306"/>
        <v>210.21852530230291</v>
      </c>
      <c r="Q1693" s="14">
        <f t="shared" si="307"/>
        <v>0.69240918469645085</v>
      </c>
      <c r="R1693" s="14">
        <f t="shared" si="308"/>
        <v>0.16157891909761987</v>
      </c>
      <c r="S1693" s="14">
        <f t="shared" si="309"/>
        <v>0.14601189620593091</v>
      </c>
      <c r="T1693" s="14">
        <f t="shared" si="310"/>
        <v>7.5554232236967611E-3</v>
      </c>
      <c r="U1693" s="14">
        <f t="shared" si="311"/>
        <v>165.00186736806188</v>
      </c>
      <c r="W1693" s="16">
        <f t="shared" si="312"/>
        <v>1.8366922546847121E-3</v>
      </c>
      <c r="X1693" s="15">
        <f t="shared" si="301"/>
        <v>0.75558703630732449</v>
      </c>
      <c r="Y1693" s="15">
        <f t="shared" si="302"/>
        <v>0.39502305122711312</v>
      </c>
      <c r="Z1693" s="15">
        <f t="shared" si="303"/>
        <v>0.78415448452277459</v>
      </c>
    </row>
    <row r="1694" spans="10:26" x14ac:dyDescent="0.35">
      <c r="J1694" s="3">
        <v>44799</v>
      </c>
      <c r="K1694" s="13">
        <f>(VLOOKUP(J1694,'Poche Core Max IR'!A:C,3,TRUE)/VLOOKUP(J1693,'Poche Core Max IR'!A:C,3,TRUE))-1</f>
        <v>-1.6977115412890487E-2</v>
      </c>
      <c r="L1694" s="13">
        <f>(VLOOKUP(J1694,'Strat EW abs return'!A:C,3,TRUE)/VLOOKUP(J1693,'Strat EW abs return'!A:C,3,TRUE))-1</f>
        <v>-6.0070059009488252E-3</v>
      </c>
      <c r="M1694" s="13">
        <f>(VLOOKUP(J1694,'Strat alpha facteurs'!A:C,3,TRUE)/VLOOKUP(J1693,'Strat alpha facteurs'!A:C,3,TRUE))-1</f>
        <v>-2.6654426340638748E-2</v>
      </c>
      <c r="N1694" s="14">
        <f t="shared" si="304"/>
        <v>161.84761113863962</v>
      </c>
      <c r="O1694" s="14">
        <f t="shared" si="305"/>
        <v>126.13792314499989</v>
      </c>
      <c r="P1694" s="14">
        <f t="shared" si="306"/>
        <v>204.61527110419496</v>
      </c>
      <c r="Q1694" s="14">
        <f t="shared" si="307"/>
        <v>0.69215603193810693</v>
      </c>
      <c r="R1694" s="14">
        <f t="shared" si="308"/>
        <v>0.16332233546999952</v>
      </c>
      <c r="S1694" s="14">
        <f t="shared" si="309"/>
        <v>0.14452163259189524</v>
      </c>
      <c r="T1694" s="14">
        <f t="shared" si="310"/>
        <v>-1.6617579494303363E-2</v>
      </c>
      <c r="U1694" s="14">
        <f t="shared" si="311"/>
        <v>162.25993572036461</v>
      </c>
      <c r="W1694" s="16">
        <f t="shared" si="312"/>
        <v>-4.8332194434745589E-3</v>
      </c>
      <c r="X1694" s="15">
        <f t="shared" si="301"/>
        <v>0.76176619973909643</v>
      </c>
      <c r="Y1694" s="15">
        <f t="shared" si="302"/>
        <v>0.40172459412383127</v>
      </c>
      <c r="Z1694" s="15">
        <f t="shared" si="303"/>
        <v>0.78996060333371254</v>
      </c>
    </row>
    <row r="1695" spans="10:26" x14ac:dyDescent="0.35">
      <c r="J1695" s="3">
        <v>44803</v>
      </c>
      <c r="K1695" s="13">
        <f>(VLOOKUP(J1695,'Poche Core Max IR'!A:C,3,TRUE)/VLOOKUP(J1694,'Poche Core Max IR'!A:C,3,TRUE))-1</f>
        <v>-1.2953875942865345E-2</v>
      </c>
      <c r="L1695" s="13">
        <f>(VLOOKUP(J1695,'Strat EW abs return'!A:C,3,TRUE)/VLOOKUP(J1694,'Strat EW abs return'!A:C,3,TRUE))-1</f>
        <v>-6.0036481097766048E-3</v>
      </c>
      <c r="M1695" s="13">
        <f>(VLOOKUP(J1695,'Strat alpha facteurs'!A:C,3,TRUE)/VLOOKUP(J1694,'Strat alpha facteurs'!A:C,3,TRUE))-1</f>
        <v>-1.8161347057460864E-2</v>
      </c>
      <c r="N1695" s="14">
        <f t="shared" si="304"/>
        <v>159.75105726230058</v>
      </c>
      <c r="O1695" s="14">
        <f t="shared" si="305"/>
        <v>125.38063544113926</v>
      </c>
      <c r="P1695" s="14">
        <f t="shared" si="306"/>
        <v>200.89918215241522</v>
      </c>
      <c r="Q1695" s="14">
        <f t="shared" si="307"/>
        <v>0.69188788693975944</v>
      </c>
      <c r="R1695" s="14">
        <f t="shared" si="308"/>
        <v>0.16440864270549443</v>
      </c>
      <c r="S1695" s="14">
        <f t="shared" si="309"/>
        <v>0.14370347035474781</v>
      </c>
      <c r="T1695" s="14">
        <f t="shared" si="310"/>
        <v>-1.2571340728273199E-2</v>
      </c>
      <c r="U1695" s="14">
        <f t="shared" si="311"/>
        <v>160.2201107818762</v>
      </c>
      <c r="W1695" s="16">
        <f t="shared" si="312"/>
        <v>-3.5969002354838925E-3</v>
      </c>
      <c r="X1695" s="15">
        <f t="shared" si="301"/>
        <v>0.76507852718375668</v>
      </c>
      <c r="Y1695" s="15">
        <f t="shared" si="302"/>
        <v>0.40711905301098211</v>
      </c>
      <c r="Z1695" s="15">
        <f t="shared" si="303"/>
        <v>0.79276941149129709</v>
      </c>
    </row>
    <row r="1696" spans="10:26" x14ac:dyDescent="0.35">
      <c r="J1696" s="3">
        <v>44804</v>
      </c>
      <c r="K1696" s="13">
        <f>(VLOOKUP(J1696,'Poche Core Max IR'!A:C,3,TRUE)/VLOOKUP(J1695,'Poche Core Max IR'!A:C,3,TRUE))-1</f>
        <v>-1.1595660388586726E-2</v>
      </c>
      <c r="L1696" s="13">
        <f>(VLOOKUP(J1696,'Strat EW abs return'!A:C,3,TRUE)/VLOOKUP(J1695,'Strat EW abs return'!A:C,3,TRUE))-1</f>
        <v>-4.7053593308808983E-3</v>
      </c>
      <c r="M1696" s="13">
        <f>(VLOOKUP(J1696,'Strat alpha facteurs'!A:C,3,TRUE)/VLOOKUP(J1695,'Strat alpha facteurs'!A:C,3,TRUE))-1</f>
        <v>-6.6951675265551902E-3</v>
      </c>
      <c r="N1696" s="14">
        <f t="shared" si="304"/>
        <v>157.89863825556927</v>
      </c>
      <c r="O1696" s="14">
        <f t="shared" si="305"/>
        <v>124.79067449825452</v>
      </c>
      <c r="P1696" s="14">
        <f t="shared" si="306"/>
        <v>199.55412847195689</v>
      </c>
      <c r="Q1696" s="14">
        <f t="shared" si="307"/>
        <v>0.69060433351955963</v>
      </c>
      <c r="R1696" s="14">
        <f t="shared" si="308"/>
        <v>0.16524762937448045</v>
      </c>
      <c r="S1696" s="14">
        <f t="shared" si="309"/>
        <v>0.14414803710596161</v>
      </c>
      <c r="T1696" s="14">
        <f t="shared" si="310"/>
        <v>-9.7586175131344956E-3</v>
      </c>
      <c r="U1696" s="14">
        <f t="shared" si="311"/>
        <v>158.65658400284383</v>
      </c>
      <c r="W1696" s="16">
        <f t="shared" si="312"/>
        <v>-1.7426447318316667E-3</v>
      </c>
      <c r="X1696" s="15">
        <f t="shared" si="301"/>
        <v>0.76516590998113654</v>
      </c>
      <c r="Y1696" s="15">
        <f t="shared" si="302"/>
        <v>0.41018271188573341</v>
      </c>
      <c r="Z1696" s="15">
        <f t="shared" si="303"/>
        <v>0.79168691927576151</v>
      </c>
    </row>
    <row r="1697" spans="10:26" x14ac:dyDescent="0.35">
      <c r="J1697" s="3">
        <v>44805</v>
      </c>
      <c r="K1697" s="13">
        <f>(VLOOKUP(J1697,'Poche Core Max IR'!A:C,3,TRUE)/VLOOKUP(J1696,'Poche Core Max IR'!A:C,3,TRUE))-1</f>
        <v>9.8014895688125492E-4</v>
      </c>
      <c r="L1697" s="13">
        <f>(VLOOKUP(J1697,'Strat EW abs return'!A:C,3,TRUE)/VLOOKUP(J1696,'Strat EW abs return'!A:C,3,TRUE))-1</f>
        <v>-6.8787706749647848E-3</v>
      </c>
      <c r="M1697" s="13">
        <f>(VLOOKUP(J1697,'Strat alpha facteurs'!A:C,3,TRUE)/VLOOKUP(J1696,'Strat alpha facteurs'!A:C,3,TRUE))-1</f>
        <v>-6.1643079042126292E-3</v>
      </c>
      <c r="N1697" s="14">
        <f t="shared" si="304"/>
        <v>158.05340244114842</v>
      </c>
      <c r="O1697" s="14">
        <f t="shared" si="305"/>
        <v>123.93226806600686</v>
      </c>
      <c r="P1697" s="14">
        <f t="shared" si="306"/>
        <v>198.32401538049893</v>
      </c>
      <c r="Q1697" s="14">
        <f t="shared" si="307"/>
        <v>0.69221459578657452</v>
      </c>
      <c r="R1697" s="14">
        <f t="shared" si="308"/>
        <v>0.16433251122192108</v>
      </c>
      <c r="S1697" s="14">
        <f t="shared" si="309"/>
        <v>0.14345289299150613</v>
      </c>
      <c r="T1697" s="14">
        <f t="shared" si="310"/>
        <v>-1.3483783144407693E-3</v>
      </c>
      <c r="U1697" s="14">
        <f t="shared" si="311"/>
        <v>158.44265490553113</v>
      </c>
      <c r="W1697" s="16">
        <f t="shared" si="312"/>
        <v>-2.014693461286382E-3</v>
      </c>
      <c r="X1697" s="15">
        <f t="shared" si="301"/>
        <v>0.76300597586543417</v>
      </c>
      <c r="Y1697" s="15">
        <f t="shared" si="302"/>
        <v>0.4076567210254558</v>
      </c>
      <c r="Z1697" s="15">
        <f t="shared" si="303"/>
        <v>0.79076206491467105</v>
      </c>
    </row>
    <row r="1698" spans="10:26" x14ac:dyDescent="0.35">
      <c r="J1698" s="3">
        <v>44806</v>
      </c>
      <c r="K1698" s="13">
        <f>(VLOOKUP(J1698,'Poche Core Max IR'!A:C,3,TRUE)/VLOOKUP(J1697,'Poche Core Max IR'!A:C,3,TRUE))-1</f>
        <v>-4.0787519168202779E-3</v>
      </c>
      <c r="L1698" s="13">
        <f>(VLOOKUP(J1698,'Strat EW abs return'!A:C,3,TRUE)/VLOOKUP(J1697,'Strat EW abs return'!A:C,3,TRUE))-1</f>
        <v>2.2733329295387961E-3</v>
      </c>
      <c r="M1698" s="13">
        <f>(VLOOKUP(J1698,'Strat alpha facteurs'!A:C,3,TRUE)/VLOOKUP(J1697,'Strat alpha facteurs'!A:C,3,TRUE))-1</f>
        <v>-1.879303575079927E-3</v>
      </c>
      <c r="N1698" s="14">
        <f t="shared" si="304"/>
        <v>157.40874182298163</v>
      </c>
      <c r="O1698" s="14">
        <f t="shared" si="305"/>
        <v>124.21400737203373</v>
      </c>
      <c r="P1698" s="14">
        <f t="shared" si="306"/>
        <v>197.95130434937016</v>
      </c>
      <c r="Q1698" s="14">
        <f t="shared" si="307"/>
        <v>0.69127105329296146</v>
      </c>
      <c r="R1698" s="14">
        <f t="shared" si="308"/>
        <v>0.16515521362075125</v>
      </c>
      <c r="S1698" s="14">
        <f t="shared" si="309"/>
        <v>0.14357373308628898</v>
      </c>
      <c r="T1698" s="14">
        <f t="shared" si="310"/>
        <v>-2.7193806349153633E-3</v>
      </c>
      <c r="U1698" s="14">
        <f t="shared" si="311"/>
        <v>158.01178901803644</v>
      </c>
      <c r="W1698" s="16">
        <f t="shared" si="312"/>
        <v>1.0563415573243401E-4</v>
      </c>
      <c r="X1698" s="15">
        <f t="shared" si="301"/>
        <v>0.76279919513630912</v>
      </c>
      <c r="Y1698" s="15">
        <f t="shared" si="302"/>
        <v>0.40672700561547975</v>
      </c>
      <c r="Z1698" s="15">
        <f t="shared" si="303"/>
        <v>0.79094610129206888</v>
      </c>
    </row>
    <row r="1699" spans="10:26" x14ac:dyDescent="0.35">
      <c r="J1699" s="3">
        <v>44809</v>
      </c>
      <c r="K1699" s="13">
        <f>(VLOOKUP(J1699,'Poche Core Max IR'!A:C,3,TRUE)/VLOOKUP(J1698,'Poche Core Max IR'!A:C,3,TRUE))-1</f>
        <v>3.9087076006634192E-3</v>
      </c>
      <c r="L1699" s="13">
        <f>(VLOOKUP(J1699,'Strat EW abs return'!A:C,3,TRUE)/VLOOKUP(J1698,'Strat EW abs return'!A:C,3,TRUE))-1</f>
        <v>0</v>
      </c>
      <c r="M1699" s="13">
        <f>(VLOOKUP(J1699,'Strat alpha facteurs'!A:C,3,TRUE)/VLOOKUP(J1698,'Strat alpha facteurs'!A:C,3,TRUE))-1</f>
        <v>-3.2272623356566221E-3</v>
      </c>
      <c r="N1699" s="14">
        <f t="shared" si="304"/>
        <v>158.02400656855599</v>
      </c>
      <c r="O1699" s="14">
        <f t="shared" si="305"/>
        <v>124.21400737203373</v>
      </c>
      <c r="P1699" s="14">
        <f t="shared" si="306"/>
        <v>197.31246356054933</v>
      </c>
      <c r="Q1699" s="14">
        <f t="shared" si="307"/>
        <v>0.692422953465616</v>
      </c>
      <c r="R1699" s="14">
        <f t="shared" si="308"/>
        <v>0.16478631863086202</v>
      </c>
      <c r="S1699" s="14">
        <f t="shared" si="309"/>
        <v>0.14279072790352371</v>
      </c>
      <c r="T1699" s="14">
        <f t="shared" si="310"/>
        <v>2.2386263189458086E-3</v>
      </c>
      <c r="U1699" s="14">
        <f t="shared" si="311"/>
        <v>158.36551836763593</v>
      </c>
      <c r="W1699" s="16">
        <f t="shared" si="312"/>
        <v>-4.6082313804403515E-4</v>
      </c>
      <c r="X1699" s="15">
        <f t="shared" si="301"/>
        <v>0.76130527105026713</v>
      </c>
      <c r="Y1699" s="15">
        <f t="shared" si="302"/>
        <v>0.40490592907248302</v>
      </c>
      <c r="Z1699" s="15">
        <f t="shared" si="303"/>
        <v>0.7893085136733059</v>
      </c>
    </row>
    <row r="1700" spans="10:26" x14ac:dyDescent="0.35">
      <c r="J1700" s="3">
        <v>44810</v>
      </c>
      <c r="K1700" s="13">
        <f>(VLOOKUP(J1700,'Poche Core Max IR'!A:C,3,TRUE)/VLOOKUP(J1699,'Poche Core Max IR'!A:C,3,TRUE))-1</f>
        <v>-1.9555381585528719E-3</v>
      </c>
      <c r="L1700" s="13">
        <f>(VLOOKUP(J1700,'Strat EW abs return'!A:C,3,TRUE)/VLOOKUP(J1699,'Strat EW abs return'!A:C,3,TRUE))-1</f>
        <v>-5.3536742684612282E-3</v>
      </c>
      <c r="M1700" s="13">
        <f>(VLOOKUP(J1700,'Strat alpha facteurs'!A:C,3,TRUE)/VLOOKUP(J1699,'Strat alpha facteurs'!A:C,3,TRUE))-1</f>
        <v>-4.4699782912707153E-3</v>
      </c>
      <c r="N1700" s="14">
        <f t="shared" si="304"/>
        <v>157.71498459374376</v>
      </c>
      <c r="O1700" s="14">
        <f t="shared" si="305"/>
        <v>123.54900603698363</v>
      </c>
      <c r="P1700" s="14">
        <f t="shared" si="306"/>
        <v>196.43048113183653</v>
      </c>
      <c r="Q1700" s="14">
        <f t="shared" si="307"/>
        <v>0.69306112813567144</v>
      </c>
      <c r="R1700" s="14">
        <f t="shared" si="308"/>
        <v>0.16437661404091874</v>
      </c>
      <c r="S1700" s="14">
        <f t="shared" si="309"/>
        <v>0.14256225782341161</v>
      </c>
      <c r="T1700" s="14">
        <f t="shared" si="310"/>
        <v>-2.8745432351318851E-3</v>
      </c>
      <c r="U1700" s="14">
        <f t="shared" si="311"/>
        <v>157.91028983813408</v>
      </c>
      <c r="W1700" s="16">
        <f t="shared" si="312"/>
        <v>-1.5172690465528379E-3</v>
      </c>
      <c r="X1700" s="15">
        <f t="shared" si="301"/>
        <v>0.7611210580762976</v>
      </c>
      <c r="Y1700" s="15">
        <f t="shared" si="302"/>
        <v>0.40531750163982228</v>
      </c>
      <c r="Z1700" s="15">
        <f t="shared" si="303"/>
        <v>0.78931671490483013</v>
      </c>
    </row>
    <row r="1701" spans="10:26" x14ac:dyDescent="0.35">
      <c r="J1701" s="3">
        <v>44811</v>
      </c>
      <c r="K1701" s="13">
        <f>(VLOOKUP(J1701,'Poche Core Max IR'!A:C,3,TRUE)/VLOOKUP(J1700,'Poche Core Max IR'!A:C,3,TRUE))-1</f>
        <v>1.8354392122590379E-3</v>
      </c>
      <c r="L1701" s="13">
        <f>(VLOOKUP(J1701,'Strat EW abs return'!A:C,3,TRUE)/VLOOKUP(J1700,'Strat EW abs return'!A:C,3,TRUE))-1</f>
        <v>-2.2128400680465621E-3</v>
      </c>
      <c r="M1701" s="13">
        <f>(VLOOKUP(J1701,'Strat alpha facteurs'!A:C,3,TRUE)/VLOOKUP(J1700,'Strat alpha facteurs'!A:C,3,TRUE))-1</f>
        <v>1.1301558110610399E-2</v>
      </c>
      <c r="N1701" s="14">
        <f t="shared" si="304"/>
        <v>158.00446086082795</v>
      </c>
      <c r="O1701" s="14">
        <f t="shared" si="305"/>
        <v>123.27561184605766</v>
      </c>
      <c r="P1701" s="14">
        <f t="shared" si="306"/>
        <v>198.65045162904315</v>
      </c>
      <c r="Q1701" s="14">
        <f t="shared" si="307"/>
        <v>0.69258821811279581</v>
      </c>
      <c r="R1701" s="14">
        <f t="shared" si="308"/>
        <v>0.16360068164799449</v>
      </c>
      <c r="S1701" s="14">
        <f t="shared" si="309"/>
        <v>0.14381110023921154</v>
      </c>
      <c r="T1701" s="14">
        <f t="shared" si="310"/>
        <v>2.5195080544442349E-3</v>
      </c>
      <c r="U1701" s="14">
        <f t="shared" si="311"/>
        <v>158.30814608526089</v>
      </c>
      <c r="W1701" s="16">
        <f t="shared" si="312"/>
        <v>1.2632673627938542E-3</v>
      </c>
      <c r="X1701" s="15">
        <f t="shared" si="301"/>
        <v>0.76106693257995572</v>
      </c>
      <c r="Y1701" s="15">
        <f t="shared" si="302"/>
        <v>0.40447603954318329</v>
      </c>
      <c r="Z1701" s="15">
        <f t="shared" si="303"/>
        <v>0.7884350079742658</v>
      </c>
    </row>
    <row r="1702" spans="10:26" x14ac:dyDescent="0.35">
      <c r="J1702" s="3">
        <v>44812</v>
      </c>
      <c r="K1702" s="13">
        <f>(VLOOKUP(J1702,'Poche Core Max IR'!A:C,3,TRUE)/VLOOKUP(J1701,'Poche Core Max IR'!A:C,3,TRUE))-1</f>
        <v>2.4177318638192169E-3</v>
      </c>
      <c r="L1702" s="13">
        <f>(VLOOKUP(J1702,'Strat EW abs return'!A:C,3,TRUE)/VLOOKUP(J1701,'Strat EW abs return'!A:C,3,TRUE))-1</f>
        <v>1.0677090331450145E-3</v>
      </c>
      <c r="M1702" s="13">
        <f>(VLOOKUP(J1702,'Strat alpha facteurs'!A:C,3,TRUE)/VLOOKUP(J1701,'Strat alpha facteurs'!A:C,3,TRUE))-1</f>
        <v>8.5537436577070025E-3</v>
      </c>
      <c r="N1702" s="14">
        <f t="shared" si="304"/>
        <v>158.38647328047674</v>
      </c>
      <c r="O1702" s="14">
        <f t="shared" si="305"/>
        <v>123.40723433039217</v>
      </c>
      <c r="P1702" s="14">
        <f t="shared" si="306"/>
        <v>200.34965666976569</v>
      </c>
      <c r="Q1702" s="14">
        <f t="shared" si="307"/>
        <v>0.69213143466984384</v>
      </c>
      <c r="R1702" s="14">
        <f t="shared" si="308"/>
        <v>0.16327259528070731</v>
      </c>
      <c r="S1702" s="14">
        <f t="shared" si="309"/>
        <v>0.14459597004945077</v>
      </c>
      <c r="T1702" s="14">
        <f t="shared" si="310"/>
        <v>3.0792938156403472E-3</v>
      </c>
      <c r="U1702" s="14">
        <f t="shared" si="311"/>
        <v>158.79562338046671</v>
      </c>
      <c r="W1702" s="16">
        <f t="shared" si="312"/>
        <v>1.4111644865867224E-3</v>
      </c>
      <c r="X1702" s="15">
        <f t="shared" si="301"/>
        <v>0.76110625325504144</v>
      </c>
      <c r="Y1702" s="15">
        <f t="shared" si="302"/>
        <v>0.40461163932178956</v>
      </c>
      <c r="Z1702" s="15">
        <f t="shared" si="303"/>
        <v>0.78829928481311951</v>
      </c>
    </row>
    <row r="1703" spans="10:26" x14ac:dyDescent="0.35">
      <c r="J1703" s="3">
        <v>44813</v>
      </c>
      <c r="K1703" s="13">
        <f>(VLOOKUP(J1703,'Poche Core Max IR'!A:C,3,TRUE)/VLOOKUP(J1702,'Poche Core Max IR'!A:C,3,TRUE))-1</f>
        <v>4.2384842873866013E-3</v>
      </c>
      <c r="L1703" s="13">
        <f>(VLOOKUP(J1703,'Strat EW abs return'!A:C,3,TRUE)/VLOOKUP(J1702,'Strat EW abs return'!A:C,3,TRUE))-1</f>
        <v>7.8407657795829255E-3</v>
      </c>
      <c r="M1703" s="13">
        <f>(VLOOKUP(J1703,'Strat alpha facteurs'!A:C,3,TRUE)/VLOOKUP(J1702,'Strat alpha facteurs'!A:C,3,TRUE))-1</f>
        <v>1.7779358971015791E-2</v>
      </c>
      <c r="N1703" s="14">
        <f t="shared" si="304"/>
        <v>159.05779185881062</v>
      </c>
      <c r="O1703" s="14">
        <f t="shared" si="305"/>
        <v>124.37484155028288</v>
      </c>
      <c r="P1703" s="14">
        <f t="shared" si="306"/>
        <v>203.91174513541722</v>
      </c>
      <c r="Q1703" s="14">
        <f t="shared" si="307"/>
        <v>0.69038106759996354</v>
      </c>
      <c r="R1703" s="14">
        <f t="shared" si="308"/>
        <v>0.16344387710312042</v>
      </c>
      <c r="S1703" s="14">
        <f t="shared" si="309"/>
        <v>0.14617505529691807</v>
      </c>
      <c r="T1703" s="14">
        <f t="shared" si="310"/>
        <v>6.7845940457465746E-3</v>
      </c>
      <c r="U1703" s="14">
        <f t="shared" si="311"/>
        <v>159.87298722134443</v>
      </c>
      <c r="W1703" s="16">
        <f t="shared" si="312"/>
        <v>3.8804239392044933E-3</v>
      </c>
      <c r="X1703" s="15">
        <f t="shared" si="301"/>
        <v>0.75978079549443778</v>
      </c>
      <c r="Y1703" s="15">
        <f t="shared" si="302"/>
        <v>0.40594616247649268</v>
      </c>
      <c r="Z1703" s="15">
        <f t="shared" si="303"/>
        <v>0.78759605198654337</v>
      </c>
    </row>
    <row r="1704" spans="10:26" x14ac:dyDescent="0.35">
      <c r="J1704" s="3">
        <v>44816</v>
      </c>
      <c r="K1704" s="13">
        <f>(VLOOKUP(J1704,'Poche Core Max IR'!A:C,3,TRUE)/VLOOKUP(J1703,'Poche Core Max IR'!A:C,3,TRUE))-1</f>
        <v>9.4352376230411039E-4</v>
      </c>
      <c r="L1704" s="13">
        <f>(VLOOKUP(J1704,'Strat EW abs return'!A:C,3,TRUE)/VLOOKUP(J1703,'Strat EW abs return'!A:C,3,TRUE))-1</f>
        <v>4.8425926054236346E-3</v>
      </c>
      <c r="M1704" s="13">
        <f>(VLOOKUP(J1704,'Strat alpha facteurs'!A:C,3,TRUE)/VLOOKUP(J1703,'Strat alpha facteurs'!A:C,3,TRUE))-1</f>
        <v>1.3461536349857361E-2</v>
      </c>
      <c r="N1704" s="14">
        <f t="shared" si="304"/>
        <v>159.20786666500902</v>
      </c>
      <c r="O1704" s="14">
        <f t="shared" si="305"/>
        <v>124.97713823827502</v>
      </c>
      <c r="P1704" s="14">
        <f t="shared" si="306"/>
        <v>206.65671050472048</v>
      </c>
      <c r="Q1704" s="14">
        <f t="shared" si="307"/>
        <v>0.68868361775441922</v>
      </c>
      <c r="R1704" s="14">
        <f t="shared" si="308"/>
        <v>0.16367712809319251</v>
      </c>
      <c r="S1704" s="14">
        <f t="shared" si="309"/>
        <v>0.14763925415239029</v>
      </c>
      <c r="T1704" s="14">
        <f t="shared" si="310"/>
        <v>3.4106238733086587E-3</v>
      </c>
      <c r="U1704" s="14">
        <f t="shared" si="311"/>
        <v>160.41825384825873</v>
      </c>
      <c r="W1704" s="16">
        <f t="shared" si="312"/>
        <v>2.7800728366193027E-3</v>
      </c>
      <c r="X1704" s="15">
        <f t="shared" si="301"/>
        <v>0.75772250985603329</v>
      </c>
      <c r="Y1704" s="15">
        <f t="shared" si="302"/>
        <v>0.405788837730225</v>
      </c>
      <c r="Z1704" s="15">
        <f t="shared" si="303"/>
        <v>0.78570099322312148</v>
      </c>
    </row>
    <row r="1705" spans="10:26" x14ac:dyDescent="0.35">
      <c r="J1705" s="3">
        <v>44817</v>
      </c>
      <c r="K1705" s="13">
        <f>(VLOOKUP(J1705,'Poche Core Max IR'!A:C,3,TRUE)/VLOOKUP(J1704,'Poche Core Max IR'!A:C,3,TRUE))-1</f>
        <v>-1.1700424457906755E-2</v>
      </c>
      <c r="L1705" s="13">
        <f>(VLOOKUP(J1705,'Strat EW abs return'!A:C,3,TRUE)/VLOOKUP(J1704,'Strat EW abs return'!A:C,3,TRUE))-1</f>
        <v>-7.8333322678139083E-3</v>
      </c>
      <c r="M1705" s="13">
        <f>(VLOOKUP(J1705,'Strat alpha facteurs'!A:C,3,TRUE)/VLOOKUP(J1704,'Strat alpha facteurs'!A:C,3,TRUE))-1</f>
        <v>-3.6584000481550749E-2</v>
      </c>
      <c r="N1705" s="14">
        <f t="shared" si="304"/>
        <v>157.3450670479906</v>
      </c>
      <c r="O1705" s="14">
        <f t="shared" si="305"/>
        <v>123.99815078857409</v>
      </c>
      <c r="P1705" s="14">
        <f t="shared" si="306"/>
        <v>199.09638130810009</v>
      </c>
      <c r="Q1705" s="14">
        <f t="shared" si="307"/>
        <v>0.69080912578313136</v>
      </c>
      <c r="R1705" s="14">
        <f t="shared" si="308"/>
        <v>0.16482471515997907</v>
      </c>
      <c r="S1705" s="14">
        <f t="shared" si="309"/>
        <v>0.14436615905689151</v>
      </c>
      <c r="T1705" s="14">
        <f t="shared" si="310"/>
        <v>-1.4741262518935868E-2</v>
      </c>
      <c r="U1705" s="14">
        <f t="shared" si="311"/>
        <v>158.05348625545227</v>
      </c>
      <c r="W1705" s="16">
        <f t="shared" si="312"/>
        <v>-6.5726183922528523E-3</v>
      </c>
      <c r="X1705" s="15">
        <f t="shared" si="301"/>
        <v>0.76026036137865549</v>
      </c>
      <c r="Y1705" s="15">
        <f t="shared" si="302"/>
        <v>0.41321852120081626</v>
      </c>
      <c r="Z1705" s="15">
        <f t="shared" si="303"/>
        <v>0.78616120262651479</v>
      </c>
    </row>
    <row r="1706" spans="10:26" x14ac:dyDescent="0.35">
      <c r="J1706" s="3">
        <v>44818</v>
      </c>
      <c r="K1706" s="13">
        <f>(VLOOKUP(J1706,'Poche Core Max IR'!A:C,3,TRUE)/VLOOKUP(J1705,'Poche Core Max IR'!A:C,3,TRUE))-1</f>
        <v>-1.5539061874692006E-4</v>
      </c>
      <c r="L1706" s="13">
        <f>(VLOOKUP(J1706,'Strat EW abs return'!A:C,3,TRUE)/VLOOKUP(J1705,'Strat EW abs return'!A:C,3,TRUE))-1</f>
        <v>2.8112993569444633E-3</v>
      </c>
      <c r="M1706" s="13">
        <f>(VLOOKUP(J1706,'Strat alpha facteurs'!A:C,3,TRUE)/VLOOKUP(J1705,'Strat alpha facteurs'!A:C,3,TRUE))-1</f>
        <v>-4.9346369905345355E-4</v>
      </c>
      <c r="N1706" s="14">
        <f t="shared" si="304"/>
        <v>157.32061710066523</v>
      </c>
      <c r="O1706" s="14">
        <f t="shared" si="305"/>
        <v>124.34674671014831</v>
      </c>
      <c r="P1706" s="14">
        <f t="shared" si="306"/>
        <v>198.99813447131163</v>
      </c>
      <c r="Q1706" s="14">
        <f t="shared" si="307"/>
        <v>0.69050513370960476</v>
      </c>
      <c r="R1706" s="14">
        <f t="shared" si="308"/>
        <v>0.16524102829561821</v>
      </c>
      <c r="S1706" s="14">
        <f t="shared" si="309"/>
        <v>0.14425383799477895</v>
      </c>
      <c r="T1706" s="14">
        <f t="shared" si="310"/>
        <v>2.8478689937999087E-4</v>
      </c>
      <c r="U1706" s="14">
        <f t="shared" si="311"/>
        <v>158.09849781773917</v>
      </c>
      <c r="W1706" s="16">
        <f t="shared" si="312"/>
        <v>3.9335796408875208E-4</v>
      </c>
      <c r="X1706" s="15">
        <f t="shared" si="301"/>
        <v>0.76145835822514596</v>
      </c>
      <c r="Y1706" s="15">
        <f t="shared" si="302"/>
        <v>0.4155841441010597</v>
      </c>
      <c r="Z1706" s="15">
        <f t="shared" si="303"/>
        <v>0.78660249245547542</v>
      </c>
    </row>
    <row r="1707" spans="10:26" x14ac:dyDescent="0.35">
      <c r="J1707" s="3">
        <v>44819</v>
      </c>
      <c r="K1707" s="13">
        <f>(VLOOKUP(J1707,'Poche Core Max IR'!A:C,3,TRUE)/VLOOKUP(J1706,'Poche Core Max IR'!A:C,3,TRUE))-1</f>
        <v>-7.6897156803164002E-3</v>
      </c>
      <c r="L1707" s="13">
        <f>(VLOOKUP(J1707,'Strat EW abs return'!A:C,3,TRUE)/VLOOKUP(J1706,'Strat EW abs return'!A:C,3,TRUE))-1</f>
        <v>-9.5716631116367079E-3</v>
      </c>
      <c r="M1707" s="13">
        <f>(VLOOKUP(J1707,'Strat alpha facteurs'!A:C,3,TRUE)/VLOOKUP(J1706,'Strat alpha facteurs'!A:C,3,TRUE))-1</f>
        <v>-9.7820061495256239E-3</v>
      </c>
      <c r="N1707" s="14">
        <f t="shared" si="304"/>
        <v>156.1108662845092</v>
      </c>
      <c r="O1707" s="14">
        <f t="shared" si="305"/>
        <v>123.15654154161075</v>
      </c>
      <c r="P1707" s="14">
        <f t="shared" si="306"/>
        <v>197.05153349616913</v>
      </c>
      <c r="Q1707" s="14">
        <f t="shared" si="307"/>
        <v>0.69093181492194111</v>
      </c>
      <c r="R1707" s="14">
        <f t="shared" si="308"/>
        <v>0.16502955663889676</v>
      </c>
      <c r="S1707" s="14">
        <f t="shared" si="309"/>
        <v>0.14403862843916398</v>
      </c>
      <c r="T1707" s="14">
        <f t="shared" si="310"/>
        <v>-8.3025115394494073E-3</v>
      </c>
      <c r="U1707" s="14">
        <f t="shared" si="311"/>
        <v>156.78588321523779</v>
      </c>
      <c r="W1707" s="16">
        <f t="shared" si="312"/>
        <v>-2.9885940687714276E-3</v>
      </c>
      <c r="X1707" s="15">
        <f t="shared" si="301"/>
        <v>0.76224881995634264</v>
      </c>
      <c r="Y1707" s="15">
        <f t="shared" si="302"/>
        <v>0.41835427379680939</v>
      </c>
      <c r="Z1707" s="15">
        <f t="shared" si="303"/>
        <v>0.78682790545534542</v>
      </c>
    </row>
    <row r="1708" spans="10:26" x14ac:dyDescent="0.35">
      <c r="J1708" s="3">
        <v>44820</v>
      </c>
      <c r="K1708" s="13">
        <f>(VLOOKUP(J1708,'Poche Core Max IR'!A:C,3,TRUE)/VLOOKUP(J1707,'Poche Core Max IR'!A:C,3,TRUE))-1</f>
        <v>-8.0377796632812304E-3</v>
      </c>
      <c r="L1708" s="13">
        <f>(VLOOKUP(J1708,'Strat EW abs return'!A:C,3,TRUE)/VLOOKUP(J1707,'Strat EW abs return'!A:C,3,TRUE))-1</f>
        <v>5.6571345299794018E-5</v>
      </c>
      <c r="M1708" s="13">
        <f>(VLOOKUP(J1708,'Strat alpha facteurs'!A:C,3,TRUE)/VLOOKUP(J1707,'Strat alpha facteurs'!A:C,3,TRUE))-1</f>
        <v>-8.7471338336350124E-3</v>
      </c>
      <c r="N1708" s="14">
        <f t="shared" si="304"/>
        <v>154.85608153827036</v>
      </c>
      <c r="O1708" s="14">
        <f t="shared" si="305"/>
        <v>123.16350867284822</v>
      </c>
      <c r="P1708" s="14">
        <f t="shared" si="306"/>
        <v>195.32789736055511</v>
      </c>
      <c r="Q1708" s="14">
        <f t="shared" si="307"/>
        <v>0.69007361951495583</v>
      </c>
      <c r="R1708" s="14">
        <f t="shared" si="308"/>
        <v>0.16616953450715644</v>
      </c>
      <c r="S1708" s="14">
        <f t="shared" si="309"/>
        <v>0.1437568459778896</v>
      </c>
      <c r="T1708" s="14">
        <f t="shared" si="310"/>
        <v>-6.8041469068308713E-3</v>
      </c>
      <c r="U1708" s="14">
        <f t="shared" si="311"/>
        <v>155.71908903292407</v>
      </c>
      <c r="W1708" s="16">
        <f t="shared" si="312"/>
        <v>-1.2480599371549452E-3</v>
      </c>
      <c r="X1708" s="15">
        <f t="shared" si="301"/>
        <v>0.75995523572074763</v>
      </c>
      <c r="Y1708" s="15">
        <f t="shared" si="302"/>
        <v>0.41334188125994847</v>
      </c>
      <c r="Z1708" s="15">
        <f t="shared" si="303"/>
        <v>0.78536617609599035</v>
      </c>
    </row>
    <row r="1709" spans="10:26" x14ac:dyDescent="0.35">
      <c r="J1709" s="3">
        <v>44824</v>
      </c>
      <c r="K1709" s="13">
        <f>(VLOOKUP(J1709,'Poche Core Max IR'!A:C,3,TRUE)/VLOOKUP(J1708,'Poche Core Max IR'!A:C,3,TRUE))-1</f>
        <v>-4.5895857255464634E-3</v>
      </c>
      <c r="L1709" s="13">
        <f>(VLOOKUP(J1709,'Strat EW abs return'!A:C,3,TRUE)/VLOOKUP(J1708,'Strat EW abs return'!A:C,3,TRUE))-1</f>
        <v>-1.4076625440878621E-3</v>
      </c>
      <c r="M1709" s="13">
        <f>(VLOOKUP(J1709,'Strat alpha facteurs'!A:C,3,TRUE)/VLOOKUP(J1708,'Strat alpha facteurs'!A:C,3,TRUE))-1</f>
        <v>-5.9205399673065706E-3</v>
      </c>
      <c r="N1709" s="14">
        <f t="shared" si="304"/>
        <v>154.14535627692825</v>
      </c>
      <c r="O1709" s="14">
        <f t="shared" si="305"/>
        <v>122.99013601489102</v>
      </c>
      <c r="P1709" s="14">
        <f t="shared" si="306"/>
        <v>194.171450737502</v>
      </c>
      <c r="Q1709" s="14">
        <f t="shared" si="307"/>
        <v>0.68983979100639659</v>
      </c>
      <c r="R1709" s="14">
        <f t="shared" si="308"/>
        <v>0.1666442252551196</v>
      </c>
      <c r="S1709" s="14">
        <f t="shared" si="309"/>
        <v>0.14351598373848579</v>
      </c>
      <c r="T1709" s="14">
        <f t="shared" si="310"/>
        <v>-4.2521808155822922E-3</v>
      </c>
      <c r="U1709" s="14">
        <f t="shared" si="311"/>
        <v>155.05694330991832</v>
      </c>
      <c r="W1709" s="16">
        <f t="shared" si="312"/>
        <v>-1.0842709517511974E-3</v>
      </c>
      <c r="X1709" s="15">
        <f t="shared" si="301"/>
        <v>0.76019406043488458</v>
      </c>
      <c r="Y1709" s="15">
        <f t="shared" si="302"/>
        <v>0.41366287875259172</v>
      </c>
      <c r="Z1709" s="15">
        <f t="shared" si="303"/>
        <v>0.78558525452766204</v>
      </c>
    </row>
    <row r="1710" spans="10:26" x14ac:dyDescent="0.35">
      <c r="J1710" s="3">
        <v>44825</v>
      </c>
      <c r="K1710" s="13">
        <f>(VLOOKUP(J1710,'Poche Core Max IR'!A:C,3,TRUE)/VLOOKUP(J1709,'Poche Core Max IR'!A:C,3,TRUE))-1</f>
        <v>3.7788658790289809E-3</v>
      </c>
      <c r="L1710" s="13">
        <f>(VLOOKUP(J1710,'Strat EW abs return'!A:C,3,TRUE)/VLOOKUP(J1709,'Strat EW abs return'!A:C,3,TRUE))-1</f>
        <v>-1.5069165957770636E-3</v>
      </c>
      <c r="M1710" s="13">
        <f>(VLOOKUP(J1710,'Strat alpha facteurs'!A:C,3,TRUE)/VLOOKUP(J1709,'Strat alpha facteurs'!A:C,3,TRUE))-1</f>
        <v>-1.4571424581137915E-2</v>
      </c>
      <c r="N1710" s="14">
        <f t="shared" si="304"/>
        <v>154.72785090417389</v>
      </c>
      <c r="O1710" s="14">
        <f t="shared" si="305"/>
        <v>122.8048001378133</v>
      </c>
      <c r="P1710" s="14">
        <f t="shared" si="306"/>
        <v>191.34209608727036</v>
      </c>
      <c r="Q1710" s="14">
        <f t="shared" si="307"/>
        <v>0.69226352651187584</v>
      </c>
      <c r="R1710" s="14">
        <f t="shared" si="308"/>
        <v>0.16634911349245307</v>
      </c>
      <c r="S1710" s="14">
        <f t="shared" si="309"/>
        <v>0.14138735999567315</v>
      </c>
      <c r="T1710" s="14">
        <f t="shared" si="310"/>
        <v>2.6446076637004316E-4</v>
      </c>
      <c r="U1710" s="14">
        <f t="shared" si="311"/>
        <v>155.09794978797706</v>
      </c>
      <c r="W1710" s="16">
        <f t="shared" si="312"/>
        <v>-2.3108894927177269E-3</v>
      </c>
      <c r="X1710" s="15">
        <f t="shared" si="301"/>
        <v>0.75460371584738484</v>
      </c>
      <c r="Y1710" s="15">
        <f t="shared" si="302"/>
        <v>0.41081443315005489</v>
      </c>
      <c r="Z1710" s="15">
        <f t="shared" si="303"/>
        <v>0.77869309630786798</v>
      </c>
    </row>
    <row r="1711" spans="10:26" x14ac:dyDescent="0.35">
      <c r="J1711" s="3">
        <v>44826</v>
      </c>
      <c r="K1711" s="13">
        <f>(VLOOKUP(J1711,'Poche Core Max IR'!A:C,3,TRUE)/VLOOKUP(J1710,'Poche Core Max IR'!A:C,3,TRUE))-1</f>
        <v>-5.4292919067924217E-3</v>
      </c>
      <c r="L1711" s="13">
        <f>(VLOOKUP(J1711,'Strat EW abs return'!A:C,3,TRUE)/VLOOKUP(J1710,'Strat EW abs return'!A:C,3,TRUE))-1</f>
        <v>6.7206529346930388E-4</v>
      </c>
      <c r="M1711" s="13">
        <f>(VLOOKUP(J1711,'Strat alpha facteurs'!A:C,3,TRUE)/VLOOKUP(J1710,'Strat alpha facteurs'!A:C,3,TRUE))-1</f>
        <v>-1.0794527686754374E-2</v>
      </c>
      <c r="N1711" s="14">
        <f t="shared" si="304"/>
        <v>153.88778823550447</v>
      </c>
      <c r="O1711" s="14">
        <f t="shared" si="305"/>
        <v>122.88733298185736</v>
      </c>
      <c r="P1711" s="14">
        <f t="shared" si="306"/>
        <v>189.27664853341471</v>
      </c>
      <c r="Q1711" s="14">
        <f t="shared" si="307"/>
        <v>0.69208512192145022</v>
      </c>
      <c r="R1711" s="14">
        <f t="shared" si="308"/>
        <v>0.16732647627398947</v>
      </c>
      <c r="S1711" s="14">
        <f t="shared" si="309"/>
        <v>0.14058840180456245</v>
      </c>
      <c r="T1711" s="14">
        <f t="shared" si="310"/>
        <v>-5.1729130681112461E-3</v>
      </c>
      <c r="U1711" s="14">
        <f t="shared" si="311"/>
        <v>154.29564157668156</v>
      </c>
      <c r="W1711" s="16">
        <f t="shared" si="312"/>
        <v>-1.4051310783336347E-3</v>
      </c>
      <c r="X1711" s="15">
        <f t="shared" si="301"/>
        <v>0.75418392956352165</v>
      </c>
      <c r="Y1711" s="15">
        <f t="shared" si="302"/>
        <v>0.4087004792623567</v>
      </c>
      <c r="Z1711" s="15">
        <f t="shared" si="303"/>
        <v>0.7784942705319271</v>
      </c>
    </row>
    <row r="1712" spans="10:26" x14ac:dyDescent="0.35">
      <c r="J1712" s="3">
        <v>44827</v>
      </c>
      <c r="K1712" s="13">
        <f>(VLOOKUP(J1712,'Poche Core Max IR'!A:C,3,TRUE)/VLOOKUP(J1711,'Poche Core Max IR'!A:C,3,TRUE))-1</f>
        <v>-6.7948697111634981E-3</v>
      </c>
      <c r="L1712" s="13">
        <f>(VLOOKUP(J1712,'Strat EW abs return'!A:C,3,TRUE)/VLOOKUP(J1711,'Strat EW abs return'!A:C,3,TRUE))-1</f>
        <v>-1.2005492938007678E-2</v>
      </c>
      <c r="M1712" s="13">
        <f>(VLOOKUP(J1712,'Strat alpha facteurs'!A:C,3,TRUE)/VLOOKUP(J1711,'Strat alpha facteurs'!A:C,3,TRUE))-1</f>
        <v>-2.0415320152146865E-2</v>
      </c>
      <c r="N1712" s="14">
        <f t="shared" si="304"/>
        <v>152.8421407643051</v>
      </c>
      <c r="O1712" s="14">
        <f t="shared" si="305"/>
        <v>121.41200997357306</v>
      </c>
      <c r="P1712" s="14">
        <f t="shared" si="306"/>
        <v>185.41250515627968</v>
      </c>
      <c r="Q1712" s="14">
        <f t="shared" si="307"/>
        <v>0.69403245048950857</v>
      </c>
      <c r="R1712" s="14">
        <f t="shared" si="308"/>
        <v>0.16691697485227516</v>
      </c>
      <c r="S1712" s="14">
        <f t="shared" si="309"/>
        <v>0.13905057465821835</v>
      </c>
      <c r="T1712" s="14">
        <f t="shared" si="310"/>
        <v>-9.5816222942588531E-3</v>
      </c>
      <c r="U1712" s="14">
        <f t="shared" si="311"/>
        <v>152.81723901744346</v>
      </c>
      <c r="W1712" s="16">
        <f t="shared" si="312"/>
        <v>-4.8426825618101219E-3</v>
      </c>
      <c r="X1712" s="15">
        <f t="shared" si="301"/>
        <v>0.75368191585038891</v>
      </c>
      <c r="Y1712" s="15">
        <f t="shared" si="302"/>
        <v>0.41266164044340181</v>
      </c>
      <c r="Z1712" s="15">
        <f t="shared" si="303"/>
        <v>0.77885128196304287</v>
      </c>
    </row>
    <row r="1713" spans="10:26" x14ac:dyDescent="0.35">
      <c r="J1713" s="3">
        <v>44830</v>
      </c>
      <c r="K1713" s="13">
        <f>(VLOOKUP(J1713,'Poche Core Max IR'!A:C,3,TRUE)/VLOOKUP(J1712,'Poche Core Max IR'!A:C,3,TRUE))-1</f>
        <v>-5.8563665171700308E-3</v>
      </c>
      <c r="L1713" s="13">
        <f>(VLOOKUP(J1713,'Strat EW abs return'!A:C,3,TRUE)/VLOOKUP(J1712,'Strat EW abs return'!A:C,3,TRUE))-1</f>
        <v>-5.0954484683041201E-3</v>
      </c>
      <c r="M1713" s="13">
        <f>(VLOOKUP(J1713,'Strat alpha facteurs'!A:C,3,TRUE)/VLOOKUP(J1712,'Strat alpha facteurs'!A:C,3,TRUE))-1</f>
        <v>-1.2325503757348422E-2</v>
      </c>
      <c r="N1713" s="14">
        <f t="shared" si="304"/>
        <v>151.94704116872043</v>
      </c>
      <c r="O1713" s="14">
        <f t="shared" si="305"/>
        <v>120.7933613333195</v>
      </c>
      <c r="P1713" s="14">
        <f t="shared" si="306"/>
        <v>183.12720262731656</v>
      </c>
      <c r="Q1713" s="14">
        <f t="shared" si="307"/>
        <v>0.69457218723154412</v>
      </c>
      <c r="R1713" s="14">
        <f t="shared" si="308"/>
        <v>0.16717464092058112</v>
      </c>
      <c r="S1713" s="14">
        <f t="shared" si="309"/>
        <v>0.13825317184787678</v>
      </c>
      <c r="T1713" s="14">
        <f t="shared" si="310"/>
        <v>-6.6288936291325354E-3</v>
      </c>
      <c r="U1713" s="14">
        <f t="shared" si="311"/>
        <v>151.80422979529911</v>
      </c>
      <c r="W1713" s="16">
        <f t="shared" si="312"/>
        <v>-2.5558697570944085E-3</v>
      </c>
      <c r="X1713" s="15">
        <f t="shared" si="301"/>
        <v>0.75439177558256776</v>
      </c>
      <c r="Y1713" s="15">
        <f t="shared" si="302"/>
        <v>0.41563250002423258</v>
      </c>
      <c r="Z1713" s="15">
        <f t="shared" si="303"/>
        <v>0.77957434243019696</v>
      </c>
    </row>
    <row r="1714" spans="10:26" x14ac:dyDescent="0.35">
      <c r="J1714" s="3">
        <v>44831</v>
      </c>
      <c r="K1714" s="13">
        <f>(VLOOKUP(J1714,'Poche Core Max IR'!A:C,3,TRUE)/VLOOKUP(J1713,'Poche Core Max IR'!A:C,3,TRUE))-1</f>
        <v>-2.3966385662328449E-3</v>
      </c>
      <c r="L1714" s="13">
        <f>(VLOOKUP(J1714,'Strat EW abs return'!A:C,3,TRUE)/VLOOKUP(J1713,'Strat EW abs return'!A:C,3,TRUE))-1</f>
        <v>3.7631675232696615E-4</v>
      </c>
      <c r="M1714" s="13">
        <f>(VLOOKUP(J1714,'Strat alpha facteurs'!A:C,3,TRUE)/VLOOKUP(J1713,'Strat alpha facteurs'!A:C,3,TRUE))-1</f>
        <v>-1.8552485015430609E-3</v>
      </c>
      <c r="N1714" s="14">
        <f t="shared" si="304"/>
        <v>151.58287902983051</v>
      </c>
      <c r="O1714" s="14">
        <f t="shared" si="305"/>
        <v>120.8388178987591</v>
      </c>
      <c r="P1714" s="14">
        <f t="shared" si="306"/>
        <v>182.78745615905046</v>
      </c>
      <c r="Q1714" s="14">
        <f t="shared" si="307"/>
        <v>0.69419752175269356</v>
      </c>
      <c r="R1714" s="14">
        <f t="shared" si="308"/>
        <v>0.16754889455749752</v>
      </c>
      <c r="S1714" s="14">
        <f t="shared" si="309"/>
        <v>0.13825358368981097</v>
      </c>
      <c r="T1714" s="14">
        <f t="shared" si="310"/>
        <v>-1.8582218629135078E-3</v>
      </c>
      <c r="U1714" s="14">
        <f t="shared" si="311"/>
        <v>151.52214385661074</v>
      </c>
      <c r="W1714" s="16">
        <f t="shared" si="312"/>
        <v>-1.934432981176292E-4</v>
      </c>
      <c r="X1714" s="15">
        <f t="shared" si="301"/>
        <v>0.7495283866742346</v>
      </c>
      <c r="Y1714" s="15">
        <f t="shared" si="302"/>
        <v>0.40876477388845267</v>
      </c>
      <c r="Z1714" s="15">
        <f t="shared" si="303"/>
        <v>0.77528873026966116</v>
      </c>
    </row>
    <row r="1715" spans="10:26" x14ac:dyDescent="0.35">
      <c r="J1715" s="3">
        <v>44832</v>
      </c>
      <c r="K1715" s="13">
        <f>(VLOOKUP(J1715,'Poche Core Max IR'!A:C,3,TRUE)/VLOOKUP(J1714,'Poche Core Max IR'!A:C,3,TRUE))-1</f>
        <v>9.7320100311795166E-3</v>
      </c>
      <c r="L1715" s="13">
        <f>(VLOOKUP(J1715,'Strat EW abs return'!A:C,3,TRUE)/VLOOKUP(J1714,'Strat EW abs return'!A:C,3,TRUE))-1</f>
        <v>9.254031272582619E-3</v>
      </c>
      <c r="M1715" s="13">
        <f>(VLOOKUP(J1715,'Strat alpha facteurs'!A:C,3,TRUE)/VLOOKUP(J1714,'Strat alpha facteurs'!A:C,3,TRUE))-1</f>
        <v>1.457108896142878E-2</v>
      </c>
      <c r="N1715" s="14">
        <f t="shared" si="304"/>
        <v>153.05808512910389</v>
      </c>
      <c r="O1715" s="14">
        <f t="shared" si="305"/>
        <v>121.95706409853614</v>
      </c>
      <c r="P1715" s="14">
        <f t="shared" si="306"/>
        <v>185.45086844377724</v>
      </c>
      <c r="Q1715" s="14">
        <f t="shared" si="307"/>
        <v>0.69379286088510983</v>
      </c>
      <c r="R1715" s="14">
        <f t="shared" si="308"/>
        <v>0.16737196043203129</v>
      </c>
      <c r="S1715" s="14">
        <f t="shared" si="309"/>
        <v>0.13883517868286091</v>
      </c>
      <c r="T1715" s="14">
        <f t="shared" si="310"/>
        <v>1.0320945222419478E-2</v>
      </c>
      <c r="U1715" s="14">
        <f t="shared" si="311"/>
        <v>153.0859956033384</v>
      </c>
      <c r="W1715" s="16">
        <f t="shared" si="312"/>
        <v>3.5718450955553047E-3</v>
      </c>
      <c r="X1715" s="15">
        <f t="shared" si="301"/>
        <v>0.75230631051737862</v>
      </c>
      <c r="Y1715" s="15">
        <f t="shared" si="302"/>
        <v>0.41574279185870638</v>
      </c>
      <c r="Z1715" s="15">
        <f t="shared" si="303"/>
        <v>0.77728116354416732</v>
      </c>
    </row>
    <row r="1716" spans="10:26" x14ac:dyDescent="0.35">
      <c r="J1716" s="3">
        <v>44833</v>
      </c>
      <c r="K1716" s="13">
        <f>(VLOOKUP(J1716,'Poche Core Max IR'!A:C,3,TRUE)/VLOOKUP(J1715,'Poche Core Max IR'!A:C,3,TRUE))-1</f>
        <v>-1.7466525387419107E-2</v>
      </c>
      <c r="L1716" s="13">
        <f>(VLOOKUP(J1716,'Strat EW abs return'!A:C,3,TRUE)/VLOOKUP(J1715,'Strat EW abs return'!A:C,3,TRUE))-1</f>
        <v>-1.8935353676994282E-3</v>
      </c>
      <c r="M1716" s="13">
        <f>(VLOOKUP(J1716,'Strat alpha facteurs'!A:C,3,TRUE)/VLOOKUP(J1715,'Strat alpha facteurs'!A:C,3,TRUE))-1</f>
        <v>-1.469854730352449E-2</v>
      </c>
      <c r="N1716" s="14">
        <f t="shared" si="304"/>
        <v>150.38469219944665</v>
      </c>
      <c r="O1716" s="14">
        <f t="shared" si="305"/>
        <v>121.72613408432477</v>
      </c>
      <c r="P1716" s="14">
        <f t="shared" si="306"/>
        <v>182.72501008147668</v>
      </c>
      <c r="Q1716" s="14">
        <f t="shared" si="307"/>
        <v>0.69168740476008439</v>
      </c>
      <c r="R1716" s="14">
        <f t="shared" si="308"/>
        <v>0.16950880289211909</v>
      </c>
      <c r="S1716" s="14">
        <f t="shared" si="309"/>
        <v>0.1388037923477986</v>
      </c>
      <c r="T1716" s="14">
        <f t="shared" si="310"/>
        <v>-1.447575078616245E-2</v>
      </c>
      <c r="U1716" s="14">
        <f t="shared" si="311"/>
        <v>150.86996088213292</v>
      </c>
      <c r="W1716" s="16">
        <f t="shared" si="312"/>
        <v>-2.3611850211453268E-3</v>
      </c>
      <c r="X1716" s="15">
        <f t="shared" si="301"/>
        <v>0.7519914460937499</v>
      </c>
      <c r="Y1716" s="15">
        <f t="shared" si="302"/>
        <v>0.41692927981417327</v>
      </c>
      <c r="Z1716" s="15">
        <f t="shared" si="303"/>
        <v>0.77766962289288522</v>
      </c>
    </row>
    <row r="1717" spans="10:26" x14ac:dyDescent="0.35">
      <c r="J1717" s="3">
        <v>44834</v>
      </c>
      <c r="K1717" s="13">
        <f>(VLOOKUP(J1717,'Poche Core Max IR'!A:C,3,TRUE)/VLOOKUP(J1716,'Poche Core Max IR'!A:C,3,TRUE))-1</f>
        <v>-4.9460896759723205E-3</v>
      </c>
      <c r="L1717" s="13">
        <f>(VLOOKUP(J1717,'Strat EW abs return'!A:C,3,TRUE)/VLOOKUP(J1716,'Strat EW abs return'!A:C,3,TRUE))-1</f>
        <v>-2.885586074876989E-3</v>
      </c>
      <c r="M1717" s="13">
        <f>(VLOOKUP(J1717,'Strat alpha facteurs'!A:C,3,TRUE)/VLOOKUP(J1716,'Strat alpha facteurs'!A:C,3,TRUE))-1</f>
        <v>-9.4206974319680503E-3</v>
      </c>
      <c r="N1717" s="14">
        <f t="shared" si="304"/>
        <v>149.64087602593469</v>
      </c>
      <c r="O1717" s="14">
        <f t="shared" si="305"/>
        <v>121.37488284686243</v>
      </c>
      <c r="P1717" s="14">
        <f t="shared" si="306"/>
        <v>181.00361304824577</v>
      </c>
      <c r="Q1717" s="14">
        <f t="shared" si="307"/>
        <v>0.69187640474210244</v>
      </c>
      <c r="R1717" s="14">
        <f t="shared" si="308"/>
        <v>0.16990622582535198</v>
      </c>
      <c r="S1717" s="14">
        <f t="shared" si="309"/>
        <v>0.1382173694325477</v>
      </c>
      <c r="T1717" s="14">
        <f t="shared" si="310"/>
        <v>-5.2179087029968416E-3</v>
      </c>
      <c r="U1717" s="14">
        <f t="shared" si="311"/>
        <v>150.08273520022524</v>
      </c>
      <c r="W1717" s="16">
        <f t="shared" si="312"/>
        <v>-1.7923830565431222E-3</v>
      </c>
      <c r="X1717" s="15">
        <f t="shared" si="301"/>
        <v>0.75294683079195135</v>
      </c>
      <c r="Y1717" s="15">
        <f t="shared" si="302"/>
        <v>0.41780097888635381</v>
      </c>
      <c r="Z1717" s="15">
        <f t="shared" si="303"/>
        <v>0.77848599427353238</v>
      </c>
    </row>
    <row r="1718" spans="10:26" x14ac:dyDescent="0.35">
      <c r="J1718" s="3">
        <v>44837</v>
      </c>
      <c r="K1718" s="13">
        <f>(VLOOKUP(J1718,'Poche Core Max IR'!A:C,3,TRUE)/VLOOKUP(J1717,'Poche Core Max IR'!A:C,3,TRUE))-1</f>
        <v>1.0814059266648579E-2</v>
      </c>
      <c r="L1718" s="13">
        <f>(VLOOKUP(J1718,'Strat EW abs return'!A:C,3,TRUE)/VLOOKUP(J1717,'Strat EW abs return'!A:C,3,TRUE))-1</f>
        <v>7.707085021714466E-3</v>
      </c>
      <c r="M1718" s="13">
        <f>(VLOOKUP(J1718,'Strat alpha facteurs'!A:C,3,TRUE)/VLOOKUP(J1717,'Strat alpha facteurs'!A:C,3,TRUE))-1</f>
        <v>2.315468668777898E-2</v>
      </c>
      <c r="N1718" s="14">
        <f t="shared" si="304"/>
        <v>151.25910132799237</v>
      </c>
      <c r="O1718" s="14">
        <f t="shared" si="305"/>
        <v>122.31032938846384</v>
      </c>
      <c r="P1718" s="14">
        <f t="shared" si="306"/>
        <v>185.19469499773388</v>
      </c>
      <c r="Q1718" s="14">
        <f t="shared" si="307"/>
        <v>0.69107117254317707</v>
      </c>
      <c r="R1718" s="14">
        <f t="shared" si="308"/>
        <v>0.16918684361628394</v>
      </c>
      <c r="S1718" s="14">
        <f t="shared" si="309"/>
        <v>0.1397419838405411</v>
      </c>
      <c r="T1718" s="14">
        <f t="shared" si="310"/>
        <v>1.1991854058251084E-2</v>
      </c>
      <c r="U1718" s="14">
        <f t="shared" si="311"/>
        <v>151.88250545740948</v>
      </c>
      <c r="W1718" s="16">
        <f t="shared" si="312"/>
        <v>4.5396192412626123E-3</v>
      </c>
      <c r="X1718" s="15">
        <f t="shared" si="301"/>
        <v>0.7555181251159675</v>
      </c>
      <c r="Y1718" s="15">
        <f t="shared" si="302"/>
        <v>0.4263514173944758</v>
      </c>
      <c r="Z1718" s="15">
        <f t="shared" si="303"/>
        <v>0.78029762254808244</v>
      </c>
    </row>
    <row r="1719" spans="10:26" x14ac:dyDescent="0.35">
      <c r="J1719" s="3">
        <v>44838</v>
      </c>
      <c r="K1719" s="13">
        <f>(VLOOKUP(J1719,'Poche Core Max IR'!A:C,3,TRUE)/VLOOKUP(J1718,'Poche Core Max IR'!A:C,3,TRUE))-1</f>
        <v>8.6757671425432559E-3</v>
      </c>
      <c r="L1719" s="13">
        <f>(VLOOKUP(J1719,'Strat EW abs return'!A:C,3,TRUE)/VLOOKUP(J1718,'Strat EW abs return'!A:C,3,TRUE))-1</f>
        <v>1.0350473223275092E-2</v>
      </c>
      <c r="M1719" s="13">
        <f>(VLOOKUP(J1719,'Strat alpha facteurs'!A:C,3,TRUE)/VLOOKUP(J1718,'Strat alpha facteurs'!A:C,3,TRUE))-1</f>
        <v>2.9583242378378394E-2</v>
      </c>
      <c r="N1719" s="14">
        <f t="shared" si="304"/>
        <v>152.57139006930439</v>
      </c>
      <c r="O1719" s="14">
        <f t="shared" si="305"/>
        <v>123.5762991777291</v>
      </c>
      <c r="P1719" s="14">
        <f t="shared" si="306"/>
        <v>190.6733545470417</v>
      </c>
      <c r="Q1719" s="14">
        <f t="shared" si="307"/>
        <v>0.68888230158192065</v>
      </c>
      <c r="R1719" s="14">
        <f t="shared" si="308"/>
        <v>0.16893097951828204</v>
      </c>
      <c r="S1719" s="14">
        <f t="shared" si="309"/>
        <v>0.14218671889979942</v>
      </c>
      <c r="T1719" s="14">
        <f t="shared" si="310"/>
        <v>1.1880757444879878E-2</v>
      </c>
      <c r="U1719" s="14">
        <f t="shared" si="311"/>
        <v>153.68698466486958</v>
      </c>
      <c r="W1719" s="16">
        <f t="shared" si="312"/>
        <v>5.9548597482847335E-3</v>
      </c>
      <c r="X1719" s="15">
        <f t="shared" si="301"/>
        <v>0.75425974704591425</v>
      </c>
      <c r="Y1719" s="15">
        <f t="shared" si="302"/>
        <v>0.42990415387205244</v>
      </c>
      <c r="Z1719" s="15">
        <f t="shared" si="303"/>
        <v>0.77896410890462164</v>
      </c>
    </row>
    <row r="1720" spans="10:26" x14ac:dyDescent="0.35">
      <c r="J1720" s="3">
        <v>44839</v>
      </c>
      <c r="K1720" s="13">
        <f>(VLOOKUP(J1720,'Poche Core Max IR'!A:C,3,TRUE)/VLOOKUP(J1719,'Poche Core Max IR'!A:C,3,TRUE))-1</f>
        <v>2.2450645189626695E-3</v>
      </c>
      <c r="L1720" s="13">
        <f>(VLOOKUP(J1720,'Strat EW abs return'!A:C,3,TRUE)/VLOOKUP(J1719,'Strat EW abs return'!A:C,3,TRUE))-1</f>
        <v>1.37361480941256E-3</v>
      </c>
      <c r="M1720" s="13">
        <f>(VLOOKUP(J1720,'Strat alpha facteurs'!A:C,3,TRUE)/VLOOKUP(J1719,'Strat alpha facteurs'!A:C,3,TRUE))-1</f>
        <v>-3.9155820917338158E-3</v>
      </c>
      <c r="N1720" s="14">
        <f t="shared" si="304"/>
        <v>152.91392268375779</v>
      </c>
      <c r="O1720" s="14">
        <f t="shared" si="305"/>
        <v>123.74604541237203</v>
      </c>
      <c r="P1720" s="14">
        <f t="shared" si="306"/>
        <v>189.9267573746065</v>
      </c>
      <c r="Q1720" s="14">
        <f t="shared" si="307"/>
        <v>0.68958628990090254</v>
      </c>
      <c r="R1720" s="14">
        <f t="shared" si="308"/>
        <v>0.16895657967434105</v>
      </c>
      <c r="S1720" s="14">
        <f t="shared" si="309"/>
        <v>0.14145713042475844</v>
      </c>
      <c r="T1720" s="14">
        <f t="shared" si="310"/>
        <v>1.2218875380513488E-3</v>
      </c>
      <c r="U1720" s="14">
        <f t="shared" si="311"/>
        <v>153.87477287619228</v>
      </c>
      <c r="W1720" s="16">
        <f t="shared" si="312"/>
        <v>-3.2180574665087084E-4</v>
      </c>
      <c r="X1720" s="15">
        <f t="shared" si="301"/>
        <v>0.75406026138221804</v>
      </c>
      <c r="Y1720" s="15">
        <f t="shared" si="302"/>
        <v>0.43024288296957869</v>
      </c>
      <c r="Z1720" s="15">
        <f t="shared" si="303"/>
        <v>0.77816965975127161</v>
      </c>
    </row>
    <row r="1721" spans="10:26" x14ac:dyDescent="0.35">
      <c r="J1721" s="3">
        <v>44840</v>
      </c>
      <c r="K1721" s="13">
        <f>(VLOOKUP(J1721,'Poche Core Max IR'!A:C,3,TRUE)/VLOOKUP(J1720,'Poche Core Max IR'!A:C,3,TRUE))-1</f>
        <v>-6.1074722889630229E-3</v>
      </c>
      <c r="L1721" s="13">
        <f>(VLOOKUP(J1721,'Strat EW abs return'!A:C,3,TRUE)/VLOOKUP(J1720,'Strat EW abs return'!A:C,3,TRUE))-1</f>
        <v>8.7191861775748336E-5</v>
      </c>
      <c r="M1721" s="13">
        <f>(VLOOKUP(J1721,'Strat alpha facteurs'!A:C,3,TRUE)/VLOOKUP(J1720,'Strat alpha facteurs'!A:C,3,TRUE))-1</f>
        <v>-9.2038697579104323E-3</v>
      </c>
      <c r="N1721" s="14">
        <f t="shared" si="304"/>
        <v>151.9800051383701</v>
      </c>
      <c r="O1721" s="14">
        <f t="shared" si="305"/>
        <v>123.75683506045891</v>
      </c>
      <c r="P1721" s="14">
        <f t="shared" si="306"/>
        <v>188.17869623618836</v>
      </c>
      <c r="Q1721" s="14">
        <f t="shared" si="307"/>
        <v>0.68916427206195519</v>
      </c>
      <c r="R1721" s="14">
        <f t="shared" si="308"/>
        <v>0.16990559679277065</v>
      </c>
      <c r="S1721" s="14">
        <f t="shared" si="309"/>
        <v>0.14093013114527622</v>
      </c>
      <c r="T1721" s="14">
        <f t="shared" si="310"/>
        <v>-5.4988505224347409E-3</v>
      </c>
      <c r="U1721" s="14">
        <f t="shared" si="311"/>
        <v>153.02863850097251</v>
      </c>
      <c r="W1721" s="16">
        <f t="shared" si="312"/>
        <v>-1.2822881867158775E-3</v>
      </c>
      <c r="X1721" s="15">
        <f t="shared" si="301"/>
        <v>0.75310720666151332</v>
      </c>
      <c r="Y1721" s="15">
        <f t="shared" si="302"/>
        <v>0.42824605288609008</v>
      </c>
      <c r="Z1721" s="15">
        <f t="shared" si="303"/>
        <v>0.77755291045035102</v>
      </c>
    </row>
    <row r="1722" spans="10:26" x14ac:dyDescent="0.35">
      <c r="J1722" s="3">
        <v>44841</v>
      </c>
      <c r="K1722" s="13">
        <f>(VLOOKUP(J1722,'Poche Core Max IR'!A:C,3,TRUE)/VLOOKUP(J1721,'Poche Core Max IR'!A:C,3,TRUE))-1</f>
        <v>-9.1699560822298132E-3</v>
      </c>
      <c r="L1722" s="13">
        <f>(VLOOKUP(J1722,'Strat EW abs return'!A:C,3,TRUE)/VLOOKUP(J1721,'Strat EW abs return'!A:C,3,TRUE))-1</f>
        <v>5.5699770959027894E-4</v>
      </c>
      <c r="M1722" s="13">
        <f>(VLOOKUP(J1722,'Strat alpha facteurs'!A:C,3,TRUE)/VLOOKUP(J1721,'Strat alpha facteurs'!A:C,3,TRUE))-1</f>
        <v>-1.5004762452571652E-2</v>
      </c>
      <c r="N1722" s="14">
        <f t="shared" si="304"/>
        <v>150.58635516587418</v>
      </c>
      <c r="O1722" s="14">
        <f t="shared" si="305"/>
        <v>123.82576733413373</v>
      </c>
      <c r="P1722" s="14">
        <f t="shared" si="306"/>
        <v>185.35511960052972</v>
      </c>
      <c r="Q1722" s="14">
        <f t="shared" si="307"/>
        <v>0.68858720243004379</v>
      </c>
      <c r="R1722" s="14">
        <f t="shared" si="308"/>
        <v>0.17142988919124577</v>
      </c>
      <c r="S1722" s="14">
        <f t="shared" si="309"/>
        <v>0.1399829083787125</v>
      </c>
      <c r="T1722" s="14">
        <f t="shared" si="310"/>
        <v>-8.3395922202345041E-3</v>
      </c>
      <c r="U1722" s="14">
        <f t="shared" si="311"/>
        <v>151.75244205785671</v>
      </c>
      <c r="W1722" s="16">
        <f t="shared" si="312"/>
        <v>-2.0049242320078434E-3</v>
      </c>
      <c r="X1722" s="15">
        <f t="shared" si="301"/>
        <v>0.75398436034249461</v>
      </c>
      <c r="Y1722" s="15">
        <f t="shared" si="302"/>
        <v>0.42595597462953788</v>
      </c>
      <c r="Z1722" s="15">
        <f t="shared" si="303"/>
        <v>0.77911515451209767</v>
      </c>
    </row>
    <row r="1723" spans="10:26" x14ac:dyDescent="0.35">
      <c r="J1723" s="3">
        <v>44844</v>
      </c>
      <c r="K1723" s="13">
        <f>(VLOOKUP(J1723,'Poche Core Max IR'!A:C,3,TRUE)/VLOOKUP(J1722,'Poche Core Max IR'!A:C,3,TRUE))-1</f>
        <v>-1.9105665345732215E-3</v>
      </c>
      <c r="L1723" s="13">
        <f>(VLOOKUP(J1723,'Strat EW abs return'!A:C,3,TRUE)/VLOOKUP(J1722,'Strat EW abs return'!A:C,3,TRUE))-1</f>
        <v>-5.257258228865358E-3</v>
      </c>
      <c r="M1723" s="13">
        <f>(VLOOKUP(J1723,'Strat alpha facteurs'!A:C,3,TRUE)/VLOOKUP(J1722,'Strat alpha facteurs'!A:C,3,TRUE))-1</f>
        <v>-7.3898585107374792E-3</v>
      </c>
      <c r="N1723" s="14">
        <f t="shared" si="304"/>
        <v>150.29864991513091</v>
      </c>
      <c r="O1723" s="14">
        <f t="shared" si="305"/>
        <v>123.17478329987078</v>
      </c>
      <c r="P1723" s="14">
        <f t="shared" si="306"/>
        <v>183.98537149244098</v>
      </c>
      <c r="Q1723" s="14">
        <f t="shared" si="307"/>
        <v>0.68951342351622469</v>
      </c>
      <c r="R1723" s="14">
        <f t="shared" si="308"/>
        <v>0.17108488572814667</v>
      </c>
      <c r="S1723" s="14">
        <f t="shared" si="309"/>
        <v>0.1394016907556308</v>
      </c>
      <c r="T1723" s="14">
        <f t="shared" si="310"/>
        <v>-3.2512967475626046E-3</v>
      </c>
      <c r="U1723" s="14">
        <f t="shared" si="311"/>
        <v>151.25904983655931</v>
      </c>
      <c r="W1723" s="16">
        <f t="shared" si="312"/>
        <v>-1.9295961941704811E-3</v>
      </c>
      <c r="X1723" s="15">
        <f t="shared" si="301"/>
        <v>0.75381162189861139</v>
      </c>
      <c r="Y1723" s="15">
        <f t="shared" si="302"/>
        <v>0.42605298741214664</v>
      </c>
      <c r="Z1723" s="15">
        <f t="shared" si="303"/>
        <v>0.77921690386346965</v>
      </c>
    </row>
    <row r="1724" spans="10:26" x14ac:dyDescent="0.35">
      <c r="J1724" s="3">
        <v>44845</v>
      </c>
      <c r="K1724" s="13">
        <f>(VLOOKUP(J1724,'Poche Core Max IR'!A:C,3,TRUE)/VLOOKUP(J1723,'Poche Core Max IR'!A:C,3,TRUE))-1</f>
        <v>-3.2117247215337485E-3</v>
      </c>
      <c r="L1724" s="13">
        <f>(VLOOKUP(J1724,'Strat EW abs return'!A:C,3,TRUE)/VLOOKUP(J1723,'Strat EW abs return'!A:C,3,TRUE))-1</f>
        <v>-3.1676920272488696E-3</v>
      </c>
      <c r="M1724" s="13">
        <f>(VLOOKUP(J1724,'Strat alpha facteurs'!A:C,3,TRUE)/VLOOKUP(J1723,'Strat alpha facteurs'!A:C,3,TRUE))-1</f>
        <v>-3.0782116835532669E-3</v>
      </c>
      <c r="N1724" s="14">
        <f t="shared" si="304"/>
        <v>149.81593202558534</v>
      </c>
      <c r="O1724" s="14">
        <f t="shared" si="305"/>
        <v>122.78460352085368</v>
      </c>
      <c r="P1724" s="14">
        <f t="shared" si="306"/>
        <v>183.41902557231006</v>
      </c>
      <c r="Q1724" s="14">
        <f t="shared" si="307"/>
        <v>0.68949533838881416</v>
      </c>
      <c r="R1724" s="14">
        <f t="shared" si="308"/>
        <v>0.17108795577567548</v>
      </c>
      <c r="S1724" s="14">
        <f t="shared" si="309"/>
        <v>0.13941670583551252</v>
      </c>
      <c r="T1724" s="14">
        <f t="shared" si="310"/>
        <v>-3.1855794498313245E-3</v>
      </c>
      <c r="U1724" s="14">
        <f t="shared" si="311"/>
        <v>150.77720211579896</v>
      </c>
      <c r="W1724" s="16">
        <f t="shared" si="312"/>
        <v>-9.7110808625429791E-4</v>
      </c>
      <c r="X1724" s="15">
        <f t="shared" si="301"/>
        <v>0.75400797170029743</v>
      </c>
      <c r="Y1724" s="15">
        <f t="shared" si="302"/>
        <v>0.42661202816642013</v>
      </c>
      <c r="Z1724" s="15">
        <f t="shared" si="303"/>
        <v>0.77929337952473277</v>
      </c>
    </row>
    <row r="1725" spans="10:26" x14ac:dyDescent="0.35">
      <c r="J1725" s="3">
        <v>44846</v>
      </c>
      <c r="K1725" s="13">
        <f>(VLOOKUP(J1725,'Poche Core Max IR'!A:C,3,TRUE)/VLOOKUP(J1724,'Poche Core Max IR'!A:C,3,TRUE))-1</f>
        <v>-2.532458055165554E-3</v>
      </c>
      <c r="L1725" s="13">
        <f>(VLOOKUP(J1725,'Strat EW abs return'!A:C,3,TRUE)/VLOOKUP(J1724,'Strat EW abs return'!A:C,3,TRUE))-1</f>
        <v>-1.8696474111784545E-3</v>
      </c>
      <c r="M1725" s="13">
        <f>(VLOOKUP(J1725,'Strat alpha facteurs'!A:C,3,TRUE)/VLOOKUP(J1724,'Strat alpha facteurs'!A:C,3,TRUE))-1</f>
        <v>-4.0590433894407418E-3</v>
      </c>
      <c r="N1725" s="14">
        <f t="shared" si="304"/>
        <v>149.43652946173501</v>
      </c>
      <c r="O1725" s="14">
        <f t="shared" si="305"/>
        <v>122.55503960474834</v>
      </c>
      <c r="P1725" s="14">
        <f t="shared" si="306"/>
        <v>182.67451978906311</v>
      </c>
      <c r="Q1725" s="14">
        <f t="shared" si="307"/>
        <v>0.68956407760353489</v>
      </c>
      <c r="R1725" s="14">
        <f t="shared" si="308"/>
        <v>0.17121871054297627</v>
      </c>
      <c r="S1725" s="14">
        <f t="shared" si="309"/>
        <v>0.13921721185349104</v>
      </c>
      <c r="T1725" s="14">
        <f t="shared" si="310"/>
        <v>-2.6318906355008993E-3</v>
      </c>
      <c r="U1725" s="14">
        <f t="shared" si="311"/>
        <v>150.38037300950336</v>
      </c>
      <c r="W1725" s="16">
        <f t="shared" si="312"/>
        <v>-8.8520732238227284E-4</v>
      </c>
      <c r="X1725" s="15">
        <f t="shared" si="301"/>
        <v>0.75382654079484046</v>
      </c>
      <c r="Y1725" s="15">
        <f t="shared" si="302"/>
        <v>0.42599548839817775</v>
      </c>
      <c r="Z1725" s="15">
        <f t="shared" si="303"/>
        <v>0.77919525262828171</v>
      </c>
    </row>
    <row r="1726" spans="10:26" x14ac:dyDescent="0.35">
      <c r="J1726" s="3">
        <v>44847</v>
      </c>
      <c r="K1726" s="13">
        <f>(VLOOKUP(J1726,'Poche Core Max IR'!A:C,3,TRUE)/VLOOKUP(J1725,'Poche Core Max IR'!A:C,3,TRUE))-1</f>
        <v>6.7600410317041337E-3</v>
      </c>
      <c r="L1726" s="13">
        <f>(VLOOKUP(J1726,'Strat EW abs return'!A:C,3,TRUE)/VLOOKUP(J1725,'Strat EW abs return'!A:C,3,TRUE))-1</f>
        <v>3.2582475982854131E-3</v>
      </c>
      <c r="M1726" s="13">
        <f>(VLOOKUP(J1726,'Strat alpha facteurs'!A:C,3,TRUE)/VLOOKUP(J1725,'Strat alpha facteurs'!A:C,3,TRUE))-1</f>
        <v>2.0338163799467956E-2</v>
      </c>
      <c r="N1726" s="14">
        <f t="shared" si="304"/>
        <v>150.44672653253181</v>
      </c>
      <c r="O1726" s="14">
        <f t="shared" si="305"/>
        <v>122.95435426819829</v>
      </c>
      <c r="P1726" s="14">
        <f t="shared" si="306"/>
        <v>186.38978409452224</v>
      </c>
      <c r="Q1726" s="14">
        <f t="shared" si="307"/>
        <v>0.68868114086288779</v>
      </c>
      <c r="R1726" s="14">
        <f t="shared" si="308"/>
        <v>0.17040469333187461</v>
      </c>
      <c r="S1726" s="14">
        <f t="shared" si="309"/>
        <v>0.14091416580523994</v>
      </c>
      <c r="T1726" s="14">
        <f t="shared" si="310"/>
        <v>8.0507768693788197E-3</v>
      </c>
      <c r="U1726" s="14">
        <f t="shared" si="311"/>
        <v>151.59105183813682</v>
      </c>
      <c r="W1726" s="16">
        <f t="shared" si="312"/>
        <v>3.4211560685974991E-3</v>
      </c>
      <c r="X1726" s="15">
        <f t="shared" si="301"/>
        <v>0.75226147949094402</v>
      </c>
      <c r="Y1726" s="15">
        <f t="shared" si="302"/>
        <v>0.42379071876760499</v>
      </c>
      <c r="Z1726" s="15">
        <f t="shared" si="303"/>
        <v>0.77732865963964981</v>
      </c>
    </row>
    <row r="1727" spans="10:26" x14ac:dyDescent="0.35">
      <c r="J1727" s="3">
        <v>44848</v>
      </c>
      <c r="K1727" s="13">
        <f>(VLOOKUP(J1727,'Poche Core Max IR'!A:C,3,TRUE)/VLOOKUP(J1726,'Poche Core Max IR'!A:C,3,TRUE))-1</f>
        <v>-9.3624852800695546E-3</v>
      </c>
      <c r="L1727" s="13">
        <f>(VLOOKUP(J1727,'Strat EW abs return'!A:C,3,TRUE)/VLOOKUP(J1726,'Strat EW abs return'!A:C,3,TRUE))-1</f>
        <v>-7.7474961896750738E-3</v>
      </c>
      <c r="M1727" s="13">
        <f>(VLOOKUP(J1727,'Strat alpha facteurs'!A:C,3,TRUE)/VLOOKUP(J1726,'Strat alpha facteurs'!A:C,3,TRUE))-1</f>
        <v>-1.0991287567821417E-2</v>
      </c>
      <c r="N1727" s="14">
        <f t="shared" si="304"/>
        <v>149.03817126993633</v>
      </c>
      <c r="O1727" s="14">
        <f t="shared" si="305"/>
        <v>122.00176587700146</v>
      </c>
      <c r="P1727" s="14">
        <f t="shared" si="306"/>
        <v>184.34112037783521</v>
      </c>
      <c r="Q1727" s="14">
        <f t="shared" si="307"/>
        <v>0.6886493857734558</v>
      </c>
      <c r="R1727" s="14">
        <f t="shared" si="308"/>
        <v>0.17067462580532966</v>
      </c>
      <c r="S1727" s="14">
        <f t="shared" si="309"/>
        <v>0.14067598842121687</v>
      </c>
      <c r="T1727" s="14">
        <f t="shared" si="310"/>
        <v>-9.3168048750268025E-3</v>
      </c>
      <c r="U1727" s="14">
        <f t="shared" si="311"/>
        <v>150.17870758736083</v>
      </c>
      <c r="W1727" s="16">
        <f t="shared" si="312"/>
        <v>-2.8685112557261215E-3</v>
      </c>
      <c r="X1727" s="15">
        <f t="shared" si="301"/>
        <v>0.75320832137058469</v>
      </c>
      <c r="Y1727" s="15">
        <f t="shared" si="302"/>
        <v>0.42945392628092555</v>
      </c>
      <c r="Z1727" s="15">
        <f t="shared" si="303"/>
        <v>0.77728437452508758</v>
      </c>
    </row>
    <row r="1728" spans="10:26" x14ac:dyDescent="0.35">
      <c r="J1728" s="3">
        <v>44851</v>
      </c>
      <c r="K1728" s="13">
        <f>(VLOOKUP(J1728,'Poche Core Max IR'!A:C,3,TRUE)/VLOOKUP(J1727,'Poche Core Max IR'!A:C,3,TRUE))-1</f>
        <v>6.8254160907894601E-3</v>
      </c>
      <c r="L1728" s="13">
        <f>(VLOOKUP(J1728,'Strat EW abs return'!A:C,3,TRUE)/VLOOKUP(J1727,'Strat EW abs return'!A:C,3,TRUE))-1</f>
        <v>1.2959733444195543E-3</v>
      </c>
      <c r="M1728" s="13">
        <f>(VLOOKUP(J1728,'Strat alpha facteurs'!A:C,3,TRUE)/VLOOKUP(J1727,'Strat alpha facteurs'!A:C,3,TRUE))-1</f>
        <v>1.6361376163577912E-2</v>
      </c>
      <c r="N1728" s="14">
        <f t="shared" si="304"/>
        <v>150.055418802264</v>
      </c>
      <c r="O1728" s="14">
        <f t="shared" si="305"/>
        <v>122.15987691355016</v>
      </c>
      <c r="P1728" s="14">
        <f t="shared" si="306"/>
        <v>187.35719479075237</v>
      </c>
      <c r="Q1728" s="14">
        <f t="shared" si="307"/>
        <v>0.68837744318308536</v>
      </c>
      <c r="R1728" s="14">
        <f t="shared" si="308"/>
        <v>0.16967025994474424</v>
      </c>
      <c r="S1728" s="14">
        <f t="shared" si="309"/>
        <v>0.1419522968721727</v>
      </c>
      <c r="T1728" s="14">
        <f t="shared" si="310"/>
        <v>7.2231611279255734E-3</v>
      </c>
      <c r="U1728" s="14">
        <f t="shared" si="311"/>
        <v>151.26347259024797</v>
      </c>
      <c r="W1728" s="16">
        <f t="shared" si="312"/>
        <v>2.5424230606386272E-3</v>
      </c>
      <c r="X1728" s="15">
        <f t="shared" si="301"/>
        <v>0.75445419642411915</v>
      </c>
      <c r="Y1728" s="15">
        <f t="shared" si="302"/>
        <v>0.42968185416755961</v>
      </c>
      <c r="Z1728" s="15">
        <f t="shared" si="303"/>
        <v>0.77846163394779755</v>
      </c>
    </row>
    <row r="1729" spans="10:26" x14ac:dyDescent="0.35">
      <c r="J1729" s="3">
        <v>44852</v>
      </c>
      <c r="K1729" s="13">
        <f>(VLOOKUP(J1729,'Poche Core Max IR'!A:C,3,TRUE)/VLOOKUP(J1728,'Poche Core Max IR'!A:C,3,TRUE))-1</f>
        <v>2.4895760866290306E-3</v>
      </c>
      <c r="L1729" s="13">
        <f>(VLOOKUP(J1729,'Strat EW abs return'!A:C,3,TRUE)/VLOOKUP(J1728,'Strat EW abs return'!A:C,3,TRUE))-1</f>
        <v>-3.1589990937529455E-3</v>
      </c>
      <c r="M1729" s="13">
        <f>(VLOOKUP(J1729,'Strat alpha facteurs'!A:C,3,TRUE)/VLOOKUP(J1728,'Strat alpha facteurs'!A:C,3,TRUE))-1</f>
        <v>8.6864390678762504E-3</v>
      </c>
      <c r="N1729" s="14">
        <f t="shared" si="304"/>
        <v>150.42899318458322</v>
      </c>
      <c r="O1729" s="14">
        <f t="shared" si="305"/>
        <v>121.77397397308729</v>
      </c>
      <c r="P1729" s="14">
        <f t="shared" si="306"/>
        <v>188.98466164723047</v>
      </c>
      <c r="Q1729" s="14">
        <f t="shared" si="307"/>
        <v>0.6884315131121036</v>
      </c>
      <c r="R1729" s="14">
        <f t="shared" si="308"/>
        <v>0.16872749678256765</v>
      </c>
      <c r="S1729" s="14">
        <f t="shared" si="309"/>
        <v>0.14284099010533111</v>
      </c>
      <c r="T1729" s="14">
        <f t="shared" si="310"/>
        <v>2.4108398010463782E-3</v>
      </c>
      <c r="U1729" s="14">
        <f t="shared" si="311"/>
        <v>151.628144590413</v>
      </c>
      <c r="W1729" s="16">
        <f t="shared" si="312"/>
        <v>7.0776954751773874E-4</v>
      </c>
      <c r="X1729" s="15">
        <f t="shared" si="301"/>
        <v>0.75490505849530953</v>
      </c>
      <c r="Y1729" s="15">
        <f t="shared" si="302"/>
        <v>0.42807091438305289</v>
      </c>
      <c r="Z1729" s="15">
        <f t="shared" si="303"/>
        <v>0.77885553779417072</v>
      </c>
    </row>
    <row r="1730" spans="10:26" x14ac:dyDescent="0.35">
      <c r="J1730" s="3">
        <v>44853</v>
      </c>
      <c r="K1730" s="13">
        <f>(VLOOKUP(J1730,'Poche Core Max IR'!A:C,3,TRUE)/VLOOKUP(J1729,'Poche Core Max IR'!A:C,3,TRUE))-1</f>
        <v>-1.6315148181555994E-3</v>
      </c>
      <c r="L1730" s="13">
        <f>(VLOOKUP(J1730,'Strat EW abs return'!A:C,3,TRUE)/VLOOKUP(J1729,'Strat EW abs return'!A:C,3,TRUE))-1</f>
        <v>-2.3257317715250636E-3</v>
      </c>
      <c r="M1730" s="13">
        <f>(VLOOKUP(J1730,'Strat alpha facteurs'!A:C,3,TRUE)/VLOOKUP(J1729,'Strat alpha facteurs'!A:C,3,TRUE))-1</f>
        <v>-3.968098524268604E-3</v>
      </c>
      <c r="N1730" s="14">
        <f t="shared" si="304"/>
        <v>150.18356605312235</v>
      </c>
      <c r="O1730" s="14">
        <f t="shared" si="305"/>
        <v>121.49076037287323</v>
      </c>
      <c r="P1730" s="14">
        <f t="shared" si="306"/>
        <v>188.2347518902387</v>
      </c>
      <c r="Q1730" s="14">
        <f t="shared" si="307"/>
        <v>0.68874257009829831</v>
      </c>
      <c r="R1730" s="14">
        <f t="shared" si="308"/>
        <v>0.16868635573922583</v>
      </c>
      <c r="S1730" s="14">
        <f t="shared" si="309"/>
        <v>0.14257107416247825</v>
      </c>
      <c r="T1730" s="14">
        <f t="shared" si="310"/>
        <v>-2.082408236966819E-3</v>
      </c>
      <c r="U1730" s="14">
        <f t="shared" si="311"/>
        <v>151.31239289316193</v>
      </c>
      <c r="W1730" s="16">
        <f t="shared" si="312"/>
        <v>-9.5805528595301645E-4</v>
      </c>
      <c r="X1730" s="15">
        <f t="shared" ref="X1730:X1793" si="313">CORREL(K1477:K1730,W1477:W1730)</f>
        <v>0.75473917882249719</v>
      </c>
      <c r="Y1730" s="15">
        <f t="shared" ref="Y1730:Y1793" si="314">CORREL(K1477:K1730,L1477:L1730)</f>
        <v>0.42759594570999832</v>
      </c>
      <c r="Z1730" s="15">
        <f t="shared" ref="Z1730:Z1793" si="315">CORREL(K1477:K1730,M1477:M1730)</f>
        <v>0.77888950732907447</v>
      </c>
    </row>
    <row r="1731" spans="10:26" x14ac:dyDescent="0.35">
      <c r="J1731" s="3">
        <v>44854</v>
      </c>
      <c r="K1731" s="13">
        <f>(VLOOKUP(J1731,'Poche Core Max IR'!A:C,3,TRUE)/VLOOKUP(J1730,'Poche Core Max IR'!A:C,3,TRUE))-1</f>
        <v>-6.5574711405184116E-3</v>
      </c>
      <c r="L1731" s="13">
        <f>(VLOOKUP(J1731,'Strat EW abs return'!A:C,3,TRUE)/VLOOKUP(J1730,'Strat EW abs return'!A:C,3,TRUE))-1</f>
        <v>2.1552468257746149E-3</v>
      </c>
      <c r="M1731" s="13">
        <f>(VLOOKUP(J1731,'Strat alpha facteurs'!A:C,3,TRUE)/VLOOKUP(J1730,'Strat alpha facteurs'!A:C,3,TRUE))-1</f>
        <v>-2.3851573712496688E-3</v>
      </c>
      <c r="N1731" s="14">
        <f t="shared" si="304"/>
        <v>149.19874165294885</v>
      </c>
      <c r="O1731" s="14">
        <f t="shared" si="305"/>
        <v>121.75260294852781</v>
      </c>
      <c r="P1731" s="14">
        <f t="shared" si="306"/>
        <v>187.78578238424234</v>
      </c>
      <c r="Q1731" s="14">
        <f t="shared" si="307"/>
        <v>0.68731419675476091</v>
      </c>
      <c r="R1731" s="14">
        <f t="shared" si="308"/>
        <v>0.16981286926289224</v>
      </c>
      <c r="S1731" s="14">
        <f t="shared" si="309"/>
        <v>0.14287293398234929</v>
      </c>
      <c r="T1731" s="14">
        <f t="shared" si="310"/>
        <v>-4.4929032423732338E-3</v>
      </c>
      <c r="U1731" s="14">
        <f t="shared" si="311"/>
        <v>150.63256095252098</v>
      </c>
      <c r="W1731" s="16">
        <f t="shared" si="312"/>
        <v>2.5214215814460452E-5</v>
      </c>
      <c r="X1731" s="15">
        <f t="shared" si="313"/>
        <v>0.75386335267551585</v>
      </c>
      <c r="Y1731" s="15">
        <f t="shared" si="314"/>
        <v>0.42643065933928825</v>
      </c>
      <c r="Z1731" s="15">
        <f t="shared" si="315"/>
        <v>0.77840315499303803</v>
      </c>
    </row>
    <row r="1732" spans="10:26" x14ac:dyDescent="0.35">
      <c r="J1732" s="3">
        <v>44855</v>
      </c>
      <c r="K1732" s="13">
        <f>(VLOOKUP(J1732,'Poche Core Max IR'!A:C,3,TRUE)/VLOOKUP(J1731,'Poche Core Max IR'!A:C,3,TRUE))-1</f>
        <v>6.9693287375904855E-3</v>
      </c>
      <c r="L1732" s="13">
        <f>(VLOOKUP(J1732,'Strat EW abs return'!A:C,3,TRUE)/VLOOKUP(J1731,'Strat EW abs return'!A:C,3,TRUE))-1</f>
        <v>3.2095798811206944E-3</v>
      </c>
      <c r="M1732" s="13">
        <f>(VLOOKUP(J1732,'Strat alpha facteurs'!A:C,3,TRUE)/VLOOKUP(J1731,'Strat alpha facteurs'!A:C,3,TRUE))-1</f>
        <v>1.3099511842874278E-2</v>
      </c>
      <c r="N1732" s="14">
        <f t="shared" si="304"/>
        <v>150.23855673076309</v>
      </c>
      <c r="O1732" s="14">
        <f t="shared" si="305"/>
        <v>122.14337765342547</v>
      </c>
      <c r="P1732" s="14">
        <f t="shared" si="306"/>
        <v>190.24568446450814</v>
      </c>
      <c r="Q1732" s="14">
        <f t="shared" si="307"/>
        <v>0.68715220711437142</v>
      </c>
      <c r="R1732" s="14">
        <f t="shared" si="308"/>
        <v>0.16913896140774473</v>
      </c>
      <c r="S1732" s="14">
        <f t="shared" si="309"/>
        <v>0.1437088314778863</v>
      </c>
      <c r="T1732" s="14">
        <f t="shared" si="310"/>
        <v>7.2067122426664135E-3</v>
      </c>
      <c r="U1732" s="14">
        <f t="shared" si="311"/>
        <v>151.71812647368171</v>
      </c>
      <c r="W1732" s="16">
        <f t="shared" si="312"/>
        <v>2.4253805475181424E-3</v>
      </c>
      <c r="X1732" s="15">
        <f t="shared" si="313"/>
        <v>0.75491924114928555</v>
      </c>
      <c r="Y1732" s="15">
        <f t="shared" si="314"/>
        <v>0.42688705087413958</v>
      </c>
      <c r="Z1732" s="15">
        <f t="shared" si="315"/>
        <v>0.77965466972648811</v>
      </c>
    </row>
    <row r="1733" spans="10:26" x14ac:dyDescent="0.35">
      <c r="J1733" s="3">
        <v>44858</v>
      </c>
      <c r="K1733" s="13">
        <f>(VLOOKUP(J1733,'Poche Core Max IR'!A:C,3,TRUE)/VLOOKUP(J1732,'Poche Core Max IR'!A:C,3,TRUE))-1</f>
        <v>2.2965309907367892E-3</v>
      </c>
      <c r="L1733" s="13">
        <f>(VLOOKUP(J1733,'Strat EW abs return'!A:C,3,TRUE)/VLOOKUP(J1732,'Strat EW abs return'!A:C,3,TRUE))-1</f>
        <v>3.144224332498613E-4</v>
      </c>
      <c r="M1733" s="13">
        <f>(VLOOKUP(J1733,'Strat alpha facteurs'!A:C,3,TRUE)/VLOOKUP(J1732,'Strat alpha facteurs'!A:C,3,TRUE))-1</f>
        <v>1.3531189202300453E-2</v>
      </c>
      <c r="N1733" s="14">
        <f t="shared" ref="N1733:N1796" si="316">N1732*(1+K1733)</f>
        <v>150.58358423229885</v>
      </c>
      <c r="O1733" s="14">
        <f t="shared" ref="O1733:O1796" si="317">O1732*(1+L1733)</f>
        <v>122.18178227143262</v>
      </c>
      <c r="P1733" s="14">
        <f t="shared" ref="P1733:P1796" si="318">P1732*(1+M1733)</f>
        <v>192.81993481591854</v>
      </c>
      <c r="Q1733" s="14">
        <f t="shared" ref="Q1733:Q1796" si="319">IF(YEAR($J1733)&lt;&gt;YEAR($J1734),0.7,Q1732*(1+K1733)/(1+$T1733))</f>
        <v>0.68627628752004455</v>
      </c>
      <c r="R1733" s="14">
        <f t="shared" ref="R1733:R1796" si="320">IF(YEAR($J1733)&lt;&gt;YEAR($J1734),0.15,R1732*(1+L1733)/(1+$T1733))</f>
        <v>0.16858930106914258</v>
      </c>
      <c r="S1733" s="14">
        <f t="shared" ref="S1733:S1796" si="321">IF(YEAR($J1733)&lt;&gt;YEAR($J1734),0.15,S1732*(1+M1733)/(1+$T1733))</f>
        <v>0.14513441141081534</v>
      </c>
      <c r="T1733" s="14">
        <f t="shared" ref="T1733:T1796" si="322">SUMPRODUCT(Q1732:S1732,K1733:M1733)</f>
        <v>3.5757988115633068E-3</v>
      </c>
      <c r="U1733" s="14">
        <f t="shared" ref="U1733:U1796" si="323">U1732*(1+T1733)</f>
        <v>152.2606399700189</v>
      </c>
      <c r="W1733" s="16">
        <f t="shared" ref="W1733:W1796" si="324">L1733*R1733+M1733*S1733</f>
        <v>2.0168494388263097E-3</v>
      </c>
      <c r="X1733" s="15">
        <f t="shared" si="313"/>
        <v>0.75374808315978548</v>
      </c>
      <c r="Y1733" s="15">
        <f t="shared" si="314"/>
        <v>0.42548731756891595</v>
      </c>
      <c r="Z1733" s="15">
        <f t="shared" si="315"/>
        <v>0.77797026456780805</v>
      </c>
    </row>
    <row r="1734" spans="10:26" x14ac:dyDescent="0.35">
      <c r="J1734" s="3">
        <v>44859</v>
      </c>
      <c r="K1734" s="13">
        <f>(VLOOKUP(J1734,'Poche Core Max IR'!A:C,3,TRUE)/VLOOKUP(J1733,'Poche Core Max IR'!A:C,3,TRUE))-1</f>
        <v>6.0167847185179646E-3</v>
      </c>
      <c r="L1734" s="13">
        <f>(VLOOKUP(J1734,'Strat EW abs return'!A:C,3,TRUE)/VLOOKUP(J1733,'Strat EW abs return'!A:C,3,TRUE))-1</f>
        <v>2.1604359700240217E-3</v>
      </c>
      <c r="M1734" s="13">
        <f>(VLOOKUP(J1734,'Strat alpha facteurs'!A:C,3,TRUE)/VLOOKUP(J1733,'Strat alpha facteurs'!A:C,3,TRUE))-1</f>
        <v>1.1326881245838472E-2</v>
      </c>
      <c r="N1734" s="14">
        <f t="shared" si="316"/>
        <v>151.4896132407674</v>
      </c>
      <c r="O1734" s="14">
        <f t="shared" si="317"/>
        <v>122.44574818873348</v>
      </c>
      <c r="P1734" s="14">
        <f t="shared" si="318"/>
        <v>195.00398331940877</v>
      </c>
      <c r="Q1734" s="14">
        <f t="shared" si="319"/>
        <v>0.68619406934090865</v>
      </c>
      <c r="R1734" s="14">
        <f t="shared" si="320"/>
        <v>0.16792293014547233</v>
      </c>
      <c r="S1734" s="14">
        <f t="shared" si="321"/>
        <v>0.14588300051362135</v>
      </c>
      <c r="T1734" s="14">
        <f t="shared" si="322"/>
        <v>6.1373233123577994E-3</v>
      </c>
      <c r="U1734" s="14">
        <f t="shared" si="323"/>
        <v>153.19511274526141</v>
      </c>
      <c r="W1734" s="16">
        <f t="shared" si="324"/>
        <v>2.0151861610824915E-3</v>
      </c>
      <c r="X1734" s="15">
        <f t="shared" si="313"/>
        <v>0.75589771295435981</v>
      </c>
      <c r="Y1734" s="15">
        <f t="shared" si="314"/>
        <v>0.42828440905290638</v>
      </c>
      <c r="Z1734" s="15">
        <f t="shared" si="315"/>
        <v>0.77960831631590155</v>
      </c>
    </row>
    <row r="1735" spans="10:26" x14ac:dyDescent="0.35">
      <c r="J1735" s="3">
        <v>44860</v>
      </c>
      <c r="K1735" s="13">
        <f>(VLOOKUP(J1735,'Poche Core Max IR'!A:C,3,TRUE)/VLOOKUP(J1734,'Poche Core Max IR'!A:C,3,TRUE))-1</f>
        <v>-2.3572348250707753E-3</v>
      </c>
      <c r="L1735" s="13">
        <f>(VLOOKUP(J1735,'Strat EW abs return'!A:C,3,TRUE)/VLOOKUP(J1734,'Strat EW abs return'!A:C,3,TRUE))-1</f>
        <v>5.5549637701888255E-3</v>
      </c>
      <c r="M1735" s="13">
        <f>(VLOOKUP(J1735,'Strat alpha facteurs'!A:C,3,TRUE)/VLOOKUP(J1734,'Strat alpha facteurs'!A:C,3,TRUE))-1</f>
        <v>8.5014575965303152E-3</v>
      </c>
      <c r="N1735" s="14">
        <f t="shared" si="316"/>
        <v>151.13251664879976</v>
      </c>
      <c r="O1735" s="14">
        <f t="shared" si="317"/>
        <v>123.12592988373555</v>
      </c>
      <c r="P1735" s="14">
        <f t="shared" si="318"/>
        <v>196.66180141475323</v>
      </c>
      <c r="Q1735" s="14">
        <f t="shared" si="319"/>
        <v>0.68419647532991745</v>
      </c>
      <c r="R1735" s="14">
        <f t="shared" si="320"/>
        <v>0.16876198808397755</v>
      </c>
      <c r="S1735" s="14">
        <f t="shared" si="321"/>
        <v>0.14704153658610736</v>
      </c>
      <c r="T1735" s="14">
        <f t="shared" si="322"/>
        <v>5.5550337905578941E-4</v>
      </c>
      <c r="U1735" s="14">
        <f t="shared" si="323"/>
        <v>153.28021314804624</v>
      </c>
      <c r="W1735" s="16">
        <f t="shared" si="324"/>
        <v>2.187534117806986E-3</v>
      </c>
      <c r="X1735" s="15">
        <f t="shared" si="313"/>
        <v>0.75365893592244315</v>
      </c>
      <c r="Y1735" s="15">
        <f t="shared" si="314"/>
        <v>0.42619218969933775</v>
      </c>
      <c r="Z1735" s="15">
        <f t="shared" si="315"/>
        <v>0.77819149884881189</v>
      </c>
    </row>
    <row r="1736" spans="10:26" x14ac:dyDescent="0.35">
      <c r="J1736" s="3">
        <v>44861</v>
      </c>
      <c r="K1736" s="13">
        <f>(VLOOKUP(J1736,'Poche Core Max IR'!A:C,3,TRUE)/VLOOKUP(J1735,'Poche Core Max IR'!A:C,3,TRUE))-1</f>
        <v>6.7026477819764896E-3</v>
      </c>
      <c r="L1736" s="13">
        <f>(VLOOKUP(J1736,'Strat EW abs return'!A:C,3,TRUE)/VLOOKUP(J1735,'Strat EW abs return'!A:C,3,TRUE))-1</f>
        <v>-1.6720332733404231E-3</v>
      </c>
      <c r="M1736" s="13">
        <f>(VLOOKUP(J1736,'Strat alpha facteurs'!A:C,3,TRUE)/VLOOKUP(J1735,'Strat alpha facteurs'!A:C,3,TRUE))-1</f>
        <v>6.1883827829678495E-4</v>
      </c>
      <c r="N1736" s="14">
        <f t="shared" si="316"/>
        <v>152.14550467630036</v>
      </c>
      <c r="O1736" s="14">
        <f t="shared" si="317"/>
        <v>122.92005923215896</v>
      </c>
      <c r="P1736" s="14">
        <f t="shared" si="318"/>
        <v>196.78350326534749</v>
      </c>
      <c r="Q1736" s="14">
        <f t="shared" si="319"/>
        <v>0.68576862353857493</v>
      </c>
      <c r="R1736" s="14">
        <f t="shared" si="320"/>
        <v>0.16774262597875531</v>
      </c>
      <c r="S1736" s="14">
        <f t="shared" si="321"/>
        <v>0.1464887504826721</v>
      </c>
      <c r="T1736" s="14">
        <f t="shared" si="322"/>
        <v>4.3947472597937725E-3</v>
      </c>
      <c r="U1736" s="14">
        <f t="shared" si="323"/>
        <v>153.95384094475924</v>
      </c>
      <c r="W1736" s="16">
        <f t="shared" si="324"/>
        <v>-1.898184058554324E-4</v>
      </c>
      <c r="X1736" s="15">
        <f t="shared" si="313"/>
        <v>0.75369563934828687</v>
      </c>
      <c r="Y1736" s="15">
        <f t="shared" si="314"/>
        <v>0.42402532569962548</v>
      </c>
      <c r="Z1736" s="15">
        <f t="shared" si="315"/>
        <v>0.77921625730429378</v>
      </c>
    </row>
    <row r="1737" spans="10:26" x14ac:dyDescent="0.35">
      <c r="J1737" s="3">
        <v>44862</v>
      </c>
      <c r="K1737" s="13">
        <f>(VLOOKUP(J1737,'Poche Core Max IR'!A:C,3,TRUE)/VLOOKUP(J1736,'Poche Core Max IR'!A:C,3,TRUE))-1</f>
        <v>8.815128617768675E-3</v>
      </c>
      <c r="L1737" s="13">
        <f>(VLOOKUP(J1737,'Strat EW abs return'!A:C,3,TRUE)/VLOOKUP(J1736,'Strat EW abs return'!A:C,3,TRUE))-1</f>
        <v>-2.9935600040097432E-3</v>
      </c>
      <c r="M1737" s="13">
        <f>(VLOOKUP(J1737,'Strat alpha facteurs'!A:C,3,TRUE)/VLOOKUP(J1736,'Strat alpha facteurs'!A:C,3,TRUE))-1</f>
        <v>1.2595200155573139E-2</v>
      </c>
      <c r="N1737" s="14">
        <f t="shared" si="316"/>
        <v>153.48668686863726</v>
      </c>
      <c r="O1737" s="14">
        <f t="shared" si="317"/>
        <v>122.55209065915106</v>
      </c>
      <c r="P1737" s="14">
        <f t="shared" si="318"/>
        <v>199.26203087628943</v>
      </c>
      <c r="Q1737" s="14">
        <f t="shared" si="319"/>
        <v>0.68674009465483143</v>
      </c>
      <c r="R1737" s="14">
        <f t="shared" si="320"/>
        <v>0.16601395957024986</v>
      </c>
      <c r="S1737" s="14">
        <f t="shared" si="321"/>
        <v>0.14724594577492101</v>
      </c>
      <c r="T1737" s="14">
        <f t="shared" si="322"/>
        <v>7.3880461352942234E-3</v>
      </c>
      <c r="U1737" s="14">
        <f t="shared" si="323"/>
        <v>155.09125902436486</v>
      </c>
      <c r="W1737" s="16">
        <f t="shared" si="324"/>
        <v>1.3576194096550085E-3</v>
      </c>
      <c r="X1737" s="15">
        <f t="shared" si="313"/>
        <v>0.75427830477312263</v>
      </c>
      <c r="Y1737" s="15">
        <f t="shared" si="314"/>
        <v>0.41986021164515469</v>
      </c>
      <c r="Z1737" s="15">
        <f t="shared" si="315"/>
        <v>0.78074213845751161</v>
      </c>
    </row>
    <row r="1738" spans="10:26" x14ac:dyDescent="0.35">
      <c r="J1738" s="3">
        <v>44865</v>
      </c>
      <c r="K1738" s="13">
        <f>(VLOOKUP(J1738,'Poche Core Max IR'!A:C,3,TRUE)/VLOOKUP(J1737,'Poche Core Max IR'!A:C,3,TRUE))-1</f>
        <v>2.8529491821860375E-4</v>
      </c>
      <c r="L1738" s="13">
        <f>(VLOOKUP(J1738,'Strat EW abs return'!A:C,3,TRUE)/VLOOKUP(J1737,'Strat EW abs return'!A:C,3,TRUE))-1</f>
        <v>-1.9559127711493707E-3</v>
      </c>
      <c r="M1738" s="13">
        <f>(VLOOKUP(J1738,'Strat alpha facteurs'!A:C,3,TRUE)/VLOOKUP(J1737,'Strat alpha facteurs'!A:C,3,TRUE))-1</f>
        <v>-2.3567618878451713E-3</v>
      </c>
      <c r="N1738" s="14">
        <f t="shared" si="316"/>
        <v>153.53047584041511</v>
      </c>
      <c r="O1738" s="14">
        <f t="shared" si="317"/>
        <v>122.31238945989978</v>
      </c>
      <c r="P1738" s="14">
        <f t="shared" si="318"/>
        <v>198.79241771622557</v>
      </c>
      <c r="Q1738" s="14">
        <f t="shared" si="319"/>
        <v>0.68726302404460904</v>
      </c>
      <c r="R1738" s="14">
        <f t="shared" si="320"/>
        <v>0.16576812471180916</v>
      </c>
      <c r="S1738" s="14">
        <f t="shared" si="321"/>
        <v>0.14696885124358414</v>
      </c>
      <c r="T1738" s="14">
        <f t="shared" si="322"/>
        <v>-4.7580899771259124E-4</v>
      </c>
      <c r="U1738" s="14">
        <f t="shared" si="323"/>
        <v>155.01746520785449</v>
      </c>
      <c r="W1738" s="16">
        <f t="shared" si="324"/>
        <v>-6.7059857948457459E-4</v>
      </c>
      <c r="X1738" s="15">
        <f t="shared" si="313"/>
        <v>0.75353639097315739</v>
      </c>
      <c r="Y1738" s="15">
        <f t="shared" si="314"/>
        <v>0.41776359929435913</v>
      </c>
      <c r="Z1738" s="15">
        <f t="shared" si="315"/>
        <v>0.78053405163241962</v>
      </c>
    </row>
    <row r="1739" spans="10:26" x14ac:dyDescent="0.35">
      <c r="J1739" s="3">
        <v>44866</v>
      </c>
      <c r="K1739" s="13">
        <f>(VLOOKUP(J1739,'Poche Core Max IR'!A:C,3,TRUE)/VLOOKUP(J1738,'Poche Core Max IR'!A:C,3,TRUE))-1</f>
        <v>2.6856266185009137E-3</v>
      </c>
      <c r="L1739" s="13">
        <f>(VLOOKUP(J1739,'Strat EW abs return'!A:C,3,TRUE)/VLOOKUP(J1738,'Strat EW abs return'!A:C,3,TRUE))-1</f>
        <v>3.5212383382330348E-3</v>
      </c>
      <c r="M1739" s="13">
        <f>(VLOOKUP(J1739,'Strat alpha facteurs'!A:C,3,TRUE)/VLOOKUP(J1738,'Strat alpha facteurs'!A:C,3,TRUE))-1</f>
        <v>2.8563733777553502E-3</v>
      </c>
      <c r="N1739" s="14">
        <f t="shared" si="316"/>
        <v>153.94280137308323</v>
      </c>
      <c r="O1739" s="14">
        <f t="shared" si="317"/>
        <v>122.74308053490687</v>
      </c>
      <c r="P1739" s="14">
        <f t="shared" si="318"/>
        <v>199.36024308588981</v>
      </c>
      <c r="Q1739" s="14">
        <f t="shared" si="319"/>
        <v>0.68715089887123348</v>
      </c>
      <c r="R1739" s="14">
        <f t="shared" si="320"/>
        <v>0.1658792043125876</v>
      </c>
      <c r="S1739" s="14">
        <f t="shared" si="321"/>
        <v>0.14696989681618139</v>
      </c>
      <c r="T1739" s="14">
        <f t="shared" si="322"/>
        <v>2.8492388613293126E-3</v>
      </c>
      <c r="U1739" s="14">
        <f t="shared" si="323"/>
        <v>155.45914699390946</v>
      </c>
      <c r="W1739" s="16">
        <f t="shared" si="324"/>
        <v>1.0039011143382654E-3</v>
      </c>
      <c r="X1739" s="15">
        <f t="shared" si="313"/>
        <v>0.75375167008164423</v>
      </c>
      <c r="Y1739" s="15">
        <f t="shared" si="314"/>
        <v>0.41854587664794446</v>
      </c>
      <c r="Z1739" s="15">
        <f t="shared" si="315"/>
        <v>0.78058937576463061</v>
      </c>
    </row>
    <row r="1740" spans="10:26" x14ac:dyDescent="0.35">
      <c r="J1740" s="3">
        <v>44867</v>
      </c>
      <c r="K1740" s="13">
        <f>(VLOOKUP(J1740,'Poche Core Max IR'!A:C,3,TRUE)/VLOOKUP(J1739,'Poche Core Max IR'!A:C,3,TRUE))-1</f>
        <v>-6.8130678544834344E-3</v>
      </c>
      <c r="L1740" s="13">
        <f>(VLOOKUP(J1740,'Strat EW abs return'!A:C,3,TRUE)/VLOOKUP(J1739,'Strat EW abs return'!A:C,3,TRUE))-1</f>
        <v>1.3059708698877071E-3</v>
      </c>
      <c r="M1740" s="13">
        <f>(VLOOKUP(J1740,'Strat alpha facteurs'!A:C,3,TRUE)/VLOOKUP(J1739,'Strat alpha facteurs'!A:C,3,TRUE))-1</f>
        <v>-1.0961441902602398E-2</v>
      </c>
      <c r="N1740" s="14">
        <f t="shared" si="316"/>
        <v>152.89397862161914</v>
      </c>
      <c r="O1740" s="14">
        <f t="shared" si="317"/>
        <v>122.90337942256573</v>
      </c>
      <c r="P1740" s="14">
        <f t="shared" si="318"/>
        <v>197.17496736361514</v>
      </c>
      <c r="Q1740" s="14">
        <f t="shared" si="319"/>
        <v>0.68664130809641122</v>
      </c>
      <c r="R1740" s="14">
        <f t="shared" si="320"/>
        <v>0.16711120108048835</v>
      </c>
      <c r="S1740" s="14">
        <f t="shared" si="321"/>
        <v>0.14624749082310295</v>
      </c>
      <c r="T1740" s="14">
        <f t="shared" si="322"/>
        <v>-6.0759742769086493E-3</v>
      </c>
      <c r="U1740" s="14">
        <f t="shared" si="323"/>
        <v>154.51458121566429</v>
      </c>
      <c r="W1740" s="16">
        <f t="shared" si="324"/>
        <v>-1.3848410134157554E-3</v>
      </c>
      <c r="X1740" s="15">
        <f t="shared" si="313"/>
        <v>0.75440777514715085</v>
      </c>
      <c r="Y1740" s="15">
        <f t="shared" si="314"/>
        <v>0.41964971392874728</v>
      </c>
      <c r="Z1740" s="15">
        <f t="shared" si="315"/>
        <v>0.78112800284981188</v>
      </c>
    </row>
    <row r="1741" spans="10:26" x14ac:dyDescent="0.35">
      <c r="J1741" s="3">
        <v>44868</v>
      </c>
      <c r="K1741" s="13">
        <f>(VLOOKUP(J1741,'Poche Core Max IR'!A:C,3,TRUE)/VLOOKUP(J1740,'Poche Core Max IR'!A:C,3,TRUE))-1</f>
        <v>-1.2315479649528394E-3</v>
      </c>
      <c r="L1741" s="13">
        <f>(VLOOKUP(J1741,'Strat EW abs return'!A:C,3,TRUE)/VLOOKUP(J1740,'Strat EW abs return'!A:C,3,TRUE))-1</f>
        <v>-3.6724981785974942E-3</v>
      </c>
      <c r="M1741" s="13">
        <f>(VLOOKUP(J1741,'Strat alpha facteurs'!A:C,3,TRUE)/VLOOKUP(J1740,'Strat alpha facteurs'!A:C,3,TRUE))-1</f>
        <v>-6.5720534534017272E-3</v>
      </c>
      <c r="N1741" s="14">
        <f t="shared" si="316"/>
        <v>152.70568235339414</v>
      </c>
      <c r="O1741" s="14">
        <f t="shared" si="317"/>
        <v>122.45201698549289</v>
      </c>
      <c r="P1741" s="14">
        <f t="shared" si="318"/>
        <v>195.87912293842871</v>
      </c>
      <c r="Q1741" s="14">
        <f t="shared" si="319"/>
        <v>0.6874596681275954</v>
      </c>
      <c r="R1741" s="14">
        <f t="shared" si="320"/>
        <v>0.16690146943990114</v>
      </c>
      <c r="S1741" s="14">
        <f t="shared" si="321"/>
        <v>0.14563886243250607</v>
      </c>
      <c r="T1741" s="14">
        <f t="shared" si="322"/>
        <v>-2.4204936143453351E-3</v>
      </c>
      <c r="U1741" s="14">
        <f t="shared" si="323"/>
        <v>154.14057965850853</v>
      </c>
      <c r="W1741" s="16">
        <f t="shared" si="324"/>
        <v>-1.5700917313223328E-3</v>
      </c>
      <c r="X1741" s="15">
        <f t="shared" si="313"/>
        <v>0.75548634100692658</v>
      </c>
      <c r="Y1741" s="15">
        <f t="shared" si="314"/>
        <v>0.42064721775435909</v>
      </c>
      <c r="Z1741" s="15">
        <f t="shared" si="315"/>
        <v>0.7823511719463091</v>
      </c>
    </row>
    <row r="1742" spans="10:26" x14ac:dyDescent="0.35">
      <c r="J1742" s="3">
        <v>44869</v>
      </c>
      <c r="K1742" s="13">
        <f>(VLOOKUP(J1742,'Poche Core Max IR'!A:C,3,TRUE)/VLOOKUP(J1741,'Poche Core Max IR'!A:C,3,TRUE))-1</f>
        <v>5.6319789349346117E-4</v>
      </c>
      <c r="L1742" s="13">
        <f>(VLOOKUP(J1742,'Strat EW abs return'!A:C,3,TRUE)/VLOOKUP(J1741,'Strat EW abs return'!A:C,3,TRUE))-1</f>
        <v>1.4160431853902811E-2</v>
      </c>
      <c r="M1742" s="13">
        <f>(VLOOKUP(J1742,'Strat alpha facteurs'!A:C,3,TRUE)/VLOOKUP(J1741,'Strat alpha facteurs'!A:C,3,TRUE))-1</f>
        <v>1.3334351325134941E-2</v>
      </c>
      <c r="N1742" s="14">
        <f t="shared" si="316"/>
        <v>152.79168587202005</v>
      </c>
      <c r="O1742" s="14">
        <f t="shared" si="317"/>
        <v>124.18599042738892</v>
      </c>
      <c r="P1742" s="14">
        <f t="shared" si="318"/>
        <v>198.491043980949</v>
      </c>
      <c r="Q1742" s="14">
        <f t="shared" si="319"/>
        <v>0.68463414860027216</v>
      </c>
      <c r="R1742" s="14">
        <f t="shared" si="320"/>
        <v>0.16847428851442833</v>
      </c>
      <c r="S1742" s="14">
        <f t="shared" si="321"/>
        <v>0.14689156288530203</v>
      </c>
      <c r="T1742" s="14">
        <f t="shared" si="322"/>
        <v>4.6925724795391704E-3</v>
      </c>
      <c r="U1742" s="14">
        <f t="shared" si="323"/>
        <v>154.86389550059428</v>
      </c>
      <c r="W1742" s="16">
        <f t="shared" si="324"/>
        <v>4.3443723878540935E-3</v>
      </c>
      <c r="X1742" s="15">
        <f t="shared" si="313"/>
        <v>0.75026619853291365</v>
      </c>
      <c r="Y1742" s="15">
        <f t="shared" si="314"/>
        <v>0.4157750463817278</v>
      </c>
      <c r="Z1742" s="15">
        <f t="shared" si="315"/>
        <v>0.78060871894997985</v>
      </c>
    </row>
    <row r="1743" spans="10:26" x14ac:dyDescent="0.35">
      <c r="J1743" s="3">
        <v>44872</v>
      </c>
      <c r="K1743" s="13">
        <f>(VLOOKUP(J1743,'Poche Core Max IR'!A:C,3,TRUE)/VLOOKUP(J1742,'Poche Core Max IR'!A:C,3,TRUE))-1</f>
        <v>-2.7264845587071651E-4</v>
      </c>
      <c r="L1743" s="13">
        <f>(VLOOKUP(J1743,'Strat EW abs return'!A:C,3,TRUE)/VLOOKUP(J1742,'Strat EW abs return'!A:C,3,TRUE))-1</f>
        <v>1.5125006491101267E-4</v>
      </c>
      <c r="M1743" s="13">
        <f>(VLOOKUP(J1743,'Strat alpha facteurs'!A:C,3,TRUE)/VLOOKUP(J1742,'Strat alpha facteurs'!A:C,3,TRUE))-1</f>
        <v>1.0006639493079339E-2</v>
      </c>
      <c r="N1743" s="14">
        <f t="shared" si="316"/>
        <v>152.75002745479716</v>
      </c>
      <c r="O1743" s="14">
        <f t="shared" si="317"/>
        <v>124.2047735665021</v>
      </c>
      <c r="P1743" s="14">
        <f t="shared" si="318"/>
        <v>200.4772723006713</v>
      </c>
      <c r="Q1743" s="14">
        <f t="shared" si="319"/>
        <v>0.68355291284235231</v>
      </c>
      <c r="R1743" s="14">
        <f t="shared" si="320"/>
        <v>0.16827954144269638</v>
      </c>
      <c r="S1743" s="14">
        <f t="shared" si="321"/>
        <v>0.14816754571495372</v>
      </c>
      <c r="T1743" s="14">
        <f t="shared" si="322"/>
        <v>1.3087082179896274E-3</v>
      </c>
      <c r="U1743" s="14">
        <f t="shared" si="323"/>
        <v>155.06656715330581</v>
      </c>
      <c r="W1743" s="16">
        <f t="shared" si="324"/>
        <v>1.5081115061102975E-3</v>
      </c>
      <c r="X1743" s="15">
        <f t="shared" si="313"/>
        <v>0.74975955219760781</v>
      </c>
      <c r="Y1743" s="15">
        <f t="shared" si="314"/>
        <v>0.41605346712710362</v>
      </c>
      <c r="Z1743" s="15">
        <f t="shared" si="315"/>
        <v>0.7794291837506705</v>
      </c>
    </row>
    <row r="1744" spans="10:26" x14ac:dyDescent="0.35">
      <c r="J1744" s="3">
        <v>44873</v>
      </c>
      <c r="K1744" s="13">
        <f>(VLOOKUP(J1744,'Poche Core Max IR'!A:C,3,TRUE)/VLOOKUP(J1743,'Poche Core Max IR'!A:C,3,TRUE))-1</f>
        <v>-6.2485667774747622E-4</v>
      </c>
      <c r="L1744" s="13">
        <f>(VLOOKUP(J1744,'Strat EW abs return'!A:C,3,TRUE)/VLOOKUP(J1743,'Strat EW abs return'!A:C,3,TRUE))-1</f>
        <v>-7.6296733023017982E-4</v>
      </c>
      <c r="M1744" s="13">
        <f>(VLOOKUP(J1744,'Strat alpha facteurs'!A:C,3,TRUE)/VLOOKUP(J1743,'Strat alpha facteurs'!A:C,3,TRUE))-1</f>
        <v>7.138415367657247E-3</v>
      </c>
      <c r="N1744" s="14">
        <f t="shared" si="316"/>
        <v>152.65458058011592</v>
      </c>
      <c r="O1744" s="14">
        <f t="shared" si="317"/>
        <v>124.11000938201222</v>
      </c>
      <c r="P1744" s="14">
        <f t="shared" si="318"/>
        <v>201.90836234212841</v>
      </c>
      <c r="Q1744" s="14">
        <f t="shared" si="319"/>
        <v>0.68278291912811162</v>
      </c>
      <c r="R1744" s="14">
        <f t="shared" si="320"/>
        <v>0.16806675205831009</v>
      </c>
      <c r="S1744" s="14">
        <f t="shared" si="321"/>
        <v>0.14915032881358067</v>
      </c>
      <c r="T1744" s="14">
        <f t="shared" si="322"/>
        <v>5.021670906695079E-4</v>
      </c>
      <c r="U1744" s="14">
        <f t="shared" si="323"/>
        <v>155.14443648019329</v>
      </c>
      <c r="W1744" s="16">
        <f t="shared" si="324"/>
        <v>9.3646755817560932E-4</v>
      </c>
      <c r="X1744" s="15">
        <f t="shared" si="313"/>
        <v>0.74929858733339783</v>
      </c>
      <c r="Y1744" s="15">
        <f t="shared" si="314"/>
        <v>0.41681311697254497</v>
      </c>
      <c r="Z1744" s="15">
        <f t="shared" si="315"/>
        <v>0.77839160471265312</v>
      </c>
    </row>
    <row r="1745" spans="10:26" x14ac:dyDescent="0.35">
      <c r="J1745" s="3">
        <v>44874</v>
      </c>
      <c r="K1745" s="13">
        <f>(VLOOKUP(J1745,'Poche Core Max IR'!A:C,3,TRUE)/VLOOKUP(J1744,'Poche Core Max IR'!A:C,3,TRUE))-1</f>
        <v>-5.5854767132060834E-3</v>
      </c>
      <c r="L1745" s="13">
        <f>(VLOOKUP(J1745,'Strat EW abs return'!A:C,3,TRUE)/VLOOKUP(J1744,'Strat EW abs return'!A:C,3,TRUE))-1</f>
        <v>-6.0777025305779331E-3</v>
      </c>
      <c r="M1745" s="13">
        <f>(VLOOKUP(J1745,'Strat alpha facteurs'!A:C,3,TRUE)/VLOOKUP(J1744,'Strat alpha facteurs'!A:C,3,TRUE))-1</f>
        <v>-1.6242085189690059E-2</v>
      </c>
      <c r="N1745" s="14">
        <f t="shared" si="316"/>
        <v>151.80193197512145</v>
      </c>
      <c r="O1745" s="14">
        <f t="shared" si="317"/>
        <v>123.35570566392111</v>
      </c>
      <c r="P1745" s="14">
        <f t="shared" si="318"/>
        <v>198.62894952045676</v>
      </c>
      <c r="Q1745" s="14">
        <f t="shared" si="319"/>
        <v>0.68393299057634882</v>
      </c>
      <c r="R1745" s="14">
        <f t="shared" si="320"/>
        <v>0.16826651011641877</v>
      </c>
      <c r="S1745" s="14">
        <f t="shared" si="321"/>
        <v>0.14780049930723488</v>
      </c>
      <c r="T1745" s="14">
        <f t="shared" si="322"/>
        <v>-7.2576401659162071E-3</v>
      </c>
      <c r="U1745" s="14">
        <f t="shared" si="323"/>
        <v>154.0184539864762</v>
      </c>
      <c r="W1745" s="16">
        <f t="shared" si="324"/>
        <v>-3.4232620951729111E-3</v>
      </c>
      <c r="X1745" s="15">
        <f t="shared" si="313"/>
        <v>0.75041748682390874</v>
      </c>
      <c r="Y1745" s="15">
        <f t="shared" si="314"/>
        <v>0.41892371073523771</v>
      </c>
      <c r="Z1745" s="15">
        <f t="shared" si="315"/>
        <v>0.77960115475623637</v>
      </c>
    </row>
    <row r="1746" spans="10:26" x14ac:dyDescent="0.35">
      <c r="J1746" s="3">
        <v>44875</v>
      </c>
      <c r="K1746" s="13">
        <f>(VLOOKUP(J1746,'Poche Core Max IR'!A:C,3,TRUE)/VLOOKUP(J1745,'Poche Core Max IR'!A:C,3,TRUE))-1</f>
        <v>1.6571977805139193E-2</v>
      </c>
      <c r="L1746" s="13">
        <f>(VLOOKUP(J1746,'Strat EW abs return'!A:C,3,TRUE)/VLOOKUP(J1745,'Strat EW abs return'!A:C,3,TRUE))-1</f>
        <v>1.1153314879320808E-2</v>
      </c>
      <c r="M1746" s="13">
        <f>(VLOOKUP(J1746,'Strat alpha facteurs'!A:C,3,TRUE)/VLOOKUP(J1745,'Strat alpha facteurs'!A:C,3,TRUE))-1</f>
        <v>3.195406789462707E-2</v>
      </c>
      <c r="N1746" s="14">
        <f t="shared" si="316"/>
        <v>154.31759022259041</v>
      </c>
      <c r="O1746" s="14">
        <f t="shared" si="317"/>
        <v>124.73153069135164</v>
      </c>
      <c r="P1746" s="14">
        <f t="shared" si="318"/>
        <v>204.97595245927189</v>
      </c>
      <c r="Q1746" s="14">
        <f t="shared" si="319"/>
        <v>0.68301808588080504</v>
      </c>
      <c r="R1746" s="14">
        <f t="shared" si="320"/>
        <v>0.16714570213565375</v>
      </c>
      <c r="S1746" s="14">
        <f t="shared" si="321"/>
        <v>0.14983621198354349</v>
      </c>
      <c r="T1746" s="14">
        <f t="shared" si="322"/>
        <v>1.7933678900729728E-2</v>
      </c>
      <c r="U1746" s="14">
        <f t="shared" si="323"/>
        <v>156.7805714850565</v>
      </c>
      <c r="W1746" s="16">
        <f t="shared" si="324"/>
        <v>6.6521051374399936E-3</v>
      </c>
      <c r="X1746" s="15">
        <f t="shared" si="313"/>
        <v>0.75728075310850407</v>
      </c>
      <c r="Y1746" s="15">
        <f t="shared" si="314"/>
        <v>0.43087096797963698</v>
      </c>
      <c r="Z1746" s="15">
        <f t="shared" si="315"/>
        <v>0.7855177139266456</v>
      </c>
    </row>
    <row r="1747" spans="10:26" x14ac:dyDescent="0.35">
      <c r="J1747" s="3">
        <v>44876</v>
      </c>
      <c r="K1747" s="13">
        <f>(VLOOKUP(J1747,'Poche Core Max IR'!A:C,3,TRUE)/VLOOKUP(J1746,'Poche Core Max IR'!A:C,3,TRUE))-1</f>
        <v>-7.3029475508645803E-4</v>
      </c>
      <c r="L1747" s="13">
        <f>(VLOOKUP(J1747,'Strat EW abs return'!A:C,3,TRUE)/VLOOKUP(J1746,'Strat EW abs return'!A:C,3,TRUE))-1</f>
        <v>6.6808176528341257E-3</v>
      </c>
      <c r="M1747" s="13">
        <f>(VLOOKUP(J1747,'Strat alpha facteurs'!A:C,3,TRUE)/VLOOKUP(J1746,'Strat alpha facteurs'!A:C,3,TRUE))-1</f>
        <v>4.3459608562921304E-3</v>
      </c>
      <c r="N1747" s="14">
        <f t="shared" si="316"/>
        <v>154.20489289583327</v>
      </c>
      <c r="O1747" s="14">
        <f t="shared" si="317"/>
        <v>125.56483930345944</v>
      </c>
      <c r="P1747" s="14">
        <f t="shared" si="318"/>
        <v>205.86676992514109</v>
      </c>
      <c r="Q1747" s="14">
        <f t="shared" si="319"/>
        <v>0.68165422959293309</v>
      </c>
      <c r="R1747" s="14">
        <f t="shared" si="320"/>
        <v>0.16804910974949996</v>
      </c>
      <c r="S1747" s="14">
        <f t="shared" si="321"/>
        <v>0.15029666065756928</v>
      </c>
      <c r="T1747" s="14">
        <f t="shared" si="322"/>
        <v>1.2690477438108559E-3</v>
      </c>
      <c r="U1747" s="14">
        <f t="shared" si="323"/>
        <v>156.979533515573</v>
      </c>
      <c r="W1747" s="16">
        <f t="shared" si="324"/>
        <v>1.7758888630067362E-3</v>
      </c>
      <c r="X1747" s="15">
        <f t="shared" si="313"/>
        <v>0.75569772254501755</v>
      </c>
      <c r="Y1747" s="15">
        <f t="shared" si="314"/>
        <v>0.42881629552879058</v>
      </c>
      <c r="Z1747" s="15">
        <f t="shared" si="315"/>
        <v>0.78479932961159116</v>
      </c>
    </row>
    <row r="1748" spans="10:26" x14ac:dyDescent="0.35">
      <c r="J1748" s="3">
        <v>44879</v>
      </c>
      <c r="K1748" s="13">
        <f>(VLOOKUP(J1748,'Poche Core Max IR'!A:C,3,TRUE)/VLOOKUP(J1747,'Poche Core Max IR'!A:C,3,TRUE))-1</f>
        <v>-4.6405448916080339E-3</v>
      </c>
      <c r="L1748" s="13">
        <f>(VLOOKUP(J1748,'Strat EW abs return'!A:C,3,TRUE)/VLOOKUP(J1747,'Strat EW abs return'!A:C,3,TRUE))-1</f>
        <v>-3.2435940876835989E-3</v>
      </c>
      <c r="M1748" s="13">
        <f>(VLOOKUP(J1748,'Strat alpha facteurs'!A:C,3,TRUE)/VLOOKUP(J1747,'Strat alpha facteurs'!A:C,3,TRUE))-1</f>
        <v>-3.3425294738053113E-3</v>
      </c>
      <c r="N1748" s="14">
        <f t="shared" si="316"/>
        <v>153.48929816784454</v>
      </c>
      <c r="O1748" s="14">
        <f t="shared" si="317"/>
        <v>125.15755793307379</v>
      </c>
      <c r="P1748" s="14">
        <f t="shared" si="318"/>
        <v>205.17865417898921</v>
      </c>
      <c r="Q1748" s="14">
        <f t="shared" si="319"/>
        <v>0.68135998582938484</v>
      </c>
      <c r="R1748" s="14">
        <f t="shared" si="320"/>
        <v>0.168212318456788</v>
      </c>
      <c r="S1748" s="14">
        <f t="shared" si="321"/>
        <v>0.15042769571382944</v>
      </c>
      <c r="T1748" s="14">
        <f t="shared" si="322"/>
        <v>-4.210701169866906E-3</v>
      </c>
      <c r="U1748" s="14">
        <f t="shared" si="323"/>
        <v>156.31853961015381</v>
      </c>
      <c r="W1748" s="16">
        <f t="shared" si="324"/>
        <v>-1.0484214882220801E-3</v>
      </c>
      <c r="X1748" s="15">
        <f t="shared" si="313"/>
        <v>0.75596454314060046</v>
      </c>
      <c r="Y1748" s="15">
        <f t="shared" si="314"/>
        <v>0.42978021959947432</v>
      </c>
      <c r="Z1748" s="15">
        <f t="shared" si="315"/>
        <v>0.78476116822392583</v>
      </c>
    </row>
    <row r="1749" spans="10:26" x14ac:dyDescent="0.35">
      <c r="J1749" s="3">
        <v>44880</v>
      </c>
      <c r="K1749" s="13">
        <f>(VLOOKUP(J1749,'Poche Core Max IR'!A:C,3,TRUE)/VLOOKUP(J1748,'Poche Core Max IR'!A:C,3,TRUE))-1</f>
        <v>4.0564419800055429E-3</v>
      </c>
      <c r="L1749" s="13">
        <f>(VLOOKUP(J1749,'Strat EW abs return'!A:C,3,TRUE)/VLOOKUP(J1748,'Strat EW abs return'!A:C,3,TRUE))-1</f>
        <v>2.5551852883931581E-3</v>
      </c>
      <c r="M1749" s="13">
        <f>(VLOOKUP(J1749,'Strat alpha facteurs'!A:C,3,TRUE)/VLOOKUP(J1748,'Strat alpha facteurs'!A:C,3,TRUE))-1</f>
        <v>5.8336198978869991E-3</v>
      </c>
      <c r="N1749" s="14">
        <f t="shared" si="316"/>
        <v>154.11191860041416</v>
      </c>
      <c r="O1749" s="14">
        <f t="shared" si="317"/>
        <v>125.47735868383559</v>
      </c>
      <c r="P1749" s="14">
        <f t="shared" si="318"/>
        <v>206.37558845862944</v>
      </c>
      <c r="Q1749" s="14">
        <f t="shared" si="319"/>
        <v>0.68134993790076614</v>
      </c>
      <c r="R1749" s="14">
        <f t="shared" si="320"/>
        <v>0.16795833192575396</v>
      </c>
      <c r="S1749" s="14">
        <f t="shared" si="321"/>
        <v>0.15069173017348203</v>
      </c>
      <c r="T1749" s="14">
        <f t="shared" si="322"/>
        <v>4.0712488903710741E-3</v>
      </c>
      <c r="U1749" s="14">
        <f t="shared" si="323"/>
        <v>156.95495129108608</v>
      </c>
      <c r="W1749" s="16">
        <f t="shared" si="324"/>
        <v>1.3082429343867848E-3</v>
      </c>
      <c r="X1749" s="15">
        <f t="shared" si="313"/>
        <v>0.75780368068627091</v>
      </c>
      <c r="Y1749" s="15">
        <f t="shared" si="314"/>
        <v>0.43238799891939828</v>
      </c>
      <c r="Z1749" s="15">
        <f t="shared" si="315"/>
        <v>0.78615568462391872</v>
      </c>
    </row>
    <row r="1750" spans="10:26" x14ac:dyDescent="0.35">
      <c r="J1750" s="3">
        <v>44881</v>
      </c>
      <c r="K1750" s="13">
        <f>(VLOOKUP(J1750,'Poche Core Max IR'!A:C,3,TRUE)/VLOOKUP(J1749,'Poche Core Max IR'!A:C,3,TRUE))-1</f>
        <v>-2.2406049418614016E-3</v>
      </c>
      <c r="L1750" s="13">
        <f>(VLOOKUP(J1750,'Strat EW abs return'!A:C,3,TRUE)/VLOOKUP(J1749,'Strat EW abs return'!A:C,3,TRUE))-1</f>
        <v>-2.6958152071131503E-3</v>
      </c>
      <c r="M1750" s="13">
        <f>(VLOOKUP(J1750,'Strat alpha facteurs'!A:C,3,TRUE)/VLOOKUP(J1749,'Strat alpha facteurs'!A:C,3,TRUE))-1</f>
        <v>-4.1585232593793764E-3</v>
      </c>
      <c r="N1750" s="14">
        <f t="shared" si="316"/>
        <v>153.76661467399833</v>
      </c>
      <c r="O1750" s="14">
        <f t="shared" si="317"/>
        <v>125.13909491214731</v>
      </c>
      <c r="P1750" s="14">
        <f t="shared" si="318"/>
        <v>205.51737077385613</v>
      </c>
      <c r="Q1750" s="14">
        <f t="shared" si="319"/>
        <v>0.68159960204206049</v>
      </c>
      <c r="R1750" s="14">
        <f t="shared" si="320"/>
        <v>0.16794322004988951</v>
      </c>
      <c r="S1750" s="14">
        <f t="shared" si="321"/>
        <v>0.15045717790805219</v>
      </c>
      <c r="T1750" s="14">
        <f t="shared" si="322"/>
        <v>-2.6060757282867671E-3</v>
      </c>
      <c r="U1750" s="14">
        <f t="shared" si="323"/>
        <v>156.54591480209194</v>
      </c>
      <c r="W1750" s="16">
        <f t="shared" si="324"/>
        <v>-1.0784235604132581E-3</v>
      </c>
      <c r="X1750" s="15">
        <f t="shared" si="313"/>
        <v>0.75849673719947364</v>
      </c>
      <c r="Y1750" s="15">
        <f t="shared" si="314"/>
        <v>0.433019120994933</v>
      </c>
      <c r="Z1750" s="15">
        <f t="shared" si="315"/>
        <v>0.78683346726300163</v>
      </c>
    </row>
    <row r="1751" spans="10:26" x14ac:dyDescent="0.35">
      <c r="J1751" s="3">
        <v>44882</v>
      </c>
      <c r="K1751" s="13">
        <f>(VLOOKUP(J1751,'Poche Core Max IR'!A:C,3,TRUE)/VLOOKUP(J1750,'Poche Core Max IR'!A:C,3,TRUE))-1</f>
        <v>-1.4243191277414358E-3</v>
      </c>
      <c r="L1751" s="13">
        <f>(VLOOKUP(J1751,'Strat EW abs return'!A:C,3,TRUE)/VLOOKUP(J1750,'Strat EW abs return'!A:C,3,TRUE))-1</f>
        <v>-5.5133704074784573E-3</v>
      </c>
      <c r="M1751" s="13">
        <f>(VLOOKUP(J1751,'Strat alpha facteurs'!A:C,3,TRUE)/VLOOKUP(J1750,'Strat alpha facteurs'!A:C,3,TRUE))-1</f>
        <v>-3.054121594960546E-3</v>
      </c>
      <c r="N1751" s="14">
        <f t="shared" si="316"/>
        <v>153.5476019435101</v>
      </c>
      <c r="O1751" s="14">
        <f t="shared" si="317"/>
        <v>124.44915672944005</v>
      </c>
      <c r="P1751" s="14">
        <f t="shared" si="318"/>
        <v>204.88969573363619</v>
      </c>
      <c r="Q1751" s="14">
        <f t="shared" si="319"/>
        <v>0.6822363149091264</v>
      </c>
      <c r="R1751" s="14">
        <f t="shared" si="320"/>
        <v>0.16741175299744657</v>
      </c>
      <c r="S1751" s="14">
        <f t="shared" si="321"/>
        <v>0.1503519320934292</v>
      </c>
      <c r="T1751" s="14">
        <f t="shared" si="322"/>
        <v>-2.3562630463749641E-3</v>
      </c>
      <c r="U1751" s="14">
        <f t="shared" si="323"/>
        <v>156.17705144798282</v>
      </c>
      <c r="W1751" s="16">
        <f t="shared" si="324"/>
        <v>-1.3821960874907985E-3</v>
      </c>
      <c r="X1751" s="15">
        <f t="shared" si="313"/>
        <v>0.75827805726043129</v>
      </c>
      <c r="Y1751" s="15">
        <f t="shared" si="314"/>
        <v>0.43261268592655633</v>
      </c>
      <c r="Z1751" s="15">
        <f t="shared" si="315"/>
        <v>0.78687492805668224</v>
      </c>
    </row>
    <row r="1752" spans="10:26" x14ac:dyDescent="0.35">
      <c r="J1752" s="3">
        <v>44883</v>
      </c>
      <c r="K1752" s="13">
        <f>(VLOOKUP(J1752,'Poche Core Max IR'!A:C,3,TRUE)/VLOOKUP(J1751,'Poche Core Max IR'!A:C,3,TRUE))-1</f>
        <v>1.879069077303841E-3</v>
      </c>
      <c r="L1752" s="13">
        <f>(VLOOKUP(J1752,'Strat EW abs return'!A:C,3,TRUE)/VLOOKUP(J1751,'Strat EW abs return'!A:C,3,TRUE))-1</f>
        <v>-1.6272975029714143E-3</v>
      </c>
      <c r="M1752" s="13">
        <f>(VLOOKUP(J1752,'Strat alpha facteurs'!A:C,3,TRUE)/VLOOKUP(J1751,'Strat alpha facteurs'!A:C,3,TRUE))-1</f>
        <v>8.5401266334312886E-3</v>
      </c>
      <c r="N1752" s="14">
        <f t="shared" si="316"/>
        <v>153.83612849421633</v>
      </c>
      <c r="O1752" s="14">
        <f t="shared" si="317"/>
        <v>124.24664092744733</v>
      </c>
      <c r="P1752" s="14">
        <f t="shared" si="318"/>
        <v>206.63947968108664</v>
      </c>
      <c r="Q1752" s="14">
        <f t="shared" si="319"/>
        <v>0.68195417785514045</v>
      </c>
      <c r="R1752" s="14">
        <f t="shared" si="320"/>
        <v>0.16675685658425676</v>
      </c>
      <c r="S1752" s="14">
        <f t="shared" si="321"/>
        <v>0.151288965560605</v>
      </c>
      <c r="T1752" s="14">
        <f t="shared" si="322"/>
        <v>2.2935649747976E-3</v>
      </c>
      <c r="U1752" s="14">
        <f t="shared" si="323"/>
        <v>156.53525366305107</v>
      </c>
      <c r="W1752" s="16">
        <f t="shared" si="324"/>
        <v>1.0206639078054686E-3</v>
      </c>
      <c r="X1752" s="15">
        <f t="shared" si="313"/>
        <v>0.75952539136998043</v>
      </c>
      <c r="Y1752" s="15">
        <f t="shared" si="314"/>
        <v>0.43460470741966861</v>
      </c>
      <c r="Z1752" s="15">
        <f t="shared" si="315"/>
        <v>0.78722178677865007</v>
      </c>
    </row>
    <row r="1753" spans="10:26" x14ac:dyDescent="0.35">
      <c r="J1753" s="3">
        <v>44886</v>
      </c>
      <c r="K1753" s="13">
        <f>(VLOOKUP(J1753,'Poche Core Max IR'!A:C,3,TRUE)/VLOOKUP(J1752,'Poche Core Max IR'!A:C,3,TRUE))-1</f>
        <v>1.1581452154987293E-3</v>
      </c>
      <c r="L1753" s="13">
        <f>(VLOOKUP(J1753,'Strat EW abs return'!A:C,3,TRUE)/VLOOKUP(J1752,'Strat EW abs return'!A:C,3,TRUE))-1</f>
        <v>-1.9668222979607464E-3</v>
      </c>
      <c r="M1753" s="13">
        <f>(VLOOKUP(J1753,'Strat alpha facteurs'!A:C,3,TRUE)/VLOOKUP(J1752,'Strat alpha facteurs'!A:C,3,TRUE))-1</f>
        <v>-4.1555678511786542E-3</v>
      </c>
      <c r="N1753" s="14">
        <f t="shared" si="316"/>
        <v>154.01429307040274</v>
      </c>
      <c r="O1753" s="14">
        <f t="shared" si="317"/>
        <v>124.00226986362451</v>
      </c>
      <c r="P1753" s="14">
        <f t="shared" si="318"/>
        <v>205.78077530253964</v>
      </c>
      <c r="Q1753" s="14">
        <f t="shared" si="319"/>
        <v>0.68285792880202389</v>
      </c>
      <c r="R1753" s="14">
        <f t="shared" si="320"/>
        <v>0.16645665221798442</v>
      </c>
      <c r="S1753" s="14">
        <f t="shared" si="321"/>
        <v>0.15068541897999385</v>
      </c>
      <c r="T1753" s="14">
        <f t="shared" si="322"/>
        <v>-1.6687069711718289E-4</v>
      </c>
      <c r="U1753" s="14">
        <f t="shared" si="323"/>
        <v>156.5091325161489</v>
      </c>
      <c r="W1753" s="16">
        <f t="shared" si="324"/>
        <v>-9.5357413798087716E-4</v>
      </c>
      <c r="X1753" s="15">
        <f t="shared" si="313"/>
        <v>0.75912913100751034</v>
      </c>
      <c r="Y1753" s="15">
        <f t="shared" si="314"/>
        <v>0.4344318230947547</v>
      </c>
      <c r="Z1753" s="15">
        <f t="shared" si="315"/>
        <v>0.78679823158855888</v>
      </c>
    </row>
    <row r="1754" spans="10:26" x14ac:dyDescent="0.35">
      <c r="J1754" s="3">
        <v>44887</v>
      </c>
      <c r="K1754" s="13">
        <f>(VLOOKUP(J1754,'Poche Core Max IR'!A:C,3,TRUE)/VLOOKUP(J1753,'Poche Core Max IR'!A:C,3,TRUE))-1</f>
        <v>8.9785393500094735E-3</v>
      </c>
      <c r="L1754" s="13">
        <f>(VLOOKUP(J1754,'Strat EW abs return'!A:C,3,TRUE)/VLOOKUP(J1753,'Strat EW abs return'!A:C,3,TRUE))-1</f>
        <v>5.5267635126858838E-3</v>
      </c>
      <c r="M1754" s="13">
        <f>(VLOOKUP(J1754,'Strat alpha facteurs'!A:C,3,TRUE)/VLOOKUP(J1753,'Strat alpha facteurs'!A:C,3,TRUE))-1</f>
        <v>1.5312559552104865E-2</v>
      </c>
      <c r="N1754" s="14">
        <f t="shared" si="316"/>
        <v>155.39711646119923</v>
      </c>
      <c r="O1754" s="14">
        <f t="shared" si="317"/>
        <v>124.68760108419701</v>
      </c>
      <c r="P1754" s="14">
        <f t="shared" si="318"/>
        <v>208.93180567903809</v>
      </c>
      <c r="Q1754" s="14">
        <f t="shared" si="319"/>
        <v>0.68260093427389612</v>
      </c>
      <c r="R1754" s="14">
        <f t="shared" si="320"/>
        <v>0.16582476219483169</v>
      </c>
      <c r="S1754" s="14">
        <f t="shared" si="321"/>
        <v>0.15157430353127446</v>
      </c>
      <c r="T1754" s="14">
        <f t="shared" si="322"/>
        <v>9.3584127879021671E-3</v>
      </c>
      <c r="U1754" s="14">
        <f t="shared" si="323"/>
        <v>157.97380958331149</v>
      </c>
      <c r="W1754" s="16">
        <f t="shared" si="324"/>
        <v>3.2374647945896686E-3</v>
      </c>
      <c r="X1754" s="15">
        <f t="shared" si="313"/>
        <v>0.7632524672821287</v>
      </c>
      <c r="Y1754" s="15">
        <f t="shared" si="314"/>
        <v>0.44174938035661243</v>
      </c>
      <c r="Z1754" s="15">
        <f t="shared" si="315"/>
        <v>0.7896899904103466</v>
      </c>
    </row>
    <row r="1755" spans="10:26" x14ac:dyDescent="0.35">
      <c r="J1755" s="3">
        <v>44888</v>
      </c>
      <c r="K1755" s="13">
        <f>(VLOOKUP(J1755,'Poche Core Max IR'!A:C,3,TRUE)/VLOOKUP(J1754,'Poche Core Max IR'!A:C,3,TRUE))-1</f>
        <v>1.8401475928364608E-3</v>
      </c>
      <c r="L1755" s="13">
        <f>(VLOOKUP(J1755,'Strat EW abs return'!A:C,3,TRUE)/VLOOKUP(J1754,'Strat EW abs return'!A:C,3,TRUE))-1</f>
        <v>-1.1535755667232417E-3</v>
      </c>
      <c r="M1755" s="13">
        <f>(VLOOKUP(J1755,'Strat alpha facteurs'!A:C,3,TRUE)/VLOOKUP(J1754,'Strat alpha facteurs'!A:C,3,TRUE))-1</f>
        <v>4.4505360672377758E-3</v>
      </c>
      <c r="N1755" s="14">
        <f t="shared" si="316"/>
        <v>155.68307009098905</v>
      </c>
      <c r="O1755" s="14">
        <f t="shared" si="317"/>
        <v>124.54376451411295</v>
      </c>
      <c r="P1755" s="14">
        <f t="shared" si="318"/>
        <v>209.86166421580577</v>
      </c>
      <c r="Q1755" s="14">
        <f t="shared" si="319"/>
        <v>0.68266959754590195</v>
      </c>
      <c r="R1755" s="14">
        <f t="shared" si="320"/>
        <v>0.1653458711725537</v>
      </c>
      <c r="S1755" s="14">
        <f t="shared" si="321"/>
        <v>0.15198453128154654</v>
      </c>
      <c r="T1755" s="14">
        <f t="shared" si="322"/>
        <v>1.7393819767787626E-3</v>
      </c>
      <c r="U1755" s="14">
        <f t="shared" si="323"/>
        <v>158.24858638050378</v>
      </c>
      <c r="W1755" s="16">
        <f t="shared" si="324"/>
        <v>4.856736810875241E-4</v>
      </c>
      <c r="X1755" s="15">
        <f t="shared" si="313"/>
        <v>0.76379891914401066</v>
      </c>
      <c r="Y1755" s="15">
        <f t="shared" si="314"/>
        <v>0.44189637552629252</v>
      </c>
      <c r="Z1755" s="15">
        <f t="shared" si="315"/>
        <v>0.79017937075290845</v>
      </c>
    </row>
    <row r="1756" spans="10:26" x14ac:dyDescent="0.35">
      <c r="J1756" s="3">
        <v>44889</v>
      </c>
      <c r="K1756" s="13">
        <f>(VLOOKUP(J1756,'Poche Core Max IR'!A:C,3,TRUE)/VLOOKUP(J1755,'Poche Core Max IR'!A:C,3,TRUE))-1</f>
        <v>1.9778218245414259E-3</v>
      </c>
      <c r="L1756" s="13">
        <f>(VLOOKUP(J1756,'Strat EW abs return'!A:C,3,TRUE)/VLOOKUP(J1755,'Strat EW abs return'!A:C,3,TRUE))-1</f>
        <v>0</v>
      </c>
      <c r="M1756" s="13">
        <f>(VLOOKUP(J1756,'Strat alpha facteurs'!A:C,3,TRUE)/VLOOKUP(J1755,'Strat alpha facteurs'!A:C,3,TRUE))-1</f>
        <v>3.3468942331731366E-3</v>
      </c>
      <c r="N1756" s="14">
        <f t="shared" si="316"/>
        <v>155.99098346472661</v>
      </c>
      <c r="O1756" s="14">
        <f t="shared" si="317"/>
        <v>124.54376451411295</v>
      </c>
      <c r="P1756" s="14">
        <f t="shared" si="318"/>
        <v>210.56404900953376</v>
      </c>
      <c r="Q1756" s="14">
        <f t="shared" si="319"/>
        <v>0.68275064827704424</v>
      </c>
      <c r="R1756" s="14">
        <f t="shared" si="320"/>
        <v>0.16503908414826632</v>
      </c>
      <c r="S1756" s="14">
        <f t="shared" si="321"/>
        <v>0.15221026757469178</v>
      </c>
      <c r="T1756" s="14">
        <f t="shared" si="322"/>
        <v>1.8588749802549271E-3</v>
      </c>
      <c r="U1756" s="14">
        <f t="shared" si="323"/>
        <v>158.5427507183872</v>
      </c>
      <c r="W1756" s="16">
        <f t="shared" si="324"/>
        <v>5.0943166677547595E-4</v>
      </c>
      <c r="X1756" s="15">
        <f t="shared" si="313"/>
        <v>0.76391770144150117</v>
      </c>
      <c r="Y1756" s="15">
        <f t="shared" si="314"/>
        <v>0.4418882902627122</v>
      </c>
      <c r="Z1756" s="15">
        <f t="shared" si="315"/>
        <v>0.79030148189208038</v>
      </c>
    </row>
    <row r="1757" spans="10:26" x14ac:dyDescent="0.35">
      <c r="J1757" s="3">
        <v>44890</v>
      </c>
      <c r="K1757" s="13">
        <f>(VLOOKUP(J1757,'Poche Core Max IR'!A:C,3,TRUE)/VLOOKUP(J1756,'Poche Core Max IR'!A:C,3,TRUE))-1</f>
        <v>-6.7698148534944824E-4</v>
      </c>
      <c r="L1757" s="13">
        <f>(VLOOKUP(J1757,'Strat EW abs return'!A:C,3,TRUE)/VLOOKUP(J1756,'Strat EW abs return'!A:C,3,TRUE))-1</f>
        <v>-1.4838961376286708E-3</v>
      </c>
      <c r="M1757" s="13">
        <f>(VLOOKUP(J1757,'Strat alpha facteurs'!A:C,3,TRUE)/VLOOKUP(J1756,'Strat alpha facteurs'!A:C,3,TRUE))-1</f>
        <v>1.2286977713975578E-3</v>
      </c>
      <c r="N1757" s="14">
        <f t="shared" si="316"/>
        <v>155.88538045703953</v>
      </c>
      <c r="O1757" s="14">
        <f t="shared" si="317"/>
        <v>124.35895450298473</v>
      </c>
      <c r="P1757" s="14">
        <f t="shared" si="318"/>
        <v>210.82276858728821</v>
      </c>
      <c r="Q1757" s="14">
        <f t="shared" si="319"/>
        <v>0.68264347476767551</v>
      </c>
      <c r="R1757" s="14">
        <f t="shared" si="320"/>
        <v>0.16487993569300605</v>
      </c>
      <c r="S1757" s="14">
        <f t="shared" si="321"/>
        <v>0.15247658953932072</v>
      </c>
      <c r="T1757" s="14">
        <f t="shared" si="322"/>
        <v>-5.20089990966428E-4</v>
      </c>
      <c r="U1757" s="14">
        <f t="shared" si="323"/>
        <v>158.46029422059829</v>
      </c>
      <c r="W1757" s="16">
        <f t="shared" si="324"/>
        <v>-5.7317053990051748E-5</v>
      </c>
      <c r="X1757" s="15">
        <f t="shared" si="313"/>
        <v>0.75539803760843638</v>
      </c>
      <c r="Y1757" s="15">
        <f t="shared" si="314"/>
        <v>0.4124776705712801</v>
      </c>
      <c r="Z1757" s="15">
        <f t="shared" si="315"/>
        <v>0.78770604737751826</v>
      </c>
    </row>
    <row r="1758" spans="10:26" x14ac:dyDescent="0.35">
      <c r="J1758" s="3">
        <v>44893</v>
      </c>
      <c r="K1758" s="13">
        <f>(VLOOKUP(J1758,'Poche Core Max IR'!A:C,3,TRUE)/VLOOKUP(J1757,'Poche Core Max IR'!A:C,3,TRUE))-1</f>
        <v>-5.7961950751554969E-3</v>
      </c>
      <c r="L1758" s="13">
        <f>(VLOOKUP(J1758,'Strat EW abs return'!A:C,3,TRUE)/VLOOKUP(J1757,'Strat EW abs return'!A:C,3,TRUE))-1</f>
        <v>-3.8746146721803099E-3</v>
      </c>
      <c r="M1758" s="13">
        <f>(VLOOKUP(J1758,'Strat alpha facteurs'!A:C,3,TRUE)/VLOOKUP(J1757,'Strat alpha facteurs'!A:C,3,TRUE))-1</f>
        <v>-1.1265295089794236E-2</v>
      </c>
      <c r="N1758" s="14">
        <f t="shared" si="316"/>
        <v>154.9818383825457</v>
      </c>
      <c r="O1758" s="14">
        <f t="shared" si="317"/>
        <v>123.87711147325047</v>
      </c>
      <c r="P1758" s="14">
        <f t="shared" si="318"/>
        <v>208.447787887505</v>
      </c>
      <c r="Q1758" s="14">
        <f t="shared" si="319"/>
        <v>0.68299869845150329</v>
      </c>
      <c r="R1758" s="14">
        <f t="shared" si="320"/>
        <v>0.16528457641621619</v>
      </c>
      <c r="S1758" s="14">
        <f t="shared" si="321"/>
        <v>0.15171672513228276</v>
      </c>
      <c r="T1758" s="14">
        <f t="shared" si="322"/>
        <v>-6.3132747399655843E-3</v>
      </c>
      <c r="U1758" s="14">
        <f t="shared" si="323"/>
        <v>157.45989084780788</v>
      </c>
      <c r="W1758" s="16">
        <f t="shared" si="324"/>
        <v>-2.3495477235397459E-3</v>
      </c>
      <c r="X1758" s="15">
        <f t="shared" si="313"/>
        <v>0.75572711161416206</v>
      </c>
      <c r="Y1758" s="15">
        <f t="shared" si="314"/>
        <v>0.41336939976667414</v>
      </c>
      <c r="Z1758" s="15">
        <f t="shared" si="315"/>
        <v>0.78793916331113578</v>
      </c>
    </row>
    <row r="1759" spans="10:26" x14ac:dyDescent="0.35">
      <c r="J1759" s="3">
        <v>44894</v>
      </c>
      <c r="K1759" s="13">
        <f>(VLOOKUP(J1759,'Poche Core Max IR'!A:C,3,TRUE)/VLOOKUP(J1758,'Poche Core Max IR'!A:C,3,TRUE))-1</f>
        <v>2.6271940203537181E-3</v>
      </c>
      <c r="L1759" s="13">
        <f>(VLOOKUP(J1759,'Strat EW abs return'!A:C,3,TRUE)/VLOOKUP(J1758,'Strat EW abs return'!A:C,3,TRUE))-1</f>
        <v>2.6185024453739825E-3</v>
      </c>
      <c r="M1759" s="13">
        <f>(VLOOKUP(J1759,'Strat alpha facteurs'!A:C,3,TRUE)/VLOOKUP(J1758,'Strat alpha facteurs'!A:C,3,TRUE))-1</f>
        <v>1.6736105132379997E-3</v>
      </c>
      <c r="N1759" s="14">
        <f t="shared" si="316"/>
        <v>155.38900574160775</v>
      </c>
      <c r="O1759" s="14">
        <f t="shared" si="317"/>
        <v>124.20148399256904</v>
      </c>
      <c r="P1759" s="14">
        <f t="shared" si="318"/>
        <v>208.79664829677472</v>
      </c>
      <c r="Q1759" s="14">
        <f t="shared" si="319"/>
        <v>0.68309824519315498</v>
      </c>
      <c r="R1759" s="14">
        <f t="shared" si="320"/>
        <v>0.16530723353828852</v>
      </c>
      <c r="S1759" s="14">
        <f t="shared" si="321"/>
        <v>0.15159452126855882</v>
      </c>
      <c r="T1759" s="14">
        <f t="shared" si="322"/>
        <v>2.4810828702250547E-3</v>
      </c>
      <c r="U1759" s="14">
        <f t="shared" si="323"/>
        <v>157.8505618857379</v>
      </c>
      <c r="W1759" s="16">
        <f t="shared" si="324"/>
        <v>6.8656757980235816E-4</v>
      </c>
      <c r="X1759" s="15">
        <f t="shared" si="313"/>
        <v>0.75314785476855584</v>
      </c>
      <c r="Y1759" s="15">
        <f t="shared" si="314"/>
        <v>0.4063612564175007</v>
      </c>
      <c r="Z1759" s="15">
        <f t="shared" si="315"/>
        <v>0.78596880768451416</v>
      </c>
    </row>
    <row r="1760" spans="10:26" x14ac:dyDescent="0.35">
      <c r="J1760" s="3">
        <v>44895</v>
      </c>
      <c r="K1760" s="13">
        <f>(VLOOKUP(J1760,'Poche Core Max IR'!A:C,3,TRUE)/VLOOKUP(J1759,'Poche Core Max IR'!A:C,3,TRUE))-1</f>
        <v>1.3953809967022002E-2</v>
      </c>
      <c r="L1760" s="13">
        <f>(VLOOKUP(J1760,'Strat EW abs return'!A:C,3,TRUE)/VLOOKUP(J1759,'Strat EW abs return'!A:C,3,TRUE))-1</f>
        <v>7.4929422443621441E-3</v>
      </c>
      <c r="M1760" s="13">
        <f>(VLOOKUP(J1760,'Strat alpha facteurs'!A:C,3,TRUE)/VLOOKUP(J1759,'Strat alpha facteurs'!A:C,3,TRUE))-1</f>
        <v>1.1863588631278565E-2</v>
      </c>
      <c r="N1760" s="14">
        <f t="shared" si="316"/>
        <v>157.55727439869062</v>
      </c>
      <c r="O1760" s="14">
        <f t="shared" si="317"/>
        <v>125.13211853878943</v>
      </c>
      <c r="P1760" s="14">
        <f t="shared" si="318"/>
        <v>211.27372583975742</v>
      </c>
      <c r="Q1760" s="14">
        <f t="shared" si="319"/>
        <v>0.68403252120387681</v>
      </c>
      <c r="R1760" s="14">
        <f t="shared" si="320"/>
        <v>0.16447855401277781</v>
      </c>
      <c r="S1760" s="14">
        <f t="shared" si="321"/>
        <v>0.15148892478334758</v>
      </c>
      <c r="T1760" s="14">
        <f t="shared" si="322"/>
        <v>1.2568915694794958E-2</v>
      </c>
      <c r="U1760" s="14">
        <f t="shared" si="323"/>
        <v>159.83457229045575</v>
      </c>
      <c r="W1760" s="16">
        <f t="shared" si="324"/>
        <v>3.0296305914782797E-3</v>
      </c>
      <c r="X1760" s="15">
        <f t="shared" si="313"/>
        <v>0.75476178843871788</v>
      </c>
      <c r="Y1760" s="15">
        <f t="shared" si="314"/>
        <v>0.41184470996157152</v>
      </c>
      <c r="Z1760" s="15">
        <f t="shared" si="315"/>
        <v>0.78584586266555023</v>
      </c>
    </row>
    <row r="1761" spans="10:26" x14ac:dyDescent="0.35">
      <c r="J1761" s="3">
        <v>44896</v>
      </c>
      <c r="K1761" s="13">
        <f>(VLOOKUP(J1761,'Poche Core Max IR'!A:C,3,TRUE)/VLOOKUP(J1760,'Poche Core Max IR'!A:C,3,TRUE))-1</f>
        <v>5.8775109130881908E-4</v>
      </c>
      <c r="L1761" s="13">
        <f>(VLOOKUP(J1761,'Strat EW abs return'!A:C,3,TRUE)/VLOOKUP(J1760,'Strat EW abs return'!A:C,3,TRUE))-1</f>
        <v>6.2233436327485681E-3</v>
      </c>
      <c r="M1761" s="13">
        <f>(VLOOKUP(J1761,'Strat alpha facteurs'!A:C,3,TRUE)/VLOOKUP(J1760,'Strat alpha facteurs'!A:C,3,TRUE))-1</f>
        <v>5.4935335939616525E-3</v>
      </c>
      <c r="N1761" s="14">
        <f t="shared" si="316"/>
        <v>157.64987885866211</v>
      </c>
      <c r="O1761" s="14">
        <f t="shared" si="317"/>
        <v>125.91085871195014</v>
      </c>
      <c r="P1761" s="14">
        <f t="shared" si="318"/>
        <v>212.43436515017956</v>
      </c>
      <c r="Q1761" s="14">
        <f t="shared" si="319"/>
        <v>0.68289268808324566</v>
      </c>
      <c r="R1761" s="14">
        <f t="shared" si="320"/>
        <v>0.16512932219179838</v>
      </c>
      <c r="S1761" s="14">
        <f t="shared" si="321"/>
        <v>0.15197798972495799</v>
      </c>
      <c r="T1761" s="14">
        <f t="shared" si="322"/>
        <v>2.2578569200778636E-3</v>
      </c>
      <c r="U1761" s="14">
        <f t="shared" si="323"/>
        <v>160.19545588556946</v>
      </c>
      <c r="W1761" s="16">
        <f t="shared" si="324"/>
        <v>1.8625527079392308E-3</v>
      </c>
      <c r="X1761" s="15">
        <f t="shared" si="313"/>
        <v>0.75366603609514293</v>
      </c>
      <c r="Y1761" s="15">
        <f t="shared" si="314"/>
        <v>0.41010286285209241</v>
      </c>
      <c r="Z1761" s="15">
        <f t="shared" si="315"/>
        <v>0.78544226138339657</v>
      </c>
    </row>
    <row r="1762" spans="10:26" x14ac:dyDescent="0.35">
      <c r="J1762" s="3">
        <v>44897</v>
      </c>
      <c r="K1762" s="13">
        <f>(VLOOKUP(J1762,'Poche Core Max IR'!A:C,3,TRUE)/VLOOKUP(J1761,'Poche Core Max IR'!A:C,3,TRUE))-1</f>
        <v>-1.5404388678618153E-3</v>
      </c>
      <c r="L1762" s="13">
        <f>(VLOOKUP(J1762,'Strat EW abs return'!A:C,3,TRUE)/VLOOKUP(J1761,'Strat EW abs return'!A:C,3,TRUE))-1</f>
        <v>-3.0788646387398533E-3</v>
      </c>
      <c r="M1762" s="13">
        <f>(VLOOKUP(J1762,'Strat alpha facteurs'!A:C,3,TRUE)/VLOOKUP(J1761,'Strat alpha facteurs'!A:C,3,TRUE))-1</f>
        <v>-2.1994766458490744E-3</v>
      </c>
      <c r="N1762" s="14">
        <f t="shared" si="316"/>
        <v>157.40702885775451</v>
      </c>
      <c r="O1762" s="14">
        <f t="shared" si="317"/>
        <v>125.52319622142855</v>
      </c>
      <c r="P1762" s="14">
        <f t="shared" si="318"/>
        <v>211.96712072525597</v>
      </c>
      <c r="Q1762" s="14">
        <f t="shared" si="319"/>
        <v>0.68313502675291971</v>
      </c>
      <c r="R1762" s="14">
        <f t="shared" si="320"/>
        <v>0.16493340033470691</v>
      </c>
      <c r="S1762" s="14">
        <f t="shared" si="321"/>
        <v>0.15193157291237538</v>
      </c>
      <c r="T1762" s="14">
        <f t="shared" si="322"/>
        <v>-1.8946373093006105E-3</v>
      </c>
      <c r="U1762" s="14">
        <f t="shared" si="323"/>
        <v>159.89194359806822</v>
      </c>
      <c r="W1762" s="16">
        <f t="shared" si="324"/>
        <v>-8.4197756042553849E-4</v>
      </c>
      <c r="X1762" s="15">
        <f t="shared" si="313"/>
        <v>0.7540595662453351</v>
      </c>
      <c r="Y1762" s="15">
        <f t="shared" si="314"/>
        <v>0.41016908336497887</v>
      </c>
      <c r="Z1762" s="15">
        <f t="shared" si="315"/>
        <v>0.78634091103491544</v>
      </c>
    </row>
    <row r="1763" spans="10:26" x14ac:dyDescent="0.35">
      <c r="J1763" s="3">
        <v>44900</v>
      </c>
      <c r="K1763" s="13">
        <f>(VLOOKUP(J1763,'Poche Core Max IR'!A:C,3,TRUE)/VLOOKUP(J1762,'Poche Core Max IR'!A:C,3,TRUE))-1</f>
        <v>-8.5260449828516993E-3</v>
      </c>
      <c r="L1763" s="13">
        <f>(VLOOKUP(J1763,'Strat EW abs return'!A:C,3,TRUE)/VLOOKUP(J1762,'Strat EW abs return'!A:C,3,TRUE))-1</f>
        <v>-9.6753039866803725E-3</v>
      </c>
      <c r="M1763" s="13">
        <f>(VLOOKUP(J1763,'Strat alpha facteurs'!A:C,3,TRUE)/VLOOKUP(J1762,'Strat alpha facteurs'!A:C,3,TRUE))-1</f>
        <v>-1.1579055251532022E-2</v>
      </c>
      <c r="N1763" s="14">
        <f t="shared" si="316"/>
        <v>156.06496944909625</v>
      </c>
      <c r="O1763" s="14">
        <f t="shared" si="317"/>
        <v>124.30872114060649</v>
      </c>
      <c r="P1763" s="14">
        <f t="shared" si="318"/>
        <v>209.51274172287006</v>
      </c>
      <c r="Q1763" s="14">
        <f t="shared" si="319"/>
        <v>0.68358552237500303</v>
      </c>
      <c r="R1763" s="14">
        <f t="shared" si="320"/>
        <v>0.16485085891356221</v>
      </c>
      <c r="S1763" s="14">
        <f t="shared" si="321"/>
        <v>0.15156361871143684</v>
      </c>
      <c r="T1763" s="14">
        <f t="shared" si="322"/>
        <v>-9.1794448304566931E-3</v>
      </c>
      <c r="U1763" s="14">
        <f t="shared" si="323"/>
        <v>158.42422432297525</v>
      </c>
      <c r="W1763" s="16">
        <f t="shared" si="324"/>
        <v>-3.3499456876359317E-3</v>
      </c>
      <c r="X1763" s="15">
        <f t="shared" si="313"/>
        <v>0.75529415791142884</v>
      </c>
      <c r="Y1763" s="15">
        <f t="shared" si="314"/>
        <v>0.41270746161663974</v>
      </c>
      <c r="Z1763" s="15">
        <f t="shared" si="315"/>
        <v>0.78760397383003167</v>
      </c>
    </row>
    <row r="1764" spans="10:26" x14ac:dyDescent="0.35">
      <c r="J1764" s="3">
        <v>44901</v>
      </c>
      <c r="K1764" s="13">
        <f>(VLOOKUP(J1764,'Poche Core Max IR'!A:C,3,TRUE)/VLOOKUP(J1763,'Poche Core Max IR'!A:C,3,TRUE))-1</f>
        <v>-3.253716639056714E-3</v>
      </c>
      <c r="L1764" s="13">
        <f>(VLOOKUP(J1764,'Strat EW abs return'!A:C,3,TRUE)/VLOOKUP(J1763,'Strat EW abs return'!A:C,3,TRUE))-1</f>
        <v>-5.2532797412272458E-3</v>
      </c>
      <c r="M1764" s="13">
        <f>(VLOOKUP(J1764,'Strat alpha facteurs'!A:C,3,TRUE)/VLOOKUP(J1763,'Strat alpha facteurs'!A:C,3,TRUE))-1</f>
        <v>-1.0513359623406715E-2</v>
      </c>
      <c r="N1764" s="14">
        <f t="shared" si="316"/>
        <v>155.55717826122586</v>
      </c>
      <c r="O1764" s="14">
        <f t="shared" si="317"/>
        <v>123.65569265418068</v>
      </c>
      <c r="P1764" s="14">
        <f t="shared" si="318"/>
        <v>207.31005892345161</v>
      </c>
      <c r="Q1764" s="14">
        <f t="shared" si="319"/>
        <v>0.68456759978309689</v>
      </c>
      <c r="R1764" s="14">
        <f t="shared" si="320"/>
        <v>0.1647565121011498</v>
      </c>
      <c r="S1764" s="14">
        <f t="shared" si="321"/>
        <v>0.15067588811575533</v>
      </c>
      <c r="T1764" s="14">
        <f t="shared" si="322"/>
        <v>-4.6836440951625808E-3</v>
      </c>
      <c r="U1764" s="14">
        <f t="shared" si="323"/>
        <v>157.68222164019423</v>
      </c>
      <c r="W1764" s="16">
        <f t="shared" si="324"/>
        <v>-2.4496218455933617E-3</v>
      </c>
      <c r="X1764" s="15">
        <f t="shared" si="313"/>
        <v>0.74865357368010832</v>
      </c>
      <c r="Y1764" s="15">
        <f t="shared" si="314"/>
        <v>0.40533818782337605</v>
      </c>
      <c r="Z1764" s="15">
        <f t="shared" si="315"/>
        <v>0.78173027736297251</v>
      </c>
    </row>
    <row r="1765" spans="10:26" x14ac:dyDescent="0.35">
      <c r="J1765" s="3">
        <v>44902</v>
      </c>
      <c r="K1765" s="13">
        <f>(VLOOKUP(J1765,'Poche Core Max IR'!A:C,3,TRUE)/VLOOKUP(J1764,'Poche Core Max IR'!A:C,3,TRUE))-1</f>
        <v>-1.5060188684474785E-3</v>
      </c>
      <c r="L1765" s="13">
        <f>(VLOOKUP(J1765,'Strat EW abs return'!A:C,3,TRUE)/VLOOKUP(J1764,'Strat EW abs return'!A:C,3,TRUE))-1</f>
        <v>-3.3734378537501053E-3</v>
      </c>
      <c r="M1765" s="13">
        <f>(VLOOKUP(J1765,'Strat alpha facteurs'!A:C,3,TRUE)/VLOOKUP(J1764,'Strat alpha facteurs'!A:C,3,TRUE))-1</f>
        <v>-1.2226107886675885E-3</v>
      </c>
      <c r="N1765" s="14">
        <f t="shared" si="316"/>
        <v>155.32290621564201</v>
      </c>
      <c r="O1765" s="14">
        <f t="shared" si="317"/>
        <v>123.23854785974937</v>
      </c>
      <c r="P1765" s="14">
        <f t="shared" si="318"/>
        <v>207.05659940881247</v>
      </c>
      <c r="Q1765" s="14">
        <f t="shared" si="319"/>
        <v>0.68474930918823185</v>
      </c>
      <c r="R1765" s="14">
        <f t="shared" si="320"/>
        <v>0.16449202925231682</v>
      </c>
      <c r="S1765" s="14">
        <f t="shared" si="321"/>
        <v>0.15075866155945336</v>
      </c>
      <c r="T1765" s="14">
        <f t="shared" si="322"/>
        <v>-1.7709855429773949E-3</v>
      </c>
      <c r="U1765" s="14">
        <f t="shared" si="323"/>
        <v>157.40296870528488</v>
      </c>
      <c r="W1765" s="16">
        <f t="shared" si="324"/>
        <v>-7.3922280422760854E-4</v>
      </c>
      <c r="X1765" s="15">
        <f t="shared" si="313"/>
        <v>0.75159111886556107</v>
      </c>
      <c r="Y1765" s="15">
        <f t="shared" si="314"/>
        <v>0.40836943279296795</v>
      </c>
      <c r="Z1765" s="15">
        <f t="shared" si="315"/>
        <v>0.78415307221201924</v>
      </c>
    </row>
    <row r="1766" spans="10:26" x14ac:dyDescent="0.35">
      <c r="J1766" s="3">
        <v>44903</v>
      </c>
      <c r="K1766" s="13">
        <f>(VLOOKUP(J1766,'Poche Core Max IR'!A:C,3,TRUE)/VLOOKUP(J1765,'Poche Core Max IR'!A:C,3,TRUE))-1</f>
        <v>6.1849593024798644E-4</v>
      </c>
      <c r="L1766" s="13">
        <f>(VLOOKUP(J1766,'Strat EW abs return'!A:C,3,TRUE)/VLOOKUP(J1765,'Strat EW abs return'!A:C,3,TRUE))-1</f>
        <v>6.3271673186582333E-4</v>
      </c>
      <c r="M1766" s="13">
        <f>(VLOOKUP(J1766,'Strat alpha facteurs'!A:C,3,TRUE)/VLOOKUP(J1765,'Strat alpha facteurs'!A:C,3,TRUE))-1</f>
        <v>3.9843833625741176E-3</v>
      </c>
      <c r="N1766" s="14">
        <f t="shared" si="316"/>
        <v>155.41897280101068</v>
      </c>
      <c r="O1766" s="14">
        <f t="shared" si="317"/>
        <v>123.31652295099109</v>
      </c>
      <c r="P1766" s="14">
        <f t="shared" si="318"/>
        <v>207.88159227860811</v>
      </c>
      <c r="Q1766" s="14">
        <f t="shared" si="319"/>
        <v>0.68440063389831962</v>
      </c>
      <c r="R1766" s="14">
        <f t="shared" si="320"/>
        <v>0.16441060625703771</v>
      </c>
      <c r="S1766" s="14">
        <f t="shared" si="321"/>
        <v>0.15118875984464458</v>
      </c>
      <c r="T1766" s="14">
        <f t="shared" si="322"/>
        <v>1.1282718230209731E-3</v>
      </c>
      <c r="U1766" s="14">
        <f t="shared" si="323"/>
        <v>157.5805620397349</v>
      </c>
      <c r="W1766" s="16">
        <f t="shared" si="324"/>
        <v>7.0641932080824739E-4</v>
      </c>
      <c r="X1766" s="15">
        <f t="shared" si="313"/>
        <v>0.75224663718074991</v>
      </c>
      <c r="Y1766" s="15">
        <f t="shared" si="314"/>
        <v>0.40830613150884504</v>
      </c>
      <c r="Z1766" s="15">
        <f t="shared" si="315"/>
        <v>0.78457346229247105</v>
      </c>
    </row>
    <row r="1767" spans="10:26" x14ac:dyDescent="0.35">
      <c r="J1767" s="3">
        <v>44904</v>
      </c>
      <c r="K1767" s="13">
        <f>(VLOOKUP(J1767,'Poche Core Max IR'!A:C,3,TRUE)/VLOOKUP(J1766,'Poche Core Max IR'!A:C,3,TRUE))-1</f>
        <v>-3.5288715348728017E-3</v>
      </c>
      <c r="L1767" s="13">
        <f>(VLOOKUP(J1767,'Strat EW abs return'!A:C,3,TRUE)/VLOOKUP(J1766,'Strat EW abs return'!A:C,3,TRUE))-1</f>
        <v>7.0605909412568835E-4</v>
      </c>
      <c r="M1767" s="13">
        <f>(VLOOKUP(J1767,'Strat alpha facteurs'!A:C,3,TRUE)/VLOOKUP(J1766,'Strat alpha facteurs'!A:C,3,TRUE))-1</f>
        <v>-5.330394331352184E-3</v>
      </c>
      <c r="N1767" s="14">
        <f t="shared" si="316"/>
        <v>154.87051921191403</v>
      </c>
      <c r="O1767" s="14">
        <f t="shared" si="317"/>
        <v>123.40359170347659</v>
      </c>
      <c r="P1767" s="14">
        <f t="shared" si="318"/>
        <v>206.77350141753377</v>
      </c>
      <c r="Q1767" s="14">
        <f t="shared" si="319"/>
        <v>0.6841096145630492</v>
      </c>
      <c r="R1767" s="14">
        <f t="shared" si="320"/>
        <v>0.16503913207816442</v>
      </c>
      <c r="S1767" s="14">
        <f t="shared" si="321"/>
        <v>0.15085125335878824</v>
      </c>
      <c r="T1767" s="14">
        <f t="shared" si="322"/>
        <v>-3.1049740201342427E-3</v>
      </c>
      <c r="U1767" s="14">
        <f t="shared" si="323"/>
        <v>157.09127848852339</v>
      </c>
      <c r="W1767" s="16">
        <f t="shared" si="324"/>
        <v>-6.8756928569065827E-4</v>
      </c>
      <c r="X1767" s="15">
        <f t="shared" si="313"/>
        <v>0.75238115292594465</v>
      </c>
      <c r="Y1767" s="15">
        <f t="shared" si="314"/>
        <v>0.40751717674479782</v>
      </c>
      <c r="Z1767" s="15">
        <f t="shared" si="315"/>
        <v>0.78471705035800243</v>
      </c>
    </row>
    <row r="1768" spans="10:26" x14ac:dyDescent="0.35">
      <c r="J1768" s="3">
        <v>44907</v>
      </c>
      <c r="K1768" s="13">
        <f>(VLOOKUP(J1768,'Poche Core Max IR'!A:C,3,TRUE)/VLOOKUP(J1767,'Poche Core Max IR'!A:C,3,TRUE))-1</f>
        <v>2.8543460947270116E-3</v>
      </c>
      <c r="L1768" s="13">
        <f>(VLOOKUP(J1768,'Strat EW abs return'!A:C,3,TRUE)/VLOOKUP(J1767,'Strat EW abs return'!A:C,3,TRUE))-1</f>
        <v>2.4346804965071911E-3</v>
      </c>
      <c r="M1768" s="13">
        <f>(VLOOKUP(J1768,'Strat alpha facteurs'!A:C,3,TRUE)/VLOOKUP(J1767,'Strat alpha facteurs'!A:C,3,TRUE))-1</f>
        <v>7.6905129926605476E-3</v>
      </c>
      <c r="N1768" s="14">
        <f t="shared" si="316"/>
        <v>155.3125732736149</v>
      </c>
      <c r="O1768" s="14">
        <f t="shared" si="317"/>
        <v>123.70404002139598</v>
      </c>
      <c r="P1768" s="14">
        <f t="shared" si="318"/>
        <v>208.36369571672321</v>
      </c>
      <c r="Q1768" s="14">
        <f t="shared" si="319"/>
        <v>0.68365949227362333</v>
      </c>
      <c r="R1768" s="14">
        <f t="shared" si="320"/>
        <v>0.1648615229261195</v>
      </c>
      <c r="S1768" s="14">
        <f t="shared" si="321"/>
        <v>0.15147898480025912</v>
      </c>
      <c r="T1768" s="14">
        <f t="shared" si="322"/>
        <v>3.5146266866393104E-3</v>
      </c>
      <c r="U1768" s="14">
        <f t="shared" si="323"/>
        <v>157.64339568813742</v>
      </c>
      <c r="W1768" s="16">
        <f t="shared" si="324"/>
        <v>1.5663362352141186E-3</v>
      </c>
      <c r="X1768" s="15">
        <f t="shared" si="313"/>
        <v>0.7526111282092145</v>
      </c>
      <c r="Y1768" s="15">
        <f t="shared" si="314"/>
        <v>0.40755855343503988</v>
      </c>
      <c r="Z1768" s="15">
        <f t="shared" si="315"/>
        <v>0.78502581273324734</v>
      </c>
    </row>
    <row r="1769" spans="10:26" x14ac:dyDescent="0.35">
      <c r="J1769" s="3">
        <v>44908</v>
      </c>
      <c r="K1769" s="13">
        <f>(VLOOKUP(J1769,'Poche Core Max IR'!A:C,3,TRUE)/VLOOKUP(J1768,'Poche Core Max IR'!A:C,3,TRUE))-1</f>
        <v>3.6574221146115082E-3</v>
      </c>
      <c r="L1769" s="13">
        <f>(VLOOKUP(J1769,'Strat EW abs return'!A:C,3,TRUE)/VLOOKUP(J1768,'Strat EW abs return'!A:C,3,TRUE))-1</f>
        <v>8.0918982119957406E-3</v>
      </c>
      <c r="M1769" s="13">
        <f>(VLOOKUP(J1769,'Strat alpha facteurs'!A:C,3,TRUE)/VLOOKUP(J1768,'Strat alpha facteurs'!A:C,3,TRUE))-1</f>
        <v>9.113004029416949E-3</v>
      </c>
      <c r="N1769" s="14">
        <f t="shared" si="316"/>
        <v>155.88061691378303</v>
      </c>
      <c r="O1769" s="14">
        <f t="shared" si="317"/>
        <v>124.70504052166177</v>
      </c>
      <c r="P1769" s="14">
        <f t="shared" si="318"/>
        <v>210.26251491537391</v>
      </c>
      <c r="Q1769" s="14">
        <f t="shared" si="319"/>
        <v>0.6826002299008378</v>
      </c>
      <c r="R1769" s="14">
        <f t="shared" si="320"/>
        <v>0.16533336817592881</v>
      </c>
      <c r="S1769" s="14">
        <f t="shared" si="321"/>
        <v>0.15206640192323528</v>
      </c>
      <c r="T1769" s="14">
        <f t="shared" si="322"/>
        <v>5.2149026073551371E-3</v>
      </c>
      <c r="U1769" s="14">
        <f t="shared" si="323"/>
        <v>158.4654906433438</v>
      </c>
      <c r="W1769" s="16">
        <f t="shared" si="324"/>
        <v>2.7236425197914122E-3</v>
      </c>
      <c r="X1769" s="15">
        <f t="shared" si="313"/>
        <v>0.75188081235787729</v>
      </c>
      <c r="Y1769" s="15">
        <f t="shared" si="314"/>
        <v>0.40746845953731292</v>
      </c>
      <c r="Z1769" s="15">
        <f t="shared" si="315"/>
        <v>0.78467358637725582</v>
      </c>
    </row>
    <row r="1770" spans="10:26" x14ac:dyDescent="0.35">
      <c r="J1770" s="3">
        <v>44909</v>
      </c>
      <c r="K1770" s="13">
        <f>(VLOOKUP(J1770,'Poche Core Max IR'!A:C,3,TRUE)/VLOOKUP(J1769,'Poche Core Max IR'!A:C,3,TRUE))-1</f>
        <v>-2.5631901382163758E-3</v>
      </c>
      <c r="L1770" s="13">
        <f>(VLOOKUP(J1770,'Strat EW abs return'!A:C,3,TRUE)/VLOOKUP(J1769,'Strat EW abs return'!A:C,3,TRUE))-1</f>
        <v>3.175035146437688E-3</v>
      </c>
      <c r="M1770" s="13">
        <f>(VLOOKUP(J1770,'Strat alpha facteurs'!A:C,3,TRUE)/VLOOKUP(J1769,'Strat alpha facteurs'!A:C,3,TRUE))-1</f>
        <v>-1.5122685495015942E-3</v>
      </c>
      <c r="N1770" s="14">
        <f t="shared" si="316"/>
        <v>155.48106525377054</v>
      </c>
      <c r="O1770" s="14">
        <f t="shared" si="317"/>
        <v>125.10098340825598</v>
      </c>
      <c r="P1770" s="14">
        <f t="shared" si="318"/>
        <v>209.94454152692828</v>
      </c>
      <c r="Q1770" s="14">
        <f t="shared" si="319"/>
        <v>0.68184244476290501</v>
      </c>
      <c r="R1770" s="14">
        <f t="shared" si="320"/>
        <v>0.16609992637622029</v>
      </c>
      <c r="S1770" s="14">
        <f t="shared" si="321"/>
        <v>0.15205762886087654</v>
      </c>
      <c r="T1770" s="14">
        <f t="shared" si="322"/>
        <v>-1.4546601598529392E-3</v>
      </c>
      <c r="U1770" s="14">
        <f t="shared" si="323"/>
        <v>158.23497720739337</v>
      </c>
      <c r="W1770" s="16">
        <f t="shared" si="324"/>
        <v>2.9742113422712228E-4</v>
      </c>
      <c r="X1770" s="15">
        <f t="shared" si="313"/>
        <v>0.74968896256047024</v>
      </c>
      <c r="Y1770" s="15">
        <f t="shared" si="314"/>
        <v>0.40508726636195963</v>
      </c>
      <c r="Z1770" s="15">
        <f t="shared" si="315"/>
        <v>0.78289438013477042</v>
      </c>
    </row>
    <row r="1771" spans="10:26" x14ac:dyDescent="0.35">
      <c r="J1771" s="3">
        <v>44910</v>
      </c>
      <c r="K1771" s="13">
        <f>(VLOOKUP(J1771,'Poche Core Max IR'!A:C,3,TRUE)/VLOOKUP(J1770,'Poche Core Max IR'!A:C,3,TRUE))-1</f>
        <v>-1.5655586262644738E-2</v>
      </c>
      <c r="L1771" s="13">
        <f>(VLOOKUP(J1771,'Strat EW abs return'!A:C,3,TRUE)/VLOOKUP(J1770,'Strat EW abs return'!A:C,3,TRUE))-1</f>
        <v>-1.0686124612121817E-2</v>
      </c>
      <c r="M1771" s="13">
        <f>(VLOOKUP(J1771,'Strat alpha facteurs'!A:C,3,TRUE)/VLOOKUP(J1770,'Strat alpha facteurs'!A:C,3,TRUE))-1</f>
        <v>-2.022789910458489E-2</v>
      </c>
      <c r="N1771" s="14">
        <f t="shared" si="316"/>
        <v>153.04691802448224</v>
      </c>
      <c r="O1771" s="14">
        <f t="shared" si="317"/>
        <v>123.76413871045638</v>
      </c>
      <c r="P1771" s="14">
        <f t="shared" si="318"/>
        <v>205.69780452336323</v>
      </c>
      <c r="Q1771" s="14">
        <f t="shared" si="319"/>
        <v>0.68175228813663924</v>
      </c>
      <c r="R1771" s="14">
        <f t="shared" si="320"/>
        <v>0.16691640822222023</v>
      </c>
      <c r="S1771" s="14">
        <f t="shared" si="321"/>
        <v>0.15133130364114245</v>
      </c>
      <c r="T1771" s="14">
        <f t="shared" si="322"/>
        <v>-1.5525414097519015E-2</v>
      </c>
      <c r="U1771" s="14">
        <f t="shared" si="323"/>
        <v>155.77831366153711</v>
      </c>
      <c r="W1771" s="16">
        <f t="shared" si="324"/>
        <v>-4.84480387948877E-3</v>
      </c>
      <c r="X1771" s="15">
        <f t="shared" si="313"/>
        <v>0.75463202911557192</v>
      </c>
      <c r="Y1771" s="15">
        <f t="shared" si="314"/>
        <v>0.4174645814328124</v>
      </c>
      <c r="Z1771" s="15">
        <f t="shared" si="315"/>
        <v>0.7860490588311303</v>
      </c>
    </row>
    <row r="1772" spans="10:26" x14ac:dyDescent="0.35">
      <c r="J1772" s="3">
        <v>44911</v>
      </c>
      <c r="K1772" s="13">
        <f>(VLOOKUP(J1772,'Poche Core Max IR'!A:C,3,TRUE)/VLOOKUP(J1771,'Poche Core Max IR'!A:C,3,TRUE))-1</f>
        <v>-8.1438558884607826E-3</v>
      </c>
      <c r="L1772" s="13">
        <f>(VLOOKUP(J1772,'Strat EW abs return'!A:C,3,TRUE)/VLOOKUP(J1771,'Strat EW abs return'!A:C,3,TRUE))-1</f>
        <v>-1.1492282240253004E-3</v>
      </c>
      <c r="M1772" s="13">
        <f>(VLOOKUP(J1772,'Strat alpha facteurs'!A:C,3,TRUE)/VLOOKUP(J1771,'Strat alpha facteurs'!A:C,3,TRUE))-1</f>
        <v>-1.0113013937771864E-2</v>
      </c>
      <c r="N1772" s="14">
        <f t="shared" si="316"/>
        <v>151.80052597991778</v>
      </c>
      <c r="O1772" s="14">
        <f t="shared" si="317"/>
        <v>123.62190546912814</v>
      </c>
      <c r="P1772" s="14">
        <f t="shared" si="318"/>
        <v>203.6175797592494</v>
      </c>
      <c r="Q1772" s="14">
        <f t="shared" si="319"/>
        <v>0.68115514511189901</v>
      </c>
      <c r="R1772" s="14">
        <f t="shared" si="320"/>
        <v>0.16794628034697123</v>
      </c>
      <c r="S1772" s="14">
        <f t="shared" si="321"/>
        <v>0.15089857454113162</v>
      </c>
      <c r="T1772" s="14">
        <f t="shared" si="322"/>
        <v>-7.2743330165391459E-3</v>
      </c>
      <c r="U1772" s="14">
        <f t="shared" si="323"/>
        <v>154.64513033120821</v>
      </c>
      <c r="W1772" s="16">
        <f t="shared" si="324"/>
        <v>-1.7190479930191758E-3</v>
      </c>
      <c r="X1772" s="15">
        <f t="shared" si="313"/>
        <v>0.75536268288076958</v>
      </c>
      <c r="Y1772" s="15">
        <f t="shared" si="314"/>
        <v>0.41652484679635421</v>
      </c>
      <c r="Z1772" s="15">
        <f t="shared" si="315"/>
        <v>0.78686080219861854</v>
      </c>
    </row>
    <row r="1773" spans="10:26" x14ac:dyDescent="0.35">
      <c r="J1773" s="3">
        <v>44914</v>
      </c>
      <c r="K1773" s="13">
        <f>(VLOOKUP(J1773,'Poche Core Max IR'!A:C,3,TRUE)/VLOOKUP(J1772,'Poche Core Max IR'!A:C,3,TRUE))-1</f>
        <v>-1.4755474303668192E-3</v>
      </c>
      <c r="L1773" s="13">
        <f>(VLOOKUP(J1773,'Strat EW abs return'!A:C,3,TRUE)/VLOOKUP(J1772,'Strat EW abs return'!A:C,3,TRUE))-1</f>
        <v>-8.7824366608701965E-4</v>
      </c>
      <c r="M1773" s="13">
        <f>(VLOOKUP(J1773,'Strat alpha facteurs'!A:C,3,TRUE)/VLOOKUP(J1772,'Strat alpha facteurs'!A:C,3,TRUE))-1</f>
        <v>-4.5315126999867505E-3</v>
      </c>
      <c r="N1773" s="14">
        <f t="shared" si="316"/>
        <v>151.57653710387979</v>
      </c>
      <c r="O1773" s="14">
        <f t="shared" si="317"/>
        <v>123.51333531366026</v>
      </c>
      <c r="P1773" s="14">
        <f t="shared" si="318"/>
        <v>202.6948841106298</v>
      </c>
      <c r="Q1773" s="14">
        <f t="shared" si="319"/>
        <v>0.68140137567250647</v>
      </c>
      <c r="R1773" s="14">
        <f t="shared" si="320"/>
        <v>0.16810749069543129</v>
      </c>
      <c r="S1773" s="14">
        <f t="shared" si="321"/>
        <v>0.15049113363206407</v>
      </c>
      <c r="T1773" s="14">
        <f t="shared" si="322"/>
        <v>-1.8363732879516383E-3</v>
      </c>
      <c r="U1773" s="14">
        <f t="shared" si="323"/>
        <v>154.36114414475617</v>
      </c>
      <c r="W1773" s="16">
        <f t="shared" si="324"/>
        <v>-8.2959182221414667E-4</v>
      </c>
      <c r="X1773" s="15">
        <f t="shared" si="313"/>
        <v>0.75350468217457189</v>
      </c>
      <c r="Y1773" s="15">
        <f t="shared" si="314"/>
        <v>0.41426079009549599</v>
      </c>
      <c r="Z1773" s="15">
        <f t="shared" si="315"/>
        <v>0.78509762869091904</v>
      </c>
    </row>
    <row r="1774" spans="10:26" x14ac:dyDescent="0.35">
      <c r="J1774" s="3">
        <v>44915</v>
      </c>
      <c r="K1774" s="13">
        <f>(VLOOKUP(J1774,'Poche Core Max IR'!A:C,3,TRUE)/VLOOKUP(J1773,'Poche Core Max IR'!A:C,3,TRUE))-1</f>
        <v>-4.6368435092388749E-3</v>
      </c>
      <c r="L1774" s="13">
        <f>(VLOOKUP(J1774,'Strat EW abs return'!A:C,3,TRUE)/VLOOKUP(J1773,'Strat EW abs return'!A:C,3,TRUE))-1</f>
        <v>6.7910129943329345E-3</v>
      </c>
      <c r="M1774" s="13">
        <f>(VLOOKUP(J1774,'Strat alpha facteurs'!A:C,3,TRUE)/VLOOKUP(J1773,'Strat alpha facteurs'!A:C,3,TRUE))-1</f>
        <v>4.4366826495292333E-3</v>
      </c>
      <c r="N1774" s="14">
        <f t="shared" si="316"/>
        <v>150.87370042165676</v>
      </c>
      <c r="O1774" s="14">
        <f t="shared" si="317"/>
        <v>124.35211597874873</v>
      </c>
      <c r="P1774" s="14">
        <f t="shared" si="318"/>
        <v>203.59417698611176</v>
      </c>
      <c r="Q1774" s="14">
        <f t="shared" si="319"/>
        <v>0.67915885836874468</v>
      </c>
      <c r="R1774" s="14">
        <f t="shared" si="320"/>
        <v>0.16947794844750763</v>
      </c>
      <c r="S1774" s="14">
        <f t="shared" si="321"/>
        <v>0.15136319318374955</v>
      </c>
      <c r="T1774" s="14">
        <f t="shared" si="322"/>
        <v>-1.3502499907227608E-3</v>
      </c>
      <c r="U1774" s="14">
        <f t="shared" si="323"/>
        <v>154.15271801130675</v>
      </c>
      <c r="W1774" s="16">
        <f t="shared" si="324"/>
        <v>1.8224774031355946E-3</v>
      </c>
      <c r="X1774" s="15">
        <f t="shared" si="313"/>
        <v>0.74642929968203198</v>
      </c>
      <c r="Y1774" s="15">
        <f t="shared" si="314"/>
        <v>0.4038263006354057</v>
      </c>
      <c r="Z1774" s="15">
        <f t="shared" si="315"/>
        <v>0.78032551686644869</v>
      </c>
    </row>
    <row r="1775" spans="10:26" x14ac:dyDescent="0.35">
      <c r="J1775" s="3">
        <v>44916</v>
      </c>
      <c r="K1775" s="13">
        <f>(VLOOKUP(J1775,'Poche Core Max IR'!A:C,3,TRUE)/VLOOKUP(J1774,'Poche Core Max IR'!A:C,3,TRUE))-1</f>
        <v>8.2934578829156891E-3</v>
      </c>
      <c r="L1775" s="13">
        <f>(VLOOKUP(J1775,'Strat EW abs return'!A:C,3,TRUE)/VLOOKUP(J1774,'Strat EW abs return'!A:C,3,TRUE))-1</f>
        <v>5.0407110536350164E-3</v>
      </c>
      <c r="M1775" s="13">
        <f>(VLOOKUP(J1775,'Strat alpha facteurs'!A:C,3,TRUE)/VLOOKUP(J1774,'Strat alpha facteurs'!A:C,3,TRUE))-1</f>
        <v>1.3139140216875234E-2</v>
      </c>
      <c r="N1775" s="14">
        <f t="shared" si="316"/>
        <v>152.12496510174341</v>
      </c>
      <c r="O1775" s="14">
        <f t="shared" si="317"/>
        <v>124.97893906430571</v>
      </c>
      <c r="P1775" s="14">
        <f t="shared" si="318"/>
        <v>206.26922942487161</v>
      </c>
      <c r="Q1775" s="14">
        <f t="shared" si="319"/>
        <v>0.67903616295616887</v>
      </c>
      <c r="R1775" s="14">
        <f t="shared" si="320"/>
        <v>0.16890069514972517</v>
      </c>
      <c r="S1775" s="14">
        <f t="shared" si="321"/>
        <v>0.15206314189410783</v>
      </c>
      <c r="T1775" s="14">
        <f t="shared" si="322"/>
        <v>8.4756469746922816E-3</v>
      </c>
      <c r="U1775" s="14">
        <f t="shared" si="323"/>
        <v>155.45926202935988</v>
      </c>
      <c r="W1775" s="16">
        <f t="shared" si="324"/>
        <v>2.8493585441731351E-3</v>
      </c>
      <c r="X1775" s="15">
        <f t="shared" si="313"/>
        <v>0.74717930788164477</v>
      </c>
      <c r="Y1775" s="15">
        <f t="shared" si="314"/>
        <v>0.40408348801747324</v>
      </c>
      <c r="Z1775" s="15">
        <f t="shared" si="315"/>
        <v>0.78086667975546498</v>
      </c>
    </row>
    <row r="1776" spans="10:26" x14ac:dyDescent="0.35">
      <c r="J1776" s="3">
        <v>44917</v>
      </c>
      <c r="K1776" s="13">
        <f>(VLOOKUP(J1776,'Poche Core Max IR'!A:C,3,TRUE)/VLOOKUP(J1775,'Poche Core Max IR'!A:C,3,TRUE))-1</f>
        <v>-5.0246124267628867E-3</v>
      </c>
      <c r="L1776" s="13">
        <f>(VLOOKUP(J1776,'Strat EW abs return'!A:C,3,TRUE)/VLOOKUP(J1775,'Strat EW abs return'!A:C,3,TRUE))-1</f>
        <v>-6.6073064086035194E-3</v>
      </c>
      <c r="M1776" s="13">
        <f>(VLOOKUP(J1776,'Strat alpha facteurs'!A:C,3,TRUE)/VLOOKUP(J1775,'Strat alpha facteurs'!A:C,3,TRUE))-1</f>
        <v>-9.2320769922933366E-3</v>
      </c>
      <c r="N1776" s="14">
        <f t="shared" si="316"/>
        <v>151.36059611167232</v>
      </c>
      <c r="O1776" s="14">
        <f t="shared" si="317"/>
        <v>124.15316491928564</v>
      </c>
      <c r="P1776" s="14">
        <f t="shared" si="318"/>
        <v>204.36493601768018</v>
      </c>
      <c r="Q1776" s="14">
        <f t="shared" si="319"/>
        <v>0.67965580469846765</v>
      </c>
      <c r="R1776" s="14">
        <f t="shared" si="320"/>
        <v>0.16878590908343169</v>
      </c>
      <c r="S1776" s="14">
        <f t="shared" si="321"/>
        <v>0.15155828621810258</v>
      </c>
      <c r="T1776" s="14">
        <f t="shared" si="322"/>
        <v>-5.9317308217477528E-3</v>
      </c>
      <c r="U1776" s="14">
        <f t="shared" si="323"/>
        <v>154.53711953325416</v>
      </c>
      <c r="W1776" s="16">
        <f t="shared" si="324"/>
        <v>-2.5144179859544822E-3</v>
      </c>
      <c r="X1776" s="15">
        <f t="shared" si="313"/>
        <v>0.74721285197577603</v>
      </c>
      <c r="Y1776" s="15">
        <f t="shared" si="314"/>
        <v>0.40565451259866503</v>
      </c>
      <c r="Z1776" s="15">
        <f t="shared" si="315"/>
        <v>0.78085332032255106</v>
      </c>
    </row>
    <row r="1777" spans="10:26" x14ac:dyDescent="0.35">
      <c r="J1777" s="3">
        <v>44918</v>
      </c>
      <c r="K1777" s="13">
        <f>(VLOOKUP(J1777,'Poche Core Max IR'!A:C,3,TRUE)/VLOOKUP(J1776,'Poche Core Max IR'!A:C,3,TRUE))-1</f>
        <v>5.2048477718935615E-4</v>
      </c>
      <c r="L1777" s="13">
        <f>(VLOOKUP(J1777,'Strat EW abs return'!A:C,3,TRUE)/VLOOKUP(J1776,'Strat EW abs return'!A:C,3,TRUE))-1</f>
        <v>4.0288018087608624E-3</v>
      </c>
      <c r="M1777" s="13">
        <f>(VLOOKUP(J1777,'Strat alpha facteurs'!A:C,3,TRUE)/VLOOKUP(J1776,'Strat alpha facteurs'!A:C,3,TRUE))-1</f>
        <v>5.5321119050504297E-3</v>
      </c>
      <c r="N1777" s="14">
        <f t="shared" si="316"/>
        <v>151.43937699781475</v>
      </c>
      <c r="O1777" s="14">
        <f t="shared" si="317"/>
        <v>124.65335341467585</v>
      </c>
      <c r="P1777" s="14">
        <f t="shared" si="318"/>
        <v>205.49550571319847</v>
      </c>
      <c r="Q1777" s="14">
        <f t="shared" si="319"/>
        <v>0.67873882520574835</v>
      </c>
      <c r="R1777" s="14">
        <f t="shared" si="320"/>
        <v>0.16914923406834181</v>
      </c>
      <c r="S1777" s="14">
        <f t="shared" si="321"/>
        <v>0.15211194072591169</v>
      </c>
      <c r="T1777" s="14">
        <f t="shared" si="322"/>
        <v>1.8721928753788163E-3</v>
      </c>
      <c r="U1777" s="14">
        <f t="shared" si="323"/>
        <v>154.82644282742589</v>
      </c>
      <c r="W1777" s="16">
        <f t="shared" si="324"/>
        <v>1.5229690183551914E-3</v>
      </c>
      <c r="X1777" s="15">
        <f t="shared" si="313"/>
        <v>0.74687016205111922</v>
      </c>
      <c r="Y1777" s="15">
        <f t="shared" si="314"/>
        <v>0.40563669500056082</v>
      </c>
      <c r="Z1777" s="15">
        <f t="shared" si="315"/>
        <v>0.78073013966450677</v>
      </c>
    </row>
    <row r="1778" spans="10:26" x14ac:dyDescent="0.35">
      <c r="J1778" s="3">
        <v>44923</v>
      </c>
      <c r="K1778" s="13">
        <f>(VLOOKUP(J1778,'Poche Core Max IR'!A:C,3,TRUE)/VLOOKUP(J1777,'Poche Core Max IR'!A:C,3,TRUE))-1</f>
        <v>-7.559108069216891E-3</v>
      </c>
      <c r="L1778" s="13">
        <f>(VLOOKUP(J1778,'Strat EW abs return'!A:C,3,TRUE)/VLOOKUP(J1777,'Strat EW abs return'!A:C,3,TRUE))-1</f>
        <v>-4.5602736442945657E-3</v>
      </c>
      <c r="M1778" s="13">
        <f>(VLOOKUP(J1778,'Strat alpha facteurs'!A:C,3,TRUE)/VLOOKUP(J1777,'Strat alpha facteurs'!A:C,3,TRUE))-1</f>
        <v>-8.3098224287266875E-3</v>
      </c>
      <c r="N1778" s="14">
        <f t="shared" si="316"/>
        <v>150.29463038115338</v>
      </c>
      <c r="O1778" s="14">
        <f t="shared" si="317"/>
        <v>124.08490001242596</v>
      </c>
      <c r="P1778" s="14">
        <f t="shared" si="318"/>
        <v>203.78787455082039</v>
      </c>
      <c r="Q1778" s="14">
        <f t="shared" si="319"/>
        <v>0.67847011594548334</v>
      </c>
      <c r="R1778" s="14">
        <f t="shared" si="320"/>
        <v>0.16959318050942029</v>
      </c>
      <c r="S1778" s="14">
        <f t="shared" si="321"/>
        <v>0.15193670354509825</v>
      </c>
      <c r="T1778" s="14">
        <f t="shared" si="322"/>
        <v>-7.1660501412993622E-3</v>
      </c>
      <c r="U1778" s="14">
        <f t="shared" si="323"/>
        <v>153.71694877492556</v>
      </c>
      <c r="W1778" s="16">
        <f t="shared" si="324"/>
        <v>-2.0359583381950553E-3</v>
      </c>
      <c r="X1778" s="15">
        <f t="shared" si="313"/>
        <v>0.75000274670183942</v>
      </c>
      <c r="Y1778" s="15">
        <f t="shared" si="314"/>
        <v>0.40829198738516104</v>
      </c>
      <c r="Z1778" s="15">
        <f t="shared" si="315"/>
        <v>0.78344573806563489</v>
      </c>
    </row>
    <row r="1779" spans="10:26" x14ac:dyDescent="0.35">
      <c r="J1779" s="3">
        <v>44924</v>
      </c>
      <c r="K1779" s="13">
        <f>(VLOOKUP(J1779,'Poche Core Max IR'!A:C,3,TRUE)/VLOOKUP(J1778,'Poche Core Max IR'!A:C,3,TRUE))-1</f>
        <v>5.6098205670163104E-3</v>
      </c>
      <c r="L1779" s="13">
        <f>(VLOOKUP(J1779,'Strat EW abs return'!A:C,3,TRUE)/VLOOKUP(J1778,'Strat EW abs return'!A:C,3,TRUE))-1</f>
        <v>2.0760542333486676E-3</v>
      </c>
      <c r="M1779" s="13">
        <f>(VLOOKUP(J1779,'Strat alpha facteurs'!A:C,3,TRUE)/VLOOKUP(J1778,'Strat alpha facteurs'!A:C,3,TRUE))-1</f>
        <v>9.5032078269072784E-3</v>
      </c>
      <c r="N1779" s="14">
        <f t="shared" si="316"/>
        <v>151.13775628977768</v>
      </c>
      <c r="O1779" s="14">
        <f t="shared" si="317"/>
        <v>124.3425069943914</v>
      </c>
      <c r="P1779" s="14">
        <f t="shared" si="318"/>
        <v>205.72451307528056</v>
      </c>
      <c r="Q1779" s="14">
        <f t="shared" si="319"/>
        <v>0.67847534766112017</v>
      </c>
      <c r="R1779" s="14">
        <f t="shared" si="320"/>
        <v>0.16899852420895961</v>
      </c>
      <c r="S1779" s="14">
        <f t="shared" si="321"/>
        <v>0.15252612812992211</v>
      </c>
      <c r="T1779" s="14">
        <f t="shared" si="322"/>
        <v>5.6020663212048285E-3</v>
      </c>
      <c r="U1779" s="14">
        <f t="shared" si="323"/>
        <v>154.57808131665593</v>
      </c>
      <c r="W1779" s="16">
        <f t="shared" si="324"/>
        <v>1.8003375962658262E-3</v>
      </c>
      <c r="X1779" s="15">
        <f t="shared" si="313"/>
        <v>0.75084770188030858</v>
      </c>
      <c r="Y1779" s="15">
        <f t="shared" si="314"/>
        <v>0.40894797627835017</v>
      </c>
      <c r="Z1779" s="15">
        <f t="shared" si="315"/>
        <v>0.78424899640342216</v>
      </c>
    </row>
    <row r="1780" spans="10:26" x14ac:dyDescent="0.35">
      <c r="J1780" s="3">
        <v>44925</v>
      </c>
      <c r="K1780" s="13">
        <f>(VLOOKUP(J1780,'Poche Core Max IR'!A:C,3,TRUE)/VLOOKUP(J1779,'Poche Core Max IR'!A:C,3,TRUE))-1</f>
        <v>-5.2203866702590362E-3</v>
      </c>
      <c r="L1780" s="13">
        <f>(VLOOKUP(J1780,'Strat EW abs return'!A:C,3,TRUE)/VLOOKUP(J1779,'Strat EW abs return'!A:C,3,TRUE))-1</f>
        <v>3.7650198925058831E-3</v>
      </c>
      <c r="M1780" s="13">
        <f>(VLOOKUP(J1780,'Strat alpha facteurs'!A:C,3,TRUE)/VLOOKUP(J1779,'Strat alpha facteurs'!A:C,3,TRUE))-1</f>
        <v>-2.9415915183574892E-3</v>
      </c>
      <c r="N1780" s="14">
        <f t="shared" si="316"/>
        <v>150.34875876146967</v>
      </c>
      <c r="O1780" s="14">
        <f t="shared" si="317"/>
        <v>124.81065900670933</v>
      </c>
      <c r="P1780" s="14">
        <f t="shared" si="318"/>
        <v>205.11935559250009</v>
      </c>
      <c r="Q1780" s="14">
        <f t="shared" si="319"/>
        <v>0.7</v>
      </c>
      <c r="R1780" s="14">
        <f t="shared" si="320"/>
        <v>0.15</v>
      </c>
      <c r="S1780" s="14">
        <f t="shared" si="321"/>
        <v>0.15</v>
      </c>
      <c r="T1780" s="14">
        <f t="shared" si="322"/>
        <v>-3.3542904204134937E-3</v>
      </c>
      <c r="U1780" s="14">
        <f t="shared" si="323"/>
        <v>154.05958153928958</v>
      </c>
      <c r="W1780" s="16">
        <f t="shared" si="324"/>
        <v>1.2351425612225906E-4</v>
      </c>
      <c r="X1780" s="15">
        <f t="shared" si="313"/>
        <v>0.75155046760915012</v>
      </c>
      <c r="Y1780" s="15">
        <f t="shared" si="314"/>
        <v>0.40695007081166129</v>
      </c>
      <c r="Z1780" s="15">
        <f t="shared" si="315"/>
        <v>0.78578109792304507</v>
      </c>
    </row>
    <row r="1781" spans="10:26" x14ac:dyDescent="0.35">
      <c r="J1781" s="3">
        <v>44929</v>
      </c>
      <c r="K1781" s="13">
        <f>(VLOOKUP(J1781,'Poche Core Max IR'!A:C,3,TRUE)/VLOOKUP(J1780,'Poche Core Max IR'!A:C,3,TRUE))-1</f>
        <v>7.3264359960438785E-3</v>
      </c>
      <c r="L1781" s="13">
        <f>(VLOOKUP(J1781,'Strat EW abs return'!A:C,3,TRUE)/VLOOKUP(J1780,'Strat EW abs return'!A:C,3,TRUE))-1</f>
        <v>-4.8370477043048199E-3</v>
      </c>
      <c r="M1781" s="13">
        <f>(VLOOKUP(J1781,'Strat alpha facteurs'!A:C,3,TRUE)/VLOOKUP(J1780,'Strat alpha facteurs'!A:C,3,TRUE))-1</f>
        <v>-3.3682186922779911E-3</v>
      </c>
      <c r="N1781" s="14">
        <f t="shared" si="316"/>
        <v>151.45027931962022</v>
      </c>
      <c r="O1781" s="14">
        <f t="shared" si="317"/>
        <v>124.20694389508816</v>
      </c>
      <c r="P1781" s="14">
        <f t="shared" si="318"/>
        <v>204.42846874484542</v>
      </c>
      <c r="Q1781" s="14">
        <f t="shared" si="319"/>
        <v>0.70239078592806836</v>
      </c>
      <c r="R1781" s="14">
        <f t="shared" si="320"/>
        <v>0.14869487257374925</v>
      </c>
      <c r="S1781" s="14">
        <f t="shared" si="321"/>
        <v>0.14891434149818231</v>
      </c>
      <c r="T1781" s="14">
        <f t="shared" si="322"/>
        <v>3.8977152377432933E-3</v>
      </c>
      <c r="U1781" s="14">
        <f t="shared" si="323"/>
        <v>154.66006191777564</v>
      </c>
      <c r="W1781" s="16">
        <f t="shared" si="324"/>
        <v>-1.2208202606071973E-3</v>
      </c>
      <c r="X1781" s="15">
        <f t="shared" si="313"/>
        <v>0.74674826203438038</v>
      </c>
      <c r="Y1781" s="15">
        <f t="shared" si="314"/>
        <v>0.40111906212106102</v>
      </c>
      <c r="Z1781" s="15">
        <f t="shared" si="315"/>
        <v>0.78229070097267972</v>
      </c>
    </row>
    <row r="1782" spans="10:26" x14ac:dyDescent="0.35">
      <c r="J1782" s="3">
        <v>44930</v>
      </c>
      <c r="K1782" s="13">
        <f>(VLOOKUP(J1782,'Poche Core Max IR'!A:C,3,TRUE)/VLOOKUP(J1781,'Poche Core Max IR'!A:C,3,TRUE))-1</f>
        <v>2.7205756736052855E-3</v>
      </c>
      <c r="L1782" s="13">
        <f>(VLOOKUP(J1782,'Strat EW abs return'!A:C,3,TRUE)/VLOOKUP(J1781,'Strat EW abs return'!A:C,3,TRUE))-1</f>
        <v>-2.4862108259611215E-3</v>
      </c>
      <c r="M1782" s="13">
        <f>(VLOOKUP(J1782,'Strat alpha facteurs'!A:C,3,TRUE)/VLOOKUP(J1781,'Strat alpha facteurs'!A:C,3,TRUE))-1</f>
        <v>4.3973940542216816E-3</v>
      </c>
      <c r="N1782" s="14">
        <f t="shared" si="316"/>
        <v>151.8623112652979</v>
      </c>
      <c r="O1782" s="14">
        <f t="shared" si="317"/>
        <v>123.89813924651665</v>
      </c>
      <c r="P1782" s="14">
        <f t="shared" si="318"/>
        <v>205.32742127781765</v>
      </c>
      <c r="Q1782" s="14">
        <f t="shared" si="319"/>
        <v>0.70275839675475305</v>
      </c>
      <c r="R1782" s="14">
        <f t="shared" si="320"/>
        <v>0.14800016918277945</v>
      </c>
      <c r="S1782" s="14">
        <f t="shared" si="321"/>
        <v>0.14924143406246757</v>
      </c>
      <c r="T1782" s="14">
        <f t="shared" si="322"/>
        <v>2.1960555234950795E-3</v>
      </c>
      <c r="U1782" s="14">
        <f t="shared" si="323"/>
        <v>154.99970400101424</v>
      </c>
      <c r="W1782" s="16">
        <f t="shared" si="324"/>
        <v>2.8831377192350824E-4</v>
      </c>
      <c r="X1782" s="15">
        <f t="shared" si="313"/>
        <v>0.74666432027558183</v>
      </c>
      <c r="Y1782" s="15">
        <f t="shared" si="314"/>
        <v>0.39980674674736399</v>
      </c>
      <c r="Z1782" s="15">
        <f t="shared" si="315"/>
        <v>0.78247166385853784</v>
      </c>
    </row>
    <row r="1783" spans="10:26" x14ac:dyDescent="0.35">
      <c r="J1783" s="3">
        <v>44931</v>
      </c>
      <c r="K1783" s="13">
        <f>(VLOOKUP(J1783,'Poche Core Max IR'!A:C,3,TRUE)/VLOOKUP(J1782,'Poche Core Max IR'!A:C,3,TRUE))-1</f>
        <v>-1.4636921603297104E-3</v>
      </c>
      <c r="L1783" s="13">
        <f>(VLOOKUP(J1783,'Strat EW abs return'!A:C,3,TRUE)/VLOOKUP(J1782,'Strat EW abs return'!A:C,3,TRUE))-1</f>
        <v>-4.7093603965022712E-3</v>
      </c>
      <c r="M1783" s="13">
        <f>(VLOOKUP(J1783,'Strat alpha facteurs'!A:C,3,TRUE)/VLOOKUP(J1782,'Strat alpha facteurs'!A:C,3,TRUE))-1</f>
        <v>-7.5916526339594448E-3</v>
      </c>
      <c r="N1783" s="14">
        <f t="shared" si="316"/>
        <v>151.64003159084933</v>
      </c>
      <c r="O1783" s="14">
        <f t="shared" si="317"/>
        <v>123.31465825634878</v>
      </c>
      <c r="P1783" s="14">
        <f t="shared" si="318"/>
        <v>203.7686468192498</v>
      </c>
      <c r="Q1783" s="14">
        <f t="shared" si="319"/>
        <v>0.70374148825889282</v>
      </c>
      <c r="R1783" s="14">
        <f t="shared" si="320"/>
        <v>0.14772547066673511</v>
      </c>
      <c r="S1783" s="14">
        <f t="shared" si="321"/>
        <v>0.14853304107437212</v>
      </c>
      <c r="T1783" s="14">
        <f t="shared" si="322"/>
        <v>-2.8585972173570421E-3</v>
      </c>
      <c r="U1783" s="14">
        <f t="shared" si="323"/>
        <v>154.55662227846577</v>
      </c>
      <c r="W1783" s="16">
        <f t="shared" si="324"/>
        <v>-1.8233037336148439E-3</v>
      </c>
      <c r="X1783" s="15">
        <f t="shared" si="313"/>
        <v>0.7460946130035786</v>
      </c>
      <c r="Y1783" s="15">
        <f t="shared" si="314"/>
        <v>0.3997436899996426</v>
      </c>
      <c r="Z1783" s="15">
        <f t="shared" si="315"/>
        <v>0.78212725802989602</v>
      </c>
    </row>
    <row r="1784" spans="10:26" x14ac:dyDescent="0.35">
      <c r="J1784" s="3">
        <v>44932</v>
      </c>
      <c r="K1784" s="13">
        <f>(VLOOKUP(J1784,'Poche Core Max IR'!A:C,3,TRUE)/VLOOKUP(J1783,'Poche Core Max IR'!A:C,3,TRUE))-1</f>
        <v>1.0210862479587135E-2</v>
      </c>
      <c r="L1784" s="13">
        <f>(VLOOKUP(J1784,'Strat EW abs return'!A:C,3,TRUE)/VLOOKUP(J1783,'Strat EW abs return'!A:C,3,TRUE))-1</f>
        <v>7.6378495901678889E-3</v>
      </c>
      <c r="M1784" s="13">
        <f>(VLOOKUP(J1784,'Strat alpha facteurs'!A:C,3,TRUE)/VLOOKUP(J1783,'Strat alpha facteurs'!A:C,3,TRUE))-1</f>
        <v>2.0605399229388865E-2</v>
      </c>
      <c r="N1784" s="14">
        <f t="shared" si="316"/>
        <v>153.18840709982373</v>
      </c>
      <c r="O1784" s="14">
        <f t="shared" si="317"/>
        <v>124.25651706837373</v>
      </c>
      <c r="P1784" s="14">
        <f t="shared" si="318"/>
        <v>207.96738113739278</v>
      </c>
      <c r="Q1784" s="14">
        <f t="shared" si="319"/>
        <v>0.70293166248437622</v>
      </c>
      <c r="R1784" s="14">
        <f t="shared" si="320"/>
        <v>0.14717965192768342</v>
      </c>
      <c r="S1784" s="14">
        <f t="shared" si="321"/>
        <v>0.14988868558794044</v>
      </c>
      <c r="T1784" s="14">
        <f t="shared" si="322"/>
        <v>1.1374695093473473E-2</v>
      </c>
      <c r="U1784" s="14">
        <f t="shared" si="323"/>
        <v>156.31465673156046</v>
      </c>
      <c r="W1784" s="16">
        <f t="shared" si="324"/>
        <v>4.2126522506647675E-3</v>
      </c>
      <c r="X1784" s="15">
        <f t="shared" si="313"/>
        <v>0.74851695676662511</v>
      </c>
      <c r="Y1784" s="15">
        <f t="shared" si="314"/>
        <v>0.40429456554101656</v>
      </c>
      <c r="Z1784" s="15">
        <f t="shared" si="315"/>
        <v>0.78423151181086037</v>
      </c>
    </row>
    <row r="1785" spans="10:26" x14ac:dyDescent="0.35">
      <c r="J1785" s="3">
        <v>44935</v>
      </c>
      <c r="K1785" s="13">
        <f>(VLOOKUP(J1785,'Poche Core Max IR'!A:C,3,TRUE)/VLOOKUP(J1784,'Poche Core Max IR'!A:C,3,TRUE))-1</f>
        <v>-1.5860606725041082E-3</v>
      </c>
      <c r="L1785" s="13">
        <f>(VLOOKUP(J1785,'Strat EW abs return'!A:C,3,TRUE)/VLOOKUP(J1784,'Strat EW abs return'!A:C,3,TRUE))-1</f>
        <v>2.6301276792903838E-3</v>
      </c>
      <c r="M1785" s="13">
        <f>(VLOOKUP(J1785,'Strat alpha facteurs'!A:C,3,TRUE)/VLOOKUP(J1784,'Strat alpha facteurs'!A:C,3,TRUE))-1</f>
        <v>-2.6787663847993581E-4</v>
      </c>
      <c r="N1785" s="14">
        <f t="shared" si="316"/>
        <v>152.94544099183915</v>
      </c>
      <c r="O1785" s="14">
        <f t="shared" si="317"/>
        <v>124.58332757324747</v>
      </c>
      <c r="P1785" s="14">
        <f t="shared" si="318"/>
        <v>207.91167153442021</v>
      </c>
      <c r="Q1785" s="14">
        <f t="shared" si="319"/>
        <v>0.70235613946541664</v>
      </c>
      <c r="R1785" s="14">
        <f t="shared" si="320"/>
        <v>0.14768016310224472</v>
      </c>
      <c r="S1785" s="14">
        <f t="shared" si="321"/>
        <v>0.14996369743233876</v>
      </c>
      <c r="T1785" s="14">
        <f t="shared" si="322"/>
        <v>-7.6794266620254959E-4</v>
      </c>
      <c r="U1785" s="14">
        <f t="shared" si="323"/>
        <v>156.19461603730349</v>
      </c>
      <c r="W1785" s="16">
        <f t="shared" si="324"/>
        <v>3.4824591349513518E-4</v>
      </c>
      <c r="X1785" s="15">
        <f t="shared" si="313"/>
        <v>0.74910084911187025</v>
      </c>
      <c r="Y1785" s="15">
        <f t="shared" si="314"/>
        <v>0.40235248777623728</v>
      </c>
      <c r="Z1785" s="15">
        <f t="shared" si="315"/>
        <v>0.78577151697963388</v>
      </c>
    </row>
    <row r="1786" spans="10:26" x14ac:dyDescent="0.35">
      <c r="J1786" s="3">
        <v>44936</v>
      </c>
      <c r="K1786" s="13">
        <f>(VLOOKUP(J1786,'Poche Core Max IR'!A:C,3,TRUE)/VLOOKUP(J1785,'Poche Core Max IR'!A:C,3,TRUE))-1</f>
        <v>-1.1650315483782148E-3</v>
      </c>
      <c r="L1786" s="13">
        <f>(VLOOKUP(J1786,'Strat EW abs return'!A:C,3,TRUE)/VLOOKUP(J1785,'Strat EW abs return'!A:C,3,TRUE))-1</f>
        <v>1.3342770939592796E-3</v>
      </c>
      <c r="M1786" s="13">
        <f>(VLOOKUP(J1786,'Strat alpha facteurs'!A:C,3,TRUE)/VLOOKUP(J1785,'Strat alpha facteurs'!A:C,3,TRUE))-1</f>
        <v>1.5193976679590548E-3</v>
      </c>
      <c r="N1786" s="14">
        <f t="shared" si="316"/>
        <v>152.76725472790304</v>
      </c>
      <c r="O1786" s="14">
        <f t="shared" si="317"/>
        <v>124.74955625351768</v>
      </c>
      <c r="P1786" s="14">
        <f t="shared" si="318"/>
        <v>208.22757204329108</v>
      </c>
      <c r="Q1786" s="14">
        <f t="shared" si="319"/>
        <v>0.7018139423653168</v>
      </c>
      <c r="R1786" s="14">
        <f t="shared" si="320"/>
        <v>0.1479354021643213</v>
      </c>
      <c r="S1786" s="14">
        <f t="shared" si="321"/>
        <v>0.15025065547036195</v>
      </c>
      <c r="T1786" s="14">
        <f t="shared" si="322"/>
        <v>-3.9336630965763132E-4</v>
      </c>
      <c r="U1786" s="14">
        <f t="shared" si="323"/>
        <v>156.13317433760452</v>
      </c>
      <c r="W1786" s="16">
        <f t="shared" si="324"/>
        <v>4.2567731402449527E-4</v>
      </c>
      <c r="X1786" s="15">
        <f t="shared" si="313"/>
        <v>0.74908950029381371</v>
      </c>
      <c r="Y1786" s="15">
        <f t="shared" si="314"/>
        <v>0.40205364080610134</v>
      </c>
      <c r="Z1786" s="15">
        <f t="shared" si="315"/>
        <v>0.78590672684411533</v>
      </c>
    </row>
    <row r="1787" spans="10:26" x14ac:dyDescent="0.35">
      <c r="J1787" s="3">
        <v>44937</v>
      </c>
      <c r="K1787" s="13">
        <f>(VLOOKUP(J1787,'Poche Core Max IR'!A:C,3,TRUE)/VLOOKUP(J1786,'Poche Core Max IR'!A:C,3,TRUE))-1</f>
        <v>5.3335152074274195E-3</v>
      </c>
      <c r="L1787" s="13">
        <f>(VLOOKUP(J1787,'Strat EW abs return'!A:C,3,TRUE)/VLOOKUP(J1786,'Strat EW abs return'!A:C,3,TRUE))-1</f>
        <v>3.02841136434151E-3</v>
      </c>
      <c r="M1787" s="13">
        <f>(VLOOKUP(J1787,'Strat alpha facteurs'!A:C,3,TRUE)/VLOOKUP(J1786,'Strat alpha facteurs'!A:C,3,TRUE))-1</f>
        <v>7.0754198853419936E-3</v>
      </c>
      <c r="N1787" s="14">
        <f t="shared" si="316"/>
        <v>153.58204120419126</v>
      </c>
      <c r="O1787" s="14">
        <f t="shared" si="317"/>
        <v>125.12734922737239</v>
      </c>
      <c r="P1787" s="14">
        <f t="shared" si="318"/>
        <v>209.70086954720267</v>
      </c>
      <c r="Q1787" s="14">
        <f t="shared" si="319"/>
        <v>0.7018692942516882</v>
      </c>
      <c r="R1787" s="14">
        <f t="shared" si="320"/>
        <v>0.14760784568946106</v>
      </c>
      <c r="S1787" s="14">
        <f t="shared" si="321"/>
        <v>0.15052286005885077</v>
      </c>
      <c r="T1787" s="14">
        <f t="shared" si="322"/>
        <v>5.2542310629935382E-3</v>
      </c>
      <c r="U1787" s="14">
        <f t="shared" si="323"/>
        <v>156.95353411217295</v>
      </c>
      <c r="W1787" s="16">
        <f t="shared" si="324"/>
        <v>1.5120297146108746E-3</v>
      </c>
      <c r="X1787" s="15">
        <f t="shared" si="313"/>
        <v>0.75193391909810159</v>
      </c>
      <c r="Y1787" s="15">
        <f t="shared" si="314"/>
        <v>0.40453896023210467</v>
      </c>
      <c r="Z1787" s="15">
        <f t="shared" si="315"/>
        <v>0.78860721719759419</v>
      </c>
    </row>
    <row r="1788" spans="10:26" x14ac:dyDescent="0.35">
      <c r="J1788" s="3">
        <v>44938</v>
      </c>
      <c r="K1788" s="13">
        <f>(VLOOKUP(J1788,'Poche Core Max IR'!A:C,3,TRUE)/VLOOKUP(J1787,'Poche Core Max IR'!A:C,3,TRUE))-1</f>
        <v>2.6204053036844588E-3</v>
      </c>
      <c r="L1788" s="13">
        <f>(VLOOKUP(J1788,'Strat EW abs return'!A:C,3,TRUE)/VLOOKUP(J1787,'Strat EW abs return'!A:C,3,TRUE))-1</f>
        <v>8.0283227389132961E-3</v>
      </c>
      <c r="M1788" s="13">
        <f>(VLOOKUP(J1788,'Strat alpha facteurs'!A:C,3,TRUE)/VLOOKUP(J1787,'Strat alpha facteurs'!A:C,3,TRUE))-1</f>
        <v>7.5806426775602009E-3</v>
      </c>
      <c r="N1788" s="14">
        <f t="shared" si="316"/>
        <v>153.9844883995134</v>
      </c>
      <c r="O1788" s="14">
        <f t="shared" si="317"/>
        <v>126.13191197043444</v>
      </c>
      <c r="P1788" s="14">
        <f t="shared" si="318"/>
        <v>211.29053690841369</v>
      </c>
      <c r="Q1788" s="14">
        <f t="shared" si="319"/>
        <v>0.70078948800648655</v>
      </c>
      <c r="R1788" s="14">
        <f t="shared" si="320"/>
        <v>0.14817569504505118</v>
      </c>
      <c r="S1788" s="14">
        <f t="shared" si="321"/>
        <v>0.15103481694846224</v>
      </c>
      <c r="T1788" s="14">
        <f t="shared" si="322"/>
        <v>4.1652854620516429E-3</v>
      </c>
      <c r="U1788" s="14">
        <f t="shared" si="323"/>
        <v>157.60729038602801</v>
      </c>
      <c r="W1788" s="16">
        <f t="shared" si="324"/>
        <v>2.3345432810414719E-3</v>
      </c>
      <c r="X1788" s="15">
        <f t="shared" si="313"/>
        <v>0.75182084404341121</v>
      </c>
      <c r="Y1788" s="15">
        <f t="shared" si="314"/>
        <v>0.4050620654189222</v>
      </c>
      <c r="Z1788" s="15">
        <f t="shared" si="315"/>
        <v>0.78883969389108632</v>
      </c>
    </row>
    <row r="1789" spans="10:26" x14ac:dyDescent="0.35">
      <c r="J1789" s="3">
        <v>44939</v>
      </c>
      <c r="K1789" s="13">
        <f>(VLOOKUP(J1789,'Poche Core Max IR'!A:C,3,TRUE)/VLOOKUP(J1788,'Poche Core Max IR'!A:C,3,TRUE))-1</f>
        <v>2.6221146097764603E-3</v>
      </c>
      <c r="L1789" s="13">
        <f>(VLOOKUP(J1789,'Strat EW abs return'!A:C,3,TRUE)/VLOOKUP(J1788,'Strat EW abs return'!A:C,3,TRUE))-1</f>
        <v>5.8944930189475109E-3</v>
      </c>
      <c r="M1789" s="13">
        <f>(VLOOKUP(J1789,'Strat alpha facteurs'!A:C,3,TRUE)/VLOOKUP(J1788,'Strat alpha facteurs'!A:C,3,TRUE))-1</f>
        <v>4.1989552810013375E-3</v>
      </c>
      <c r="N1789" s="14">
        <f t="shared" si="316"/>
        <v>154.38825337622472</v>
      </c>
      <c r="O1789" s="14">
        <f t="shared" si="317"/>
        <v>126.87539564501067</v>
      </c>
      <c r="P1789" s="14">
        <f t="shared" si="318"/>
        <v>212.17773642419087</v>
      </c>
      <c r="Q1789" s="14">
        <f t="shared" si="319"/>
        <v>0.70028447516858383</v>
      </c>
      <c r="R1789" s="14">
        <f t="shared" si="320"/>
        <v>0.14855218490776187</v>
      </c>
      <c r="S1789" s="14">
        <f t="shared" si="321"/>
        <v>0.15116333992365419</v>
      </c>
      <c r="T1789" s="14">
        <f t="shared" si="322"/>
        <v>3.3451593971411393E-3</v>
      </c>
      <c r="U1789" s="14">
        <f t="shared" si="323"/>
        <v>158.13451189452078</v>
      </c>
      <c r="W1789" s="16">
        <f t="shared" si="324"/>
        <v>1.5103679213544301E-3</v>
      </c>
      <c r="X1789" s="15">
        <f t="shared" si="313"/>
        <v>0.75174601715522082</v>
      </c>
      <c r="Y1789" s="15">
        <f t="shared" si="314"/>
        <v>0.40452870057357149</v>
      </c>
      <c r="Z1789" s="15">
        <f t="shared" si="315"/>
        <v>0.78868506878348088</v>
      </c>
    </row>
    <row r="1790" spans="10:26" x14ac:dyDescent="0.35">
      <c r="J1790" s="3">
        <v>44942</v>
      </c>
      <c r="K1790" s="13">
        <f>(VLOOKUP(J1790,'Poche Core Max IR'!A:C,3,TRUE)/VLOOKUP(J1789,'Poche Core Max IR'!A:C,3,TRUE))-1</f>
        <v>5.0701051956680843E-4</v>
      </c>
      <c r="L1790" s="13">
        <f>(VLOOKUP(J1790,'Strat EW abs return'!A:C,3,TRUE)/VLOOKUP(J1789,'Strat EW abs return'!A:C,3,TRUE))-1</f>
        <v>0</v>
      </c>
      <c r="M1790" s="13">
        <f>(VLOOKUP(J1790,'Strat alpha facteurs'!A:C,3,TRUE)/VLOOKUP(J1789,'Strat alpha facteurs'!A:C,3,TRUE))-1</f>
        <v>-5.3080685700179764E-4</v>
      </c>
      <c r="N1790" s="14">
        <f t="shared" si="316"/>
        <v>154.46652984478402</v>
      </c>
      <c r="O1790" s="14">
        <f t="shared" si="317"/>
        <v>126.87539564501067</v>
      </c>
      <c r="P1790" s="14">
        <f t="shared" si="318"/>
        <v>212.0651110267938</v>
      </c>
      <c r="Q1790" s="14">
        <f t="shared" si="319"/>
        <v>0.70044703477242187</v>
      </c>
      <c r="R1790" s="14">
        <f t="shared" si="320"/>
        <v>0.14851137204342704</v>
      </c>
      <c r="S1790" s="14">
        <f t="shared" si="321"/>
        <v>0.15104159318415086</v>
      </c>
      <c r="T1790" s="14">
        <f t="shared" si="322"/>
        <v>2.748130582410242E-4</v>
      </c>
      <c r="U1790" s="14">
        <f t="shared" si="323"/>
        <v>158.17796932334798</v>
      </c>
      <c r="W1790" s="16">
        <f t="shared" si="324"/>
        <v>-8.0173913354623263E-5</v>
      </c>
      <c r="X1790" s="15">
        <f t="shared" si="313"/>
        <v>0.75146538196066581</v>
      </c>
      <c r="Y1790" s="15">
        <f t="shared" si="314"/>
        <v>0.40364501659365204</v>
      </c>
      <c r="Z1790" s="15">
        <f t="shared" si="315"/>
        <v>0.78843857762468994</v>
      </c>
    </row>
    <row r="1791" spans="10:26" x14ac:dyDescent="0.35">
      <c r="J1791" s="3">
        <v>44943</v>
      </c>
      <c r="K1791" s="13">
        <f>(VLOOKUP(J1791,'Poche Core Max IR'!A:C,3,TRUE)/VLOOKUP(J1790,'Poche Core Max IR'!A:C,3,TRUE))-1</f>
        <v>2.0813665678307558E-3</v>
      </c>
      <c r="L1791" s="13">
        <f>(VLOOKUP(J1791,'Strat EW abs return'!A:C,3,TRUE)/VLOOKUP(J1790,'Strat EW abs return'!A:C,3,TRUE))-1</f>
        <v>4.1570988374273199E-4</v>
      </c>
      <c r="M1791" s="13">
        <f>(VLOOKUP(J1791,'Strat alpha facteurs'!A:C,3,TRUE)/VLOOKUP(J1790,'Strat alpha facteurs'!A:C,3,TRUE))-1</f>
        <v>-1.2201609713538009E-3</v>
      </c>
      <c r="N1791" s="14">
        <f t="shared" si="316"/>
        <v>154.78803131585178</v>
      </c>
      <c r="O1791" s="14">
        <f t="shared" si="317"/>
        <v>126.92813900098407</v>
      </c>
      <c r="P1791" s="14">
        <f t="shared" si="318"/>
        <v>211.80635745493311</v>
      </c>
      <c r="Q1791" s="14">
        <f t="shared" si="319"/>
        <v>0.70096889727568912</v>
      </c>
      <c r="R1791" s="14">
        <f t="shared" si="320"/>
        <v>0.14837498018141534</v>
      </c>
      <c r="S1791" s="14">
        <f t="shared" si="321"/>
        <v>0.1506561225428952</v>
      </c>
      <c r="T1791" s="14">
        <f t="shared" si="322"/>
        <v>1.3353296288637533E-3</v>
      </c>
      <c r="U1791" s="14">
        <f t="shared" si="323"/>
        <v>158.38918905241897</v>
      </c>
      <c r="W1791" s="16">
        <f t="shared" si="324"/>
        <v>-1.2214377506078992E-4</v>
      </c>
      <c r="X1791" s="15">
        <f t="shared" si="313"/>
        <v>0.75128740508266234</v>
      </c>
      <c r="Y1791" s="15">
        <f t="shared" si="314"/>
        <v>0.40159439107533162</v>
      </c>
      <c r="Z1791" s="15">
        <f t="shared" si="315"/>
        <v>0.78936376551048471</v>
      </c>
    </row>
    <row r="1792" spans="10:26" x14ac:dyDescent="0.35">
      <c r="J1792" s="3">
        <v>44944</v>
      </c>
      <c r="K1792" s="13">
        <f>(VLOOKUP(J1792,'Poche Core Max IR'!A:C,3,TRUE)/VLOOKUP(J1791,'Poche Core Max IR'!A:C,3,TRUE))-1</f>
        <v>-1.5469350767073342E-3</v>
      </c>
      <c r="L1792" s="13">
        <f>(VLOOKUP(J1792,'Strat EW abs return'!A:C,3,TRUE)/VLOOKUP(J1791,'Strat EW abs return'!A:C,3,TRUE))-1</f>
        <v>-3.9515311950012455E-3</v>
      </c>
      <c r="M1792" s="13">
        <f>(VLOOKUP(J1792,'Strat alpha facteurs'!A:C,3,TRUE)/VLOOKUP(J1791,'Strat alpha facteurs'!A:C,3,TRUE))-1</f>
        <v>-8.8625537947760735E-3</v>
      </c>
      <c r="N1792" s="14">
        <f t="shared" si="316"/>
        <v>154.54858428075482</v>
      </c>
      <c r="O1792" s="14">
        <f t="shared" si="317"/>
        <v>126.42657850019823</v>
      </c>
      <c r="P1792" s="14">
        <f t="shared" si="318"/>
        <v>209.9292122179132</v>
      </c>
      <c r="Q1792" s="14">
        <f t="shared" si="319"/>
        <v>0.70199464132255496</v>
      </c>
      <c r="R1792" s="14">
        <f t="shared" si="320"/>
        <v>0.14823424316052275</v>
      </c>
      <c r="S1792" s="14">
        <f t="shared" si="321"/>
        <v>0.14977111551692182</v>
      </c>
      <c r="T1792" s="14">
        <f t="shared" si="322"/>
        <v>-3.0058597281699632E-3</v>
      </c>
      <c r="U1792" s="14">
        <f t="shared" si="323"/>
        <v>157.91309336766881</v>
      </c>
      <c r="W1792" s="16">
        <f t="shared" si="324"/>
        <v>-1.9131068041885468E-3</v>
      </c>
      <c r="X1792" s="15">
        <f t="shared" si="313"/>
        <v>0.75109591274205567</v>
      </c>
      <c r="Y1792" s="15">
        <f t="shared" si="314"/>
        <v>0.40319474381980697</v>
      </c>
      <c r="Z1792" s="15">
        <f t="shared" si="315"/>
        <v>0.78889674962094858</v>
      </c>
    </row>
    <row r="1793" spans="10:26" x14ac:dyDescent="0.35">
      <c r="J1793" s="3">
        <v>44945</v>
      </c>
      <c r="K1793" s="13">
        <f>(VLOOKUP(J1793,'Poche Core Max IR'!A:C,3,TRUE)/VLOOKUP(J1792,'Poche Core Max IR'!A:C,3,TRUE))-1</f>
        <v>-6.8029553586017588E-3</v>
      </c>
      <c r="L1793" s="13">
        <f>(VLOOKUP(J1793,'Strat EW abs return'!A:C,3,TRUE)/VLOOKUP(J1792,'Strat EW abs return'!A:C,3,TRUE))-1</f>
        <v>2.3930199661350571E-3</v>
      </c>
      <c r="M1793" s="13">
        <f>(VLOOKUP(J1793,'Strat alpha facteurs'!A:C,3,TRUE)/VLOOKUP(J1792,'Strat alpha facteurs'!A:C,3,TRUE))-1</f>
        <v>-8.912335563919016E-3</v>
      </c>
      <c r="N1793" s="14">
        <f t="shared" si="316"/>
        <v>153.49719716115774</v>
      </c>
      <c r="O1793" s="14">
        <f t="shared" si="317"/>
        <v>126.72911982679935</v>
      </c>
      <c r="P1793" s="14">
        <f t="shared" si="318"/>
        <v>208.05825263395801</v>
      </c>
      <c r="Q1793" s="14">
        <f t="shared" si="319"/>
        <v>0.70125523268479417</v>
      </c>
      <c r="R1793" s="14">
        <f t="shared" si="320"/>
        <v>0.14944915834450045</v>
      </c>
      <c r="S1793" s="14">
        <f t="shared" si="321"/>
        <v>0.14929560897070498</v>
      </c>
      <c r="T1793" s="14">
        <f t="shared" si="322"/>
        <v>-5.7557211426162306E-3</v>
      </c>
      <c r="U1793" s="14">
        <f t="shared" si="323"/>
        <v>157.00418963747657</v>
      </c>
      <c r="W1793" s="16">
        <f t="shared" si="324"/>
        <v>-9.7293774552609171E-4</v>
      </c>
      <c r="X1793" s="15">
        <f t="shared" si="313"/>
        <v>0.75127950751267647</v>
      </c>
      <c r="Y1793" s="15">
        <f t="shared" si="314"/>
        <v>0.40077084462301682</v>
      </c>
      <c r="Z1793" s="15">
        <f t="shared" si="315"/>
        <v>0.7896396113394738</v>
      </c>
    </row>
    <row r="1794" spans="10:26" x14ac:dyDescent="0.35">
      <c r="J1794" s="3">
        <v>44946</v>
      </c>
      <c r="K1794" s="13">
        <f>(VLOOKUP(J1794,'Poche Core Max IR'!A:C,3,TRUE)/VLOOKUP(J1793,'Poche Core Max IR'!A:C,3,TRUE))-1</f>
        <v>1.1531726500966233E-3</v>
      </c>
      <c r="L1794" s="13">
        <f>(VLOOKUP(J1794,'Strat EW abs return'!A:C,3,TRUE)/VLOOKUP(J1793,'Strat EW abs return'!A:C,3,TRUE))-1</f>
        <v>2.6790948281678606E-3</v>
      </c>
      <c r="M1794" s="13">
        <f>(VLOOKUP(J1794,'Strat alpha facteurs'!A:C,3,TRUE)/VLOOKUP(J1793,'Strat alpha facteurs'!A:C,3,TRUE))-1</f>
        <v>1.0905198121973214E-2</v>
      </c>
      <c r="N1794" s="14">
        <f t="shared" si="316"/>
        <v>153.67420593079049</v>
      </c>
      <c r="O1794" s="14">
        <f t="shared" si="317"/>
        <v>127.06863915630559</v>
      </c>
      <c r="P1794" s="14">
        <f t="shared" si="318"/>
        <v>210.32716909984288</v>
      </c>
      <c r="Q1794" s="14">
        <f t="shared" si="319"/>
        <v>0.7000776721601234</v>
      </c>
      <c r="R1794" s="14">
        <f t="shared" si="320"/>
        <v>0.14942560321189971</v>
      </c>
      <c r="S1794" s="14">
        <f t="shared" si="321"/>
        <v>0.15049672462797639</v>
      </c>
      <c r="T1794" s="14">
        <f t="shared" si="322"/>
        <v>2.8371550168302187E-3</v>
      </c>
      <c r="U1794" s="14">
        <f t="shared" si="323"/>
        <v>157.44963486176991</v>
      </c>
      <c r="W1794" s="16">
        <f t="shared" si="324"/>
        <v>2.0415219595369912E-3</v>
      </c>
      <c r="X1794" s="15">
        <f t="shared" ref="X1794:X1857" si="325">CORREL(K1541:K1794,W1541:W1794)</f>
        <v>0.74974494722291152</v>
      </c>
      <c r="Y1794" s="15">
        <f t="shared" ref="Y1794:Y1857" si="326">CORREL(K1541:K1794,L1541:L1794)</f>
        <v>0.40062211894309152</v>
      </c>
      <c r="Z1794" s="15">
        <f t="shared" ref="Z1794:Z1857" si="327">CORREL(K1541:K1794,M1541:M1794)</f>
        <v>0.78796107312592867</v>
      </c>
    </row>
    <row r="1795" spans="10:26" x14ac:dyDescent="0.35">
      <c r="J1795" s="3">
        <v>44949</v>
      </c>
      <c r="K1795" s="13">
        <f>(VLOOKUP(J1795,'Poche Core Max IR'!A:C,3,TRUE)/VLOOKUP(J1794,'Poche Core Max IR'!A:C,3,TRUE))-1</f>
        <v>3.1286960251906137E-3</v>
      </c>
      <c r="L1795" s="13">
        <f>(VLOOKUP(J1795,'Strat EW abs return'!A:C,3,TRUE)/VLOOKUP(J1794,'Strat EW abs return'!A:C,3,TRUE))-1</f>
        <v>-1.559564333173391E-4</v>
      </c>
      <c r="M1795" s="13">
        <f>(VLOOKUP(J1795,'Strat alpha facteurs'!A:C,3,TRUE)/VLOOKUP(J1794,'Strat alpha facteurs'!A:C,3,TRUE))-1</f>
        <v>6.7618846406327648E-3</v>
      </c>
      <c r="N1795" s="14">
        <f t="shared" si="316"/>
        <v>154.15500580806048</v>
      </c>
      <c r="O1795" s="14">
        <f t="shared" si="317"/>
        <v>127.04882198455628</v>
      </c>
      <c r="P1795" s="14">
        <f t="shared" si="318"/>
        <v>211.74937715408689</v>
      </c>
      <c r="Q1795" s="14">
        <f t="shared" si="319"/>
        <v>0.70003861193836581</v>
      </c>
      <c r="R1795" s="14">
        <f t="shared" si="320"/>
        <v>0.14892801307453704</v>
      </c>
      <c r="S1795" s="14">
        <f t="shared" si="321"/>
        <v>0.1510333749870966</v>
      </c>
      <c r="T1795" s="14">
        <f t="shared" si="322"/>
        <v>3.1846678368163085E-3</v>
      </c>
      <c r="U1795" s="14">
        <f t="shared" si="323"/>
        <v>157.95105964983267</v>
      </c>
      <c r="W1795" s="16">
        <f t="shared" si="324"/>
        <v>9.9804397680803452E-4</v>
      </c>
      <c r="X1795" s="15">
        <f t="shared" si="325"/>
        <v>0.75068047909487756</v>
      </c>
      <c r="Y1795" s="15">
        <f t="shared" si="326"/>
        <v>0.40410052891280362</v>
      </c>
      <c r="Z1795" s="15">
        <f t="shared" si="327"/>
        <v>0.78797643492784386</v>
      </c>
    </row>
    <row r="1796" spans="10:26" x14ac:dyDescent="0.35">
      <c r="J1796" s="3">
        <v>44950</v>
      </c>
      <c r="K1796" s="13">
        <f>(VLOOKUP(J1796,'Poche Core Max IR'!A:C,3,TRUE)/VLOOKUP(J1795,'Poche Core Max IR'!A:C,3,TRUE))-1</f>
        <v>-2.2531578962003973E-4</v>
      </c>
      <c r="L1796" s="13">
        <f>(VLOOKUP(J1796,'Strat EW abs return'!A:C,3,TRUE)/VLOOKUP(J1795,'Strat EW abs return'!A:C,3,TRUE))-1</f>
        <v>1.1468149709061848E-3</v>
      </c>
      <c r="M1796" s="13">
        <f>(VLOOKUP(J1796,'Strat alpha facteurs'!A:C,3,TRUE)/VLOOKUP(J1795,'Strat alpha facteurs'!A:C,3,TRUE))-1</f>
        <v>1.6897072701824722E-3</v>
      </c>
      <c r="N1796" s="14">
        <f t="shared" si="316"/>
        <v>154.12027225120295</v>
      </c>
      <c r="O1796" s="14">
        <f t="shared" si="317"/>
        <v>127.19452347564416</v>
      </c>
      <c r="P1796" s="14">
        <f t="shared" si="318"/>
        <v>212.10717161612075</v>
      </c>
      <c r="Q1796" s="14">
        <f t="shared" si="319"/>
        <v>0.69969317877535797</v>
      </c>
      <c r="R1796" s="14">
        <f t="shared" si="320"/>
        <v>0.14905881863871323</v>
      </c>
      <c r="S1796" s="14">
        <f t="shared" si="321"/>
        <v>0.15124800258592819</v>
      </c>
      <c r="T1796" s="14">
        <f t="shared" si="322"/>
        <v>2.6826531412367435E-4</v>
      </c>
      <c r="U1796" s="14">
        <f t="shared" si="323"/>
        <v>157.9934324404658</v>
      </c>
      <c r="W1796" s="16">
        <f t="shared" si="324"/>
        <v>4.2650773433048641E-4</v>
      </c>
      <c r="X1796" s="15">
        <f t="shared" si="325"/>
        <v>0.75037152884093306</v>
      </c>
      <c r="Y1796" s="15">
        <f t="shared" si="326"/>
        <v>0.40360571482649482</v>
      </c>
      <c r="Z1796" s="15">
        <f t="shared" si="327"/>
        <v>0.78773509437113454</v>
      </c>
    </row>
    <row r="1797" spans="10:26" x14ac:dyDescent="0.35">
      <c r="J1797" s="3">
        <v>44951</v>
      </c>
      <c r="K1797" s="13">
        <f>(VLOOKUP(J1797,'Poche Core Max IR'!A:C,3,TRUE)/VLOOKUP(J1796,'Poche Core Max IR'!A:C,3,TRUE))-1</f>
        <v>-5.530720518113208E-4</v>
      </c>
      <c r="L1797" s="13">
        <f>(VLOOKUP(J1797,'Strat EW abs return'!A:C,3,TRUE)/VLOOKUP(J1796,'Strat EW abs return'!A:C,3,TRUE))-1</f>
        <v>1.1525079474550282E-4</v>
      </c>
      <c r="M1797" s="13">
        <f>(VLOOKUP(J1797,'Strat alpha facteurs'!A:C,3,TRUE)/VLOOKUP(J1796,'Strat alpha facteurs'!A:C,3,TRUE))-1</f>
        <v>9.1232016301079355E-4</v>
      </c>
      <c r="N1797" s="14">
        <f t="shared" ref="N1797:N1860" si="328">N1796*(1+K1797)</f>
        <v>154.03503263600325</v>
      </c>
      <c r="O1797" s="14">
        <f t="shared" ref="O1797:O1860" si="329">O1796*(1+L1797)</f>
        <v>127.209182745562</v>
      </c>
      <c r="P1797" s="14">
        <f t="shared" ref="P1797:P1860" si="330">P1796*(1+M1797)</f>
        <v>212.30068126550532</v>
      </c>
      <c r="Q1797" s="14">
        <f t="shared" ref="Q1797:Q1860" si="331">IF(YEAR($J1797)&lt;&gt;YEAR($J1798),0.7,Q1796*(1+K1797)/(1+$T1797))</f>
        <v>0.69946834528243618</v>
      </c>
      <c r="R1797" s="14">
        <f t="shared" ref="R1797:R1860" si="332">IF(YEAR($J1797)&lt;&gt;YEAR($J1798),0.15,R1796*(1+L1797)/(1+$T1797))</f>
        <v>0.14911056385024157</v>
      </c>
      <c r="S1797" s="14">
        <f t="shared" ref="S1797:S1860" si="333">IF(YEAR($J1797)&lt;&gt;YEAR($J1798),0.15,S1796*(1+M1797)/(1+$T1797))</f>
        <v>0.15142109086732156</v>
      </c>
      <c r="T1797" s="14">
        <f t="shared" ref="T1797:T1860" si="334">SUMPRODUCT(Q1796:S1796,K1797:M1797)</f>
        <v>-2.3181499233748413E-4</v>
      </c>
      <c r="U1797" s="14">
        <f t="shared" ref="U1797:U1860" si="335">U1796*(1+T1797)</f>
        <v>157.95680719413522</v>
      </c>
      <c r="W1797" s="16">
        <f t="shared" ref="W1797:W1860" si="336">L1797*R1797+M1797*S1797</f>
        <v>1.5532962529203739E-4</v>
      </c>
      <c r="X1797" s="15">
        <f t="shared" si="325"/>
        <v>0.74884862678226172</v>
      </c>
      <c r="Y1797" s="15">
        <f t="shared" si="326"/>
        <v>0.39988985039964264</v>
      </c>
      <c r="Z1797" s="15">
        <f t="shared" si="327"/>
        <v>0.78709292282930576</v>
      </c>
    </row>
    <row r="1798" spans="10:26" x14ac:dyDescent="0.35">
      <c r="J1798" s="3">
        <v>44952</v>
      </c>
      <c r="K1798" s="13">
        <f>(VLOOKUP(J1798,'Poche Core Max IR'!A:C,3,TRUE)/VLOOKUP(J1797,'Poche Core Max IR'!A:C,3,TRUE))-1</f>
        <v>4.7066771100130467E-3</v>
      </c>
      <c r="L1798" s="13">
        <f>(VLOOKUP(J1798,'Strat EW abs return'!A:C,3,TRUE)/VLOOKUP(J1797,'Strat EW abs return'!A:C,3,TRUE))-1</f>
        <v>9.2609011875355307E-4</v>
      </c>
      <c r="M1798" s="13">
        <f>(VLOOKUP(J1798,'Strat alpha facteurs'!A:C,3,TRUE)/VLOOKUP(J1797,'Strat alpha facteurs'!A:C,3,TRUE))-1</f>
        <v>5.1634256324204486E-3</v>
      </c>
      <c r="N1798" s="14">
        <f t="shared" si="328"/>
        <v>154.76002579825123</v>
      </c>
      <c r="O1798" s="14">
        <f t="shared" si="329"/>
        <v>127.32698991271738</v>
      </c>
      <c r="P1798" s="14">
        <f t="shared" si="330"/>
        <v>213.39688004493195</v>
      </c>
      <c r="Q1798" s="14">
        <f t="shared" si="331"/>
        <v>0.69981282622136065</v>
      </c>
      <c r="R1798" s="14">
        <f t="shared" si="332"/>
        <v>0.14862263832133693</v>
      </c>
      <c r="S1798" s="14">
        <f t="shared" si="333"/>
        <v>0.15156453545730172</v>
      </c>
      <c r="T1798" s="14">
        <f t="shared" si="334"/>
        <v>4.2121130115764177E-3</v>
      </c>
      <c r="U1798" s="14">
        <f t="shared" si="335"/>
        <v>158.6221391169847</v>
      </c>
      <c r="W1798" s="16">
        <f t="shared" si="336"/>
        <v>9.20230164118603E-4</v>
      </c>
      <c r="X1798" s="15">
        <f t="shared" si="325"/>
        <v>0.74954406799372131</v>
      </c>
      <c r="Y1798" s="15">
        <f t="shared" si="326"/>
        <v>0.39909197634485544</v>
      </c>
      <c r="Z1798" s="15">
        <f t="shared" si="327"/>
        <v>0.78831656317046384</v>
      </c>
    </row>
    <row r="1799" spans="10:26" x14ac:dyDescent="0.35">
      <c r="J1799" s="3">
        <v>44953</v>
      </c>
      <c r="K1799" s="13">
        <f>(VLOOKUP(J1799,'Poche Core Max IR'!A:C,3,TRUE)/VLOOKUP(J1798,'Poche Core Max IR'!A:C,3,TRUE))-1</f>
        <v>2.5728255617083473E-3</v>
      </c>
      <c r="L1799" s="13">
        <f>(VLOOKUP(J1799,'Strat EW abs return'!A:C,3,TRUE)/VLOOKUP(J1798,'Strat EW abs return'!A:C,3,TRUE))-1</f>
        <v>-2.5535194375003734E-3</v>
      </c>
      <c r="M1799" s="13">
        <f>(VLOOKUP(J1799,'Strat alpha facteurs'!A:C,3,TRUE)/VLOOKUP(J1798,'Strat alpha facteurs'!A:C,3,TRUE))-1</f>
        <v>-1.7788879030766758E-3</v>
      </c>
      <c r="N1799" s="14">
        <f t="shared" si="328"/>
        <v>155.15819634855561</v>
      </c>
      <c r="O1799" s="14">
        <f t="shared" si="329"/>
        <v>127.00185796905684</v>
      </c>
      <c r="P1799" s="14">
        <f t="shared" si="330"/>
        <v>213.01727091646572</v>
      </c>
      <c r="Q1799" s="14">
        <f t="shared" si="331"/>
        <v>0.70080643559468514</v>
      </c>
      <c r="R1799" s="14">
        <f t="shared" si="332"/>
        <v>0.14807264124507705</v>
      </c>
      <c r="S1799" s="14">
        <f t="shared" si="333"/>
        <v>0.15112092316023709</v>
      </c>
      <c r="T1799" s="14">
        <f t="shared" si="334"/>
        <v>1.1513692132471265E-3</v>
      </c>
      <c r="U1799" s="14">
        <f t="shared" si="335"/>
        <v>158.80477176450341</v>
      </c>
      <c r="W1799" s="16">
        <f t="shared" si="336"/>
        <v>-6.4693354969284932E-4</v>
      </c>
      <c r="X1799" s="15">
        <f t="shared" si="325"/>
        <v>0.74870800083801614</v>
      </c>
      <c r="Y1799" s="15">
        <f t="shared" si="326"/>
        <v>0.39751285423177218</v>
      </c>
      <c r="Z1799" s="15">
        <f t="shared" si="327"/>
        <v>0.78809613948630786</v>
      </c>
    </row>
    <row r="1800" spans="10:26" x14ac:dyDescent="0.35">
      <c r="J1800" s="3">
        <v>44956</v>
      </c>
      <c r="K1800" s="13">
        <f>(VLOOKUP(J1800,'Poche Core Max IR'!A:C,3,TRUE)/VLOOKUP(J1799,'Poche Core Max IR'!A:C,3,TRUE))-1</f>
        <v>-6.6938370152068716E-3</v>
      </c>
      <c r="L1800" s="13">
        <f>(VLOOKUP(J1800,'Strat EW abs return'!A:C,3,TRUE)/VLOOKUP(J1799,'Strat EW abs return'!A:C,3,TRUE))-1</f>
        <v>-4.788398392022386E-3</v>
      </c>
      <c r="M1800" s="13">
        <f>(VLOOKUP(J1800,'Strat alpha facteurs'!A:C,3,TRUE)/VLOOKUP(J1799,'Strat alpha facteurs'!A:C,3,TRUE))-1</f>
        <v>-7.2671101408025018E-3</v>
      </c>
      <c r="N1800" s="14">
        <f t="shared" si="328"/>
        <v>154.11959267062491</v>
      </c>
      <c r="O1800" s="14">
        <f t="shared" si="329"/>
        <v>126.39372247657396</v>
      </c>
      <c r="P1800" s="14">
        <f t="shared" si="330"/>
        <v>211.4692509468226</v>
      </c>
      <c r="Q1800" s="14">
        <f t="shared" si="331"/>
        <v>0.70066852490385911</v>
      </c>
      <c r="R1800" s="14">
        <f t="shared" si="332"/>
        <v>0.14832749102461248</v>
      </c>
      <c r="S1800" s="14">
        <f t="shared" si="333"/>
        <v>0.15100398407152765</v>
      </c>
      <c r="T1800" s="14">
        <f t="shared" si="334"/>
        <v>-6.4983272495045229E-3</v>
      </c>
      <c r="U1800" s="14">
        <f t="shared" si="335"/>
        <v>157.77280638879481</v>
      </c>
      <c r="W1800" s="16">
        <f t="shared" si="336"/>
        <v>-1.8076137034627473E-3</v>
      </c>
      <c r="X1800" s="15">
        <f t="shared" si="325"/>
        <v>0.74963034763709302</v>
      </c>
      <c r="Y1800" s="15">
        <f t="shared" si="326"/>
        <v>0.39997361984696478</v>
      </c>
      <c r="Z1800" s="15">
        <f t="shared" si="327"/>
        <v>0.78853224475046091</v>
      </c>
    </row>
    <row r="1801" spans="10:26" x14ac:dyDescent="0.35">
      <c r="J1801" s="3">
        <v>44957</v>
      </c>
      <c r="K1801" s="13">
        <f>(VLOOKUP(J1801,'Poche Core Max IR'!A:C,3,TRUE)/VLOOKUP(J1800,'Poche Core Max IR'!A:C,3,TRUE))-1</f>
        <v>4.5090406609555878E-3</v>
      </c>
      <c r="L1801" s="13">
        <f>(VLOOKUP(J1801,'Strat EW abs return'!A:C,3,TRUE)/VLOOKUP(J1800,'Strat EW abs return'!A:C,3,TRUE))-1</f>
        <v>5.3041491387737505E-3</v>
      </c>
      <c r="M1801" s="13">
        <f>(VLOOKUP(J1801,'Strat alpha facteurs'!A:C,3,TRUE)/VLOOKUP(J1800,'Strat alpha facteurs'!A:C,3,TRUE))-1</f>
        <v>8.1889579689202741E-3</v>
      </c>
      <c r="N1801" s="14">
        <f t="shared" si="328"/>
        <v>154.81452418062668</v>
      </c>
      <c r="O1801" s="14">
        <f t="shared" si="329"/>
        <v>127.06413363079449</v>
      </c>
      <c r="P1801" s="14">
        <f t="shared" si="330"/>
        <v>213.20096375454517</v>
      </c>
      <c r="Q1801" s="14">
        <f t="shared" si="331"/>
        <v>0.7001989750557992</v>
      </c>
      <c r="R1801" s="14">
        <f t="shared" si="332"/>
        <v>0.14834541839891052</v>
      </c>
      <c r="S1801" s="14">
        <f t="shared" si="333"/>
        <v>0.15145560654528942</v>
      </c>
      <c r="T1801" s="14">
        <f t="shared" si="334"/>
        <v>5.1826592811191896E-3</v>
      </c>
      <c r="U1801" s="14">
        <f t="shared" si="335"/>
        <v>158.59048908813392</v>
      </c>
      <c r="W1801" s="16">
        <f t="shared" si="336"/>
        <v>2.0271098193983144E-3</v>
      </c>
      <c r="X1801" s="15">
        <f t="shared" si="325"/>
        <v>0.75161628213743092</v>
      </c>
      <c r="Y1801" s="15">
        <f t="shared" si="326"/>
        <v>0.40292689811571186</v>
      </c>
      <c r="Z1801" s="15">
        <f t="shared" si="327"/>
        <v>0.78999735707449259</v>
      </c>
    </row>
    <row r="1802" spans="10:26" x14ac:dyDescent="0.35">
      <c r="J1802" s="3">
        <v>44958</v>
      </c>
      <c r="K1802" s="13">
        <f>(VLOOKUP(J1802,'Poche Core Max IR'!A:C,3,TRUE)/VLOOKUP(J1801,'Poche Core Max IR'!A:C,3,TRUE))-1</f>
        <v>1.2852798423363954E-3</v>
      </c>
      <c r="L1802" s="13">
        <f>(VLOOKUP(J1802,'Strat EW abs return'!A:C,3,TRUE)/VLOOKUP(J1801,'Strat EW abs return'!A:C,3,TRUE))-1</f>
        <v>5.6525525679806954E-4</v>
      </c>
      <c r="M1802" s="13">
        <f>(VLOOKUP(J1802,'Strat alpha facteurs'!A:C,3,TRUE)/VLOOKUP(J1801,'Strat alpha facteurs'!A:C,3,TRUE))-1</f>
        <v>6.7863808312711438E-3</v>
      </c>
      <c r="N1802" s="14">
        <f t="shared" si="328"/>
        <v>155.01350416785695</v>
      </c>
      <c r="O1802" s="14">
        <f t="shared" si="329"/>
        <v>127.13595730027978</v>
      </c>
      <c r="P1802" s="14">
        <f t="shared" si="330"/>
        <v>214.64782668817756</v>
      </c>
      <c r="Q1802" s="14">
        <f t="shared" si="331"/>
        <v>0.69969139942073899</v>
      </c>
      <c r="R1802" s="14">
        <f t="shared" si="332"/>
        <v>0.14813128459715405</v>
      </c>
      <c r="S1802" s="14">
        <f t="shared" si="333"/>
        <v>0.1521773159821061</v>
      </c>
      <c r="T1802" s="14">
        <f t="shared" si="334"/>
        <v>2.0116400808832128E-3</v>
      </c>
      <c r="U1802" s="14">
        <f t="shared" si="335"/>
        <v>158.90951607243048</v>
      </c>
      <c r="W1802" s="16">
        <f t="shared" si="336"/>
        <v>1.116465207450049E-3</v>
      </c>
      <c r="X1802" s="15">
        <f t="shared" si="325"/>
        <v>0.75093974441113909</v>
      </c>
      <c r="Y1802" s="15">
        <f t="shared" si="326"/>
        <v>0.40213035542776548</v>
      </c>
      <c r="Z1802" s="15">
        <f t="shared" si="327"/>
        <v>0.7892951950415239</v>
      </c>
    </row>
    <row r="1803" spans="10:26" x14ac:dyDescent="0.35">
      <c r="J1803" s="3">
        <v>44959</v>
      </c>
      <c r="K1803" s="13">
        <f>(VLOOKUP(J1803,'Poche Core Max IR'!A:C,3,TRUE)/VLOOKUP(J1802,'Poche Core Max IR'!A:C,3,TRUE))-1</f>
        <v>1.0117074326848163E-2</v>
      </c>
      <c r="L1803" s="13">
        <f>(VLOOKUP(J1803,'Strat EW abs return'!A:C,3,TRUE)/VLOOKUP(J1802,'Strat EW abs return'!A:C,3,TRUE))-1</f>
        <v>-2.5212346178680178E-3</v>
      </c>
      <c r="M1803" s="13">
        <f>(VLOOKUP(J1803,'Strat alpha facteurs'!A:C,3,TRUE)/VLOOKUP(J1802,'Strat alpha facteurs'!A:C,3,TRUE))-1</f>
        <v>9.6264267681613891E-3</v>
      </c>
      <c r="N1803" s="14">
        <f t="shared" si="328"/>
        <v>156.58178731118835</v>
      </c>
      <c r="O1803" s="14">
        <f t="shared" si="329"/>
        <v>126.81541772355853</v>
      </c>
      <c r="P1803" s="14">
        <f t="shared" si="330"/>
        <v>216.7141182727363</v>
      </c>
      <c r="Q1803" s="14">
        <f t="shared" si="331"/>
        <v>0.70104251569801024</v>
      </c>
      <c r="R1803" s="14">
        <f t="shared" si="332"/>
        <v>0.14656037160748714</v>
      </c>
      <c r="S1803" s="14">
        <f t="shared" si="333"/>
        <v>0.15239711269450187</v>
      </c>
      <c r="T1803" s="14">
        <f t="shared" si="334"/>
        <v>8.1702799591575181E-3</v>
      </c>
      <c r="U1803" s="14">
        <f t="shared" si="335"/>
        <v>160.20785130691647</v>
      </c>
      <c r="W1803" s="16">
        <f t="shared" si="336"/>
        <v>1.0975265625284632E-3</v>
      </c>
      <c r="X1803" s="15">
        <f t="shared" si="325"/>
        <v>0.74902664892722115</v>
      </c>
      <c r="Y1803" s="15">
        <f t="shared" si="326"/>
        <v>0.39416652912703992</v>
      </c>
      <c r="Z1803" s="15">
        <f t="shared" si="327"/>
        <v>0.78927427758529178</v>
      </c>
    </row>
    <row r="1804" spans="10:26" x14ac:dyDescent="0.35">
      <c r="J1804" s="3">
        <v>44960</v>
      </c>
      <c r="K1804" s="13">
        <f>(VLOOKUP(J1804,'Poche Core Max IR'!A:C,3,TRUE)/VLOOKUP(J1803,'Poche Core Max IR'!A:C,3,TRUE))-1</f>
        <v>-1.2727149047739861E-3</v>
      </c>
      <c r="L1804" s="13">
        <f>(VLOOKUP(J1804,'Strat EW abs return'!A:C,3,TRUE)/VLOOKUP(J1803,'Strat EW abs return'!A:C,3,TRUE))-1</f>
        <v>-1.2894202677554145E-2</v>
      </c>
      <c r="M1804" s="13">
        <f>(VLOOKUP(J1804,'Strat alpha facteurs'!A:C,3,TRUE)/VLOOKUP(J1803,'Strat alpha facteurs'!A:C,3,TRUE))-1</f>
        <v>-8.4343019052569579E-3</v>
      </c>
      <c r="N1804" s="14">
        <f t="shared" si="328"/>
        <v>156.38250333666124</v>
      </c>
      <c r="O1804" s="14">
        <f t="shared" si="329"/>
        <v>125.18023402479227</v>
      </c>
      <c r="P1804" s="14">
        <f t="shared" si="330"/>
        <v>214.88628597209248</v>
      </c>
      <c r="Q1804" s="14">
        <f t="shared" si="331"/>
        <v>0.70300968871273295</v>
      </c>
      <c r="R1804" s="14">
        <f t="shared" si="332"/>
        <v>0.14526142438069747</v>
      </c>
      <c r="S1804" s="14">
        <f t="shared" si="333"/>
        <v>0.15172888690656877</v>
      </c>
      <c r="T1804" s="14">
        <f t="shared" si="334"/>
        <v>-4.0673696525685959E-3</v>
      </c>
      <c r="U1804" s="14">
        <f t="shared" si="335"/>
        <v>159.5562267544075</v>
      </c>
      <c r="W1804" s="16">
        <f t="shared" si="336"/>
        <v>-3.1527574871135088E-3</v>
      </c>
      <c r="X1804" s="15">
        <f t="shared" si="325"/>
        <v>0.74671181678774035</v>
      </c>
      <c r="Y1804" s="15">
        <f t="shared" si="326"/>
        <v>0.39019414606950392</v>
      </c>
      <c r="Z1804" s="15">
        <f t="shared" si="327"/>
        <v>0.78874912506789885</v>
      </c>
    </row>
    <row r="1805" spans="10:26" x14ac:dyDescent="0.35">
      <c r="J1805" s="3">
        <v>44963</v>
      </c>
      <c r="K1805" s="13">
        <f>(VLOOKUP(J1805,'Poche Core Max IR'!A:C,3,TRUE)/VLOOKUP(J1804,'Poche Core Max IR'!A:C,3,TRUE))-1</f>
        <v>-4.0941302312580419E-4</v>
      </c>
      <c r="L1805" s="13">
        <f>(VLOOKUP(J1805,'Strat EW abs return'!A:C,3,TRUE)/VLOOKUP(J1804,'Strat EW abs return'!A:C,3,TRUE))-1</f>
        <v>-1.6282780991598855E-3</v>
      </c>
      <c r="M1805" s="13">
        <f>(VLOOKUP(J1805,'Strat alpha facteurs'!A:C,3,TRUE)/VLOOKUP(J1804,'Strat alpha facteurs'!A:C,3,TRUE))-1</f>
        <v>-8.8643530749449306E-3</v>
      </c>
      <c r="N1805" s="14">
        <f t="shared" si="328"/>
        <v>156.31847830320621</v>
      </c>
      <c r="O1805" s="14">
        <f t="shared" si="329"/>
        <v>124.97640579128199</v>
      </c>
      <c r="P1805" s="14">
        <f t="shared" si="330"/>
        <v>212.98145806227225</v>
      </c>
      <c r="Q1805" s="14">
        <f t="shared" si="331"/>
        <v>0.70403794364297734</v>
      </c>
      <c r="R1805" s="14">
        <f t="shared" si="332"/>
        <v>0.14529650488168672</v>
      </c>
      <c r="S1805" s="14">
        <f t="shared" si="333"/>
        <v>0.15066555147533517</v>
      </c>
      <c r="T1805" s="14">
        <f t="shared" si="334"/>
        <v>-1.8693257431226845E-3</v>
      </c>
      <c r="U1805" s="14">
        <f t="shared" si="335"/>
        <v>159.25796419225998</v>
      </c>
      <c r="W1805" s="16">
        <f t="shared" si="336"/>
        <v>-1.572135761291989E-3</v>
      </c>
      <c r="X1805" s="15">
        <f t="shared" si="325"/>
        <v>0.74550923741646791</v>
      </c>
      <c r="Y1805" s="15">
        <f t="shared" si="326"/>
        <v>0.38923550725993294</v>
      </c>
      <c r="Z1805" s="15">
        <f t="shared" si="327"/>
        <v>0.78743243255554818</v>
      </c>
    </row>
    <row r="1806" spans="10:26" x14ac:dyDescent="0.35">
      <c r="J1806" s="3">
        <v>44964</v>
      </c>
      <c r="K1806" s="13">
        <f>(VLOOKUP(J1806,'Poche Core Max IR'!A:C,3,TRUE)/VLOOKUP(J1805,'Poche Core Max IR'!A:C,3,TRUE))-1</f>
        <v>5.1184203672554052E-3</v>
      </c>
      <c r="L1806" s="13">
        <f>(VLOOKUP(J1806,'Strat EW abs return'!A:C,3,TRUE)/VLOOKUP(J1805,'Strat EW abs return'!A:C,3,TRUE))-1</f>
        <v>8.1070197008936695E-3</v>
      </c>
      <c r="M1806" s="13">
        <f>(VLOOKUP(J1806,'Strat alpha facteurs'!A:C,3,TRUE)/VLOOKUP(J1805,'Strat alpha facteurs'!A:C,3,TRUE))-1</f>
        <v>8.8011598766346566E-3</v>
      </c>
      <c r="N1806" s="14">
        <f t="shared" si="328"/>
        <v>157.11858198633172</v>
      </c>
      <c r="O1806" s="14">
        <f t="shared" si="329"/>
        <v>125.9895919751788</v>
      </c>
      <c r="P1806" s="14">
        <f t="shared" si="330"/>
        <v>214.85594192543707</v>
      </c>
      <c r="Q1806" s="14">
        <f t="shared" si="331"/>
        <v>0.70334581043550159</v>
      </c>
      <c r="R1806" s="14">
        <f t="shared" si="332"/>
        <v>0.14558526228016713</v>
      </c>
      <c r="S1806" s="14">
        <f t="shared" si="333"/>
        <v>0.15106892728433063</v>
      </c>
      <c r="T1806" s="14">
        <f t="shared" si="334"/>
        <v>6.1075153840454092E-3</v>
      </c>
      <c r="U1806" s="14">
        <f t="shared" si="335"/>
        <v>160.23063465859593</v>
      </c>
      <c r="W1806" s="16">
        <f t="shared" si="336"/>
        <v>2.5098443708861766E-3</v>
      </c>
      <c r="X1806" s="15">
        <f t="shared" si="325"/>
        <v>0.74845520742334037</v>
      </c>
      <c r="Y1806" s="15">
        <f t="shared" si="326"/>
        <v>0.39014620269402145</v>
      </c>
      <c r="Z1806" s="15">
        <f t="shared" si="327"/>
        <v>0.79161843462990356</v>
      </c>
    </row>
    <row r="1807" spans="10:26" x14ac:dyDescent="0.35">
      <c r="J1807" s="3">
        <v>44965</v>
      </c>
      <c r="K1807" s="13">
        <f>(VLOOKUP(J1807,'Poche Core Max IR'!A:C,3,TRUE)/VLOOKUP(J1806,'Poche Core Max IR'!A:C,3,TRUE))-1</f>
        <v>-2.325583076236315E-3</v>
      </c>
      <c r="L1807" s="13">
        <f>(VLOOKUP(J1807,'Strat EW abs return'!A:C,3,TRUE)/VLOOKUP(J1806,'Strat EW abs return'!A:C,3,TRUE))-1</f>
        <v>-1.5402329702369766E-3</v>
      </c>
      <c r="M1807" s="13">
        <f>(VLOOKUP(J1807,'Strat alpha facteurs'!A:C,3,TRUE)/VLOOKUP(J1806,'Strat alpha facteurs'!A:C,3,TRUE))-1</f>
        <v>-6.375188431522627E-3</v>
      </c>
      <c r="N1807" s="14">
        <f t="shared" si="328"/>
        <v>156.75318967110206</v>
      </c>
      <c r="O1807" s="14">
        <f t="shared" si="329"/>
        <v>125.79553865171192</v>
      </c>
      <c r="P1807" s="14">
        <f t="shared" si="330"/>
        <v>213.48619481003013</v>
      </c>
      <c r="Q1807" s="14">
        <f t="shared" si="331"/>
        <v>0.70369666913100948</v>
      </c>
      <c r="R1807" s="14">
        <f t="shared" si="332"/>
        <v>0.14577254546410787</v>
      </c>
      <c r="S1807" s="14">
        <f t="shared" si="333"/>
        <v>0.15053078540488202</v>
      </c>
      <c r="T1807" s="14">
        <f t="shared" si="334"/>
        <v>-2.8230172120206265E-3</v>
      </c>
      <c r="U1807" s="14">
        <f t="shared" si="335"/>
        <v>159.77830081906174</v>
      </c>
      <c r="W1807" s="16">
        <f t="shared" si="336"/>
        <v>-1.1841858023804066E-3</v>
      </c>
      <c r="X1807" s="15">
        <f t="shared" si="325"/>
        <v>0.74877342346622588</v>
      </c>
      <c r="Y1807" s="15">
        <f t="shared" si="326"/>
        <v>0.39155189046736921</v>
      </c>
      <c r="Z1807" s="15">
        <f t="shared" si="327"/>
        <v>0.79161703891122503</v>
      </c>
    </row>
    <row r="1808" spans="10:26" x14ac:dyDescent="0.35">
      <c r="J1808" s="3">
        <v>44966</v>
      </c>
      <c r="K1808" s="13">
        <f>(VLOOKUP(J1808,'Poche Core Max IR'!A:C,3,TRUE)/VLOOKUP(J1807,'Poche Core Max IR'!A:C,3,TRUE))-1</f>
        <v>-1.1344177638090702E-3</v>
      </c>
      <c r="L1808" s="13">
        <f>(VLOOKUP(J1808,'Strat EW abs return'!A:C,3,TRUE)/VLOOKUP(J1807,'Strat EW abs return'!A:C,3,TRUE))-1</f>
        <v>-3.0115440915595704E-3</v>
      </c>
      <c r="M1808" s="13">
        <f>(VLOOKUP(J1808,'Strat alpha facteurs'!A:C,3,TRUE)/VLOOKUP(J1807,'Strat alpha facteurs'!A:C,3,TRUE))-1</f>
        <v>-4.8416477850086181E-3</v>
      </c>
      <c r="N1808" s="14">
        <f t="shared" si="328"/>
        <v>156.57536606820543</v>
      </c>
      <c r="O1808" s="14">
        <f t="shared" si="329"/>
        <v>125.4166998405408</v>
      </c>
      <c r="P1808" s="14">
        <f t="shared" si="330"/>
        <v>212.45256984779823</v>
      </c>
      <c r="Q1808" s="14">
        <f t="shared" si="331"/>
        <v>0.7042830765464464</v>
      </c>
      <c r="R1808" s="14">
        <f t="shared" si="332"/>
        <v>0.14561984870937875</v>
      </c>
      <c r="S1808" s="14">
        <f t="shared" si="333"/>
        <v>0.15009707474417411</v>
      </c>
      <c r="T1808" s="14">
        <f t="shared" si="334"/>
        <v>-1.9661034935306784E-3</v>
      </c>
      <c r="U1808" s="14">
        <f t="shared" si="335"/>
        <v>159.46416014363101</v>
      </c>
      <c r="W1808" s="16">
        <f t="shared" si="336"/>
        <v>-1.1652577644659318E-3</v>
      </c>
      <c r="X1808" s="15">
        <f t="shared" si="325"/>
        <v>0.74861053573809433</v>
      </c>
      <c r="Y1808" s="15">
        <f t="shared" si="326"/>
        <v>0.39148805886824478</v>
      </c>
      <c r="Z1808" s="15">
        <f t="shared" si="327"/>
        <v>0.79152120546323068</v>
      </c>
    </row>
    <row r="1809" spans="10:26" x14ac:dyDescent="0.35">
      <c r="J1809" s="3">
        <v>44967</v>
      </c>
      <c r="K1809" s="13">
        <f>(VLOOKUP(J1809,'Poche Core Max IR'!A:C,3,TRUE)/VLOOKUP(J1808,'Poche Core Max IR'!A:C,3,TRUE))-1</f>
        <v>-2.0244768738734154E-3</v>
      </c>
      <c r="L1809" s="13">
        <f>(VLOOKUP(J1809,'Strat EW abs return'!A:C,3,TRUE)/VLOOKUP(J1808,'Strat EW abs return'!A:C,3,TRUE))-1</f>
        <v>1.9701881323719306E-3</v>
      </c>
      <c r="M1809" s="13">
        <f>(VLOOKUP(J1809,'Strat alpha facteurs'!A:C,3,TRUE)/VLOOKUP(J1808,'Strat alpha facteurs'!A:C,3,TRUE))-1</f>
        <v>3.392724762023569E-4</v>
      </c>
      <c r="N1809" s="14">
        <f t="shared" si="328"/>
        <v>156.25838286058209</v>
      </c>
      <c r="O1809" s="14">
        <f t="shared" si="329"/>
        <v>125.66379433416789</v>
      </c>
      <c r="P1809" s="14">
        <f t="shared" si="330"/>
        <v>212.52464915724605</v>
      </c>
      <c r="Q1809" s="14">
        <f t="shared" si="331"/>
        <v>0.70362280103743813</v>
      </c>
      <c r="R1809" s="14">
        <f t="shared" si="332"/>
        <v>0.14606566409311084</v>
      </c>
      <c r="S1809" s="14">
        <f t="shared" si="333"/>
        <v>0.15031153486945018</v>
      </c>
      <c r="T1809" s="14">
        <f t="shared" si="334"/>
        <v>-1.0879824971445008E-3</v>
      </c>
      <c r="U1809" s="14">
        <f t="shared" si="335"/>
        <v>159.29066592847289</v>
      </c>
      <c r="W1809" s="16">
        <f t="shared" si="336"/>
        <v>3.3877340458020707E-4</v>
      </c>
      <c r="X1809" s="15">
        <f t="shared" si="325"/>
        <v>0.74821892365208298</v>
      </c>
      <c r="Y1809" s="15">
        <f t="shared" si="326"/>
        <v>0.39199669991545594</v>
      </c>
      <c r="Z1809" s="15">
        <f t="shared" si="327"/>
        <v>0.79104337020074711</v>
      </c>
    </row>
    <row r="1810" spans="10:26" x14ac:dyDescent="0.35">
      <c r="J1810" s="3">
        <v>44970</v>
      </c>
      <c r="K1810" s="13">
        <f>(VLOOKUP(J1810,'Poche Core Max IR'!A:C,3,TRUE)/VLOOKUP(J1809,'Poche Core Max IR'!A:C,3,TRUE))-1</f>
        <v>2.7036670465911961E-3</v>
      </c>
      <c r="L1810" s="13">
        <f>(VLOOKUP(J1810,'Strat EW abs return'!A:C,3,TRUE)/VLOOKUP(J1809,'Strat EW abs return'!A:C,3,TRUE))-1</f>
        <v>5.1472253273554536E-4</v>
      </c>
      <c r="M1810" s="13">
        <f>(VLOOKUP(J1810,'Strat alpha facteurs'!A:C,3,TRUE)/VLOOKUP(J1809,'Strat alpha facteurs'!A:C,3,TRUE))-1</f>
        <v>9.6126109567378215E-3</v>
      </c>
      <c r="N1810" s="14">
        <f t="shared" si="328"/>
        <v>156.68085350107589</v>
      </c>
      <c r="O1810" s="14">
        <f t="shared" si="329"/>
        <v>125.72847632066073</v>
      </c>
      <c r="P1810" s="14">
        <f t="shared" si="330"/>
        <v>214.56756592831184</v>
      </c>
      <c r="Q1810" s="14">
        <f t="shared" si="331"/>
        <v>0.70311878702009967</v>
      </c>
      <c r="R1810" s="14">
        <f t="shared" si="332"/>
        <v>0.14564239627499512</v>
      </c>
      <c r="S1810" s="14">
        <f t="shared" si="333"/>
        <v>0.15123881670490444</v>
      </c>
      <c r="T1810" s="14">
        <f t="shared" si="334"/>
        <v>3.4224313759729764E-3</v>
      </c>
      <c r="U1810" s="14">
        <f t="shared" si="335"/>
        <v>159.83582730144613</v>
      </c>
      <c r="W1810" s="16">
        <f t="shared" si="336"/>
        <v>1.528765329625967E-3</v>
      </c>
      <c r="X1810" s="15">
        <f t="shared" si="325"/>
        <v>0.74708514458711672</v>
      </c>
      <c r="Y1810" s="15">
        <f t="shared" si="326"/>
        <v>0.38852363115311983</v>
      </c>
      <c r="Z1810" s="15">
        <f t="shared" si="327"/>
        <v>0.7906092853447737</v>
      </c>
    </row>
    <row r="1811" spans="10:26" x14ac:dyDescent="0.35">
      <c r="J1811" s="3">
        <v>44971</v>
      </c>
      <c r="K1811" s="13">
        <f>(VLOOKUP(J1811,'Poche Core Max IR'!A:C,3,TRUE)/VLOOKUP(J1810,'Poche Core Max IR'!A:C,3,TRUE))-1</f>
        <v>6.978066354861312E-4</v>
      </c>
      <c r="L1811" s="13">
        <f>(VLOOKUP(J1811,'Strat EW abs return'!A:C,3,TRUE)/VLOOKUP(J1810,'Strat EW abs return'!A:C,3,TRUE))-1</f>
        <v>1.0247527155415881E-4</v>
      </c>
      <c r="M1811" s="13">
        <f>(VLOOKUP(J1811,'Strat alpha facteurs'!A:C,3,TRUE)/VLOOKUP(J1810,'Strat alpha facteurs'!A:C,3,TRUE))-1</f>
        <v>-1.0666006151410778E-3</v>
      </c>
      <c r="N1811" s="14">
        <f t="shared" si="328"/>
        <v>156.79018644030256</v>
      </c>
      <c r="O1811" s="14">
        <f t="shared" si="329"/>
        <v>125.74136038041378</v>
      </c>
      <c r="P1811" s="14">
        <f t="shared" si="330"/>
        <v>214.33870803050337</v>
      </c>
      <c r="Q1811" s="14">
        <f t="shared" si="331"/>
        <v>0.70336729077193605</v>
      </c>
      <c r="R1811" s="14">
        <f t="shared" si="332"/>
        <v>0.14560719511835951</v>
      </c>
      <c r="S1811" s="14">
        <f t="shared" si="333"/>
        <v>0.15102551410970363</v>
      </c>
      <c r="T1811" s="14">
        <f t="shared" si="334"/>
        <v>3.4425428429500415E-4</v>
      </c>
      <c r="U1811" s="14">
        <f t="shared" si="335"/>
        <v>159.89085146977851</v>
      </c>
      <c r="W1811" s="16">
        <f t="shared" si="336"/>
        <v>-1.4616276939141416E-4</v>
      </c>
      <c r="X1811" s="15">
        <f t="shared" si="325"/>
        <v>0.7464039794148789</v>
      </c>
      <c r="Y1811" s="15">
        <f t="shared" si="326"/>
        <v>0.38644587397716845</v>
      </c>
      <c r="Z1811" s="15">
        <f t="shared" si="327"/>
        <v>0.79059772543603402</v>
      </c>
    </row>
    <row r="1812" spans="10:26" x14ac:dyDescent="0.35">
      <c r="J1812" s="3">
        <v>44972</v>
      </c>
      <c r="K1812" s="13">
        <f>(VLOOKUP(J1812,'Poche Core Max IR'!A:C,3,TRUE)/VLOOKUP(J1811,'Poche Core Max IR'!A:C,3,TRUE))-1</f>
        <v>1.9024208045088642E-3</v>
      </c>
      <c r="L1812" s="13">
        <f>(VLOOKUP(J1812,'Strat EW abs return'!A:C,3,TRUE)/VLOOKUP(J1811,'Strat EW abs return'!A:C,3,TRUE))-1</f>
        <v>-4.3967047233680612E-3</v>
      </c>
      <c r="M1812" s="13">
        <f>(VLOOKUP(J1812,'Strat alpha facteurs'!A:C,3,TRUE)/VLOOKUP(J1811,'Strat alpha facteurs'!A:C,3,TRUE))-1</f>
        <v>-1.2383916615060775E-3</v>
      </c>
      <c r="N1812" s="14">
        <f t="shared" si="328"/>
        <v>157.08846735292943</v>
      </c>
      <c r="O1812" s="14">
        <f t="shared" si="329"/>
        <v>125.18851274730649</v>
      </c>
      <c r="P1812" s="14">
        <f t="shared" si="330"/>
        <v>214.07327276174041</v>
      </c>
      <c r="Q1812" s="14">
        <f t="shared" si="331"/>
        <v>0.70434555529077392</v>
      </c>
      <c r="R1812" s="14">
        <f t="shared" si="332"/>
        <v>0.14489298035186507</v>
      </c>
      <c r="S1812" s="14">
        <f t="shared" si="333"/>
        <v>0.15076146435736015</v>
      </c>
      <c r="T1812" s="14">
        <f t="shared" si="334"/>
        <v>5.1087998729417512E-4</v>
      </c>
      <c r="U1812" s="14">
        <f t="shared" si="335"/>
        <v>159.97253650594584</v>
      </c>
      <c r="W1812" s="16">
        <f t="shared" si="336"/>
        <v>-8.2375339143252136E-4</v>
      </c>
      <c r="X1812" s="15">
        <f t="shared" si="325"/>
        <v>0.74540058471020409</v>
      </c>
      <c r="Y1812" s="15">
        <f t="shared" si="326"/>
        <v>0.386353819673314</v>
      </c>
      <c r="Z1812" s="15">
        <f t="shared" si="327"/>
        <v>0.78980169286827429</v>
      </c>
    </row>
    <row r="1813" spans="10:26" x14ac:dyDescent="0.35">
      <c r="J1813" s="3">
        <v>44973</v>
      </c>
      <c r="K1813" s="13">
        <f>(VLOOKUP(J1813,'Poche Core Max IR'!A:C,3,TRUE)/VLOOKUP(J1812,'Poche Core Max IR'!A:C,3,TRUE))-1</f>
        <v>-4.5636609150766505E-3</v>
      </c>
      <c r="L1813" s="13">
        <f>(VLOOKUP(J1813,'Strat EW abs return'!A:C,3,TRUE)/VLOOKUP(J1812,'Strat EW abs return'!A:C,3,TRUE))-1</f>
        <v>-1.6464240954370268E-3</v>
      </c>
      <c r="M1813" s="13">
        <f>(VLOOKUP(J1813,'Strat alpha facteurs'!A:C,3,TRUE)/VLOOKUP(J1812,'Strat alpha facteurs'!A:C,3,TRUE))-1</f>
        <v>-6.7722235975389289E-3</v>
      </c>
      <c r="N1813" s="14">
        <f t="shared" si="328"/>
        <v>156.37156885426157</v>
      </c>
      <c r="O1813" s="14">
        <f t="shared" si="329"/>
        <v>124.9823993634474</v>
      </c>
      <c r="P1813" s="14">
        <f t="shared" si="330"/>
        <v>212.62352069234097</v>
      </c>
      <c r="Q1813" s="14">
        <f t="shared" si="331"/>
        <v>0.70428207670873577</v>
      </c>
      <c r="R1813" s="14">
        <f t="shared" si="332"/>
        <v>0.14530450870007686</v>
      </c>
      <c r="S1813" s="14">
        <f t="shared" si="333"/>
        <v>0.15041341459118654</v>
      </c>
      <c r="T1813" s="14">
        <f t="shared" si="334"/>
        <v>-4.4739399220198976E-3</v>
      </c>
      <c r="U1813" s="14">
        <f t="shared" si="335"/>
        <v>159.25682898844511</v>
      </c>
      <c r="W1813" s="16">
        <f t="shared" si="336"/>
        <v>-1.2578661199802855E-3</v>
      </c>
      <c r="X1813" s="15">
        <f t="shared" si="325"/>
        <v>0.74541588898794831</v>
      </c>
      <c r="Y1813" s="15">
        <f t="shared" si="326"/>
        <v>0.3900437309673771</v>
      </c>
      <c r="Z1813" s="15">
        <f t="shared" si="327"/>
        <v>0.78912072604694183</v>
      </c>
    </row>
    <row r="1814" spans="10:26" x14ac:dyDescent="0.35">
      <c r="J1814" s="3">
        <v>44974</v>
      </c>
      <c r="K1814" s="13">
        <f>(VLOOKUP(J1814,'Poche Core Max IR'!A:C,3,TRUE)/VLOOKUP(J1813,'Poche Core Max IR'!A:C,3,TRUE))-1</f>
        <v>-1.1663594516566622E-3</v>
      </c>
      <c r="L1814" s="13">
        <f>(VLOOKUP(J1814,'Strat EW abs return'!A:C,3,TRUE)/VLOOKUP(J1813,'Strat EW abs return'!A:C,3,TRUE))-1</f>
        <v>-2.5498343813669111E-3</v>
      </c>
      <c r="M1814" s="13">
        <f>(VLOOKUP(J1814,'Strat alpha facteurs'!A:C,3,TRUE)/VLOOKUP(J1813,'Strat alpha facteurs'!A:C,3,TRUE))-1</f>
        <v>-2.2917360440581902E-3</v>
      </c>
      <c r="N1814" s="14">
        <f t="shared" si="328"/>
        <v>156.18918339695801</v>
      </c>
      <c r="O1814" s="14">
        <f t="shared" si="329"/>
        <v>124.66371494448475</v>
      </c>
      <c r="P1814" s="14">
        <f t="shared" si="330"/>
        <v>212.1362437061558</v>
      </c>
      <c r="Q1814" s="14">
        <f t="shared" si="331"/>
        <v>0.70454327153171081</v>
      </c>
      <c r="R1814" s="14">
        <f t="shared" si="332"/>
        <v>0.14515706278777749</v>
      </c>
      <c r="S1814" s="14">
        <f t="shared" si="333"/>
        <v>0.15029966568051081</v>
      </c>
      <c r="T1814" s="14">
        <f t="shared" si="334"/>
        <v>-1.5366563325811902E-3</v>
      </c>
      <c r="U1814" s="14">
        <f t="shared" si="335"/>
        <v>159.01210597367321</v>
      </c>
      <c r="W1814" s="16">
        <f t="shared" si="336"/>
        <v>-7.1457363064443287E-4</v>
      </c>
      <c r="X1814" s="15">
        <f t="shared" si="325"/>
        <v>0.74551060375491707</v>
      </c>
      <c r="Y1814" s="15">
        <f t="shared" si="326"/>
        <v>0.3932922094673505</v>
      </c>
      <c r="Z1814" s="15">
        <f t="shared" si="327"/>
        <v>0.78852872351702152</v>
      </c>
    </row>
    <row r="1815" spans="10:26" x14ac:dyDescent="0.35">
      <c r="J1815" s="3">
        <v>44977</v>
      </c>
      <c r="K1815" s="13">
        <f>(VLOOKUP(J1815,'Poche Core Max IR'!A:C,3,TRUE)/VLOOKUP(J1814,'Poche Core Max IR'!A:C,3,TRUE))-1</f>
        <v>-7.2388498670228341E-4</v>
      </c>
      <c r="L1815" s="13">
        <f>(VLOOKUP(J1815,'Strat EW abs return'!A:C,3,TRUE)/VLOOKUP(J1814,'Strat EW abs return'!A:C,3,TRUE))-1</f>
        <v>0</v>
      </c>
      <c r="M1815" s="13">
        <f>(VLOOKUP(J1815,'Strat alpha facteurs'!A:C,3,TRUE)/VLOOKUP(J1814,'Strat alpha facteurs'!A:C,3,TRUE))-1</f>
        <v>1.5779541989286994E-3</v>
      </c>
      <c r="N1815" s="14">
        <f t="shared" si="328"/>
        <v>156.07612039201166</v>
      </c>
      <c r="O1815" s="14">
        <f t="shared" si="329"/>
        <v>124.66371494448475</v>
      </c>
      <c r="P1815" s="14">
        <f t="shared" si="330"/>
        <v>212.47098498265689</v>
      </c>
      <c r="Q1815" s="14">
        <f t="shared" si="331"/>
        <v>0.70422540572014658</v>
      </c>
      <c r="R1815" s="14">
        <f t="shared" si="332"/>
        <v>0.14519667858470345</v>
      </c>
      <c r="S1815" s="14">
        <f t="shared" si="333"/>
        <v>0.15057791569514903</v>
      </c>
      <c r="T1815" s="14">
        <f t="shared" si="334"/>
        <v>-2.7284230818577397E-4</v>
      </c>
      <c r="U1815" s="14">
        <f t="shared" si="335"/>
        <v>158.96872074364987</v>
      </c>
      <c r="W1815" s="16">
        <f t="shared" si="336"/>
        <v>2.3760505433709212E-4</v>
      </c>
      <c r="X1815" s="15">
        <f t="shared" si="325"/>
        <v>0.74562602771444952</v>
      </c>
      <c r="Y1815" s="15">
        <f t="shared" si="326"/>
        <v>0.39338228066297293</v>
      </c>
      <c r="Z1815" s="15">
        <f t="shared" si="327"/>
        <v>0.78850144562939495</v>
      </c>
    </row>
    <row r="1816" spans="10:26" x14ac:dyDescent="0.35">
      <c r="J1816" s="3">
        <v>44978</v>
      </c>
      <c r="K1816" s="13">
        <f>(VLOOKUP(J1816,'Poche Core Max IR'!A:C,3,TRUE)/VLOOKUP(J1815,'Poche Core Max IR'!A:C,3,TRUE))-1</f>
        <v>-1.0436725518897072E-2</v>
      </c>
      <c r="L1816" s="13">
        <f>(VLOOKUP(J1816,'Strat EW abs return'!A:C,3,TRUE)/VLOOKUP(J1815,'Strat EW abs return'!A:C,3,TRUE))-1</f>
        <v>-3.9946305270970317E-3</v>
      </c>
      <c r="M1816" s="13">
        <f>(VLOOKUP(J1816,'Strat alpha facteurs'!A:C,3,TRUE)/VLOOKUP(J1815,'Strat alpha facteurs'!A:C,3,TRUE))-1</f>
        <v>-1.471043234642988E-2</v>
      </c>
      <c r="N1816" s="14">
        <f t="shared" si="328"/>
        <v>154.44719676342589</v>
      </c>
      <c r="O1816" s="14">
        <f t="shared" si="329"/>
        <v>124.16572946314619</v>
      </c>
      <c r="P1816" s="14">
        <f t="shared" si="330"/>
        <v>209.34544493249018</v>
      </c>
      <c r="Q1816" s="14">
        <f t="shared" si="331"/>
        <v>0.70401777471446436</v>
      </c>
      <c r="R1816" s="14">
        <f t="shared" si="332"/>
        <v>0.14609882665060941</v>
      </c>
      <c r="S1816" s="14">
        <f t="shared" si="333"/>
        <v>0.14988339863492525</v>
      </c>
      <c r="T1816" s="14">
        <f t="shared" si="334"/>
        <v>-1.0144880589342563E-2</v>
      </c>
      <c r="U1816" s="14">
        <f t="shared" si="335"/>
        <v>157.35600205426499</v>
      </c>
      <c r="W1816" s="16">
        <f t="shared" si="336"/>
        <v>-2.7884604283836302E-3</v>
      </c>
      <c r="X1816" s="15">
        <f t="shared" si="325"/>
        <v>0.74706303881192604</v>
      </c>
      <c r="Y1816" s="15">
        <f t="shared" si="326"/>
        <v>0.39745845733938939</v>
      </c>
      <c r="Z1816" s="15">
        <f t="shared" si="327"/>
        <v>0.78928784356681947</v>
      </c>
    </row>
    <row r="1817" spans="10:26" x14ac:dyDescent="0.35">
      <c r="J1817" s="3">
        <v>44979</v>
      </c>
      <c r="K1817" s="13">
        <f>(VLOOKUP(J1817,'Poche Core Max IR'!A:C,3,TRUE)/VLOOKUP(J1816,'Poche Core Max IR'!A:C,3,TRUE))-1</f>
        <v>1.1788358731446014E-3</v>
      </c>
      <c r="L1817" s="13">
        <f>(VLOOKUP(J1817,'Strat EW abs return'!A:C,3,TRUE)/VLOOKUP(J1816,'Strat EW abs return'!A:C,3,TRUE))-1</f>
        <v>-3.6232074499121802E-3</v>
      </c>
      <c r="M1817" s="13">
        <f>(VLOOKUP(J1817,'Strat alpha facteurs'!A:C,3,TRUE)/VLOOKUP(J1816,'Strat alpha facteurs'!A:C,3,TRUE))-1</f>
        <v>-4.2920067963740927E-3</v>
      </c>
      <c r="N1817" s="14">
        <f t="shared" si="328"/>
        <v>154.62926465947723</v>
      </c>
      <c r="O1817" s="14">
        <f t="shared" si="329"/>
        <v>123.71585126713154</v>
      </c>
      <c r="P1817" s="14">
        <f t="shared" si="330"/>
        <v>208.44693286004997</v>
      </c>
      <c r="Q1817" s="14">
        <f t="shared" si="331"/>
        <v>0.70508934823232972</v>
      </c>
      <c r="R1817" s="14">
        <f t="shared" si="332"/>
        <v>0.1456193877730734</v>
      </c>
      <c r="S1817" s="14">
        <f t="shared" si="333"/>
        <v>0.14929126399459591</v>
      </c>
      <c r="T1817" s="14">
        <f t="shared" si="334"/>
        <v>-3.4272551458381794E-4</v>
      </c>
      <c r="U1817" s="14">
        <f t="shared" si="335"/>
        <v>157.3020721374881</v>
      </c>
      <c r="W1817" s="16">
        <f t="shared" si="336"/>
        <v>-1.1683683703351347E-3</v>
      </c>
      <c r="X1817" s="15">
        <f t="shared" si="325"/>
        <v>0.74602264079474867</v>
      </c>
      <c r="Y1817" s="15">
        <f t="shared" si="326"/>
        <v>0.39636735160188497</v>
      </c>
      <c r="Z1817" s="15">
        <f t="shared" si="327"/>
        <v>0.78857649342113401</v>
      </c>
    </row>
    <row r="1818" spans="10:26" x14ac:dyDescent="0.35">
      <c r="J1818" s="3">
        <v>44980</v>
      </c>
      <c r="K1818" s="13">
        <f>(VLOOKUP(J1818,'Poche Core Max IR'!A:C,3,TRUE)/VLOOKUP(J1817,'Poche Core Max IR'!A:C,3,TRUE))-1</f>
        <v>6.3188407607441821E-3</v>
      </c>
      <c r="L1818" s="13">
        <f>(VLOOKUP(J1818,'Strat EW abs return'!A:C,3,TRUE)/VLOOKUP(J1817,'Strat EW abs return'!A:C,3,TRUE))-1</f>
        <v>8.3947616349822063E-4</v>
      </c>
      <c r="M1818" s="13">
        <f>(VLOOKUP(J1818,'Strat alpha facteurs'!A:C,3,TRUE)/VLOOKUP(J1817,'Strat alpha facteurs'!A:C,3,TRUE))-1</f>
        <v>2.7190280517621623E-3</v>
      </c>
      <c r="N1818" s="14">
        <f t="shared" si="328"/>
        <v>155.60634235981144</v>
      </c>
      <c r="O1818" s="14">
        <f t="shared" si="329"/>
        <v>123.81970777531718</v>
      </c>
      <c r="P1818" s="14">
        <f t="shared" si="330"/>
        <v>209.01370591780022</v>
      </c>
      <c r="Q1818" s="14">
        <f t="shared" si="331"/>
        <v>0.70602620094502622</v>
      </c>
      <c r="R1818" s="14">
        <f t="shared" si="332"/>
        <v>0.14501892727789364</v>
      </c>
      <c r="S1818" s="14">
        <f t="shared" si="333"/>
        <v>0.14895487177707917</v>
      </c>
      <c r="T1818" s="14">
        <f t="shared" si="334"/>
        <v>4.9835184532400299E-3</v>
      </c>
      <c r="U1818" s="14">
        <f t="shared" si="335"/>
        <v>158.08598991671818</v>
      </c>
      <c r="W1818" s="16">
        <f t="shared" si="336"/>
        <v>5.2675240751438792E-4</v>
      </c>
      <c r="X1818" s="15">
        <f t="shared" si="325"/>
        <v>0.74567321072263593</v>
      </c>
      <c r="Y1818" s="15">
        <f t="shared" si="326"/>
        <v>0.3965246931062309</v>
      </c>
      <c r="Z1818" s="15">
        <f t="shared" si="327"/>
        <v>0.78811770632161371</v>
      </c>
    </row>
    <row r="1819" spans="10:26" x14ac:dyDescent="0.35">
      <c r="J1819" s="3">
        <v>44981</v>
      </c>
      <c r="K1819" s="13">
        <f>(VLOOKUP(J1819,'Poche Core Max IR'!A:C,3,TRUE)/VLOOKUP(J1818,'Poche Core Max IR'!A:C,3,TRUE))-1</f>
        <v>-5.726069025647873E-3</v>
      </c>
      <c r="L1819" s="13">
        <f>(VLOOKUP(J1819,'Strat EW abs return'!A:C,3,TRUE)/VLOOKUP(J1818,'Strat EW abs return'!A:C,3,TRUE))-1</f>
        <v>-3.1601667030309866E-3</v>
      </c>
      <c r="M1819" s="13">
        <f>(VLOOKUP(J1819,'Strat alpha facteurs'!A:C,3,TRUE)/VLOOKUP(J1818,'Strat alpha facteurs'!A:C,3,TRUE))-1</f>
        <v>-9.166277535197942E-3</v>
      </c>
      <c r="N1819" s="14">
        <f t="shared" si="328"/>
        <v>154.71532970263056</v>
      </c>
      <c r="O1819" s="14">
        <f t="shared" si="329"/>
        <v>123.4284168576266</v>
      </c>
      <c r="P1819" s="14">
        <f t="shared" si="330"/>
        <v>207.09782828069743</v>
      </c>
      <c r="Q1819" s="14">
        <f t="shared" si="331"/>
        <v>0.70612586325995119</v>
      </c>
      <c r="R1819" s="14">
        <f t="shared" si="332"/>
        <v>0.1454136982762595</v>
      </c>
      <c r="S1819" s="14">
        <f t="shared" si="333"/>
        <v>0.14846043846378831</v>
      </c>
      <c r="T1819" s="14">
        <f t="shared" si="334"/>
        <v>-5.8664004407485582E-3</v>
      </c>
      <c r="U1819" s="14">
        <f t="shared" si="335"/>
        <v>157.15859419579456</v>
      </c>
      <c r="W1819" s="16">
        <f t="shared" si="336"/>
        <v>-1.8203611094134888E-3</v>
      </c>
      <c r="X1819" s="15">
        <f t="shared" si="325"/>
        <v>0.74649337864657517</v>
      </c>
      <c r="Y1819" s="15">
        <f t="shared" si="326"/>
        <v>0.40047364998703272</v>
      </c>
      <c r="Z1819" s="15">
        <f t="shared" si="327"/>
        <v>0.78823310784882572</v>
      </c>
    </row>
    <row r="1820" spans="10:26" x14ac:dyDescent="0.35">
      <c r="J1820" s="3">
        <v>44984</v>
      </c>
      <c r="K1820" s="13">
        <f>(VLOOKUP(J1820,'Poche Core Max IR'!A:C,3,TRUE)/VLOOKUP(J1819,'Poche Core Max IR'!A:C,3,TRUE))-1</f>
        <v>1.8507837333443522E-3</v>
      </c>
      <c r="L1820" s="13">
        <f>(VLOOKUP(J1820,'Strat EW abs return'!A:C,3,TRUE)/VLOOKUP(J1819,'Strat EW abs return'!A:C,3,TRUE))-1</f>
        <v>2.4585137543406965E-3</v>
      </c>
      <c r="M1820" s="13">
        <f>(VLOOKUP(J1820,'Strat alpha facteurs'!A:C,3,TRUE)/VLOOKUP(J1819,'Strat alpha facteurs'!A:C,3,TRUE))-1</f>
        <v>3.7749001467606291E-3</v>
      </c>
      <c r="N1820" s="14">
        <f t="shared" si="328"/>
        <v>155.00167431814319</v>
      </c>
      <c r="O1820" s="14">
        <f t="shared" si="329"/>
        <v>123.73186731814758</v>
      </c>
      <c r="P1820" s="14">
        <f t="shared" si="330"/>
        <v>207.87960190306805</v>
      </c>
      <c r="Q1820" s="14">
        <f t="shared" si="331"/>
        <v>0.70586233910509577</v>
      </c>
      <c r="R1820" s="14">
        <f t="shared" si="332"/>
        <v>0.14544760639423762</v>
      </c>
      <c r="S1820" s="14">
        <f t="shared" si="333"/>
        <v>0.14869005450066564</v>
      </c>
      <c r="T1820" s="14">
        <f t="shared" si="334"/>
        <v>2.2248111696420896E-3</v>
      </c>
      <c r="U1820" s="14">
        <f t="shared" si="335"/>
        <v>157.50824239156663</v>
      </c>
      <c r="W1820" s="16">
        <f t="shared" si="336"/>
        <v>9.1887504941257363E-4</v>
      </c>
      <c r="X1820" s="15">
        <f t="shared" si="325"/>
        <v>0.74619842226470379</v>
      </c>
      <c r="Y1820" s="15">
        <f t="shared" si="326"/>
        <v>0.40162342057418304</v>
      </c>
      <c r="Z1820" s="15">
        <f t="shared" si="327"/>
        <v>0.7877224811879755</v>
      </c>
    </row>
    <row r="1821" spans="10:26" x14ac:dyDescent="0.35">
      <c r="J1821" s="3">
        <v>44985</v>
      </c>
      <c r="K1821" s="13">
        <f>(VLOOKUP(J1821,'Poche Core Max IR'!A:C,3,TRUE)/VLOOKUP(J1820,'Poche Core Max IR'!A:C,3,TRUE))-1</f>
        <v>-2.4744699724427166E-3</v>
      </c>
      <c r="L1821" s="13">
        <f>(VLOOKUP(J1821,'Strat EW abs return'!A:C,3,TRUE)/VLOOKUP(J1820,'Strat EW abs return'!A:C,3,TRUE))-1</f>
        <v>1.5495791010950999E-3</v>
      </c>
      <c r="M1821" s="13">
        <f>(VLOOKUP(J1821,'Strat alpha facteurs'!A:C,3,TRUE)/VLOOKUP(J1820,'Strat alpha facteurs'!A:C,3,TRUE))-1</f>
        <v>-2.4368871816166093E-3</v>
      </c>
      <c r="N1821" s="14">
        <f t="shared" si="328"/>
        <v>154.6181273293646</v>
      </c>
      <c r="O1821" s="14">
        <f t="shared" si="329"/>
        <v>123.92359963388326</v>
      </c>
      <c r="P1821" s="14">
        <f t="shared" si="330"/>
        <v>207.3730227658709</v>
      </c>
      <c r="Q1821" s="14">
        <f t="shared" si="331"/>
        <v>0.70544447455469961</v>
      </c>
      <c r="R1821" s="14">
        <f t="shared" si="332"/>
        <v>0.14594789546965908</v>
      </c>
      <c r="S1821" s="14">
        <f t="shared" si="333"/>
        <v>0.14860762997564034</v>
      </c>
      <c r="T1821" s="14">
        <f t="shared" si="334"/>
        <v>-1.8835934794674681E-3</v>
      </c>
      <c r="U1821" s="14">
        <f t="shared" si="335"/>
        <v>157.21156089323549</v>
      </c>
      <c r="W1821" s="16">
        <f t="shared" si="336"/>
        <v>-1.3598221990946619E-4</v>
      </c>
      <c r="X1821" s="15">
        <f t="shared" si="325"/>
        <v>0.74914883716478331</v>
      </c>
      <c r="Y1821" s="15">
        <f t="shared" si="326"/>
        <v>0.39956301907034641</v>
      </c>
      <c r="Z1821" s="15">
        <f t="shared" si="327"/>
        <v>0.79487339046741257</v>
      </c>
    </row>
    <row r="1822" spans="10:26" x14ac:dyDescent="0.35">
      <c r="J1822" s="3">
        <v>44986</v>
      </c>
      <c r="K1822" s="13">
        <f>(VLOOKUP(J1822,'Poche Core Max IR'!A:C,3,TRUE)/VLOOKUP(J1821,'Poche Core Max IR'!A:C,3,TRUE))-1</f>
        <v>-7.2931137765264165E-3</v>
      </c>
      <c r="L1822" s="13">
        <f>(VLOOKUP(J1822,'Strat EW abs return'!A:C,3,TRUE)/VLOOKUP(J1821,'Strat EW abs return'!A:C,3,TRUE))-1</f>
        <v>3.7664242101818068E-3</v>
      </c>
      <c r="M1822" s="13">
        <f>(VLOOKUP(J1822,'Strat alpha facteurs'!A:C,3,TRUE)/VLOOKUP(J1821,'Strat alpha facteurs'!A:C,3,TRUE))-1</f>
        <v>-2.8245656205836411E-3</v>
      </c>
      <c r="N1822" s="14">
        <f t="shared" si="328"/>
        <v>153.49047973483809</v>
      </c>
      <c r="O1822" s="14">
        <f t="shared" si="329"/>
        <v>124.39034847975719</v>
      </c>
      <c r="P1822" s="14">
        <f t="shared" si="330"/>
        <v>206.7872840551299</v>
      </c>
      <c r="Q1822" s="14">
        <f t="shared" si="331"/>
        <v>0.70382924716467166</v>
      </c>
      <c r="R1822" s="14">
        <f t="shared" si="332"/>
        <v>0.14723597632134428</v>
      </c>
      <c r="S1822" s="14">
        <f t="shared" si="333"/>
        <v>0.14893477651398315</v>
      </c>
      <c r="T1822" s="14">
        <f t="shared" si="334"/>
        <v>-5.0149371316129199E-3</v>
      </c>
      <c r="U1822" s="14">
        <f t="shared" si="335"/>
        <v>156.42315479899318</v>
      </c>
      <c r="W1822" s="16">
        <f t="shared" si="336"/>
        <v>1.3387709637576156E-4</v>
      </c>
      <c r="X1822" s="15">
        <f t="shared" si="325"/>
        <v>0.74385713269758202</v>
      </c>
      <c r="Y1822" s="15">
        <f t="shared" si="326"/>
        <v>0.40507732256180184</v>
      </c>
      <c r="Z1822" s="15">
        <f t="shared" si="327"/>
        <v>0.7913529300692409</v>
      </c>
    </row>
    <row r="1823" spans="10:26" x14ac:dyDescent="0.35">
      <c r="J1823" s="3">
        <v>44987</v>
      </c>
      <c r="K1823" s="13">
        <f>(VLOOKUP(J1823,'Poche Core Max IR'!A:C,3,TRUE)/VLOOKUP(J1822,'Poche Core Max IR'!A:C,3,TRUE))-1</f>
        <v>5.1457332666753341E-3</v>
      </c>
      <c r="L1823" s="13">
        <f>(VLOOKUP(J1823,'Strat EW abs return'!A:C,3,TRUE)/VLOOKUP(J1822,'Strat EW abs return'!A:C,3,TRUE))-1</f>
        <v>5.7031453325073755E-4</v>
      </c>
      <c r="M1823" s="13">
        <f>(VLOOKUP(J1823,'Strat alpha facteurs'!A:C,3,TRUE)/VLOOKUP(J1822,'Strat alpha facteurs'!A:C,3,TRUE))-1</f>
        <v>4.9750161684121164E-3</v>
      </c>
      <c r="N1823" s="14">
        <f t="shared" si="328"/>
        <v>154.28030080252759</v>
      </c>
      <c r="O1823" s="14">
        <f t="shared" si="329"/>
        <v>124.46129010329132</v>
      </c>
      <c r="P1823" s="14">
        <f t="shared" si="330"/>
        <v>207.81605413672619</v>
      </c>
      <c r="Q1823" s="14">
        <f t="shared" si="331"/>
        <v>0.70431911028499983</v>
      </c>
      <c r="R1823" s="14">
        <f t="shared" si="332"/>
        <v>0.14666776818168828</v>
      </c>
      <c r="S1823" s="14">
        <f t="shared" si="333"/>
        <v>0.14901312153331095</v>
      </c>
      <c r="T1823" s="14">
        <f t="shared" si="334"/>
        <v>4.4466413095036426E-3</v>
      </c>
      <c r="U1823" s="14">
        <f t="shared" si="335"/>
        <v>157.11871246088526</v>
      </c>
      <c r="W1823" s="16">
        <f t="shared" si="336"/>
        <v>8.2498944868724853E-4</v>
      </c>
      <c r="X1823" s="15">
        <f t="shared" si="325"/>
        <v>0.74390707109285792</v>
      </c>
      <c r="Y1823" s="15">
        <f t="shared" si="326"/>
        <v>0.40580803483343381</v>
      </c>
      <c r="Z1823" s="15">
        <f t="shared" si="327"/>
        <v>0.7917481547396813</v>
      </c>
    </row>
    <row r="1824" spans="10:26" x14ac:dyDescent="0.35">
      <c r="J1824" s="3">
        <v>44988</v>
      </c>
      <c r="K1824" s="13">
        <f>(VLOOKUP(J1824,'Poche Core Max IR'!A:C,3,TRUE)/VLOOKUP(J1823,'Poche Core Max IR'!A:C,3,TRUE))-1</f>
        <v>1.0219648930884784E-2</v>
      </c>
      <c r="L1824" s="13">
        <f>(VLOOKUP(J1824,'Strat EW abs return'!A:C,3,TRUE)/VLOOKUP(J1823,'Strat EW abs return'!A:C,3,TRUE))-1</f>
        <v>6.729359987666772E-3</v>
      </c>
      <c r="M1824" s="13">
        <f>(VLOOKUP(J1824,'Strat alpha facteurs'!A:C,3,TRUE)/VLOOKUP(J1823,'Strat alpha facteurs'!A:C,3,TRUE))-1</f>
        <v>1.4126559229900693E-2</v>
      </c>
      <c r="N1824" s="14">
        <f t="shared" si="328"/>
        <v>155.85699131368074</v>
      </c>
      <c r="O1824" s="14">
        <f t="shared" si="329"/>
        <v>125.2988349289258</v>
      </c>
      <c r="P1824" s="14">
        <f t="shared" si="330"/>
        <v>210.75177993441289</v>
      </c>
      <c r="Q1824" s="14">
        <f t="shared" si="331"/>
        <v>0.70427012325546468</v>
      </c>
      <c r="R1824" s="14">
        <f t="shared" si="332"/>
        <v>0.14615086809885414</v>
      </c>
      <c r="S1824" s="14">
        <f t="shared" si="333"/>
        <v>0.14957900864568013</v>
      </c>
      <c r="T1824" s="14">
        <f t="shared" si="334"/>
        <v>1.0289916940480766E-2</v>
      </c>
      <c r="U1824" s="14">
        <f t="shared" si="335"/>
        <v>158.73545096190307</v>
      </c>
      <c r="W1824" s="16">
        <f t="shared" si="336"/>
        <v>3.0965385291302212E-3</v>
      </c>
      <c r="X1824" s="15">
        <f t="shared" si="325"/>
        <v>0.74622734974758687</v>
      </c>
      <c r="Y1824" s="15">
        <f t="shared" si="326"/>
        <v>0.41680298663211046</v>
      </c>
      <c r="Z1824" s="15">
        <f t="shared" si="327"/>
        <v>0.79641405475172522</v>
      </c>
    </row>
    <row r="1825" spans="10:26" x14ac:dyDescent="0.35">
      <c r="J1825" s="3">
        <v>44991</v>
      </c>
      <c r="K1825" s="13">
        <f>(VLOOKUP(J1825,'Poche Core Max IR'!A:C,3,TRUE)/VLOOKUP(J1824,'Poche Core Max IR'!A:C,3,TRUE))-1</f>
        <v>-3.4967233588558688E-3</v>
      </c>
      <c r="L1825" s="13">
        <f>(VLOOKUP(J1825,'Strat EW abs return'!A:C,3,TRUE)/VLOOKUP(J1824,'Strat EW abs return'!A:C,3,TRUE))-1</f>
        <v>-3.1988000381388826E-4</v>
      </c>
      <c r="M1825" s="13">
        <f>(VLOOKUP(J1825,'Strat alpha facteurs'!A:C,3,TRUE)/VLOOKUP(J1824,'Strat alpha facteurs'!A:C,3,TRUE))-1</f>
        <v>2.4548048265096156E-3</v>
      </c>
      <c r="N1825" s="14">
        <f t="shared" si="328"/>
        <v>155.3120025315132</v>
      </c>
      <c r="O1825" s="14">
        <f t="shared" si="329"/>
        <v>125.25875433713085</v>
      </c>
      <c r="P1825" s="14">
        <f t="shared" si="330"/>
        <v>211.26913442099138</v>
      </c>
      <c r="Q1825" s="14">
        <f t="shared" si="331"/>
        <v>0.70331412587031017</v>
      </c>
      <c r="R1825" s="14">
        <f t="shared" si="332"/>
        <v>0.14641777369773651</v>
      </c>
      <c r="S1825" s="14">
        <f t="shared" si="333"/>
        <v>0.15026810043195218</v>
      </c>
      <c r="T1825" s="14">
        <f t="shared" si="334"/>
        <v>-2.1422012588086107E-3</v>
      </c>
      <c r="U1825" s="14">
        <f t="shared" si="335"/>
        <v>158.39540767903492</v>
      </c>
      <c r="W1825" s="16">
        <f t="shared" si="336"/>
        <v>3.2204274020193488E-4</v>
      </c>
      <c r="X1825" s="15">
        <f t="shared" si="325"/>
        <v>0.74307335452959078</v>
      </c>
      <c r="Y1825" s="15">
        <f t="shared" si="326"/>
        <v>0.41155446570617932</v>
      </c>
      <c r="Z1825" s="15">
        <f t="shared" si="327"/>
        <v>0.79385024836222551</v>
      </c>
    </row>
    <row r="1826" spans="10:26" x14ac:dyDescent="0.35">
      <c r="J1826" s="3">
        <v>44992</v>
      </c>
      <c r="K1826" s="13">
        <f>(VLOOKUP(J1826,'Poche Core Max IR'!A:C,3,TRUE)/VLOOKUP(J1825,'Poche Core Max IR'!A:C,3,TRUE))-1</f>
        <v>-3.5661306477010601E-3</v>
      </c>
      <c r="L1826" s="13">
        <f>(VLOOKUP(J1826,'Strat EW abs return'!A:C,3,TRUE)/VLOOKUP(J1825,'Strat EW abs return'!A:C,3,TRUE))-1</f>
        <v>-1.0801420959805852E-2</v>
      </c>
      <c r="M1826" s="13">
        <f>(VLOOKUP(J1826,'Strat alpha facteurs'!A:C,3,TRUE)/VLOOKUP(J1825,'Strat alpha facteurs'!A:C,3,TRUE))-1</f>
        <v>-1.4392131116073736E-2</v>
      </c>
      <c r="N1826" s="14">
        <f t="shared" si="328"/>
        <v>154.75813963932976</v>
      </c>
      <c r="O1826" s="14">
        <f t="shared" si="329"/>
        <v>123.90578180263459</v>
      </c>
      <c r="P1826" s="14">
        <f t="shared" si="330"/>
        <v>208.22852133762507</v>
      </c>
      <c r="Q1826" s="14">
        <f t="shared" si="331"/>
        <v>0.70521523888333826</v>
      </c>
      <c r="R1826" s="14">
        <f t="shared" si="332"/>
        <v>0.14574751206346068</v>
      </c>
      <c r="S1826" s="14">
        <f t="shared" si="333"/>
        <v>0.14903724905319984</v>
      </c>
      <c r="T1826" s="14">
        <f t="shared" si="334"/>
        <v>-6.252308272914028E-3</v>
      </c>
      <c r="U1826" s="14">
        <f t="shared" si="335"/>
        <v>157.4050707612117</v>
      </c>
      <c r="W1826" s="16">
        <f t="shared" si="336"/>
        <v>-3.7192438611944089E-3</v>
      </c>
      <c r="X1826" s="15">
        <f t="shared" si="325"/>
        <v>0.74273317029779307</v>
      </c>
      <c r="Y1826" s="15">
        <f t="shared" si="326"/>
        <v>0.41388606578822607</v>
      </c>
      <c r="Z1826" s="15">
        <f t="shared" si="327"/>
        <v>0.7936773622158777</v>
      </c>
    </row>
    <row r="1827" spans="10:26" x14ac:dyDescent="0.35">
      <c r="J1827" s="3">
        <v>44993</v>
      </c>
      <c r="K1827" s="13">
        <f>(VLOOKUP(J1827,'Poche Core Max IR'!A:C,3,TRUE)/VLOOKUP(J1826,'Poche Core Max IR'!A:C,3,TRUE))-1</f>
        <v>2.5807118163756471E-3</v>
      </c>
      <c r="L1827" s="13">
        <f>(VLOOKUP(J1827,'Strat EW abs return'!A:C,3,TRUE)/VLOOKUP(J1826,'Strat EW abs return'!A:C,3,TRUE))-1</f>
        <v>-3.8384247495115709E-4</v>
      </c>
      <c r="M1827" s="13">
        <f>(VLOOKUP(J1827,'Strat alpha facteurs'!A:C,3,TRUE)/VLOOKUP(J1826,'Strat alpha facteurs'!A:C,3,TRUE))-1</f>
        <v>2.7268012461423297E-4</v>
      </c>
      <c r="N1827" s="14">
        <f t="shared" si="328"/>
        <v>155.15752579897728</v>
      </c>
      <c r="O1827" s="14">
        <f t="shared" si="329"/>
        <v>123.85822150068671</v>
      </c>
      <c r="P1827" s="14">
        <f t="shared" si="330"/>
        <v>208.28530111677165</v>
      </c>
      <c r="Q1827" s="14">
        <f t="shared" si="331"/>
        <v>0.70576154170458294</v>
      </c>
      <c r="R1827" s="14">
        <f t="shared" si="332"/>
        <v>0.14542911892413726</v>
      </c>
      <c r="S1827" s="14">
        <f t="shared" si="333"/>
        <v>0.1488093393712786</v>
      </c>
      <c r="T1827" s="14">
        <f t="shared" si="334"/>
        <v>1.8046527099699824E-3</v>
      </c>
      <c r="U1827" s="14">
        <f t="shared" si="335"/>
        <v>157.68913224872395</v>
      </c>
      <c r="W1827" s="16">
        <f t="shared" si="336"/>
        <v>-1.5244523734285065E-5</v>
      </c>
      <c r="X1827" s="15">
        <f t="shared" si="325"/>
        <v>0.74237084902067618</v>
      </c>
      <c r="Y1827" s="15">
        <f t="shared" si="326"/>
        <v>0.41405661509794367</v>
      </c>
      <c r="Z1827" s="15">
        <f t="shared" si="327"/>
        <v>0.79725909161076725</v>
      </c>
    </row>
    <row r="1828" spans="10:26" x14ac:dyDescent="0.35">
      <c r="J1828" s="3">
        <v>44994</v>
      </c>
      <c r="K1828" s="13">
        <f>(VLOOKUP(J1828,'Poche Core Max IR'!A:C,3,TRUE)/VLOOKUP(J1827,'Poche Core Max IR'!A:C,3,TRUE))-1</f>
        <v>-6.1367868386232871E-3</v>
      </c>
      <c r="L1828" s="13">
        <f>(VLOOKUP(J1828,'Strat EW abs return'!A:C,3,TRUE)/VLOOKUP(J1827,'Strat EW abs return'!A:C,3,TRUE))-1</f>
        <v>-3.6291285240847015E-3</v>
      </c>
      <c r="M1828" s="13">
        <f>(VLOOKUP(J1828,'Strat alpha facteurs'!A:C,3,TRUE)/VLOOKUP(J1827,'Strat alpha facteurs'!A:C,3,TRUE))-1</f>
        <v>-1.2150463602832007E-2</v>
      </c>
      <c r="N1828" s="14">
        <f t="shared" si="328"/>
        <v>154.20535713674076</v>
      </c>
      <c r="O1828" s="14">
        <f t="shared" si="329"/>
        <v>123.40872409609617</v>
      </c>
      <c r="P1828" s="14">
        <f t="shared" si="330"/>
        <v>205.75453814654742</v>
      </c>
      <c r="Q1828" s="14">
        <f t="shared" si="331"/>
        <v>0.70613825133018715</v>
      </c>
      <c r="R1828" s="14">
        <f t="shared" si="332"/>
        <v>0.1458738778738804</v>
      </c>
      <c r="S1828" s="14">
        <f t="shared" si="333"/>
        <v>0.1479878707959312</v>
      </c>
      <c r="T1828" s="14">
        <f t="shared" si="334"/>
        <v>-6.666991565851454E-3</v>
      </c>
      <c r="U1828" s="14">
        <f t="shared" si="335"/>
        <v>156.63782013399526</v>
      </c>
      <c r="W1828" s="16">
        <f t="shared" si="336"/>
        <v>-2.3275162888775152E-3</v>
      </c>
      <c r="X1828" s="15">
        <f t="shared" si="325"/>
        <v>0.74245886825020613</v>
      </c>
      <c r="Y1828" s="15">
        <f t="shared" si="326"/>
        <v>0.41858203103110142</v>
      </c>
      <c r="Z1828" s="15">
        <f t="shared" si="327"/>
        <v>0.79806064357044204</v>
      </c>
    </row>
    <row r="1829" spans="10:26" x14ac:dyDescent="0.35">
      <c r="J1829" s="3">
        <v>44995</v>
      </c>
      <c r="K1829" s="13">
        <f>(VLOOKUP(J1829,'Poche Core Max IR'!A:C,3,TRUE)/VLOOKUP(J1828,'Poche Core Max IR'!A:C,3,TRUE))-1</f>
        <v>-1.2794228610649494E-2</v>
      </c>
      <c r="L1829" s="13">
        <f>(VLOOKUP(J1829,'Strat EW abs return'!A:C,3,TRUE)/VLOOKUP(J1828,'Strat EW abs return'!A:C,3,TRUE))-1</f>
        <v>2.6584202175117255E-4</v>
      </c>
      <c r="M1829" s="13">
        <f>(VLOOKUP(J1829,'Strat alpha facteurs'!A:C,3,TRUE)/VLOOKUP(J1828,'Strat alpha facteurs'!A:C,3,TRUE))-1</f>
        <v>-1.2505101011192843E-2</v>
      </c>
      <c r="N1829" s="14">
        <f t="shared" si="328"/>
        <v>152.23241854454645</v>
      </c>
      <c r="O1829" s="14">
        <f t="shared" si="329"/>
        <v>123.44153132081161</v>
      </c>
      <c r="P1829" s="14">
        <f t="shared" si="330"/>
        <v>203.18155686351352</v>
      </c>
      <c r="Q1829" s="14">
        <f t="shared" si="331"/>
        <v>0.70474767455943088</v>
      </c>
      <c r="R1829" s="14">
        <f t="shared" si="332"/>
        <v>0.14751262614512475</v>
      </c>
      <c r="S1829" s="14">
        <f t="shared" si="333"/>
        <v>0.14773969929544317</v>
      </c>
      <c r="T1829" s="14">
        <f t="shared" si="334"/>
        <v>-1.0846318084362483E-2</v>
      </c>
      <c r="U1829" s="14">
        <f t="shared" si="335"/>
        <v>154.93887651278078</v>
      </c>
      <c r="W1829" s="16">
        <f t="shared" si="336"/>
        <v>-1.8082848082845281E-3</v>
      </c>
      <c r="X1829" s="15">
        <f t="shared" si="325"/>
        <v>0.74466734534350965</v>
      </c>
      <c r="Y1829" s="15">
        <f t="shared" si="326"/>
        <v>0.42655536564920804</v>
      </c>
      <c r="Z1829" s="15">
        <f t="shared" si="327"/>
        <v>0.79833104179921788</v>
      </c>
    </row>
    <row r="1830" spans="10:26" x14ac:dyDescent="0.35">
      <c r="J1830" s="3">
        <v>44998</v>
      </c>
      <c r="K1830" s="13">
        <f>(VLOOKUP(J1830,'Poche Core Max IR'!A:C,3,TRUE)/VLOOKUP(J1829,'Poche Core Max IR'!A:C,3,TRUE))-1</f>
        <v>-1.2154415096192417E-2</v>
      </c>
      <c r="L1830" s="13">
        <f>(VLOOKUP(J1830,'Strat EW abs return'!A:C,3,TRUE)/VLOOKUP(J1829,'Strat EW abs return'!A:C,3,TRUE))-1</f>
        <v>1.9951674464244729E-3</v>
      </c>
      <c r="M1830" s="13">
        <f>(VLOOKUP(J1830,'Strat alpha facteurs'!A:C,3,TRUE)/VLOOKUP(J1829,'Strat alpha facteurs'!A:C,3,TRUE))-1</f>
        <v>-5.1679924702899838E-3</v>
      </c>
      <c r="N1830" s="14">
        <f t="shared" si="328"/>
        <v>150.38212253845873</v>
      </c>
      <c r="O1830" s="14">
        <f t="shared" si="329"/>
        <v>123.68781784563967</v>
      </c>
      <c r="P1830" s="14">
        <f t="shared" si="330"/>
        <v>202.13151610754107</v>
      </c>
      <c r="Q1830" s="14">
        <f t="shared" si="331"/>
        <v>0.7025292311175334</v>
      </c>
      <c r="R1830" s="14">
        <f t="shared" si="332"/>
        <v>0.14915455004934969</v>
      </c>
      <c r="S1830" s="14">
        <f t="shared" si="333"/>
        <v>0.14831621883311569</v>
      </c>
      <c r="T1830" s="14">
        <f t="shared" si="334"/>
        <v>-9.0350010385720665E-3</v>
      </c>
      <c r="U1830" s="14">
        <f t="shared" si="335"/>
        <v>153.53900360257262</v>
      </c>
      <c r="W1830" s="16">
        <f t="shared" si="336"/>
        <v>-4.6890879940687113E-4</v>
      </c>
      <c r="X1830" s="15">
        <f t="shared" si="325"/>
        <v>0.74095913500580413</v>
      </c>
      <c r="Y1830" s="15">
        <f t="shared" si="326"/>
        <v>0.43588823893542622</v>
      </c>
      <c r="Z1830" s="15">
        <f t="shared" si="327"/>
        <v>0.80193916656238717</v>
      </c>
    </row>
    <row r="1831" spans="10:26" x14ac:dyDescent="0.35">
      <c r="J1831" s="3">
        <v>44999</v>
      </c>
      <c r="K1831" s="13">
        <f>(VLOOKUP(J1831,'Poche Core Max IR'!A:C,3,TRUE)/VLOOKUP(J1830,'Poche Core Max IR'!A:C,3,TRUE))-1</f>
        <v>2.9154787006622218E-3</v>
      </c>
      <c r="L1831" s="13">
        <f>(VLOOKUP(J1831,'Strat EW abs return'!A:C,3,TRUE)/VLOOKUP(J1830,'Strat EW abs return'!A:C,3,TRUE))-1</f>
        <v>2.4061401351116452E-4</v>
      </c>
      <c r="M1831" s="13">
        <f>(VLOOKUP(J1831,'Strat alpha facteurs'!A:C,3,TRUE)/VLOOKUP(J1830,'Strat alpha facteurs'!A:C,3,TRUE))-1</f>
        <v>1.175130024652038E-2</v>
      </c>
      <c r="N1831" s="14">
        <f t="shared" si="328"/>
        <v>150.82055841367998</v>
      </c>
      <c r="O1831" s="14">
        <f t="shared" si="329"/>
        <v>123.71757886791394</v>
      </c>
      <c r="P1831" s="14">
        <f t="shared" si="330"/>
        <v>204.50682424260515</v>
      </c>
      <c r="Q1831" s="14">
        <f t="shared" si="331"/>
        <v>0.7018912978464058</v>
      </c>
      <c r="R1831" s="14">
        <f t="shared" si="332"/>
        <v>0.14862166271391147</v>
      </c>
      <c r="S1831" s="14">
        <f t="shared" si="333"/>
        <v>0.14948703943968164</v>
      </c>
      <c r="T1831" s="14">
        <f t="shared" si="334"/>
        <v>3.827006103773165E-3</v>
      </c>
      <c r="U1831" s="14">
        <f t="shared" si="335"/>
        <v>154.12659830652689</v>
      </c>
      <c r="W1831" s="16">
        <f t="shared" si="336"/>
        <v>1.7924275381794295E-3</v>
      </c>
      <c r="X1831" s="15">
        <f t="shared" si="325"/>
        <v>0.74278571184894771</v>
      </c>
      <c r="Y1831" s="15">
        <f t="shared" si="326"/>
        <v>0.43677127072070265</v>
      </c>
      <c r="Z1831" s="15">
        <f t="shared" si="327"/>
        <v>0.80348578611263555</v>
      </c>
    </row>
    <row r="1832" spans="10:26" x14ac:dyDescent="0.35">
      <c r="J1832" s="3">
        <v>45000</v>
      </c>
      <c r="K1832" s="13">
        <f>(VLOOKUP(J1832,'Poche Core Max IR'!A:C,3,TRUE)/VLOOKUP(J1831,'Poche Core Max IR'!A:C,3,TRUE))-1</f>
        <v>-1.7627044256440794E-4</v>
      </c>
      <c r="L1832" s="13">
        <f>(VLOOKUP(J1832,'Strat EW abs return'!A:C,3,TRUE)/VLOOKUP(J1831,'Strat EW abs return'!A:C,3,TRUE))-1</f>
        <v>-9.3973459586037533E-3</v>
      </c>
      <c r="M1832" s="13">
        <f>(VLOOKUP(J1832,'Strat alpha facteurs'!A:C,3,TRUE)/VLOOKUP(J1831,'Strat alpha facteurs'!A:C,3,TRUE))-1</f>
        <v>-1.3399742333209952E-2</v>
      </c>
      <c r="N1832" s="14">
        <f t="shared" si="328"/>
        <v>150.79397320710058</v>
      </c>
      <c r="O1832" s="14">
        <f t="shared" si="329"/>
        <v>122.55496197813132</v>
      </c>
      <c r="P1832" s="14">
        <f t="shared" si="330"/>
        <v>201.76648549237117</v>
      </c>
      <c r="Q1832" s="14">
        <f t="shared" si="331"/>
        <v>0.70424896800141523</v>
      </c>
      <c r="R1832" s="14">
        <f t="shared" si="332"/>
        <v>0.14774558915901376</v>
      </c>
      <c r="S1832" s="14">
        <f t="shared" si="333"/>
        <v>0.14800544283956996</v>
      </c>
      <c r="T1832" s="14">
        <f t="shared" si="334"/>
        <v>-3.5234596818151664E-3</v>
      </c>
      <c r="U1832" s="14">
        <f t="shared" si="335"/>
        <v>153.5835394514985</v>
      </c>
      <c r="W1832" s="16">
        <f t="shared" si="336"/>
        <v>-3.3716512131478594E-3</v>
      </c>
      <c r="X1832" s="15">
        <f t="shared" si="325"/>
        <v>0.73978172449852686</v>
      </c>
      <c r="Y1832" s="15">
        <f t="shared" si="326"/>
        <v>0.43380755751348898</v>
      </c>
      <c r="Z1832" s="15">
        <f t="shared" si="327"/>
        <v>0.80151576343474673</v>
      </c>
    </row>
    <row r="1833" spans="10:26" x14ac:dyDescent="0.35">
      <c r="J1833" s="3">
        <v>45001</v>
      </c>
      <c r="K1833" s="13">
        <f>(VLOOKUP(J1833,'Poche Core Max IR'!A:C,3,TRUE)/VLOOKUP(J1832,'Poche Core Max IR'!A:C,3,TRUE))-1</f>
        <v>1.0890387566653281E-3</v>
      </c>
      <c r="L1833" s="13">
        <f>(VLOOKUP(J1833,'Strat EW abs return'!A:C,3,TRUE)/VLOOKUP(J1832,'Strat EW abs return'!A:C,3,TRUE))-1</f>
        <v>4.0750731433685239E-3</v>
      </c>
      <c r="M1833" s="13">
        <f>(VLOOKUP(J1833,'Strat alpha facteurs'!A:C,3,TRUE)/VLOOKUP(J1832,'Strat alpha facteurs'!A:C,3,TRUE))-1</f>
        <v>1.5237823823923247E-2</v>
      </c>
      <c r="N1833" s="14">
        <f t="shared" si="328"/>
        <v>150.95819368819465</v>
      </c>
      <c r="O1833" s="14">
        <f t="shared" si="329"/>
        <v>123.05438241227495</v>
      </c>
      <c r="P1833" s="14">
        <f t="shared" si="330"/>
        <v>204.8409676518761</v>
      </c>
      <c r="Q1833" s="14">
        <f t="shared" si="331"/>
        <v>0.70246995398840739</v>
      </c>
      <c r="R1833" s="14">
        <f t="shared" si="332"/>
        <v>0.14781194701747957</v>
      </c>
      <c r="S1833" s="14">
        <f t="shared" si="333"/>
        <v>0.14971809899411209</v>
      </c>
      <c r="T1833" s="14">
        <f t="shared" si="334"/>
        <v>3.6243093658992675E-3</v>
      </c>
      <c r="U1833" s="14">
        <f t="shared" si="335"/>
        <v>154.14017371198051</v>
      </c>
      <c r="W1833" s="16">
        <f t="shared" si="336"/>
        <v>2.8837225112849224E-3</v>
      </c>
      <c r="X1833" s="15">
        <f t="shared" si="325"/>
        <v>0.73791018367108507</v>
      </c>
      <c r="Y1833" s="15">
        <f t="shared" si="326"/>
        <v>0.43251157958820147</v>
      </c>
      <c r="Z1833" s="15">
        <f t="shared" si="327"/>
        <v>0.80042666984951172</v>
      </c>
    </row>
    <row r="1834" spans="10:26" x14ac:dyDescent="0.35">
      <c r="J1834" s="3">
        <v>45002</v>
      </c>
      <c r="K1834" s="13">
        <f>(VLOOKUP(J1834,'Poche Core Max IR'!A:C,3,TRUE)/VLOOKUP(J1833,'Poche Core Max IR'!A:C,3,TRUE))-1</f>
        <v>-2.8573132642127907E-3</v>
      </c>
      <c r="L1834" s="13">
        <f>(VLOOKUP(J1834,'Strat EW abs return'!A:C,3,TRUE)/VLOOKUP(J1833,'Strat EW abs return'!A:C,3,TRUE))-1</f>
        <v>-9.4726814731105335E-5</v>
      </c>
      <c r="M1834" s="13">
        <f>(VLOOKUP(J1834,'Strat alpha facteurs'!A:C,3,TRUE)/VLOOKUP(J1833,'Strat alpha facteurs'!A:C,3,TRUE))-1</f>
        <v>-8.1134660026084271E-3</v>
      </c>
      <c r="N1834" s="14">
        <f t="shared" si="328"/>
        <v>150.52685883902777</v>
      </c>
      <c r="O1834" s="14">
        <f t="shared" si="329"/>
        <v>123.04272586259033</v>
      </c>
      <c r="P1834" s="14">
        <f t="shared" si="330"/>
        <v>203.17899742489118</v>
      </c>
      <c r="Q1834" s="14">
        <f t="shared" si="331"/>
        <v>0.70273677104400745</v>
      </c>
      <c r="R1834" s="14">
        <f t="shared" si="332"/>
        <v>0.14827775892014625</v>
      </c>
      <c r="S1834" s="14">
        <f t="shared" si="333"/>
        <v>0.14898547003584536</v>
      </c>
      <c r="T1834" s="14">
        <f t="shared" si="334"/>
        <v>-3.2359111783260854E-3</v>
      </c>
      <c r="U1834" s="14">
        <f t="shared" si="335"/>
        <v>153.64138980083678</v>
      </c>
      <c r="W1834" s="16">
        <f t="shared" si="336"/>
        <v>-1.22283442581644E-3</v>
      </c>
      <c r="X1834" s="15">
        <f t="shared" si="325"/>
        <v>0.74016243784046654</v>
      </c>
      <c r="Y1834" s="15">
        <f t="shared" si="326"/>
        <v>0.44353880521200545</v>
      </c>
      <c r="Z1834" s="15">
        <f t="shared" si="327"/>
        <v>0.79996079522923158</v>
      </c>
    </row>
    <row r="1835" spans="10:26" x14ac:dyDescent="0.35">
      <c r="J1835" s="3">
        <v>45005</v>
      </c>
      <c r="K1835" s="13">
        <f>(VLOOKUP(J1835,'Poche Core Max IR'!A:C,3,TRUE)/VLOOKUP(J1834,'Poche Core Max IR'!A:C,3,TRUE))-1</f>
        <v>1.5039115524562163E-4</v>
      </c>
      <c r="L1835" s="13">
        <f>(VLOOKUP(J1835,'Strat EW abs return'!A:C,3,TRUE)/VLOOKUP(J1834,'Strat EW abs return'!A:C,3,TRUE))-1</f>
        <v>5.1929020243632884E-3</v>
      </c>
      <c r="M1835" s="13">
        <f>(VLOOKUP(J1835,'Strat alpha facteurs'!A:C,3,TRUE)/VLOOKUP(J1834,'Strat alpha facteurs'!A:C,3,TRUE))-1</f>
        <v>8.334420789736674E-3</v>
      </c>
      <c r="N1835" s="14">
        <f t="shared" si="328"/>
        <v>150.54949674722405</v>
      </c>
      <c r="O1835" s="14">
        <f t="shared" si="329"/>
        <v>123.68167468280535</v>
      </c>
      <c r="P1835" s="14">
        <f t="shared" si="330"/>
        <v>204.87237668506705</v>
      </c>
      <c r="Q1835" s="14">
        <f t="shared" si="331"/>
        <v>0.7013574128656852</v>
      </c>
      <c r="R1835" s="14">
        <f t="shared" si="332"/>
        <v>0.1487328261591071</v>
      </c>
      <c r="S1835" s="14">
        <f t="shared" si="333"/>
        <v>0.14990976097520678</v>
      </c>
      <c r="T1835" s="14">
        <f t="shared" si="334"/>
        <v>2.117384868130805E-3</v>
      </c>
      <c r="U1835" s="14">
        <f t="shared" si="335"/>
        <v>153.96670775471966</v>
      </c>
      <c r="W1835" s="16">
        <f t="shared" si="336"/>
        <v>2.0217660225071194E-3</v>
      </c>
      <c r="X1835" s="15">
        <f t="shared" si="325"/>
        <v>0.73795830329038947</v>
      </c>
      <c r="Y1835" s="15">
        <f t="shared" si="326"/>
        <v>0.44602674571248102</v>
      </c>
      <c r="Z1835" s="15">
        <f t="shared" si="327"/>
        <v>0.79736602410391533</v>
      </c>
    </row>
    <row r="1836" spans="10:26" x14ac:dyDescent="0.35">
      <c r="J1836" s="3">
        <v>45006</v>
      </c>
      <c r="K1836" s="13">
        <f>(VLOOKUP(J1836,'Poche Core Max IR'!A:C,3,TRUE)/VLOOKUP(J1835,'Poche Core Max IR'!A:C,3,TRUE))-1</f>
        <v>5.1529034756216952E-3</v>
      </c>
      <c r="L1836" s="13">
        <f>(VLOOKUP(J1836,'Strat EW abs return'!A:C,3,TRUE)/VLOOKUP(J1835,'Strat EW abs return'!A:C,3,TRUE))-1</f>
        <v>1.2971601125983945E-3</v>
      </c>
      <c r="M1836" s="13">
        <f>(VLOOKUP(J1836,'Strat alpha facteurs'!A:C,3,TRUE)/VLOOKUP(J1835,'Strat alpha facteurs'!A:C,3,TRUE))-1</f>
        <v>1.2568649996603787E-2</v>
      </c>
      <c r="N1836" s="14">
        <f t="shared" si="328"/>
        <v>151.32526377226591</v>
      </c>
      <c r="O1836" s="14">
        <f t="shared" si="329"/>
        <v>123.84210961786326</v>
      </c>
      <c r="P1836" s="14">
        <f t="shared" si="330"/>
        <v>207.44734588159403</v>
      </c>
      <c r="Q1836" s="14">
        <f t="shared" si="331"/>
        <v>0.70098206639803406</v>
      </c>
      <c r="R1836" s="14">
        <f t="shared" si="332"/>
        <v>0.14808299823845261</v>
      </c>
      <c r="S1836" s="14">
        <f t="shared" si="333"/>
        <v>0.15093493536351252</v>
      </c>
      <c r="T1836" s="14">
        <f t="shared" si="334"/>
        <v>5.6911206567081618E-3</v>
      </c>
      <c r="U1836" s="14">
        <f t="shared" si="335"/>
        <v>154.84295086566789</v>
      </c>
      <c r="W1836" s="16">
        <f t="shared" si="336"/>
        <v>2.0891357335129034E-3</v>
      </c>
      <c r="X1836" s="15">
        <f t="shared" si="325"/>
        <v>0.7390792650578385</v>
      </c>
      <c r="Y1836" s="15">
        <f t="shared" si="326"/>
        <v>0.44474454853242834</v>
      </c>
      <c r="Z1836" s="15">
        <f t="shared" si="327"/>
        <v>0.79748691423129803</v>
      </c>
    </row>
    <row r="1837" spans="10:26" x14ac:dyDescent="0.35">
      <c r="J1837" s="3">
        <v>45007</v>
      </c>
      <c r="K1837" s="13">
        <f>(VLOOKUP(J1837,'Poche Core Max IR'!A:C,3,TRUE)/VLOOKUP(J1836,'Poche Core Max IR'!A:C,3,TRUE))-1</f>
        <v>-1.6063079514602174E-3</v>
      </c>
      <c r="L1837" s="13">
        <f>(VLOOKUP(J1837,'Strat EW abs return'!A:C,3,TRUE)/VLOOKUP(J1836,'Strat EW abs return'!A:C,3,TRUE))-1</f>
        <v>7.8714847529171017E-4</v>
      </c>
      <c r="M1837" s="13">
        <f>(VLOOKUP(J1837,'Strat alpha facteurs'!A:C,3,TRUE)/VLOOKUP(J1836,'Strat alpha facteurs'!A:C,3,TRUE))-1</f>
        <v>-9.4148001789574609E-3</v>
      </c>
      <c r="N1837" s="14">
        <f t="shared" si="328"/>
        <v>151.08218879781171</v>
      </c>
      <c r="O1837" s="14">
        <f t="shared" si="329"/>
        <v>123.93959174562586</v>
      </c>
      <c r="P1837" s="14">
        <f t="shared" si="330"/>
        <v>205.49427057246376</v>
      </c>
      <c r="Q1837" s="14">
        <f t="shared" si="331"/>
        <v>0.70156118412615087</v>
      </c>
      <c r="R1837" s="14">
        <f t="shared" si="332"/>
        <v>0.14856063103010775</v>
      </c>
      <c r="S1837" s="14">
        <f t="shared" si="333"/>
        <v>0.14987818484374052</v>
      </c>
      <c r="T1837" s="14">
        <f t="shared" si="334"/>
        <v>-2.4304520172774837E-3</v>
      </c>
      <c r="U1837" s="14">
        <f t="shared" si="335"/>
        <v>154.46661250337525</v>
      </c>
      <c r="W1837" s="16">
        <f t="shared" si="336"/>
        <v>-1.2941338872849439E-3</v>
      </c>
      <c r="X1837" s="15">
        <f t="shared" si="325"/>
        <v>0.7405107942960153</v>
      </c>
      <c r="Y1837" s="15">
        <f t="shared" si="326"/>
        <v>0.44445334208617604</v>
      </c>
      <c r="Z1837" s="15">
        <f t="shared" si="327"/>
        <v>0.79903702426597345</v>
      </c>
    </row>
    <row r="1838" spans="10:26" x14ac:dyDescent="0.35">
      <c r="J1838" s="3">
        <v>45008</v>
      </c>
      <c r="K1838" s="13">
        <f>(VLOOKUP(J1838,'Poche Core Max IR'!A:C,3,TRUE)/VLOOKUP(J1837,'Poche Core Max IR'!A:C,3,TRUE))-1</f>
        <v>-1.5765610407514341E-4</v>
      </c>
      <c r="L1838" s="13">
        <f>(VLOOKUP(J1838,'Strat EW abs return'!A:C,3,TRUE)/VLOOKUP(J1837,'Strat EW abs return'!A:C,3,TRUE))-1</f>
        <v>2.5441487705730736E-3</v>
      </c>
      <c r="M1838" s="13">
        <f>(VLOOKUP(J1838,'Strat alpha facteurs'!A:C,3,TRUE)/VLOOKUP(J1837,'Strat alpha facteurs'!A:C,3,TRUE))-1</f>
        <v>4.0928700720832545E-3</v>
      </c>
      <c r="N1838" s="14">
        <f t="shared" si="328"/>
        <v>151.0583697685307</v>
      </c>
      <c r="O1838" s="14">
        <f t="shared" si="329"/>
        <v>124.25491250559082</v>
      </c>
      <c r="P1838" s="14">
        <f t="shared" si="330"/>
        <v>206.33533192247438</v>
      </c>
      <c r="Q1838" s="14">
        <f t="shared" si="331"/>
        <v>0.70083329395205496</v>
      </c>
      <c r="R1838" s="14">
        <f t="shared" si="332"/>
        <v>0.14880752366227221</v>
      </c>
      <c r="S1838" s="14">
        <f t="shared" si="333"/>
        <v>0.15035918238567206</v>
      </c>
      <c r="T1838" s="14">
        <f t="shared" si="334"/>
        <v>8.8078688093624295E-4</v>
      </c>
      <c r="U1838" s="14">
        <f t="shared" si="335"/>
        <v>154.60266466921087</v>
      </c>
      <c r="W1838" s="16">
        <f t="shared" si="336"/>
        <v>9.9398907602661819E-4</v>
      </c>
      <c r="X1838" s="15">
        <f t="shared" si="325"/>
        <v>0.74116541523264678</v>
      </c>
      <c r="Y1838" s="15">
        <f t="shared" si="326"/>
        <v>0.44748283473919148</v>
      </c>
      <c r="Z1838" s="15">
        <f t="shared" si="327"/>
        <v>0.79881747767518618</v>
      </c>
    </row>
    <row r="1839" spans="10:26" x14ac:dyDescent="0.35">
      <c r="J1839" s="3">
        <v>45009</v>
      </c>
      <c r="K1839" s="13">
        <f>(VLOOKUP(J1839,'Poche Core Max IR'!A:C,3,TRUE)/VLOOKUP(J1838,'Poche Core Max IR'!A:C,3,TRUE))-1</f>
        <v>1.4211242800854507E-3</v>
      </c>
      <c r="L1839" s="13">
        <f>(VLOOKUP(J1839,'Strat EW abs return'!A:C,3,TRUE)/VLOOKUP(J1838,'Strat EW abs return'!A:C,3,TRUE))-1</f>
        <v>-5.2634629889036777E-4</v>
      </c>
      <c r="M1839" s="13">
        <f>(VLOOKUP(J1839,'Strat alpha facteurs'!A:C,3,TRUE)/VLOOKUP(J1838,'Strat alpha facteurs'!A:C,3,TRUE))-1</f>
        <v>-1.5193421065625712E-3</v>
      </c>
      <c r="N1839" s="14">
        <f t="shared" si="328"/>
        <v>151.27304248551889</v>
      </c>
      <c r="O1839" s="14">
        <f t="shared" si="329"/>
        <v>124.18951139227455</v>
      </c>
      <c r="P1839" s="14">
        <f t="shared" si="330"/>
        <v>206.02183796461301</v>
      </c>
      <c r="Q1839" s="14">
        <f t="shared" si="331"/>
        <v>0.70134589765101174</v>
      </c>
      <c r="R1839" s="14">
        <f t="shared" si="332"/>
        <v>0.14862676582316697</v>
      </c>
      <c r="S1839" s="14">
        <f t="shared" si="333"/>
        <v>0.15002733652582068</v>
      </c>
      <c r="T1839" s="14">
        <f t="shared" si="334"/>
        <v>6.891998840939784E-4</v>
      </c>
      <c r="U1839" s="14">
        <f t="shared" si="335"/>
        <v>154.7092168077815</v>
      </c>
      <c r="W1839" s="16">
        <f t="shared" si="336"/>
        <v>-3.0617199762618153E-4</v>
      </c>
      <c r="X1839" s="15">
        <f t="shared" si="325"/>
        <v>0.74101094650181565</v>
      </c>
      <c r="Y1839" s="15">
        <f t="shared" si="326"/>
        <v>0.44929821058955732</v>
      </c>
      <c r="Z1839" s="15">
        <f t="shared" si="327"/>
        <v>0.79823504602159667</v>
      </c>
    </row>
    <row r="1840" spans="10:26" x14ac:dyDescent="0.35">
      <c r="J1840" s="3">
        <v>45012</v>
      </c>
      <c r="K1840" s="13">
        <f>(VLOOKUP(J1840,'Poche Core Max IR'!A:C,3,TRUE)/VLOOKUP(J1839,'Poche Core Max IR'!A:C,3,TRUE))-1</f>
        <v>2.1921088809939704E-5</v>
      </c>
      <c r="L1840" s="13">
        <f>(VLOOKUP(J1840,'Strat EW abs return'!A:C,3,TRUE)/VLOOKUP(J1839,'Strat EW abs return'!A:C,3,TRUE))-1</f>
        <v>3.3375585253521134E-3</v>
      </c>
      <c r="M1840" s="13">
        <f>(VLOOKUP(J1840,'Strat alpha facteurs'!A:C,3,TRUE)/VLOOKUP(J1839,'Strat alpha facteurs'!A:C,3,TRUE))-1</f>
        <v>3.7022170363980589E-3</v>
      </c>
      <c r="N1840" s="14">
        <f t="shared" si="328"/>
        <v>151.27635855531776</v>
      </c>
      <c r="O1840" s="14">
        <f t="shared" si="329"/>
        <v>124.60400115478116</v>
      </c>
      <c r="P1840" s="14">
        <f t="shared" si="330"/>
        <v>206.78457552299565</v>
      </c>
      <c r="Q1840" s="14">
        <f t="shared" si="331"/>
        <v>0.70061381607238971</v>
      </c>
      <c r="R1840" s="14">
        <f t="shared" si="332"/>
        <v>0.14896389294876514</v>
      </c>
      <c r="S1840" s="14">
        <f t="shared" si="333"/>
        <v>0.15042229097884466</v>
      </c>
      <c r="T1840" s="14">
        <f t="shared" si="334"/>
        <v>1.0668585562888359E-3</v>
      </c>
      <c r="U1840" s="14">
        <f t="shared" si="335"/>
        <v>154.8742696594696</v>
      </c>
      <c r="W1840" s="16">
        <f t="shared" si="336"/>
        <v>1.0540716791966954E-3</v>
      </c>
      <c r="X1840" s="15">
        <f t="shared" si="325"/>
        <v>0.74080844912189148</v>
      </c>
      <c r="Y1840" s="15">
        <f t="shared" si="326"/>
        <v>0.45263807224471703</v>
      </c>
      <c r="Z1840" s="15">
        <f t="shared" si="327"/>
        <v>0.79824390246929433</v>
      </c>
    </row>
    <row r="1841" spans="10:26" x14ac:dyDescent="0.35">
      <c r="J1841" s="3">
        <v>45013</v>
      </c>
      <c r="K1841" s="13">
        <f>(VLOOKUP(J1841,'Poche Core Max IR'!A:C,3,TRUE)/VLOOKUP(J1840,'Poche Core Max IR'!A:C,3,TRUE))-1</f>
        <v>-2.8085731801565927E-3</v>
      </c>
      <c r="L1841" s="13">
        <f>(VLOOKUP(J1841,'Strat EW abs return'!A:C,3,TRUE)/VLOOKUP(J1840,'Strat EW abs return'!A:C,3,TRUE))-1</f>
        <v>3.8487111816420949E-3</v>
      </c>
      <c r="M1841" s="13">
        <f>(VLOOKUP(J1841,'Strat alpha facteurs'!A:C,3,TRUE)/VLOOKUP(J1840,'Strat alpha facteurs'!A:C,3,TRUE))-1</f>
        <v>8.8804258470620567E-4</v>
      </c>
      <c r="N1841" s="14">
        <f t="shared" si="328"/>
        <v>150.85148783188754</v>
      </c>
      <c r="O1841" s="14">
        <f t="shared" si="329"/>
        <v>125.0835659673029</v>
      </c>
      <c r="P1841" s="14">
        <f t="shared" si="330"/>
        <v>206.96820903192048</v>
      </c>
      <c r="Q1841" s="14">
        <f t="shared" si="331"/>
        <v>0.69952807322300603</v>
      </c>
      <c r="R1841" s="14">
        <f t="shared" si="332"/>
        <v>0.14972599018679802</v>
      </c>
      <c r="S1841" s="14">
        <f t="shared" si="333"/>
        <v>0.15074593659019545</v>
      </c>
      <c r="T1841" s="14">
        <f t="shared" si="334"/>
        <v>-1.2608247729369471E-3</v>
      </c>
      <c r="U1841" s="14">
        <f t="shared" si="335"/>
        <v>154.67900034359243</v>
      </c>
      <c r="W1841" s="16">
        <f t="shared" si="336"/>
        <v>7.101209037778791E-4</v>
      </c>
      <c r="X1841" s="15">
        <f t="shared" si="325"/>
        <v>0.73954446926661721</v>
      </c>
      <c r="Y1841" s="15">
        <f t="shared" si="326"/>
        <v>0.45090190146280085</v>
      </c>
      <c r="Z1841" s="15">
        <f t="shared" si="327"/>
        <v>0.7974258780662089</v>
      </c>
    </row>
    <row r="1842" spans="10:26" x14ac:dyDescent="0.35">
      <c r="J1842" s="3">
        <v>45014</v>
      </c>
      <c r="K1842" s="13">
        <f>(VLOOKUP(J1842,'Poche Core Max IR'!A:C,3,TRUE)/VLOOKUP(J1841,'Poche Core Max IR'!A:C,3,TRUE))-1</f>
        <v>6.6217456359884963E-3</v>
      </c>
      <c r="L1842" s="13">
        <f>(VLOOKUP(J1842,'Strat EW abs return'!A:C,3,TRUE)/VLOOKUP(J1841,'Strat EW abs return'!A:C,3,TRUE))-1</f>
        <v>-8.1149068959696091E-4</v>
      </c>
      <c r="M1842" s="13">
        <f>(VLOOKUP(J1842,'Strat alpha facteurs'!A:C,3,TRUE)/VLOOKUP(J1841,'Strat alpha facteurs'!A:C,3,TRUE))-1</f>
        <v>1.2838779103963915E-2</v>
      </c>
      <c r="N1842" s="14">
        <f t="shared" si="328"/>
        <v>151.85038801312072</v>
      </c>
      <c r="O1842" s="14">
        <f t="shared" si="329"/>
        <v>124.98206181809886</v>
      </c>
      <c r="P1842" s="14">
        <f t="shared" si="330"/>
        <v>209.62542814922435</v>
      </c>
      <c r="Q1842" s="14">
        <f t="shared" si="331"/>
        <v>0.69965023213922661</v>
      </c>
      <c r="R1842" s="14">
        <f t="shared" si="332"/>
        <v>0.14864631634542561</v>
      </c>
      <c r="S1842" s="14">
        <f t="shared" si="333"/>
        <v>0.15170345151534723</v>
      </c>
      <c r="T1842" s="14">
        <f t="shared" si="334"/>
        <v>6.4459894997902795E-3</v>
      </c>
      <c r="U1842" s="14">
        <f t="shared" si="335"/>
        <v>155.67605955564531</v>
      </c>
      <c r="W1842" s="16">
        <f t="shared" si="336"/>
        <v>1.8270620015572456E-3</v>
      </c>
      <c r="X1842" s="15">
        <f t="shared" si="325"/>
        <v>0.74023201703886621</v>
      </c>
      <c r="Y1842" s="15">
        <f t="shared" si="326"/>
        <v>0.44886154645740711</v>
      </c>
      <c r="Z1842" s="15">
        <f t="shared" si="327"/>
        <v>0.79833916799685467</v>
      </c>
    </row>
    <row r="1843" spans="10:26" x14ac:dyDescent="0.35">
      <c r="J1843" s="3">
        <v>45015</v>
      </c>
      <c r="K1843" s="13">
        <f>(VLOOKUP(J1843,'Poche Core Max IR'!A:C,3,TRUE)/VLOOKUP(J1842,'Poche Core Max IR'!A:C,3,TRUE))-1</f>
        <v>2.2871635174290805E-3</v>
      </c>
      <c r="L1843" s="13">
        <f>(VLOOKUP(J1843,'Strat EW abs return'!A:C,3,TRUE)/VLOOKUP(J1842,'Strat EW abs return'!A:C,3,TRUE))-1</f>
        <v>3.2975298006594489E-3</v>
      </c>
      <c r="M1843" s="13">
        <f>(VLOOKUP(J1843,'Strat alpha facteurs'!A:C,3,TRUE)/VLOOKUP(J1842,'Strat alpha facteurs'!A:C,3,TRUE))-1</f>
        <v>8.1965405871362584E-3</v>
      </c>
      <c r="N1843" s="14">
        <f t="shared" si="328"/>
        <v>152.19769468069177</v>
      </c>
      <c r="O1843" s="14">
        <f t="shared" si="329"/>
        <v>125.39419389149189</v>
      </c>
      <c r="P1843" s="14">
        <f t="shared" si="330"/>
        <v>211.34363147914527</v>
      </c>
      <c r="Q1843" s="14">
        <f t="shared" si="331"/>
        <v>0.69892036937428037</v>
      </c>
      <c r="R1843" s="14">
        <f t="shared" si="332"/>
        <v>0.14864093932573316</v>
      </c>
      <c r="S1843" s="14">
        <f t="shared" si="333"/>
        <v>0.15243869129998586</v>
      </c>
      <c r="T1843" s="14">
        <f t="shared" si="334"/>
        <v>3.3338236413711199E-3</v>
      </c>
      <c r="U1843" s="14">
        <f t="shared" si="335"/>
        <v>156.19505608338741</v>
      </c>
      <c r="W1843" s="16">
        <f t="shared" si="336"/>
        <v>1.739617847314887E-3</v>
      </c>
      <c r="X1843" s="15">
        <f t="shared" si="325"/>
        <v>0.74530548218199999</v>
      </c>
      <c r="Y1843" s="15">
        <f t="shared" si="326"/>
        <v>0.46402556904283654</v>
      </c>
      <c r="Z1843" s="15">
        <f t="shared" si="327"/>
        <v>0.79935456439897712</v>
      </c>
    </row>
    <row r="1844" spans="10:26" x14ac:dyDescent="0.35">
      <c r="J1844" s="3">
        <v>45016</v>
      </c>
      <c r="K1844" s="13">
        <f>(VLOOKUP(J1844,'Poche Core Max IR'!A:C,3,TRUE)/VLOOKUP(J1843,'Poche Core Max IR'!A:C,3,TRUE))-1</f>
        <v>9.320292765524707E-3</v>
      </c>
      <c r="L1844" s="13">
        <f>(VLOOKUP(J1844,'Strat EW abs return'!A:C,3,TRUE)/VLOOKUP(J1843,'Strat EW abs return'!A:C,3,TRUE))-1</f>
        <v>2.6366582459360632E-3</v>
      </c>
      <c r="M1844" s="13">
        <f>(VLOOKUP(J1844,'Strat alpha facteurs'!A:C,3,TRUE)/VLOOKUP(J1843,'Strat alpha facteurs'!A:C,3,TRUE))-1</f>
        <v>1.1531727152415128E-2</v>
      </c>
      <c r="N1844" s="14">
        <f t="shared" si="328"/>
        <v>153.61622175335376</v>
      </c>
      <c r="O1844" s="14">
        <f t="shared" si="329"/>
        <v>125.7248155268084</v>
      </c>
      <c r="P1844" s="14">
        <f t="shared" si="330"/>
        <v>213.78078857276336</v>
      </c>
      <c r="Q1844" s="14">
        <f t="shared" si="331"/>
        <v>0.69937516789265619</v>
      </c>
      <c r="R1844" s="14">
        <f t="shared" si="332"/>
        <v>0.14775273397787006</v>
      </c>
      <c r="S1844" s="14">
        <f t="shared" si="333"/>
        <v>0.15287209812947319</v>
      </c>
      <c r="T1844" s="14">
        <f t="shared" si="334"/>
        <v>8.6639392162565134E-3</v>
      </c>
      <c r="U1844" s="14">
        <f t="shared" si="335"/>
        <v>157.54832055517363</v>
      </c>
      <c r="W1844" s="16">
        <f t="shared" si="336"/>
        <v>2.1524527892486647E-3</v>
      </c>
      <c r="X1844" s="15">
        <f t="shared" si="325"/>
        <v>0.74658060067517085</v>
      </c>
      <c r="Y1844" s="15">
        <f t="shared" si="326"/>
        <v>0.46502269302826726</v>
      </c>
      <c r="Z1844" s="15">
        <f t="shared" si="327"/>
        <v>0.80095147682061985</v>
      </c>
    </row>
    <row r="1845" spans="10:26" x14ac:dyDescent="0.35">
      <c r="J1845" s="3">
        <v>45019</v>
      </c>
      <c r="K1845" s="13">
        <f>(VLOOKUP(J1845,'Poche Core Max IR'!A:C,3,TRUE)/VLOOKUP(J1844,'Poche Core Max IR'!A:C,3,TRUE))-1</f>
        <v>6.019890264130634E-4</v>
      </c>
      <c r="L1845" s="13">
        <f>(VLOOKUP(J1845,'Strat EW abs return'!A:C,3,TRUE)/VLOOKUP(J1844,'Strat EW abs return'!A:C,3,TRUE))-1</f>
        <v>6.6050804629398385E-3</v>
      </c>
      <c r="M1845" s="13">
        <f>(VLOOKUP(J1845,'Strat alpha facteurs'!A:C,3,TRUE)/VLOOKUP(J1844,'Strat alpha facteurs'!A:C,3,TRUE))-1</f>
        <v>3.610261094318501E-3</v>
      </c>
      <c r="N1845" s="14">
        <f t="shared" si="328"/>
        <v>153.70869703312832</v>
      </c>
      <c r="O1845" s="14">
        <f t="shared" si="329"/>
        <v>126.55523804955124</v>
      </c>
      <c r="P1845" s="14">
        <f t="shared" si="330"/>
        <v>214.55259303646034</v>
      </c>
      <c r="Q1845" s="14">
        <f t="shared" si="331"/>
        <v>0.69843504378027255</v>
      </c>
      <c r="R1845" s="14">
        <f t="shared" si="332"/>
        <v>0.14843936764276719</v>
      </c>
      <c r="S1845" s="14">
        <f t="shared" si="333"/>
        <v>0.15312558857695976</v>
      </c>
      <c r="T1845" s="14">
        <f t="shared" si="334"/>
        <v>1.9488430612440268E-3</v>
      </c>
      <c r="U1845" s="14">
        <f t="shared" si="335"/>
        <v>157.85535750649822</v>
      </c>
      <c r="W1845" s="16">
        <f t="shared" si="336"/>
        <v>1.5332773221324049E-3</v>
      </c>
      <c r="X1845" s="15">
        <f t="shared" si="325"/>
        <v>0.74708966755207629</v>
      </c>
      <c r="Y1845" s="15">
        <f t="shared" si="326"/>
        <v>0.4677841211117682</v>
      </c>
      <c r="Z1845" s="15">
        <f t="shared" si="327"/>
        <v>0.80094685780121644</v>
      </c>
    </row>
    <row r="1846" spans="10:26" x14ac:dyDescent="0.35">
      <c r="J1846" s="3">
        <v>45020</v>
      </c>
      <c r="K1846" s="13">
        <f>(VLOOKUP(J1846,'Poche Core Max IR'!A:C,3,TRUE)/VLOOKUP(J1845,'Poche Core Max IR'!A:C,3,TRUE))-1</f>
        <v>-3.6629037410697007E-3</v>
      </c>
      <c r="L1846" s="13">
        <f>(VLOOKUP(J1846,'Strat EW abs return'!A:C,3,TRUE)/VLOOKUP(J1845,'Strat EW abs return'!A:C,3,TRUE))-1</f>
        <v>2.1457845493786376E-3</v>
      </c>
      <c r="M1846" s="13">
        <f>(VLOOKUP(J1846,'Strat alpha facteurs'!A:C,3,TRUE)/VLOOKUP(J1845,'Strat alpha facteurs'!A:C,3,TRUE))-1</f>
        <v>-4.8422956257030414E-3</v>
      </c>
      <c r="N1846" s="14">
        <f t="shared" si="328"/>
        <v>153.14567687173073</v>
      </c>
      <c r="O1846" s="14">
        <f t="shared" si="329"/>
        <v>126.8267983240009</v>
      </c>
      <c r="P1846" s="14">
        <f t="shared" si="330"/>
        <v>213.51366595371664</v>
      </c>
      <c r="Q1846" s="14">
        <f t="shared" si="331"/>
        <v>0.69795753689094064</v>
      </c>
      <c r="R1846" s="14">
        <f t="shared" si="332"/>
        <v>0.1492026987014014</v>
      </c>
      <c r="S1846" s="14">
        <f t="shared" si="333"/>
        <v>0.15283976440765754</v>
      </c>
      <c r="T1846" s="14">
        <f t="shared" si="334"/>
        <v>-2.9812608008989712E-3</v>
      </c>
      <c r="U1846" s="14">
        <f t="shared" si="335"/>
        <v>157.38474951695221</v>
      </c>
      <c r="W1846" s="16">
        <f t="shared" si="336"/>
        <v>-4.1993847702562019E-4</v>
      </c>
      <c r="X1846" s="15">
        <f t="shared" si="325"/>
        <v>0.74703469206419781</v>
      </c>
      <c r="Y1846" s="15">
        <f t="shared" si="326"/>
        <v>0.46484977834358665</v>
      </c>
      <c r="Z1846" s="15">
        <f t="shared" si="327"/>
        <v>0.80093034933207108</v>
      </c>
    </row>
    <row r="1847" spans="10:26" x14ac:dyDescent="0.35">
      <c r="J1847" s="3">
        <v>45021</v>
      </c>
      <c r="K1847" s="13">
        <f>(VLOOKUP(J1847,'Poche Core Max IR'!A:C,3,TRUE)/VLOOKUP(J1846,'Poche Core Max IR'!A:C,3,TRUE))-1</f>
        <v>8.7589245975072672E-4</v>
      </c>
      <c r="L1847" s="13">
        <f>(VLOOKUP(J1847,'Strat EW abs return'!A:C,3,TRUE)/VLOOKUP(J1846,'Strat EW abs return'!A:C,3,TRUE))-1</f>
        <v>2.4736946100145651E-4</v>
      </c>
      <c r="M1847" s="13">
        <f>(VLOOKUP(J1847,'Strat alpha facteurs'!A:C,3,TRUE)/VLOOKUP(J1846,'Strat alpha facteurs'!A:C,3,TRUE))-1</f>
        <v>-2.8056904171431807E-3</v>
      </c>
      <c r="N1847" s="14">
        <f t="shared" si="328"/>
        <v>153.27981601534609</v>
      </c>
      <c r="O1847" s="14">
        <f t="shared" si="329"/>
        <v>126.85817140074285</v>
      </c>
      <c r="P1847" s="14">
        <f t="shared" si="330"/>
        <v>212.91461270722118</v>
      </c>
      <c r="Q1847" s="14">
        <f t="shared" si="331"/>
        <v>0.69841562427219017</v>
      </c>
      <c r="R1847" s="14">
        <f t="shared" si="332"/>
        <v>0.14920686749308368</v>
      </c>
      <c r="S1847" s="14">
        <f t="shared" si="333"/>
        <v>0.15237750823472562</v>
      </c>
      <c r="T1847" s="14">
        <f t="shared" si="334"/>
        <v>2.1942287258970691E-4</v>
      </c>
      <c r="U1847" s="14">
        <f t="shared" si="335"/>
        <v>157.41928333079304</v>
      </c>
      <c r="W1847" s="16">
        <f t="shared" si="336"/>
        <v>-3.9061489225284595E-4</v>
      </c>
      <c r="X1847" s="15">
        <f t="shared" si="325"/>
        <v>0.74766672784665933</v>
      </c>
      <c r="Y1847" s="15">
        <f t="shared" si="326"/>
        <v>0.46590535087118601</v>
      </c>
      <c r="Z1847" s="15">
        <f t="shared" si="327"/>
        <v>0.80130102046121843</v>
      </c>
    </row>
    <row r="1848" spans="10:26" x14ac:dyDescent="0.35">
      <c r="J1848" s="3">
        <v>45022</v>
      </c>
      <c r="K1848" s="13">
        <f>(VLOOKUP(J1848,'Poche Core Max IR'!A:C,3,TRUE)/VLOOKUP(J1847,'Poche Core Max IR'!A:C,3,TRUE))-1</f>
        <v>-2.3661257534046687E-4</v>
      </c>
      <c r="L1848" s="13">
        <f>(VLOOKUP(J1848,'Strat EW abs return'!A:C,3,TRUE)/VLOOKUP(J1847,'Strat EW abs return'!A:C,3,TRUE))-1</f>
        <v>-1.1617356513555777E-3</v>
      </c>
      <c r="M1848" s="13">
        <f>(VLOOKUP(J1848,'Strat alpha facteurs'!A:C,3,TRUE)/VLOOKUP(J1847,'Strat alpha facteurs'!A:C,3,TRUE))-1</f>
        <v>2.8595386887628749E-3</v>
      </c>
      <c r="N1848" s="14">
        <f t="shared" si="328"/>
        <v>153.24354808333098</v>
      </c>
      <c r="O1848" s="14">
        <f t="shared" si="329"/>
        <v>126.71079574036082</v>
      </c>
      <c r="P1848" s="14">
        <f t="shared" si="330"/>
        <v>213.52345027966044</v>
      </c>
      <c r="Q1848" s="14">
        <f t="shared" si="331"/>
        <v>0.69818255132708973</v>
      </c>
      <c r="R1848" s="14">
        <f t="shared" si="332"/>
        <v>0.14901905336295809</v>
      </c>
      <c r="S1848" s="14">
        <f t="shared" si="333"/>
        <v>0.15279839530995165</v>
      </c>
      <c r="T1848" s="14">
        <f t="shared" si="334"/>
        <v>9.7136523183615788E-5</v>
      </c>
      <c r="U1848" s="14">
        <f t="shared" si="335"/>
        <v>157.43457449265784</v>
      </c>
      <c r="W1848" s="16">
        <f t="shared" si="336"/>
        <v>2.6381217594668283E-4</v>
      </c>
      <c r="X1848" s="15">
        <f t="shared" si="325"/>
        <v>0.74832182568425987</v>
      </c>
      <c r="Y1848" s="15">
        <f t="shared" si="326"/>
        <v>0.46214598501896048</v>
      </c>
      <c r="Z1848" s="15">
        <f t="shared" si="327"/>
        <v>0.804193741737941</v>
      </c>
    </row>
    <row r="1849" spans="10:26" x14ac:dyDescent="0.35">
      <c r="J1849" s="3">
        <v>45027</v>
      </c>
      <c r="K1849" s="13">
        <f>(VLOOKUP(J1849,'Poche Core Max IR'!A:C,3,TRUE)/VLOOKUP(J1848,'Poche Core Max IR'!A:C,3,TRUE))-1</f>
        <v>1.4608751717235524E-3</v>
      </c>
      <c r="L1849" s="13">
        <f>(VLOOKUP(J1849,'Strat EW abs return'!A:C,3,TRUE)/VLOOKUP(J1848,'Strat EW abs return'!A:C,3,TRUE))-1</f>
        <v>1.4900014118981453E-3</v>
      </c>
      <c r="M1849" s="13">
        <f>(VLOOKUP(J1849,'Strat alpha facteurs'!A:C,3,TRUE)/VLOOKUP(J1848,'Strat alpha facteurs'!A:C,3,TRUE))-1</f>
        <v>4.3640430836544564E-3</v>
      </c>
      <c r="N1849" s="14">
        <f t="shared" si="328"/>
        <v>153.46741777795273</v>
      </c>
      <c r="O1849" s="14">
        <f t="shared" si="329"/>
        <v>126.89959500491669</v>
      </c>
      <c r="P1849" s="14">
        <f t="shared" si="330"/>
        <v>214.45527581605143</v>
      </c>
      <c r="Q1849" s="14">
        <f t="shared" si="331"/>
        <v>0.69787040343308127</v>
      </c>
      <c r="R1849" s="14">
        <f t="shared" si="332"/>
        <v>0.14895676107270542</v>
      </c>
      <c r="S1849" s="14">
        <f t="shared" si="333"/>
        <v>0.15317283549421265</v>
      </c>
      <c r="T1849" s="14">
        <f t="shared" si="334"/>
        <v>1.9088149347207769E-3</v>
      </c>
      <c r="U1849" s="14">
        <f t="shared" si="335"/>
        <v>157.73508795969084</v>
      </c>
      <c r="W1849" s="16">
        <f t="shared" si="336"/>
        <v>8.9039863765236627E-4</v>
      </c>
      <c r="X1849" s="15">
        <f t="shared" si="325"/>
        <v>0.74860545646759769</v>
      </c>
      <c r="Y1849" s="15">
        <f t="shared" si="326"/>
        <v>0.46243483832451132</v>
      </c>
      <c r="Z1849" s="15">
        <f t="shared" si="327"/>
        <v>0.80425915604725928</v>
      </c>
    </row>
    <row r="1850" spans="10:26" x14ac:dyDescent="0.35">
      <c r="J1850" s="3">
        <v>45028</v>
      </c>
      <c r="K1850" s="13">
        <f>(VLOOKUP(J1850,'Poche Core Max IR'!A:C,3,TRUE)/VLOOKUP(J1849,'Poche Core Max IR'!A:C,3,TRUE))-1</f>
        <v>-4.0977927894689792E-3</v>
      </c>
      <c r="L1850" s="13">
        <f>(VLOOKUP(J1850,'Strat EW abs return'!A:C,3,TRUE)/VLOOKUP(J1849,'Strat EW abs return'!A:C,3,TRUE))-1</f>
        <v>2.9896797362443106E-3</v>
      </c>
      <c r="M1850" s="13">
        <f>(VLOOKUP(J1850,'Strat alpha facteurs'!A:C,3,TRUE)/VLOOKUP(J1849,'Strat alpha facteurs'!A:C,3,TRUE))-1</f>
        <v>-6.2843499082854137E-4</v>
      </c>
      <c r="N1850" s="14">
        <f t="shared" si="328"/>
        <v>152.83854009996381</v>
      </c>
      <c r="O1850" s="14">
        <f t="shared" si="329"/>
        <v>127.2789841526405</v>
      </c>
      <c r="P1850" s="14">
        <f t="shared" si="330"/>
        <v>214.32050461676084</v>
      </c>
      <c r="Q1850" s="14">
        <f t="shared" si="331"/>
        <v>0.69675999872878613</v>
      </c>
      <c r="R1850" s="14">
        <f t="shared" si="332"/>
        <v>0.14977813522705069</v>
      </c>
      <c r="S1850" s="14">
        <f t="shared" si="333"/>
        <v>0.15346186604416259</v>
      </c>
      <c r="T1850" s="14">
        <f t="shared" si="334"/>
        <v>-2.5106544664852222E-3</v>
      </c>
      <c r="U1850" s="14">
        <f t="shared" si="335"/>
        <v>157.3390696565834</v>
      </c>
      <c r="W1850" s="16">
        <f t="shared" si="336"/>
        <v>3.5134784944077939E-4</v>
      </c>
      <c r="X1850" s="15">
        <f t="shared" si="325"/>
        <v>0.74752671528201053</v>
      </c>
      <c r="Y1850" s="15">
        <f t="shared" si="326"/>
        <v>0.4591298231435828</v>
      </c>
      <c r="Z1850" s="15">
        <f t="shared" si="327"/>
        <v>0.80415246643248295</v>
      </c>
    </row>
    <row r="1851" spans="10:26" x14ac:dyDescent="0.35">
      <c r="J1851" s="3">
        <v>45029</v>
      </c>
      <c r="K1851" s="13">
        <f>(VLOOKUP(J1851,'Poche Core Max IR'!A:C,3,TRUE)/VLOOKUP(J1850,'Poche Core Max IR'!A:C,3,TRUE))-1</f>
        <v>1.9076787088621039E-3</v>
      </c>
      <c r="L1851" s="13">
        <f>(VLOOKUP(J1851,'Strat EW abs return'!A:C,3,TRUE)/VLOOKUP(J1850,'Strat EW abs return'!A:C,3,TRUE))-1</f>
        <v>4.8994087580778167E-3</v>
      </c>
      <c r="M1851" s="13">
        <f>(VLOOKUP(J1851,'Strat alpha facteurs'!A:C,3,TRUE)/VLOOKUP(J1850,'Strat alpha facteurs'!A:C,3,TRUE))-1</f>
        <v>1.1118169019339152E-2</v>
      </c>
      <c r="N1851" s="14">
        <f t="shared" si="328"/>
        <v>153.13010692880607</v>
      </c>
      <c r="O1851" s="14">
        <f t="shared" si="329"/>
        <v>127.9025759223172</v>
      </c>
      <c r="P1851" s="14">
        <f t="shared" si="330"/>
        <v>216.70335621140003</v>
      </c>
      <c r="Q1851" s="14">
        <f t="shared" si="331"/>
        <v>0.69546781237603461</v>
      </c>
      <c r="R1851" s="14">
        <f t="shared" si="332"/>
        <v>0.14994677512847415</v>
      </c>
      <c r="S1851" s="14">
        <f t="shared" si="333"/>
        <v>0.15458541249549065</v>
      </c>
      <c r="T1851" s="14">
        <f t="shared" si="334"/>
        <v>3.7692334869638515E-3</v>
      </c>
      <c r="U1851" s="14">
        <f t="shared" si="335"/>
        <v>157.93211734674074</v>
      </c>
      <c r="W1851" s="16">
        <f t="shared" si="336"/>
        <v>2.4533572873590989E-3</v>
      </c>
      <c r="X1851" s="15">
        <f t="shared" si="325"/>
        <v>0.74703384949334595</v>
      </c>
      <c r="Y1851" s="15">
        <f t="shared" si="326"/>
        <v>0.45942471754210679</v>
      </c>
      <c r="Z1851" s="15">
        <f t="shared" si="327"/>
        <v>0.8037164445686239</v>
      </c>
    </row>
    <row r="1852" spans="10:26" x14ac:dyDescent="0.35">
      <c r="J1852" s="3">
        <v>45030</v>
      </c>
      <c r="K1852" s="13">
        <f>(VLOOKUP(J1852,'Poche Core Max IR'!A:C,3,TRUE)/VLOOKUP(J1851,'Poche Core Max IR'!A:C,3,TRUE))-1</f>
        <v>2.1606998172860603E-3</v>
      </c>
      <c r="L1852" s="13">
        <f>(VLOOKUP(J1852,'Strat EW abs return'!A:C,3,TRUE)/VLOOKUP(J1851,'Strat EW abs return'!A:C,3,TRUE))-1</f>
        <v>-4.1470748691753156E-3</v>
      </c>
      <c r="M1852" s="13">
        <f>(VLOOKUP(J1852,'Strat alpha facteurs'!A:C,3,TRUE)/VLOOKUP(J1851,'Strat alpha facteurs'!A:C,3,TRUE))-1</f>
        <v>-9.0884154260306715E-4</v>
      </c>
      <c r="N1852" s="14">
        <f t="shared" si="328"/>
        <v>153.46097512286815</v>
      </c>
      <c r="O1852" s="14">
        <f t="shared" si="329"/>
        <v>127.37215436400697</v>
      </c>
      <c r="P1852" s="14">
        <f t="shared" si="330"/>
        <v>216.50640719885359</v>
      </c>
      <c r="Q1852" s="14">
        <f t="shared" si="331"/>
        <v>0.6964548801075936</v>
      </c>
      <c r="R1852" s="14">
        <f t="shared" si="332"/>
        <v>0.14921446175496975</v>
      </c>
      <c r="S1852" s="14">
        <f t="shared" si="333"/>
        <v>0.15433065813743596</v>
      </c>
      <c r="T1852" s="14">
        <f t="shared" si="334"/>
        <v>7.4036302752372349E-4</v>
      </c>
      <c r="U1852" s="14">
        <f t="shared" si="335"/>
        <v>158.04904444728282</v>
      </c>
      <c r="W1852" s="16">
        <f t="shared" si="336"/>
        <v>-7.5906565787413013E-4</v>
      </c>
      <c r="X1852" s="15">
        <f t="shared" si="325"/>
        <v>0.74564708050336814</v>
      </c>
      <c r="Y1852" s="15">
        <f t="shared" si="326"/>
        <v>0.45619997413045604</v>
      </c>
      <c r="Z1852" s="15">
        <f t="shared" si="327"/>
        <v>0.80304195292927405</v>
      </c>
    </row>
    <row r="1853" spans="10:26" x14ac:dyDescent="0.35">
      <c r="J1853" s="3">
        <v>45033</v>
      </c>
      <c r="K1853" s="13">
        <f>(VLOOKUP(J1853,'Poche Core Max IR'!A:C,3,TRUE)/VLOOKUP(J1852,'Poche Core Max IR'!A:C,3,TRUE))-1</f>
        <v>1.6508803576935627E-3</v>
      </c>
      <c r="L1853" s="13">
        <f>(VLOOKUP(J1853,'Strat EW abs return'!A:C,3,TRUE)/VLOOKUP(J1852,'Strat EW abs return'!A:C,3,TRUE))-1</f>
        <v>-9.6210304461730178E-4</v>
      </c>
      <c r="M1853" s="13">
        <f>(VLOOKUP(J1853,'Strat alpha facteurs'!A:C,3,TRUE)/VLOOKUP(J1852,'Strat alpha facteurs'!A:C,3,TRUE))-1</f>
        <v>-5.5299279408582702E-4</v>
      </c>
      <c r="N1853" s="14">
        <f t="shared" si="328"/>
        <v>153.71432083237099</v>
      </c>
      <c r="O1853" s="14">
        <f t="shared" si="329"/>
        <v>127.2496092264939</v>
      </c>
      <c r="P1853" s="14">
        <f t="shared" si="330"/>
        <v>216.38668071579923</v>
      </c>
      <c r="Q1853" s="14">
        <f t="shared" si="331"/>
        <v>0.69696283841432127</v>
      </c>
      <c r="R1853" s="14">
        <f t="shared" si="332"/>
        <v>0.14893375489198635</v>
      </c>
      <c r="S1853" s="14">
        <f t="shared" si="333"/>
        <v>0.15410340669369169</v>
      </c>
      <c r="T1853" s="14">
        <f t="shared" si="334"/>
        <v>9.2086025177753775E-4</v>
      </c>
      <c r="U1853" s="14">
        <f t="shared" si="335"/>
        <v>158.19458553014576</v>
      </c>
      <c r="W1853" s="16">
        <f t="shared" si="336"/>
        <v>-2.2850769247355612E-4</v>
      </c>
      <c r="X1853" s="15">
        <f t="shared" si="325"/>
        <v>0.74540901398135662</v>
      </c>
      <c r="Y1853" s="15">
        <f t="shared" si="326"/>
        <v>0.45423345262235432</v>
      </c>
      <c r="Z1853" s="15">
        <f t="shared" si="327"/>
        <v>0.80356200286218438</v>
      </c>
    </row>
    <row r="1854" spans="10:26" x14ac:dyDescent="0.35">
      <c r="J1854" s="3">
        <v>45034</v>
      </c>
      <c r="K1854" s="13">
        <f>(VLOOKUP(J1854,'Poche Core Max IR'!A:C,3,TRUE)/VLOOKUP(J1853,'Poche Core Max IR'!A:C,3,TRUE))-1</f>
        <v>1.8188099806069058E-3</v>
      </c>
      <c r="L1854" s="13">
        <f>(VLOOKUP(J1854,'Strat EW abs return'!A:C,3,TRUE)/VLOOKUP(J1853,'Strat EW abs return'!A:C,3,TRUE))-1</f>
        <v>2.7582075312495569E-3</v>
      </c>
      <c r="M1854" s="13">
        <f>(VLOOKUP(J1854,'Strat alpha facteurs'!A:C,3,TRUE)/VLOOKUP(J1853,'Strat alpha facteurs'!A:C,3,TRUE))-1</f>
        <v>2.5423543397242732E-3</v>
      </c>
      <c r="N1854" s="14">
        <f t="shared" si="328"/>
        <v>153.9938979732631</v>
      </c>
      <c r="O1854" s="14">
        <f t="shared" si="329"/>
        <v>127.60059005701098</v>
      </c>
      <c r="P1854" s="14">
        <f t="shared" si="330"/>
        <v>216.93681233257558</v>
      </c>
      <c r="Q1854" s="14">
        <f t="shared" si="331"/>
        <v>0.69678797792384595</v>
      </c>
      <c r="R1854" s="14">
        <f t="shared" si="332"/>
        <v>0.14903600797527189</v>
      </c>
      <c r="S1854" s="14">
        <f t="shared" si="333"/>
        <v>0.15417601410088155</v>
      </c>
      <c r="T1854" s="14">
        <f t="shared" si="334"/>
        <v>2.0702186357944396E-3</v>
      </c>
      <c r="U1854" s="14">
        <f t="shared" si="335"/>
        <v>158.52208290919202</v>
      </c>
      <c r="W1854" s="16">
        <f t="shared" si="336"/>
        <v>8.0304229815553088E-4</v>
      </c>
      <c r="X1854" s="15">
        <f t="shared" si="325"/>
        <v>0.74609037480115326</v>
      </c>
      <c r="Y1854" s="15">
        <f t="shared" si="326"/>
        <v>0.4581222167125148</v>
      </c>
      <c r="Z1854" s="15">
        <f t="shared" si="327"/>
        <v>0.80356473862652733</v>
      </c>
    </row>
    <row r="1855" spans="10:26" x14ac:dyDescent="0.35">
      <c r="J1855" s="3">
        <v>45035</v>
      </c>
      <c r="K1855" s="13">
        <f>(VLOOKUP(J1855,'Poche Core Max IR'!A:C,3,TRUE)/VLOOKUP(J1854,'Poche Core Max IR'!A:C,3,TRUE))-1</f>
        <v>-5.893433695388639E-4</v>
      </c>
      <c r="L1855" s="13">
        <f>(VLOOKUP(J1855,'Strat EW abs return'!A:C,3,TRUE)/VLOOKUP(J1854,'Strat EW abs return'!A:C,3,TRUE))-1</f>
        <v>-4.4483295882514762E-3</v>
      </c>
      <c r="M1855" s="13">
        <f>(VLOOKUP(J1855,'Strat alpha facteurs'!A:C,3,TRUE)/VLOOKUP(J1854,'Strat alpha facteurs'!A:C,3,TRUE))-1</f>
        <v>-2.3967208280956109E-3</v>
      </c>
      <c r="N1855" s="14">
        <f t="shared" si="328"/>
        <v>153.90314269054312</v>
      </c>
      <c r="O1855" s="14">
        <f t="shared" si="329"/>
        <v>127.03298057678202</v>
      </c>
      <c r="P1855" s="14">
        <f t="shared" si="330"/>
        <v>216.41687535607744</v>
      </c>
      <c r="Q1855" s="14">
        <f t="shared" si="331"/>
        <v>0.69738374282764248</v>
      </c>
      <c r="R1855" s="14">
        <f t="shared" si="332"/>
        <v>0.14858747707183273</v>
      </c>
      <c r="S1855" s="14">
        <f t="shared" si="333"/>
        <v>0.15402878010052412</v>
      </c>
      <c r="T1855" s="14">
        <f t="shared" si="334"/>
        <v>-1.4431255229434411E-3</v>
      </c>
      <c r="U1855" s="14">
        <f t="shared" si="335"/>
        <v>158.29331564539561</v>
      </c>
      <c r="W1855" s="16">
        <f t="shared" si="336"/>
        <v>-1.0301300560953562E-3</v>
      </c>
      <c r="X1855" s="15">
        <f t="shared" si="325"/>
        <v>0.74498708873692665</v>
      </c>
      <c r="Y1855" s="15">
        <f t="shared" si="326"/>
        <v>0.45399023620816997</v>
      </c>
      <c r="Z1855" s="15">
        <f t="shared" si="327"/>
        <v>0.80397109409658274</v>
      </c>
    </row>
    <row r="1856" spans="10:26" x14ac:dyDescent="0.35">
      <c r="J1856" s="3">
        <v>45036</v>
      </c>
      <c r="K1856" s="13">
        <f>(VLOOKUP(J1856,'Poche Core Max IR'!A:C,3,TRUE)/VLOOKUP(J1855,'Poche Core Max IR'!A:C,3,TRUE))-1</f>
        <v>-1.8012909985150038E-3</v>
      </c>
      <c r="L1856" s="13">
        <f>(VLOOKUP(J1856,'Strat EW abs return'!A:C,3,TRUE)/VLOOKUP(J1855,'Strat EW abs return'!A:C,3,TRUE))-1</f>
        <v>-1.8385803297382708E-3</v>
      </c>
      <c r="M1856" s="13">
        <f>(VLOOKUP(J1856,'Strat alpha facteurs'!A:C,3,TRUE)/VLOOKUP(J1855,'Strat alpha facteurs'!A:C,3,TRUE))-1</f>
        <v>1.6334134159645686E-4</v>
      </c>
      <c r="N1856" s="14">
        <f t="shared" si="328"/>
        <v>153.62591834497147</v>
      </c>
      <c r="O1856" s="14">
        <f t="shared" si="329"/>
        <v>126.79942023746553</v>
      </c>
      <c r="P1856" s="14">
        <f t="shared" si="330"/>
        <v>216.45222517884221</v>
      </c>
      <c r="Q1856" s="14">
        <f t="shared" si="331"/>
        <v>0.69717625949957718</v>
      </c>
      <c r="R1856" s="14">
        <f t="shared" si="332"/>
        <v>0.14853772073741395</v>
      </c>
      <c r="S1856" s="14">
        <f t="shared" si="333"/>
        <v>0.15428601976300829</v>
      </c>
      <c r="T1856" s="14">
        <f t="shared" si="334"/>
        <v>-1.5042218034697573E-3</v>
      </c>
      <c r="U1856" s="14">
        <f t="shared" si="335"/>
        <v>158.05520738865829</v>
      </c>
      <c r="W1856" s="16">
        <f t="shared" si="336"/>
        <v>-2.4789724611429844E-4</v>
      </c>
      <c r="X1856" s="15">
        <f t="shared" si="325"/>
        <v>0.7449801008907343</v>
      </c>
      <c r="Y1856" s="15">
        <f t="shared" si="326"/>
        <v>0.45428640691916533</v>
      </c>
      <c r="Z1856" s="15">
        <f t="shared" si="327"/>
        <v>0.80382945965885566</v>
      </c>
    </row>
    <row r="1857" spans="10:26" x14ac:dyDescent="0.35">
      <c r="J1857" s="3">
        <v>45037</v>
      </c>
      <c r="K1857" s="13">
        <f>(VLOOKUP(J1857,'Poche Core Max IR'!A:C,3,TRUE)/VLOOKUP(J1856,'Poche Core Max IR'!A:C,3,TRUE))-1</f>
        <v>1.2430784492600822E-3</v>
      </c>
      <c r="L1857" s="13">
        <f>(VLOOKUP(J1857,'Strat EW abs return'!A:C,3,TRUE)/VLOOKUP(J1856,'Strat EW abs return'!A:C,3,TRUE))-1</f>
        <v>-1.203374546235092E-3</v>
      </c>
      <c r="M1857" s="13">
        <f>(VLOOKUP(J1857,'Strat alpha facteurs'!A:C,3,TRUE)/VLOOKUP(J1856,'Strat alpha facteurs'!A:C,3,TRUE))-1</f>
        <v>-3.2954566443321731E-4</v>
      </c>
      <c r="N1857" s="14">
        <f t="shared" si="328"/>
        <v>153.81688741331388</v>
      </c>
      <c r="O1857" s="14">
        <f t="shared" si="329"/>
        <v>126.64683304267439</v>
      </c>
      <c r="P1857" s="14">
        <f t="shared" si="330"/>
        <v>216.3808942864776</v>
      </c>
      <c r="Q1857" s="14">
        <f t="shared" si="331"/>
        <v>0.69759849638290661</v>
      </c>
      <c r="R1857" s="14">
        <f t="shared" si="332"/>
        <v>0.14826452172112162</v>
      </c>
      <c r="S1857" s="14">
        <f t="shared" si="333"/>
        <v>0.15413698189597111</v>
      </c>
      <c r="T1857" s="14">
        <f t="shared" si="334"/>
        <v>6.3705398233294161E-4</v>
      </c>
      <c r="U1857" s="14">
        <f t="shared" si="335"/>
        <v>158.15589708795372</v>
      </c>
      <c r="W1857" s="16">
        <f t="shared" si="336"/>
        <v>-2.2921292566155624E-4</v>
      </c>
      <c r="X1857" s="15">
        <f t="shared" si="325"/>
        <v>0.74484040752526304</v>
      </c>
      <c r="Y1857" s="15">
        <f t="shared" si="326"/>
        <v>0.45436758320804782</v>
      </c>
      <c r="Z1857" s="15">
        <f t="shared" si="327"/>
        <v>0.80419529918324206</v>
      </c>
    </row>
    <row r="1858" spans="10:26" x14ac:dyDescent="0.35">
      <c r="J1858" s="3">
        <v>45040</v>
      </c>
      <c r="K1858" s="13">
        <f>(VLOOKUP(J1858,'Poche Core Max IR'!A:C,3,TRUE)/VLOOKUP(J1857,'Poche Core Max IR'!A:C,3,TRUE))-1</f>
        <v>-6.6487975005313782E-4</v>
      </c>
      <c r="L1858" s="13">
        <f>(VLOOKUP(J1858,'Strat EW abs return'!A:C,3,TRUE)/VLOOKUP(J1857,'Strat EW abs return'!A:C,3,TRUE))-1</f>
        <v>2.2079238264824941E-3</v>
      </c>
      <c r="M1858" s="13">
        <f>(VLOOKUP(J1858,'Strat alpha facteurs'!A:C,3,TRUE)/VLOOKUP(J1857,'Strat alpha facteurs'!A:C,3,TRUE))-1</f>
        <v>1.4508678951721254E-3</v>
      </c>
      <c r="N1858" s="14">
        <f t="shared" si="328"/>
        <v>153.71461767965656</v>
      </c>
      <c r="O1858" s="14">
        <f t="shared" si="329"/>
        <v>126.92645960289786</v>
      </c>
      <c r="P1858" s="14">
        <f t="shared" si="330"/>
        <v>216.69483437912649</v>
      </c>
      <c r="Q1858" s="14">
        <f t="shared" si="331"/>
        <v>0.69707391329783563</v>
      </c>
      <c r="R1858" s="14">
        <f t="shared" si="332"/>
        <v>0.14857892685806887</v>
      </c>
      <c r="S1858" s="14">
        <f t="shared" si="333"/>
        <v>0.15434715984409489</v>
      </c>
      <c r="T1858" s="14">
        <f t="shared" si="334"/>
        <v>8.7170054709175606E-5</v>
      </c>
      <c r="U1858" s="14">
        <f t="shared" si="335"/>
        <v>158.16968354615545</v>
      </c>
      <c r="W1858" s="16">
        <f t="shared" si="336"/>
        <v>5.5198829165192754E-4</v>
      </c>
      <c r="X1858" s="15">
        <f t="shared" ref="X1858:X1921" si="337">CORREL(K1605:K1858,W1605:W1858)</f>
        <v>0.74507268650258163</v>
      </c>
      <c r="Y1858" s="15">
        <f t="shared" ref="Y1858:Y1921" si="338">CORREL(K1605:K1858,L1605:L1858)</f>
        <v>0.45394043322242433</v>
      </c>
      <c r="Z1858" s="15">
        <f t="shared" ref="Z1858:Z1921" si="339">CORREL(K1605:K1858,M1605:M1858)</f>
        <v>0.80501277098927204</v>
      </c>
    </row>
    <row r="1859" spans="10:26" x14ac:dyDescent="0.35">
      <c r="J1859" s="3">
        <v>45041</v>
      </c>
      <c r="K1859" s="13">
        <f>(VLOOKUP(J1859,'Poche Core Max IR'!A:C,3,TRUE)/VLOOKUP(J1858,'Poche Core Max IR'!A:C,3,TRUE))-1</f>
        <v>1.2431496137097486E-3</v>
      </c>
      <c r="L1859" s="13">
        <f>(VLOOKUP(J1859,'Strat EW abs return'!A:C,3,TRUE)/VLOOKUP(J1858,'Strat EW abs return'!A:C,3,TRUE))-1</f>
        <v>-6.1576006378654125E-3</v>
      </c>
      <c r="M1859" s="13">
        <f>(VLOOKUP(J1859,'Strat alpha facteurs'!A:C,3,TRUE)/VLOOKUP(J1858,'Strat alpha facteurs'!A:C,3,TRUE))-1</f>
        <v>-1.3735602160331428E-2</v>
      </c>
      <c r="N1859" s="14">
        <f t="shared" si="328"/>
        <v>153.90570794724655</v>
      </c>
      <c r="O1859" s="14">
        <f t="shared" si="329"/>
        <v>126.14489715428506</v>
      </c>
      <c r="P1859" s="14">
        <f t="shared" si="330"/>
        <v>213.71840034389589</v>
      </c>
      <c r="Q1859" s="14">
        <f t="shared" si="331"/>
        <v>0.69945716499238186</v>
      </c>
      <c r="R1859" s="14">
        <f t="shared" si="332"/>
        <v>0.14798492378161879</v>
      </c>
      <c r="S1859" s="14">
        <f t="shared" si="333"/>
        <v>0.15255791122599874</v>
      </c>
      <c r="T1859" s="14">
        <f t="shared" si="334"/>
        <v>-2.1683737109468265E-3</v>
      </c>
      <c r="U1859" s="14">
        <f t="shared" si="335"/>
        <v>157.8267125624852</v>
      </c>
      <c r="W1859" s="16">
        <f t="shared" si="336"/>
        <v>-3.006706836083639E-3</v>
      </c>
      <c r="X1859" s="15">
        <f t="shared" si="337"/>
        <v>0.74026303892466694</v>
      </c>
      <c r="Y1859" s="15">
        <f t="shared" si="338"/>
        <v>0.45033236629207712</v>
      </c>
      <c r="Z1859" s="15">
        <f t="shared" si="339"/>
        <v>0.80060479980150145</v>
      </c>
    </row>
    <row r="1860" spans="10:26" x14ac:dyDescent="0.35">
      <c r="J1860" s="3">
        <v>45042</v>
      </c>
      <c r="K1860" s="13">
        <f>(VLOOKUP(J1860,'Poche Core Max IR'!A:C,3,TRUE)/VLOOKUP(J1859,'Poche Core Max IR'!A:C,3,TRUE))-1</f>
        <v>-8.0859970393527547E-3</v>
      </c>
      <c r="L1860" s="13">
        <f>(VLOOKUP(J1860,'Strat EW abs return'!A:C,3,TRUE)/VLOOKUP(J1859,'Strat EW abs return'!A:C,3,TRUE))-1</f>
        <v>-2.3596723595427083E-3</v>
      </c>
      <c r="M1860" s="13">
        <f>(VLOOKUP(J1860,'Strat alpha facteurs'!A:C,3,TRUE)/VLOOKUP(J1859,'Strat alpha facteurs'!A:C,3,TRUE))-1</f>
        <v>-5.7763318077791448E-3</v>
      </c>
      <c r="N1860" s="14">
        <f t="shared" si="328"/>
        <v>152.66122684844564</v>
      </c>
      <c r="O1860" s="14">
        <f t="shared" si="329"/>
        <v>125.84723652717274</v>
      </c>
      <c r="P1860" s="14">
        <f t="shared" si="330"/>
        <v>212.48389195008178</v>
      </c>
      <c r="Q1860" s="14">
        <f t="shared" si="331"/>
        <v>0.69861216017367833</v>
      </c>
      <c r="R1860" s="14">
        <f t="shared" si="332"/>
        <v>0.14865943082237607</v>
      </c>
      <c r="S1860" s="14">
        <f t="shared" si="333"/>
        <v>0.15272840900394496</v>
      </c>
      <c r="T1860" s="14">
        <f t="shared" si="334"/>
        <v>-6.8862296147020746E-3</v>
      </c>
      <c r="U1860" s="14">
        <f t="shared" si="335"/>
        <v>156.73988158044634</v>
      </c>
      <c r="W1860" s="16">
        <f t="shared" si="336"/>
        <v>-1.2329975167779022E-3</v>
      </c>
      <c r="X1860" s="15">
        <f t="shared" si="337"/>
        <v>0.73430664374117161</v>
      </c>
      <c r="Y1860" s="15">
        <f t="shared" si="338"/>
        <v>0.44072445925027587</v>
      </c>
      <c r="Z1860" s="15">
        <f t="shared" si="339"/>
        <v>0.7959299145741151</v>
      </c>
    </row>
    <row r="1861" spans="10:26" x14ac:dyDescent="0.35">
      <c r="J1861" s="3">
        <v>45043</v>
      </c>
      <c r="K1861" s="13">
        <f>(VLOOKUP(J1861,'Poche Core Max IR'!A:C,3,TRUE)/VLOOKUP(J1860,'Poche Core Max IR'!A:C,3,TRUE))-1</f>
        <v>3.670050105244238E-3</v>
      </c>
      <c r="L1861" s="13">
        <f>(VLOOKUP(J1861,'Strat EW abs return'!A:C,3,TRUE)/VLOOKUP(J1860,'Strat EW abs return'!A:C,3,TRUE))-1</f>
        <v>1.754006835469557E-3</v>
      </c>
      <c r="M1861" s="13">
        <f>(VLOOKUP(J1861,'Strat alpha facteurs'!A:C,3,TRUE)/VLOOKUP(J1860,'Strat alpha facteurs'!A:C,3,TRUE))-1</f>
        <v>1.592100448640088E-2</v>
      </c>
      <c r="N1861" s="14">
        <f t="shared" ref="N1861:N1924" si="340">N1860*(1+K1861)</f>
        <v>153.2215012001075</v>
      </c>
      <c r="O1861" s="14">
        <f t="shared" ref="O1861:O1924" si="341">O1860*(1+L1861)</f>
        <v>126.06797344026636</v>
      </c>
      <c r="P1861" s="14">
        <f t="shared" ref="P1861:P1924" si="342">P1860*(1+M1861)</f>
        <v>215.86684894710694</v>
      </c>
      <c r="Q1861" s="14">
        <f t="shared" ref="Q1861:Q1924" si="343">IF(YEAR($J1861)&lt;&gt;YEAR($J1862),0.7,Q1860*(1+K1861)/(1+$T1861))</f>
        <v>0.697509794343942</v>
      </c>
      <c r="R1861" s="14">
        <f t="shared" ref="R1861:R1924" si="344">IF(YEAR($J1861)&lt;&gt;YEAR($J1862),0.15,R1860*(1+L1861)/(1+$T1861))</f>
        <v>0.14814150709488302</v>
      </c>
      <c r="S1861" s="14">
        <f t="shared" ref="S1861:S1924" si="345">IF(YEAR($J1861)&lt;&gt;YEAR($J1862),0.15,S1860*(1+M1861)/(1+$T1861))</f>
        <v>0.15434869856117428</v>
      </c>
      <c r="T1861" s="14">
        <f t="shared" ref="T1861:T1924" si="346">SUMPRODUCT(Q1860:S1860,K1861:M1861)</f>
        <v>5.2562809747424503E-3</v>
      </c>
      <c r="U1861" s="14">
        <f t="shared" ref="U1861:U1924" si="347">U1860*(1+T1861)</f>
        <v>157.56375043798104</v>
      </c>
      <c r="W1861" s="16">
        <f t="shared" ref="W1861:W1924" si="348">L1861*R1861+M1861*S1861</f>
        <v>2.7172275383237792E-3</v>
      </c>
      <c r="X1861" s="15">
        <f t="shared" si="337"/>
        <v>0.73523178104713627</v>
      </c>
      <c r="Y1861" s="15">
        <f t="shared" si="338"/>
        <v>0.44216583925661734</v>
      </c>
      <c r="Z1861" s="15">
        <f t="shared" si="339"/>
        <v>0.79571507749457515</v>
      </c>
    </row>
    <row r="1862" spans="10:26" x14ac:dyDescent="0.35">
      <c r="J1862" s="3">
        <v>45044</v>
      </c>
      <c r="K1862" s="13">
        <f>(VLOOKUP(J1862,'Poche Core Max IR'!A:C,3,TRUE)/VLOOKUP(J1861,'Poche Core Max IR'!A:C,3,TRUE))-1</f>
        <v>4.2487866971607779E-3</v>
      </c>
      <c r="L1862" s="13">
        <f>(VLOOKUP(J1862,'Strat EW abs return'!A:C,3,TRUE)/VLOOKUP(J1861,'Strat EW abs return'!A:C,3,TRUE))-1</f>
        <v>2.3475692423022831E-3</v>
      </c>
      <c r="M1862" s="13">
        <f>(VLOOKUP(J1862,'Strat alpha facteurs'!A:C,3,TRUE)/VLOOKUP(J1861,'Strat alpha facteurs'!A:C,3,TRUE))-1</f>
        <v>9.8902727050307337E-3</v>
      </c>
      <c r="N1862" s="14">
        <f t="shared" si="340"/>
        <v>153.87250667612551</v>
      </c>
      <c r="O1862" s="14">
        <f t="shared" si="341"/>
        <v>126.3639267371541</v>
      </c>
      <c r="P1862" s="14">
        <f t="shared" si="342"/>
        <v>218.0018309511695</v>
      </c>
      <c r="Q1862" s="14">
        <f t="shared" si="343"/>
        <v>0.69710086493503609</v>
      </c>
      <c r="R1862" s="14">
        <f t="shared" si="344"/>
        <v>0.14777436291045684</v>
      </c>
      <c r="S1862" s="14">
        <f t="shared" si="345"/>
        <v>0.1551247721545064</v>
      </c>
      <c r="T1862" s="14">
        <f t="shared" si="346"/>
        <v>4.8378935013487423E-3</v>
      </c>
      <c r="U1862" s="14">
        <f t="shared" si="347"/>
        <v>158.32602708227307</v>
      </c>
      <c r="W1862" s="16">
        <f t="shared" si="348"/>
        <v>1.88113684908323E-3</v>
      </c>
      <c r="X1862" s="15">
        <f t="shared" si="337"/>
        <v>0.73464396858201109</v>
      </c>
      <c r="Y1862" s="15">
        <f t="shared" si="338"/>
        <v>0.44634796149044187</v>
      </c>
      <c r="Z1862" s="15">
        <f t="shared" si="339"/>
        <v>0.79431666057884354</v>
      </c>
    </row>
    <row r="1863" spans="10:26" x14ac:dyDescent="0.35">
      <c r="J1863" s="3">
        <v>45048</v>
      </c>
      <c r="K1863" s="13">
        <f>(VLOOKUP(J1863,'Poche Core Max IR'!A:C,3,TRUE)/VLOOKUP(J1862,'Poche Core Max IR'!A:C,3,TRUE))-1</f>
        <v>-3.5874417117697233E-3</v>
      </c>
      <c r="L1863" s="13">
        <f>(VLOOKUP(J1863,'Strat EW abs return'!A:C,3,TRUE)/VLOOKUP(J1862,'Strat EW abs return'!A:C,3,TRUE))-1</f>
        <v>-6.8343470422616015E-3</v>
      </c>
      <c r="M1863" s="13">
        <f>(VLOOKUP(J1863,'Strat alpha facteurs'!A:C,3,TRUE)/VLOOKUP(J1862,'Strat alpha facteurs'!A:C,3,TRUE))-1</f>
        <v>-1.2185181556743752E-2</v>
      </c>
      <c r="N1863" s="14">
        <f t="shared" si="340"/>
        <v>153.32049802738101</v>
      </c>
      <c r="O1863" s="14">
        <f t="shared" si="341"/>
        <v>125.50031180820947</v>
      </c>
      <c r="P1863" s="14">
        <f t="shared" si="342"/>
        <v>215.34543906132694</v>
      </c>
      <c r="Q1863" s="14">
        <f t="shared" si="343"/>
        <v>0.69837194458974539</v>
      </c>
      <c r="R1863" s="14">
        <f t="shared" si="344"/>
        <v>0.14756139682616365</v>
      </c>
      <c r="S1863" s="14">
        <f t="shared" si="345"/>
        <v>0.1540666585840903</v>
      </c>
      <c r="T1863" s="14">
        <f t="shared" si="346"/>
        <v>-5.4009735129090424E-3</v>
      </c>
      <c r="U1863" s="14">
        <f t="shared" si="347"/>
        <v>157.47091240359759</v>
      </c>
      <c r="W1863" s="16">
        <f t="shared" si="348"/>
        <v>-2.8858160026388755E-3</v>
      </c>
      <c r="X1863" s="15">
        <f t="shared" si="337"/>
        <v>0.73804736709456942</v>
      </c>
      <c r="Y1863" s="15">
        <f t="shared" si="338"/>
        <v>0.44922477413410339</v>
      </c>
      <c r="Z1863" s="15">
        <f t="shared" si="339"/>
        <v>0.79821144092915108</v>
      </c>
    </row>
    <row r="1864" spans="10:26" x14ac:dyDescent="0.35">
      <c r="J1864" s="3">
        <v>45049</v>
      </c>
      <c r="K1864" s="13">
        <f>(VLOOKUP(J1864,'Poche Core Max IR'!A:C,3,TRUE)/VLOOKUP(J1863,'Poche Core Max IR'!A:C,3,TRUE))-1</f>
        <v>1.1586527066231866E-4</v>
      </c>
      <c r="L1864" s="13">
        <f>(VLOOKUP(J1864,'Strat EW abs return'!A:C,3,TRUE)/VLOOKUP(J1863,'Strat EW abs return'!A:C,3,TRUE))-1</f>
        <v>-2.4439799938567042E-3</v>
      </c>
      <c r="M1864" s="13">
        <f>(VLOOKUP(J1864,'Strat alpha facteurs'!A:C,3,TRUE)/VLOOKUP(J1863,'Strat alpha facteurs'!A:C,3,TRUE))-1</f>
        <v>-2.5575784934762646E-3</v>
      </c>
      <c r="N1864" s="14">
        <f t="shared" si="340"/>
        <v>153.33826254838303</v>
      </c>
      <c r="O1864" s="14">
        <f t="shared" si="341"/>
        <v>125.19359155692743</v>
      </c>
      <c r="P1864" s="14">
        <f t="shared" si="342"/>
        <v>214.79467619771549</v>
      </c>
      <c r="Q1864" s="14">
        <f t="shared" si="343"/>
        <v>0.69892376685776547</v>
      </c>
      <c r="R1864" s="14">
        <f t="shared" si="344"/>
        <v>0.14730000422471004</v>
      </c>
      <c r="S1864" s="14">
        <f t="shared" si="345"/>
        <v>0.15377622891752379</v>
      </c>
      <c r="T1864" s="14">
        <f t="shared" si="346"/>
        <v>-6.7375761988225315E-4</v>
      </c>
      <c r="U1864" s="14">
        <f t="shared" si="347"/>
        <v>157.36481517645586</v>
      </c>
      <c r="W1864" s="16">
        <f t="shared" si="348"/>
        <v>-7.5329303930754109E-4</v>
      </c>
      <c r="X1864" s="15">
        <f t="shared" si="337"/>
        <v>0.73586354554101974</v>
      </c>
      <c r="Y1864" s="15">
        <f t="shared" si="338"/>
        <v>0.44587712310079824</v>
      </c>
      <c r="Z1864" s="15">
        <f t="shared" si="339"/>
        <v>0.79664523803705567</v>
      </c>
    </row>
    <row r="1865" spans="10:26" x14ac:dyDescent="0.35">
      <c r="J1865" s="3">
        <v>45050</v>
      </c>
      <c r="K1865" s="13">
        <f>(VLOOKUP(J1865,'Poche Core Max IR'!A:C,3,TRUE)/VLOOKUP(J1864,'Poche Core Max IR'!A:C,3,TRUE))-1</f>
        <v>-1.5095198023284961E-3</v>
      </c>
      <c r="L1865" s="13">
        <f>(VLOOKUP(J1865,'Strat EW abs return'!A:C,3,TRUE)/VLOOKUP(J1864,'Strat EW abs return'!A:C,3,TRUE))-1</f>
        <v>1.6842886765588982E-3</v>
      </c>
      <c r="M1865" s="13">
        <f>(VLOOKUP(J1865,'Strat alpha facteurs'!A:C,3,TRUE)/VLOOKUP(J1864,'Strat alpha facteurs'!A:C,3,TRUE))-1</f>
        <v>-8.0455598315654075E-3</v>
      </c>
      <c r="N1865" s="14">
        <f t="shared" si="340"/>
        <v>153.1067954046116</v>
      </c>
      <c r="O1865" s="14">
        <f t="shared" si="341"/>
        <v>125.40445370556451</v>
      </c>
      <c r="P1865" s="14">
        <f t="shared" si="342"/>
        <v>213.06653277886505</v>
      </c>
      <c r="Q1865" s="14">
        <f t="shared" si="343"/>
        <v>0.69929820458103353</v>
      </c>
      <c r="R1865" s="14">
        <f t="shared" si="344"/>
        <v>0.14785032959308697</v>
      </c>
      <c r="S1865" s="14">
        <f t="shared" si="345"/>
        <v>0.15285146582587869</v>
      </c>
      <c r="T1865" s="14">
        <f t="shared" si="346"/>
        <v>-2.0441593876455015E-3</v>
      </c>
      <c r="U1865" s="14">
        <f t="shared" si="347"/>
        <v>157.04313641222782</v>
      </c>
      <c r="W1865" s="16">
        <f t="shared" si="348"/>
        <v>-9.8075297768544486E-4</v>
      </c>
      <c r="X1865" s="15">
        <f t="shared" si="337"/>
        <v>0.73308042615167635</v>
      </c>
      <c r="Y1865" s="15">
        <f t="shared" si="338"/>
        <v>0.44508848716790417</v>
      </c>
      <c r="Z1865" s="15">
        <f t="shared" si="339"/>
        <v>0.79344562015157172</v>
      </c>
    </row>
    <row r="1866" spans="10:26" x14ac:dyDescent="0.35">
      <c r="J1866" s="3">
        <v>45051</v>
      </c>
      <c r="K1866" s="13">
        <f>(VLOOKUP(J1866,'Poche Core Max IR'!A:C,3,TRUE)/VLOOKUP(J1865,'Poche Core Max IR'!A:C,3,TRUE))-1</f>
        <v>5.1602953747944547E-3</v>
      </c>
      <c r="L1866" s="13">
        <f>(VLOOKUP(J1866,'Strat EW abs return'!A:C,3,TRUE)/VLOOKUP(J1865,'Strat EW abs return'!A:C,3,TRUE))-1</f>
        <v>4.3658005561904023E-3</v>
      </c>
      <c r="M1866" s="13">
        <f>(VLOOKUP(J1866,'Strat alpha facteurs'!A:C,3,TRUE)/VLOOKUP(J1865,'Strat alpha facteurs'!A:C,3,TRUE))-1</f>
        <v>1.4624750086041027E-2</v>
      </c>
      <c r="N1866" s="14">
        <f t="shared" si="340"/>
        <v>153.89687169278761</v>
      </c>
      <c r="O1866" s="14">
        <f t="shared" si="341"/>
        <v>125.95194453930101</v>
      </c>
      <c r="P1866" s="14">
        <f t="shared" si="342"/>
        <v>216.18257757245522</v>
      </c>
      <c r="Q1866" s="14">
        <f t="shared" si="343"/>
        <v>0.69837469786438588</v>
      </c>
      <c r="R1866" s="14">
        <f t="shared" si="344"/>
        <v>0.14753836665204656</v>
      </c>
      <c r="S1866" s="14">
        <f t="shared" si="345"/>
        <v>0.15408693548356692</v>
      </c>
      <c r="T1866" s="14">
        <f t="shared" si="346"/>
        <v>6.4894848298605234E-3</v>
      </c>
      <c r="U1866" s="14">
        <f t="shared" si="347"/>
        <v>158.06226546360867</v>
      </c>
      <c r="W1866" s="16">
        <f t="shared" si="348"/>
        <v>2.8976060061600218E-3</v>
      </c>
      <c r="X1866" s="15">
        <f t="shared" si="337"/>
        <v>0.73420415056653632</v>
      </c>
      <c r="Y1866" s="15">
        <f t="shared" si="338"/>
        <v>0.44704718724904108</v>
      </c>
      <c r="Z1866" s="15">
        <f t="shared" si="339"/>
        <v>0.79424753835186002</v>
      </c>
    </row>
    <row r="1867" spans="10:26" x14ac:dyDescent="0.35">
      <c r="J1867" s="3">
        <v>45054</v>
      </c>
      <c r="K1867" s="13">
        <f>(VLOOKUP(J1867,'Poche Core Max IR'!A:C,3,TRUE)/VLOOKUP(J1866,'Poche Core Max IR'!A:C,3,TRUE))-1</f>
        <v>0</v>
      </c>
      <c r="L1867" s="13">
        <f>(VLOOKUP(J1867,'Strat EW abs return'!A:C,3,TRUE)/VLOOKUP(J1866,'Strat EW abs return'!A:C,3,TRUE))-1</f>
        <v>2.5702606823883034E-3</v>
      </c>
      <c r="M1867" s="13">
        <f>(VLOOKUP(J1867,'Strat alpha facteurs'!A:C,3,TRUE)/VLOOKUP(J1866,'Strat alpha facteurs'!A:C,3,TRUE))-1</f>
        <v>2.3350033944660176E-3</v>
      </c>
      <c r="N1867" s="14">
        <f t="shared" si="340"/>
        <v>153.89687169278761</v>
      </c>
      <c r="O1867" s="14">
        <f t="shared" si="341"/>
        <v>126.27567387022073</v>
      </c>
      <c r="P1867" s="14">
        <f t="shared" si="342"/>
        <v>216.68736462491131</v>
      </c>
      <c r="Q1867" s="14">
        <f t="shared" si="343"/>
        <v>0.69785897618668902</v>
      </c>
      <c r="R1867" s="14">
        <f t="shared" si="344"/>
        <v>0.14780834752135605</v>
      </c>
      <c r="S1867" s="14">
        <f t="shared" si="345"/>
        <v>0.15433267629195435</v>
      </c>
      <c r="T1867" s="14">
        <f t="shared" si="346"/>
        <v>7.3900558034653997E-4</v>
      </c>
      <c r="U1867" s="14">
        <f t="shared" si="347"/>
        <v>158.17907435982849</v>
      </c>
      <c r="W1867" s="16">
        <f t="shared" si="348"/>
        <v>7.4027330718166666E-4</v>
      </c>
      <c r="X1867" s="15">
        <f t="shared" si="337"/>
        <v>0.73426176555023315</v>
      </c>
      <c r="Y1867" s="15">
        <f t="shared" si="338"/>
        <v>0.44695187766407118</v>
      </c>
      <c r="Z1867" s="15">
        <f t="shared" si="339"/>
        <v>0.79486124921883328</v>
      </c>
    </row>
    <row r="1868" spans="10:26" x14ac:dyDescent="0.35">
      <c r="J1868" s="3">
        <v>45055</v>
      </c>
      <c r="K1868" s="13">
        <f>(VLOOKUP(J1868,'Poche Core Max IR'!A:C,3,TRUE)/VLOOKUP(J1867,'Poche Core Max IR'!A:C,3,TRUE))-1</f>
        <v>-8.4798049374790185E-4</v>
      </c>
      <c r="L1868" s="13">
        <f>(VLOOKUP(J1868,'Strat EW abs return'!A:C,3,TRUE)/VLOOKUP(J1867,'Strat EW abs return'!A:C,3,TRUE))-1</f>
        <v>1.3003116399623593E-5</v>
      </c>
      <c r="M1868" s="13">
        <f>(VLOOKUP(J1868,'Strat alpha facteurs'!A:C,3,TRUE)/VLOOKUP(J1867,'Strat alpha facteurs'!A:C,3,TRUE))-1</f>
        <v>-4.7790531522183821E-3</v>
      </c>
      <c r="N1868" s="14">
        <f t="shared" si="340"/>
        <v>153.76637014754331</v>
      </c>
      <c r="O1868" s="14">
        <f t="shared" si="341"/>
        <v>126.2773158475065</v>
      </c>
      <c r="P1868" s="14">
        <f t="shared" si="342"/>
        <v>215.65180419195474</v>
      </c>
      <c r="Q1868" s="14">
        <f t="shared" si="343"/>
        <v>0.69819399710118113</v>
      </c>
      <c r="R1868" s="14">
        <f t="shared" si="344"/>
        <v>0.14800673553953475</v>
      </c>
      <c r="S1868" s="14">
        <f t="shared" si="345"/>
        <v>0.15379926735928365</v>
      </c>
      <c r="T1868" s="14">
        <f t="shared" si="346"/>
        <v>-1.3274128931689013E-3</v>
      </c>
      <c r="U1868" s="14">
        <f t="shared" si="347"/>
        <v>157.96910541709372</v>
      </c>
      <c r="W1868" s="16">
        <f t="shared" si="348"/>
        <v>-7.3309032467211335E-4</v>
      </c>
      <c r="X1868" s="15">
        <f t="shared" si="337"/>
        <v>0.73206234389222069</v>
      </c>
      <c r="Y1868" s="15">
        <f t="shared" si="338"/>
        <v>0.44120657667675001</v>
      </c>
      <c r="Z1868" s="15">
        <f t="shared" si="339"/>
        <v>0.79306576014961405</v>
      </c>
    </row>
    <row r="1869" spans="10:26" x14ac:dyDescent="0.35">
      <c r="J1869" s="3">
        <v>45056</v>
      </c>
      <c r="K1869" s="13">
        <f>(VLOOKUP(J1869,'Poche Core Max IR'!A:C,3,TRUE)/VLOOKUP(J1868,'Poche Core Max IR'!A:C,3,TRUE))-1</f>
        <v>5.231916895385158E-4</v>
      </c>
      <c r="L1869" s="13">
        <f>(VLOOKUP(J1869,'Strat EW abs return'!A:C,3,TRUE)/VLOOKUP(J1868,'Strat EW abs return'!A:C,3,TRUE))-1</f>
        <v>4.3465251675511851E-4</v>
      </c>
      <c r="M1869" s="13">
        <f>(VLOOKUP(J1869,'Strat alpha facteurs'!A:C,3,TRUE)/VLOOKUP(J1868,'Strat alpha facteurs'!A:C,3,TRUE))-1</f>
        <v>2.8383672314455932E-3</v>
      </c>
      <c r="N1869" s="14">
        <f t="shared" si="340"/>
        <v>153.84681943453501</v>
      </c>
      <c r="O1869" s="14">
        <f t="shared" si="341"/>
        <v>126.3322026006487</v>
      </c>
      <c r="P1869" s="14">
        <f t="shared" si="342"/>
        <v>216.26390320637532</v>
      </c>
      <c r="Q1869" s="14">
        <f t="shared" si="343"/>
        <v>0.69795474619592979</v>
      </c>
      <c r="R1869" s="14">
        <f t="shared" si="344"/>
        <v>0.14794292485534943</v>
      </c>
      <c r="S1869" s="14">
        <f t="shared" si="345"/>
        <v>0.15410232894872036</v>
      </c>
      <c r="T1869" s="14">
        <f t="shared" si="346"/>
        <v>8.6615959776091512E-4</v>
      </c>
      <c r="U1869" s="14">
        <f t="shared" si="347"/>
        <v>158.10593187390043</v>
      </c>
      <c r="W1869" s="16">
        <f t="shared" si="348"/>
        <v>5.0170276540198856E-4</v>
      </c>
      <c r="X1869" s="15">
        <f t="shared" si="337"/>
        <v>0.72885767405816737</v>
      </c>
      <c r="Y1869" s="15">
        <f t="shared" si="338"/>
        <v>0.4398055034921613</v>
      </c>
      <c r="Z1869" s="15">
        <f t="shared" si="339"/>
        <v>0.78995372071634384</v>
      </c>
    </row>
    <row r="1870" spans="10:26" x14ac:dyDescent="0.35">
      <c r="J1870" s="3">
        <v>45057</v>
      </c>
      <c r="K1870" s="13">
        <f>(VLOOKUP(J1870,'Poche Core Max IR'!A:C,3,TRUE)/VLOOKUP(J1869,'Poche Core Max IR'!A:C,3,TRUE))-1</f>
        <v>3.9718825891943421E-3</v>
      </c>
      <c r="L1870" s="13">
        <f>(VLOOKUP(J1870,'Strat EW abs return'!A:C,3,TRUE)/VLOOKUP(J1869,'Strat EW abs return'!A:C,3,TRUE))-1</f>
        <v>-4.4244686747385575E-3</v>
      </c>
      <c r="M1870" s="13">
        <f>(VLOOKUP(J1870,'Strat alpha facteurs'!A:C,3,TRUE)/VLOOKUP(J1869,'Strat alpha facteurs'!A:C,3,TRUE))-1</f>
        <v>-1.6277580916020939E-3</v>
      </c>
      <c r="N1870" s="14">
        <f t="shared" si="340"/>
        <v>154.45788093804995</v>
      </c>
      <c r="O1870" s="14">
        <f t="shared" si="341"/>
        <v>125.77324972763141</v>
      </c>
      <c r="P1870" s="14">
        <f t="shared" si="342"/>
        <v>215.91187788800968</v>
      </c>
      <c r="Q1870" s="14">
        <f t="shared" si="343"/>
        <v>0.69942127195230452</v>
      </c>
      <c r="R1870" s="14">
        <f t="shared" si="344"/>
        <v>0.14701391277575684</v>
      </c>
      <c r="S1870" s="14">
        <f t="shared" si="345"/>
        <v>0.15356481527193827</v>
      </c>
      <c r="T1870" s="14">
        <f t="shared" si="346"/>
        <v>1.866784154908468E-3</v>
      </c>
      <c r="U1870" s="14">
        <f t="shared" si="347"/>
        <v>158.40108152231966</v>
      </c>
      <c r="W1870" s="16">
        <f t="shared" si="348"/>
        <v>-9.0042482247136113E-4</v>
      </c>
      <c r="X1870" s="15">
        <f t="shared" si="337"/>
        <v>0.73234710417005777</v>
      </c>
      <c r="Y1870" s="15">
        <f t="shared" si="338"/>
        <v>0.44078736113582245</v>
      </c>
      <c r="Z1870" s="15">
        <f t="shared" si="339"/>
        <v>0.79422492713338966</v>
      </c>
    </row>
    <row r="1871" spans="10:26" x14ac:dyDescent="0.35">
      <c r="J1871" s="3">
        <v>45058</v>
      </c>
      <c r="K1871" s="13">
        <f>(VLOOKUP(J1871,'Poche Core Max IR'!A:C,3,TRUE)/VLOOKUP(J1870,'Poche Core Max IR'!A:C,3,TRUE))-1</f>
        <v>2.83732234890266E-3</v>
      </c>
      <c r="L1871" s="13">
        <f>(VLOOKUP(J1871,'Strat EW abs return'!A:C,3,TRUE)/VLOOKUP(J1870,'Strat EW abs return'!A:C,3,TRUE))-1</f>
        <v>-3.3036910242937312E-3</v>
      </c>
      <c r="M1871" s="13">
        <f>(VLOOKUP(J1871,'Strat alpha facteurs'!A:C,3,TRUE)/VLOOKUP(J1870,'Strat alpha facteurs'!A:C,3,TRUE))-1</f>
        <v>-3.3475584263487068E-4</v>
      </c>
      <c r="N1871" s="14">
        <f t="shared" si="340"/>
        <v>154.89612773559963</v>
      </c>
      <c r="O1871" s="14">
        <f t="shared" si="341"/>
        <v>125.35773377140998</v>
      </c>
      <c r="P1871" s="14">
        <f t="shared" si="342"/>
        <v>215.83960012539239</v>
      </c>
      <c r="Q1871" s="14">
        <f t="shared" si="343"/>
        <v>0.7003920163185704</v>
      </c>
      <c r="R1871" s="14">
        <f t="shared" si="344"/>
        <v>0.14631644751115802</v>
      </c>
      <c r="S1871" s="14">
        <f t="shared" si="345"/>
        <v>0.15329153617027108</v>
      </c>
      <c r="T1871" s="14">
        <f t="shared" si="346"/>
        <v>1.4473883429892032E-3</v>
      </c>
      <c r="U1871" s="14">
        <f t="shared" si="347"/>
        <v>158.63034940123197</v>
      </c>
      <c r="W1871" s="16">
        <f t="shared" si="348"/>
        <v>-5.3469957170863044E-4</v>
      </c>
      <c r="X1871" s="15">
        <f t="shared" si="337"/>
        <v>0.72274268261637165</v>
      </c>
      <c r="Y1871" s="15">
        <f t="shared" si="338"/>
        <v>0.41769122281307591</v>
      </c>
      <c r="Z1871" s="15">
        <f t="shared" si="339"/>
        <v>0.788917034365887</v>
      </c>
    </row>
    <row r="1872" spans="10:26" x14ac:dyDescent="0.35">
      <c r="J1872" s="3">
        <v>45061</v>
      </c>
      <c r="K1872" s="13">
        <f>(VLOOKUP(J1872,'Poche Core Max IR'!A:C,3,TRUE)/VLOOKUP(J1871,'Poche Core Max IR'!A:C,3,TRUE))-1</f>
        <v>1.2762401646293497E-3</v>
      </c>
      <c r="L1872" s="13">
        <f>(VLOOKUP(J1872,'Strat EW abs return'!A:C,3,TRUE)/VLOOKUP(J1871,'Strat EW abs return'!A:C,3,TRUE))-1</f>
        <v>3.9546102340628497E-3</v>
      </c>
      <c r="M1872" s="13">
        <f>(VLOOKUP(J1872,'Strat alpha facteurs'!A:C,3,TRUE)/VLOOKUP(J1871,'Strat alpha facteurs'!A:C,3,TRUE))-1</f>
        <v>3.4510407958843192E-3</v>
      </c>
      <c r="N1872" s="14">
        <f t="shared" si="340"/>
        <v>155.09381239516136</v>
      </c>
      <c r="O1872" s="14">
        <f t="shared" si="341"/>
        <v>125.85347474830132</v>
      </c>
      <c r="P1872" s="14">
        <f t="shared" si="342"/>
        <v>216.58447139079249</v>
      </c>
      <c r="Q1872" s="14">
        <f t="shared" si="343"/>
        <v>0.69988505899459996</v>
      </c>
      <c r="R1872" s="14">
        <f t="shared" si="344"/>
        <v>0.1466016476191622</v>
      </c>
      <c r="S1872" s="14">
        <f t="shared" si="345"/>
        <v>0.1535132933862372</v>
      </c>
      <c r="T1872" s="14">
        <f t="shared" si="346"/>
        <v>2.0015082879382222E-3</v>
      </c>
      <c r="U1872" s="14">
        <f t="shared" si="347"/>
        <v>158.94784936027708</v>
      </c>
      <c r="W1872" s="16">
        <f t="shared" si="348"/>
        <v>1.1095330141916776E-3</v>
      </c>
      <c r="X1872" s="15">
        <f t="shared" si="337"/>
        <v>0.72326528992741879</v>
      </c>
      <c r="Y1872" s="15">
        <f t="shared" si="338"/>
        <v>0.41833285134782899</v>
      </c>
      <c r="Z1872" s="15">
        <f t="shared" si="339"/>
        <v>0.78932752487692293</v>
      </c>
    </row>
    <row r="1873" spans="10:26" x14ac:dyDescent="0.35">
      <c r="J1873" s="3">
        <v>45062</v>
      </c>
      <c r="K1873" s="13">
        <f>(VLOOKUP(J1873,'Poche Core Max IR'!A:C,3,TRUE)/VLOOKUP(J1872,'Poche Core Max IR'!A:C,3,TRUE))-1</f>
        <v>-4.11857317007569E-3</v>
      </c>
      <c r="L1873" s="13">
        <f>(VLOOKUP(J1873,'Strat EW abs return'!A:C,3,TRUE)/VLOOKUP(J1872,'Strat EW abs return'!A:C,3,TRUE))-1</f>
        <v>-4.8004294757960642E-3</v>
      </c>
      <c r="M1873" s="13">
        <f>(VLOOKUP(J1873,'Strat alpha facteurs'!A:C,3,TRUE)/VLOOKUP(J1872,'Strat alpha facteurs'!A:C,3,TRUE))-1</f>
        <v>-5.9077981283717218E-3</v>
      </c>
      <c r="N1873" s="14">
        <f t="shared" si="340"/>
        <v>154.45504718058589</v>
      </c>
      <c r="O1873" s="14">
        <f t="shared" si="341"/>
        <v>125.24932401848822</v>
      </c>
      <c r="P1873" s="14">
        <f t="shared" si="342"/>
        <v>215.30493405607558</v>
      </c>
      <c r="Q1873" s="14">
        <f t="shared" si="343"/>
        <v>0.70014844111546137</v>
      </c>
      <c r="R1873" s="14">
        <f t="shared" si="344"/>
        <v>0.14655640460788441</v>
      </c>
      <c r="S1873" s="14">
        <f t="shared" si="345"/>
        <v>0.15329515427665355</v>
      </c>
      <c r="T1873" s="14">
        <f t="shared" si="346"/>
        <v>-4.4932042438906861E-3</v>
      </c>
      <c r="U1873" s="14">
        <f t="shared" si="347"/>
        <v>158.23366420897418</v>
      </c>
      <c r="W1873" s="16">
        <f t="shared" si="348"/>
        <v>-1.6091705100704508E-3</v>
      </c>
      <c r="X1873" s="15">
        <f t="shared" si="337"/>
        <v>0.72484346834540414</v>
      </c>
      <c r="Y1873" s="15">
        <f t="shared" si="338"/>
        <v>0.42394988827273244</v>
      </c>
      <c r="Z1873" s="15">
        <f t="shared" si="339"/>
        <v>0.78965325927991237</v>
      </c>
    </row>
    <row r="1874" spans="10:26" x14ac:dyDescent="0.35">
      <c r="J1874" s="3">
        <v>45063</v>
      </c>
      <c r="K1874" s="13">
        <f>(VLOOKUP(J1874,'Poche Core Max IR'!A:C,3,TRUE)/VLOOKUP(J1873,'Poche Core Max IR'!A:C,3,TRUE))-1</f>
        <v>3.4317647453769862E-3</v>
      </c>
      <c r="L1874" s="13">
        <f>(VLOOKUP(J1874,'Strat EW abs return'!A:C,3,TRUE)/VLOOKUP(J1873,'Strat EW abs return'!A:C,3,TRUE))-1</f>
        <v>2.4278249463050017E-3</v>
      </c>
      <c r="M1874" s="13">
        <f>(VLOOKUP(J1874,'Strat alpha facteurs'!A:C,3,TRUE)/VLOOKUP(J1873,'Strat alpha facteurs'!A:C,3,TRUE))-1</f>
        <v>6.9876318915520486E-3</v>
      </c>
      <c r="N1874" s="14">
        <f t="shared" si="340"/>
        <v>154.98510056624576</v>
      </c>
      <c r="O1874" s="14">
        <f t="shared" si="341"/>
        <v>125.55340745184814</v>
      </c>
      <c r="P1874" s="14">
        <f t="shared" si="342"/>
        <v>216.80940567969432</v>
      </c>
      <c r="Q1874" s="14">
        <f t="shared" si="343"/>
        <v>0.69987087068386822</v>
      </c>
      <c r="R1874" s="14">
        <f t="shared" si="344"/>
        <v>0.14635173056205233</v>
      </c>
      <c r="S1874" s="14">
        <f t="shared" si="345"/>
        <v>0.15377739875407884</v>
      </c>
      <c r="T1874" s="14">
        <f t="shared" si="346"/>
        <v>3.8297281407424222E-3</v>
      </c>
      <c r="U1874" s="14">
        <f t="shared" si="347"/>
        <v>158.83965612560809</v>
      </c>
      <c r="W1874" s="16">
        <f t="shared" si="348"/>
        <v>1.4298562381273763E-3</v>
      </c>
      <c r="X1874" s="15">
        <f t="shared" si="337"/>
        <v>0.72795698205450121</v>
      </c>
      <c r="Y1874" s="15">
        <f t="shared" si="338"/>
        <v>0.42574346156433046</v>
      </c>
      <c r="Z1874" s="15">
        <f t="shared" si="339"/>
        <v>0.793172145672003</v>
      </c>
    </row>
    <row r="1875" spans="10:26" x14ac:dyDescent="0.35">
      <c r="J1875" s="3">
        <v>45064</v>
      </c>
      <c r="K1875" s="13">
        <f>(VLOOKUP(J1875,'Poche Core Max IR'!A:C,3,TRUE)/VLOOKUP(J1874,'Poche Core Max IR'!A:C,3,TRUE))-1</f>
        <v>4.5375775715146283E-3</v>
      </c>
      <c r="L1875" s="13">
        <f>(VLOOKUP(J1875,'Strat EW abs return'!A:C,3,TRUE)/VLOOKUP(J1874,'Strat EW abs return'!A:C,3,TRUE))-1</f>
        <v>-2.454592697906488E-3</v>
      </c>
      <c r="M1875" s="13">
        <f>(VLOOKUP(J1875,'Strat alpha facteurs'!A:C,3,TRUE)/VLOOKUP(J1874,'Strat alpha facteurs'!A:C,3,TRUE))-1</f>
        <v>7.8509374880202376E-3</v>
      </c>
      <c r="N1875" s="14">
        <f t="shared" si="340"/>
        <v>155.6883574824941</v>
      </c>
      <c r="O1875" s="14">
        <f t="shared" si="341"/>
        <v>125.24522497471956</v>
      </c>
      <c r="P1875" s="14">
        <f t="shared" si="342"/>
        <v>218.51156277050043</v>
      </c>
      <c r="Q1875" s="14">
        <f t="shared" si="343"/>
        <v>0.70022902066567827</v>
      </c>
      <c r="R1875" s="14">
        <f t="shared" si="344"/>
        <v>0.14540740907083213</v>
      </c>
      <c r="S1875" s="14">
        <f t="shared" si="345"/>
        <v>0.15436357026348893</v>
      </c>
      <c r="T1875" s="14">
        <f t="shared" si="346"/>
        <v>4.023781221296578E-3</v>
      </c>
      <c r="U1875" s="14">
        <f t="shared" si="347"/>
        <v>159.47879215112351</v>
      </c>
      <c r="W1875" s="16">
        <f t="shared" si="348"/>
        <v>8.5498277603950502E-4</v>
      </c>
      <c r="X1875" s="15">
        <f t="shared" si="337"/>
        <v>0.72585217773921884</v>
      </c>
      <c r="Y1875" s="15">
        <f t="shared" si="338"/>
        <v>0.42108935727114821</v>
      </c>
      <c r="Z1875" s="15">
        <f t="shared" si="339"/>
        <v>0.79180879589041764</v>
      </c>
    </row>
    <row r="1876" spans="10:26" x14ac:dyDescent="0.35">
      <c r="J1876" s="3">
        <v>45065</v>
      </c>
      <c r="K1876" s="13">
        <f>(VLOOKUP(J1876,'Poche Core Max IR'!A:C,3,TRUE)/VLOOKUP(J1875,'Poche Core Max IR'!A:C,3,TRUE))-1</f>
        <v>4.0101064275765985E-4</v>
      </c>
      <c r="L1876" s="13">
        <f>(VLOOKUP(J1876,'Strat EW abs return'!A:C,3,TRUE)/VLOOKUP(J1875,'Strat EW abs return'!A:C,3,TRUE))-1</f>
        <v>1.7178086705427198E-3</v>
      </c>
      <c r="M1876" s="13">
        <f>(VLOOKUP(J1876,'Strat alpha facteurs'!A:C,3,TRUE)/VLOOKUP(J1875,'Strat alpha facteurs'!A:C,3,TRUE))-1</f>
        <v>7.0632349712451692E-4</v>
      </c>
      <c r="N1876" s="14">
        <f t="shared" si="340"/>
        <v>155.75079017079804</v>
      </c>
      <c r="O1876" s="14">
        <f t="shared" si="341"/>
        <v>125.46037230812522</v>
      </c>
      <c r="P1876" s="14">
        <f t="shared" si="342"/>
        <v>218.66590262167864</v>
      </c>
      <c r="Q1876" s="14">
        <f t="shared" si="343"/>
        <v>0.70006205185607395</v>
      </c>
      <c r="R1876" s="14">
        <f t="shared" si="344"/>
        <v>0.14556408664020112</v>
      </c>
      <c r="S1876" s="14">
        <f t="shared" si="345"/>
        <v>0.15437386150372431</v>
      </c>
      <c r="T1876" s="14">
        <f t="shared" si="346"/>
        <v>6.3961201449487146E-4</v>
      </c>
      <c r="U1876" s="14">
        <f t="shared" si="347"/>
        <v>159.5807967026405</v>
      </c>
      <c r="W1876" s="16">
        <f t="shared" si="348"/>
        <v>3.5908913587209557E-4</v>
      </c>
      <c r="X1876" s="15">
        <f t="shared" si="337"/>
        <v>0.7264562477507519</v>
      </c>
      <c r="Y1876" s="15">
        <f t="shared" si="338"/>
        <v>0.42239156959432794</v>
      </c>
      <c r="Z1876" s="15">
        <f t="shared" si="339"/>
        <v>0.79195881995469719</v>
      </c>
    </row>
    <row r="1877" spans="10:26" x14ac:dyDescent="0.35">
      <c r="J1877" s="3">
        <v>45068</v>
      </c>
      <c r="K1877" s="13">
        <f>(VLOOKUP(J1877,'Poche Core Max IR'!A:C,3,TRUE)/VLOOKUP(J1876,'Poche Core Max IR'!A:C,3,TRUE))-1</f>
        <v>2.3900645196888171E-3</v>
      </c>
      <c r="L1877" s="13">
        <f>(VLOOKUP(J1877,'Strat EW abs return'!A:C,3,TRUE)/VLOOKUP(J1876,'Strat EW abs return'!A:C,3,TRUE))-1</f>
        <v>-1.0289641827500029E-3</v>
      </c>
      <c r="M1877" s="13">
        <f>(VLOOKUP(J1877,'Strat alpha facteurs'!A:C,3,TRUE)/VLOOKUP(J1876,'Strat alpha facteurs'!A:C,3,TRUE))-1</f>
        <v>8.7999580450337511E-4</v>
      </c>
      <c r="N1877" s="14">
        <f t="shared" si="340"/>
        <v>156.12304460829876</v>
      </c>
      <c r="O1877" s="14">
        <f t="shared" si="341"/>
        <v>125.33127807866568</v>
      </c>
      <c r="P1877" s="14">
        <f t="shared" si="342"/>
        <v>218.85832769857367</v>
      </c>
      <c r="Q1877" s="14">
        <f t="shared" si="343"/>
        <v>0.70057281176972175</v>
      </c>
      <c r="R1877" s="14">
        <f t="shared" si="344"/>
        <v>0.14517342571946373</v>
      </c>
      <c r="S1877" s="14">
        <f t="shared" si="345"/>
        <v>0.15425376251081396</v>
      </c>
      <c r="T1877" s="14">
        <f t="shared" si="346"/>
        <v>1.6592615907225325E-3</v>
      </c>
      <c r="U1877" s="14">
        <f t="shared" si="347"/>
        <v>159.84558298922607</v>
      </c>
      <c r="W1877" s="16">
        <f t="shared" si="348"/>
        <v>-1.3635591514069944E-5</v>
      </c>
      <c r="X1877" s="15">
        <f t="shared" si="337"/>
        <v>0.72863536661598516</v>
      </c>
      <c r="Y1877" s="15">
        <f t="shared" si="338"/>
        <v>0.42190561675622124</v>
      </c>
      <c r="Z1877" s="15">
        <f t="shared" si="339"/>
        <v>0.79608404579820113</v>
      </c>
    </row>
    <row r="1878" spans="10:26" x14ac:dyDescent="0.35">
      <c r="J1878" s="3">
        <v>45069</v>
      </c>
      <c r="K1878" s="13">
        <f>(VLOOKUP(J1878,'Poche Core Max IR'!A:C,3,TRUE)/VLOOKUP(J1877,'Poche Core Max IR'!A:C,3,TRUE))-1</f>
        <v>-1.0027798350812023E-2</v>
      </c>
      <c r="L1878" s="13">
        <f>(VLOOKUP(J1878,'Strat EW abs return'!A:C,3,TRUE)/VLOOKUP(J1877,'Strat EW abs return'!A:C,3,TRUE))-1</f>
        <v>-1.3794987673649839E-3</v>
      </c>
      <c r="M1878" s="13">
        <f>(VLOOKUP(J1878,'Strat alpha facteurs'!A:C,3,TRUE)/VLOOKUP(J1877,'Strat alpha facteurs'!A:C,3,TRUE))-1</f>
        <v>-1.0663632413058455E-2</v>
      </c>
      <c r="N1878" s="14">
        <f t="shared" si="340"/>
        <v>154.55747419905191</v>
      </c>
      <c r="O1878" s="14">
        <f t="shared" si="341"/>
        <v>125.15838373504388</v>
      </c>
      <c r="P1878" s="14">
        <f t="shared" si="342"/>
        <v>216.52450294145939</v>
      </c>
      <c r="Q1878" s="14">
        <f t="shared" si="343"/>
        <v>0.69975469534806178</v>
      </c>
      <c r="R1878" s="14">
        <f t="shared" si="344"/>
        <v>0.14627063451828964</v>
      </c>
      <c r="S1878" s="14">
        <f t="shared" si="345"/>
        <v>0.15397467013364807</v>
      </c>
      <c r="T1878" s="14">
        <f t="shared" si="346"/>
        <v>-8.8703748700688471E-3</v>
      </c>
      <c r="U1878" s="14">
        <f t="shared" si="347"/>
        <v>158.42769274678693</v>
      </c>
      <c r="W1878" s="16">
        <f t="shared" si="348"/>
        <v>-1.8437094432468279E-3</v>
      </c>
      <c r="X1878" s="15">
        <f t="shared" si="337"/>
        <v>0.72469338027898311</v>
      </c>
      <c r="Y1878" s="15">
        <f t="shared" si="338"/>
        <v>0.41314689078574179</v>
      </c>
      <c r="Z1878" s="15">
        <f t="shared" si="339"/>
        <v>0.79354977490823131</v>
      </c>
    </row>
    <row r="1879" spans="10:26" x14ac:dyDescent="0.35">
      <c r="J1879" s="3">
        <v>45070</v>
      </c>
      <c r="K1879" s="13">
        <f>(VLOOKUP(J1879,'Poche Core Max IR'!A:C,3,TRUE)/VLOOKUP(J1878,'Poche Core Max IR'!A:C,3,TRUE))-1</f>
        <v>-1.0479637103066874E-2</v>
      </c>
      <c r="L1879" s="13">
        <f>(VLOOKUP(J1879,'Strat EW abs return'!A:C,3,TRUE)/VLOOKUP(J1878,'Strat EW abs return'!A:C,3,TRUE))-1</f>
        <v>-2.3194413977354333E-3</v>
      </c>
      <c r="M1879" s="13">
        <f>(VLOOKUP(J1879,'Strat alpha facteurs'!A:C,3,TRUE)/VLOOKUP(J1878,'Strat alpha facteurs'!A:C,3,TRUE))-1</f>
        <v>-1.0064793871913613E-2</v>
      </c>
      <c r="N1879" s="14">
        <f t="shared" si="340"/>
        <v>152.93776795787923</v>
      </c>
      <c r="O1879" s="14">
        <f t="shared" si="341"/>
        <v>124.86808619853517</v>
      </c>
      <c r="P1879" s="14">
        <f t="shared" si="342"/>
        <v>214.34522845113506</v>
      </c>
      <c r="Q1879" s="14">
        <f t="shared" si="343"/>
        <v>0.69886658284475756</v>
      </c>
      <c r="R1879" s="14">
        <f t="shared" si="344"/>
        <v>0.14728969821621024</v>
      </c>
      <c r="S1879" s="14">
        <f t="shared" si="345"/>
        <v>0.15384371893903173</v>
      </c>
      <c r="T1879" s="14">
        <f t="shared" si="346"/>
        <v>-9.2221647497806175E-3</v>
      </c>
      <c r="U1879" s="14">
        <f t="shared" si="347"/>
        <v>156.96664646334844</v>
      </c>
      <c r="W1879" s="16">
        <f t="shared" si="348"/>
        <v>-1.8900351431126038E-3</v>
      </c>
      <c r="X1879" s="15">
        <f t="shared" si="337"/>
        <v>0.72876902008350342</v>
      </c>
      <c r="Y1879" s="15">
        <f t="shared" si="338"/>
        <v>0.42647431696361826</v>
      </c>
      <c r="Z1879" s="15">
        <f t="shared" si="339"/>
        <v>0.79416279560209613</v>
      </c>
    </row>
    <row r="1880" spans="10:26" x14ac:dyDescent="0.35">
      <c r="J1880" s="3">
        <v>45071</v>
      </c>
      <c r="K1880" s="13">
        <f>(VLOOKUP(J1880,'Poche Core Max IR'!A:C,3,TRUE)/VLOOKUP(J1879,'Poche Core Max IR'!A:C,3,TRUE))-1</f>
        <v>3.1142996899136133E-3</v>
      </c>
      <c r="L1880" s="13">
        <f>(VLOOKUP(J1880,'Strat EW abs return'!A:C,3,TRUE)/VLOOKUP(J1879,'Strat EW abs return'!A:C,3,TRUE))-1</f>
        <v>-2.9346984792368858E-3</v>
      </c>
      <c r="M1880" s="13">
        <f>(VLOOKUP(J1880,'Strat alpha facteurs'!A:C,3,TRUE)/VLOOKUP(J1879,'Strat alpha facteurs'!A:C,3,TRUE))-1</f>
        <v>9.9997496749455461E-3</v>
      </c>
      <c r="N1880" s="14">
        <f t="shared" si="340"/>
        <v>153.41406200120653</v>
      </c>
      <c r="O1880" s="14">
        <f t="shared" si="341"/>
        <v>124.5016360158631</v>
      </c>
      <c r="P1880" s="14">
        <f t="shared" si="342"/>
        <v>216.48862707966543</v>
      </c>
      <c r="Q1880" s="14">
        <f t="shared" si="343"/>
        <v>0.69874932884976315</v>
      </c>
      <c r="R1880" s="14">
        <f t="shared" si="344"/>
        <v>0.14637694632847723</v>
      </c>
      <c r="S1880" s="14">
        <f t="shared" si="345"/>
        <v>0.15487372482175926</v>
      </c>
      <c r="T1880" s="14">
        <f t="shared" si="346"/>
        <v>3.2826278073350397E-3</v>
      </c>
      <c r="U1880" s="14">
        <f t="shared" si="347"/>
        <v>157.48190954185316</v>
      </c>
      <c r="W1880" s="16">
        <f t="shared" si="348"/>
        <v>1.119126277658472E-3</v>
      </c>
      <c r="X1880" s="15">
        <f t="shared" si="337"/>
        <v>0.72933169192381531</v>
      </c>
      <c r="Y1880" s="15">
        <f t="shared" si="338"/>
        <v>0.42488841869692123</v>
      </c>
      <c r="Z1880" s="15">
        <f t="shared" si="339"/>
        <v>0.7945085944417154</v>
      </c>
    </row>
    <row r="1881" spans="10:26" x14ac:dyDescent="0.35">
      <c r="J1881" s="3">
        <v>45072</v>
      </c>
      <c r="K1881" s="13">
        <f>(VLOOKUP(J1881,'Poche Core Max IR'!A:C,3,TRUE)/VLOOKUP(J1880,'Poche Core Max IR'!A:C,3,TRUE))-1</f>
        <v>8.9486455776968121E-3</v>
      </c>
      <c r="L1881" s="13">
        <f>(VLOOKUP(J1881,'Strat EW abs return'!A:C,3,TRUE)/VLOOKUP(J1880,'Strat EW abs return'!A:C,3,TRUE))-1</f>
        <v>3.4085823923859504E-3</v>
      </c>
      <c r="M1881" s="13">
        <f>(VLOOKUP(J1881,'Strat alpha facteurs'!A:C,3,TRUE)/VLOOKUP(J1880,'Strat alpha facteurs'!A:C,3,TRUE))-1</f>
        <v>1.275875676232574E-2</v>
      </c>
      <c r="N1881" s="14">
        <f t="shared" si="340"/>
        <v>154.78691006869013</v>
      </c>
      <c r="O1881" s="14">
        <f t="shared" si="341"/>
        <v>124.92601010021001</v>
      </c>
      <c r="P1881" s="14">
        <f t="shared" si="342"/>
        <v>219.25075281438473</v>
      </c>
      <c r="Q1881" s="14">
        <f t="shared" si="343"/>
        <v>0.69890231341374831</v>
      </c>
      <c r="R1881" s="14">
        <f t="shared" si="344"/>
        <v>0.14560507310407089</v>
      </c>
      <c r="S1881" s="14">
        <f t="shared" si="345"/>
        <v>0.15549261348218041</v>
      </c>
      <c r="T1881" s="14">
        <f t="shared" si="346"/>
        <v>8.7277941573127155E-3</v>
      </c>
      <c r="U1881" s="14">
        <f t="shared" si="347"/>
        <v>158.85637923183501</v>
      </c>
      <c r="W1881" s="16">
        <f t="shared" si="348"/>
        <v>2.4801993221820768E-3</v>
      </c>
      <c r="X1881" s="15">
        <f t="shared" si="337"/>
        <v>0.73268858395006364</v>
      </c>
      <c r="Y1881" s="15">
        <f t="shared" si="338"/>
        <v>0.42682627665496603</v>
      </c>
      <c r="Z1881" s="15">
        <f t="shared" si="339"/>
        <v>0.79824548890113289</v>
      </c>
    </row>
    <row r="1882" spans="10:26" x14ac:dyDescent="0.35">
      <c r="J1882" s="3">
        <v>45075</v>
      </c>
      <c r="K1882" s="13">
        <f>(VLOOKUP(J1882,'Poche Core Max IR'!A:C,3,TRUE)/VLOOKUP(J1881,'Poche Core Max IR'!A:C,3,TRUE))-1</f>
        <v>0</v>
      </c>
      <c r="L1882" s="13">
        <f>(VLOOKUP(J1882,'Strat EW abs return'!A:C,3,TRUE)/VLOOKUP(J1881,'Strat EW abs return'!A:C,3,TRUE))-1</f>
        <v>0</v>
      </c>
      <c r="M1882" s="13">
        <f>(VLOOKUP(J1882,'Strat alpha facteurs'!A:C,3,TRUE)/VLOOKUP(J1881,'Strat alpha facteurs'!A:C,3,TRUE))-1</f>
        <v>6.3244429643671829E-4</v>
      </c>
      <c r="N1882" s="14">
        <f t="shared" si="340"/>
        <v>154.78691006869013</v>
      </c>
      <c r="O1882" s="14">
        <f t="shared" si="341"/>
        <v>124.92601010021001</v>
      </c>
      <c r="P1882" s="14">
        <f t="shared" si="342"/>
        <v>219.38941670249164</v>
      </c>
      <c r="Q1882" s="14">
        <f t="shared" si="343"/>
        <v>0.69883358982743615</v>
      </c>
      <c r="R1882" s="14">
        <f t="shared" si="344"/>
        <v>0.14559075564851678</v>
      </c>
      <c r="S1882" s="14">
        <f t="shared" si="345"/>
        <v>0.15557565452404667</v>
      </c>
      <c r="T1882" s="14">
        <f t="shared" si="346"/>
        <v>9.834041653484417E-5</v>
      </c>
      <c r="U1882" s="14">
        <f t="shared" si="347"/>
        <v>158.87200123433789</v>
      </c>
      <c r="W1882" s="16">
        <f t="shared" si="348"/>
        <v>9.8392935368142644E-5</v>
      </c>
      <c r="X1882" s="15">
        <f t="shared" si="337"/>
        <v>0.73398277363187636</v>
      </c>
      <c r="Y1882" s="15">
        <f t="shared" si="338"/>
        <v>0.42784546109656102</v>
      </c>
      <c r="Z1882" s="15">
        <f t="shared" si="339"/>
        <v>0.79949740486753207</v>
      </c>
    </row>
    <row r="1883" spans="10:26" x14ac:dyDescent="0.35">
      <c r="J1883" s="3">
        <v>45076</v>
      </c>
      <c r="K1883" s="13">
        <f>(VLOOKUP(J1883,'Poche Core Max IR'!A:C,3,TRUE)/VLOOKUP(J1882,'Poche Core Max IR'!A:C,3,TRUE))-1</f>
        <v>8.5590269931712371E-5</v>
      </c>
      <c r="L1883" s="13">
        <f>(VLOOKUP(J1883,'Strat EW abs return'!A:C,3,TRUE)/VLOOKUP(J1882,'Strat EW abs return'!A:C,3,TRUE))-1</f>
        <v>-2.4004605741884122E-3</v>
      </c>
      <c r="M1883" s="13">
        <f>(VLOOKUP(J1883,'Strat alpha facteurs'!A:C,3,TRUE)/VLOOKUP(J1882,'Strat alpha facteurs'!A:C,3,TRUE))-1</f>
        <v>-1.8539334463788526E-3</v>
      </c>
      <c r="N1883" s="14">
        <f t="shared" si="340"/>
        <v>154.80015832210481</v>
      </c>
      <c r="O1883" s="14">
        <f t="shared" si="341"/>
        <v>124.62613013827379</v>
      </c>
      <c r="P1883" s="14">
        <f t="shared" si="342"/>
        <v>218.98268332508536</v>
      </c>
      <c r="Q1883" s="14">
        <f t="shared" si="343"/>
        <v>0.69929766606075638</v>
      </c>
      <c r="R1883" s="14">
        <f t="shared" si="344"/>
        <v>0.14532528309654902</v>
      </c>
      <c r="S1883" s="14">
        <f t="shared" si="345"/>
        <v>0.15537705084269421</v>
      </c>
      <c r="T1883" s="14">
        <f t="shared" si="346"/>
        <v>-5.7809842267429724E-4</v>
      </c>
      <c r="U1883" s="14">
        <f t="shared" si="347"/>
        <v>158.78015758101719</v>
      </c>
      <c r="W1883" s="16">
        <f t="shared" si="348"/>
        <v>-6.369063238630139E-4</v>
      </c>
      <c r="X1883" s="15">
        <f t="shared" si="337"/>
        <v>0.73438201915528312</v>
      </c>
      <c r="Y1883" s="15">
        <f t="shared" si="338"/>
        <v>0.42886292092147593</v>
      </c>
      <c r="Z1883" s="15">
        <f t="shared" si="339"/>
        <v>0.79978148432002927</v>
      </c>
    </row>
    <row r="1884" spans="10:26" x14ac:dyDescent="0.35">
      <c r="J1884" s="3">
        <v>45077</v>
      </c>
      <c r="K1884" s="13">
        <f>(VLOOKUP(J1884,'Poche Core Max IR'!A:C,3,TRUE)/VLOOKUP(J1883,'Poche Core Max IR'!A:C,3,TRUE))-1</f>
        <v>-7.6914153630691651E-3</v>
      </c>
      <c r="L1884" s="13">
        <f>(VLOOKUP(J1884,'Strat EW abs return'!A:C,3,TRUE)/VLOOKUP(J1883,'Strat EW abs return'!A:C,3,TRUE))-1</f>
        <v>-2.1212085280920556E-3</v>
      </c>
      <c r="M1884" s="13">
        <f>(VLOOKUP(J1884,'Strat alpha facteurs'!A:C,3,TRUE)/VLOOKUP(J1883,'Strat alpha facteurs'!A:C,3,TRUE))-1</f>
        <v>-1.1982146889398138E-2</v>
      </c>
      <c r="N1884" s="14">
        <f t="shared" si="340"/>
        <v>153.60952600618063</v>
      </c>
      <c r="O1884" s="14">
        <f t="shared" si="341"/>
        <v>124.36177212820138</v>
      </c>
      <c r="P1884" s="14">
        <f t="shared" si="342"/>
        <v>216.35880064724964</v>
      </c>
      <c r="Q1884" s="14">
        <f t="shared" si="343"/>
        <v>0.69919703929760768</v>
      </c>
      <c r="R1884" s="14">
        <f t="shared" si="344"/>
        <v>0.14612002013576147</v>
      </c>
      <c r="S1884" s="14">
        <f t="shared" si="345"/>
        <v>0.15468294056663057</v>
      </c>
      <c r="T1884" s="14">
        <f t="shared" si="346"/>
        <v>-7.5486046883885488E-3</v>
      </c>
      <c r="U1884" s="14">
        <f t="shared" si="347"/>
        <v>157.58158893907805</v>
      </c>
      <c r="W1884" s="16">
        <f t="shared" si="348"/>
        <v>-2.1633847479903697E-3</v>
      </c>
      <c r="X1884" s="15">
        <f t="shared" si="337"/>
        <v>0.73471637527894307</v>
      </c>
      <c r="Y1884" s="15">
        <f t="shared" si="338"/>
        <v>0.42783560675910459</v>
      </c>
      <c r="Z1884" s="15">
        <f t="shared" si="339"/>
        <v>0.80027026639863474</v>
      </c>
    </row>
    <row r="1885" spans="10:26" x14ac:dyDescent="0.35">
      <c r="J1885" s="3">
        <v>45078</v>
      </c>
      <c r="K1885" s="13">
        <f>(VLOOKUP(J1885,'Poche Core Max IR'!A:C,3,TRUE)/VLOOKUP(J1884,'Poche Core Max IR'!A:C,3,TRUE))-1</f>
        <v>3.0969587875273596E-3</v>
      </c>
      <c r="L1885" s="13">
        <f>(VLOOKUP(J1885,'Strat EW abs return'!A:C,3,TRUE)/VLOOKUP(J1884,'Strat EW abs return'!A:C,3,TRUE))-1</f>
        <v>5.7758676054682212E-3</v>
      </c>
      <c r="M1885" s="13">
        <f>(VLOOKUP(J1885,'Strat alpha facteurs'!A:C,3,TRUE)/VLOOKUP(J1884,'Strat alpha facteurs'!A:C,3,TRUE))-1</f>
        <v>1.067644384363664E-2</v>
      </c>
      <c r="N1885" s="14">
        <f t="shared" si="340"/>
        <v>154.08524837759339</v>
      </c>
      <c r="O1885" s="14">
        <f t="shared" si="341"/>
        <v>125.08006925919528</v>
      </c>
      <c r="P1885" s="14">
        <f t="shared" si="342"/>
        <v>218.66874323243658</v>
      </c>
      <c r="Q1885" s="14">
        <f t="shared" si="343"/>
        <v>0.69810866625103518</v>
      </c>
      <c r="R1885" s="14">
        <f t="shared" si="344"/>
        <v>0.1462821953324559</v>
      </c>
      <c r="S1885" s="14">
        <f t="shared" si="345"/>
        <v>0.15560913841650864</v>
      </c>
      <c r="T1885" s="14">
        <f t="shared" si="346"/>
        <v>4.6608180344065633E-3</v>
      </c>
      <c r="U1885" s="14">
        <f t="shared" si="347"/>
        <v>158.31604805069574</v>
      </c>
      <c r="W1885" s="16">
        <f t="shared" si="348"/>
        <v>2.506258821138042E-3</v>
      </c>
      <c r="X1885" s="15">
        <f t="shared" si="337"/>
        <v>0.73238284554195732</v>
      </c>
      <c r="Y1885" s="15">
        <f t="shared" si="338"/>
        <v>0.42576260126502913</v>
      </c>
      <c r="Z1885" s="15">
        <f t="shared" si="339"/>
        <v>0.79867692228673814</v>
      </c>
    </row>
    <row r="1886" spans="10:26" x14ac:dyDescent="0.35">
      <c r="J1886" s="3">
        <v>45079</v>
      </c>
      <c r="K1886" s="13">
        <f>(VLOOKUP(J1886,'Poche Core Max IR'!A:C,3,TRUE)/VLOOKUP(J1885,'Poche Core Max IR'!A:C,3,TRUE))-1</f>
        <v>1.1174378586708444E-2</v>
      </c>
      <c r="L1886" s="13">
        <f>(VLOOKUP(J1886,'Strat EW abs return'!A:C,3,TRUE)/VLOOKUP(J1885,'Strat EW abs return'!A:C,3,TRUE))-1</f>
        <v>2.8352520600689601E-3</v>
      </c>
      <c r="M1886" s="13">
        <f>(VLOOKUP(J1886,'Strat alpha facteurs'!A:C,3,TRUE)/VLOOKUP(J1885,'Strat alpha facteurs'!A:C,3,TRUE))-1</f>
        <v>1.4628717801665303E-2</v>
      </c>
      <c r="N1886" s="14">
        <f t="shared" si="340"/>
        <v>155.80705527759162</v>
      </c>
      <c r="O1886" s="14">
        <f t="shared" si="341"/>
        <v>125.43470278323599</v>
      </c>
      <c r="P1886" s="14">
        <f t="shared" si="342"/>
        <v>221.86758656922871</v>
      </c>
      <c r="Q1886" s="14">
        <f t="shared" si="343"/>
        <v>0.69858006705488418</v>
      </c>
      <c r="R1886" s="14">
        <f t="shared" si="344"/>
        <v>0.14517377325026068</v>
      </c>
      <c r="S1886" s="14">
        <f t="shared" si="345"/>
        <v>0.15624615969485484</v>
      </c>
      <c r="T1886" s="14">
        <f t="shared" si="346"/>
        <v>1.0492039600274294E-2</v>
      </c>
      <c r="U1886" s="14">
        <f t="shared" si="347"/>
        <v>159.97710629620258</v>
      </c>
      <c r="W1886" s="16">
        <f t="shared" si="348"/>
        <v>2.6972852174457483E-3</v>
      </c>
      <c r="X1886" s="15">
        <f t="shared" si="337"/>
        <v>0.73450997418636976</v>
      </c>
      <c r="Y1886" s="15">
        <f t="shared" si="338"/>
        <v>0.42740444055851184</v>
      </c>
      <c r="Z1886" s="15">
        <f t="shared" si="339"/>
        <v>0.80048087166701365</v>
      </c>
    </row>
    <row r="1887" spans="10:26" x14ac:dyDescent="0.35">
      <c r="J1887" s="3">
        <v>45082</v>
      </c>
      <c r="K1887" s="13">
        <f>(VLOOKUP(J1887,'Poche Core Max IR'!A:C,3,TRUE)/VLOOKUP(J1886,'Poche Core Max IR'!A:C,3,TRUE))-1</f>
        <v>1.3181324161297692E-3</v>
      </c>
      <c r="L1887" s="13">
        <f>(VLOOKUP(J1887,'Strat EW abs return'!A:C,3,TRUE)/VLOOKUP(J1886,'Strat EW abs return'!A:C,3,TRUE))-1</f>
        <v>6.5296573281869996E-4</v>
      </c>
      <c r="M1887" s="13">
        <f>(VLOOKUP(J1887,'Strat alpha facteurs'!A:C,3,TRUE)/VLOOKUP(J1886,'Strat alpha facteurs'!A:C,3,TRUE))-1</f>
        <v>-2.9357218693973897E-3</v>
      </c>
      <c r="N1887" s="14">
        <f t="shared" si="340"/>
        <v>156.01242960781474</v>
      </c>
      <c r="O1887" s="14">
        <f t="shared" si="341"/>
        <v>125.51660734585974</v>
      </c>
      <c r="P1887" s="14">
        <f t="shared" si="342"/>
        <v>221.21624504322699</v>
      </c>
      <c r="Q1887" s="14">
        <f t="shared" si="343"/>
        <v>0.69911153940335125</v>
      </c>
      <c r="R1887" s="14">
        <f t="shared" si="344"/>
        <v>0.1451877089176706</v>
      </c>
      <c r="S1887" s="14">
        <f t="shared" si="345"/>
        <v>0.15570075167897779</v>
      </c>
      <c r="T1887" s="14">
        <f t="shared" si="346"/>
        <v>5.5691926285802063E-4</v>
      </c>
      <c r="U1887" s="14">
        <f t="shared" si="347"/>
        <v>160.06620062831522</v>
      </c>
      <c r="W1887" s="16">
        <f t="shared" si="348"/>
        <v>-3.6229150303589255E-4</v>
      </c>
      <c r="X1887" s="15">
        <f t="shared" si="337"/>
        <v>0.73328274623803269</v>
      </c>
      <c r="Y1887" s="15">
        <f t="shared" si="338"/>
        <v>0.4257130192627071</v>
      </c>
      <c r="Z1887" s="15">
        <f t="shared" si="339"/>
        <v>0.79930641218525045</v>
      </c>
    </row>
    <row r="1888" spans="10:26" x14ac:dyDescent="0.35">
      <c r="J1888" s="3">
        <v>45083</v>
      </c>
      <c r="K1888" s="13">
        <f>(VLOOKUP(J1888,'Poche Core Max IR'!A:C,3,TRUE)/VLOOKUP(J1887,'Poche Core Max IR'!A:C,3,TRUE))-1</f>
        <v>3.8131386147044477E-3</v>
      </c>
      <c r="L1888" s="13">
        <f>(VLOOKUP(J1888,'Strat EW abs return'!A:C,3,TRUE)/VLOOKUP(J1887,'Strat EW abs return'!A:C,3,TRUE))-1</f>
        <v>9.717597451015525E-4</v>
      </c>
      <c r="M1888" s="13">
        <f>(VLOOKUP(J1888,'Strat alpha facteurs'!A:C,3,TRUE)/VLOOKUP(J1887,'Strat alpha facteurs'!A:C,3,TRUE))-1</f>
        <v>1.9832022295569462E-3</v>
      </c>
      <c r="N1888" s="14">
        <f t="shared" si="340"/>
        <v>156.60732662752616</v>
      </c>
      <c r="O1888" s="14">
        <f t="shared" si="341"/>
        <v>125.63857933222016</v>
      </c>
      <c r="P1888" s="14">
        <f t="shared" si="342"/>
        <v>221.65496159361092</v>
      </c>
      <c r="Q1888" s="14">
        <f t="shared" si="343"/>
        <v>0.69959762428631111</v>
      </c>
      <c r="R1888" s="14">
        <f t="shared" si="344"/>
        <v>0.14487740444346772</v>
      </c>
      <c r="S1888" s="14">
        <f t="shared" si="345"/>
        <v>0.15552497127022086</v>
      </c>
      <c r="T1888" s="14">
        <f t="shared" si="346"/>
        <v>3.1156828557675443E-3</v>
      </c>
      <c r="U1888" s="14">
        <f t="shared" si="347"/>
        <v>160.5649161454007</v>
      </c>
      <c r="W1888" s="16">
        <f t="shared" si="348"/>
        <v>4.4922349938784076E-4</v>
      </c>
      <c r="X1888" s="15">
        <f t="shared" si="337"/>
        <v>0.73289942929277385</v>
      </c>
      <c r="Y1888" s="15">
        <f t="shared" si="338"/>
        <v>0.42666309722771073</v>
      </c>
      <c r="Z1888" s="15">
        <f t="shared" si="339"/>
        <v>0.79865026162781461</v>
      </c>
    </row>
    <row r="1889" spans="10:26" x14ac:dyDescent="0.35">
      <c r="J1889" s="3">
        <v>45084</v>
      </c>
      <c r="K1889" s="13">
        <f>(VLOOKUP(J1889,'Poche Core Max IR'!A:C,3,TRUE)/VLOOKUP(J1888,'Poche Core Max IR'!A:C,3,TRUE))-1</f>
        <v>-5.0563555348834832E-3</v>
      </c>
      <c r="L1889" s="13">
        <f>(VLOOKUP(J1889,'Strat EW abs return'!A:C,3,TRUE)/VLOOKUP(J1888,'Strat EW abs return'!A:C,3,TRUE))-1</f>
        <v>1.1524787773442569E-5</v>
      </c>
      <c r="M1889" s="13">
        <f>(VLOOKUP(J1889,'Strat alpha facteurs'!A:C,3,TRUE)/VLOOKUP(J1888,'Strat alpha facteurs'!A:C,3,TRUE))-1</f>
        <v>-5.589440059235784E-3</v>
      </c>
      <c r="N1889" s="14">
        <f t="shared" si="340"/>
        <v>155.81546430472977</v>
      </c>
      <c r="O1889" s="14">
        <f t="shared" si="341"/>
        <v>125.64002729018313</v>
      </c>
      <c r="P1889" s="14">
        <f t="shared" si="342"/>
        <v>220.41603447195124</v>
      </c>
      <c r="Q1889" s="14">
        <f t="shared" si="343"/>
        <v>0.69913995091422065</v>
      </c>
      <c r="R1889" s="14">
        <f t="shared" si="344"/>
        <v>0.14552009628158691</v>
      </c>
      <c r="S1889" s="14">
        <f t="shared" si="345"/>
        <v>0.15533995280419211</v>
      </c>
      <c r="T1889" s="14">
        <f t="shared" si="346"/>
        <v>-4.4050421430413128E-3</v>
      </c>
      <c r="U1889" s="14">
        <f t="shared" si="347"/>
        <v>159.85762092308633</v>
      </c>
      <c r="W1889" s="16">
        <f t="shared" si="348"/>
        <v>-8.6658626677713112E-4</v>
      </c>
      <c r="X1889" s="15">
        <f t="shared" si="337"/>
        <v>0.73537306504029687</v>
      </c>
      <c r="Y1889" s="15">
        <f t="shared" si="338"/>
        <v>0.42994177324041399</v>
      </c>
      <c r="Z1889" s="15">
        <f t="shared" si="339"/>
        <v>0.79987917015301946</v>
      </c>
    </row>
    <row r="1890" spans="10:26" x14ac:dyDescent="0.35">
      <c r="J1890" s="3">
        <v>45085</v>
      </c>
      <c r="K1890" s="13">
        <f>(VLOOKUP(J1890,'Poche Core Max IR'!A:C,3,TRUE)/VLOOKUP(J1889,'Poche Core Max IR'!A:C,3,TRUE))-1</f>
        <v>-1.2239768412084517E-3</v>
      </c>
      <c r="L1890" s="13">
        <f>(VLOOKUP(J1890,'Strat EW abs return'!A:C,3,TRUE)/VLOOKUP(J1889,'Strat EW abs return'!A:C,3,TRUE))-1</f>
        <v>2.6033084735470613E-3</v>
      </c>
      <c r="M1890" s="13">
        <f>(VLOOKUP(J1890,'Strat alpha facteurs'!A:C,3,TRUE)/VLOOKUP(J1889,'Strat alpha facteurs'!A:C,3,TRUE))-1</f>
        <v>3.9082524841842492E-3</v>
      </c>
      <c r="N1890" s="14">
        <f t="shared" si="340"/>
        <v>155.62474978491863</v>
      </c>
      <c r="O1890" s="14">
        <f t="shared" si="341"/>
        <v>125.96710703784434</v>
      </c>
      <c r="P1890" s="14">
        <f t="shared" si="342"/>
        <v>221.27747598623029</v>
      </c>
      <c r="Q1890" s="14">
        <f t="shared" si="343"/>
        <v>0.69819330781232047</v>
      </c>
      <c r="R1890" s="14">
        <f t="shared" si="344"/>
        <v>0.1458799349042941</v>
      </c>
      <c r="S1890" s="14">
        <f t="shared" si="345"/>
        <v>0.15592675728338504</v>
      </c>
      <c r="T1890" s="14">
        <f t="shared" si="346"/>
        <v>1.3021034747866749E-4</v>
      </c>
      <c r="U1890" s="14">
        <f t="shared" si="347"/>
        <v>159.87843603945385</v>
      </c>
      <c r="W1890" s="16">
        <f t="shared" si="348"/>
        <v>9.891716071604266E-4</v>
      </c>
      <c r="X1890" s="15">
        <f t="shared" si="337"/>
        <v>0.73416291868208783</v>
      </c>
      <c r="Y1890" s="15">
        <f t="shared" si="338"/>
        <v>0.42847650007993271</v>
      </c>
      <c r="Z1890" s="15">
        <f t="shared" si="339"/>
        <v>0.79897914816634108</v>
      </c>
    </row>
    <row r="1891" spans="10:26" x14ac:dyDescent="0.35">
      <c r="J1891" s="3">
        <v>45086</v>
      </c>
      <c r="K1891" s="13">
        <f>(VLOOKUP(J1891,'Poche Core Max IR'!A:C,3,TRUE)/VLOOKUP(J1890,'Poche Core Max IR'!A:C,3,TRUE))-1</f>
        <v>3.7782166650013327E-3</v>
      </c>
      <c r="L1891" s="13">
        <f>(VLOOKUP(J1891,'Strat EW abs return'!A:C,3,TRUE)/VLOOKUP(J1890,'Strat EW abs return'!A:C,3,TRUE))-1</f>
        <v>-1.3614623485608268E-3</v>
      </c>
      <c r="M1891" s="13">
        <f>(VLOOKUP(J1891,'Strat alpha facteurs'!A:C,3,TRUE)/VLOOKUP(J1890,'Strat alpha facteurs'!A:C,3,TRUE))-1</f>
        <v>8.9671088728726644E-4</v>
      </c>
      <c r="N1891" s="14">
        <f t="shared" si="340"/>
        <v>156.21273380804269</v>
      </c>
      <c r="O1891" s="14">
        <f t="shared" si="341"/>
        <v>125.79560756445518</v>
      </c>
      <c r="P1891" s="14">
        <f t="shared" si="342"/>
        <v>221.47589790805858</v>
      </c>
      <c r="Q1891" s="14">
        <f t="shared" si="343"/>
        <v>0.6990283436966489</v>
      </c>
      <c r="R1891" s="14">
        <f t="shared" si="344"/>
        <v>0.14530655937486064</v>
      </c>
      <c r="S1891" s="14">
        <f t="shared" si="345"/>
        <v>0.15566509692848998</v>
      </c>
      <c r="T1891" s="14">
        <f t="shared" si="346"/>
        <v>2.5791367730616244E-3</v>
      </c>
      <c r="U1891" s="14">
        <f t="shared" si="347"/>
        <v>160.29078439306278</v>
      </c>
      <c r="W1891" s="16">
        <f t="shared" si="348"/>
        <v>-5.8242822401386401E-5</v>
      </c>
      <c r="X1891" s="15">
        <f t="shared" si="337"/>
        <v>0.73280723636902456</v>
      </c>
      <c r="Y1891" s="15">
        <f t="shared" si="338"/>
        <v>0.42819573708191966</v>
      </c>
      <c r="Z1891" s="15">
        <f t="shared" si="339"/>
        <v>0.79784559511548947</v>
      </c>
    </row>
    <row r="1892" spans="10:26" x14ac:dyDescent="0.35">
      <c r="J1892" s="3">
        <v>45089</v>
      </c>
      <c r="K1892" s="13">
        <f>(VLOOKUP(J1892,'Poche Core Max IR'!A:C,3,TRUE)/VLOOKUP(J1891,'Poche Core Max IR'!A:C,3,TRUE))-1</f>
        <v>5.7171982011772204E-3</v>
      </c>
      <c r="L1892" s="13">
        <f>(VLOOKUP(J1892,'Strat EW abs return'!A:C,3,TRUE)/VLOOKUP(J1891,'Strat EW abs return'!A:C,3,TRUE))-1</f>
        <v>-3.2958770476141375E-3</v>
      </c>
      <c r="M1892" s="13">
        <f>(VLOOKUP(J1892,'Strat alpha facteurs'!A:C,3,TRUE)/VLOOKUP(J1891,'Strat alpha facteurs'!A:C,3,TRUE))-1</f>
        <v>7.7581980763163916E-3</v>
      </c>
      <c r="N1892" s="14">
        <f t="shared" si="340"/>
        <v>157.10583296877101</v>
      </c>
      <c r="O1892" s="14">
        <f t="shared" si="341"/>
        <v>125.38100070879283</v>
      </c>
      <c r="P1892" s="14">
        <f t="shared" si="342"/>
        <v>223.19415179315934</v>
      </c>
      <c r="Q1892" s="14">
        <f t="shared" si="343"/>
        <v>0.69971848134873793</v>
      </c>
      <c r="R1892" s="14">
        <f t="shared" si="344"/>
        <v>0.14414651824190619</v>
      </c>
      <c r="S1892" s="14">
        <f t="shared" si="345"/>
        <v>0.15613500040935546</v>
      </c>
      <c r="T1892" s="14">
        <f t="shared" si="346"/>
        <v>4.7252516907832047E-3</v>
      </c>
      <c r="U1892" s="14">
        <f t="shared" si="347"/>
        <v>161.04819869303307</v>
      </c>
      <c r="W1892" s="16">
        <f t="shared" si="348"/>
        <v>7.3623705885452937E-4</v>
      </c>
      <c r="X1892" s="15">
        <f t="shared" si="337"/>
        <v>0.73046826921603036</v>
      </c>
      <c r="Y1892" s="15">
        <f t="shared" si="338"/>
        <v>0.42296646193424525</v>
      </c>
      <c r="Z1892" s="15">
        <f t="shared" si="339"/>
        <v>0.79694792753230081</v>
      </c>
    </row>
    <row r="1893" spans="10:26" x14ac:dyDescent="0.35">
      <c r="J1893" s="3">
        <v>45090</v>
      </c>
      <c r="K1893" s="13">
        <f>(VLOOKUP(J1893,'Poche Core Max IR'!A:C,3,TRUE)/VLOOKUP(J1892,'Poche Core Max IR'!A:C,3,TRUE))-1</f>
        <v>3.7586058748486639E-3</v>
      </c>
      <c r="L1893" s="13">
        <f>(VLOOKUP(J1893,'Strat EW abs return'!A:C,3,TRUE)/VLOOKUP(J1892,'Strat EW abs return'!A:C,3,TRUE))-1</f>
        <v>2.8711205066083156E-3</v>
      </c>
      <c r="M1893" s="13">
        <f>(VLOOKUP(J1893,'Strat alpha facteurs'!A:C,3,TRUE)/VLOOKUP(J1892,'Strat alpha facteurs'!A:C,3,TRUE))-1</f>
        <v>7.3477699320279033E-3</v>
      </c>
      <c r="N1893" s="14">
        <f t="shared" si="340"/>
        <v>157.69633187554044</v>
      </c>
      <c r="O1893" s="14">
        <f t="shared" si="341"/>
        <v>125.74098467106691</v>
      </c>
      <c r="P1893" s="14">
        <f t="shared" si="342"/>
        <v>224.83413107070959</v>
      </c>
      <c r="Q1893" s="14">
        <f t="shared" si="343"/>
        <v>0.69941713969662556</v>
      </c>
      <c r="R1893" s="14">
        <f t="shared" si="344"/>
        <v>0.14395704591047098</v>
      </c>
      <c r="S1893" s="14">
        <f t="shared" si="345"/>
        <v>0.15662581439290293</v>
      </c>
      <c r="T1893" s="14">
        <f t="shared" si="346"/>
        <v>4.1910720805631045E-3</v>
      </c>
      <c r="U1893" s="14">
        <f t="shared" si="347"/>
        <v>161.72316330220042</v>
      </c>
      <c r="W1893" s="16">
        <f t="shared" si="348"/>
        <v>1.5641684761598632E-3</v>
      </c>
      <c r="X1893" s="15">
        <f t="shared" si="337"/>
        <v>0.72596518598553639</v>
      </c>
      <c r="Y1893" s="15">
        <f t="shared" si="338"/>
        <v>0.42358500811040728</v>
      </c>
      <c r="Z1893" s="15">
        <f t="shared" si="339"/>
        <v>0.79255879520556705</v>
      </c>
    </row>
    <row r="1894" spans="10:26" x14ac:dyDescent="0.35">
      <c r="J1894" s="3">
        <v>45091</v>
      </c>
      <c r="K1894" s="13">
        <f>(VLOOKUP(J1894,'Poche Core Max IR'!A:C,3,TRUE)/VLOOKUP(J1893,'Poche Core Max IR'!A:C,3,TRUE))-1</f>
        <v>4.5849878699799618E-4</v>
      </c>
      <c r="L1894" s="13">
        <f>(VLOOKUP(J1894,'Strat EW abs return'!A:C,3,TRUE)/VLOOKUP(J1893,'Strat EW abs return'!A:C,3,TRUE))-1</f>
        <v>1.0748432982108369E-3</v>
      </c>
      <c r="M1894" s="13">
        <f>(VLOOKUP(J1894,'Strat alpha facteurs'!A:C,3,TRUE)/VLOOKUP(J1893,'Strat alpha facteurs'!A:C,3,TRUE))-1</f>
        <v>6.3316312970043143E-3</v>
      </c>
      <c r="N1894" s="14">
        <f t="shared" si="340"/>
        <v>157.7686354524194</v>
      </c>
      <c r="O1894" s="14">
        <f t="shared" si="341"/>
        <v>125.87613652575104</v>
      </c>
      <c r="P1894" s="14">
        <f t="shared" si="342"/>
        <v>226.25769789163166</v>
      </c>
      <c r="Q1894" s="14">
        <f t="shared" si="343"/>
        <v>0.69871273310985937</v>
      </c>
      <c r="R1894" s="14">
        <f t="shared" si="344"/>
        <v>0.14390065906841082</v>
      </c>
      <c r="S1894" s="14">
        <f t="shared" si="345"/>
        <v>0.15738660782172936</v>
      </c>
      <c r="T1894" s="14">
        <f t="shared" si="346"/>
        <v>1.4671100845125035E-3</v>
      </c>
      <c r="U1894" s="14">
        <f t="shared" si="347"/>
        <v>161.96042898598034</v>
      </c>
      <c r="W1894" s="16">
        <f t="shared" si="348"/>
        <v>1.1511846308212095E-3</v>
      </c>
      <c r="X1894" s="15">
        <f t="shared" si="337"/>
        <v>0.71254332191504133</v>
      </c>
      <c r="Y1894" s="15">
        <f t="shared" si="338"/>
        <v>0.40559505181023037</v>
      </c>
      <c r="Z1894" s="15">
        <f t="shared" si="339"/>
        <v>0.78226470643135571</v>
      </c>
    </row>
    <row r="1895" spans="10:26" x14ac:dyDescent="0.35">
      <c r="J1895" s="3">
        <v>45092</v>
      </c>
      <c r="K1895" s="13">
        <f>(VLOOKUP(J1895,'Poche Core Max IR'!A:C,3,TRUE)/VLOOKUP(J1894,'Poche Core Max IR'!A:C,3,TRUE))-1</f>
        <v>-4.2367321111624889E-5</v>
      </c>
      <c r="L1895" s="13">
        <f>(VLOOKUP(J1895,'Strat EW abs return'!A:C,3,TRUE)/VLOOKUP(J1894,'Strat EW abs return'!A:C,3,TRUE))-1</f>
        <v>5.4523366533816287E-3</v>
      </c>
      <c r="M1895" s="13">
        <f>(VLOOKUP(J1895,'Strat alpha facteurs'!A:C,3,TRUE)/VLOOKUP(J1894,'Strat alpha facteurs'!A:C,3,TRUE))-1</f>
        <v>1.0323731423026006E-2</v>
      </c>
      <c r="N1895" s="14">
        <f t="shared" si="340"/>
        <v>157.76195121797986</v>
      </c>
      <c r="O1895" s="14">
        <f t="shared" si="341"/>
        <v>126.56245559871645</v>
      </c>
      <c r="P1895" s="14">
        <f t="shared" si="342"/>
        <v>228.59352159705702</v>
      </c>
      <c r="Q1895" s="14">
        <f t="shared" si="343"/>
        <v>0.69702434548954562</v>
      </c>
      <c r="R1895" s="14">
        <f t="shared" si="344"/>
        <v>0.14434174806899172</v>
      </c>
      <c r="S1895" s="14">
        <f t="shared" si="345"/>
        <v>0.1586339064414623</v>
      </c>
      <c r="T1895" s="14">
        <f t="shared" si="346"/>
        <v>2.3798093198886812E-3</v>
      </c>
      <c r="U1895" s="14">
        <f t="shared" si="347"/>
        <v>162.34586392433434</v>
      </c>
      <c r="W1895" s="16">
        <f t="shared" si="348"/>
        <v>2.4246936482968324E-3</v>
      </c>
      <c r="X1895" s="15">
        <f t="shared" si="337"/>
        <v>0.70920006393381929</v>
      </c>
      <c r="Y1895" s="15">
        <f t="shared" si="338"/>
        <v>0.40203357092738129</v>
      </c>
      <c r="Z1895" s="15">
        <f t="shared" si="339"/>
        <v>0.77972673882527177</v>
      </c>
    </row>
    <row r="1896" spans="10:26" x14ac:dyDescent="0.35">
      <c r="J1896" s="3">
        <v>45093</v>
      </c>
      <c r="K1896" s="13">
        <f>(VLOOKUP(J1896,'Poche Core Max IR'!A:C,3,TRUE)/VLOOKUP(J1895,'Poche Core Max IR'!A:C,3,TRUE))-1</f>
        <v>2.1222542118584098E-3</v>
      </c>
      <c r="L1896" s="13">
        <f>(VLOOKUP(J1896,'Strat EW abs return'!A:C,3,TRUE)/VLOOKUP(J1895,'Strat EW abs return'!A:C,3,TRUE))-1</f>
        <v>2.0021395748912596E-3</v>
      </c>
      <c r="M1896" s="13">
        <f>(VLOOKUP(J1896,'Strat alpha facteurs'!A:C,3,TRUE)/VLOOKUP(J1895,'Strat alpha facteurs'!A:C,3,TRUE))-1</f>
        <v>-5.9877180442946543E-4</v>
      </c>
      <c r="N1896" s="14">
        <f t="shared" si="340"/>
        <v>158.09676218342321</v>
      </c>
      <c r="O1896" s="14">
        <f t="shared" si="341"/>
        <v>126.81585129976607</v>
      </c>
      <c r="P1896" s="14">
        <f t="shared" si="342"/>
        <v>228.45664624164945</v>
      </c>
      <c r="Q1896" s="14">
        <f t="shared" si="343"/>
        <v>0.69733677586660381</v>
      </c>
      <c r="R1896" s="14">
        <f t="shared" si="344"/>
        <v>0.14438913842928658</v>
      </c>
      <c r="S1896" s="14">
        <f t="shared" si="345"/>
        <v>0.15827408570410914</v>
      </c>
      <c r="T1896" s="14">
        <f t="shared" si="346"/>
        <v>1.6732696686973024E-3</v>
      </c>
      <c r="U1896" s="14">
        <f t="shared" si="347"/>
        <v>162.61751233427739</v>
      </c>
      <c r="W1896" s="16">
        <f t="shared" si="348"/>
        <v>1.9431714834225379E-4</v>
      </c>
      <c r="X1896" s="15">
        <f t="shared" si="337"/>
        <v>0.70879134675065136</v>
      </c>
      <c r="Y1896" s="15">
        <f t="shared" si="338"/>
        <v>0.40083296840462851</v>
      </c>
      <c r="Z1896" s="15">
        <f t="shared" si="339"/>
        <v>0.77962338377319174</v>
      </c>
    </row>
    <row r="1897" spans="10:26" x14ac:dyDescent="0.35">
      <c r="J1897" s="3">
        <v>45096</v>
      </c>
      <c r="K1897" s="13">
        <f>(VLOOKUP(J1897,'Poche Core Max IR'!A:C,3,TRUE)/VLOOKUP(J1896,'Poche Core Max IR'!A:C,3,TRUE))-1</f>
        <v>-4.5694138858710653E-3</v>
      </c>
      <c r="L1897" s="13">
        <f>(VLOOKUP(J1897,'Strat EW abs return'!A:C,3,TRUE)/VLOOKUP(J1896,'Strat EW abs return'!A:C,3,TRUE))-1</f>
        <v>0</v>
      </c>
      <c r="M1897" s="13">
        <f>(VLOOKUP(J1897,'Strat alpha facteurs'!A:C,3,TRUE)/VLOOKUP(J1896,'Strat alpha facteurs'!A:C,3,TRUE))-1</f>
        <v>-3.0610459225964837E-3</v>
      </c>
      <c r="N1897" s="14">
        <f t="shared" si="340"/>
        <v>157.37435264299103</v>
      </c>
      <c r="O1897" s="14">
        <f t="shared" si="341"/>
        <v>126.81585129976607</v>
      </c>
      <c r="P1897" s="14">
        <f t="shared" si="342"/>
        <v>227.75732995618139</v>
      </c>
      <c r="Q1897" s="14">
        <f t="shared" si="343"/>
        <v>0.69670790376266667</v>
      </c>
      <c r="R1897" s="14">
        <f t="shared" si="344"/>
        <v>0.14492113007106558</v>
      </c>
      <c r="S1897" s="14">
        <f t="shared" si="345"/>
        <v>0.15837096616626731</v>
      </c>
      <c r="T1897" s="14">
        <f t="shared" si="346"/>
        <v>-3.670904591470668E-3</v>
      </c>
      <c r="U1897" s="14">
        <f t="shared" si="347"/>
        <v>162.02055896159595</v>
      </c>
      <c r="W1897" s="16">
        <f t="shared" si="348"/>
        <v>-4.8478080024091821E-4</v>
      </c>
      <c r="X1897" s="15">
        <f t="shared" si="337"/>
        <v>0.70731359171962083</v>
      </c>
      <c r="Y1897" s="15">
        <f t="shared" si="338"/>
        <v>0.41268510811536552</v>
      </c>
      <c r="Z1897" s="15">
        <f t="shared" si="339"/>
        <v>0.77465015008566196</v>
      </c>
    </row>
    <row r="1898" spans="10:26" x14ac:dyDescent="0.35">
      <c r="J1898" s="3">
        <v>45097</v>
      </c>
      <c r="K1898" s="13">
        <f>(VLOOKUP(J1898,'Poche Core Max IR'!A:C,3,TRUE)/VLOOKUP(J1897,'Poche Core Max IR'!A:C,3,TRUE))-1</f>
        <v>-1.7274003510939773E-3</v>
      </c>
      <c r="L1898" s="13">
        <f>(VLOOKUP(J1898,'Strat EW abs return'!A:C,3,TRUE)/VLOOKUP(J1897,'Strat EW abs return'!A:C,3,TRUE))-1</f>
        <v>-5.0581423851782104E-3</v>
      </c>
      <c r="M1898" s="13">
        <f>(VLOOKUP(J1898,'Strat alpha facteurs'!A:C,3,TRUE)/VLOOKUP(J1897,'Strat alpha facteurs'!A:C,3,TRUE))-1</f>
        <v>-5.1024721075483281E-3</v>
      </c>
      <c r="N1898" s="14">
        <f t="shared" si="340"/>
        <v>157.10250413098234</v>
      </c>
      <c r="O1898" s="14">
        <f t="shared" si="341"/>
        <v>126.17439866719427</v>
      </c>
      <c r="P1898" s="14">
        <f t="shared" si="342"/>
        <v>226.59520453279029</v>
      </c>
      <c r="Q1898" s="14">
        <f t="shared" si="343"/>
        <v>0.69741855125652841</v>
      </c>
      <c r="R1898" s="14">
        <f t="shared" si="344"/>
        <v>0.1445849273994172</v>
      </c>
      <c r="S1898" s="14">
        <f t="shared" si="345"/>
        <v>0.15799652134405395</v>
      </c>
      <c r="T1898" s="14">
        <f t="shared" si="346"/>
        <v>-2.7446086255988197E-3</v>
      </c>
      <c r="U1898" s="14">
        <f t="shared" si="347"/>
        <v>161.57587593794563</v>
      </c>
      <c r="W1898" s="16">
        <f t="shared" si="348"/>
        <v>-1.5375039927846058E-3</v>
      </c>
      <c r="X1898" s="15">
        <f t="shared" si="337"/>
        <v>0.70895611434925032</v>
      </c>
      <c r="Y1898" s="15">
        <f t="shared" si="338"/>
        <v>0.41442919761590424</v>
      </c>
      <c r="Z1898" s="15">
        <f t="shared" si="339"/>
        <v>0.77535950406231713</v>
      </c>
    </row>
    <row r="1899" spans="10:26" x14ac:dyDescent="0.35">
      <c r="J1899" s="3">
        <v>45098</v>
      </c>
      <c r="K1899" s="13">
        <f>(VLOOKUP(J1899,'Poche Core Max IR'!A:C,3,TRUE)/VLOOKUP(J1898,'Poche Core Max IR'!A:C,3,TRUE))-1</f>
        <v>-5.3141982993569759E-3</v>
      </c>
      <c r="L1899" s="13">
        <f>(VLOOKUP(J1899,'Strat EW abs return'!A:C,3,TRUE)/VLOOKUP(J1898,'Strat EW abs return'!A:C,3,TRUE))-1</f>
        <v>2.8891007188744933E-3</v>
      </c>
      <c r="M1899" s="13">
        <f>(VLOOKUP(J1899,'Strat alpha facteurs'!A:C,3,TRUE)/VLOOKUP(J1898,'Strat alpha facteurs'!A:C,3,TRUE))-1</f>
        <v>-3.2626253199594668E-3</v>
      </c>
      <c r="N1899" s="14">
        <f t="shared" si="340"/>
        <v>156.26763027070476</v>
      </c>
      <c r="O1899" s="14">
        <f t="shared" si="341"/>
        <v>126.53892921308721</v>
      </c>
      <c r="P1899" s="14">
        <f t="shared" si="342"/>
        <v>225.85590928110022</v>
      </c>
      <c r="Q1899" s="14">
        <f t="shared" si="343"/>
        <v>0.69636127759611</v>
      </c>
      <c r="R1899" s="14">
        <f t="shared" si="344"/>
        <v>0.14555634174120563</v>
      </c>
      <c r="S1899" s="14">
        <f t="shared" si="345"/>
        <v>0.15808238066268393</v>
      </c>
      <c r="T1899" s="14">
        <f t="shared" si="346"/>
        <v>-3.8039835123420034E-3</v>
      </c>
      <c r="U1899" s="14">
        <f t="shared" si="347"/>
        <v>160.96124396988546</v>
      </c>
      <c r="W1899" s="16">
        <f t="shared" si="348"/>
        <v>-9.5236646228284759E-5</v>
      </c>
      <c r="X1899" s="15">
        <f t="shared" si="337"/>
        <v>0.70793496988305005</v>
      </c>
      <c r="Y1899" s="15">
        <f t="shared" si="338"/>
        <v>0.41052080190015905</v>
      </c>
      <c r="Z1899" s="15">
        <f t="shared" si="339"/>
        <v>0.77528971010673997</v>
      </c>
    </row>
    <row r="1900" spans="10:26" x14ac:dyDescent="0.35">
      <c r="J1900" s="3">
        <v>45099</v>
      </c>
      <c r="K1900" s="13">
        <f>(VLOOKUP(J1900,'Poche Core Max IR'!A:C,3,TRUE)/VLOOKUP(J1899,'Poche Core Max IR'!A:C,3,TRUE))-1</f>
        <v>-1.853686589363801E-3</v>
      </c>
      <c r="L1900" s="13">
        <f>(VLOOKUP(J1900,'Strat EW abs return'!A:C,3,TRUE)/VLOOKUP(J1899,'Strat EW abs return'!A:C,3,TRUE))-1</f>
        <v>-5.6839824970488229E-3</v>
      </c>
      <c r="M1900" s="13">
        <f>(VLOOKUP(J1900,'Strat alpha facteurs'!A:C,3,TRUE)/VLOOKUP(J1899,'Strat alpha facteurs'!A:C,3,TRUE))-1</f>
        <v>8.2356667722494059E-4</v>
      </c>
      <c r="N1900" s="14">
        <f t="shared" si="340"/>
        <v>155.9779590601203</v>
      </c>
      <c r="O1900" s="14">
        <f t="shared" si="341"/>
        <v>125.81968415424473</v>
      </c>
      <c r="P1900" s="14">
        <f t="shared" si="342"/>
        <v>226.04191668183847</v>
      </c>
      <c r="Q1900" s="14">
        <f t="shared" si="343"/>
        <v>0.6964549833140713</v>
      </c>
      <c r="R1900" s="14">
        <f t="shared" si="344"/>
        <v>0.14501729408529768</v>
      </c>
      <c r="S1900" s="14">
        <f t="shared" si="345"/>
        <v>0.15852772260063061</v>
      </c>
      <c r="T1900" s="14">
        <f t="shared" si="346"/>
        <v>-1.9879838794534472E-3</v>
      </c>
      <c r="U1900" s="14">
        <f t="shared" si="347"/>
        <v>160.64125561165656</v>
      </c>
      <c r="W1900" s="16">
        <f t="shared" si="348"/>
        <v>-6.9371761159997525E-4</v>
      </c>
      <c r="X1900" s="15">
        <f t="shared" si="337"/>
        <v>0.70684709797791523</v>
      </c>
      <c r="Y1900" s="15">
        <f t="shared" si="338"/>
        <v>0.41143989091760425</v>
      </c>
      <c r="Z1900" s="15">
        <f t="shared" si="339"/>
        <v>0.77481408125998474</v>
      </c>
    </row>
    <row r="1901" spans="10:26" x14ac:dyDescent="0.35">
      <c r="J1901" s="3">
        <v>45100</v>
      </c>
      <c r="K1901" s="13">
        <f>(VLOOKUP(J1901,'Poche Core Max IR'!A:C,3,TRUE)/VLOOKUP(J1900,'Poche Core Max IR'!A:C,3,TRUE))-1</f>
        <v>-3.6251012754686673E-3</v>
      </c>
      <c r="L1901" s="13">
        <f>(VLOOKUP(J1901,'Strat EW abs return'!A:C,3,TRUE)/VLOOKUP(J1900,'Strat EW abs return'!A:C,3,TRUE))-1</f>
        <v>-3.3096308573761224E-3</v>
      </c>
      <c r="M1901" s="13">
        <f>(VLOOKUP(J1901,'Strat alpha facteurs'!A:C,3,TRUE)/VLOOKUP(J1900,'Strat alpha facteurs'!A:C,3,TRUE))-1</f>
        <v>-7.8788826582664173E-3</v>
      </c>
      <c r="N1901" s="14">
        <f t="shared" si="340"/>
        <v>155.41252316178645</v>
      </c>
      <c r="O1901" s="14">
        <f t="shared" si="341"/>
        <v>125.40326744510251</v>
      </c>
      <c r="P1901" s="14">
        <f t="shared" si="342"/>
        <v>224.26095894445263</v>
      </c>
      <c r="Q1901" s="14">
        <f t="shared" si="343"/>
        <v>0.69689464063339202</v>
      </c>
      <c r="R1901" s="14">
        <f t="shared" si="344"/>
        <v>0.14515478453833733</v>
      </c>
      <c r="S1901" s="14">
        <f t="shared" si="345"/>
        <v>0.15795057482827027</v>
      </c>
      <c r="T1901" s="14">
        <f t="shared" si="346"/>
        <v>-4.2536948841288159E-3</v>
      </c>
      <c r="U1901" s="14">
        <f t="shared" si="347"/>
        <v>159.95793672448121</v>
      </c>
      <c r="W1901" s="16">
        <f t="shared" si="348"/>
        <v>-1.7248827988815343E-3</v>
      </c>
      <c r="X1901" s="15">
        <f t="shared" si="337"/>
        <v>0.70728387560900707</v>
      </c>
      <c r="Y1901" s="15">
        <f t="shared" si="338"/>
        <v>0.41197619136210933</v>
      </c>
      <c r="Z1901" s="15">
        <f t="shared" si="339"/>
        <v>0.77513851244559617</v>
      </c>
    </row>
    <row r="1902" spans="10:26" x14ac:dyDescent="0.35">
      <c r="J1902" s="3">
        <v>45103</v>
      </c>
      <c r="K1902" s="13">
        <f>(VLOOKUP(J1902,'Poche Core Max IR'!A:C,3,TRUE)/VLOOKUP(J1901,'Poche Core Max IR'!A:C,3,TRUE))-1</f>
        <v>-8.311097137864154E-4</v>
      </c>
      <c r="L1902" s="13">
        <f>(VLOOKUP(J1902,'Strat EW abs return'!A:C,3,TRUE)/VLOOKUP(J1901,'Strat EW abs return'!A:C,3,TRUE))-1</f>
        <v>1.4193896409422369E-3</v>
      </c>
      <c r="M1902" s="13">
        <f>(VLOOKUP(J1902,'Strat alpha facteurs'!A:C,3,TRUE)/VLOOKUP(J1901,'Strat alpha facteurs'!A:C,3,TRUE))-1</f>
        <v>-3.8670482266841555E-3</v>
      </c>
      <c r="N1902" s="14">
        <f t="shared" si="340"/>
        <v>155.28335830414264</v>
      </c>
      <c r="O1902" s="14">
        <f t="shared" si="341"/>
        <v>125.5812635438544</v>
      </c>
      <c r="P1902" s="14">
        <f t="shared" si="342"/>
        <v>223.393731000852</v>
      </c>
      <c r="Q1902" s="14">
        <f t="shared" si="343"/>
        <v>0.69700127111588972</v>
      </c>
      <c r="R1902" s="14">
        <f t="shared" si="344"/>
        <v>0.14550398688613336</v>
      </c>
      <c r="S1902" s="14">
        <f t="shared" si="345"/>
        <v>0.1574947419979765</v>
      </c>
      <c r="T1902" s="14">
        <f t="shared" si="346"/>
        <v>-9.8396719810259258E-4</v>
      </c>
      <c r="U1902" s="14">
        <f t="shared" si="347"/>
        <v>159.80054336166816</v>
      </c>
      <c r="W1902" s="16">
        <f t="shared" si="348"/>
        <v>-4.0251291105338079E-4</v>
      </c>
      <c r="X1902" s="15">
        <f t="shared" si="337"/>
        <v>0.71233099990552684</v>
      </c>
      <c r="Y1902" s="15">
        <f t="shared" si="338"/>
        <v>0.41984675964950358</v>
      </c>
      <c r="Z1902" s="15">
        <f t="shared" si="339"/>
        <v>0.77766667382217869</v>
      </c>
    </row>
    <row r="1903" spans="10:26" x14ac:dyDescent="0.35">
      <c r="J1903" s="3">
        <v>45104</v>
      </c>
      <c r="K1903" s="13">
        <f>(VLOOKUP(J1903,'Poche Core Max IR'!A:C,3,TRUE)/VLOOKUP(J1902,'Poche Core Max IR'!A:C,3,TRUE))-1</f>
        <v>2.6779556242242375E-3</v>
      </c>
      <c r="L1903" s="13">
        <f>(VLOOKUP(J1903,'Strat EW abs return'!A:C,3,TRUE)/VLOOKUP(J1902,'Strat EW abs return'!A:C,3,TRUE))-1</f>
        <v>-1.9612188377019502E-3</v>
      </c>
      <c r="M1903" s="13">
        <f>(VLOOKUP(J1903,'Strat alpha facteurs'!A:C,3,TRUE)/VLOOKUP(J1902,'Strat alpha facteurs'!A:C,3,TRUE))-1</f>
        <v>1.0744307245554863E-2</v>
      </c>
      <c r="N1903" s="14">
        <f t="shared" si="340"/>
        <v>155.69920024686164</v>
      </c>
      <c r="O1903" s="14">
        <f t="shared" si="341"/>
        <v>125.33497120412979</v>
      </c>
      <c r="P1903" s="14">
        <f t="shared" si="342"/>
        <v>225.793941883456</v>
      </c>
      <c r="Q1903" s="14">
        <f t="shared" si="343"/>
        <v>0.69658763778136068</v>
      </c>
      <c r="R1903" s="14">
        <f t="shared" si="344"/>
        <v>0.14474482195623431</v>
      </c>
      <c r="S1903" s="14">
        <f t="shared" si="345"/>
        <v>0.1586675402624047</v>
      </c>
      <c r="T1903" s="14">
        <f t="shared" si="346"/>
        <v>3.27334521162007E-3</v>
      </c>
      <c r="U1903" s="14">
        <f t="shared" si="347"/>
        <v>160.32362570509537</v>
      </c>
      <c r="W1903" s="16">
        <f t="shared" si="348"/>
        <v>1.4208965309953413E-3</v>
      </c>
      <c r="X1903" s="15">
        <f t="shared" si="337"/>
        <v>0.70763375228665504</v>
      </c>
      <c r="Y1903" s="15">
        <f t="shared" si="338"/>
        <v>0.4170539206016704</v>
      </c>
      <c r="Z1903" s="15">
        <f t="shared" si="339"/>
        <v>0.77260516151015046</v>
      </c>
    </row>
    <row r="1904" spans="10:26" x14ac:dyDescent="0.35">
      <c r="J1904" s="3">
        <v>45105</v>
      </c>
      <c r="K1904" s="13">
        <f>(VLOOKUP(J1904,'Poche Core Max IR'!A:C,3,TRUE)/VLOOKUP(J1903,'Poche Core Max IR'!A:C,3,TRUE))-1</f>
        <v>7.5680788719976189E-3</v>
      </c>
      <c r="L1904" s="13">
        <f>(VLOOKUP(J1904,'Strat EW abs return'!A:C,3,TRUE)/VLOOKUP(J1903,'Strat EW abs return'!A:C,3,TRUE))-1</f>
        <v>-1.1548632654811986E-4</v>
      </c>
      <c r="M1904" s="13">
        <f>(VLOOKUP(J1904,'Strat alpha facteurs'!A:C,3,TRUE)/VLOOKUP(J1903,'Strat alpha facteurs'!A:C,3,TRUE))-1</f>
        <v>-1.4397734383686522E-4</v>
      </c>
      <c r="N1904" s="14">
        <f t="shared" si="340"/>
        <v>156.87754407463683</v>
      </c>
      <c r="O1904" s="14">
        <f t="shared" si="341"/>
        <v>125.3204967287174</v>
      </c>
      <c r="P1904" s="14">
        <f t="shared" si="342"/>
        <v>225.76143267144917</v>
      </c>
      <c r="Q1904" s="14">
        <f t="shared" si="343"/>
        <v>0.69820626454917845</v>
      </c>
      <c r="R1904" s="14">
        <f t="shared" si="344"/>
        <v>0.14397479098566848</v>
      </c>
      <c r="S1904" s="14">
        <f t="shared" si="345"/>
        <v>0.15781894446515277</v>
      </c>
      <c r="T1904" s="14">
        <f t="shared" si="346"/>
        <v>5.232269605213149E-3</v>
      </c>
      <c r="U1904" s="14">
        <f t="shared" si="347"/>
        <v>161.16248213886971</v>
      </c>
      <c r="W1904" s="16">
        <f t="shared" si="348"/>
        <v>-3.9349472157698646E-5</v>
      </c>
      <c r="X1904" s="15">
        <f t="shared" si="337"/>
        <v>0.70584096459627876</v>
      </c>
      <c r="Y1904" s="15">
        <f t="shared" si="338"/>
        <v>0.41617715141701284</v>
      </c>
      <c r="Z1904" s="15">
        <f t="shared" si="339"/>
        <v>0.77053143551253445</v>
      </c>
    </row>
    <row r="1905" spans="10:26" x14ac:dyDescent="0.35">
      <c r="J1905" s="3">
        <v>45106</v>
      </c>
      <c r="K1905" s="13">
        <f>(VLOOKUP(J1905,'Poche Core Max IR'!A:C,3,TRUE)/VLOOKUP(J1904,'Poche Core Max IR'!A:C,3,TRUE))-1</f>
        <v>2.7309328989708614E-3</v>
      </c>
      <c r="L1905" s="13">
        <f>(VLOOKUP(J1905,'Strat EW abs return'!A:C,3,TRUE)/VLOOKUP(J1904,'Strat EW abs return'!A:C,3,TRUE))-1</f>
        <v>3.7781091081656726E-4</v>
      </c>
      <c r="M1905" s="13">
        <f>(VLOOKUP(J1905,'Strat alpha facteurs'!A:C,3,TRUE)/VLOOKUP(J1904,'Strat alpha facteurs'!A:C,3,TRUE))-1</f>
        <v>3.6959506249703011E-3</v>
      </c>
      <c r="N1905" s="14">
        <f t="shared" si="340"/>
        <v>157.30596612086001</v>
      </c>
      <c r="O1905" s="14">
        <f t="shared" si="341"/>
        <v>125.36784417973047</v>
      </c>
      <c r="P1905" s="14">
        <f t="shared" si="342"/>
        <v>226.59583577962542</v>
      </c>
      <c r="Q1905" s="14">
        <f t="shared" si="343"/>
        <v>0.69833614407805356</v>
      </c>
      <c r="R1905" s="14">
        <f t="shared" si="344"/>
        <v>0.14366364260870049</v>
      </c>
      <c r="S1905" s="14">
        <f t="shared" si="345"/>
        <v>0.15800021331324574</v>
      </c>
      <c r="T1905" s="14">
        <f t="shared" si="346"/>
        <v>2.5444407314699591E-3</v>
      </c>
      <c r="U1905" s="14">
        <f t="shared" si="347"/>
        <v>161.57255052280863</v>
      </c>
      <c r="W1905" s="16">
        <f t="shared" si="348"/>
        <v>6.3823867880575039E-4</v>
      </c>
      <c r="X1905" s="15">
        <f t="shared" si="337"/>
        <v>0.70592059280404851</v>
      </c>
      <c r="Y1905" s="15">
        <f t="shared" si="338"/>
        <v>0.41794138423723698</v>
      </c>
      <c r="Z1905" s="15">
        <f t="shared" si="339"/>
        <v>0.77017689236654896</v>
      </c>
    </row>
    <row r="1906" spans="10:26" x14ac:dyDescent="0.35">
      <c r="J1906" s="3">
        <v>45107</v>
      </c>
      <c r="K1906" s="13">
        <f>(VLOOKUP(J1906,'Poche Core Max IR'!A:C,3,TRUE)/VLOOKUP(J1905,'Poche Core Max IR'!A:C,3,TRUE))-1</f>
        <v>4.5370964156303817E-3</v>
      </c>
      <c r="L1906" s="13">
        <f>(VLOOKUP(J1906,'Strat EW abs return'!A:C,3,TRUE)/VLOOKUP(J1905,'Strat EW abs return'!A:C,3,TRUE))-1</f>
        <v>5.0247323723402459E-3</v>
      </c>
      <c r="M1906" s="13">
        <f>(VLOOKUP(J1906,'Strat alpha facteurs'!A:C,3,TRUE)/VLOOKUP(J1905,'Strat alpha facteurs'!A:C,3,TRUE))-1</f>
        <v>1.0851553515124124E-2</v>
      </c>
      <c r="N1906" s="14">
        <f t="shared" si="340"/>
        <v>158.01967845590423</v>
      </c>
      <c r="O1906" s="14">
        <f t="shared" si="341"/>
        <v>125.99778404483087</v>
      </c>
      <c r="P1906" s="14">
        <f t="shared" si="342"/>
        <v>229.05475261789229</v>
      </c>
      <c r="Q1906" s="14">
        <f t="shared" si="343"/>
        <v>0.69759465776722218</v>
      </c>
      <c r="R1906" s="14">
        <f t="shared" si="344"/>
        <v>0.14358076709072887</v>
      </c>
      <c r="S1906" s="14">
        <f t="shared" si="345"/>
        <v>0.15882457514204873</v>
      </c>
      <c r="T1906" s="14">
        <f t="shared" si="346"/>
        <v>5.6048375421156489E-3</v>
      </c>
      <c r="U1906" s="14">
        <f t="shared" si="347"/>
        <v>162.47813841975423</v>
      </c>
      <c r="W1906" s="16">
        <f t="shared" si="348"/>
        <v>2.4449483051170247E-3</v>
      </c>
      <c r="X1906" s="15">
        <f t="shared" si="337"/>
        <v>0.7099643244853705</v>
      </c>
      <c r="Y1906" s="15">
        <f t="shared" si="338"/>
        <v>0.42205667477506531</v>
      </c>
      <c r="Z1906" s="15">
        <f t="shared" si="339"/>
        <v>0.77399323575066004</v>
      </c>
    </row>
    <row r="1907" spans="10:26" x14ac:dyDescent="0.35">
      <c r="J1907" s="3">
        <v>45110</v>
      </c>
      <c r="K1907" s="13">
        <f>(VLOOKUP(J1907,'Poche Core Max IR'!A:C,3,TRUE)/VLOOKUP(J1906,'Poche Core Max IR'!A:C,3,TRUE))-1</f>
        <v>6.1912664649208526E-3</v>
      </c>
      <c r="L1907" s="13">
        <f>(VLOOKUP(J1907,'Strat EW abs return'!A:C,3,TRUE)/VLOOKUP(J1906,'Strat EW abs return'!A:C,3,TRUE))-1</f>
        <v>-2.9479987033720345E-4</v>
      </c>
      <c r="M1907" s="13">
        <f>(VLOOKUP(J1907,'Strat alpha facteurs'!A:C,3,TRUE)/VLOOKUP(J1906,'Strat alpha facteurs'!A:C,3,TRUE))-1</f>
        <v>-6.329331952333872E-4</v>
      </c>
      <c r="N1907" s="14">
        <f t="shared" si="340"/>
        <v>158.99802039192585</v>
      </c>
      <c r="O1907" s="14">
        <f t="shared" si="341"/>
        <v>125.96063991443168</v>
      </c>
      <c r="P1907" s="14">
        <f t="shared" si="342"/>
        <v>228.90977626143444</v>
      </c>
      <c r="Q1907" s="14">
        <f t="shared" si="343"/>
        <v>0.6989945520395151</v>
      </c>
      <c r="R1907" s="14">
        <f t="shared" si="344"/>
        <v>0.14294149559120012</v>
      </c>
      <c r="S1907" s="14">
        <f t="shared" si="345"/>
        <v>0.15806395236928442</v>
      </c>
      <c r="T1907" s="14">
        <f t="shared" si="346"/>
        <v>4.1761414733946355E-3</v>
      </c>
      <c r="U1907" s="14">
        <f t="shared" si="347"/>
        <v>163.15667011212895</v>
      </c>
      <c r="W1907" s="16">
        <f t="shared" si="348"/>
        <v>-1.4218305679040085E-4</v>
      </c>
      <c r="X1907" s="15">
        <f t="shared" si="337"/>
        <v>0.70787131310799256</v>
      </c>
      <c r="Y1907" s="15">
        <f t="shared" si="338"/>
        <v>0.41987634160255666</v>
      </c>
      <c r="Z1907" s="15">
        <f t="shared" si="339"/>
        <v>0.77138957188324786</v>
      </c>
    </row>
    <row r="1908" spans="10:26" x14ac:dyDescent="0.35">
      <c r="J1908" s="3">
        <v>45111</v>
      </c>
      <c r="K1908" s="13">
        <f>(VLOOKUP(J1908,'Poche Core Max IR'!A:C,3,TRUE)/VLOOKUP(J1907,'Poche Core Max IR'!A:C,3,TRUE))-1</f>
        <v>-1.641980483446881E-3</v>
      </c>
      <c r="L1908" s="13">
        <f>(VLOOKUP(J1908,'Strat EW abs return'!A:C,3,TRUE)/VLOOKUP(J1907,'Strat EW abs return'!A:C,3,TRUE))-1</f>
        <v>0</v>
      </c>
      <c r="M1908" s="13">
        <f>(VLOOKUP(J1908,'Strat alpha facteurs'!A:C,3,TRUE)/VLOOKUP(J1907,'Strat alpha facteurs'!A:C,3,TRUE))-1</f>
        <v>4.7247271906680766E-4</v>
      </c>
      <c r="N1908" s="14">
        <f t="shared" si="340"/>
        <v>158.73694874553561</v>
      </c>
      <c r="O1908" s="14">
        <f t="shared" si="341"/>
        <v>125.96063991443168</v>
      </c>
      <c r="P1908" s="14">
        <f t="shared" si="342"/>
        <v>229.01792988584566</v>
      </c>
      <c r="Q1908" s="14">
        <f t="shared" si="343"/>
        <v>0.69859644869496229</v>
      </c>
      <c r="R1908" s="14">
        <f t="shared" si="344"/>
        <v>0.14309504437351198</v>
      </c>
      <c r="S1908" s="14">
        <f t="shared" si="345"/>
        <v>0.15830850693152546</v>
      </c>
      <c r="T1908" s="14">
        <f t="shared" si="346"/>
        <v>-1.0730545071222168E-3</v>
      </c>
      <c r="U1908" s="14">
        <f t="shared" si="347"/>
        <v>162.98159411189806</v>
      </c>
      <c r="W1908" s="16">
        <f t="shared" si="348"/>
        <v>7.4796450721344396E-5</v>
      </c>
      <c r="X1908" s="15">
        <f t="shared" si="337"/>
        <v>0.70874570292247352</v>
      </c>
      <c r="Y1908" s="15">
        <f t="shared" si="338"/>
        <v>0.42129161918730779</v>
      </c>
      <c r="Z1908" s="15">
        <f t="shared" si="339"/>
        <v>0.77197224180423352</v>
      </c>
    </row>
    <row r="1909" spans="10:26" x14ac:dyDescent="0.35">
      <c r="J1909" s="3">
        <v>45112</v>
      </c>
      <c r="K1909" s="13">
        <f>(VLOOKUP(J1909,'Poche Core Max IR'!A:C,3,TRUE)/VLOOKUP(J1908,'Poche Core Max IR'!A:C,3,TRUE))-1</f>
        <v>-1.6697517980547305E-3</v>
      </c>
      <c r="L1909" s="13">
        <f>(VLOOKUP(J1909,'Strat EW abs return'!A:C,3,TRUE)/VLOOKUP(J1908,'Strat EW abs return'!A:C,3,TRUE))-1</f>
        <v>-1.4714827827677635E-4</v>
      </c>
      <c r="M1909" s="13">
        <f>(VLOOKUP(J1909,'Strat alpha facteurs'!A:C,3,TRUE)/VLOOKUP(J1908,'Strat alpha facteurs'!A:C,3,TRUE))-1</f>
        <v>-3.3594954095778062E-3</v>
      </c>
      <c r="N1909" s="14">
        <f t="shared" si="340"/>
        <v>158.47189743995003</v>
      </c>
      <c r="O1909" s="14">
        <f t="shared" si="341"/>
        <v>125.94210502313763</v>
      </c>
      <c r="P1909" s="14">
        <f t="shared" si="342"/>
        <v>228.24854520168316</v>
      </c>
      <c r="Q1909" s="14">
        <f t="shared" si="343"/>
        <v>0.69863117539269881</v>
      </c>
      <c r="R1909" s="14">
        <f t="shared" si="344"/>
        <v>0.1433204097951094</v>
      </c>
      <c r="S1909" s="14">
        <f t="shared" si="345"/>
        <v>0.15804841481219153</v>
      </c>
      <c r="T1909" s="14">
        <f t="shared" si="346"/>
        <v>-1.7193755680661401E-3</v>
      </c>
      <c r="U1909" s="14">
        <f t="shared" si="347"/>
        <v>162.70136754093758</v>
      </c>
      <c r="W1909" s="16">
        <f t="shared" si="348"/>
        <v>-5.5205227559587883E-4</v>
      </c>
      <c r="X1909" s="15">
        <f t="shared" si="337"/>
        <v>0.70882505594373735</v>
      </c>
      <c r="Y1909" s="15">
        <f t="shared" si="338"/>
        <v>0.4213626374004234</v>
      </c>
      <c r="Z1909" s="15">
        <f t="shared" si="339"/>
        <v>0.77199722384145431</v>
      </c>
    </row>
    <row r="1910" spans="10:26" x14ac:dyDescent="0.35">
      <c r="J1910" s="3">
        <v>45113</v>
      </c>
      <c r="K1910" s="13">
        <f>(VLOOKUP(J1910,'Poche Core Max IR'!A:C,3,TRUE)/VLOOKUP(J1909,'Poche Core Max IR'!A:C,3,TRUE))-1</f>
        <v>-1.4692623481100231E-2</v>
      </c>
      <c r="L1910" s="13">
        <f>(VLOOKUP(J1910,'Strat EW abs return'!A:C,3,TRUE)/VLOOKUP(J1909,'Strat EW abs return'!A:C,3,TRUE))-1</f>
        <v>-3.2176450018119862E-3</v>
      </c>
      <c r="M1910" s="13">
        <f>(VLOOKUP(J1910,'Strat alpha facteurs'!A:C,3,TRUE)/VLOOKUP(J1909,'Strat alpha facteurs'!A:C,3,TRUE))-1</f>
        <v>-1.2260878302946865E-2</v>
      </c>
      <c r="N1910" s="14">
        <f t="shared" si="340"/>
        <v>156.14352951852931</v>
      </c>
      <c r="O1910" s="14">
        <f t="shared" si="341"/>
        <v>125.53686803839224</v>
      </c>
      <c r="P1910" s="14">
        <f t="shared" si="342"/>
        <v>225.45001756614064</v>
      </c>
      <c r="Q1910" s="14">
        <f t="shared" si="343"/>
        <v>0.69719551947936298</v>
      </c>
      <c r="R1910" s="14">
        <f t="shared" si="344"/>
        <v>0.14469158517663208</v>
      </c>
      <c r="S1910" s="14">
        <f t="shared" si="345"/>
        <v>0.15811289534400474</v>
      </c>
      <c r="T1910" s="14">
        <f t="shared" si="346"/>
        <v>-1.2663691392424244E-2</v>
      </c>
      <c r="U1910" s="14">
        <f t="shared" si="347"/>
        <v>160.64096763327376</v>
      </c>
      <c r="W1910" s="16">
        <f t="shared" si="348"/>
        <v>-2.4041691237872594E-3</v>
      </c>
      <c r="X1910" s="15">
        <f t="shared" si="337"/>
        <v>0.73119658952201594</v>
      </c>
      <c r="Y1910" s="15">
        <f t="shared" si="338"/>
        <v>0.45187517479124789</v>
      </c>
      <c r="Z1910" s="15">
        <f t="shared" si="339"/>
        <v>0.78413458109271517</v>
      </c>
    </row>
    <row r="1911" spans="10:26" x14ac:dyDescent="0.35">
      <c r="J1911" s="3">
        <v>45114</v>
      </c>
      <c r="K1911" s="13">
        <f>(VLOOKUP(J1911,'Poche Core Max IR'!A:C,3,TRUE)/VLOOKUP(J1910,'Poche Core Max IR'!A:C,3,TRUE))-1</f>
        <v>-2.7399126443004018E-3</v>
      </c>
      <c r="L1911" s="13">
        <f>(VLOOKUP(J1911,'Strat EW abs return'!A:C,3,TRUE)/VLOOKUP(J1910,'Strat EW abs return'!A:C,3,TRUE))-1</f>
        <v>5.4743808019497298E-3</v>
      </c>
      <c r="M1911" s="13">
        <f>(VLOOKUP(J1911,'Strat alpha facteurs'!A:C,3,TRUE)/VLOOKUP(J1910,'Strat alpha facteurs'!A:C,3,TRUE))-1</f>
        <v>-2.2814855742353535E-3</v>
      </c>
      <c r="N1911" s="14">
        <f t="shared" si="340"/>
        <v>155.71570988767579</v>
      </c>
      <c r="O1911" s="14">
        <f t="shared" si="341"/>
        <v>126.22410465871852</v>
      </c>
      <c r="P1911" s="14">
        <f t="shared" si="342"/>
        <v>224.93565660335238</v>
      </c>
      <c r="Q1911" s="14">
        <f t="shared" si="343"/>
        <v>0.69631503819699769</v>
      </c>
      <c r="R1911" s="14">
        <f t="shared" si="344"/>
        <v>0.14569915507596809</v>
      </c>
      <c r="S1911" s="14">
        <f t="shared" si="345"/>
        <v>0.15798580672703397</v>
      </c>
      <c r="T1911" s="14">
        <f t="shared" si="346"/>
        <v>-1.4788902731043959E-3</v>
      </c>
      <c r="U1911" s="14">
        <f t="shared" si="347"/>
        <v>160.40339726877883</v>
      </c>
      <c r="W1911" s="16">
        <f t="shared" si="348"/>
        <v>4.3717031842651358E-4</v>
      </c>
      <c r="X1911" s="15">
        <f t="shared" si="337"/>
        <v>0.73217937933604105</v>
      </c>
      <c r="Y1911" s="15">
        <f t="shared" si="338"/>
        <v>0.45060312923557533</v>
      </c>
      <c r="Z1911" s="15">
        <f t="shared" si="339"/>
        <v>0.78509195538893606</v>
      </c>
    </row>
    <row r="1912" spans="10:26" x14ac:dyDescent="0.35">
      <c r="J1912" s="3">
        <v>45117</v>
      </c>
      <c r="K1912" s="13">
        <f>(VLOOKUP(J1912,'Poche Core Max IR'!A:C,3,TRUE)/VLOOKUP(J1911,'Poche Core Max IR'!A:C,3,TRUE))-1</f>
        <v>4.0291464103026087E-4</v>
      </c>
      <c r="L1912" s="13">
        <f>(VLOOKUP(J1912,'Strat EW abs return'!A:C,3,TRUE)/VLOOKUP(J1911,'Strat EW abs return'!A:C,3,TRUE))-1</f>
        <v>2.2041712362752541E-3</v>
      </c>
      <c r="M1912" s="13">
        <f>(VLOOKUP(J1912,'Strat alpha facteurs'!A:C,3,TRUE)/VLOOKUP(J1911,'Strat alpha facteurs'!A:C,3,TRUE))-1</f>
        <v>4.0144751224617803E-3</v>
      </c>
      <c r="N1912" s="14">
        <f t="shared" si="340"/>
        <v>155.77845002702796</v>
      </c>
      <c r="O1912" s="14">
        <f t="shared" si="341"/>
        <v>126.50232419953186</v>
      </c>
      <c r="P1912" s="14">
        <f t="shared" si="342"/>
        <v>225.83865520094116</v>
      </c>
      <c r="Q1912" s="14">
        <f t="shared" si="343"/>
        <v>0.69573571203761542</v>
      </c>
      <c r="R1912" s="14">
        <f t="shared" si="344"/>
        <v>0.14584005264752731</v>
      </c>
      <c r="S1912" s="14">
        <f t="shared" si="345"/>
        <v>0.15842423531485703</v>
      </c>
      <c r="T1912" s="14">
        <f t="shared" si="346"/>
        <v>1.2359315012349052E-3</v>
      </c>
      <c r="U1912" s="14">
        <f t="shared" si="347"/>
        <v>160.60164488036841</v>
      </c>
      <c r="W1912" s="16">
        <f t="shared" si="348"/>
        <v>9.5744660060907293E-4</v>
      </c>
      <c r="X1912" s="15">
        <f t="shared" si="337"/>
        <v>0.72887246093999269</v>
      </c>
      <c r="Y1912" s="15">
        <f t="shared" si="338"/>
        <v>0.44289997354327509</v>
      </c>
      <c r="Z1912" s="15">
        <f t="shared" si="339"/>
        <v>0.78321954095194257</v>
      </c>
    </row>
    <row r="1913" spans="10:26" x14ac:dyDescent="0.35">
      <c r="J1913" s="3">
        <v>45118</v>
      </c>
      <c r="K1913" s="13">
        <f>(VLOOKUP(J1913,'Poche Core Max IR'!A:C,3,TRUE)/VLOOKUP(J1912,'Poche Core Max IR'!A:C,3,TRUE))-1</f>
        <v>2.3075006803072728E-3</v>
      </c>
      <c r="L1913" s="13">
        <f>(VLOOKUP(J1913,'Strat EW abs return'!A:C,3,TRUE)/VLOOKUP(J1912,'Strat EW abs return'!A:C,3,TRUE))-1</f>
        <v>4.6411073374630352E-3</v>
      </c>
      <c r="M1913" s="13">
        <f>(VLOOKUP(J1913,'Strat alpha facteurs'!A:C,3,TRUE)/VLOOKUP(J1912,'Strat alpha facteurs'!A:C,3,TRUE))-1</f>
        <v>6.2890269058546444E-3</v>
      </c>
      <c r="N1913" s="14">
        <f t="shared" si="340"/>
        <v>156.13790890644253</v>
      </c>
      <c r="O1913" s="14">
        <f t="shared" si="341"/>
        <v>127.08943506458043</v>
      </c>
      <c r="P1913" s="14">
        <f t="shared" si="342"/>
        <v>227.25896057988192</v>
      </c>
      <c r="Q1913" s="14">
        <f t="shared" si="343"/>
        <v>0.69506228849635665</v>
      </c>
      <c r="R1913" s="14">
        <f t="shared" si="344"/>
        <v>0.14603811081580903</v>
      </c>
      <c r="S1913" s="14">
        <f t="shared" si="345"/>
        <v>0.15889960068783426</v>
      </c>
      <c r="T1913" s="14">
        <f t="shared" si="346"/>
        <v>3.2786042457138799E-3</v>
      </c>
      <c r="U1913" s="14">
        <f t="shared" si="347"/>
        <v>161.12819411514181</v>
      </c>
      <c r="W1913" s="16">
        <f t="shared" si="348"/>
        <v>1.6771024117118399E-3</v>
      </c>
      <c r="X1913" s="15">
        <f t="shared" si="337"/>
        <v>0.72920019089346888</v>
      </c>
      <c r="Y1913" s="15">
        <f t="shared" si="338"/>
        <v>0.44432046343222337</v>
      </c>
      <c r="Z1913" s="15">
        <f t="shared" si="339"/>
        <v>0.783393071562549</v>
      </c>
    </row>
    <row r="1914" spans="10:26" x14ac:dyDescent="0.35">
      <c r="J1914" s="3">
        <v>45119</v>
      </c>
      <c r="K1914" s="13">
        <f>(VLOOKUP(J1914,'Poche Core Max IR'!A:C,3,TRUE)/VLOOKUP(J1913,'Poche Core Max IR'!A:C,3,TRUE))-1</f>
        <v>3.6485814775657488E-3</v>
      </c>
      <c r="L1914" s="13">
        <f>(VLOOKUP(J1914,'Strat EW abs return'!A:C,3,TRUE)/VLOOKUP(J1913,'Strat EW abs return'!A:C,3,TRUE))-1</f>
        <v>6.9805694717872679E-3</v>
      </c>
      <c r="M1914" s="13">
        <f>(VLOOKUP(J1914,'Strat alpha facteurs'!A:C,3,TRUE)/VLOOKUP(J1913,'Strat alpha facteurs'!A:C,3,TRUE))-1</f>
        <v>1.2761006918211137E-2</v>
      </c>
      <c r="N1914" s="14">
        <f t="shared" si="340"/>
        <v>156.70759078882443</v>
      </c>
      <c r="O1914" s="14">
        <f t="shared" si="341"/>
        <v>127.97659169517893</v>
      </c>
      <c r="P1914" s="14">
        <f t="shared" si="342"/>
        <v>230.15901374806725</v>
      </c>
      <c r="Q1914" s="14">
        <f t="shared" si="343"/>
        <v>0.69372511581020613</v>
      </c>
      <c r="R1914" s="14">
        <f t="shared" si="344"/>
        <v>0.14624105578272695</v>
      </c>
      <c r="S1914" s="14">
        <f t="shared" si="345"/>
        <v>0.16003382840706687</v>
      </c>
      <c r="T1914" s="14">
        <f t="shared" si="346"/>
        <v>5.5831394733190307E-3</v>
      </c>
      <c r="U1914" s="14">
        <f t="shared" si="347"/>
        <v>162.02779529597066</v>
      </c>
      <c r="W1914" s="16">
        <f t="shared" si="348"/>
        <v>3.063038640969237E-3</v>
      </c>
      <c r="X1914" s="15">
        <f t="shared" si="337"/>
        <v>0.73104688233045878</v>
      </c>
      <c r="Y1914" s="15">
        <f t="shared" si="338"/>
        <v>0.44675847848099243</v>
      </c>
      <c r="Z1914" s="15">
        <f t="shared" si="339"/>
        <v>0.78562879503753702</v>
      </c>
    </row>
    <row r="1915" spans="10:26" x14ac:dyDescent="0.35">
      <c r="J1915" s="3">
        <v>45120</v>
      </c>
      <c r="K1915" s="13">
        <f>(VLOOKUP(J1915,'Poche Core Max IR'!A:C,3,TRUE)/VLOOKUP(J1914,'Poche Core Max IR'!A:C,3,TRUE))-1</f>
        <v>5.6632798809463925E-3</v>
      </c>
      <c r="L1915" s="13">
        <f>(VLOOKUP(J1915,'Strat EW abs return'!A:C,3,TRUE)/VLOOKUP(J1914,'Strat EW abs return'!A:C,3,TRUE))-1</f>
        <v>4.1004152909529523E-3</v>
      </c>
      <c r="M1915" s="13">
        <f>(VLOOKUP(J1915,'Strat alpha facteurs'!A:C,3,TRUE)/VLOOKUP(J1914,'Strat alpha facteurs'!A:C,3,TRUE))-1</f>
        <v>1.2146763141089867E-2</v>
      </c>
      <c r="N1915" s="14">
        <f t="shared" si="340"/>
        <v>157.59506973493038</v>
      </c>
      <c r="O1915" s="14">
        <f t="shared" si="341"/>
        <v>128.50134886864987</v>
      </c>
      <c r="P1915" s="14">
        <f t="shared" si="342"/>
        <v>232.95470077285188</v>
      </c>
      <c r="Q1915" s="14">
        <f t="shared" si="343"/>
        <v>0.69316748629802283</v>
      </c>
      <c r="R1915" s="14">
        <f t="shared" si="344"/>
        <v>0.14589641922217755</v>
      </c>
      <c r="S1915" s="14">
        <f t="shared" si="345"/>
        <v>0.16093609447979959</v>
      </c>
      <c r="T1915" s="14">
        <f t="shared" si="346"/>
        <v>6.4723015607942042E-3</v>
      </c>
      <c r="U1915" s="14">
        <f t="shared" si="347"/>
        <v>163.07648804835682</v>
      </c>
      <c r="W1915" s="16">
        <f t="shared" si="348"/>
        <v>2.5530885287720854E-3</v>
      </c>
      <c r="X1915" s="15">
        <f t="shared" si="337"/>
        <v>0.73397756825428295</v>
      </c>
      <c r="Y1915" s="15">
        <f t="shared" si="338"/>
        <v>0.45271202563921698</v>
      </c>
      <c r="Z1915" s="15">
        <f t="shared" si="339"/>
        <v>0.78685751477558619</v>
      </c>
    </row>
    <row r="1916" spans="10:26" x14ac:dyDescent="0.35">
      <c r="J1916" s="3">
        <v>45121</v>
      </c>
      <c r="K1916" s="13">
        <f>(VLOOKUP(J1916,'Poche Core Max IR'!A:C,3,TRUE)/VLOOKUP(J1915,'Poche Core Max IR'!A:C,3,TRUE))-1</f>
        <v>-2.1930513617559599E-3</v>
      </c>
      <c r="L1916" s="13">
        <f>(VLOOKUP(J1916,'Strat EW abs return'!A:C,3,TRUE)/VLOOKUP(J1915,'Strat EW abs return'!A:C,3,TRUE))-1</f>
        <v>-2.4183785826616955E-3</v>
      </c>
      <c r="M1916" s="13">
        <f>(VLOOKUP(J1916,'Strat alpha facteurs'!A:C,3,TRUE)/VLOOKUP(J1915,'Strat alpha facteurs'!A:C,3,TRUE))-1</f>
        <v>2.2712143341669933E-3</v>
      </c>
      <c r="N1916" s="14">
        <f t="shared" si="340"/>
        <v>157.24945565264215</v>
      </c>
      <c r="O1916" s="14">
        <f t="shared" si="341"/>
        <v>128.1905839587028</v>
      </c>
      <c r="P1916" s="14">
        <f t="shared" si="342"/>
        <v>233.48379082845875</v>
      </c>
      <c r="Q1916" s="14">
        <f t="shared" si="343"/>
        <v>0.69269154217636941</v>
      </c>
      <c r="R1916" s="14">
        <f t="shared" si="344"/>
        <v>0.14576331944850937</v>
      </c>
      <c r="S1916" s="14">
        <f t="shared" si="345"/>
        <v>0.16154513837512122</v>
      </c>
      <c r="T1916" s="14">
        <f t="shared" si="346"/>
        <v>-1.5074643106174064E-3</v>
      </c>
      <c r="U1916" s="14">
        <f t="shared" si="347"/>
        <v>162.83065606272308</v>
      </c>
      <c r="W1916" s="16">
        <f t="shared" si="348"/>
        <v>1.439274400061568E-5</v>
      </c>
      <c r="X1916" s="15">
        <f t="shared" si="337"/>
        <v>0.73392487385813054</v>
      </c>
      <c r="Y1916" s="15">
        <f t="shared" si="338"/>
        <v>0.45478193498934355</v>
      </c>
      <c r="Z1916" s="15">
        <f t="shared" si="339"/>
        <v>0.78594838980132087</v>
      </c>
    </row>
    <row r="1917" spans="10:26" x14ac:dyDescent="0.35">
      <c r="J1917" s="3">
        <v>45124</v>
      </c>
      <c r="K1917" s="13">
        <f>(VLOOKUP(J1917,'Poche Core Max IR'!A:C,3,TRUE)/VLOOKUP(J1916,'Poche Core Max IR'!A:C,3,TRUE))-1</f>
        <v>-2.3270198872027414E-4</v>
      </c>
      <c r="L1917" s="13">
        <f>(VLOOKUP(J1917,'Strat EW abs return'!A:C,3,TRUE)/VLOOKUP(J1916,'Strat EW abs return'!A:C,3,TRUE))-1</f>
        <v>-9.5688703575513845E-4</v>
      </c>
      <c r="M1917" s="13">
        <f>(VLOOKUP(J1917,'Strat alpha facteurs'!A:C,3,TRUE)/VLOOKUP(J1916,'Strat alpha facteurs'!A:C,3,TRUE))-1</f>
        <v>1.2116635117154217E-3</v>
      </c>
      <c r="N1917" s="14">
        <f t="shared" si="340"/>
        <v>157.21286339158661</v>
      </c>
      <c r="O1917" s="14">
        <f t="shared" si="341"/>
        <v>128.06792005080683</v>
      </c>
      <c r="P1917" s="14">
        <f t="shared" si="342"/>
        <v>233.76669461838259</v>
      </c>
      <c r="Q1917" s="14">
        <f t="shared" si="343"/>
        <v>0.69260302726868272</v>
      </c>
      <c r="R1917" s="14">
        <f t="shared" si="344"/>
        <v>0.14563912253201367</v>
      </c>
      <c r="S1917" s="14">
        <f t="shared" si="345"/>
        <v>0.16175785019930361</v>
      </c>
      <c r="T1917" s="14">
        <f t="shared" si="346"/>
        <v>-1.0493138043891515E-4</v>
      </c>
      <c r="U1917" s="14">
        <f t="shared" si="347"/>
        <v>162.81357001720465</v>
      </c>
      <c r="W1917" s="16">
        <f t="shared" si="348"/>
        <v>5.6635896570387379E-5</v>
      </c>
      <c r="X1917" s="15">
        <f t="shared" si="337"/>
        <v>0.73644052422531914</v>
      </c>
      <c r="Y1917" s="15">
        <f t="shared" si="338"/>
        <v>0.45544558830817272</v>
      </c>
      <c r="Z1917" s="15">
        <f t="shared" si="339"/>
        <v>0.78859861448856261</v>
      </c>
    </row>
    <row r="1918" spans="10:26" x14ac:dyDescent="0.35">
      <c r="J1918" s="3">
        <v>45125</v>
      </c>
      <c r="K1918" s="13">
        <f>(VLOOKUP(J1918,'Poche Core Max IR'!A:C,3,TRUE)/VLOOKUP(J1917,'Poche Core Max IR'!A:C,3,TRUE))-1</f>
        <v>5.2855305568579869E-3</v>
      </c>
      <c r="L1918" s="13">
        <f>(VLOOKUP(J1918,'Strat EW abs return'!A:C,3,TRUE)/VLOOKUP(J1917,'Strat EW abs return'!A:C,3,TRUE))-1</f>
        <v>5.3668379326861082E-3</v>
      </c>
      <c r="M1918" s="13">
        <f>(VLOOKUP(J1918,'Strat alpha facteurs'!A:C,3,TRUE)/VLOOKUP(J1917,'Strat alpha facteurs'!A:C,3,TRUE))-1</f>
        <v>4.4969468287343606E-3</v>
      </c>
      <c r="N1918" s="14">
        <f t="shared" si="340"/>
        <v>158.04381678497398</v>
      </c>
      <c r="O1918" s="14">
        <f t="shared" si="341"/>
        <v>128.75523982209572</v>
      </c>
      <c r="P1918" s="14">
        <f t="shared" si="342"/>
        <v>234.81793101441045</v>
      </c>
      <c r="Q1918" s="14">
        <f t="shared" si="343"/>
        <v>0.69268276174454313</v>
      </c>
      <c r="R1918" s="14">
        <f t="shared" si="344"/>
        <v>0.14566766956280217</v>
      </c>
      <c r="S1918" s="14">
        <f t="shared" si="345"/>
        <v>0.16164956869265462</v>
      </c>
      <c r="T1918" s="14">
        <f t="shared" si="346"/>
        <v>5.1698124831655451E-3</v>
      </c>
      <c r="U1918" s="14">
        <f t="shared" si="347"/>
        <v>163.65528564390837</v>
      </c>
      <c r="W1918" s="16">
        <f t="shared" si="348"/>
        <v>1.5087042898743427E-3</v>
      </c>
      <c r="X1918" s="15">
        <f t="shared" si="337"/>
        <v>0.73512090654682527</v>
      </c>
      <c r="Y1918" s="15">
        <f t="shared" si="338"/>
        <v>0.45522913557554961</v>
      </c>
      <c r="Z1918" s="15">
        <f t="shared" si="339"/>
        <v>0.78705667970332449</v>
      </c>
    </row>
    <row r="1919" spans="10:26" x14ac:dyDescent="0.35">
      <c r="J1919" s="3">
        <v>45126</v>
      </c>
      <c r="K1919" s="13">
        <f>(VLOOKUP(J1919,'Poche Core Max IR'!A:C,3,TRUE)/VLOOKUP(J1918,'Poche Core Max IR'!A:C,3,TRUE))-1</f>
        <v>3.3411064103927579E-3</v>
      </c>
      <c r="L1919" s="13">
        <f>(VLOOKUP(J1919,'Strat EW abs return'!A:C,3,TRUE)/VLOOKUP(J1918,'Strat EW abs return'!A:C,3,TRUE))-1</f>
        <v>4.3111110188398527E-5</v>
      </c>
      <c r="M1919" s="13">
        <f>(VLOOKUP(J1919,'Strat alpha facteurs'!A:C,3,TRUE)/VLOOKUP(J1918,'Strat alpha facteurs'!A:C,3,TRUE))-1</f>
        <v>-5.5512145466019014E-4</v>
      </c>
      <c r="N1919" s="14">
        <f t="shared" si="340"/>
        <v>158.5718579943572</v>
      </c>
      <c r="O1919" s="14">
        <f t="shared" si="341"/>
        <v>128.76079060342701</v>
      </c>
      <c r="P1919" s="14">
        <f t="shared" si="342"/>
        <v>234.68757854296544</v>
      </c>
      <c r="Q1919" s="14">
        <f t="shared" si="343"/>
        <v>0.69345009047030359</v>
      </c>
      <c r="R1919" s="14">
        <f t="shared" si="344"/>
        <v>0.14534969296047692</v>
      </c>
      <c r="S1919" s="14">
        <f t="shared" si="345"/>
        <v>0.1612002165692194</v>
      </c>
      <c r="T1919" s="14">
        <f t="shared" si="346"/>
        <v>2.2308715668688029E-3</v>
      </c>
      <c r="U1919" s="14">
        <f t="shared" si="347"/>
        <v>164.02037956741916</v>
      </c>
      <c r="W1919" s="16">
        <f t="shared" si="348"/>
        <v>-8.3219512084373756E-5</v>
      </c>
      <c r="X1919" s="15">
        <f t="shared" si="337"/>
        <v>0.7385476834923661</v>
      </c>
      <c r="Y1919" s="15">
        <f t="shared" si="338"/>
        <v>0.46231791884289797</v>
      </c>
      <c r="Z1919" s="15">
        <f t="shared" si="339"/>
        <v>0.78852922646505141</v>
      </c>
    </row>
    <row r="1920" spans="10:26" x14ac:dyDescent="0.35">
      <c r="J1920" s="3">
        <v>45127</v>
      </c>
      <c r="K1920" s="13">
        <f>(VLOOKUP(J1920,'Poche Core Max IR'!A:C,3,TRUE)/VLOOKUP(J1919,'Poche Core Max IR'!A:C,3,TRUE))-1</f>
        <v>-3.4306795538888712E-3</v>
      </c>
      <c r="L1920" s="13">
        <f>(VLOOKUP(J1920,'Strat EW abs return'!A:C,3,TRUE)/VLOOKUP(J1919,'Strat EW abs return'!A:C,3,TRUE))-1</f>
        <v>-1.6606040570139591E-3</v>
      </c>
      <c r="M1920" s="13">
        <f>(VLOOKUP(J1920,'Strat alpha facteurs'!A:C,3,TRUE)/VLOOKUP(J1919,'Strat alpha facteurs'!A:C,3,TRUE))-1</f>
        <v>-5.0979398889589023E-3</v>
      </c>
      <c r="N1920" s="14">
        <f t="shared" si="340"/>
        <v>158.02784876331378</v>
      </c>
      <c r="O1920" s="14">
        <f t="shared" si="341"/>
        <v>128.54696991216665</v>
      </c>
      <c r="P1920" s="14">
        <f t="shared" si="342"/>
        <v>233.49115537486807</v>
      </c>
      <c r="Q1920" s="14">
        <f t="shared" si="343"/>
        <v>0.69345808072073267</v>
      </c>
      <c r="R1920" s="14">
        <f t="shared" si="344"/>
        <v>0.14560953633457727</v>
      </c>
      <c r="S1920" s="14">
        <f t="shared" si="345"/>
        <v>0.16093238294468998</v>
      </c>
      <c r="T1920" s="14">
        <f t="shared" si="346"/>
        <v>-3.4421623509917972E-3</v>
      </c>
      <c r="U1920" s="14">
        <f t="shared" si="347"/>
        <v>163.4557947920768</v>
      </c>
      <c r="W1920" s="16">
        <f t="shared" si="348"/>
        <v>-1.0622234012160649E-3</v>
      </c>
      <c r="X1920" s="15">
        <f t="shared" si="337"/>
        <v>0.7381881179175025</v>
      </c>
      <c r="Y1920" s="15">
        <f t="shared" si="338"/>
        <v>0.46138775507649948</v>
      </c>
      <c r="Z1920" s="15">
        <f t="shared" si="339"/>
        <v>0.78938810168541862</v>
      </c>
    </row>
    <row r="1921" spans="10:26" x14ac:dyDescent="0.35">
      <c r="J1921" s="3">
        <v>45128</v>
      </c>
      <c r="K1921" s="13">
        <f>(VLOOKUP(J1921,'Poche Core Max IR'!A:C,3,TRUE)/VLOOKUP(J1920,'Poche Core Max IR'!A:C,3,TRUE))-1</f>
        <v>2.4067700852739016E-3</v>
      </c>
      <c r="L1921" s="13">
        <f>(VLOOKUP(J1921,'Strat EW abs return'!A:C,3,TRUE)/VLOOKUP(J1920,'Strat EW abs return'!A:C,3,TRUE))-1</f>
        <v>5.7819066363595795E-5</v>
      </c>
      <c r="M1921" s="13">
        <f>(VLOOKUP(J1921,'Strat alpha facteurs'!A:C,3,TRUE)/VLOOKUP(J1920,'Strat alpha facteurs'!A:C,3,TRUE))-1</f>
        <v>7.4662071892750426E-4</v>
      </c>
      <c r="N1921" s="14">
        <f t="shared" si="340"/>
        <v>158.40818546235752</v>
      </c>
      <c r="O1921" s="14">
        <f t="shared" si="341"/>
        <v>128.55440237795082</v>
      </c>
      <c r="P1921" s="14">
        <f t="shared" si="342"/>
        <v>233.66548470915728</v>
      </c>
      <c r="Q1921" s="14">
        <f t="shared" si="343"/>
        <v>0.69387977836709847</v>
      </c>
      <c r="R1921" s="14">
        <f t="shared" si="344"/>
        <v>0.14535666675871717</v>
      </c>
      <c r="S1921" s="14">
        <f t="shared" si="345"/>
        <v>0.16076355487418434</v>
      </c>
      <c r="T1921" s="14">
        <f t="shared" si="346"/>
        <v>1.797568622967496E-3</v>
      </c>
      <c r="U1921" s="14">
        <f t="shared" si="347"/>
        <v>163.74961780003724</v>
      </c>
      <c r="W1921" s="16">
        <f t="shared" si="348"/>
        <v>1.2843378767921814E-4</v>
      </c>
      <c r="X1921" s="15">
        <f t="shared" si="337"/>
        <v>0.73936616861891102</v>
      </c>
      <c r="Y1921" s="15">
        <f t="shared" si="338"/>
        <v>0.4620658698590781</v>
      </c>
      <c r="Z1921" s="15">
        <f t="shared" si="339"/>
        <v>0.79065760503477955</v>
      </c>
    </row>
    <row r="1922" spans="10:26" x14ac:dyDescent="0.35">
      <c r="J1922" s="3">
        <v>45131</v>
      </c>
      <c r="K1922" s="13">
        <f>(VLOOKUP(J1922,'Poche Core Max IR'!A:C,3,TRUE)/VLOOKUP(J1921,'Poche Core Max IR'!A:C,3,TRUE))-1</f>
        <v>5.4853292997778524E-3</v>
      </c>
      <c r="L1922" s="13">
        <f>(VLOOKUP(J1922,'Strat EW abs return'!A:C,3,TRUE)/VLOOKUP(J1921,'Strat EW abs return'!A:C,3,TRUE))-1</f>
        <v>3.8904286999077442E-3</v>
      </c>
      <c r="M1922" s="13">
        <f>(VLOOKUP(J1922,'Strat alpha facteurs'!A:C,3,TRUE)/VLOOKUP(J1921,'Strat alpha facteurs'!A:C,3,TRUE))-1</f>
        <v>2.2796140459886427E-3</v>
      </c>
      <c r="N1922" s="14">
        <f t="shared" si="340"/>
        <v>159.27710652339883</v>
      </c>
      <c r="O1922" s="14">
        <f t="shared" si="341"/>
        <v>129.05453411446149</v>
      </c>
      <c r="P1922" s="14">
        <f t="shared" si="342"/>
        <v>234.19815183016303</v>
      </c>
      <c r="Q1922" s="14">
        <f t="shared" si="343"/>
        <v>0.69439579456361056</v>
      </c>
      <c r="R1922" s="14">
        <f t="shared" si="344"/>
        <v>0.14523402768711952</v>
      </c>
      <c r="S1922" s="14">
        <f t="shared" si="345"/>
        <v>0.16037017774926982</v>
      </c>
      <c r="T1922" s="14">
        <f t="shared" si="346"/>
        <v>4.7381376846557036E-3</v>
      </c>
      <c r="U1922" s="14">
        <f t="shared" si="347"/>
        <v>164.52548603498357</v>
      </c>
      <c r="W1922" s="16">
        <f t="shared" si="348"/>
        <v>9.3060473927209647E-4</v>
      </c>
      <c r="X1922" s="15">
        <f t="shared" ref="X1922:X1985" si="349">CORREL(K1669:K1922,W1669:W1922)</f>
        <v>0.74292626444450938</v>
      </c>
      <c r="Y1922" s="15">
        <f t="shared" ref="Y1922:Y1985" si="350">CORREL(K1669:K1922,L1669:L1922)</f>
        <v>0.46889910597634354</v>
      </c>
      <c r="Z1922" s="15">
        <f t="shared" ref="Z1922:Z1985" si="351">CORREL(K1669:K1922,M1669:M1922)</f>
        <v>0.79233885813238703</v>
      </c>
    </row>
    <row r="1923" spans="10:26" x14ac:dyDescent="0.35">
      <c r="J1923" s="3">
        <v>45132</v>
      </c>
      <c r="K1923" s="13">
        <f>(VLOOKUP(J1923,'Poche Core Max IR'!A:C,3,TRUE)/VLOOKUP(J1922,'Poche Core Max IR'!A:C,3,TRUE))-1</f>
        <v>2.2872245254370593E-3</v>
      </c>
      <c r="L1923" s="13">
        <f>(VLOOKUP(J1923,'Strat EW abs return'!A:C,3,TRUE)/VLOOKUP(J1922,'Strat EW abs return'!A:C,3,TRUE))-1</f>
        <v>2.2176467799503996E-3</v>
      </c>
      <c r="M1923" s="13">
        <f>(VLOOKUP(J1923,'Strat alpha facteurs'!A:C,3,TRUE)/VLOOKUP(J1922,'Strat alpha facteurs'!A:C,3,TRUE))-1</f>
        <v>5.2438104573431232E-3</v>
      </c>
      <c r="N1923" s="14">
        <f t="shared" si="340"/>
        <v>159.64140902777979</v>
      </c>
      <c r="O1923" s="14">
        <f t="shared" si="341"/>
        <v>129.34073148647843</v>
      </c>
      <c r="P1923" s="14">
        <f t="shared" si="342"/>
        <v>235.42624254782046</v>
      </c>
      <c r="Q1923" s="14">
        <f t="shared" si="343"/>
        <v>0.69407444905564275</v>
      </c>
      <c r="R1923" s="14">
        <f t="shared" si="344"/>
        <v>0.14515674041243337</v>
      </c>
      <c r="S1923" s="14">
        <f t="shared" si="345"/>
        <v>0.16076881053192382</v>
      </c>
      <c r="T1923" s="14">
        <f t="shared" si="346"/>
        <v>2.7512676806534082E-3</v>
      </c>
      <c r="U1923" s="14">
        <f t="shared" si="347"/>
        <v>164.97813968735542</v>
      </c>
      <c r="W1923" s="16">
        <f t="shared" si="348"/>
        <v>1.1649475478456462E-3</v>
      </c>
      <c r="X1923" s="15">
        <f t="shared" si="349"/>
        <v>0.74328397263255608</v>
      </c>
      <c r="Y1923" s="15">
        <f t="shared" si="350"/>
        <v>0.46930244134840543</v>
      </c>
      <c r="Z1923" s="15">
        <f t="shared" si="351"/>
        <v>0.79272068505380888</v>
      </c>
    </row>
    <row r="1924" spans="10:26" x14ac:dyDescent="0.35">
      <c r="J1924" s="3">
        <v>45133</v>
      </c>
      <c r="K1924" s="13">
        <f>(VLOOKUP(J1924,'Poche Core Max IR'!A:C,3,TRUE)/VLOOKUP(J1923,'Poche Core Max IR'!A:C,3,TRUE))-1</f>
        <v>-1.5644085684191067E-3</v>
      </c>
      <c r="L1924" s="13">
        <f>(VLOOKUP(J1924,'Strat EW abs return'!A:C,3,TRUE)/VLOOKUP(J1923,'Strat EW abs return'!A:C,3,TRUE))-1</f>
        <v>1.5183830385112618E-3</v>
      </c>
      <c r="M1924" s="13">
        <f>(VLOOKUP(J1924,'Strat alpha facteurs'!A:C,3,TRUE)/VLOOKUP(J1923,'Strat alpha facteurs'!A:C,3,TRUE))-1</f>
        <v>4.3481641630838119E-4</v>
      </c>
      <c r="N1924" s="14">
        <f t="shared" si="340"/>
        <v>159.39166463962223</v>
      </c>
      <c r="O1924" s="14">
        <f t="shared" si="341"/>
        <v>129.53712025935613</v>
      </c>
      <c r="P1924" s="14">
        <f t="shared" si="342"/>
        <v>235.52860974291005</v>
      </c>
      <c r="Q1924" s="14">
        <f t="shared" si="343"/>
        <v>0.69354034963491329</v>
      </c>
      <c r="R1924" s="14">
        <f t="shared" si="344"/>
        <v>0.14549288463532495</v>
      </c>
      <c r="S1924" s="14">
        <f t="shared" si="345"/>
        <v>0.16096676572976165</v>
      </c>
      <c r="T1924" s="14">
        <f t="shared" si="346"/>
        <v>-7.9550756460594499E-4</v>
      </c>
      <c r="U1924" s="14">
        <f t="shared" si="347"/>
        <v>164.84689832923954</v>
      </c>
      <c r="W1924" s="16">
        <f t="shared" si="348"/>
        <v>2.9090492047371887E-4</v>
      </c>
      <c r="X1924" s="15">
        <f t="shared" si="349"/>
        <v>0.74333468400329028</v>
      </c>
      <c r="Y1924" s="15">
        <f t="shared" si="350"/>
        <v>0.46883143557682438</v>
      </c>
      <c r="Z1924" s="15">
        <f t="shared" si="351"/>
        <v>0.79290672001185236</v>
      </c>
    </row>
    <row r="1925" spans="10:26" x14ac:dyDescent="0.35">
      <c r="J1925" s="3">
        <v>45134</v>
      </c>
      <c r="K1925" s="13">
        <f>(VLOOKUP(J1925,'Poche Core Max IR'!A:C,3,TRUE)/VLOOKUP(J1924,'Poche Core Max IR'!A:C,3,TRUE))-1</f>
        <v>7.8761532544353585E-3</v>
      </c>
      <c r="L1925" s="13">
        <f>(VLOOKUP(J1925,'Strat EW abs return'!A:C,3,TRUE)/VLOOKUP(J1924,'Strat EW abs return'!A:C,3,TRUE))-1</f>
        <v>-3.6620288605886397E-3</v>
      </c>
      <c r="M1925" s="13">
        <f>(VLOOKUP(J1925,'Strat alpha facteurs'!A:C,3,TRUE)/VLOOKUP(J1924,'Strat alpha facteurs'!A:C,3,TRUE))-1</f>
        <v>-2.8735439645971583E-3</v>
      </c>
      <c r="N1925" s="14">
        <f t="shared" ref="N1925:N1988" si="352">N1924*(1+K1925)</f>
        <v>160.64705781780347</v>
      </c>
      <c r="O1925" s="14">
        <f t="shared" ref="O1925:O1988" si="353">O1924*(1+L1925)</f>
        <v>129.06275158644883</v>
      </c>
      <c r="P1925" s="14">
        <f t="shared" ref="P1925:P1988" si="354">P1924*(1+M1925)</f>
        <v>234.85180792789336</v>
      </c>
      <c r="Q1925" s="14">
        <f t="shared" ref="Q1925:Q1988" si="355">IF(YEAR($J1925)&lt;&gt;YEAR($J1926),0.7,Q1924*(1+K1925)/(1+$T1925))</f>
        <v>0.69589416075042687</v>
      </c>
      <c r="R1925" s="14">
        <f t="shared" ref="R1925:R1988" si="356">IF(YEAR($J1925)&lt;&gt;YEAR($J1926),0.15,R1924*(1+L1925)/(1+$T1925))</f>
        <v>0.1443154161378048</v>
      </c>
      <c r="S1925" s="14">
        <f t="shared" ref="S1925:S1988" si="357">IF(YEAR($J1925)&lt;&gt;YEAR($J1926),0.15,S1924*(1+M1925)/(1+$T1925))</f>
        <v>0.15979042311176828</v>
      </c>
      <c r="T1925" s="14">
        <f t="shared" ref="T1925:T1988" si="358">SUMPRODUCT(Q1924:S1924,K1925:M1925)</f>
        <v>4.467085861150924E-3</v>
      </c>
      <c r="U1925" s="14">
        <f t="shared" ref="U1925:U1988" si="359">U1924*(1+T1925)</f>
        <v>165.58328357802066</v>
      </c>
      <c r="W1925" s="16">
        <f t="shared" ref="W1925:W1988" si="360">L1925*R1925+M1925*S1925</f>
        <v>-9.8765202485774878E-4</v>
      </c>
      <c r="X1925" s="15">
        <f t="shared" si="349"/>
        <v>0.73794608944149365</v>
      </c>
      <c r="Y1925" s="15">
        <f t="shared" si="350"/>
        <v>0.46137070979162614</v>
      </c>
      <c r="Z1925" s="15">
        <f t="shared" si="351"/>
        <v>0.78921143994288723</v>
      </c>
    </row>
    <row r="1926" spans="10:26" x14ac:dyDescent="0.35">
      <c r="J1926" s="3">
        <v>45135</v>
      </c>
      <c r="K1926" s="13">
        <f>(VLOOKUP(J1926,'Poche Core Max IR'!A:C,3,TRUE)/VLOOKUP(J1925,'Poche Core Max IR'!A:C,3,TRUE))-1</f>
        <v>-4.1945491112205247E-4</v>
      </c>
      <c r="L1926" s="13">
        <f>(VLOOKUP(J1926,'Strat EW abs return'!A:C,3,TRUE)/VLOOKUP(J1925,'Strat EW abs return'!A:C,3,TRUE))-1</f>
        <v>3.2322855166138087E-3</v>
      </c>
      <c r="M1926" s="13">
        <f>(VLOOKUP(J1926,'Strat alpha facteurs'!A:C,3,TRUE)/VLOOKUP(J1925,'Strat alpha facteurs'!A:C,3,TRUE))-1</f>
        <v>7.2016506993342055E-3</v>
      </c>
      <c r="N1926" s="14">
        <f t="shared" si="352"/>
        <v>160.57967362044448</v>
      </c>
      <c r="O1926" s="14">
        <f t="shared" si="353"/>
        <v>129.47991924913603</v>
      </c>
      <c r="P1926" s="14">
        <f t="shared" si="354"/>
        <v>236.54312861469717</v>
      </c>
      <c r="Q1926" s="14">
        <f t="shared" si="355"/>
        <v>0.69468158411552372</v>
      </c>
      <c r="R1926" s="14">
        <f t="shared" si="356"/>
        <v>0.14459025536625764</v>
      </c>
      <c r="S1926" s="14">
        <f t="shared" si="357"/>
        <v>0.16072816051821859</v>
      </c>
      <c r="T1926" s="14">
        <f t="shared" si="358"/>
        <v>1.3253272184081703E-3</v>
      </c>
      <c r="U1926" s="14">
        <f t="shared" si="359"/>
        <v>165.80273561065999</v>
      </c>
      <c r="W1926" s="16">
        <f t="shared" si="360"/>
        <v>1.6248650578625759E-3</v>
      </c>
      <c r="X1926" s="15">
        <f t="shared" si="349"/>
        <v>0.73486329046768339</v>
      </c>
      <c r="Y1926" s="15">
        <f t="shared" si="350"/>
        <v>0.45547889754638743</v>
      </c>
      <c r="Z1926" s="15">
        <f t="shared" si="351"/>
        <v>0.78741814555486112</v>
      </c>
    </row>
    <row r="1927" spans="10:26" x14ac:dyDescent="0.35">
      <c r="J1927" s="3">
        <v>45138</v>
      </c>
      <c r="K1927" s="13">
        <f>(VLOOKUP(J1927,'Poche Core Max IR'!A:C,3,TRUE)/VLOOKUP(J1926,'Poche Core Max IR'!A:C,3,TRUE))-1</f>
        <v>4.9588726547342699E-3</v>
      </c>
      <c r="L1927" s="13">
        <f>(VLOOKUP(J1927,'Strat EW abs return'!A:C,3,TRUE)/VLOOKUP(J1926,'Strat EW abs return'!A:C,3,TRUE))-1</f>
        <v>1.6045502543262646E-3</v>
      </c>
      <c r="M1927" s="13">
        <f>(VLOOKUP(J1927,'Strat alpha facteurs'!A:C,3,TRUE)/VLOOKUP(J1926,'Strat alpha facteurs'!A:C,3,TRUE))-1</f>
        <v>3.4425367670931628E-4</v>
      </c>
      <c r="N1927" s="14">
        <f t="shared" si="352"/>
        <v>161.37596777286706</v>
      </c>
      <c r="O1927" s="14">
        <f t="shared" si="353"/>
        <v>129.68767628649738</v>
      </c>
      <c r="P1927" s="14">
        <f t="shared" si="354"/>
        <v>236.6245594564231</v>
      </c>
      <c r="Q1927" s="14">
        <f t="shared" si="355"/>
        <v>0.69553058248591881</v>
      </c>
      <c r="R1927" s="14">
        <f t="shared" si="356"/>
        <v>0.1442837659952787</v>
      </c>
      <c r="S1927" s="14">
        <f t="shared" si="357"/>
        <v>0.16018565151880243</v>
      </c>
      <c r="T1927" s="14">
        <f t="shared" si="358"/>
        <v>3.7321711024481054E-3</v>
      </c>
      <c r="U1927" s="14">
        <f t="shared" si="359"/>
        <v>166.42153978921294</v>
      </c>
      <c r="W1927" s="16">
        <f t="shared" si="360"/>
        <v>2.8665505291430068E-4</v>
      </c>
      <c r="X1927" s="15">
        <f t="shared" si="349"/>
        <v>0.73232807829185986</v>
      </c>
      <c r="Y1927" s="15">
        <f t="shared" si="350"/>
        <v>0.45208400094164625</v>
      </c>
      <c r="Z1927" s="15">
        <f t="shared" si="351"/>
        <v>0.78512209883747142</v>
      </c>
    </row>
    <row r="1928" spans="10:26" x14ac:dyDescent="0.35">
      <c r="J1928" s="3">
        <v>45139</v>
      </c>
      <c r="K1928" s="13">
        <f>(VLOOKUP(J1928,'Poche Core Max IR'!A:C,3,TRUE)/VLOOKUP(J1927,'Poche Core Max IR'!A:C,3,TRUE))-1</f>
        <v>-3.1985067787326793E-3</v>
      </c>
      <c r="L1928" s="13">
        <f>(VLOOKUP(J1928,'Strat EW abs return'!A:C,3,TRUE)/VLOOKUP(J1927,'Strat EW abs return'!A:C,3,TRUE))-1</f>
        <v>-3.5239730186984453E-3</v>
      </c>
      <c r="M1928" s="13">
        <f>(VLOOKUP(J1928,'Strat alpha facteurs'!A:C,3,TRUE)/VLOOKUP(J1927,'Strat alpha facteurs'!A:C,3,TRUE))-1</f>
        <v>-2.8553440551755127E-3</v>
      </c>
      <c r="N1928" s="14">
        <f t="shared" si="352"/>
        <v>160.85980564602099</v>
      </c>
      <c r="O1928" s="14">
        <f t="shared" si="353"/>
        <v>129.23066041440606</v>
      </c>
      <c r="P1928" s="14">
        <f t="shared" si="354"/>
        <v>235.94891492727066</v>
      </c>
      <c r="Q1928" s="14">
        <f t="shared" si="355"/>
        <v>0.69552499327997641</v>
      </c>
      <c r="R1928" s="14">
        <f t="shared" si="356"/>
        <v>0.1442354967486231</v>
      </c>
      <c r="S1928" s="14">
        <f t="shared" si="357"/>
        <v>0.16023950997140055</v>
      </c>
      <c r="T1928" s="14">
        <f t="shared" si="358"/>
        <v>-3.1904965290892916E-3</v>
      </c>
      <c r="U1928" s="14">
        <f t="shared" si="359"/>
        <v>165.89057244414977</v>
      </c>
      <c r="W1928" s="16">
        <f t="shared" si="360"/>
        <v>-9.6582093108179092E-4</v>
      </c>
      <c r="X1928" s="15">
        <f t="shared" si="349"/>
        <v>0.73187146901374212</v>
      </c>
      <c r="Y1928" s="15">
        <f t="shared" si="350"/>
        <v>0.45188667152219963</v>
      </c>
      <c r="Z1928" s="15">
        <f t="shared" si="351"/>
        <v>0.78456638822895575</v>
      </c>
    </row>
    <row r="1929" spans="10:26" x14ac:dyDescent="0.35">
      <c r="J1929" s="3">
        <v>45140</v>
      </c>
      <c r="K1929" s="13">
        <f>(VLOOKUP(J1929,'Poche Core Max IR'!A:C,3,TRUE)/VLOOKUP(J1928,'Poche Core Max IR'!A:C,3,TRUE))-1</f>
        <v>-1.0007145562062503E-2</v>
      </c>
      <c r="L1929" s="13">
        <f>(VLOOKUP(J1929,'Strat EW abs return'!A:C,3,TRUE)/VLOOKUP(J1928,'Strat EW abs return'!A:C,3,TRUE))-1</f>
        <v>-7.9830002640943754E-3</v>
      </c>
      <c r="M1929" s="13">
        <f>(VLOOKUP(J1929,'Strat alpha facteurs'!A:C,3,TRUE)/VLOOKUP(J1928,'Strat alpha facteurs'!A:C,3,TRUE))-1</f>
        <v>-1.5599988228443107E-2</v>
      </c>
      <c r="N1929" s="14">
        <f t="shared" si="352"/>
        <v>159.25005815583617</v>
      </c>
      <c r="O1929" s="14">
        <f t="shared" si="353"/>
        <v>128.19901201818877</v>
      </c>
      <c r="P1929" s="14">
        <f t="shared" si="354"/>
        <v>232.26811463189131</v>
      </c>
      <c r="Q1929" s="14">
        <f t="shared" si="355"/>
        <v>0.69594976525397179</v>
      </c>
      <c r="R1929" s="14">
        <f t="shared" si="356"/>
        <v>0.14461866931023976</v>
      </c>
      <c r="S1929" s="14">
        <f t="shared" si="357"/>
        <v>0.1594315654357886</v>
      </c>
      <c r="T1929" s="14">
        <f t="shared" si="358"/>
        <v>-1.0611386327726648E-2</v>
      </c>
      <c r="U1929" s="14">
        <f t="shared" si="359"/>
        <v>164.13024349181717</v>
      </c>
      <c r="W1929" s="16">
        <f t="shared" si="360"/>
        <v>-3.6416214193371798E-3</v>
      </c>
      <c r="X1929" s="15">
        <f t="shared" si="349"/>
        <v>0.73558157449886097</v>
      </c>
      <c r="Y1929" s="15">
        <f t="shared" si="350"/>
        <v>0.45857420562325024</v>
      </c>
      <c r="Z1929" s="15">
        <f t="shared" si="351"/>
        <v>0.78792095143404561</v>
      </c>
    </row>
    <row r="1930" spans="10:26" x14ac:dyDescent="0.35">
      <c r="J1930" s="3">
        <v>45141</v>
      </c>
      <c r="K1930" s="13">
        <f>(VLOOKUP(J1930,'Poche Core Max IR'!A:C,3,TRUE)/VLOOKUP(J1929,'Poche Core Max IR'!A:C,3,TRUE))-1</f>
        <v>-7.1225417100791999E-3</v>
      </c>
      <c r="L1930" s="13">
        <f>(VLOOKUP(J1930,'Strat EW abs return'!A:C,3,TRUE)/VLOOKUP(J1929,'Strat EW abs return'!A:C,3,TRUE))-1</f>
        <v>2.8302675278804035E-3</v>
      </c>
      <c r="M1930" s="13">
        <f>(VLOOKUP(J1930,'Strat alpha facteurs'!A:C,3,TRUE)/VLOOKUP(J1929,'Strat alpha facteurs'!A:C,3,TRUE))-1</f>
        <v>-3.2970845782139824E-3</v>
      </c>
      <c r="N1930" s="14">
        <f t="shared" si="352"/>
        <v>158.11579297428869</v>
      </c>
      <c r="O1930" s="14">
        <f t="shared" si="353"/>
        <v>128.5618495190102</v>
      </c>
      <c r="P1930" s="14">
        <f t="shared" si="354"/>
        <v>231.50230701312765</v>
      </c>
      <c r="Q1930" s="14">
        <f t="shared" si="355"/>
        <v>0.69451631046877782</v>
      </c>
      <c r="R1930" s="14">
        <f t="shared" si="356"/>
        <v>0.14576749832277691</v>
      </c>
      <c r="S1930" s="14">
        <f t="shared" si="357"/>
        <v>0.15971619120844535</v>
      </c>
      <c r="T1930" s="14">
        <f t="shared" si="358"/>
        <v>-5.0732810631460481E-3</v>
      </c>
      <c r="U1930" s="14">
        <f t="shared" si="359"/>
        <v>163.29756463562057</v>
      </c>
      <c r="W1930" s="16">
        <f t="shared" si="360"/>
        <v>-1.1403677380112412E-4</v>
      </c>
      <c r="X1930" s="15">
        <f t="shared" si="349"/>
        <v>0.73390942196722131</v>
      </c>
      <c r="Y1930" s="15">
        <f t="shared" si="350"/>
        <v>0.45298536062908235</v>
      </c>
      <c r="Z1930" s="15">
        <f t="shared" si="351"/>
        <v>0.78750513837503466</v>
      </c>
    </row>
    <row r="1931" spans="10:26" x14ac:dyDescent="0.35">
      <c r="J1931" s="3">
        <v>45142</v>
      </c>
      <c r="K1931" s="13">
        <f>(VLOOKUP(J1931,'Poche Core Max IR'!A:C,3,TRUE)/VLOOKUP(J1930,'Poche Core Max IR'!A:C,3,TRUE))-1</f>
        <v>-3.2775106939312293E-3</v>
      </c>
      <c r="L1931" s="13">
        <f>(VLOOKUP(J1931,'Strat EW abs return'!A:C,3,TRUE)/VLOOKUP(J1930,'Strat EW abs return'!A:C,3,TRUE))-1</f>
        <v>1.0488684229752465E-3</v>
      </c>
      <c r="M1931" s="13">
        <f>(VLOOKUP(J1931,'Strat alpha facteurs'!A:C,3,TRUE)/VLOOKUP(J1930,'Strat alpha facteurs'!A:C,3,TRUE))-1</f>
        <v>-3.1652918589966106E-3</v>
      </c>
      <c r="N1931" s="14">
        <f t="shared" si="352"/>
        <v>157.59756677193604</v>
      </c>
      <c r="O1931" s="14">
        <f t="shared" si="353"/>
        <v>128.69669398336998</v>
      </c>
      <c r="P1931" s="14">
        <f t="shared" si="354"/>
        <v>230.76953464540006</v>
      </c>
      <c r="Q1931" s="14">
        <f t="shared" si="355"/>
        <v>0.69406468167392654</v>
      </c>
      <c r="R1931" s="14">
        <f t="shared" si="356"/>
        <v>0.14630501666197948</v>
      </c>
      <c r="S1931" s="14">
        <f t="shared" si="357"/>
        <v>0.15963030166409406</v>
      </c>
      <c r="T1931" s="14">
        <f t="shared" si="358"/>
        <v>-2.6289420683662614E-3</v>
      </c>
      <c r="U1931" s="14">
        <f t="shared" si="359"/>
        <v>162.86826479828824</v>
      </c>
      <c r="W1931" s="16">
        <f t="shared" si="360"/>
        <v>-3.5182178220691241E-4</v>
      </c>
      <c r="X1931" s="15">
        <f t="shared" si="349"/>
        <v>0.73441476206103717</v>
      </c>
      <c r="Y1931" s="15">
        <f t="shared" si="350"/>
        <v>0.45702928535122278</v>
      </c>
      <c r="Z1931" s="15">
        <f t="shared" si="351"/>
        <v>0.78682693045780483</v>
      </c>
    </row>
    <row r="1932" spans="10:26" x14ac:dyDescent="0.35">
      <c r="J1932" s="3">
        <v>45145</v>
      </c>
      <c r="K1932" s="13">
        <f>(VLOOKUP(J1932,'Poche Core Max IR'!A:C,3,TRUE)/VLOOKUP(J1931,'Poche Core Max IR'!A:C,3,TRUE))-1</f>
        <v>2.7689373579655729E-3</v>
      </c>
      <c r="L1932" s="13">
        <f>(VLOOKUP(J1932,'Strat EW abs return'!A:C,3,TRUE)/VLOOKUP(J1931,'Strat EW abs return'!A:C,3,TRUE))-1</f>
        <v>7.3914769997918128E-4</v>
      </c>
      <c r="M1932" s="13">
        <f>(VLOOKUP(J1932,'Strat alpha facteurs'!A:C,3,TRUE)/VLOOKUP(J1931,'Strat alpha facteurs'!A:C,3,TRUE))-1</f>
        <v>7.949526411192398E-3</v>
      </c>
      <c r="N1932" s="14">
        <f t="shared" si="352"/>
        <v>158.03394456209534</v>
      </c>
      <c r="O1932" s="14">
        <f t="shared" si="353"/>
        <v>128.79181984872272</v>
      </c>
      <c r="P1932" s="14">
        <f t="shared" si="354"/>
        <v>232.60404315596224</v>
      </c>
      <c r="Q1932" s="14">
        <f t="shared" si="355"/>
        <v>0.69369802961297578</v>
      </c>
      <c r="R1932" s="14">
        <f t="shared" si="356"/>
        <v>0.14593173647687641</v>
      </c>
      <c r="S1932" s="14">
        <f t="shared" si="357"/>
        <v>0.16037023391014793</v>
      </c>
      <c r="T1932" s="14">
        <f t="shared" si="358"/>
        <v>3.2989479415978622E-3</v>
      </c>
      <c r="U1932" s="14">
        <f t="shared" si="359"/>
        <v>163.40555872519619</v>
      </c>
      <c r="W1932" s="16">
        <f t="shared" si="360"/>
        <v>1.3827325174086747E-3</v>
      </c>
      <c r="X1932" s="15">
        <f t="shared" si="349"/>
        <v>0.73542540048277072</v>
      </c>
      <c r="Y1932" s="15">
        <f t="shared" si="350"/>
        <v>0.45742781175583125</v>
      </c>
      <c r="Z1932" s="15">
        <f t="shared" si="351"/>
        <v>0.78782914623554146</v>
      </c>
    </row>
    <row r="1933" spans="10:26" x14ac:dyDescent="0.35">
      <c r="J1933" s="3">
        <v>45146</v>
      </c>
      <c r="K1933" s="13">
        <f>(VLOOKUP(J1933,'Poche Core Max IR'!A:C,3,TRUE)/VLOOKUP(J1932,'Poche Core Max IR'!A:C,3,TRUE))-1</f>
        <v>-3.9112604273278118E-3</v>
      </c>
      <c r="L1933" s="13">
        <f>(VLOOKUP(J1933,'Strat EW abs return'!A:C,3,TRUE)/VLOOKUP(J1932,'Strat EW abs return'!A:C,3,TRUE))-1</f>
        <v>-2.6498778580712479E-3</v>
      </c>
      <c r="M1933" s="13">
        <f>(VLOOKUP(J1933,'Strat alpha facteurs'!A:C,3,TRUE)/VLOOKUP(J1932,'Strat alpha facteurs'!A:C,3,TRUE))-1</f>
        <v>-6.7800412591945136E-4</v>
      </c>
      <c r="N1933" s="14">
        <f t="shared" si="352"/>
        <v>157.4158326485551</v>
      </c>
      <c r="O1933" s="14">
        <f t="shared" si="353"/>
        <v>128.4505372570049</v>
      </c>
      <c r="P1933" s="14">
        <f t="shared" si="354"/>
        <v>232.44633665499697</v>
      </c>
      <c r="Q1933" s="14">
        <f t="shared" si="355"/>
        <v>0.69320907276627475</v>
      </c>
      <c r="R1933" s="14">
        <f t="shared" si="356"/>
        <v>0.14601354398267719</v>
      </c>
      <c r="S1933" s="14">
        <f t="shared" si="357"/>
        <v>0.16077738325104821</v>
      </c>
      <c r="T1933" s="14">
        <f t="shared" si="358"/>
        <v>-3.2086666092862193E-3</v>
      </c>
      <c r="U1933" s="14">
        <f t="shared" si="359"/>
        <v>162.8812447651429</v>
      </c>
      <c r="W1933" s="16">
        <f t="shared" si="360"/>
        <v>-4.9592578637695209E-4</v>
      </c>
      <c r="X1933" s="15">
        <f t="shared" si="349"/>
        <v>0.73512783280322258</v>
      </c>
      <c r="Y1933" s="15">
        <f t="shared" si="350"/>
        <v>0.45766952997348781</v>
      </c>
      <c r="Z1933" s="15">
        <f t="shared" si="351"/>
        <v>0.78724196372088429</v>
      </c>
    </row>
    <row r="1934" spans="10:26" x14ac:dyDescent="0.35">
      <c r="J1934" s="3">
        <v>45147</v>
      </c>
      <c r="K1934" s="13">
        <f>(VLOOKUP(J1934,'Poche Core Max IR'!A:C,3,TRUE)/VLOOKUP(J1933,'Poche Core Max IR'!A:C,3,TRUE))-1</f>
        <v>1.3581390608141675E-5</v>
      </c>
      <c r="L1934" s="13">
        <f>(VLOOKUP(J1934,'Strat EW abs return'!A:C,3,TRUE)/VLOOKUP(J1933,'Strat EW abs return'!A:C,3,TRUE))-1</f>
        <v>2.7099250205520065E-4</v>
      </c>
      <c r="M1934" s="13">
        <f>(VLOOKUP(J1934,'Strat alpha facteurs'!A:C,3,TRUE)/VLOOKUP(J1933,'Strat alpha facteurs'!A:C,3,TRUE))-1</f>
        <v>-3.1940769493286059E-3</v>
      </c>
      <c r="N1934" s="14">
        <f t="shared" si="352"/>
        <v>157.41797057446621</v>
      </c>
      <c r="O1934" s="14">
        <f t="shared" si="353"/>
        <v>128.48534638948649</v>
      </c>
      <c r="P1934" s="14">
        <f t="shared" si="354"/>
        <v>231.70388516913135</v>
      </c>
      <c r="Q1934" s="14">
        <f t="shared" si="355"/>
        <v>0.69354067322670221</v>
      </c>
      <c r="R1934" s="14">
        <f t="shared" si="356"/>
        <v>0.14612099336019538</v>
      </c>
      <c r="S1934" s="14">
        <f t="shared" si="357"/>
        <v>0.16033833341310266</v>
      </c>
      <c r="T1934" s="14">
        <f t="shared" si="358"/>
        <v>-4.645520150073849E-4</v>
      </c>
      <c r="U1934" s="14">
        <f t="shared" si="359"/>
        <v>162.80557795468033</v>
      </c>
      <c r="W1934" s="16">
        <f t="shared" si="360"/>
        <v>-4.7253528125508514E-4</v>
      </c>
      <c r="X1934" s="15">
        <f t="shared" si="349"/>
        <v>0.73520798637587947</v>
      </c>
      <c r="Y1934" s="15">
        <f t="shared" si="350"/>
        <v>0.45821733546999388</v>
      </c>
      <c r="Z1934" s="15">
        <f t="shared" si="351"/>
        <v>0.78700686180494317</v>
      </c>
    </row>
    <row r="1935" spans="10:26" x14ac:dyDescent="0.35">
      <c r="J1935" s="3">
        <v>45148</v>
      </c>
      <c r="K1935" s="13">
        <f>(VLOOKUP(J1935,'Poche Core Max IR'!A:C,3,TRUE)/VLOOKUP(J1934,'Poche Core Max IR'!A:C,3,TRUE))-1</f>
        <v>4.4563342361583214E-3</v>
      </c>
      <c r="L1935" s="13">
        <f>(VLOOKUP(J1935,'Strat EW abs return'!A:C,3,TRUE)/VLOOKUP(J1934,'Strat EW abs return'!A:C,3,TRUE))-1</f>
        <v>-1.5955323669751831E-3</v>
      </c>
      <c r="M1935" s="13">
        <f>(VLOOKUP(J1935,'Strat alpha facteurs'!A:C,3,TRUE)/VLOOKUP(J1934,'Strat alpha facteurs'!A:C,3,TRUE))-1</f>
        <v>1.6219075576260344E-3</v>
      </c>
      <c r="N1935" s="14">
        <f t="shared" si="352"/>
        <v>158.11947766612377</v>
      </c>
      <c r="O1935" s="14">
        <f t="shared" si="353"/>
        <v>128.28034386064004</v>
      </c>
      <c r="P1935" s="14">
        <f t="shared" si="354"/>
        <v>232.07968745161847</v>
      </c>
      <c r="Q1935" s="14">
        <f t="shared" si="355"/>
        <v>0.69446628042945113</v>
      </c>
      <c r="R1935" s="14">
        <f t="shared" si="356"/>
        <v>0.14543445163293639</v>
      </c>
      <c r="S1935" s="14">
        <f t="shared" si="357"/>
        <v>0.16009926793761273</v>
      </c>
      <c r="T1935" s="14">
        <f t="shared" si="358"/>
        <v>3.1175622266075603E-3</v>
      </c>
      <c r="U1935" s="14">
        <f t="shared" si="359"/>
        <v>163.31313447479286</v>
      </c>
      <c r="W1935" s="16">
        <f t="shared" si="360"/>
        <v>2.76208377847728E-5</v>
      </c>
      <c r="X1935" s="15">
        <f t="shared" si="349"/>
        <v>0.73390204554913419</v>
      </c>
      <c r="Y1935" s="15">
        <f t="shared" si="350"/>
        <v>0.4570674294938693</v>
      </c>
      <c r="Z1935" s="15">
        <f t="shared" si="351"/>
        <v>0.78593060542007587</v>
      </c>
    </row>
    <row r="1936" spans="10:26" x14ac:dyDescent="0.35">
      <c r="J1936" s="3">
        <v>45149</v>
      </c>
      <c r="K1936" s="13">
        <f>(VLOOKUP(J1936,'Poche Core Max IR'!A:C,3,TRUE)/VLOOKUP(J1935,'Poche Core Max IR'!A:C,3,TRUE))-1</f>
        <v>-3.7521379889354778E-3</v>
      </c>
      <c r="L1936" s="13">
        <f>(VLOOKUP(J1936,'Strat EW abs return'!A:C,3,TRUE)/VLOOKUP(J1935,'Strat EW abs return'!A:C,3,TRUE))-1</f>
        <v>-7.0162351192393224E-5</v>
      </c>
      <c r="M1936" s="13">
        <f>(VLOOKUP(J1936,'Strat alpha facteurs'!A:C,3,TRUE)/VLOOKUP(J1935,'Strat alpha facteurs'!A:C,3,TRUE))-1</f>
        <v>-5.412714984289968E-3</v>
      </c>
      <c r="N1936" s="14">
        <f t="shared" si="352"/>
        <v>157.52619156718208</v>
      </c>
      <c r="O1936" s="14">
        <f t="shared" si="353"/>
        <v>128.27134341010301</v>
      </c>
      <c r="P1936" s="14">
        <f t="shared" si="354"/>
        <v>230.82350624979975</v>
      </c>
      <c r="Q1936" s="14">
        <f t="shared" si="355"/>
        <v>0.69427837784543767</v>
      </c>
      <c r="R1936" s="14">
        <f t="shared" si="356"/>
        <v>0.14593245871693336</v>
      </c>
      <c r="S1936" s="14">
        <f t="shared" si="357"/>
        <v>0.15978916343762917</v>
      </c>
      <c r="T1936" s="14">
        <f t="shared" si="358"/>
        <v>-3.4825090424447764E-3</v>
      </c>
      <c r="U1936" s="14">
        <f t="shared" si="359"/>
        <v>162.7443950072344</v>
      </c>
      <c r="W1936" s="16">
        <f t="shared" si="360"/>
        <v>-8.7513216368488101E-4</v>
      </c>
      <c r="X1936" s="15">
        <f t="shared" si="349"/>
        <v>0.73640703958709108</v>
      </c>
      <c r="Y1936" s="15">
        <f t="shared" si="350"/>
        <v>0.45526118449005976</v>
      </c>
      <c r="Z1936" s="15">
        <f t="shared" si="351"/>
        <v>0.78924472678732227</v>
      </c>
    </row>
    <row r="1937" spans="10:26" x14ac:dyDescent="0.35">
      <c r="J1937" s="3">
        <v>45152</v>
      </c>
      <c r="K1937" s="13">
        <f>(VLOOKUP(J1937,'Poche Core Max IR'!A:C,3,TRUE)/VLOOKUP(J1936,'Poche Core Max IR'!A:C,3,TRUE))-1</f>
        <v>6.5606542403484625E-4</v>
      </c>
      <c r="L1937" s="13">
        <f>(VLOOKUP(J1937,'Strat EW abs return'!A:C,3,TRUE)/VLOOKUP(J1936,'Strat EW abs return'!A:C,3,TRUE))-1</f>
        <v>-1.0201946997340228E-3</v>
      </c>
      <c r="M1937" s="13">
        <f>(VLOOKUP(J1937,'Strat alpha facteurs'!A:C,3,TRUE)/VLOOKUP(J1936,'Strat alpha facteurs'!A:C,3,TRUE))-1</f>
        <v>4.6390641287490375E-3</v>
      </c>
      <c r="N1937" s="14">
        <f t="shared" si="352"/>
        <v>157.6295390548492</v>
      </c>
      <c r="O1937" s="14">
        <f t="shared" si="353"/>
        <v>128.14048166542827</v>
      </c>
      <c r="P1937" s="14">
        <f t="shared" si="354"/>
        <v>231.89431129771526</v>
      </c>
      <c r="Q1937" s="14">
        <f t="shared" si="355"/>
        <v>0.69400663095787363</v>
      </c>
      <c r="R1937" s="14">
        <f t="shared" si="356"/>
        <v>0.14563097472668304</v>
      </c>
      <c r="S1937" s="14">
        <f t="shared" si="357"/>
        <v>0.16036239431544347</v>
      </c>
      <c r="T1937" s="14">
        <f t="shared" si="358"/>
        <v>1.0478846937235454E-3</v>
      </c>
      <c r="U1937" s="14">
        <f t="shared" si="359"/>
        <v>162.91493236775179</v>
      </c>
      <c r="W1937" s="16">
        <f t="shared" si="360"/>
        <v>5.9535948253582082E-4</v>
      </c>
      <c r="X1937" s="15">
        <f t="shared" si="349"/>
        <v>0.73654222850875828</v>
      </c>
      <c r="Y1937" s="15">
        <f t="shared" si="350"/>
        <v>0.45573432390190272</v>
      </c>
      <c r="Z1937" s="15">
        <f t="shared" si="351"/>
        <v>0.78913903672198427</v>
      </c>
    </row>
    <row r="1938" spans="10:26" x14ac:dyDescent="0.35">
      <c r="J1938" s="3">
        <v>45153</v>
      </c>
      <c r="K1938" s="13">
        <f>(VLOOKUP(J1938,'Poche Core Max IR'!A:C,3,TRUE)/VLOOKUP(J1937,'Poche Core Max IR'!A:C,3,TRUE))-1</f>
        <v>-3.7610745207175E-3</v>
      </c>
      <c r="L1938" s="13">
        <f>(VLOOKUP(J1938,'Strat EW abs return'!A:C,3,TRUE)/VLOOKUP(J1937,'Strat EW abs return'!A:C,3,TRUE))-1</f>
        <v>-5.3350961112739181E-3</v>
      </c>
      <c r="M1938" s="13">
        <f>(VLOOKUP(J1938,'Strat alpha facteurs'!A:C,3,TRUE)/VLOOKUP(J1937,'Strat alpha facteurs'!A:C,3,TRUE))-1</f>
        <v>-7.6859386023216958E-3</v>
      </c>
      <c r="N1938" s="14">
        <f t="shared" si="352"/>
        <v>157.03668261179757</v>
      </c>
      <c r="O1938" s="14">
        <f t="shared" si="353"/>
        <v>127.45683987999827</v>
      </c>
      <c r="P1938" s="14">
        <f t="shared" si="354"/>
        <v>230.11198585885336</v>
      </c>
      <c r="Q1938" s="14">
        <f t="shared" si="355"/>
        <v>0.69460528934295829</v>
      </c>
      <c r="R1938" s="14">
        <f t="shared" si="356"/>
        <v>0.14552630756956308</v>
      </c>
      <c r="S1938" s="14">
        <f t="shared" si="357"/>
        <v>0.15986840308747868</v>
      </c>
      <c r="T1938" s="14">
        <f t="shared" si="358"/>
        <v>-4.6197014206798082E-3</v>
      </c>
      <c r="U1938" s="14">
        <f t="shared" si="359"/>
        <v>162.16231402324254</v>
      </c>
      <c r="W1938" s="16">
        <f t="shared" si="360"/>
        <v>-2.0051355681840058E-3</v>
      </c>
      <c r="X1938" s="15">
        <f t="shared" si="349"/>
        <v>0.73753238476128913</v>
      </c>
      <c r="Y1938" s="15">
        <f t="shared" si="350"/>
        <v>0.46130311171337701</v>
      </c>
      <c r="Z1938" s="15">
        <f t="shared" si="351"/>
        <v>0.78892458471584981</v>
      </c>
    </row>
    <row r="1939" spans="10:26" x14ac:dyDescent="0.35">
      <c r="J1939" s="3">
        <v>45154</v>
      </c>
      <c r="K1939" s="13">
        <f>(VLOOKUP(J1939,'Poche Core Max IR'!A:C,3,TRUE)/VLOOKUP(J1938,'Poche Core Max IR'!A:C,3,TRUE))-1</f>
        <v>-5.1742342721641243E-3</v>
      </c>
      <c r="L1939" s="13">
        <f>(VLOOKUP(J1939,'Strat EW abs return'!A:C,3,TRUE)/VLOOKUP(J1938,'Strat EW abs return'!A:C,3,TRUE))-1</f>
        <v>-3.4064574055726604E-3</v>
      </c>
      <c r="M1939" s="13">
        <f>(VLOOKUP(J1939,'Strat alpha facteurs'!A:C,3,TRUE)/VLOOKUP(J1938,'Strat alpha facteurs'!A:C,3,TRUE))-1</f>
        <v>-5.302178936308799E-3</v>
      </c>
      <c r="N1939" s="14">
        <f t="shared" si="352"/>
        <v>156.22413802664065</v>
      </c>
      <c r="O1939" s="14">
        <f t="shared" si="353"/>
        <v>127.02266358389817</v>
      </c>
      <c r="P1939" s="14">
        <f t="shared" si="354"/>
        <v>228.89189093444037</v>
      </c>
      <c r="Q1939" s="14">
        <f t="shared" si="355"/>
        <v>0.69443998805533969</v>
      </c>
      <c r="R1939" s="14">
        <f t="shared" si="356"/>
        <v>0.14575020993939311</v>
      </c>
      <c r="S1939" s="14">
        <f t="shared" si="357"/>
        <v>0.15980980200526726</v>
      </c>
      <c r="T1939" s="14">
        <f t="shared" si="358"/>
        <v>-4.9374305413025501E-3</v>
      </c>
      <c r="U1939" s="14">
        <f t="shared" si="359"/>
        <v>161.36164886133588</v>
      </c>
      <c r="W1939" s="16">
        <f t="shared" si="360"/>
        <v>-1.3438320480198235E-3</v>
      </c>
      <c r="X1939" s="15">
        <f t="shared" si="349"/>
        <v>0.74189171030506074</v>
      </c>
      <c r="Y1939" s="15">
        <f t="shared" si="350"/>
        <v>0.47114653293184061</v>
      </c>
      <c r="Z1939" s="15">
        <f t="shared" si="351"/>
        <v>0.79083098073971536</v>
      </c>
    </row>
    <row r="1940" spans="10:26" x14ac:dyDescent="0.35">
      <c r="J1940" s="3">
        <v>45155</v>
      </c>
      <c r="K1940" s="13">
        <f>(VLOOKUP(J1940,'Poche Core Max IR'!A:C,3,TRUE)/VLOOKUP(J1939,'Poche Core Max IR'!A:C,3,TRUE))-1</f>
        <v>-5.6341824851383615E-3</v>
      </c>
      <c r="L1940" s="13">
        <f>(VLOOKUP(J1940,'Strat EW abs return'!A:C,3,TRUE)/VLOOKUP(J1939,'Strat EW abs return'!A:C,3,TRUE))-1</f>
        <v>-1.5193618385289653E-4</v>
      </c>
      <c r="M1940" s="13">
        <f>(VLOOKUP(J1940,'Strat alpha facteurs'!A:C,3,TRUE)/VLOOKUP(J1939,'Strat alpha facteurs'!A:C,3,TRUE))-1</f>
        <v>-7.974749232057099E-3</v>
      </c>
      <c r="N1940" s="14">
        <f t="shared" si="352"/>
        <v>155.34394272441511</v>
      </c>
      <c r="O1940" s="14">
        <f t="shared" si="353"/>
        <v>127.0033642451304</v>
      </c>
      <c r="P1940" s="14">
        <f t="shared" si="354"/>
        <v>227.06653550298685</v>
      </c>
      <c r="Q1940" s="14">
        <f t="shared" si="355"/>
        <v>0.69414331044317557</v>
      </c>
      <c r="R1940" s="14">
        <f t="shared" si="356"/>
        <v>0.14649116544138374</v>
      </c>
      <c r="S1940" s="14">
        <f t="shared" si="357"/>
        <v>0.15936552411544078</v>
      </c>
      <c r="T1940" s="14">
        <f t="shared" si="358"/>
        <v>-5.2091894441917393E-3</v>
      </c>
      <c r="U1940" s="14">
        <f t="shared" si="359"/>
        <v>160.52108546339005</v>
      </c>
      <c r="W1940" s="16">
        <f t="shared" si="360"/>
        <v>-1.2931573997013155E-3</v>
      </c>
      <c r="X1940" s="15">
        <f t="shared" si="349"/>
        <v>0.74267350798542009</v>
      </c>
      <c r="Y1940" s="15">
        <f t="shared" si="350"/>
        <v>0.47113202000820403</v>
      </c>
      <c r="Z1940" s="15">
        <f t="shared" si="351"/>
        <v>0.79155886038289791</v>
      </c>
    </row>
    <row r="1941" spans="10:26" x14ac:dyDescent="0.35">
      <c r="J1941" s="3">
        <v>45156</v>
      </c>
      <c r="K1941" s="13">
        <f>(VLOOKUP(J1941,'Poche Core Max IR'!A:C,3,TRUE)/VLOOKUP(J1940,'Poche Core Max IR'!A:C,3,TRUE))-1</f>
        <v>-2.0607885301954232E-3</v>
      </c>
      <c r="L1941" s="13">
        <f>(VLOOKUP(J1941,'Strat EW abs return'!A:C,3,TRUE)/VLOOKUP(J1940,'Strat EW abs return'!A:C,3,TRUE))-1</f>
        <v>1.8953785055326744E-3</v>
      </c>
      <c r="M1941" s="13">
        <f>(VLOOKUP(J1941,'Strat alpha facteurs'!A:C,3,TRUE)/VLOOKUP(J1940,'Strat alpha facteurs'!A:C,3,TRUE))-1</f>
        <v>-1.1662134481043029E-3</v>
      </c>
      <c r="N1941" s="14">
        <f t="shared" si="352"/>
        <v>155.0238117090133</v>
      </c>
      <c r="O1941" s="14">
        <f t="shared" si="353"/>
        <v>127.24408369185096</v>
      </c>
      <c r="P1941" s="14">
        <f t="shared" si="354"/>
        <v>226.80172745566881</v>
      </c>
      <c r="Q1941" s="14">
        <f t="shared" si="355"/>
        <v>0.69364139213435672</v>
      </c>
      <c r="R1941" s="14">
        <f t="shared" si="356"/>
        <v>0.14696556159137683</v>
      </c>
      <c r="S1941" s="14">
        <f t="shared" si="357"/>
        <v>0.15939304627426659</v>
      </c>
      <c r="T1941" s="14">
        <f t="shared" si="358"/>
        <v>-1.338680583632765E-3</v>
      </c>
      <c r="U1941" s="14">
        <f t="shared" si="359"/>
        <v>160.30619900301656</v>
      </c>
      <c r="W1941" s="16">
        <f t="shared" si="360"/>
        <v>9.2669052394472878E-5</v>
      </c>
      <c r="X1941" s="15">
        <f t="shared" si="349"/>
        <v>0.74172190447237984</v>
      </c>
      <c r="Y1941" s="15">
        <f t="shared" si="350"/>
        <v>0.46932668343968958</v>
      </c>
      <c r="Z1941" s="15">
        <f t="shared" si="351"/>
        <v>0.79090176874214102</v>
      </c>
    </row>
    <row r="1942" spans="10:26" x14ac:dyDescent="0.35">
      <c r="J1942" s="3">
        <v>45159</v>
      </c>
      <c r="K1942" s="13">
        <f>(VLOOKUP(J1942,'Poche Core Max IR'!A:C,3,TRUE)/VLOOKUP(J1941,'Poche Core Max IR'!A:C,3,TRUE))-1</f>
        <v>1.5955252412813703E-3</v>
      </c>
      <c r="L1942" s="13">
        <f>(VLOOKUP(J1942,'Strat EW abs return'!A:C,3,TRUE)/VLOOKUP(J1941,'Strat EW abs return'!A:C,3,TRUE))-1</f>
        <v>6.958813909385686E-4</v>
      </c>
      <c r="M1942" s="13">
        <f>(VLOOKUP(J1942,'Strat alpha facteurs'!A:C,3,TRUE)/VLOOKUP(J1941,'Strat alpha facteurs'!A:C,3,TRUE))-1</f>
        <v>5.9278673315550368E-3</v>
      </c>
      <c r="N1942" s="14">
        <f t="shared" si="352"/>
        <v>155.27115611359469</v>
      </c>
      <c r="O1942" s="14">
        <f t="shared" si="353"/>
        <v>127.33263048179914</v>
      </c>
      <c r="P1942" s="14">
        <f t="shared" si="354"/>
        <v>228.14617800659352</v>
      </c>
      <c r="Q1942" s="14">
        <f t="shared" si="355"/>
        <v>0.69325494470016602</v>
      </c>
      <c r="R1942" s="14">
        <f t="shared" si="356"/>
        <v>0.14675175037839758</v>
      </c>
      <c r="S1942" s="14">
        <f t="shared" si="357"/>
        <v>0.15999330492143643</v>
      </c>
      <c r="T1942" s="14">
        <f t="shared" si="358"/>
        <v>2.1538537808544556E-3</v>
      </c>
      <c r="U1942" s="14">
        <f t="shared" si="359"/>
        <v>160.65147511583362</v>
      </c>
      <c r="W1942" s="16">
        <f t="shared" si="360"/>
        <v>1.0505408976872956E-3</v>
      </c>
      <c r="X1942" s="15">
        <f t="shared" si="349"/>
        <v>0.74177910284752258</v>
      </c>
      <c r="Y1942" s="15">
        <f t="shared" si="350"/>
        <v>0.46819790416712231</v>
      </c>
      <c r="Z1942" s="15">
        <f t="shared" si="351"/>
        <v>0.79145499896135951</v>
      </c>
    </row>
    <row r="1943" spans="10:26" x14ac:dyDescent="0.35">
      <c r="J1943" s="3">
        <v>45160</v>
      </c>
      <c r="K1943" s="13">
        <f>(VLOOKUP(J1943,'Poche Core Max IR'!A:C,3,TRUE)/VLOOKUP(J1942,'Poche Core Max IR'!A:C,3,TRUE))-1</f>
        <v>4.7734847362086441E-3</v>
      </c>
      <c r="L1943" s="13">
        <f>(VLOOKUP(J1943,'Strat EW abs return'!A:C,3,TRUE)/VLOOKUP(J1942,'Strat EW abs return'!A:C,3,TRUE))-1</f>
        <v>-1.8419249469803223E-4</v>
      </c>
      <c r="M1943" s="13">
        <f>(VLOOKUP(J1943,'Strat alpha facteurs'!A:C,3,TRUE)/VLOOKUP(J1942,'Strat alpha facteurs'!A:C,3,TRUE))-1</f>
        <v>-1.8556357789081268E-3</v>
      </c>
      <c r="N1943" s="14">
        <f t="shared" si="352"/>
        <v>156.0123406072764</v>
      </c>
      <c r="O1943" s="14">
        <f t="shared" si="353"/>
        <v>127.30917676693424</v>
      </c>
      <c r="P1943" s="14">
        <f t="shared" si="354"/>
        <v>227.72282179586333</v>
      </c>
      <c r="Q1943" s="14">
        <f t="shared" si="355"/>
        <v>0.69449090759451026</v>
      </c>
      <c r="R1943" s="14">
        <f t="shared" si="356"/>
        <v>0.14628800301004038</v>
      </c>
      <c r="S1943" s="14">
        <f t="shared" si="357"/>
        <v>0.15922108939544943</v>
      </c>
      <c r="T1943" s="14">
        <f t="shared" si="358"/>
        <v>2.985322024825935E-3</v>
      </c>
      <c r="U1943" s="14">
        <f t="shared" si="359"/>
        <v>161.13107150281769</v>
      </c>
      <c r="W1943" s="16">
        <f t="shared" si="360"/>
        <v>-3.224015024577379E-4</v>
      </c>
      <c r="X1943" s="15">
        <f t="shared" si="349"/>
        <v>0.73887975722060784</v>
      </c>
      <c r="Y1943" s="15">
        <f t="shared" si="350"/>
        <v>0.46613970221106049</v>
      </c>
      <c r="Z1943" s="15">
        <f t="shared" si="351"/>
        <v>0.78879565488347336</v>
      </c>
    </row>
    <row r="1944" spans="10:26" x14ac:dyDescent="0.35">
      <c r="J1944" s="3">
        <v>45161</v>
      </c>
      <c r="K1944" s="13">
        <f>(VLOOKUP(J1944,'Poche Core Max IR'!A:C,3,TRUE)/VLOOKUP(J1943,'Poche Core Max IR'!A:C,3,TRUE))-1</f>
        <v>6.2836566756137024E-3</v>
      </c>
      <c r="L1944" s="13">
        <f>(VLOOKUP(J1944,'Strat EW abs return'!A:C,3,TRUE)/VLOOKUP(J1943,'Strat EW abs return'!A:C,3,TRUE))-1</f>
        <v>3.6202121565147571E-3</v>
      </c>
      <c r="M1944" s="13">
        <f>(VLOOKUP(J1944,'Strat alpha facteurs'!A:C,3,TRUE)/VLOOKUP(J1943,'Strat alpha facteurs'!A:C,3,TRUE))-1</f>
        <v>1.0890249733772839E-2</v>
      </c>
      <c r="N1944" s="14">
        <f t="shared" si="352"/>
        <v>156.99266859281144</v>
      </c>
      <c r="O1944" s="14">
        <f t="shared" si="353"/>
        <v>127.77006299630179</v>
      </c>
      <c r="P1944" s="14">
        <f t="shared" si="354"/>
        <v>230.20278019529974</v>
      </c>
      <c r="Q1944" s="14">
        <f t="shared" si="355"/>
        <v>0.69425368824312672</v>
      </c>
      <c r="R1944" s="14">
        <f t="shared" si="356"/>
        <v>0.14585097026518992</v>
      </c>
      <c r="S1944" s="14">
        <f t="shared" si="357"/>
        <v>0.15989534149168341</v>
      </c>
      <c r="T1944" s="14">
        <f t="shared" si="358"/>
        <v>6.6274934609082932E-3</v>
      </c>
      <c r="U1944" s="14">
        <f t="shared" si="359"/>
        <v>162.19896662555175</v>
      </c>
      <c r="W1944" s="16">
        <f t="shared" si="360"/>
        <v>2.2693116557048355E-3</v>
      </c>
      <c r="X1944" s="15">
        <f t="shared" si="349"/>
        <v>0.73904075665940305</v>
      </c>
      <c r="Y1944" s="15">
        <f t="shared" si="350"/>
        <v>0.46706861884300926</v>
      </c>
      <c r="Z1944" s="15">
        <f t="shared" si="351"/>
        <v>0.7896427723496231</v>
      </c>
    </row>
    <row r="1945" spans="10:26" x14ac:dyDescent="0.35">
      <c r="J1945" s="3">
        <v>45162</v>
      </c>
      <c r="K1945" s="13">
        <f>(VLOOKUP(J1945,'Poche Core Max IR'!A:C,3,TRUE)/VLOOKUP(J1944,'Poche Core Max IR'!A:C,3,TRUE))-1</f>
        <v>-3.6007984403843007E-3</v>
      </c>
      <c r="L1945" s="13">
        <f>(VLOOKUP(J1945,'Strat EW abs return'!A:C,3,TRUE)/VLOOKUP(J1944,'Strat EW abs return'!A:C,3,TRUE))-1</f>
        <v>-3.1068004237221336E-3</v>
      </c>
      <c r="M1945" s="13">
        <f>(VLOOKUP(J1945,'Strat alpha facteurs'!A:C,3,TRUE)/VLOOKUP(J1944,'Strat alpha facteurs'!A:C,3,TRUE))-1</f>
        <v>-1.1166883066729305E-2</v>
      </c>
      <c r="N1945" s="14">
        <f t="shared" si="352"/>
        <v>156.42736963659067</v>
      </c>
      <c r="O1945" s="14">
        <f t="shared" si="353"/>
        <v>127.37310691044587</v>
      </c>
      <c r="P1945" s="14">
        <f t="shared" si="354"/>
        <v>227.63213266722283</v>
      </c>
      <c r="Q1945" s="14">
        <f t="shared" si="355"/>
        <v>0.69504732326259444</v>
      </c>
      <c r="R1945" s="14">
        <f t="shared" si="356"/>
        <v>0.14609009270111264</v>
      </c>
      <c r="S1945" s="14">
        <f t="shared" si="357"/>
        <v>0.15886258403629294</v>
      </c>
      <c r="T1945" s="14">
        <f t="shared" si="358"/>
        <v>-4.7385300354294549E-3</v>
      </c>
      <c r="U1945" s="14">
        <f t="shared" si="359"/>
        <v>161.43038195048095</v>
      </c>
      <c r="W1945" s="16">
        <f t="shared" si="360"/>
        <v>-2.2278726615171636E-3</v>
      </c>
      <c r="X1945" s="15">
        <f t="shared" si="349"/>
        <v>0.74003495947732068</v>
      </c>
      <c r="Y1945" s="15">
        <f t="shared" si="350"/>
        <v>0.47129869763504434</v>
      </c>
      <c r="Z1945" s="15">
        <f t="shared" si="351"/>
        <v>0.7896595428356733</v>
      </c>
    </row>
    <row r="1946" spans="10:26" x14ac:dyDescent="0.35">
      <c r="J1946" s="3">
        <v>45163</v>
      </c>
      <c r="K1946" s="13">
        <f>(VLOOKUP(J1946,'Poche Core Max IR'!A:C,3,TRUE)/VLOOKUP(J1945,'Poche Core Max IR'!A:C,3,TRUE))-1</f>
        <v>1.1113986944546461E-3</v>
      </c>
      <c r="L1946" s="13">
        <f>(VLOOKUP(J1946,'Strat EW abs return'!A:C,3,TRUE)/VLOOKUP(J1945,'Strat EW abs return'!A:C,3,TRUE))-1</f>
        <v>3.7616041120589472E-3</v>
      </c>
      <c r="M1946" s="13">
        <f>(VLOOKUP(J1946,'Strat alpha facteurs'!A:C,3,TRUE)/VLOOKUP(J1945,'Strat alpha facteurs'!A:C,3,TRUE))-1</f>
        <v>1.3708361314690443E-3</v>
      </c>
      <c r="N1946" s="14">
        <f t="shared" si="352"/>
        <v>156.60122281098174</v>
      </c>
      <c r="O1946" s="14">
        <f t="shared" si="353"/>
        <v>127.85223411316592</v>
      </c>
      <c r="P1946" s="14">
        <f t="shared" si="354"/>
        <v>227.94417901936643</v>
      </c>
      <c r="Q1946" s="14">
        <f t="shared" si="355"/>
        <v>0.69475003410921543</v>
      </c>
      <c r="R1946" s="14">
        <f t="shared" si="356"/>
        <v>0.14641417982448476</v>
      </c>
      <c r="S1946" s="14">
        <f t="shared" si="357"/>
        <v>0.15883578606629992</v>
      </c>
      <c r="T1946" s="14">
        <f t="shared" si="358"/>
        <v>1.5397823512293099E-3</v>
      </c>
      <c r="U1946" s="14">
        <f t="shared" si="359"/>
        <v>161.67894960356051</v>
      </c>
      <c r="W1946" s="16">
        <f t="shared" si="360"/>
        <v>7.6849001540149132E-4</v>
      </c>
      <c r="X1946" s="15">
        <f t="shared" si="349"/>
        <v>0.74058421643435046</v>
      </c>
      <c r="Y1946" s="15">
        <f t="shared" si="350"/>
        <v>0.47213641397958561</v>
      </c>
      <c r="Z1946" s="15">
        <f t="shared" si="351"/>
        <v>0.78991412296841756</v>
      </c>
    </row>
    <row r="1947" spans="10:26" x14ac:dyDescent="0.35">
      <c r="J1947" s="3">
        <v>45166</v>
      </c>
      <c r="K1947" s="13">
        <f>(VLOOKUP(J1947,'Poche Core Max IR'!A:C,3,TRUE)/VLOOKUP(J1946,'Poche Core Max IR'!A:C,3,TRUE))-1</f>
        <v>0</v>
      </c>
      <c r="L1947" s="13">
        <f>(VLOOKUP(J1947,'Strat EW abs return'!A:C,3,TRUE)/VLOOKUP(J1946,'Strat EW abs return'!A:C,3,TRUE))-1</f>
        <v>1.8393520994131052E-3</v>
      </c>
      <c r="M1947" s="13">
        <f>(VLOOKUP(J1947,'Strat alpha facteurs'!A:C,3,TRUE)/VLOOKUP(J1946,'Strat alpha facteurs'!A:C,3,TRUE))-1</f>
        <v>8.2156032768256892E-3</v>
      </c>
      <c r="N1947" s="14">
        <f t="shared" si="352"/>
        <v>156.60122281098174</v>
      </c>
      <c r="O1947" s="14">
        <f t="shared" si="353"/>
        <v>128.08739938839662</v>
      </c>
      <c r="P1947" s="14">
        <f t="shared" si="354"/>
        <v>229.81687796345128</v>
      </c>
      <c r="Q1947" s="14">
        <f t="shared" si="355"/>
        <v>0.69365805053015017</v>
      </c>
      <c r="R1947" s="14">
        <f t="shared" si="356"/>
        <v>0.14645293512647797</v>
      </c>
      <c r="S1947" s="14">
        <f t="shared" si="357"/>
        <v>0.15988901434337183</v>
      </c>
      <c r="T1947" s="14">
        <f t="shared" si="358"/>
        <v>1.5742390335274916E-3</v>
      </c>
      <c r="U1947" s="14">
        <f t="shared" si="359"/>
        <v>161.93347091692618</v>
      </c>
      <c r="W1947" s="16">
        <f t="shared" si="360"/>
        <v>1.5829632238579337E-3</v>
      </c>
      <c r="X1947" s="15">
        <f t="shared" si="349"/>
        <v>0.73878654445122749</v>
      </c>
      <c r="Y1947" s="15">
        <f t="shared" si="350"/>
        <v>0.47354345741115322</v>
      </c>
      <c r="Z1947" s="15">
        <f t="shared" si="351"/>
        <v>0.78736000569593634</v>
      </c>
    </row>
    <row r="1948" spans="10:26" x14ac:dyDescent="0.35">
      <c r="J1948" s="3">
        <v>45167</v>
      </c>
      <c r="K1948" s="13">
        <f>(VLOOKUP(J1948,'Poche Core Max IR'!A:C,3,TRUE)/VLOOKUP(J1947,'Poche Core Max IR'!A:C,3,TRUE))-1</f>
        <v>1.363171489005377E-2</v>
      </c>
      <c r="L1948" s="13">
        <f>(VLOOKUP(J1948,'Strat EW abs return'!A:C,3,TRUE)/VLOOKUP(J1947,'Strat EW abs return'!A:C,3,TRUE))-1</f>
        <v>4.3968506022640241E-3</v>
      </c>
      <c r="M1948" s="13">
        <f>(VLOOKUP(J1948,'Strat alpha facteurs'!A:C,3,TRUE)/VLOOKUP(J1947,'Strat alpha facteurs'!A:C,3,TRUE))-1</f>
        <v>1.3633893652699625E-2</v>
      </c>
      <c r="N1948" s="14">
        <f t="shared" si="352"/>
        <v>158.73596603177484</v>
      </c>
      <c r="O1948" s="14">
        <f t="shared" si="353"/>
        <v>128.65058054753993</v>
      </c>
      <c r="P1948" s="14">
        <f t="shared" si="354"/>
        <v>232.95017683720042</v>
      </c>
      <c r="Q1948" s="14">
        <f t="shared" si="355"/>
        <v>0.69458458519227073</v>
      </c>
      <c r="R1948" s="14">
        <f t="shared" si="356"/>
        <v>0.14531248897676907</v>
      </c>
      <c r="S1948" s="14">
        <f t="shared" si="357"/>
        <v>0.16010292583096009</v>
      </c>
      <c r="T1948" s="14">
        <f t="shared" si="358"/>
        <v>1.2279590269824205E-2</v>
      </c>
      <c r="U1948" s="14">
        <f t="shared" si="359"/>
        <v>163.92194759075653</v>
      </c>
      <c r="W1948" s="16">
        <f t="shared" si="360"/>
        <v>2.8217435689393568E-3</v>
      </c>
      <c r="X1948" s="15">
        <f t="shared" si="349"/>
        <v>0.73252893129252805</v>
      </c>
      <c r="Y1948" s="15">
        <f t="shared" si="350"/>
        <v>0.46991138291700019</v>
      </c>
      <c r="Z1948" s="15">
        <f t="shared" si="351"/>
        <v>0.78043997018770661</v>
      </c>
    </row>
    <row r="1949" spans="10:26" x14ac:dyDescent="0.35">
      <c r="J1949" s="3">
        <v>45168</v>
      </c>
      <c r="K1949" s="13">
        <f>(VLOOKUP(J1949,'Poche Core Max IR'!A:C,3,TRUE)/VLOOKUP(J1948,'Poche Core Max IR'!A:C,3,TRUE))-1</f>
        <v>-1.0446062752990093E-3</v>
      </c>
      <c r="L1949" s="13">
        <f>(VLOOKUP(J1949,'Strat EW abs return'!A:C,3,TRUE)/VLOOKUP(J1948,'Strat EW abs return'!A:C,3,TRUE))-1</f>
        <v>2.2801268780103801E-3</v>
      </c>
      <c r="M1949" s="13">
        <f>(VLOOKUP(J1949,'Strat alpha facteurs'!A:C,3,TRUE)/VLOOKUP(J1948,'Strat alpha facteurs'!A:C,3,TRUE))-1</f>
        <v>5.020795405635825E-3</v>
      </c>
      <c r="N1949" s="14">
        <f t="shared" si="352"/>
        <v>158.5701494455424</v>
      </c>
      <c r="O1949" s="14">
        <f t="shared" si="353"/>
        <v>128.94392019411802</v>
      </c>
      <c r="P1949" s="14">
        <f t="shared" si="354"/>
        <v>234.1197720148067</v>
      </c>
      <c r="Q1949" s="14">
        <f t="shared" si="355"/>
        <v>0.69357492426435929</v>
      </c>
      <c r="R1949" s="14">
        <f t="shared" si="356"/>
        <v>0.1455841875091648</v>
      </c>
      <c r="S1949" s="14">
        <f t="shared" si="357"/>
        <v>0.16084088822647577</v>
      </c>
      <c r="T1949" s="14">
        <f t="shared" si="358"/>
        <v>4.0960752984965063E-4</v>
      </c>
      <c r="U1949" s="14">
        <f t="shared" si="359"/>
        <v>163.98909125479733</v>
      </c>
      <c r="W1949" s="16">
        <f t="shared" si="360"/>
        <v>1.1394996115988245E-3</v>
      </c>
      <c r="X1949" s="15">
        <f t="shared" si="349"/>
        <v>0.72658972093088192</v>
      </c>
      <c r="Y1949" s="15">
        <f t="shared" si="350"/>
        <v>0.46230583556455312</v>
      </c>
      <c r="Z1949" s="15">
        <f t="shared" si="351"/>
        <v>0.77530393586095125</v>
      </c>
    </row>
    <row r="1950" spans="10:26" x14ac:dyDescent="0.35">
      <c r="J1950" s="3">
        <v>45169</v>
      </c>
      <c r="K1950" s="13">
        <f>(VLOOKUP(J1950,'Poche Core Max IR'!A:C,3,TRUE)/VLOOKUP(J1949,'Poche Core Max IR'!A:C,3,TRUE))-1</f>
        <v>2.8623279433466209E-3</v>
      </c>
      <c r="L1950" s="13">
        <f>(VLOOKUP(J1950,'Strat EW abs return'!A:C,3,TRUE)/VLOOKUP(J1949,'Strat EW abs return'!A:C,3,TRUE))-1</f>
        <v>1.0269001055627225E-3</v>
      </c>
      <c r="M1950" s="13">
        <f>(VLOOKUP(J1950,'Strat alpha facteurs'!A:C,3,TRUE)/VLOOKUP(J1949,'Strat alpha facteurs'!A:C,3,TRUE))-1</f>
        <v>-2.1952017428600312E-3</v>
      </c>
      <c r="N1950" s="14">
        <f t="shared" si="352"/>
        <v>159.02402921528102</v>
      </c>
      <c r="O1950" s="14">
        <f t="shared" si="353"/>
        <v>129.07633271937704</v>
      </c>
      <c r="P1950" s="14">
        <f t="shared" si="354"/>
        <v>233.60583188324179</v>
      </c>
      <c r="Q1950" s="14">
        <f t="shared" si="355"/>
        <v>0.69432311466257102</v>
      </c>
      <c r="R1950" s="14">
        <f t="shared" si="356"/>
        <v>0.14547450166517067</v>
      </c>
      <c r="S1950" s="14">
        <f t="shared" si="357"/>
        <v>0.16020238367225814</v>
      </c>
      <c r="T1950" s="14">
        <f t="shared" si="358"/>
        <v>1.7816611058899014E-3</v>
      </c>
      <c r="U1950" s="14">
        <f t="shared" si="359"/>
        <v>164.28126424047622</v>
      </c>
      <c r="W1950" s="16">
        <f t="shared" si="360"/>
        <v>-2.0228877073102426E-4</v>
      </c>
      <c r="X1950" s="15">
        <f t="shared" si="349"/>
        <v>0.72539839609293777</v>
      </c>
      <c r="Y1950" s="15">
        <f t="shared" si="350"/>
        <v>0.4577985940988073</v>
      </c>
      <c r="Z1950" s="15">
        <f t="shared" si="351"/>
        <v>0.77542252003340006</v>
      </c>
    </row>
    <row r="1951" spans="10:26" x14ac:dyDescent="0.35">
      <c r="J1951" s="3">
        <v>45170</v>
      </c>
      <c r="K1951" s="13">
        <f>(VLOOKUP(J1951,'Poche Core Max IR'!A:C,3,TRUE)/VLOOKUP(J1950,'Poche Core Max IR'!A:C,3,TRUE))-1</f>
        <v>6.3242663600382443E-4</v>
      </c>
      <c r="L1951" s="13">
        <f>(VLOOKUP(J1951,'Strat EW abs return'!A:C,3,TRUE)/VLOOKUP(J1950,'Strat EW abs return'!A:C,3,TRUE))-1</f>
        <v>2.5113936326275343E-3</v>
      </c>
      <c r="M1951" s="13">
        <f>(VLOOKUP(J1951,'Strat alpha facteurs'!A:C,3,TRUE)/VLOOKUP(J1950,'Strat alpha facteurs'!A:C,3,TRUE))-1</f>
        <v>1.6267170714769907E-3</v>
      </c>
      <c r="N1951" s="14">
        <f t="shared" si="352"/>
        <v>159.12460024712141</v>
      </c>
      <c r="O1951" s="14">
        <f t="shared" si="353"/>
        <v>129.40049419949139</v>
      </c>
      <c r="P1951" s="14">
        <f t="shared" si="354"/>
        <v>233.98584247796285</v>
      </c>
      <c r="Q1951" s="14">
        <f t="shared" si="355"/>
        <v>0.69402304959697436</v>
      </c>
      <c r="R1951" s="14">
        <f t="shared" si="356"/>
        <v>0.1456846830389108</v>
      </c>
      <c r="S1951" s="14">
        <f t="shared" si="357"/>
        <v>0.16029226736411459</v>
      </c>
      <c r="T1951" s="14">
        <f t="shared" si="358"/>
        <v>1.0650561213082898E-3</v>
      </c>
      <c r="U1951" s="14">
        <f t="shared" si="359"/>
        <v>164.45623300657181</v>
      </c>
      <c r="W1951" s="16">
        <f t="shared" si="360"/>
        <v>6.2662175310224046E-4</v>
      </c>
      <c r="X1951" s="15">
        <f t="shared" si="349"/>
        <v>0.72826931383871363</v>
      </c>
      <c r="Y1951" s="15">
        <f t="shared" si="350"/>
        <v>0.46175852183715632</v>
      </c>
      <c r="Z1951" s="15">
        <f t="shared" si="351"/>
        <v>0.77694453711200395</v>
      </c>
    </row>
    <row r="1952" spans="10:26" x14ac:dyDescent="0.35">
      <c r="J1952" s="3">
        <v>45173</v>
      </c>
      <c r="K1952" s="13">
        <f>(VLOOKUP(J1952,'Poche Core Max IR'!A:C,3,TRUE)/VLOOKUP(J1951,'Poche Core Max IR'!A:C,3,TRUE))-1</f>
        <v>1.7105416686262753E-3</v>
      </c>
      <c r="L1952" s="13">
        <f>(VLOOKUP(J1952,'Strat EW abs return'!A:C,3,TRUE)/VLOOKUP(J1951,'Strat EW abs return'!A:C,3,TRUE))-1</f>
        <v>0</v>
      </c>
      <c r="M1952" s="13">
        <f>(VLOOKUP(J1952,'Strat alpha facteurs'!A:C,3,TRUE)/VLOOKUP(J1951,'Strat alpha facteurs'!A:C,3,TRUE))-1</f>
        <v>6.4297549274194843E-4</v>
      </c>
      <c r="N1952" s="14">
        <f t="shared" si="352"/>
        <v>159.3967895063476</v>
      </c>
      <c r="O1952" s="14">
        <f t="shared" si="353"/>
        <v>129.40049419949139</v>
      </c>
      <c r="P1952" s="14">
        <f t="shared" si="354"/>
        <v>234.13628964032475</v>
      </c>
      <c r="Q1952" s="14">
        <f t="shared" si="355"/>
        <v>0.69431438708862325</v>
      </c>
      <c r="R1952" s="14">
        <f t="shared" si="356"/>
        <v>0.14549696004643276</v>
      </c>
      <c r="S1952" s="14">
        <f t="shared" si="357"/>
        <v>0.16018865286494374</v>
      </c>
      <c r="T1952" s="14">
        <f t="shared" si="358"/>
        <v>1.2902193449138705E-3</v>
      </c>
      <c r="U1952" s="14">
        <f t="shared" si="359"/>
        <v>164.66841761978853</v>
      </c>
      <c r="W1952" s="16">
        <f t="shared" si="360"/>
        <v>1.0299737800750613E-4</v>
      </c>
      <c r="X1952" s="15">
        <f t="shared" si="349"/>
        <v>0.72896660135797264</v>
      </c>
      <c r="Y1952" s="15">
        <f t="shared" si="350"/>
        <v>0.46408587113534472</v>
      </c>
      <c r="Z1952" s="15">
        <f t="shared" si="351"/>
        <v>0.77697559265253024</v>
      </c>
    </row>
    <row r="1953" spans="10:26" x14ac:dyDescent="0.35">
      <c r="J1953" s="3">
        <v>45174</v>
      </c>
      <c r="K1953" s="13">
        <f>(VLOOKUP(J1953,'Poche Core Max IR'!A:C,3,TRUE)/VLOOKUP(J1952,'Poche Core Max IR'!A:C,3,TRUE))-1</f>
        <v>1.1346663739830731E-4</v>
      </c>
      <c r="L1953" s="13">
        <f>(VLOOKUP(J1953,'Strat EW abs return'!A:C,3,TRUE)/VLOOKUP(J1952,'Strat EW abs return'!A:C,3,TRUE))-1</f>
        <v>-2.3467240139255496E-3</v>
      </c>
      <c r="M1953" s="13">
        <f>(VLOOKUP(J1953,'Strat alpha facteurs'!A:C,3,TRUE)/VLOOKUP(J1952,'Strat alpha facteurs'!A:C,3,TRUE))-1</f>
        <v>-6.4265220976291726E-3</v>
      </c>
      <c r="N1953" s="14">
        <f t="shared" si="352"/>
        <v>159.41487572406498</v>
      </c>
      <c r="O1953" s="14">
        <f t="shared" si="353"/>
        <v>129.0968269523396</v>
      </c>
      <c r="P1953" s="14">
        <f t="shared" si="354"/>
        <v>232.63160760109429</v>
      </c>
      <c r="Q1953" s="14">
        <f t="shared" si="355"/>
        <v>0.69529156569206552</v>
      </c>
      <c r="R1953" s="14">
        <f t="shared" si="356"/>
        <v>0.14534331920771007</v>
      </c>
      <c r="S1953" s="14">
        <f t="shared" si="357"/>
        <v>0.15936511510022416</v>
      </c>
      <c r="T1953" s="14">
        <f t="shared" si="358"/>
        <v>-1.2921156087199268E-3</v>
      </c>
      <c r="U1953" s="14">
        <f t="shared" si="359"/>
        <v>164.4556469871188</v>
      </c>
      <c r="W1953" s="16">
        <f t="shared" si="360"/>
        <v>-1.3652440912311869E-3</v>
      </c>
      <c r="X1953" s="15">
        <f t="shared" si="349"/>
        <v>0.72988485265065051</v>
      </c>
      <c r="Y1953" s="15">
        <f t="shared" si="350"/>
        <v>0.46434080001341227</v>
      </c>
      <c r="Z1953" s="15">
        <f t="shared" si="351"/>
        <v>0.77841972429786932</v>
      </c>
    </row>
    <row r="1954" spans="10:26" x14ac:dyDescent="0.35">
      <c r="J1954" s="3">
        <v>45175</v>
      </c>
      <c r="K1954" s="13">
        <f>(VLOOKUP(J1954,'Poche Core Max IR'!A:C,3,TRUE)/VLOOKUP(J1953,'Poche Core Max IR'!A:C,3,TRUE))-1</f>
        <v>-4.4845542834694996E-3</v>
      </c>
      <c r="L1954" s="13">
        <f>(VLOOKUP(J1954,'Strat EW abs return'!A:C,3,TRUE)/VLOOKUP(J1953,'Strat EW abs return'!A:C,3,TRUE))-1</f>
        <v>-1.581762055863134E-3</v>
      </c>
      <c r="M1954" s="13">
        <f>(VLOOKUP(J1954,'Strat alpha facteurs'!A:C,3,TRUE)/VLOOKUP(J1953,'Strat alpha facteurs'!A:C,3,TRUE))-1</f>
        <v>-5.6183103642745147E-3</v>
      </c>
      <c r="N1954" s="14">
        <f t="shared" si="352"/>
        <v>158.69997106028788</v>
      </c>
      <c r="O1954" s="14">
        <f t="shared" si="353"/>
        <v>128.89262648993406</v>
      </c>
      <c r="P1954" s="14">
        <f t="shared" si="354"/>
        <v>231.32461102905123</v>
      </c>
      <c r="Q1954" s="14">
        <f t="shared" si="355"/>
        <v>0.69512313254152436</v>
      </c>
      <c r="R1954" s="14">
        <f t="shared" si="356"/>
        <v>0.14573180940121927</v>
      </c>
      <c r="S1954" s="14">
        <f t="shared" si="357"/>
        <v>0.15914505805725615</v>
      </c>
      <c r="T1954" s="14">
        <f t="shared" si="358"/>
        <v>-4.2433339944519168E-3</v>
      </c>
      <c r="U1954" s="14">
        <f t="shared" si="359"/>
        <v>163.75780674967879</v>
      </c>
      <c r="W1954" s="16">
        <f t="shared" si="360"/>
        <v>-1.1246393755492785E-3</v>
      </c>
      <c r="X1954" s="15">
        <f t="shared" si="349"/>
        <v>0.73048740058699857</v>
      </c>
      <c r="Y1954" s="15">
        <f t="shared" si="350"/>
        <v>0.4647188352884814</v>
      </c>
      <c r="Z1954" s="15">
        <f t="shared" si="351"/>
        <v>0.7787791299193273</v>
      </c>
    </row>
    <row r="1955" spans="10:26" x14ac:dyDescent="0.35">
      <c r="J1955" s="3">
        <v>45176</v>
      </c>
      <c r="K1955" s="13">
        <f>(VLOOKUP(J1955,'Poche Core Max IR'!A:C,3,TRUE)/VLOOKUP(J1954,'Poche Core Max IR'!A:C,3,TRUE))-1</f>
        <v>-5.989680037826739E-4</v>
      </c>
      <c r="L1955" s="13">
        <f>(VLOOKUP(J1955,'Strat EW abs return'!A:C,3,TRUE)/VLOOKUP(J1954,'Strat EW abs return'!A:C,3,TRUE))-1</f>
        <v>-6.582024697545652E-4</v>
      </c>
      <c r="M1955" s="13">
        <f>(VLOOKUP(J1955,'Strat alpha facteurs'!A:C,3,TRUE)/VLOOKUP(J1954,'Strat alpha facteurs'!A:C,3,TRUE))-1</f>
        <v>-3.766247942003087E-3</v>
      </c>
      <c r="N1955" s="14">
        <f t="shared" si="352"/>
        <v>158.60491485542153</v>
      </c>
      <c r="O1955" s="14">
        <f t="shared" si="353"/>
        <v>128.80778904484524</v>
      </c>
      <c r="P1955" s="14">
        <f t="shared" si="354"/>
        <v>230.45338518882841</v>
      </c>
      <c r="Q1955" s="14">
        <f t="shared" si="355"/>
        <v>0.69547991134643494</v>
      </c>
      <c r="R1955" s="14">
        <f t="shared" si="356"/>
        <v>0.14579796573719017</v>
      </c>
      <c r="S1955" s="14">
        <f t="shared" si="357"/>
        <v>0.15872212291637466</v>
      </c>
      <c r="T1955" s="14">
        <f t="shared" si="358"/>
        <v>-1.1116572993393426E-3</v>
      </c>
      <c r="U1955" s="14">
        <f t="shared" si="359"/>
        <v>163.57576418848171</v>
      </c>
      <c r="W1955" s="16">
        <f t="shared" si="360"/>
        <v>-6.9375144991756722E-4</v>
      </c>
      <c r="X1955" s="15">
        <f t="shared" si="349"/>
        <v>0.73026408470193693</v>
      </c>
      <c r="Y1955" s="15">
        <f t="shared" si="350"/>
        <v>0.46602198108299403</v>
      </c>
      <c r="Z1955" s="15">
        <f t="shared" si="351"/>
        <v>0.77935650161330006</v>
      </c>
    </row>
    <row r="1956" spans="10:26" x14ac:dyDescent="0.35">
      <c r="J1956" s="3">
        <v>45177</v>
      </c>
      <c r="K1956" s="13">
        <f>(VLOOKUP(J1956,'Poche Core Max IR'!A:C,3,TRUE)/VLOOKUP(J1955,'Poche Core Max IR'!A:C,3,TRUE))-1</f>
        <v>-1.7327366301030933E-3</v>
      </c>
      <c r="L1956" s="13">
        <f>(VLOOKUP(J1956,'Strat EW abs return'!A:C,3,TRUE)/VLOOKUP(J1955,'Strat EW abs return'!A:C,3,TRUE))-1</f>
        <v>1.0235037219337162E-3</v>
      </c>
      <c r="M1956" s="13">
        <f>(VLOOKUP(J1956,'Strat alpha facteurs'!A:C,3,TRUE)/VLOOKUP(J1955,'Strat alpha facteurs'!A:C,3,TRUE))-1</f>
        <v>7.6970169265910826E-4</v>
      </c>
      <c r="N1956" s="14">
        <f t="shared" si="352"/>
        <v>158.33009430973715</v>
      </c>
      <c r="O1956" s="14">
        <f t="shared" si="353"/>
        <v>128.93962429634669</v>
      </c>
      <c r="P1956" s="14">
        <f t="shared" si="354"/>
        <v>230.63076554948728</v>
      </c>
      <c r="Q1956" s="14">
        <f t="shared" si="355"/>
        <v>0.69492367116015719</v>
      </c>
      <c r="R1956" s="14">
        <f t="shared" si="356"/>
        <v>0.14608358729271081</v>
      </c>
      <c r="S1956" s="14">
        <f t="shared" si="357"/>
        <v>0.15899274154713178</v>
      </c>
      <c r="T1956" s="14">
        <f t="shared" si="358"/>
        <v>-9.3369007063726062E-4</v>
      </c>
      <c r="U1956" s="14">
        <f t="shared" si="359"/>
        <v>163.42303512166202</v>
      </c>
      <c r="W1956" s="16">
        <f t="shared" si="360"/>
        <v>2.7189407759685793E-4</v>
      </c>
      <c r="X1956" s="15">
        <f t="shared" si="349"/>
        <v>0.72971152862833766</v>
      </c>
      <c r="Y1956" s="15">
        <f t="shared" si="350"/>
        <v>0.46543314305935513</v>
      </c>
      <c r="Z1956" s="15">
        <f t="shared" si="351"/>
        <v>0.77907346630292074</v>
      </c>
    </row>
    <row r="1957" spans="10:26" x14ac:dyDescent="0.35">
      <c r="J1957" s="3">
        <v>45180</v>
      </c>
      <c r="K1957" s="13">
        <f>(VLOOKUP(J1957,'Poche Core Max IR'!A:C,3,TRUE)/VLOOKUP(J1956,'Poche Core Max IR'!A:C,3,TRUE))-1</f>
        <v>3.9065670018862964E-3</v>
      </c>
      <c r="L1957" s="13">
        <f>(VLOOKUP(J1957,'Strat EW abs return'!A:C,3,TRUE)/VLOOKUP(J1956,'Strat EW abs return'!A:C,3,TRUE))-1</f>
        <v>3.3356767771595131E-3</v>
      </c>
      <c r="M1957" s="13">
        <f>(VLOOKUP(J1957,'Strat alpha facteurs'!A:C,3,TRUE)/VLOOKUP(J1956,'Strat alpha facteurs'!A:C,3,TRUE))-1</f>
        <v>4.1051116600405724E-3</v>
      </c>
      <c r="N1957" s="14">
        <f t="shared" si="352"/>
        <v>158.94862143157312</v>
      </c>
      <c r="O1957" s="14">
        <f t="shared" si="353"/>
        <v>129.3697252067677</v>
      </c>
      <c r="P1957" s="14">
        <f t="shared" si="354"/>
        <v>231.57753059430857</v>
      </c>
      <c r="Q1957" s="14">
        <f t="shared" si="355"/>
        <v>0.69495955111627639</v>
      </c>
      <c r="R1957" s="14">
        <f t="shared" si="356"/>
        <v>0.1460080523581124</v>
      </c>
      <c r="S1957" s="14">
        <f t="shared" si="357"/>
        <v>0.15903239652561105</v>
      </c>
      <c r="T1957" s="14">
        <f t="shared" si="358"/>
        <v>3.8547364694273517E-3</v>
      </c>
      <c r="U1957" s="14">
        <f t="shared" si="359"/>
        <v>164.05298785508998</v>
      </c>
      <c r="W1957" s="16">
        <f t="shared" si="360"/>
        <v>1.1398814148307276E-3</v>
      </c>
      <c r="X1957" s="15">
        <f t="shared" si="349"/>
        <v>0.73054748285800963</v>
      </c>
      <c r="Y1957" s="15">
        <f t="shared" si="350"/>
        <v>0.46446322807935836</v>
      </c>
      <c r="Z1957" s="15">
        <f t="shared" si="351"/>
        <v>0.77970357497985276</v>
      </c>
    </row>
    <row r="1958" spans="10:26" x14ac:dyDescent="0.35">
      <c r="J1958" s="3">
        <v>45181</v>
      </c>
      <c r="K1958" s="13">
        <f>(VLOOKUP(J1958,'Poche Core Max IR'!A:C,3,TRUE)/VLOOKUP(J1957,'Poche Core Max IR'!A:C,3,TRUE))-1</f>
        <v>1.8499401812253069E-3</v>
      </c>
      <c r="L1958" s="13">
        <f>(VLOOKUP(J1958,'Strat EW abs return'!A:C,3,TRUE)/VLOOKUP(J1957,'Strat EW abs return'!A:C,3,TRUE))-1</f>
        <v>-3.9590300921088506E-4</v>
      </c>
      <c r="M1958" s="13">
        <f>(VLOOKUP(J1958,'Strat alpha facteurs'!A:C,3,TRUE)/VLOOKUP(J1957,'Strat alpha facteurs'!A:C,3,TRUE))-1</f>
        <v>-5.2799816822525214E-3</v>
      </c>
      <c r="N1958" s="14">
        <f t="shared" si="352"/>
        <v>159.24266687310975</v>
      </c>
      <c r="O1958" s="14">
        <f t="shared" si="353"/>
        <v>129.31850734325755</v>
      </c>
      <c r="P1958" s="14">
        <f t="shared" si="354"/>
        <v>230.35480547474936</v>
      </c>
      <c r="Q1958" s="14">
        <f t="shared" si="355"/>
        <v>0.695975048659488</v>
      </c>
      <c r="R1958" s="14">
        <f t="shared" si="356"/>
        <v>0.14589362011835341</v>
      </c>
      <c r="S1958" s="14">
        <f t="shared" si="357"/>
        <v>0.15813133122215844</v>
      </c>
      <c r="T1958" s="14">
        <f t="shared" si="358"/>
        <v>3.8814043009875927E-4</v>
      </c>
      <c r="U1958" s="14">
        <f t="shared" si="359"/>
        <v>164.11666345235503</v>
      </c>
      <c r="W1958" s="16">
        <f t="shared" si="360"/>
        <v>-8.9269025547272871E-4</v>
      </c>
      <c r="X1958" s="15">
        <f t="shared" si="349"/>
        <v>0.73129778068810414</v>
      </c>
      <c r="Y1958" s="15">
        <f t="shared" si="350"/>
        <v>0.46458815077845711</v>
      </c>
      <c r="Z1958" s="15">
        <f t="shared" si="351"/>
        <v>0.78025898152697937</v>
      </c>
    </row>
    <row r="1959" spans="10:26" x14ac:dyDescent="0.35">
      <c r="J1959" s="3">
        <v>45182</v>
      </c>
      <c r="K1959" s="13">
        <f>(VLOOKUP(J1959,'Poche Core Max IR'!A:C,3,TRUE)/VLOOKUP(J1958,'Poche Core Max IR'!A:C,3,TRUE))-1</f>
        <v>-2.4674420172173805E-3</v>
      </c>
      <c r="L1959" s="13">
        <f>(VLOOKUP(J1959,'Strat EW abs return'!A:C,3,TRUE)/VLOOKUP(J1958,'Strat EW abs return'!A:C,3,TRUE))-1</f>
        <v>2.0078147661162227E-4</v>
      </c>
      <c r="M1959" s="13">
        <f>(VLOOKUP(J1959,'Strat alpha facteurs'!A:C,3,TRUE)/VLOOKUP(J1958,'Strat alpha facteurs'!A:C,3,TRUE))-1</f>
        <v>-2.5119637984793997E-5</v>
      </c>
      <c r="N1959" s="14">
        <f t="shared" si="352"/>
        <v>158.8497448259333</v>
      </c>
      <c r="O1959" s="14">
        <f t="shared" si="353"/>
        <v>129.34447210411514</v>
      </c>
      <c r="P1959" s="14">
        <f t="shared" si="354"/>
        <v>230.34901904542778</v>
      </c>
      <c r="Q1959" s="14">
        <f t="shared" si="355"/>
        <v>0.69543441608767176</v>
      </c>
      <c r="R1959" s="14">
        <f t="shared" si="356"/>
        <v>0.14617022667245569</v>
      </c>
      <c r="S1959" s="14">
        <f t="shared" si="357"/>
        <v>0.15839535723987233</v>
      </c>
      <c r="T1959" s="14">
        <f t="shared" si="358"/>
        <v>-1.6919575433161078E-3</v>
      </c>
      <c r="U1959" s="14">
        <f t="shared" si="359"/>
        <v>163.83898502564296</v>
      </c>
      <c r="W1959" s="16">
        <f t="shared" si="360"/>
        <v>2.5369439915613476E-5</v>
      </c>
      <c r="X1959" s="15">
        <f t="shared" si="349"/>
        <v>0.72489057348226948</v>
      </c>
      <c r="Y1959" s="15">
        <f t="shared" si="350"/>
        <v>0.45460399958781994</v>
      </c>
      <c r="Z1959" s="15">
        <f t="shared" si="351"/>
        <v>0.77766245632040487</v>
      </c>
    </row>
    <row r="1960" spans="10:26" x14ac:dyDescent="0.35">
      <c r="J1960" s="3">
        <v>45183</v>
      </c>
      <c r="K1960" s="13">
        <f>(VLOOKUP(J1960,'Poche Core Max IR'!A:C,3,TRUE)/VLOOKUP(J1959,'Poche Core Max IR'!A:C,3,TRUE))-1</f>
        <v>1.2886302474058864E-2</v>
      </c>
      <c r="L1960" s="13">
        <f>(VLOOKUP(J1960,'Strat EW abs return'!A:C,3,TRUE)/VLOOKUP(J1959,'Strat EW abs return'!A:C,3,TRUE))-1</f>
        <v>3.7207994492240992E-3</v>
      </c>
      <c r="M1960" s="13">
        <f>(VLOOKUP(J1960,'Strat alpha facteurs'!A:C,3,TRUE)/VLOOKUP(J1959,'Strat alpha facteurs'!A:C,3,TRUE))-1</f>
        <v>7.4602631599378633E-3</v>
      </c>
      <c r="N1960" s="14">
        <f t="shared" si="352"/>
        <v>160.89673068568734</v>
      </c>
      <c r="O1960" s="14">
        <f t="shared" si="353"/>
        <v>129.8257369446803</v>
      </c>
      <c r="P1960" s="14">
        <f t="shared" si="354"/>
        <v>232.06748334614022</v>
      </c>
      <c r="Q1960" s="14">
        <f t="shared" si="355"/>
        <v>0.69694763177917163</v>
      </c>
      <c r="R1960" s="14">
        <f t="shared" si="356"/>
        <v>0.14516272539497851</v>
      </c>
      <c r="S1960" s="14">
        <f t="shared" si="357"/>
        <v>0.15788964282584972</v>
      </c>
      <c r="T1960" s="14">
        <f t="shared" si="358"/>
        <v>1.0687119383793898E-2</v>
      </c>
      <c r="U1960" s="14">
        <f t="shared" si="359"/>
        <v>165.58995181833163</v>
      </c>
      <c r="W1960" s="16">
        <f t="shared" si="360"/>
        <v>1.7180196744069395E-3</v>
      </c>
      <c r="X1960" s="15">
        <f t="shared" si="349"/>
        <v>0.72379657899722805</v>
      </c>
      <c r="Y1960" s="15">
        <f t="shared" si="350"/>
        <v>0.45760146456036832</v>
      </c>
      <c r="Z1960" s="15">
        <f t="shared" si="351"/>
        <v>0.77506983415478869</v>
      </c>
    </row>
    <row r="1961" spans="10:26" x14ac:dyDescent="0.35">
      <c r="J1961" s="3">
        <v>45184</v>
      </c>
      <c r="K1961" s="13">
        <f>(VLOOKUP(J1961,'Poche Core Max IR'!A:C,3,TRUE)/VLOOKUP(J1960,'Poche Core Max IR'!A:C,3,TRUE))-1</f>
        <v>-1.6467292357571495E-3</v>
      </c>
      <c r="L1961" s="13">
        <f>(VLOOKUP(J1961,'Strat EW abs return'!A:C,3,TRUE)/VLOOKUP(J1960,'Strat EW abs return'!A:C,3,TRUE))-1</f>
        <v>-1.2840895450887402E-3</v>
      </c>
      <c r="M1961" s="13">
        <f>(VLOOKUP(J1961,'Strat alpha facteurs'!A:C,3,TRUE)/VLOOKUP(J1960,'Strat alpha facteurs'!A:C,3,TRUE))-1</f>
        <v>-9.796894642807974E-3</v>
      </c>
      <c r="N1961" s="14">
        <f t="shared" si="352"/>
        <v>160.63177733532947</v>
      </c>
      <c r="O1961" s="14">
        <f t="shared" si="353"/>
        <v>129.65902907318619</v>
      </c>
      <c r="P1961" s="14">
        <f t="shared" si="354"/>
        <v>229.7939426617765</v>
      </c>
      <c r="Q1961" s="14">
        <f t="shared" si="355"/>
        <v>0.69781027926312889</v>
      </c>
      <c r="R1961" s="14">
        <f t="shared" si="356"/>
        <v>0.14539519453387381</v>
      </c>
      <c r="S1961" s="14">
        <f t="shared" si="357"/>
        <v>0.15679452620299714</v>
      </c>
      <c r="T1961" s="14">
        <f t="shared" si="358"/>
        <v>-2.880914175014182E-3</v>
      </c>
      <c r="U1961" s="14">
        <f t="shared" si="359"/>
        <v>165.1129013788983</v>
      </c>
      <c r="W1961" s="16">
        <f t="shared" si="360"/>
        <v>-1.7227999029868482E-3</v>
      </c>
      <c r="X1961" s="15">
        <f t="shared" si="349"/>
        <v>0.72060163773555863</v>
      </c>
      <c r="Y1961" s="15">
        <f t="shared" si="350"/>
        <v>0.45060976833345012</v>
      </c>
      <c r="Z1961" s="15">
        <f t="shared" si="351"/>
        <v>0.77268933167334264</v>
      </c>
    </row>
    <row r="1962" spans="10:26" x14ac:dyDescent="0.35">
      <c r="J1962" s="3">
        <v>45187</v>
      </c>
      <c r="K1962" s="13">
        <f>(VLOOKUP(J1962,'Poche Core Max IR'!A:C,3,TRUE)/VLOOKUP(J1961,'Poche Core Max IR'!A:C,3,TRUE))-1</f>
        <v>-6.5289864223225802E-3</v>
      </c>
      <c r="L1962" s="13">
        <f>(VLOOKUP(J1962,'Strat EW abs return'!A:C,3,TRUE)/VLOOKUP(J1961,'Strat EW abs return'!A:C,3,TRUE))-1</f>
        <v>4.1179957470371953E-4</v>
      </c>
      <c r="M1962" s="13">
        <f>(VLOOKUP(J1962,'Strat alpha facteurs'!A:C,3,TRUE)/VLOOKUP(J1961,'Strat alpha facteurs'!A:C,3,TRUE))-1</f>
        <v>8.8820071138639989E-5</v>
      </c>
      <c r="N1962" s="14">
        <f t="shared" si="352"/>
        <v>159.58301464211357</v>
      </c>
      <c r="O1962" s="14">
        <f t="shared" si="353"/>
        <v>129.71242260621503</v>
      </c>
      <c r="P1962" s="14">
        <f t="shared" si="354"/>
        <v>229.81435297611094</v>
      </c>
      <c r="Q1962" s="14">
        <f t="shared" si="355"/>
        <v>0.69637557561335661</v>
      </c>
      <c r="R1962" s="14">
        <f t="shared" si="356"/>
        <v>0.14610996135536608</v>
      </c>
      <c r="S1962" s="14">
        <f t="shared" si="357"/>
        <v>0.15751446303127711</v>
      </c>
      <c r="T1962" s="14">
        <f t="shared" si="358"/>
        <v>-4.4821936584215826E-3</v>
      </c>
      <c r="U1962" s="14">
        <f t="shared" si="359"/>
        <v>164.3728333794142</v>
      </c>
      <c r="W1962" s="16">
        <f t="shared" si="360"/>
        <v>7.4158465757919365E-5</v>
      </c>
      <c r="X1962" s="15">
        <f t="shared" si="349"/>
        <v>0.71790239118986154</v>
      </c>
      <c r="Y1962" s="15">
        <f t="shared" si="350"/>
        <v>0.45085468642287096</v>
      </c>
      <c r="Z1962" s="15">
        <f t="shared" si="351"/>
        <v>0.76921282850789918</v>
      </c>
    </row>
    <row r="1963" spans="10:26" x14ac:dyDescent="0.35">
      <c r="J1963" s="3">
        <v>45188</v>
      </c>
      <c r="K1963" s="13">
        <f>(VLOOKUP(J1963,'Poche Core Max IR'!A:C,3,TRUE)/VLOOKUP(J1962,'Poche Core Max IR'!A:C,3,TRUE))-1</f>
        <v>-8.6777668843818212E-4</v>
      </c>
      <c r="L1963" s="13">
        <f>(VLOOKUP(J1963,'Strat EW abs return'!A:C,3,TRUE)/VLOOKUP(J1962,'Strat EW abs return'!A:C,3,TRUE))-1</f>
        <v>9.0037607706716649E-4</v>
      </c>
      <c r="M1963" s="13">
        <f>(VLOOKUP(J1963,'Strat alpha facteurs'!A:C,3,TRUE)/VLOOKUP(J1962,'Strat alpha facteurs'!A:C,3,TRUE))-1</f>
        <v>-1.9094619309326655E-3</v>
      </c>
      <c r="N1963" s="14">
        <f t="shared" si="352"/>
        <v>159.44453222213644</v>
      </c>
      <c r="O1963" s="14">
        <f t="shared" si="353"/>
        <v>129.82921256842809</v>
      </c>
      <c r="P1963" s="14">
        <f t="shared" si="354"/>
        <v>229.37553121792112</v>
      </c>
      <c r="Q1963" s="14">
        <f t="shared" si="355"/>
        <v>0.6963098814833083</v>
      </c>
      <c r="R1963" s="14">
        <f t="shared" si="356"/>
        <v>0.14635472246881839</v>
      </c>
      <c r="S1963" s="14">
        <f t="shared" si="357"/>
        <v>0.15733539604787314</v>
      </c>
      <c r="T1963" s="14">
        <f t="shared" si="358"/>
        <v>-7.7351244781893598E-4</v>
      </c>
      <c r="U1963" s="14">
        <f t="shared" si="359"/>
        <v>164.24568894671197</v>
      </c>
      <c r="W1963" s="16">
        <f t="shared" si="360"/>
        <v>-1.6865165826489888E-4</v>
      </c>
      <c r="X1963" s="15">
        <f t="shared" si="349"/>
        <v>0.71728802880461939</v>
      </c>
      <c r="Y1963" s="15">
        <f t="shared" si="350"/>
        <v>0.45005801578357391</v>
      </c>
      <c r="Z1963" s="15">
        <f t="shared" si="351"/>
        <v>0.76862005710308956</v>
      </c>
    </row>
    <row r="1964" spans="10:26" x14ac:dyDescent="0.35">
      <c r="J1964" s="3">
        <v>45189</v>
      </c>
      <c r="K1964" s="13">
        <f>(VLOOKUP(J1964,'Poche Core Max IR'!A:C,3,TRUE)/VLOOKUP(J1963,'Poche Core Max IR'!A:C,3,TRUE))-1</f>
        <v>2.1485450282376917E-3</v>
      </c>
      <c r="L1964" s="13">
        <f>(VLOOKUP(J1964,'Strat EW abs return'!A:C,3,TRUE)/VLOOKUP(J1963,'Strat EW abs return'!A:C,3,TRUE))-1</f>
        <v>-3.1985936903408119E-3</v>
      </c>
      <c r="M1964" s="13">
        <f>(VLOOKUP(J1964,'Strat alpha facteurs'!A:C,3,TRUE)/VLOOKUP(J1963,'Strat alpha facteurs'!A:C,3,TRUE))-1</f>
        <v>-5.7576916761380437E-3</v>
      </c>
      <c r="N1964" s="14">
        <f t="shared" si="352"/>
        <v>159.787105979122</v>
      </c>
      <c r="O1964" s="14">
        <f t="shared" si="353"/>
        <v>129.41394166828479</v>
      </c>
      <c r="P1964" s="14">
        <f t="shared" si="354"/>
        <v>228.05485763111795</v>
      </c>
      <c r="Q1964" s="14">
        <f t="shared" si="355"/>
        <v>0.69772078816185956</v>
      </c>
      <c r="R1964" s="14">
        <f t="shared" si="356"/>
        <v>0.14586879205823364</v>
      </c>
      <c r="S1964" s="14">
        <f t="shared" si="357"/>
        <v>0.15641041977990666</v>
      </c>
      <c r="T1964" s="14">
        <f t="shared" si="358"/>
        <v>1.2203514194667354E-4</v>
      </c>
      <c r="U1964" s="14">
        <f t="shared" si="359"/>
        <v>164.26573269267669</v>
      </c>
      <c r="W1964" s="16">
        <f t="shared" si="360"/>
        <v>-1.367137969923128E-3</v>
      </c>
      <c r="X1964" s="15">
        <f t="shared" si="349"/>
        <v>0.7221473956822263</v>
      </c>
      <c r="Y1964" s="15">
        <f t="shared" si="350"/>
        <v>0.44975307012001392</v>
      </c>
      <c r="Z1964" s="15">
        <f t="shared" si="351"/>
        <v>0.77719680341381958</v>
      </c>
    </row>
    <row r="1965" spans="10:26" x14ac:dyDescent="0.35">
      <c r="J1965" s="3">
        <v>45190</v>
      </c>
      <c r="K1965" s="13">
        <f>(VLOOKUP(J1965,'Poche Core Max IR'!A:C,3,TRUE)/VLOOKUP(J1964,'Poche Core Max IR'!A:C,3,TRUE))-1</f>
        <v>-1.2042710497248588E-2</v>
      </c>
      <c r="L1965" s="13">
        <f>(VLOOKUP(J1965,'Strat EW abs return'!A:C,3,TRUE)/VLOOKUP(J1964,'Strat EW abs return'!A:C,3,TRUE))-1</f>
        <v>-4.987698540370511E-3</v>
      </c>
      <c r="M1965" s="13">
        <f>(VLOOKUP(J1965,'Strat alpha facteurs'!A:C,3,TRUE)/VLOOKUP(J1964,'Strat alpha facteurs'!A:C,3,TRUE))-1</f>
        <v>-2.0190426455059307E-2</v>
      </c>
      <c r="N1965" s="14">
        <f t="shared" si="352"/>
        <v>157.86283612062226</v>
      </c>
      <c r="O1965" s="14">
        <f t="shared" si="353"/>
        <v>128.76846394032231</v>
      </c>
      <c r="P1965" s="14">
        <f t="shared" si="354"/>
        <v>223.45033280039786</v>
      </c>
      <c r="Q1965" s="14">
        <f t="shared" si="355"/>
        <v>0.69789405533961346</v>
      </c>
      <c r="R1965" s="14">
        <f t="shared" si="356"/>
        <v>0.14694692515214569</v>
      </c>
      <c r="S1965" s="14">
        <f t="shared" si="357"/>
        <v>0.15515901950824065</v>
      </c>
      <c r="T1965" s="14">
        <f t="shared" si="358"/>
        <v>-1.2287992098351004E-2</v>
      </c>
      <c r="U1965" s="14">
        <f t="shared" si="359"/>
        <v>162.24723666731924</v>
      </c>
      <c r="W1965" s="16">
        <f t="shared" si="360"/>
        <v>-3.8656537363135372E-3</v>
      </c>
      <c r="X1965" s="15">
        <f t="shared" si="349"/>
        <v>0.72705593502631372</v>
      </c>
      <c r="Y1965" s="15">
        <f t="shared" si="350"/>
        <v>0.457092230787985</v>
      </c>
      <c r="Z1965" s="15">
        <f t="shared" si="351"/>
        <v>0.78113734614144614</v>
      </c>
    </row>
    <row r="1966" spans="10:26" x14ac:dyDescent="0.35">
      <c r="J1966" s="3">
        <v>45191</v>
      </c>
      <c r="K1966" s="13">
        <f>(VLOOKUP(J1966,'Poche Core Max IR'!A:C,3,TRUE)/VLOOKUP(J1965,'Poche Core Max IR'!A:C,3,TRUE))-1</f>
        <v>-2.711442942924025E-3</v>
      </c>
      <c r="L1966" s="13">
        <f>(VLOOKUP(J1966,'Strat EW abs return'!A:C,3,TRUE)/VLOOKUP(J1965,'Strat EW abs return'!A:C,3,TRUE))-1</f>
        <v>-3.1033331034813205E-4</v>
      </c>
      <c r="M1966" s="13">
        <f>(VLOOKUP(J1966,'Strat alpha facteurs'!A:C,3,TRUE)/VLOOKUP(J1965,'Strat alpha facteurs'!A:C,3,TRUE))-1</f>
        <v>4.1339143413399171E-4</v>
      </c>
      <c r="N1966" s="14">
        <f t="shared" si="352"/>
        <v>157.43480004767304</v>
      </c>
      <c r="O1966" s="14">
        <f t="shared" si="353"/>
        <v>128.72850279663925</v>
      </c>
      <c r="P1966" s="14">
        <f t="shared" si="354"/>
        <v>223.54270525393193</v>
      </c>
      <c r="Q1966" s="14">
        <f t="shared" si="355"/>
        <v>0.6973083446285957</v>
      </c>
      <c r="R1966" s="14">
        <f t="shared" si="356"/>
        <v>0.14717709733553</v>
      </c>
      <c r="S1966" s="14">
        <f t="shared" si="357"/>
        <v>0.155514558035874</v>
      </c>
      <c r="T1966" s="14">
        <f t="shared" si="358"/>
        <v>-1.8737610273938329E-3</v>
      </c>
      <c r="U1966" s="14">
        <f t="shared" si="359"/>
        <v>161.94322411844968</v>
      </c>
      <c r="W1966" s="16">
        <f t="shared" si="360"/>
        <v>1.8614430351599559E-5</v>
      </c>
      <c r="X1966" s="15">
        <f t="shared" si="349"/>
        <v>0.72594028188884008</v>
      </c>
      <c r="Y1966" s="15">
        <f t="shared" si="350"/>
        <v>0.45090522819618706</v>
      </c>
      <c r="Z1966" s="15">
        <f t="shared" si="351"/>
        <v>0.77994466019904041</v>
      </c>
    </row>
    <row r="1967" spans="10:26" x14ac:dyDescent="0.35">
      <c r="J1967" s="3">
        <v>45194</v>
      </c>
      <c r="K1967" s="13">
        <f>(VLOOKUP(J1967,'Poche Core Max IR'!A:C,3,TRUE)/VLOOKUP(J1966,'Poche Core Max IR'!A:C,3,TRUE))-1</f>
        <v>-1.1586860479506633E-4</v>
      </c>
      <c r="L1967" s="13">
        <f>(VLOOKUP(J1967,'Strat EW abs return'!A:C,3,TRUE)/VLOOKUP(J1966,'Strat EW abs return'!A:C,3,TRUE))-1</f>
        <v>-1.689563405380734E-3</v>
      </c>
      <c r="M1967" s="13">
        <f>(VLOOKUP(J1967,'Strat alpha facteurs'!A:C,3,TRUE)/VLOOKUP(J1966,'Strat alpha facteurs'!A:C,3,TRUE))-1</f>
        <v>-1.0739970811000088E-3</v>
      </c>
      <c r="N1967" s="14">
        <f t="shared" si="352"/>
        <v>157.41655829704533</v>
      </c>
      <c r="O1967" s="14">
        <f t="shared" si="353"/>
        <v>128.5110078290846</v>
      </c>
      <c r="P1967" s="14">
        <f t="shared" si="354"/>
        <v>223.30262104098802</v>
      </c>
      <c r="Q1967" s="14">
        <f t="shared" si="355"/>
        <v>0.69757388231143969</v>
      </c>
      <c r="R1967" s="14">
        <f t="shared" si="356"/>
        <v>0.14700141605534284</v>
      </c>
      <c r="S1967" s="14">
        <f t="shared" si="357"/>
        <v>0.15542470163321712</v>
      </c>
      <c r="T1967" s="14">
        <f t="shared" si="358"/>
        <v>-4.9648336417142905E-4</v>
      </c>
      <c r="U1967" s="14">
        <f t="shared" si="359"/>
        <v>161.8628220017346</v>
      </c>
      <c r="W1967" s="16">
        <f t="shared" si="360"/>
        <v>-4.1529388899117013E-4</v>
      </c>
      <c r="X1967" s="15">
        <f t="shared" si="349"/>
        <v>0.72408506881772605</v>
      </c>
      <c r="Y1967" s="15">
        <f t="shared" si="350"/>
        <v>0.44730344871606809</v>
      </c>
      <c r="Z1967" s="15">
        <f t="shared" si="351"/>
        <v>0.7785609475860984</v>
      </c>
    </row>
    <row r="1968" spans="10:26" x14ac:dyDescent="0.35">
      <c r="J1968" s="3">
        <v>45195</v>
      </c>
      <c r="K1968" s="13">
        <f>(VLOOKUP(J1968,'Poche Core Max IR'!A:C,3,TRUE)/VLOOKUP(J1967,'Poche Core Max IR'!A:C,3,TRUE))-1</f>
        <v>-7.1699307867268969E-3</v>
      </c>
      <c r="L1968" s="13">
        <f>(VLOOKUP(J1968,'Strat EW abs return'!A:C,3,TRUE)/VLOOKUP(J1967,'Strat EW abs return'!A:C,3,TRUE))-1</f>
        <v>-4.3766910265435888E-3</v>
      </c>
      <c r="M1968" s="13">
        <f>(VLOOKUP(J1968,'Strat alpha facteurs'!A:C,3,TRUE)/VLOOKUP(J1967,'Strat alpha facteurs'!A:C,3,TRUE))-1</f>
        <v>-1.0937148850101108E-2</v>
      </c>
      <c r="N1968" s="14">
        <f t="shared" si="352"/>
        <v>156.28789246937075</v>
      </c>
      <c r="O1968" s="14">
        <f t="shared" si="353"/>
        <v>127.94855485430698</v>
      </c>
      <c r="P1968" s="14">
        <f t="shared" si="354"/>
        <v>220.86032703604502</v>
      </c>
      <c r="Q1968" s="14">
        <f t="shared" si="355"/>
        <v>0.69769679672973328</v>
      </c>
      <c r="R1968" s="14">
        <f t="shared" si="356"/>
        <v>0.14744096648631869</v>
      </c>
      <c r="S1968" s="14">
        <f t="shared" si="357"/>
        <v>0.15486223678394775</v>
      </c>
      <c r="T1968" s="14">
        <f t="shared" si="358"/>
        <v>-7.3448393300850649E-3</v>
      </c>
      <c r="U1968" s="14">
        <f t="shared" si="359"/>
        <v>160.6739655806177</v>
      </c>
      <c r="W1968" s="16">
        <f t="shared" si="360"/>
        <v>-2.3390548899312248E-3</v>
      </c>
      <c r="X1968" s="15">
        <f t="shared" si="349"/>
        <v>0.72633149701100141</v>
      </c>
      <c r="Y1968" s="15">
        <f t="shared" si="350"/>
        <v>0.45125236496180893</v>
      </c>
      <c r="Z1968" s="15">
        <f t="shared" si="351"/>
        <v>0.78021667854014964</v>
      </c>
    </row>
    <row r="1969" spans="10:26" x14ac:dyDescent="0.35">
      <c r="J1969" s="3">
        <v>45196</v>
      </c>
      <c r="K1969" s="13">
        <f>(VLOOKUP(J1969,'Poche Core Max IR'!A:C,3,TRUE)/VLOOKUP(J1968,'Poche Core Max IR'!A:C,3,TRUE))-1</f>
        <v>2.541617083839931E-4</v>
      </c>
      <c r="L1969" s="13">
        <f>(VLOOKUP(J1969,'Strat EW abs return'!A:C,3,TRUE)/VLOOKUP(J1968,'Strat EW abs return'!A:C,3,TRUE))-1</f>
        <v>5.6524955897163665E-4</v>
      </c>
      <c r="M1969" s="13">
        <f>(VLOOKUP(J1969,'Strat alpha facteurs'!A:C,3,TRUE)/VLOOKUP(J1968,'Strat alpha facteurs'!A:C,3,TRUE))-1</f>
        <v>3.4059345193604429E-4</v>
      </c>
      <c r="N1969" s="14">
        <f t="shared" si="352"/>
        <v>156.3276148671205</v>
      </c>
      <c r="O1969" s="14">
        <f t="shared" si="353"/>
        <v>128.02087771850944</v>
      </c>
      <c r="P1969" s="14">
        <f t="shared" si="354"/>
        <v>220.93555061722594</v>
      </c>
      <c r="Q1969" s="14">
        <f t="shared" si="355"/>
        <v>0.69765546967730596</v>
      </c>
      <c r="R1969" s="14">
        <f t="shared" si="356"/>
        <v>0.1474780857581319</v>
      </c>
      <c r="S1969" s="14">
        <f t="shared" si="357"/>
        <v>0.15486644456456183</v>
      </c>
      <c r="T1969" s="14">
        <f t="shared" si="358"/>
        <v>3.1341381487239386E-4</v>
      </c>
      <c r="U1969" s="14">
        <f t="shared" si="359"/>
        <v>160.72432302112099</v>
      </c>
      <c r="W1969" s="16">
        <f t="shared" si="360"/>
        <v>1.3610841987607143E-4</v>
      </c>
      <c r="X1969" s="15">
        <f t="shared" si="349"/>
        <v>0.7222903081191594</v>
      </c>
      <c r="Y1969" s="15">
        <f t="shared" si="350"/>
        <v>0.44181276279846088</v>
      </c>
      <c r="Z1969" s="15">
        <f t="shared" si="351"/>
        <v>0.77756037911429798</v>
      </c>
    </row>
    <row r="1970" spans="10:26" x14ac:dyDescent="0.35">
      <c r="J1970" s="3">
        <v>45197</v>
      </c>
      <c r="K1970" s="13">
        <f>(VLOOKUP(J1970,'Poche Core Max IR'!A:C,3,TRUE)/VLOOKUP(J1969,'Poche Core Max IR'!A:C,3,TRUE))-1</f>
        <v>-2.1615042213757318E-3</v>
      </c>
      <c r="L1970" s="13">
        <f>(VLOOKUP(J1970,'Strat EW abs return'!A:C,3,TRUE)/VLOOKUP(J1969,'Strat EW abs return'!A:C,3,TRUE))-1</f>
        <v>1.0905536939060934E-3</v>
      </c>
      <c r="M1970" s="13">
        <f>(VLOOKUP(J1970,'Strat alpha facteurs'!A:C,3,TRUE)/VLOOKUP(J1969,'Strat alpha facteurs'!A:C,3,TRUE))-1</f>
        <v>6.7652638676718446E-3</v>
      </c>
      <c r="N1970" s="14">
        <f t="shared" si="352"/>
        <v>155.98971206766763</v>
      </c>
      <c r="O1970" s="14">
        <f t="shared" si="353"/>
        <v>128.16049135960245</v>
      </c>
      <c r="P1970" s="14">
        <f t="shared" si="354"/>
        <v>222.43023791490086</v>
      </c>
      <c r="Q1970" s="14">
        <f t="shared" si="355"/>
        <v>0.69635600135207365</v>
      </c>
      <c r="R1970" s="14">
        <f t="shared" si="356"/>
        <v>0.14768314078522565</v>
      </c>
      <c r="S1970" s="14">
        <f t="shared" si="357"/>
        <v>0.15596085786270031</v>
      </c>
      <c r="T1970" s="14">
        <f t="shared" si="358"/>
        <v>-2.9944010985220068E-4</v>
      </c>
      <c r="U1970" s="14">
        <f t="shared" si="359"/>
        <v>160.67619571217963</v>
      </c>
      <c r="W1970" s="16">
        <f t="shared" si="360"/>
        <v>1.2161727511806122E-3</v>
      </c>
      <c r="X1970" s="15">
        <f t="shared" si="349"/>
        <v>0.72048537227388676</v>
      </c>
      <c r="Y1970" s="15">
        <f t="shared" si="350"/>
        <v>0.44448051671607886</v>
      </c>
      <c r="Z1970" s="15">
        <f t="shared" si="351"/>
        <v>0.77336129234242601</v>
      </c>
    </row>
    <row r="1971" spans="10:26" x14ac:dyDescent="0.35">
      <c r="J1971" s="3">
        <v>45198</v>
      </c>
      <c r="K1971" s="13">
        <f>(VLOOKUP(J1971,'Poche Core Max IR'!A:C,3,TRUE)/VLOOKUP(J1970,'Poche Core Max IR'!A:C,3,TRUE))-1</f>
        <v>-5.4399888342582248E-4</v>
      </c>
      <c r="L1971" s="13">
        <f>(VLOOKUP(J1971,'Strat EW abs return'!A:C,3,TRUE)/VLOOKUP(J1970,'Strat EW abs return'!A:C,3,TRUE))-1</f>
        <v>-4.0162623176203116E-3</v>
      </c>
      <c r="M1971" s="13">
        <f>(VLOOKUP(J1971,'Strat alpha facteurs'!A:C,3,TRUE)/VLOOKUP(J1970,'Strat alpha facteurs'!A:C,3,TRUE))-1</f>
        <v>2.2845531570103716E-4</v>
      </c>
      <c r="N1971" s="14">
        <f t="shared" si="352"/>
        <v>155.9048538384769</v>
      </c>
      <c r="O1971" s="14">
        <f t="shared" si="353"/>
        <v>127.64576520754717</v>
      </c>
      <c r="P1971" s="14">
        <f t="shared" si="354"/>
        <v>222.48105328512517</v>
      </c>
      <c r="Q1971" s="14">
        <f t="shared" si="355"/>
        <v>0.69662945327450398</v>
      </c>
      <c r="R1971" s="14">
        <f t="shared" si="356"/>
        <v>0.14722785909312316</v>
      </c>
      <c r="S1971" s="14">
        <f t="shared" si="357"/>
        <v>0.15614268763237243</v>
      </c>
      <c r="T1971" s="14">
        <f t="shared" si="358"/>
        <v>-9.3632103346588788E-4</v>
      </c>
      <c r="U1971" s="14">
        <f t="shared" si="359"/>
        <v>160.52575121055705</v>
      </c>
      <c r="W1971" s="16">
        <f t="shared" si="360"/>
        <v>-5.5563407558216135E-4</v>
      </c>
      <c r="X1971" s="15">
        <f t="shared" si="349"/>
        <v>0.71916663336438047</v>
      </c>
      <c r="Y1971" s="15">
        <f t="shared" si="350"/>
        <v>0.4422276181073857</v>
      </c>
      <c r="Z1971" s="15">
        <f t="shared" si="351"/>
        <v>0.77229385808308626</v>
      </c>
    </row>
    <row r="1972" spans="10:26" x14ac:dyDescent="0.35">
      <c r="J1972" s="3">
        <v>45201</v>
      </c>
      <c r="K1972" s="13">
        <f>(VLOOKUP(J1972,'Poche Core Max IR'!A:C,3,TRUE)/VLOOKUP(J1971,'Poche Core Max IR'!A:C,3,TRUE))-1</f>
        <v>-4.8528439899637732E-3</v>
      </c>
      <c r="L1972" s="13">
        <f>(VLOOKUP(J1972,'Strat EW abs return'!A:C,3,TRUE)/VLOOKUP(J1971,'Strat EW abs return'!A:C,3,TRUE))-1</f>
        <v>-5.6554683577719755E-3</v>
      </c>
      <c r="M1972" s="13">
        <f>(VLOOKUP(J1972,'Strat alpha facteurs'!A:C,3,TRUE)/VLOOKUP(J1971,'Strat alpha facteurs'!A:C,3,TRUE))-1</f>
        <v>-7.092298376752959E-3</v>
      </c>
      <c r="N1972" s="14">
        <f t="shared" si="352"/>
        <v>155.14827190552066</v>
      </c>
      <c r="O1972" s="14">
        <f t="shared" si="353"/>
        <v>126.9238686214123</v>
      </c>
      <c r="P1972" s="14">
        <f t="shared" si="354"/>
        <v>220.90315127205278</v>
      </c>
      <c r="Q1972" s="14">
        <f t="shared" si="355"/>
        <v>0.69695710991181148</v>
      </c>
      <c r="R1972" s="14">
        <f t="shared" si="356"/>
        <v>0.14717830630806894</v>
      </c>
      <c r="S1972" s="14">
        <f t="shared" si="357"/>
        <v>0.15586458378011922</v>
      </c>
      <c r="T1972" s="14">
        <f t="shared" si="358"/>
        <v>-5.3206870840755141E-3</v>
      </c>
      <c r="U1972" s="14">
        <f t="shared" si="359"/>
        <v>159.67164391942953</v>
      </c>
      <c r="W1972" s="16">
        <f t="shared" si="360"/>
        <v>-1.9378003888127705E-3</v>
      </c>
      <c r="X1972" s="15">
        <f t="shared" si="349"/>
        <v>0.71453410828033548</v>
      </c>
      <c r="Y1972" s="15">
        <f t="shared" si="350"/>
        <v>0.4360322318822103</v>
      </c>
      <c r="Z1972" s="15">
        <f t="shared" si="351"/>
        <v>0.76836501688711401</v>
      </c>
    </row>
    <row r="1973" spans="10:26" x14ac:dyDescent="0.35">
      <c r="J1973" s="3">
        <v>45202</v>
      </c>
      <c r="K1973" s="13">
        <f>(VLOOKUP(J1973,'Poche Core Max IR'!A:C,3,TRUE)/VLOOKUP(J1972,'Poche Core Max IR'!A:C,3,TRUE))-1</f>
        <v>-1.1619474737591839E-2</v>
      </c>
      <c r="L1973" s="13">
        <f>(VLOOKUP(J1973,'Strat EW abs return'!A:C,3,TRUE)/VLOOKUP(J1972,'Strat EW abs return'!A:C,3,TRUE))-1</f>
        <v>-3.4273903130630501E-3</v>
      </c>
      <c r="M1973" s="13">
        <f>(VLOOKUP(J1973,'Strat alpha facteurs'!A:C,3,TRUE)/VLOOKUP(J1972,'Strat alpha facteurs'!A:C,3,TRUE))-1</f>
        <v>-1.2535217584765612E-2</v>
      </c>
      <c r="N1973" s="14">
        <f t="shared" si="352"/>
        <v>153.34553047953344</v>
      </c>
      <c r="O1973" s="14">
        <f t="shared" si="353"/>
        <v>126.48885098360277</v>
      </c>
      <c r="P1973" s="14">
        <f t="shared" si="354"/>
        <v>218.13408220569721</v>
      </c>
      <c r="Q1973" s="14">
        <f t="shared" si="355"/>
        <v>0.69620836459805457</v>
      </c>
      <c r="R1973" s="14">
        <f t="shared" si="356"/>
        <v>0.14823875260758487</v>
      </c>
      <c r="S1973" s="14">
        <f t="shared" si="357"/>
        <v>0.15555288279436019</v>
      </c>
      <c r="T1973" s="14">
        <f t="shared" si="358"/>
        <v>-1.0556509504581337E-2</v>
      </c>
      <c r="U1973" s="14">
        <f t="shared" si="359"/>
        <v>157.98606869278194</v>
      </c>
      <c r="W1973" s="16">
        <f t="shared" si="360"/>
        <v>-2.4579612964726345E-3</v>
      </c>
      <c r="X1973" s="15">
        <f t="shared" si="349"/>
        <v>0.71524131228604015</v>
      </c>
      <c r="Y1973" s="15">
        <f t="shared" si="350"/>
        <v>0.42957909802607364</v>
      </c>
      <c r="Z1973" s="15">
        <f t="shared" si="351"/>
        <v>0.77070535615469105</v>
      </c>
    </row>
    <row r="1974" spans="10:26" x14ac:dyDescent="0.35">
      <c r="J1974" s="3">
        <v>45203</v>
      </c>
      <c r="K1974" s="13">
        <f>(VLOOKUP(J1974,'Poche Core Max IR'!A:C,3,TRUE)/VLOOKUP(J1973,'Poche Core Max IR'!A:C,3,TRUE))-1</f>
        <v>-3.2215729104523305E-3</v>
      </c>
      <c r="L1974" s="13">
        <f>(VLOOKUP(J1974,'Strat EW abs return'!A:C,3,TRUE)/VLOOKUP(J1973,'Strat EW abs return'!A:C,3,TRUE))-1</f>
        <v>-4.2911699796801539E-3</v>
      </c>
      <c r="M1974" s="13">
        <f>(VLOOKUP(J1974,'Strat alpha facteurs'!A:C,3,TRUE)/VLOOKUP(J1973,'Strat alpha facteurs'!A:C,3,TRUE))-1</f>
        <v>2.0584797472873451E-3</v>
      </c>
      <c r="N1974" s="14">
        <f t="shared" si="352"/>
        <v>152.85151667260163</v>
      </c>
      <c r="O1974" s="14">
        <f t="shared" si="353"/>
        <v>125.9460658234977</v>
      </c>
      <c r="P1974" s="14">
        <f t="shared" si="354"/>
        <v>218.58310679611074</v>
      </c>
      <c r="Q1974" s="14">
        <f t="shared" si="355"/>
        <v>0.69574575368341141</v>
      </c>
      <c r="R1974" s="14">
        <f t="shared" si="356"/>
        <v>0.14798128962901799</v>
      </c>
      <c r="S1974" s="14">
        <f t="shared" si="357"/>
        <v>0.15627295668757032</v>
      </c>
      <c r="T1974" s="14">
        <f t="shared" si="358"/>
        <v>-2.5588012335699606E-3</v>
      </c>
      <c r="U1974" s="14">
        <f t="shared" si="359"/>
        <v>157.58181374532398</v>
      </c>
      <c r="W1974" s="16">
        <f t="shared" si="360"/>
        <v>-3.133281512203201E-4</v>
      </c>
      <c r="X1974" s="15">
        <f t="shared" si="349"/>
        <v>0.71602684997460864</v>
      </c>
      <c r="Y1974" s="15">
        <f t="shared" si="350"/>
        <v>0.43072890098862621</v>
      </c>
      <c r="Z1974" s="15">
        <f t="shared" si="351"/>
        <v>0.77130912608330016</v>
      </c>
    </row>
    <row r="1975" spans="10:26" x14ac:dyDescent="0.35">
      <c r="J1975" s="3">
        <v>45204</v>
      </c>
      <c r="K1975" s="13">
        <f>(VLOOKUP(J1975,'Poche Core Max IR'!A:C,3,TRUE)/VLOOKUP(J1974,'Poche Core Max IR'!A:C,3,TRUE))-1</f>
        <v>4.4474554167994729E-3</v>
      </c>
      <c r="L1975" s="13">
        <f>(VLOOKUP(J1975,'Strat EW abs return'!A:C,3,TRUE)/VLOOKUP(J1974,'Strat EW abs return'!A:C,3,TRUE))-1</f>
        <v>-1.7025140973219166E-3</v>
      </c>
      <c r="M1975" s="13">
        <f>(VLOOKUP(J1975,'Strat alpha facteurs'!A:C,3,TRUE)/VLOOKUP(J1974,'Strat alpha facteurs'!A:C,3,TRUE))-1</f>
        <v>1.7279388507367432E-3</v>
      </c>
      <c r="N1975" s="14">
        <f t="shared" si="352"/>
        <v>153.53131697839322</v>
      </c>
      <c r="O1975" s="14">
        <f t="shared" si="353"/>
        <v>125.73164087093096</v>
      </c>
      <c r="P1975" s="14">
        <f t="shared" si="354"/>
        <v>218.96080503845849</v>
      </c>
      <c r="Q1975" s="14">
        <f t="shared" si="355"/>
        <v>0.69667173907239188</v>
      </c>
      <c r="R1975" s="14">
        <f t="shared" si="356"/>
        <v>0.14727098493594412</v>
      </c>
      <c r="S1975" s="14">
        <f t="shared" si="357"/>
        <v>0.1560572759916638</v>
      </c>
      <c r="T1975" s="14">
        <f t="shared" si="358"/>
        <v>3.1123881023811927E-3</v>
      </c>
      <c r="U1975" s="14">
        <f t="shared" si="359"/>
        <v>158.07226950757658</v>
      </c>
      <c r="W1975" s="16">
        <f t="shared" si="360"/>
        <v>1.8926502146213826E-5</v>
      </c>
      <c r="X1975" s="15">
        <f t="shared" si="349"/>
        <v>0.71378104691747291</v>
      </c>
      <c r="Y1975" s="15">
        <f t="shared" si="350"/>
        <v>0.42953214089969805</v>
      </c>
      <c r="Z1975" s="15">
        <f t="shared" si="351"/>
        <v>0.76919153787307537</v>
      </c>
    </row>
    <row r="1976" spans="10:26" x14ac:dyDescent="0.35">
      <c r="J1976" s="3">
        <v>45205</v>
      </c>
      <c r="K1976" s="13">
        <f>(VLOOKUP(J1976,'Poche Core Max IR'!A:C,3,TRUE)/VLOOKUP(J1975,'Poche Core Max IR'!A:C,3,TRUE))-1</f>
        <v>5.1528482190950076E-3</v>
      </c>
      <c r="L1976" s="13">
        <f>(VLOOKUP(J1976,'Strat EW abs return'!A:C,3,TRUE)/VLOOKUP(J1975,'Strat EW abs return'!A:C,3,TRUE))-1</f>
        <v>2.6284549246007316E-3</v>
      </c>
      <c r="M1976" s="13">
        <f>(VLOOKUP(J1976,'Strat alpha facteurs'!A:C,3,TRUE)/VLOOKUP(J1975,'Strat alpha facteurs'!A:C,3,TRUE))-1</f>
        <v>9.8663919407091516E-3</v>
      </c>
      <c r="N1976" s="14">
        <f t="shared" si="352"/>
        <v>154.32244055166063</v>
      </c>
      <c r="O1976" s="14">
        <f t="shared" si="353"/>
        <v>126.06212082155629</v>
      </c>
      <c r="P1976" s="14">
        <f t="shared" si="354"/>
        <v>221.12115816062112</v>
      </c>
      <c r="Q1976" s="14">
        <f t="shared" si="355"/>
        <v>0.69641967147356565</v>
      </c>
      <c r="R1976" s="14">
        <f t="shared" si="356"/>
        <v>0.14684796959628824</v>
      </c>
      <c r="S1976" s="14">
        <f t="shared" si="357"/>
        <v>0.15673235893014595</v>
      </c>
      <c r="T1976" s="14">
        <f t="shared" si="358"/>
        <v>5.5166611257118541E-3</v>
      </c>
      <c r="U1976" s="14">
        <f t="shared" si="359"/>
        <v>158.94430065182206</v>
      </c>
      <c r="W1976" s="16">
        <f t="shared" si="360"/>
        <v>1.9323661518497084E-3</v>
      </c>
      <c r="X1976" s="15">
        <f t="shared" si="349"/>
        <v>0.71281141322459551</v>
      </c>
      <c r="Y1976" s="15">
        <f t="shared" si="350"/>
        <v>0.43491331158389224</v>
      </c>
      <c r="Z1976" s="15">
        <f t="shared" si="351"/>
        <v>0.76688363891257405</v>
      </c>
    </row>
    <row r="1977" spans="10:26" x14ac:dyDescent="0.35">
      <c r="J1977" s="3">
        <v>45208</v>
      </c>
      <c r="K1977" s="13">
        <f>(VLOOKUP(J1977,'Poche Core Max IR'!A:C,3,TRUE)/VLOOKUP(J1976,'Poche Core Max IR'!A:C,3,TRUE))-1</f>
        <v>1.3912041800072661E-3</v>
      </c>
      <c r="L1977" s="13">
        <f>(VLOOKUP(J1977,'Strat EW abs return'!A:C,3,TRUE)/VLOOKUP(J1976,'Strat EW abs return'!A:C,3,TRUE))-1</f>
        <v>8.2981441300711278E-3</v>
      </c>
      <c r="M1977" s="13">
        <f>(VLOOKUP(J1977,'Strat alpha facteurs'!A:C,3,TRUE)/VLOOKUP(J1976,'Strat alpha facteurs'!A:C,3,TRUE))-1</f>
        <v>6.2355643521723181E-3</v>
      </c>
      <c r="N1977" s="14">
        <f t="shared" si="352"/>
        <v>154.53713457602504</v>
      </c>
      <c r="O1977" s="14">
        <f t="shared" si="353"/>
        <v>127.10820246947601</v>
      </c>
      <c r="P1977" s="14">
        <f t="shared" si="354"/>
        <v>222.49997337195856</v>
      </c>
      <c r="Q1977" s="14">
        <f t="shared" si="355"/>
        <v>0.69518844117566569</v>
      </c>
      <c r="R1977" s="14">
        <f t="shared" si="356"/>
        <v>0.14759942108404731</v>
      </c>
      <c r="S1977" s="14">
        <f t="shared" si="357"/>
        <v>0.15721213774028686</v>
      </c>
      <c r="T1977" s="14">
        <f t="shared" si="358"/>
        <v>3.1647422850883092E-3</v>
      </c>
      <c r="U1977" s="14">
        <f t="shared" si="359"/>
        <v>159.44731840106866</v>
      </c>
      <c r="W1977" s="16">
        <f t="shared" si="360"/>
        <v>2.2051076714926206E-3</v>
      </c>
      <c r="X1977" s="15">
        <f t="shared" si="349"/>
        <v>0.71218720635154042</v>
      </c>
      <c r="Y1977" s="15">
        <f t="shared" si="350"/>
        <v>0.43261809069858453</v>
      </c>
      <c r="Z1977" s="15">
        <f t="shared" si="351"/>
        <v>0.76695746243028295</v>
      </c>
    </row>
    <row r="1978" spans="10:26" x14ac:dyDescent="0.35">
      <c r="J1978" s="3">
        <v>45209</v>
      </c>
      <c r="K1978" s="13">
        <f>(VLOOKUP(J1978,'Poche Core Max IR'!A:C,3,TRUE)/VLOOKUP(J1977,'Poche Core Max IR'!A:C,3,TRUE))-1</f>
        <v>1.1122321158124615E-2</v>
      </c>
      <c r="L1978" s="13">
        <f>(VLOOKUP(J1978,'Strat EW abs return'!A:C,3,TRUE)/VLOOKUP(J1977,'Strat EW abs return'!A:C,3,TRUE))-1</f>
        <v>7.3323893270793583E-4</v>
      </c>
      <c r="M1978" s="13">
        <f>(VLOOKUP(J1978,'Strat alpha facteurs'!A:C,3,TRUE)/VLOOKUP(J1977,'Strat alpha facteurs'!A:C,3,TRUE))-1</f>
        <v>9.9834874668711659E-3</v>
      </c>
      <c r="N1978" s="14">
        <f t="shared" si="352"/>
        <v>156.25594621763591</v>
      </c>
      <c r="O1978" s="14">
        <f t="shared" si="353"/>
        <v>127.20140315219315</v>
      </c>
      <c r="P1978" s="14">
        <f t="shared" si="354"/>
        <v>224.72129906749669</v>
      </c>
      <c r="Q1978" s="14">
        <f t="shared" si="355"/>
        <v>0.69636782641944805</v>
      </c>
      <c r="R1978" s="14">
        <f t="shared" si="356"/>
        <v>0.14633069534615822</v>
      </c>
      <c r="S1978" s="14">
        <f t="shared" si="357"/>
        <v>0.15730147823439369</v>
      </c>
      <c r="T1978" s="14">
        <f t="shared" si="358"/>
        <v>9.4098601569259296E-3</v>
      </c>
      <c r="U1978" s="14">
        <f t="shared" si="359"/>
        <v>160.94769536961954</v>
      </c>
      <c r="W1978" s="16">
        <f t="shared" si="360"/>
        <v>1.6777126993514041E-3</v>
      </c>
      <c r="X1978" s="15">
        <f t="shared" si="349"/>
        <v>0.71169257182745727</v>
      </c>
      <c r="Y1978" s="15">
        <f t="shared" si="350"/>
        <v>0.42852086937020067</v>
      </c>
      <c r="Z1978" s="15">
        <f t="shared" si="351"/>
        <v>0.7674079027903471</v>
      </c>
    </row>
    <row r="1979" spans="10:26" x14ac:dyDescent="0.35">
      <c r="J1979" s="3">
        <v>45210</v>
      </c>
      <c r="K1979" s="13">
        <f>(VLOOKUP(J1979,'Poche Core Max IR'!A:C,3,TRUE)/VLOOKUP(J1978,'Poche Core Max IR'!A:C,3,TRUE))-1</f>
        <v>2.3774764481057087E-3</v>
      </c>
      <c r="L1979" s="13">
        <f>(VLOOKUP(J1979,'Strat EW abs return'!A:C,3,TRUE)/VLOOKUP(J1978,'Strat EW abs return'!A:C,3,TRUE))-1</f>
        <v>-4.9840664838030069E-4</v>
      </c>
      <c r="M1979" s="13">
        <f>(VLOOKUP(J1979,'Strat alpha facteurs'!A:C,3,TRUE)/VLOOKUP(J1978,'Strat alpha facteurs'!A:C,3,TRUE))-1</f>
        <v>4.3591683328267905E-3</v>
      </c>
      <c r="N1979" s="14">
        <f t="shared" si="352"/>
        <v>156.6274410496448</v>
      </c>
      <c r="O1979" s="14">
        <f t="shared" si="353"/>
        <v>127.1380051271788</v>
      </c>
      <c r="P1979" s="14">
        <f t="shared" si="354"/>
        <v>225.70089703810342</v>
      </c>
      <c r="Q1979" s="14">
        <f t="shared" si="355"/>
        <v>0.69644363300412326</v>
      </c>
      <c r="R1979" s="14">
        <f t="shared" si="356"/>
        <v>0.14592674736626929</v>
      </c>
      <c r="S1979" s="14">
        <f t="shared" si="357"/>
        <v>0.15762961962960745</v>
      </c>
      <c r="T1979" s="14">
        <f t="shared" si="358"/>
        <v>2.2683695377343762E-3</v>
      </c>
      <c r="U1979" s="14">
        <f t="shared" si="359"/>
        <v>161.31278421896454</v>
      </c>
      <c r="W1979" s="16">
        <f t="shared" si="360"/>
        <v>6.1440318514105583E-4</v>
      </c>
      <c r="X1979" s="15">
        <f t="shared" si="349"/>
        <v>0.71141569148967787</v>
      </c>
      <c r="Y1979" s="15">
        <f t="shared" si="350"/>
        <v>0.42738049378689802</v>
      </c>
      <c r="Z1979" s="15">
        <f t="shared" si="351"/>
        <v>0.76728461895864764</v>
      </c>
    </row>
    <row r="1980" spans="10:26" x14ac:dyDescent="0.35">
      <c r="J1980" s="3">
        <v>45211</v>
      </c>
      <c r="K1980" s="13">
        <f>(VLOOKUP(J1980,'Poche Core Max IR'!A:C,3,TRUE)/VLOOKUP(J1979,'Poche Core Max IR'!A:C,3,TRUE))-1</f>
        <v>2.2387283799745195E-3</v>
      </c>
      <c r="L1980" s="13">
        <f>(VLOOKUP(J1980,'Strat EW abs return'!A:C,3,TRUE)/VLOOKUP(J1979,'Strat EW abs return'!A:C,3,TRUE))-1</f>
        <v>-1.6319601441998621E-3</v>
      </c>
      <c r="M1980" s="13">
        <f>(VLOOKUP(J1980,'Strat alpha facteurs'!A:C,3,TRUE)/VLOOKUP(J1979,'Strat alpha facteurs'!A:C,3,TRUE))-1</f>
        <v>-4.3275167112610813E-3</v>
      </c>
      <c r="N1980" s="14">
        <f t="shared" si="352"/>
        <v>156.97808734700541</v>
      </c>
      <c r="O1980" s="14">
        <f t="shared" si="353"/>
        <v>126.93052096999817</v>
      </c>
      <c r="P1980" s="14">
        <f t="shared" si="354"/>
        <v>224.72417263442441</v>
      </c>
      <c r="Q1980" s="14">
        <f t="shared" si="355"/>
        <v>0.69755714209225528</v>
      </c>
      <c r="R1980" s="14">
        <f t="shared" si="356"/>
        <v>0.14559558601826014</v>
      </c>
      <c r="S1980" s="14">
        <f t="shared" si="357"/>
        <v>0.15684727188948455</v>
      </c>
      <c r="T1980" s="14">
        <f t="shared" si="358"/>
        <v>6.3885667744756195E-4</v>
      </c>
      <c r="U1980" s="14">
        <f t="shared" si="359"/>
        <v>161.41583996832048</v>
      </c>
      <c r="W1980" s="16">
        <f t="shared" si="360"/>
        <v>-9.1636538377067814E-4</v>
      </c>
      <c r="X1980" s="15">
        <f t="shared" si="349"/>
        <v>0.70715570110595938</v>
      </c>
      <c r="Y1980" s="15">
        <f t="shared" si="350"/>
        <v>0.42403434982657734</v>
      </c>
      <c r="Z1980" s="15">
        <f t="shared" si="351"/>
        <v>0.76433801545858993</v>
      </c>
    </row>
    <row r="1981" spans="10:26" x14ac:dyDescent="0.35">
      <c r="J1981" s="3">
        <v>45212</v>
      </c>
      <c r="K1981" s="13">
        <f>(VLOOKUP(J1981,'Poche Core Max IR'!A:C,3,TRUE)/VLOOKUP(J1980,'Poche Core Max IR'!A:C,3,TRUE))-1</f>
        <v>-6.4742358699475533E-3</v>
      </c>
      <c r="L1981" s="13">
        <f>(VLOOKUP(J1981,'Strat EW abs return'!A:C,3,TRUE)/VLOOKUP(J1980,'Strat EW abs return'!A:C,3,TRUE))-1</f>
        <v>7.8701591609204868E-3</v>
      </c>
      <c r="M1981" s="13">
        <f>(VLOOKUP(J1981,'Strat alpha facteurs'!A:C,3,TRUE)/VLOOKUP(J1980,'Strat alpha facteurs'!A:C,3,TRUE))-1</f>
        <v>-4.7981834179989802E-3</v>
      </c>
      <c r="N1981" s="14">
        <f t="shared" si="352"/>
        <v>155.96177418310768</v>
      </c>
      <c r="O1981" s="14">
        <f t="shared" si="353"/>
        <v>127.92948437241061</v>
      </c>
      <c r="P1981" s="14">
        <f t="shared" si="354"/>
        <v>223.64590483566636</v>
      </c>
      <c r="Q1981" s="14">
        <f t="shared" si="355"/>
        <v>0.69591014036815646</v>
      </c>
      <c r="R1981" s="14">
        <f t="shared" si="356"/>
        <v>0.14734894715663277</v>
      </c>
      <c r="S1981" s="14">
        <f t="shared" si="357"/>
        <v>0.15674091247521071</v>
      </c>
      <c r="T1981" s="14">
        <f t="shared" si="358"/>
        <v>-4.1228710147190872E-3</v>
      </c>
      <c r="U1981" s="14">
        <f t="shared" si="359"/>
        <v>160.75034328039857</v>
      </c>
      <c r="W1981" s="16">
        <f t="shared" si="360"/>
        <v>4.0758801915617661E-4</v>
      </c>
      <c r="X1981" s="15">
        <f t="shared" si="349"/>
        <v>0.69962044659220135</v>
      </c>
      <c r="Y1981" s="15">
        <f t="shared" si="350"/>
        <v>0.39907105931861342</v>
      </c>
      <c r="Z1981" s="15">
        <f t="shared" si="351"/>
        <v>0.76218591473113873</v>
      </c>
    </row>
    <row r="1982" spans="10:26" x14ac:dyDescent="0.35">
      <c r="J1982" s="3">
        <v>45215</v>
      </c>
      <c r="K1982" s="13">
        <f>(VLOOKUP(J1982,'Poche Core Max IR'!A:C,3,TRUE)/VLOOKUP(J1981,'Poche Core Max IR'!A:C,3,TRUE))-1</f>
        <v>-1.3020670422523306E-3</v>
      </c>
      <c r="L1982" s="13">
        <f>(VLOOKUP(J1982,'Strat EW abs return'!A:C,3,TRUE)/VLOOKUP(J1981,'Strat EW abs return'!A:C,3,TRUE))-1</f>
        <v>1.8799167291891905E-3</v>
      </c>
      <c r="M1982" s="13">
        <f>(VLOOKUP(J1982,'Strat alpha facteurs'!A:C,3,TRUE)/VLOOKUP(J1981,'Strat alpha facteurs'!A:C,3,TRUE))-1</f>
        <v>8.4090809900048136E-3</v>
      </c>
      <c r="N1982" s="14">
        <f t="shared" si="352"/>
        <v>155.75870149709266</v>
      </c>
      <c r="O1982" s="14">
        <f t="shared" si="353"/>
        <v>128.16998115023887</v>
      </c>
      <c r="P1982" s="14">
        <f t="shared" si="354"/>
        <v>225.52656136251238</v>
      </c>
      <c r="Q1982" s="14">
        <f t="shared" si="355"/>
        <v>0.69452553984096654</v>
      </c>
      <c r="R1982" s="14">
        <f t="shared" si="356"/>
        <v>0.14752431710944186</v>
      </c>
      <c r="S1982" s="14">
        <f t="shared" si="357"/>
        <v>0.15795014304959168</v>
      </c>
      <c r="T1982" s="14">
        <f t="shared" si="358"/>
        <v>6.8892912009690097E-4</v>
      </c>
      <c r="U1982" s="14">
        <f t="shared" si="359"/>
        <v>160.86108887295001</v>
      </c>
      <c r="W1982" s="16">
        <f t="shared" si="360"/>
        <v>1.6055489769831132E-3</v>
      </c>
      <c r="X1982" s="15">
        <f t="shared" si="349"/>
        <v>0.69499612967854285</v>
      </c>
      <c r="Y1982" s="15">
        <f t="shared" si="350"/>
        <v>0.39826372753398853</v>
      </c>
      <c r="Z1982" s="15">
        <f t="shared" si="351"/>
        <v>0.75753737443798819</v>
      </c>
    </row>
    <row r="1983" spans="10:26" x14ac:dyDescent="0.35">
      <c r="J1983" s="3">
        <v>45216</v>
      </c>
      <c r="K1983" s="13">
        <f>(VLOOKUP(J1983,'Poche Core Max IR'!A:C,3,TRUE)/VLOOKUP(J1982,'Poche Core Max IR'!A:C,3,TRUE))-1</f>
        <v>1.143862780898619E-3</v>
      </c>
      <c r="L1983" s="13">
        <f>(VLOOKUP(J1983,'Strat EW abs return'!A:C,3,TRUE)/VLOOKUP(J1982,'Strat EW abs return'!A:C,3,TRUE))-1</f>
        <v>6.7993696741641685E-4</v>
      </c>
      <c r="M1983" s="13">
        <f>(VLOOKUP(J1983,'Strat alpha facteurs'!A:C,3,TRUE)/VLOOKUP(J1982,'Strat alpha facteurs'!A:C,3,TRUE))-1</f>
        <v>1.5016164623156136E-3</v>
      </c>
      <c r="N1983" s="14">
        <f t="shared" si="352"/>
        <v>155.93686807853629</v>
      </c>
      <c r="O1983" s="14">
        <f t="shared" si="353"/>
        <v>128.25712865853598</v>
      </c>
      <c r="P1983" s="14">
        <f t="shared" si="354"/>
        <v>225.86521575974376</v>
      </c>
      <c r="Q1983" s="14">
        <f t="shared" si="355"/>
        <v>0.69453381830864425</v>
      </c>
      <c r="R1983" s="14">
        <f t="shared" si="356"/>
        <v>0.14745771258375262</v>
      </c>
      <c r="S1983" s="14">
        <f t="shared" si="357"/>
        <v>0.15800846910760313</v>
      </c>
      <c r="T1983" s="14">
        <f t="shared" si="358"/>
        <v>1.1319296872315473E-3</v>
      </c>
      <c r="U1983" s="14">
        <f t="shared" si="359"/>
        <v>161.04317231496572</v>
      </c>
      <c r="W1983" s="16">
        <f t="shared" si="360"/>
        <v>3.3753006831362332E-4</v>
      </c>
      <c r="X1983" s="15">
        <f t="shared" si="349"/>
        <v>0.69484074892913461</v>
      </c>
      <c r="Y1983" s="15">
        <f t="shared" si="350"/>
        <v>0.40078093300257334</v>
      </c>
      <c r="Z1983" s="15">
        <f t="shared" si="351"/>
        <v>0.75753619707655784</v>
      </c>
    </row>
    <row r="1984" spans="10:26" x14ac:dyDescent="0.35">
      <c r="J1984" s="3">
        <v>45217</v>
      </c>
      <c r="K1984" s="13">
        <f>(VLOOKUP(J1984,'Poche Core Max IR'!A:C,3,TRUE)/VLOOKUP(J1983,'Poche Core Max IR'!A:C,3,TRUE))-1</f>
        <v>-7.2716794270850649E-3</v>
      </c>
      <c r="L1984" s="13">
        <f>(VLOOKUP(J1984,'Strat EW abs return'!A:C,3,TRUE)/VLOOKUP(J1983,'Strat EW abs return'!A:C,3,TRUE))-1</f>
        <v>1.2865831907189484E-3</v>
      </c>
      <c r="M1984" s="13">
        <f>(VLOOKUP(J1984,'Strat alpha facteurs'!A:C,3,TRUE)/VLOOKUP(J1983,'Strat alpha facteurs'!A:C,3,TRUE))-1</f>
        <v>-1.13215922234845E-2</v>
      </c>
      <c r="N1984" s="14">
        <f t="shared" si="352"/>
        <v>154.80294516300552</v>
      </c>
      <c r="O1984" s="14">
        <f t="shared" si="353"/>
        <v>128.42214212435792</v>
      </c>
      <c r="P1984" s="14">
        <f t="shared" si="354"/>
        <v>223.3080618894426</v>
      </c>
      <c r="Q1984" s="14">
        <f t="shared" si="355"/>
        <v>0.69409888354284588</v>
      </c>
      <c r="R1984" s="14">
        <f t="shared" si="356"/>
        <v>0.14863580051027292</v>
      </c>
      <c r="S1984" s="14">
        <f t="shared" si="357"/>
        <v>0.15726531594688128</v>
      </c>
      <c r="T1984" s="14">
        <f t="shared" si="358"/>
        <v>-6.6496181187510129E-3</v>
      </c>
      <c r="U1984" s="14">
        <f t="shared" si="359"/>
        <v>159.972296718439</v>
      </c>
      <c r="W1984" s="16">
        <f t="shared" si="360"/>
        <v>-1.5892614555724721E-3</v>
      </c>
      <c r="X1984" s="15">
        <f t="shared" si="349"/>
        <v>0.69635630405804194</v>
      </c>
      <c r="Y1984" s="15">
        <f t="shared" si="350"/>
        <v>0.39677654705729448</v>
      </c>
      <c r="Z1984" s="15">
        <f t="shared" si="351"/>
        <v>0.75964098966167304</v>
      </c>
    </row>
    <row r="1985" spans="10:26" x14ac:dyDescent="0.35">
      <c r="J1985" s="3">
        <v>45218</v>
      </c>
      <c r="K1985" s="13">
        <f>(VLOOKUP(J1985,'Poche Core Max IR'!A:C,3,TRUE)/VLOOKUP(J1984,'Poche Core Max IR'!A:C,3,TRUE))-1</f>
        <v>-1.3547291872670231E-2</v>
      </c>
      <c r="L1985" s="13">
        <f>(VLOOKUP(J1985,'Strat EW abs return'!A:C,3,TRUE)/VLOOKUP(J1984,'Strat EW abs return'!A:C,3,TRUE))-1</f>
        <v>1.7657985254169173E-3</v>
      </c>
      <c r="M1985" s="13">
        <f>(VLOOKUP(J1985,'Strat alpha facteurs'!A:C,3,TRUE)/VLOOKUP(J1984,'Strat alpha facteurs'!A:C,3,TRUE))-1</f>
        <v>-1.0176697844470173E-2</v>
      </c>
      <c r="N1985" s="14">
        <f t="shared" si="352"/>
        <v>152.70578448213331</v>
      </c>
      <c r="O1985" s="14">
        <f t="shared" si="353"/>
        <v>128.648909753552</v>
      </c>
      <c r="P1985" s="14">
        <f t="shared" si="354"/>
        <v>221.0355232173595</v>
      </c>
      <c r="Q1985" s="14">
        <f t="shared" si="355"/>
        <v>0.69212998910498424</v>
      </c>
      <c r="R1985" s="14">
        <f t="shared" si="356"/>
        <v>0.15051496381982282</v>
      </c>
      <c r="S1985" s="14">
        <f t="shared" si="357"/>
        <v>0.15735504707519302</v>
      </c>
      <c r="T1985" s="14">
        <f t="shared" si="358"/>
        <v>-1.0741140888290819E-2</v>
      </c>
      <c r="U1985" s="14">
        <f t="shared" si="359"/>
        <v>158.25401174116277</v>
      </c>
      <c r="W1985" s="16">
        <f t="shared" si="360"/>
        <v>-1.3355756672203956E-3</v>
      </c>
      <c r="X1985" s="15">
        <f t="shared" si="349"/>
        <v>0.69680596492716484</v>
      </c>
      <c r="Y1985" s="15">
        <f t="shared" si="350"/>
        <v>0.39068346216503202</v>
      </c>
      <c r="Z1985" s="15">
        <f t="shared" si="351"/>
        <v>0.76139994990794724</v>
      </c>
    </row>
    <row r="1986" spans="10:26" x14ac:dyDescent="0.35">
      <c r="J1986" s="3">
        <v>45219</v>
      </c>
      <c r="K1986" s="13">
        <f>(VLOOKUP(J1986,'Poche Core Max IR'!A:C,3,TRUE)/VLOOKUP(J1985,'Poche Core Max IR'!A:C,3,TRUE))-1</f>
        <v>-7.3037979825999466E-3</v>
      </c>
      <c r="L1986" s="13">
        <f>(VLOOKUP(J1986,'Strat EW abs return'!A:C,3,TRUE)/VLOOKUP(J1985,'Strat EW abs return'!A:C,3,TRUE))-1</f>
        <v>-2.4542404554772634E-4</v>
      </c>
      <c r="M1986" s="13">
        <f>(VLOOKUP(J1986,'Strat alpha facteurs'!A:C,3,TRUE)/VLOOKUP(J1985,'Strat alpha facteurs'!A:C,3,TRUE))-1</f>
        <v>-1.0597371900057273E-2</v>
      </c>
      <c r="N1986" s="14">
        <f t="shared" si="352"/>
        <v>151.59045228150137</v>
      </c>
      <c r="O1986" s="14">
        <f t="shared" si="353"/>
        <v>128.61733621766498</v>
      </c>
      <c r="P1986" s="14">
        <f t="shared" si="354"/>
        <v>218.69312757470141</v>
      </c>
      <c r="Q1986" s="14">
        <f t="shared" si="355"/>
        <v>0.69175081704699359</v>
      </c>
      <c r="R1986" s="14">
        <f t="shared" si="356"/>
        <v>0.15150212784792652</v>
      </c>
      <c r="S1986" s="14">
        <f t="shared" si="357"/>
        <v>0.15674705510507997</v>
      </c>
      <c r="T1986" s="14">
        <f t="shared" si="358"/>
        <v>-6.7596675636648774E-3</v>
      </c>
      <c r="U1986" s="14">
        <f t="shared" si="359"/>
        <v>157.18426723117619</v>
      </c>
      <c r="W1986" s="16">
        <f t="shared" si="360"/>
        <v>-1.6982891023128303E-3</v>
      </c>
      <c r="X1986" s="15">
        <f t="shared" ref="X1986:X2049" si="361">CORREL(K1733:K1986,W1733:W1986)</f>
        <v>0.69629961592918566</v>
      </c>
      <c r="Y1986" s="15">
        <f t="shared" ref="Y1986:Y2049" si="362">CORREL(K1733:K1986,L1733:L1986)</f>
        <v>0.38734744276969907</v>
      </c>
      <c r="Z1986" s="15">
        <f t="shared" ref="Z1986:Z2049" si="363">CORREL(K1733:K1986,M1733:M1986)</f>
        <v>0.76140155983683044</v>
      </c>
    </row>
    <row r="1987" spans="10:26" x14ac:dyDescent="0.35">
      <c r="J1987" s="3">
        <v>45222</v>
      </c>
      <c r="K1987" s="13">
        <f>(VLOOKUP(J1987,'Poche Core Max IR'!A:C,3,TRUE)/VLOOKUP(J1986,'Poche Core Max IR'!A:C,3,TRUE))-1</f>
        <v>-1.3499069883834425E-3</v>
      </c>
      <c r="L1987" s="13">
        <f>(VLOOKUP(J1987,'Strat EW abs return'!A:C,3,TRUE)/VLOOKUP(J1986,'Strat EW abs return'!A:C,3,TRUE))-1</f>
        <v>-2.0268671564683816E-3</v>
      </c>
      <c r="M1987" s="13">
        <f>(VLOOKUP(J1987,'Strat alpha facteurs'!A:C,3,TRUE)/VLOOKUP(J1986,'Strat alpha facteurs'!A:C,3,TRUE))-1</f>
        <v>-2.9337694389895974E-3</v>
      </c>
      <c r="N1987" s="14">
        <f t="shared" si="352"/>
        <v>151.38581927059437</v>
      </c>
      <c r="O1987" s="14">
        <f t="shared" si="353"/>
        <v>128.35664596313296</v>
      </c>
      <c r="P1987" s="14">
        <f t="shared" si="354"/>
        <v>218.05153236050569</v>
      </c>
      <c r="Q1987" s="14">
        <f t="shared" si="355"/>
        <v>0.69199391513515274</v>
      </c>
      <c r="R1987" s="14">
        <f t="shared" si="356"/>
        <v>0.15145263375436255</v>
      </c>
      <c r="S1987" s="14">
        <f t="shared" si="357"/>
        <v>0.15655345111048483</v>
      </c>
      <c r="T1987" s="14">
        <f t="shared" si="358"/>
        <v>-1.700733669140631E-3</v>
      </c>
      <c r="U1987" s="14">
        <f t="shared" si="359"/>
        <v>156.91693865563695</v>
      </c>
      <c r="W1987" s="16">
        <f t="shared" si="360"/>
        <v>-7.6626609955364445E-4</v>
      </c>
      <c r="X1987" s="15">
        <f t="shared" si="361"/>
        <v>0.69646354712896208</v>
      </c>
      <c r="Y1987" s="15">
        <f t="shared" si="362"/>
        <v>0.38777321225722772</v>
      </c>
      <c r="Z1987" s="15">
        <f t="shared" si="363"/>
        <v>0.76302761642203798</v>
      </c>
    </row>
    <row r="1988" spans="10:26" x14ac:dyDescent="0.35">
      <c r="J1988" s="3">
        <v>45223</v>
      </c>
      <c r="K1988" s="13">
        <f>(VLOOKUP(J1988,'Poche Core Max IR'!A:C,3,TRUE)/VLOOKUP(J1987,'Poche Core Max IR'!A:C,3,TRUE))-1</f>
        <v>3.4916543291225732E-3</v>
      </c>
      <c r="L1988" s="13">
        <f>(VLOOKUP(J1988,'Strat EW abs return'!A:C,3,TRUE)/VLOOKUP(J1987,'Strat EW abs return'!A:C,3,TRUE))-1</f>
        <v>-2.9037987081589334E-3</v>
      </c>
      <c r="M1988" s="13">
        <f>(VLOOKUP(J1988,'Strat alpha facteurs'!A:C,3,TRUE)/VLOOKUP(J1987,'Strat alpha facteurs'!A:C,3,TRUE))-1</f>
        <v>5.0933753913573465E-3</v>
      </c>
      <c r="N1988" s="14">
        <f t="shared" si="352"/>
        <v>151.9144062218183</v>
      </c>
      <c r="O1988" s="14">
        <f t="shared" si="353"/>
        <v>127.98392410040161</v>
      </c>
      <c r="P1988" s="14">
        <f t="shared" si="354"/>
        <v>219.16215066947845</v>
      </c>
      <c r="Q1988" s="14">
        <f t="shared" si="355"/>
        <v>0.69248929113922164</v>
      </c>
      <c r="R1988" s="14">
        <f t="shared" si="356"/>
        <v>0.15059512487171844</v>
      </c>
      <c r="S1988" s="14">
        <f t="shared" si="357"/>
        <v>0.15691558398906003</v>
      </c>
      <c r="T1988" s="14">
        <f t="shared" si="358"/>
        <v>2.7738010825831575E-3</v>
      </c>
      <c r="U1988" s="14">
        <f t="shared" si="359"/>
        <v>157.3521950299556</v>
      </c>
      <c r="W1988" s="16">
        <f t="shared" si="360"/>
        <v>3.6193204495281591E-4</v>
      </c>
      <c r="X1988" s="15">
        <f t="shared" si="361"/>
        <v>0.69450951814135609</v>
      </c>
      <c r="Y1988" s="15">
        <f t="shared" si="362"/>
        <v>0.38348801133428789</v>
      </c>
      <c r="Z1988" s="15">
        <f t="shared" si="363"/>
        <v>0.76189073434908361</v>
      </c>
    </row>
    <row r="1989" spans="10:26" x14ac:dyDescent="0.35">
      <c r="J1989" s="3">
        <v>45224</v>
      </c>
      <c r="K1989" s="13">
        <f>(VLOOKUP(J1989,'Poche Core Max IR'!A:C,3,TRUE)/VLOOKUP(J1988,'Poche Core Max IR'!A:C,3,TRUE))-1</f>
        <v>-2.2282795144741296E-3</v>
      </c>
      <c r="L1989" s="13">
        <f>(VLOOKUP(J1989,'Strat EW abs return'!A:C,3,TRUE)/VLOOKUP(J1988,'Strat EW abs return'!A:C,3,TRUE))-1</f>
        <v>-9.6712622191197362E-4</v>
      </c>
      <c r="M1989" s="13">
        <f>(VLOOKUP(J1989,'Strat alpha facteurs'!A:C,3,TRUE)/VLOOKUP(J1988,'Strat alpha facteurs'!A:C,3,TRUE))-1</f>
        <v>-7.3834703677764235E-3</v>
      </c>
      <c r="N1989" s="14">
        <f t="shared" ref="N1989:N2052" si="364">N1988*(1+K1989)</f>
        <v>151.57589846248072</v>
      </c>
      <c r="O1989" s="14">
        <f t="shared" ref="O1989:O2052" si="365">O1988*(1+L1989)</f>
        <v>127.86014749142092</v>
      </c>
      <c r="P1989" s="14">
        <f t="shared" ref="P1989:P2052" si="366">P1988*(1+M1989)</f>
        <v>217.5439734242722</v>
      </c>
      <c r="Q1989" s="14">
        <f t="shared" ref="Q1989:Q2052" si="367">IF(YEAR($J1989)&lt;&gt;YEAR($J1990),0.7,Q1988*(1+K1989)/(1+$T1989))</f>
        <v>0.69291917032443118</v>
      </c>
      <c r="R1989" s="14">
        <f t="shared" ref="R1989:R2052" si="368">IF(YEAR($J1989)&lt;&gt;YEAR($J1990),0.15,R1988*(1+L1989)/(1+$T1989))</f>
        <v>0.15087907622280713</v>
      </c>
      <c r="S1989" s="14">
        <f t="shared" ref="S1989:S2052" si="369">IF(YEAR($J1989)&lt;&gt;YEAR($J1990),0.15,S1988*(1+M1989)/(1+$T1989))</f>
        <v>0.1562017534527618</v>
      </c>
      <c r="T1989" s="14">
        <f t="shared" ref="T1989:T2052" si="370">SUMPRODUCT(Q1988:S1988,K1989:M1989)</f>
        <v>-2.847285760219343E-3</v>
      </c>
      <c r="U1989" s="14">
        <f t="shared" ref="U1989:U2052" si="371">U1988*(1+T1989)</f>
        <v>156.90416836570756</v>
      </c>
      <c r="W1989" s="16">
        <f t="shared" ref="W1989:W2052" si="372">L1989*R1989+M1989*S1989</f>
        <v>-1.2992301289661175E-3</v>
      </c>
      <c r="X1989" s="15">
        <f t="shared" si="361"/>
        <v>0.69977586937654979</v>
      </c>
      <c r="Y1989" s="15">
        <f t="shared" si="362"/>
        <v>0.38821770799588912</v>
      </c>
      <c r="Z1989" s="15">
        <f t="shared" si="363"/>
        <v>0.76577957486258397</v>
      </c>
    </row>
    <row r="1990" spans="10:26" x14ac:dyDescent="0.35">
      <c r="J1990" s="3">
        <v>45225</v>
      </c>
      <c r="K1990" s="13">
        <f>(VLOOKUP(J1990,'Poche Core Max IR'!A:C,3,TRUE)/VLOOKUP(J1989,'Poche Core Max IR'!A:C,3,TRUE))-1</f>
        <v>-2.4194882117718475E-3</v>
      </c>
      <c r="L1990" s="13">
        <f>(VLOOKUP(J1990,'Strat EW abs return'!A:C,3,TRUE)/VLOOKUP(J1989,'Strat EW abs return'!A:C,3,TRUE))-1</f>
        <v>-3.8014408460395055E-3</v>
      </c>
      <c r="M1990" s="13">
        <f>(VLOOKUP(J1990,'Strat alpha facteurs'!A:C,3,TRUE)/VLOOKUP(J1989,'Strat alpha facteurs'!A:C,3,TRUE))-1</f>
        <v>-9.2114332589194881E-3</v>
      </c>
      <c r="N1990" s="14">
        <f t="shared" si="364"/>
        <v>151.20916236296202</v>
      </c>
      <c r="O1990" s="14">
        <f t="shared" si="365"/>
        <v>127.3740947041664</v>
      </c>
      <c r="P1990" s="14">
        <f t="shared" si="366"/>
        <v>215.54008163219436</v>
      </c>
      <c r="Q1990" s="14">
        <f t="shared" si="367"/>
        <v>0.69380203359391712</v>
      </c>
      <c r="R1990" s="14">
        <f t="shared" si="368"/>
        <v>0.15086203475915366</v>
      </c>
      <c r="S1990" s="14">
        <f t="shared" si="369"/>
        <v>0.15533593164692938</v>
      </c>
      <c r="T1990" s="14">
        <f t="shared" si="370"/>
        <v>-3.6889096743330891E-3</v>
      </c>
      <c r="U1990" s="14">
        <f t="shared" si="371"/>
        <v>156.32536306108011</v>
      </c>
      <c r="W1990" s="16">
        <f t="shared" si="372"/>
        <v>-2.004359668127848E-3</v>
      </c>
      <c r="X1990" s="15">
        <f t="shared" si="361"/>
        <v>0.70305089467988713</v>
      </c>
      <c r="Y1990" s="15">
        <f t="shared" si="362"/>
        <v>0.39333134798681629</v>
      </c>
      <c r="Z1990" s="15">
        <f t="shared" si="363"/>
        <v>0.7680364104657218</v>
      </c>
    </row>
    <row r="1991" spans="10:26" x14ac:dyDescent="0.35">
      <c r="J1991" s="3">
        <v>45226</v>
      </c>
      <c r="K1991" s="13">
        <f>(VLOOKUP(J1991,'Poche Core Max IR'!A:C,3,TRUE)/VLOOKUP(J1990,'Poche Core Max IR'!A:C,3,TRUE))-1</f>
        <v>-1.5777846676571228E-3</v>
      </c>
      <c r="L1991" s="13">
        <f>(VLOOKUP(J1991,'Strat EW abs return'!A:C,3,TRUE)/VLOOKUP(J1990,'Strat EW abs return'!A:C,3,TRUE))-1</f>
        <v>3.8166114504265547E-3</v>
      </c>
      <c r="M1991" s="13">
        <f>(VLOOKUP(J1991,'Strat alpha facteurs'!A:C,3,TRUE)/VLOOKUP(J1990,'Strat alpha facteurs'!A:C,3,TRUE))-1</f>
        <v>-6.6682105364298527E-3</v>
      </c>
      <c r="N1991" s="14">
        <f t="shared" si="364"/>
        <v>150.97058686497647</v>
      </c>
      <c r="O1991" s="14">
        <f t="shared" si="365"/>
        <v>127.86023213250203</v>
      </c>
      <c r="P1991" s="14">
        <f t="shared" si="366"/>
        <v>214.1028149888316</v>
      </c>
      <c r="Q1991" s="14">
        <f t="shared" si="367"/>
        <v>0.69378599325602219</v>
      </c>
      <c r="R1991" s="14">
        <f t="shared" si="368"/>
        <v>0.15167362368376422</v>
      </c>
      <c r="S1991" s="14">
        <f t="shared" si="369"/>
        <v>0.15454038306021364</v>
      </c>
      <c r="T1991" s="14">
        <f t="shared" si="370"/>
        <v>-1.5547011377915817E-3</v>
      </c>
      <c r="U1991" s="14">
        <f t="shared" si="371"/>
        <v>156.08232384126336</v>
      </c>
      <c r="W1991" s="16">
        <f t="shared" si="372"/>
        <v>-4.5162852174687946E-4</v>
      </c>
      <c r="X1991" s="15">
        <f t="shared" si="361"/>
        <v>0.70288838426895961</v>
      </c>
      <c r="Y1991" s="15">
        <f t="shared" si="362"/>
        <v>0.40023870281914725</v>
      </c>
      <c r="Z1991" s="15">
        <f t="shared" si="363"/>
        <v>0.76520655124013881</v>
      </c>
    </row>
    <row r="1992" spans="10:26" x14ac:dyDescent="0.35">
      <c r="J1992" s="3">
        <v>45229</v>
      </c>
      <c r="K1992" s="13">
        <f>(VLOOKUP(J1992,'Poche Core Max IR'!A:C,3,TRUE)/VLOOKUP(J1991,'Poche Core Max IR'!A:C,3,TRUE))-1</f>
        <v>4.3885370344809438E-4</v>
      </c>
      <c r="L1992" s="13">
        <f>(VLOOKUP(J1992,'Strat EW abs return'!A:C,3,TRUE)/VLOOKUP(J1991,'Strat EW abs return'!A:C,3,TRUE))-1</f>
        <v>1.3727575665625213E-3</v>
      </c>
      <c r="M1992" s="13">
        <f>(VLOOKUP(J1992,'Strat alpha facteurs'!A:C,3,TRUE)/VLOOKUP(J1991,'Strat alpha facteurs'!A:C,3,TRUE))-1</f>
        <v>9.8467919233196088E-3</v>
      </c>
      <c r="N1992" s="14">
        <f t="shared" si="364"/>
        <v>151.0368408661339</v>
      </c>
      <c r="O1992" s="14">
        <f t="shared" si="365"/>
        <v>128.03575323362438</v>
      </c>
      <c r="P1992" s="14">
        <f t="shared" si="366"/>
        <v>216.21104085822361</v>
      </c>
      <c r="Q1992" s="14">
        <f t="shared" si="367"/>
        <v>0.69268126703831001</v>
      </c>
      <c r="R1992" s="14">
        <f t="shared" si="368"/>
        <v>0.15157347241298963</v>
      </c>
      <c r="S1992" s="14">
        <f t="shared" si="369"/>
        <v>0.15574526054870039</v>
      </c>
      <c r="T1992" s="14">
        <f t="shared" si="370"/>
        <v>2.0344086628446938E-3</v>
      </c>
      <c r="U1992" s="14">
        <f t="shared" si="371"/>
        <v>156.39985907300297</v>
      </c>
      <c r="W1992" s="16">
        <f t="shared" si="372"/>
        <v>1.7416648048113382E-3</v>
      </c>
      <c r="X1992" s="15">
        <f t="shared" si="361"/>
        <v>0.70225084883800626</v>
      </c>
      <c r="Y1992" s="15">
        <f t="shared" si="362"/>
        <v>0.4006862051770847</v>
      </c>
      <c r="Z1992" s="15">
        <f t="shared" si="363"/>
        <v>0.76366381021538055</v>
      </c>
    </row>
    <row r="1993" spans="10:26" x14ac:dyDescent="0.35">
      <c r="J1993" s="3">
        <v>45230</v>
      </c>
      <c r="K1993" s="13">
        <f>(VLOOKUP(J1993,'Poche Core Max IR'!A:C,3,TRUE)/VLOOKUP(J1992,'Poche Core Max IR'!A:C,3,TRUE))-1</f>
        <v>7.7790750267170417E-3</v>
      </c>
      <c r="L1993" s="13">
        <f>(VLOOKUP(J1993,'Strat EW abs return'!A:C,3,TRUE)/VLOOKUP(J1992,'Strat EW abs return'!A:C,3,TRUE))-1</f>
        <v>-2.6222453779893851E-3</v>
      </c>
      <c r="M1993" s="13">
        <f>(VLOOKUP(J1993,'Strat alpha facteurs'!A:C,3,TRUE)/VLOOKUP(J1992,'Strat alpha facteurs'!A:C,3,TRUE))-1</f>
        <v>3.6143802247643464E-3</v>
      </c>
      <c r="N1993" s="14">
        <f t="shared" si="364"/>
        <v>152.21176778302987</v>
      </c>
      <c r="O1993" s="14">
        <f t="shared" si="365"/>
        <v>127.70001207149012</v>
      </c>
      <c r="P1993" s="14">
        <f t="shared" si="366"/>
        <v>216.99250976867728</v>
      </c>
      <c r="Q1993" s="14">
        <f t="shared" si="367"/>
        <v>0.69421410523656923</v>
      </c>
      <c r="R1993" s="14">
        <f t="shared" si="368"/>
        <v>0.150341033621221</v>
      </c>
      <c r="S1993" s="14">
        <f t="shared" si="369"/>
        <v>0.15544486114220982</v>
      </c>
      <c r="T1993" s="14">
        <f t="shared" si="370"/>
        <v>5.5538792982596655E-3</v>
      </c>
      <c r="U1993" s="14">
        <f t="shared" si="371"/>
        <v>157.26848501255927</v>
      </c>
      <c r="W1993" s="16">
        <f t="shared" si="372"/>
        <v>1.6760575161824939E-4</v>
      </c>
      <c r="X1993" s="15">
        <f t="shared" si="361"/>
        <v>0.69876923764386478</v>
      </c>
      <c r="Y1993" s="15">
        <f t="shared" si="362"/>
        <v>0.39262306006132475</v>
      </c>
      <c r="Z1993" s="15">
        <f t="shared" si="363"/>
        <v>0.76219273464720994</v>
      </c>
    </row>
    <row r="1994" spans="10:26" x14ac:dyDescent="0.35">
      <c r="J1994" s="3">
        <v>45231</v>
      </c>
      <c r="K1994" s="13">
        <f>(VLOOKUP(J1994,'Poche Core Max IR'!A:C,3,TRUE)/VLOOKUP(J1993,'Poche Core Max IR'!A:C,3,TRUE))-1</f>
        <v>9.6363719431022954E-3</v>
      </c>
      <c r="L1994" s="13">
        <f>(VLOOKUP(J1994,'Strat EW abs return'!A:C,3,TRUE)/VLOOKUP(J1993,'Strat EW abs return'!A:C,3,TRUE))-1</f>
        <v>9.5767912274835609E-5</v>
      </c>
      <c r="M1994" s="13">
        <f>(VLOOKUP(J1994,'Strat alpha facteurs'!A:C,3,TRUE)/VLOOKUP(J1993,'Strat alpha facteurs'!A:C,3,TRUE))-1</f>
        <v>1.0433345708658726E-2</v>
      </c>
      <c r="N1994" s="14">
        <f t="shared" si="364"/>
        <v>153.67853699150427</v>
      </c>
      <c r="O1994" s="14">
        <f t="shared" si="365"/>
        <v>127.71224163504368</v>
      </c>
      <c r="P1994" s="14">
        <f t="shared" si="366"/>
        <v>219.25646763928339</v>
      </c>
      <c r="Q1994" s="14">
        <f t="shared" si="367"/>
        <v>0.69511633235181902</v>
      </c>
      <c r="R1994" s="14">
        <f t="shared" si="368"/>
        <v>0.14911392190519127</v>
      </c>
      <c r="S1994" s="14">
        <f t="shared" si="369"/>
        <v>0.1557697457429898</v>
      </c>
      <c r="T1994" s="14">
        <f t="shared" si="370"/>
        <v>8.3259131480578116E-3</v>
      </c>
      <c r="U1994" s="14">
        <f t="shared" si="371"/>
        <v>158.57788875970047</v>
      </c>
      <c r="W1994" s="16">
        <f t="shared" si="372"/>
        <v>1.6394799372784563E-3</v>
      </c>
      <c r="X1994" s="15">
        <f t="shared" si="361"/>
        <v>0.69846474135958581</v>
      </c>
      <c r="Y1994" s="15">
        <f t="shared" si="362"/>
        <v>0.39275768508726899</v>
      </c>
      <c r="Z1994" s="15">
        <f t="shared" si="363"/>
        <v>0.76207532710642345</v>
      </c>
    </row>
    <row r="1995" spans="10:26" x14ac:dyDescent="0.35">
      <c r="J1995" s="3">
        <v>45232</v>
      </c>
      <c r="K1995" s="13">
        <f>(VLOOKUP(J1995,'Poche Core Max IR'!A:C,3,TRUE)/VLOOKUP(J1994,'Poche Core Max IR'!A:C,3,TRUE))-1</f>
        <v>1.0099352966464581E-2</v>
      </c>
      <c r="L1995" s="13">
        <f>(VLOOKUP(J1995,'Strat EW abs return'!A:C,3,TRUE)/VLOOKUP(J1994,'Strat EW abs return'!A:C,3,TRUE))-1</f>
        <v>4.1400772624555771E-3</v>
      </c>
      <c r="M1995" s="13">
        <f>(VLOOKUP(J1995,'Strat alpha facteurs'!A:C,3,TRUE)/VLOOKUP(J1994,'Strat alpha facteurs'!A:C,3,TRUE))-1</f>
        <v>1.9354374713320022E-2</v>
      </c>
      <c r="N1995" s="14">
        <f t="shared" si="364"/>
        <v>155.23059077995137</v>
      </c>
      <c r="O1995" s="14">
        <f t="shared" si="365"/>
        <v>128.24098018277417</v>
      </c>
      <c r="P1995" s="14">
        <f t="shared" si="366"/>
        <v>223.500039472293</v>
      </c>
      <c r="Q1995" s="14">
        <f t="shared" si="367"/>
        <v>0.69473595615088757</v>
      </c>
      <c r="R1995" s="14">
        <f t="shared" si="368"/>
        <v>0.14815308002590497</v>
      </c>
      <c r="S1995" s="14">
        <f t="shared" si="369"/>
        <v>0.15711096382320761</v>
      </c>
      <c r="T1995" s="14">
        <f t="shared" si="370"/>
        <v>1.0652394378878993E-2</v>
      </c>
      <c r="U1995" s="14">
        <f t="shared" si="371"/>
        <v>160.26712297053879</v>
      </c>
      <c r="W1995" s="16">
        <f t="shared" si="372"/>
        <v>3.6541496633832366E-3</v>
      </c>
      <c r="X1995" s="15">
        <f t="shared" si="361"/>
        <v>0.70408753311723016</v>
      </c>
      <c r="Y1995" s="15">
        <f t="shared" si="362"/>
        <v>0.39692887931672871</v>
      </c>
      <c r="Z1995" s="15">
        <f t="shared" si="363"/>
        <v>0.76675637550823927</v>
      </c>
    </row>
    <row r="1996" spans="10:26" x14ac:dyDescent="0.35">
      <c r="J1996" s="3">
        <v>45233</v>
      </c>
      <c r="K1996" s="13">
        <f>(VLOOKUP(J1996,'Poche Core Max IR'!A:C,3,TRUE)/VLOOKUP(J1995,'Poche Core Max IR'!A:C,3,TRUE))-1</f>
        <v>2.7496028643745341E-3</v>
      </c>
      <c r="L1996" s="13">
        <f>(VLOOKUP(J1996,'Strat EW abs return'!A:C,3,TRUE)/VLOOKUP(J1995,'Strat EW abs return'!A:C,3,TRUE))-1</f>
        <v>9.7988373121493666E-4</v>
      </c>
      <c r="M1996" s="13">
        <f>(VLOOKUP(J1996,'Strat alpha facteurs'!A:C,3,TRUE)/VLOOKUP(J1995,'Strat alpha facteurs'!A:C,3,TRUE))-1</f>
        <v>9.9821493031349018E-3</v>
      </c>
      <c r="N1996" s="14">
        <f t="shared" si="364"/>
        <v>155.65741325699847</v>
      </c>
      <c r="O1996" s="14">
        <f t="shared" si="365"/>
        <v>128.36664143293032</v>
      </c>
      <c r="P1996" s="14">
        <f t="shared" si="366"/>
        <v>225.73105023556198</v>
      </c>
      <c r="Q1996" s="14">
        <f t="shared" si="367"/>
        <v>0.69413086415912695</v>
      </c>
      <c r="R1996" s="14">
        <f t="shared" si="368"/>
        <v>0.14776280093498489</v>
      </c>
      <c r="S1996" s="14">
        <f t="shared" si="369"/>
        <v>0.15810633490588821</v>
      </c>
      <c r="T1996" s="14">
        <f t="shared" si="370"/>
        <v>3.6237258659059146E-3</v>
      </c>
      <c r="U1996" s="14">
        <f t="shared" si="371"/>
        <v>160.84788708950146</v>
      </c>
      <c r="W1996" s="16">
        <f t="shared" si="372"/>
        <v>1.7230314055169684E-3</v>
      </c>
      <c r="X1996" s="15">
        <f t="shared" si="361"/>
        <v>0.7129309334130155</v>
      </c>
      <c r="Y1996" s="15">
        <f t="shared" si="362"/>
        <v>0.40699466527524303</v>
      </c>
      <c r="Z1996" s="15">
        <f t="shared" si="363"/>
        <v>0.77012614442571503</v>
      </c>
    </row>
    <row r="1997" spans="10:26" x14ac:dyDescent="0.35">
      <c r="J1997" s="3">
        <v>45236</v>
      </c>
      <c r="K1997" s="13">
        <f>(VLOOKUP(J1997,'Poche Core Max IR'!A:C,3,TRUE)/VLOOKUP(J1996,'Poche Core Max IR'!A:C,3,TRUE))-1</f>
        <v>2.1971165166765338E-3</v>
      </c>
      <c r="L1997" s="13">
        <f>(VLOOKUP(J1997,'Strat EW abs return'!A:C,3,TRUE)/VLOOKUP(J1996,'Strat EW abs return'!A:C,3,TRUE))-1</f>
        <v>-4.6696641957566509E-4</v>
      </c>
      <c r="M1997" s="13">
        <f>(VLOOKUP(J1997,'Strat alpha facteurs'!A:C,3,TRUE)/VLOOKUP(J1996,'Strat alpha facteurs'!A:C,3,TRUE))-1</f>
        <v>2.7607812614587335E-3</v>
      </c>
      <c r="N1997" s="14">
        <f t="shared" si="364"/>
        <v>155.99941073060856</v>
      </c>
      <c r="O1997" s="14">
        <f t="shared" si="365"/>
        <v>128.30669852198744</v>
      </c>
      <c r="P1997" s="14">
        <f t="shared" si="366"/>
        <v>226.35424428918171</v>
      </c>
      <c r="Q1997" s="14">
        <f t="shared" si="367"/>
        <v>0.69434185087416733</v>
      </c>
      <c r="R1997" s="14">
        <f t="shared" si="368"/>
        <v>0.14741480589457887</v>
      </c>
      <c r="S1997" s="14">
        <f t="shared" si="369"/>
        <v>0.15824334323125383</v>
      </c>
      <c r="T1997" s="14">
        <f t="shared" si="370"/>
        <v>1.8925831270059867E-3</v>
      </c>
      <c r="U1997" s="14">
        <f t="shared" si="371"/>
        <v>161.15230508662162</v>
      </c>
      <c r="W1997" s="16">
        <f t="shared" si="372"/>
        <v>3.6803749264239518E-4</v>
      </c>
      <c r="X1997" s="15">
        <f t="shared" si="361"/>
        <v>0.71424149934402081</v>
      </c>
      <c r="Y1997" s="15">
        <f t="shared" si="362"/>
        <v>0.40656621105867669</v>
      </c>
      <c r="Z1997" s="15">
        <f t="shared" si="363"/>
        <v>0.77283805967857555</v>
      </c>
    </row>
    <row r="1998" spans="10:26" x14ac:dyDescent="0.35">
      <c r="J1998" s="3">
        <v>45237</v>
      </c>
      <c r="K1998" s="13">
        <f>(VLOOKUP(J1998,'Poche Core Max IR'!A:C,3,TRUE)/VLOOKUP(J1997,'Poche Core Max IR'!A:C,3,TRUE))-1</f>
        <v>-2.8773864172230157E-3</v>
      </c>
      <c r="L1998" s="13">
        <f>(VLOOKUP(J1998,'Strat EW abs return'!A:C,3,TRUE)/VLOOKUP(J1997,'Strat EW abs return'!A:C,3,TRUE))-1</f>
        <v>-6.1733836257659158E-3</v>
      </c>
      <c r="M1998" s="13">
        <f>(VLOOKUP(J1998,'Strat alpha facteurs'!A:C,3,TRUE)/VLOOKUP(J1997,'Strat alpha facteurs'!A:C,3,TRUE))-1</f>
        <v>-2.7746333724970595E-3</v>
      </c>
      <c r="N1998" s="14">
        <f t="shared" si="364"/>
        <v>155.55054014507752</v>
      </c>
      <c r="O1998" s="14">
        <f t="shared" si="365"/>
        <v>127.51461205025572</v>
      </c>
      <c r="P1998" s="14">
        <f t="shared" si="366"/>
        <v>225.72619424897059</v>
      </c>
      <c r="Q1998" s="14">
        <f t="shared" si="367"/>
        <v>0.69466902190647983</v>
      </c>
      <c r="R1998" s="14">
        <f t="shared" si="368"/>
        <v>0.1469967566576218</v>
      </c>
      <c r="S1998" s="14">
        <f t="shared" si="369"/>
        <v>0.15833422143589843</v>
      </c>
      <c r="T1998" s="14">
        <f t="shared" si="370"/>
        <v>-3.3470052206248154E-3</v>
      </c>
      <c r="U1998" s="14">
        <f t="shared" si="371"/>
        <v>160.61292748018099</v>
      </c>
      <c r="W1998" s="16">
        <f t="shared" si="372"/>
        <v>-1.3467867853952423E-3</v>
      </c>
      <c r="X1998" s="15">
        <f t="shared" si="361"/>
        <v>0.71540570012852234</v>
      </c>
      <c r="Y1998" s="15">
        <f t="shared" si="362"/>
        <v>0.40783715998684833</v>
      </c>
      <c r="Z1998" s="15">
        <f t="shared" si="363"/>
        <v>0.7746537214693282</v>
      </c>
    </row>
    <row r="1999" spans="10:26" x14ac:dyDescent="0.35">
      <c r="J1999" s="3">
        <v>45238</v>
      </c>
      <c r="K1999" s="13">
        <f>(VLOOKUP(J1999,'Poche Core Max IR'!A:C,3,TRUE)/VLOOKUP(J1998,'Poche Core Max IR'!A:C,3,TRUE))-1</f>
        <v>-1.7528393769379313E-3</v>
      </c>
      <c r="L1999" s="13">
        <f>(VLOOKUP(J1999,'Strat EW abs return'!A:C,3,TRUE)/VLOOKUP(J1998,'Strat EW abs return'!A:C,3,TRUE))-1</f>
        <v>-3.6648606155197383E-3</v>
      </c>
      <c r="M1999" s="13">
        <f>(VLOOKUP(J1999,'Strat alpha facteurs'!A:C,3,TRUE)/VLOOKUP(J1998,'Strat alpha facteurs'!A:C,3,TRUE))-1</f>
        <v>1.1531344094461993E-3</v>
      </c>
      <c r="N1999" s="14">
        <f t="shared" si="364"/>
        <v>155.27788503320727</v>
      </c>
      <c r="O1999" s="14">
        <f t="shared" si="365"/>
        <v>127.04728877064946</v>
      </c>
      <c r="P1999" s="14">
        <f t="shared" si="366"/>
        <v>225.98648689067241</v>
      </c>
      <c r="Q1999" s="14">
        <f t="shared" si="367"/>
        <v>0.69454444245570124</v>
      </c>
      <c r="R1999" s="14">
        <f t="shared" si="368"/>
        <v>0.14668889083904621</v>
      </c>
      <c r="S1999" s="14">
        <f t="shared" si="369"/>
        <v>0.15876666670525261</v>
      </c>
      <c r="T1999" s="14">
        <f t="shared" si="370"/>
        <v>-1.5737852006896848E-3</v>
      </c>
      <c r="U1999" s="14">
        <f t="shared" si="371"/>
        <v>160.36015723187322</v>
      </c>
      <c r="W1999" s="16">
        <f t="shared" si="372"/>
        <v>-3.5451503231939154E-4</v>
      </c>
      <c r="X1999" s="15">
        <f t="shared" si="361"/>
        <v>0.71432995773772101</v>
      </c>
      <c r="Y1999" s="15">
        <f t="shared" si="362"/>
        <v>0.4041626470661665</v>
      </c>
      <c r="Z1999" s="15">
        <f t="shared" si="363"/>
        <v>0.77380157440871111</v>
      </c>
    </row>
    <row r="2000" spans="10:26" x14ac:dyDescent="0.35">
      <c r="J2000" s="3">
        <v>45239</v>
      </c>
      <c r="K2000" s="13">
        <f>(VLOOKUP(J2000,'Poche Core Max IR'!A:C,3,TRUE)/VLOOKUP(J1999,'Poche Core Max IR'!A:C,3,TRUE))-1</f>
        <v>3.7630033360858128E-3</v>
      </c>
      <c r="L2000" s="13">
        <f>(VLOOKUP(J2000,'Strat EW abs return'!A:C,3,TRUE)/VLOOKUP(J1999,'Strat EW abs return'!A:C,3,TRUE))-1</f>
        <v>-8.2937490692391869E-4</v>
      </c>
      <c r="M2000" s="13">
        <f>(VLOOKUP(J2000,'Strat alpha facteurs'!A:C,3,TRUE)/VLOOKUP(J1999,'Strat alpha facteurs'!A:C,3,TRUE))-1</f>
        <v>-1.9498235401214092E-3</v>
      </c>
      <c r="N2000" s="14">
        <f t="shared" si="364"/>
        <v>155.86219623260757</v>
      </c>
      <c r="O2000" s="14">
        <f t="shared" si="365"/>
        <v>126.94191893735037</v>
      </c>
      <c r="P2000" s="14">
        <f t="shared" si="366"/>
        <v>225.54585311878364</v>
      </c>
      <c r="Q2000" s="14">
        <f t="shared" si="367"/>
        <v>0.69563988859205195</v>
      </c>
      <c r="R2000" s="14">
        <f t="shared" si="368"/>
        <v>0.14624806687234995</v>
      </c>
      <c r="S2000" s="14">
        <f t="shared" si="369"/>
        <v>0.15811204453559824</v>
      </c>
      <c r="T2000" s="14">
        <f t="shared" si="370"/>
        <v>2.1823459847057462E-3</v>
      </c>
      <c r="U2000" s="14">
        <f t="shared" si="371"/>
        <v>160.71011857711497</v>
      </c>
      <c r="W2000" s="16">
        <f t="shared" si="372"/>
        <v>-4.2958506326229234E-4</v>
      </c>
      <c r="X2000" s="15">
        <f t="shared" si="361"/>
        <v>0.69743593759549727</v>
      </c>
      <c r="Y2000" s="15">
        <f t="shared" si="362"/>
        <v>0.37880953818110674</v>
      </c>
      <c r="Z2000" s="15">
        <f t="shared" si="363"/>
        <v>0.7602946570982142</v>
      </c>
    </row>
    <row r="2001" spans="10:26" x14ac:dyDescent="0.35">
      <c r="J2001" s="3">
        <v>45240</v>
      </c>
      <c r="K2001" s="13">
        <f>(VLOOKUP(J2001,'Poche Core Max IR'!A:C,3,TRUE)/VLOOKUP(J2000,'Poche Core Max IR'!A:C,3,TRUE))-1</f>
        <v>-5.4690544531776908E-5</v>
      </c>
      <c r="L2001" s="13">
        <f>(VLOOKUP(J2001,'Strat EW abs return'!A:C,3,TRUE)/VLOOKUP(J2000,'Strat EW abs return'!A:C,3,TRUE))-1</f>
        <v>8.876909430286517E-4</v>
      </c>
      <c r="M2001" s="13">
        <f>(VLOOKUP(J2001,'Strat alpha facteurs'!A:C,3,TRUE)/VLOOKUP(J2000,'Strat alpha facteurs'!A:C,3,TRUE))-1</f>
        <v>6.6648221462268786E-3</v>
      </c>
      <c r="N2001" s="14">
        <f t="shared" si="364"/>
        <v>155.85367204422369</v>
      </c>
      <c r="O2001" s="14">
        <f t="shared" si="365"/>
        <v>127.05460412908172</v>
      </c>
      <c r="P2001" s="14">
        <f t="shared" si="366"/>
        <v>227.04907611563934</v>
      </c>
      <c r="Q2001" s="14">
        <f t="shared" si="367"/>
        <v>0.69480589708841245</v>
      </c>
      <c r="R2001" s="14">
        <f t="shared" si="368"/>
        <v>0.14621039617871698</v>
      </c>
      <c r="S2001" s="14">
        <f t="shared" si="369"/>
        <v>0.15898370673287071</v>
      </c>
      <c r="T2001" s="14">
        <f t="shared" si="370"/>
        <v>1.1455668160989753E-3</v>
      </c>
      <c r="U2001" s="14">
        <f t="shared" si="371"/>
        <v>160.89422275596823</v>
      </c>
      <c r="W2001" s="16">
        <f t="shared" si="372"/>
        <v>1.189387773986954E-3</v>
      </c>
      <c r="X2001" s="15">
        <f t="shared" si="361"/>
        <v>0.69905362808446003</v>
      </c>
      <c r="Y2001" s="15">
        <f t="shared" si="362"/>
        <v>0.38247609629971413</v>
      </c>
      <c r="Z2001" s="15">
        <f t="shared" si="363"/>
        <v>0.75994745817716536</v>
      </c>
    </row>
    <row r="2002" spans="10:26" x14ac:dyDescent="0.35">
      <c r="J2002" s="3">
        <v>45243</v>
      </c>
      <c r="K2002" s="13">
        <f>(VLOOKUP(J2002,'Poche Core Max IR'!A:C,3,TRUE)/VLOOKUP(J2001,'Poche Core Max IR'!A:C,3,TRUE))-1</f>
        <v>4.1917841468894768E-3</v>
      </c>
      <c r="L2002" s="13">
        <f>(VLOOKUP(J2002,'Strat EW abs return'!A:C,3,TRUE)/VLOOKUP(J2001,'Strat EW abs return'!A:C,3,TRUE))-1</f>
        <v>3.8787976352137044E-3</v>
      </c>
      <c r="M2002" s="13">
        <f>(VLOOKUP(J2002,'Strat alpha facteurs'!A:C,3,TRUE)/VLOOKUP(J2001,'Strat alpha facteurs'!A:C,3,TRUE))-1</f>
        <v>2.4850419551207814E-3</v>
      </c>
      <c r="N2002" s="14">
        <f t="shared" si="364"/>
        <v>156.50697699593317</v>
      </c>
      <c r="O2002" s="14">
        <f t="shared" si="365"/>
        <v>127.54742322712062</v>
      </c>
      <c r="P2002" s="14">
        <f t="shared" si="366"/>
        <v>227.61330259565813</v>
      </c>
      <c r="Q2002" s="14">
        <f t="shared" si="367"/>
        <v>0.69502537386231622</v>
      </c>
      <c r="R2002" s="14">
        <f t="shared" si="368"/>
        <v>0.14621099617791594</v>
      </c>
      <c r="S2002" s="14">
        <f t="shared" si="369"/>
        <v>0.15876362995976812</v>
      </c>
      <c r="T2002" s="14">
        <f t="shared" si="370"/>
        <v>3.8746780649339964E-3</v>
      </c>
      <c r="U2002" s="14">
        <f t="shared" si="371"/>
        <v>161.51763607165537</v>
      </c>
      <c r="W2002" s="16">
        <f t="shared" si="372"/>
        <v>9.6165714761443477E-4</v>
      </c>
      <c r="X2002" s="15">
        <f t="shared" si="361"/>
        <v>0.69876830279021862</v>
      </c>
      <c r="Y2002" s="15">
        <f t="shared" si="362"/>
        <v>0.38245223408399409</v>
      </c>
      <c r="Z2002" s="15">
        <f t="shared" si="363"/>
        <v>0.759541169376454</v>
      </c>
    </row>
    <row r="2003" spans="10:26" x14ac:dyDescent="0.35">
      <c r="J2003" s="3">
        <v>45244</v>
      </c>
      <c r="K2003" s="13">
        <f>(VLOOKUP(J2003,'Poche Core Max IR'!A:C,3,TRUE)/VLOOKUP(J2002,'Poche Core Max IR'!A:C,3,TRUE))-1</f>
        <v>8.6332893257832222E-3</v>
      </c>
      <c r="L2003" s="13">
        <f>(VLOOKUP(J2003,'Strat EW abs return'!A:C,3,TRUE)/VLOOKUP(J2002,'Strat EW abs return'!A:C,3,TRUE))-1</f>
        <v>4.6051108284905773E-3</v>
      </c>
      <c r="M2003" s="13">
        <f>(VLOOKUP(J2003,'Strat alpha facteurs'!A:C,3,TRUE)/VLOOKUP(J2002,'Strat alpha facteurs'!A:C,3,TRUE))-1</f>
        <v>1.8727853824487051E-2</v>
      </c>
      <c r="N2003" s="14">
        <f t="shared" si="364"/>
        <v>157.85814700984275</v>
      </c>
      <c r="O2003" s="14">
        <f t="shared" si="365"/>
        <v>128.13479324696991</v>
      </c>
      <c r="P2003" s="14">
        <f t="shared" si="366"/>
        <v>231.87601125517835</v>
      </c>
      <c r="Q2003" s="14">
        <f t="shared" si="367"/>
        <v>0.69432756828448006</v>
      </c>
      <c r="R2003" s="14">
        <f t="shared" si="368"/>
        <v>0.14548086375853381</v>
      </c>
      <c r="S2003" s="14">
        <f t="shared" si="369"/>
        <v>0.16019156795698633</v>
      </c>
      <c r="T2003" s="14">
        <f t="shared" si="370"/>
        <v>9.6469750375888334E-3</v>
      </c>
      <c r="U2003" s="14">
        <f t="shared" si="371"/>
        <v>163.07579267496899</v>
      </c>
      <c r="W2003" s="16">
        <f t="shared" si="372"/>
        <v>3.6699997696464101E-3</v>
      </c>
      <c r="X2003" s="15">
        <f t="shared" si="361"/>
        <v>0.70227441381207112</v>
      </c>
      <c r="Y2003" s="15">
        <f t="shared" si="362"/>
        <v>0.38625062651420544</v>
      </c>
      <c r="Z2003" s="15">
        <f t="shared" si="363"/>
        <v>0.76222107606904321</v>
      </c>
    </row>
    <row r="2004" spans="10:26" x14ac:dyDescent="0.35">
      <c r="J2004" s="3">
        <v>45245</v>
      </c>
      <c r="K2004" s="13">
        <f>(VLOOKUP(J2004,'Poche Core Max IR'!A:C,3,TRUE)/VLOOKUP(J2003,'Poche Core Max IR'!A:C,3,TRUE))-1</f>
        <v>6.0718974368201284E-3</v>
      </c>
      <c r="L2004" s="13">
        <f>(VLOOKUP(J2004,'Strat EW abs return'!A:C,3,TRUE)/VLOOKUP(J2003,'Strat EW abs return'!A:C,3,TRUE))-1</f>
        <v>-1.1644057632955729E-3</v>
      </c>
      <c r="M2004" s="13">
        <f>(VLOOKUP(J2004,'Strat alpha facteurs'!A:C,3,TRUE)/VLOOKUP(J2003,'Strat alpha facteurs'!A:C,3,TRUE))-1</f>
        <v>2.5507838751064327E-3</v>
      </c>
      <c r="N2004" s="14">
        <f t="shared" si="364"/>
        <v>158.81664548805298</v>
      </c>
      <c r="O2004" s="14">
        <f t="shared" si="365"/>
        <v>127.98559235523444</v>
      </c>
      <c r="P2004" s="14">
        <f t="shared" si="366"/>
        <v>232.46747684571207</v>
      </c>
      <c r="Q2004" s="14">
        <f t="shared" si="367"/>
        <v>0.69544517550414642</v>
      </c>
      <c r="R2004" s="14">
        <f t="shared" si="368"/>
        <v>0.14466695907462104</v>
      </c>
      <c r="S2004" s="14">
        <f t="shared" si="369"/>
        <v>0.15988786542123273</v>
      </c>
      <c r="T2004" s="14">
        <f t="shared" si="370"/>
        <v>4.455101094443129E-3</v>
      </c>
      <c r="U2004" s="14">
        <f t="shared" si="371"/>
        <v>163.80231181739242</v>
      </c>
      <c r="W2004" s="16">
        <f t="shared" si="372"/>
        <v>2.3938834803673433E-4</v>
      </c>
      <c r="X2004" s="15">
        <f t="shared" si="361"/>
        <v>0.70039395011456895</v>
      </c>
      <c r="Y2004" s="15">
        <f t="shared" si="362"/>
        <v>0.38257217317358722</v>
      </c>
      <c r="Z2004" s="15">
        <f t="shared" si="363"/>
        <v>0.76099159702070363</v>
      </c>
    </row>
    <row r="2005" spans="10:26" x14ac:dyDescent="0.35">
      <c r="J2005" s="3">
        <v>45246</v>
      </c>
      <c r="K2005" s="13">
        <f>(VLOOKUP(J2005,'Poche Core Max IR'!A:C,3,TRUE)/VLOOKUP(J2004,'Poche Core Max IR'!A:C,3,TRUE))-1</f>
        <v>-1.9503484833782725E-3</v>
      </c>
      <c r="L2005" s="13">
        <f>(VLOOKUP(J2005,'Strat EW abs return'!A:C,3,TRUE)/VLOOKUP(J2004,'Strat EW abs return'!A:C,3,TRUE))-1</f>
        <v>-3.3508859904182176E-3</v>
      </c>
      <c r="M2005" s="13">
        <f>(VLOOKUP(J2005,'Strat alpha facteurs'!A:C,3,TRUE)/VLOOKUP(J2004,'Strat alpha facteurs'!A:C,3,TRUE))-1</f>
        <v>-8.8690772320065836E-4</v>
      </c>
      <c r="N2005" s="14">
        <f t="shared" si="364"/>
        <v>158.50689768439014</v>
      </c>
      <c r="O2005" s="14">
        <f t="shared" si="365"/>
        <v>127.55672722683592</v>
      </c>
      <c r="P2005" s="14">
        <f t="shared" si="366"/>
        <v>232.26129964510463</v>
      </c>
      <c r="Q2005" s="14">
        <f t="shared" si="367"/>
        <v>0.69546787828526424</v>
      </c>
      <c r="R2005" s="14">
        <f t="shared" si="368"/>
        <v>0.14446866765732788</v>
      </c>
      <c r="S2005" s="14">
        <f t="shared" si="369"/>
        <v>0.16006345405740813</v>
      </c>
      <c r="T2005" s="14">
        <f t="shared" si="370"/>
        <v>-1.9829287124449608E-3</v>
      </c>
      <c r="U2005" s="14">
        <f t="shared" si="371"/>
        <v>163.47750351012485</v>
      </c>
      <c r="W2005" s="16">
        <f t="shared" si="372"/>
        <v>-6.2605954811301449E-4</v>
      </c>
      <c r="X2005" s="15">
        <f t="shared" si="361"/>
        <v>0.70083044215410728</v>
      </c>
      <c r="Y2005" s="15">
        <f t="shared" si="362"/>
        <v>0.38332161602705317</v>
      </c>
      <c r="Z2005" s="15">
        <f t="shared" si="363"/>
        <v>0.76088181451188752</v>
      </c>
    </row>
    <row r="2006" spans="10:26" x14ac:dyDescent="0.35">
      <c r="J2006" s="3">
        <v>45247</v>
      </c>
      <c r="K2006" s="13">
        <f>(VLOOKUP(J2006,'Poche Core Max IR'!A:C,3,TRUE)/VLOOKUP(J2005,'Poche Core Max IR'!A:C,3,TRUE))-1</f>
        <v>4.9145100515930462E-3</v>
      </c>
      <c r="L2006" s="13">
        <f>(VLOOKUP(J2006,'Strat EW abs return'!A:C,3,TRUE)/VLOOKUP(J2005,'Strat EW abs return'!A:C,3,TRUE))-1</f>
        <v>3.9919554264051804E-3</v>
      </c>
      <c r="M2006" s="13">
        <f>(VLOOKUP(J2006,'Strat alpha facteurs'!A:C,3,TRUE)/VLOOKUP(J2005,'Strat alpha facteurs'!A:C,3,TRUE))-1</f>
        <v>5.0923323053739811E-3</v>
      </c>
      <c r="N2006" s="14">
        <f t="shared" si="364"/>
        <v>159.2858814263069</v>
      </c>
      <c r="O2006" s="14">
        <f t="shared" si="365"/>
        <v>128.06592799626358</v>
      </c>
      <c r="P2006" s="14">
        <f t="shared" si="366"/>
        <v>233.44405136457553</v>
      </c>
      <c r="Q2006" s="14">
        <f t="shared" si="367"/>
        <v>0.69554042648093095</v>
      </c>
      <c r="R2006" s="14">
        <f t="shared" si="368"/>
        <v>0.14435109573377428</v>
      </c>
      <c r="S2006" s="14">
        <f t="shared" si="369"/>
        <v>0.16010847778529497</v>
      </c>
      <c r="T2006" s="14">
        <f t="shared" si="370"/>
        <v>4.8096926581995001E-3</v>
      </c>
      <c r="U2006" s="14">
        <f t="shared" si="371"/>
        <v>164.26378005853829</v>
      </c>
      <c r="W2006" s="16">
        <f t="shared" si="372"/>
        <v>1.3915687137122839E-3</v>
      </c>
      <c r="X2006" s="15">
        <f t="shared" si="361"/>
        <v>0.70158718850023838</v>
      </c>
      <c r="Y2006" s="15">
        <f t="shared" si="362"/>
        <v>0.38678227403252097</v>
      </c>
      <c r="Z2006" s="15">
        <f t="shared" si="363"/>
        <v>0.76168407081306511</v>
      </c>
    </row>
    <row r="2007" spans="10:26" x14ac:dyDescent="0.35">
      <c r="J2007" s="3">
        <v>45250</v>
      </c>
      <c r="K2007" s="13">
        <f>(VLOOKUP(J2007,'Poche Core Max IR'!A:C,3,TRUE)/VLOOKUP(J2006,'Poche Core Max IR'!A:C,3,TRUE))-1</f>
        <v>3.0728752581232754E-4</v>
      </c>
      <c r="L2007" s="13">
        <f>(VLOOKUP(J2007,'Strat EW abs return'!A:C,3,TRUE)/VLOOKUP(J2006,'Strat EW abs return'!A:C,3,TRUE))-1</f>
        <v>3.5173547053519716E-3</v>
      </c>
      <c r="M2007" s="13">
        <f>(VLOOKUP(J2007,'Strat alpha facteurs'!A:C,3,TRUE)/VLOOKUP(J2006,'Strat alpha facteurs'!A:C,3,TRUE))-1</f>
        <v>7.1057311595936756E-3</v>
      </c>
      <c r="N2007" s="14">
        <f t="shared" si="364"/>
        <v>159.33482799070723</v>
      </c>
      <c r="O2007" s="14">
        <f t="shared" si="365"/>
        <v>128.5163812906965</v>
      </c>
      <c r="P2007" s="14">
        <f t="shared" si="366"/>
        <v>235.10284203437857</v>
      </c>
      <c r="Q2007" s="14">
        <f t="shared" si="367"/>
        <v>0.69446304453195618</v>
      </c>
      <c r="R2007" s="14">
        <f t="shared" si="368"/>
        <v>0.14459001482282574</v>
      </c>
      <c r="S2007" s="14">
        <f t="shared" si="369"/>
        <v>0.16094694064521833</v>
      </c>
      <c r="T2007" s="14">
        <f t="shared" si="370"/>
        <v>1.8591527020717625E-3</v>
      </c>
      <c r="U2007" s="14">
        <f t="shared" si="371"/>
        <v>164.56917150908663</v>
      </c>
      <c r="W2007" s="16">
        <f t="shared" si="372"/>
        <v>1.6522200601679791E-3</v>
      </c>
      <c r="X2007" s="15">
        <f t="shared" si="361"/>
        <v>0.70158871248035815</v>
      </c>
      <c r="Y2007" s="15">
        <f t="shared" si="362"/>
        <v>0.38698685816462819</v>
      </c>
      <c r="Z2007" s="15">
        <f t="shared" si="363"/>
        <v>0.76178715310093781</v>
      </c>
    </row>
    <row r="2008" spans="10:26" x14ac:dyDescent="0.35">
      <c r="J2008" s="3">
        <v>45251</v>
      </c>
      <c r="K2008" s="13">
        <f>(VLOOKUP(J2008,'Poche Core Max IR'!A:C,3,TRUE)/VLOOKUP(J2007,'Poche Core Max IR'!A:C,3,TRUE))-1</f>
        <v>-2.7492028946123348E-3</v>
      </c>
      <c r="L2008" s="13">
        <f>(VLOOKUP(J2008,'Strat EW abs return'!A:C,3,TRUE)/VLOOKUP(J2007,'Strat EW abs return'!A:C,3,TRUE))-1</f>
        <v>2.8528290010925161E-3</v>
      </c>
      <c r="M2008" s="13">
        <f>(VLOOKUP(J2008,'Strat alpha facteurs'!A:C,3,TRUE)/VLOOKUP(J2007,'Strat alpha facteurs'!A:C,3,TRUE))-1</f>
        <v>-1.8743108391585661E-3</v>
      </c>
      <c r="N2008" s="14">
        <f t="shared" si="364"/>
        <v>158.89678422038261</v>
      </c>
      <c r="O2008" s="14">
        <f t="shared" si="365"/>
        <v>128.88301655035806</v>
      </c>
      <c r="P2008" s="14">
        <f t="shared" si="366"/>
        <v>234.66218622923654</v>
      </c>
      <c r="Q2008" s="14">
        <f t="shared" si="367"/>
        <v>0.69380155314524805</v>
      </c>
      <c r="R2008" s="14">
        <f t="shared" si="368"/>
        <v>0.14526374683496665</v>
      </c>
      <c r="S2008" s="14">
        <f t="shared" si="369"/>
        <v>0.16093470001978546</v>
      </c>
      <c r="T2008" s="14">
        <f t="shared" si="370"/>
        <v>-1.7983938200543377E-3</v>
      </c>
      <c r="U2008" s="14">
        <f t="shared" si="371"/>
        <v>164.27321132807322</v>
      </c>
      <c r="W2008" s="16">
        <f t="shared" si="372"/>
        <v>1.1277097713433785E-4</v>
      </c>
      <c r="X2008" s="15">
        <f t="shared" si="361"/>
        <v>0.69690017348599875</v>
      </c>
      <c r="Y2008" s="15">
        <f t="shared" si="362"/>
        <v>0.37807370048704136</v>
      </c>
      <c r="Z2008" s="15">
        <f t="shared" si="363"/>
        <v>0.75856525307895384</v>
      </c>
    </row>
    <row r="2009" spans="10:26" x14ac:dyDescent="0.35">
      <c r="J2009" s="3">
        <v>45252</v>
      </c>
      <c r="K2009" s="13">
        <f>(VLOOKUP(J2009,'Poche Core Max IR'!A:C,3,TRUE)/VLOOKUP(J2008,'Poche Core Max IR'!A:C,3,TRUE))-1</f>
        <v>2.9395888917933544E-3</v>
      </c>
      <c r="L2009" s="13">
        <f>(VLOOKUP(J2009,'Strat EW abs return'!A:C,3,TRUE)/VLOOKUP(J2008,'Strat EW abs return'!A:C,3,TRUE))-1</f>
        <v>-3.1640038819561456E-3</v>
      </c>
      <c r="M2009" s="13">
        <f>(VLOOKUP(J2009,'Strat alpha facteurs'!A:C,3,TRUE)/VLOOKUP(J2008,'Strat alpha facteurs'!A:C,3,TRUE))-1</f>
        <v>4.2135036271617743E-4</v>
      </c>
      <c r="N2009" s="14">
        <f t="shared" si="364"/>
        <v>159.36387544221853</v>
      </c>
      <c r="O2009" s="14">
        <f t="shared" si="365"/>
        <v>128.47523018567452</v>
      </c>
      <c r="P2009" s="14">
        <f t="shared" si="366"/>
        <v>234.76106122652001</v>
      </c>
      <c r="Q2009" s="14">
        <f t="shared" si="367"/>
        <v>0.69469640282587153</v>
      </c>
      <c r="R2009" s="14">
        <f t="shared" si="368"/>
        <v>0.14456593248787175</v>
      </c>
      <c r="S2009" s="14">
        <f t="shared" si="369"/>
        <v>0.16073766468625683</v>
      </c>
      <c r="T2009" s="14">
        <f t="shared" si="370"/>
        <v>1.6476861740683743E-3</v>
      </c>
      <c r="U2009" s="14">
        <f t="shared" si="371"/>
        <v>164.5438820271483</v>
      </c>
      <c r="W2009" s="16">
        <f t="shared" si="372"/>
        <v>-3.8968029827253064E-4</v>
      </c>
      <c r="X2009" s="15">
        <f t="shared" si="361"/>
        <v>0.69550350358027679</v>
      </c>
      <c r="Y2009" s="15">
        <f t="shared" si="362"/>
        <v>0.37579410389170426</v>
      </c>
      <c r="Z2009" s="15">
        <f t="shared" si="363"/>
        <v>0.75792589859349269</v>
      </c>
    </row>
    <row r="2010" spans="10:26" x14ac:dyDescent="0.35">
      <c r="J2010" s="3">
        <v>45253</v>
      </c>
      <c r="K2010" s="13">
        <f>(VLOOKUP(J2010,'Poche Core Max IR'!A:C,3,TRUE)/VLOOKUP(J2009,'Poche Core Max IR'!A:C,3,TRUE))-1</f>
        <v>-6.0012132588971312E-4</v>
      </c>
      <c r="L2010" s="13">
        <f>(VLOOKUP(J2010,'Strat EW abs return'!A:C,3,TRUE)/VLOOKUP(J2009,'Strat EW abs return'!A:C,3,TRUE))-1</f>
        <v>0</v>
      </c>
      <c r="M2010" s="13">
        <f>(VLOOKUP(J2010,'Strat alpha facteurs'!A:C,3,TRUE)/VLOOKUP(J2009,'Strat alpha facteurs'!A:C,3,TRUE))-1</f>
        <v>1.7802868815923745E-3</v>
      </c>
      <c r="N2010" s="14">
        <f t="shared" si="364"/>
        <v>159.26823778198923</v>
      </c>
      <c r="O2010" s="14">
        <f t="shared" si="365"/>
        <v>128.47523018567452</v>
      </c>
      <c r="P2010" s="14">
        <f t="shared" si="366"/>
        <v>235.1790032641303</v>
      </c>
      <c r="Q2010" s="14">
        <f t="shared" si="367"/>
        <v>0.69437028473319473</v>
      </c>
      <c r="R2010" s="14">
        <f t="shared" si="368"/>
        <v>0.14458483593881685</v>
      </c>
      <c r="S2010" s="14">
        <f t="shared" si="369"/>
        <v>0.1610448793279885</v>
      </c>
      <c r="T2010" s="14">
        <f t="shared" si="370"/>
        <v>-1.3074297053593936E-4</v>
      </c>
      <c r="U2010" s="14">
        <f t="shared" si="371"/>
        <v>164.52236907122855</v>
      </c>
      <c r="W2010" s="16">
        <f t="shared" si="372"/>
        <v>2.8670608601524491E-4</v>
      </c>
      <c r="X2010" s="15">
        <f t="shared" si="361"/>
        <v>0.69527950253026016</v>
      </c>
      <c r="Y2010" s="15">
        <f t="shared" si="362"/>
        <v>0.37596048441091484</v>
      </c>
      <c r="Z2010" s="15">
        <f t="shared" si="363"/>
        <v>0.7576092897035912</v>
      </c>
    </row>
    <row r="2011" spans="10:26" x14ac:dyDescent="0.35">
      <c r="J2011" s="3">
        <v>45254</v>
      </c>
      <c r="K2011" s="13">
        <f>(VLOOKUP(J2011,'Poche Core Max IR'!A:C,3,TRUE)/VLOOKUP(J2010,'Poche Core Max IR'!A:C,3,TRUE))-1</f>
        <v>2.8834038631215808E-3</v>
      </c>
      <c r="L2011" s="13">
        <f>(VLOOKUP(J2011,'Strat EW abs return'!A:C,3,TRUE)/VLOOKUP(J2010,'Strat EW abs return'!A:C,3,TRUE))-1</f>
        <v>1.2584418161565303E-3</v>
      </c>
      <c r="M2011" s="13">
        <f>(VLOOKUP(J2011,'Strat alpha facteurs'!A:C,3,TRUE)/VLOOKUP(J2010,'Strat alpha facteurs'!A:C,3,TRUE))-1</f>
        <v>2.4142926904411333E-3</v>
      </c>
      <c r="N2011" s="14">
        <f t="shared" si="364"/>
        <v>159.72747243408239</v>
      </c>
      <c r="O2011" s="14">
        <f t="shared" si="365"/>
        <v>128.63690878768051</v>
      </c>
      <c r="P2011" s="14">
        <f t="shared" si="366"/>
        <v>235.74679421265611</v>
      </c>
      <c r="Q2011" s="14">
        <f t="shared" si="367"/>
        <v>0.69458532843490783</v>
      </c>
      <c r="R2011" s="14">
        <f t="shared" si="368"/>
        <v>0.14439527135455843</v>
      </c>
      <c r="S2011" s="14">
        <f t="shared" si="369"/>
        <v>0.16101940021053385</v>
      </c>
      <c r="T2011" s="14">
        <f t="shared" si="370"/>
        <v>2.5729110399586017E-3</v>
      </c>
      <c r="U2011" s="14">
        <f t="shared" si="371"/>
        <v>164.94567049093206</v>
      </c>
      <c r="W2011" s="16">
        <f t="shared" si="372"/>
        <v>5.7046100847535288E-4</v>
      </c>
      <c r="X2011" s="15">
        <f t="shared" si="361"/>
        <v>0.6953845403209018</v>
      </c>
      <c r="Y2011" s="15">
        <f t="shared" si="362"/>
        <v>0.37623952182042425</v>
      </c>
      <c r="Z2011" s="15">
        <f t="shared" si="363"/>
        <v>0.75773267642866282</v>
      </c>
    </row>
    <row r="2012" spans="10:26" x14ac:dyDescent="0.35">
      <c r="J2012" s="3">
        <v>45257</v>
      </c>
      <c r="K2012" s="13">
        <f>(VLOOKUP(J2012,'Poche Core Max IR'!A:C,3,TRUE)/VLOOKUP(J2011,'Poche Core Max IR'!A:C,3,TRUE))-1</f>
        <v>-9.0291268735009922E-4</v>
      </c>
      <c r="L2012" s="13">
        <f>(VLOOKUP(J2012,'Strat EW abs return'!A:C,3,TRUE)/VLOOKUP(J2011,'Strat EW abs return'!A:C,3,TRUE))-1</f>
        <v>-5.603031456689056E-4</v>
      </c>
      <c r="M2012" s="13">
        <f>(VLOOKUP(J2012,'Strat alpha facteurs'!A:C,3,TRUE)/VLOOKUP(J2011,'Strat alpha facteurs'!A:C,3,TRUE))-1</f>
        <v>-3.1823965235531215E-3</v>
      </c>
      <c r="N2012" s="14">
        <f t="shared" si="364"/>
        <v>159.58325247270329</v>
      </c>
      <c r="O2012" s="14">
        <f t="shared" si="365"/>
        <v>128.56483312303766</v>
      </c>
      <c r="P2012" s="14">
        <f t="shared" si="366"/>
        <v>234.99655443431496</v>
      </c>
      <c r="Q2012" s="14">
        <f t="shared" si="367"/>
        <v>0.69480617738603234</v>
      </c>
      <c r="R2012" s="14">
        <f t="shared" si="368"/>
        <v>0.14449071463427379</v>
      </c>
      <c r="S2012" s="14">
        <f t="shared" si="369"/>
        <v>0.16070310797969406</v>
      </c>
      <c r="T2012" s="14">
        <f t="shared" si="370"/>
        <v>-1.2204826097054E-3</v>
      </c>
      <c r="U2012" s="14">
        <f t="shared" si="371"/>
        <v>164.74435716855169</v>
      </c>
      <c r="W2012" s="16">
        <f t="shared" si="372"/>
        <v>-5.9237961408829202E-4</v>
      </c>
      <c r="X2012" s="15">
        <f t="shared" si="361"/>
        <v>0.69332943074046582</v>
      </c>
      <c r="Y2012" s="15">
        <f t="shared" si="362"/>
        <v>0.37301753632979451</v>
      </c>
      <c r="Z2012" s="15">
        <f t="shared" si="363"/>
        <v>0.75611007848359224</v>
      </c>
    </row>
    <row r="2013" spans="10:26" x14ac:dyDescent="0.35">
      <c r="J2013" s="3">
        <v>45258</v>
      </c>
      <c r="K2013" s="13">
        <f>(VLOOKUP(J2013,'Poche Core Max IR'!A:C,3,TRUE)/VLOOKUP(J2012,'Poche Core Max IR'!A:C,3,TRUE))-1</f>
        <v>-6.9435338259182799E-4</v>
      </c>
      <c r="L2013" s="13">
        <f>(VLOOKUP(J2013,'Strat EW abs return'!A:C,3,TRUE)/VLOOKUP(J2012,'Strat EW abs return'!A:C,3,TRUE))-1</f>
        <v>4.7703489144292899E-3</v>
      </c>
      <c r="M2013" s="13">
        <f>(VLOOKUP(J2013,'Strat alpha facteurs'!A:C,3,TRUE)/VLOOKUP(J2012,'Strat alpha facteurs'!A:C,3,TRUE))-1</f>
        <v>-1.8663611512126366E-4</v>
      </c>
      <c r="N2013" s="14">
        <f t="shared" si="364"/>
        <v>159.47244530154387</v>
      </c>
      <c r="O2013" s="14">
        <f t="shared" si="365"/>
        <v>129.17813223515992</v>
      </c>
      <c r="P2013" s="14">
        <f t="shared" si="366"/>
        <v>234.95269559032846</v>
      </c>
      <c r="Q2013" s="14">
        <f t="shared" si="367"/>
        <v>0.69420097587883145</v>
      </c>
      <c r="R2013" s="14">
        <f t="shared" si="368"/>
        <v>0.14515431708942611</v>
      </c>
      <c r="S2013" s="14">
        <f t="shared" si="369"/>
        <v>0.16064470703174255</v>
      </c>
      <c r="T2013" s="14">
        <f t="shared" si="370"/>
        <v>1.7683710042578805E-4</v>
      </c>
      <c r="U2013" s="14">
        <f t="shared" si="371"/>
        <v>164.77349008298489</v>
      </c>
      <c r="W2013" s="16">
        <f t="shared" si="372"/>
        <v>6.6245463491707078E-4</v>
      </c>
      <c r="X2013" s="15">
        <f t="shared" si="361"/>
        <v>0.69266251963582059</v>
      </c>
      <c r="Y2013" s="15">
        <f t="shared" si="362"/>
        <v>0.37008688279063889</v>
      </c>
      <c r="Z2013" s="15">
        <f t="shared" si="363"/>
        <v>0.75622049100178712</v>
      </c>
    </row>
    <row r="2014" spans="10:26" x14ac:dyDescent="0.35">
      <c r="J2014" s="3">
        <v>45259</v>
      </c>
      <c r="K2014" s="13">
        <f>(VLOOKUP(J2014,'Poche Core Max IR'!A:C,3,TRUE)/VLOOKUP(J2013,'Poche Core Max IR'!A:C,3,TRUE))-1</f>
        <v>3.1185188644351491E-3</v>
      </c>
      <c r="L2014" s="13">
        <f>(VLOOKUP(J2014,'Strat EW abs return'!A:C,3,TRUE)/VLOOKUP(J2013,'Strat EW abs return'!A:C,3,TRUE))-1</f>
        <v>1.251498072487589E-3</v>
      </c>
      <c r="M2014" s="13">
        <f>(VLOOKUP(J2014,'Strat alpha facteurs'!A:C,3,TRUE)/VLOOKUP(J2013,'Strat alpha facteurs'!A:C,3,TRUE))-1</f>
        <v>-4.007910325003472E-4</v>
      </c>
      <c r="N2014" s="14">
        <f t="shared" si="364"/>
        <v>159.96976313057434</v>
      </c>
      <c r="O2014" s="14">
        <f t="shared" si="365"/>
        <v>129.33979841865977</v>
      </c>
      <c r="P2014" s="14">
        <f t="shared" si="366"/>
        <v>234.85852865687409</v>
      </c>
      <c r="Q2014" s="14">
        <f t="shared" si="367"/>
        <v>0.69478025901146157</v>
      </c>
      <c r="R2014" s="14">
        <f t="shared" si="368"/>
        <v>0.14500505354130513</v>
      </c>
      <c r="S2014" s="14">
        <f t="shared" si="369"/>
        <v>0.16021468744723338</v>
      </c>
      <c r="T2014" s="14">
        <f t="shared" si="370"/>
        <v>2.282154229041127E-3</v>
      </c>
      <c r="U2014" s="14">
        <f t="shared" si="371"/>
        <v>165.14952860021165</v>
      </c>
      <c r="W2014" s="16">
        <f t="shared" si="372"/>
        <v>1.1726093500420594E-4</v>
      </c>
      <c r="X2014" s="15">
        <f t="shared" si="361"/>
        <v>0.686669965579495</v>
      </c>
      <c r="Y2014" s="15">
        <f t="shared" si="362"/>
        <v>0.35624408326536455</v>
      </c>
      <c r="Z2014" s="15">
        <f t="shared" si="363"/>
        <v>0.75357414747970741</v>
      </c>
    </row>
    <row r="2015" spans="10:26" x14ac:dyDescent="0.35">
      <c r="J2015" s="3">
        <v>45260</v>
      </c>
      <c r="K2015" s="13">
        <f>(VLOOKUP(J2015,'Poche Core Max IR'!A:C,3,TRUE)/VLOOKUP(J2014,'Poche Core Max IR'!A:C,3,TRUE))-1</f>
        <v>4.5924057489952208E-3</v>
      </c>
      <c r="L2015" s="13">
        <f>(VLOOKUP(J2015,'Strat EW abs return'!A:C,3,TRUE)/VLOOKUP(J2014,'Strat EW abs return'!A:C,3,TRUE))-1</f>
        <v>-3.1413939617803699E-3</v>
      </c>
      <c r="M2015" s="13">
        <f>(VLOOKUP(J2015,'Strat alpha facteurs'!A:C,3,TRUE)/VLOOKUP(J2014,'Strat alpha facteurs'!A:C,3,TRUE))-1</f>
        <v>2.7097896034731228E-3</v>
      </c>
      <c r="N2015" s="14">
        <f t="shared" si="364"/>
        <v>160.7044091904406</v>
      </c>
      <c r="O2015" s="14">
        <f t="shared" si="365"/>
        <v>128.93349115688949</v>
      </c>
      <c r="P2015" s="14">
        <f t="shared" si="366"/>
        <v>235.49494585611546</v>
      </c>
      <c r="Q2015" s="14">
        <f t="shared" si="367"/>
        <v>0.69576585127129598</v>
      </c>
      <c r="R2015" s="14">
        <f t="shared" si="368"/>
        <v>0.14409285586472786</v>
      </c>
      <c r="S2015" s="14">
        <f t="shared" si="369"/>
        <v>0.16014129286397621</v>
      </c>
      <c r="T2015" s="14">
        <f t="shared" si="370"/>
        <v>3.1693429505185384E-3</v>
      </c>
      <c r="U2015" s="14">
        <f t="shared" si="371"/>
        <v>165.6729440944622</v>
      </c>
      <c r="W2015" s="16">
        <f t="shared" si="372"/>
        <v>-1.8703216859597947E-5</v>
      </c>
      <c r="X2015" s="15">
        <f t="shared" si="361"/>
        <v>0.68661025937561382</v>
      </c>
      <c r="Y2015" s="15">
        <f t="shared" si="362"/>
        <v>0.35305005907326642</v>
      </c>
      <c r="Z2015" s="15">
        <f t="shared" si="363"/>
        <v>0.75371776137427482</v>
      </c>
    </row>
    <row r="2016" spans="10:26" x14ac:dyDescent="0.35">
      <c r="J2016" s="3">
        <v>45261</v>
      </c>
      <c r="K2016" s="13">
        <f>(VLOOKUP(J2016,'Poche Core Max IR'!A:C,3,TRUE)/VLOOKUP(J2015,'Poche Core Max IR'!A:C,3,TRUE))-1</f>
        <v>7.9047512636634121E-3</v>
      </c>
      <c r="L2016" s="13">
        <f>(VLOOKUP(J2016,'Strat EW abs return'!A:C,3,TRUE)/VLOOKUP(J2015,'Strat EW abs return'!A:C,3,TRUE))-1</f>
        <v>3.0030819148469945E-3</v>
      </c>
      <c r="M2016" s="13">
        <f>(VLOOKUP(J2016,'Strat alpha facteurs'!A:C,3,TRUE)/VLOOKUP(J2015,'Strat alpha facteurs'!A:C,3,TRUE))-1</f>
        <v>3.9043539672682925E-3</v>
      </c>
      <c r="N2016" s="14">
        <f t="shared" si="364"/>
        <v>161.97473757206501</v>
      </c>
      <c r="O2016" s="14">
        <f t="shared" si="365"/>
        <v>129.32068899240082</v>
      </c>
      <c r="P2016" s="14">
        <f t="shared" si="366"/>
        <v>236.41440148224041</v>
      </c>
      <c r="Q2016" s="14">
        <f t="shared" si="367"/>
        <v>0.69669688963588572</v>
      </c>
      <c r="R2016" s="14">
        <f t="shared" si="368"/>
        <v>0.14358397962540237</v>
      </c>
      <c r="S2016" s="14">
        <f t="shared" si="369"/>
        <v>0.15971913073871188</v>
      </c>
      <c r="T2016" s="14">
        <f t="shared" si="370"/>
        <v>6.5578269336735847E-3</v>
      </c>
      <c r="U2016" s="14">
        <f t="shared" si="371"/>
        <v>166.75939858942587</v>
      </c>
      <c r="W2016" s="16">
        <f t="shared" si="372"/>
        <v>1.0547944742231381E-3</v>
      </c>
      <c r="X2016" s="15">
        <f t="shared" si="361"/>
        <v>0.68645479692926537</v>
      </c>
      <c r="Y2016" s="15">
        <f t="shared" si="362"/>
        <v>0.35540772556248174</v>
      </c>
      <c r="Z2016" s="15">
        <f t="shared" si="363"/>
        <v>0.75244022194989635</v>
      </c>
    </row>
    <row r="2017" spans="10:26" x14ac:dyDescent="0.35">
      <c r="J2017" s="3">
        <v>45264</v>
      </c>
      <c r="K2017" s="13">
        <f>(VLOOKUP(J2017,'Poche Core Max IR'!A:C,3,TRUE)/VLOOKUP(J2016,'Poche Core Max IR'!A:C,3,TRUE))-1</f>
        <v>-2.8727469692074736E-3</v>
      </c>
      <c r="L2017" s="13">
        <f>(VLOOKUP(J2017,'Strat EW abs return'!A:C,3,TRUE)/VLOOKUP(J2016,'Strat EW abs return'!A:C,3,TRUE))-1</f>
        <v>-5.3275044936733629E-3</v>
      </c>
      <c r="M2017" s="13">
        <f>(VLOOKUP(J2017,'Strat alpha facteurs'!A:C,3,TRUE)/VLOOKUP(J2016,'Strat alpha facteurs'!A:C,3,TRUE))-1</f>
        <v>-6.9252887414350539E-3</v>
      </c>
      <c r="N2017" s="14">
        <f t="shared" si="364"/>
        <v>161.50942513561668</v>
      </c>
      <c r="O2017" s="14">
        <f t="shared" si="365"/>
        <v>128.63173244066886</v>
      </c>
      <c r="P2017" s="14">
        <f t="shared" si="366"/>
        <v>234.77716348934234</v>
      </c>
      <c r="Q2017" s="14">
        <f t="shared" si="367"/>
        <v>0.69739610772979288</v>
      </c>
      <c r="R2017" s="14">
        <f t="shared" si="368"/>
        <v>0.14337424913675356</v>
      </c>
      <c r="S2017" s="14">
        <f t="shared" si="369"/>
        <v>0.15922964313345347</v>
      </c>
      <c r="T2017" s="14">
        <f t="shared" si="370"/>
        <v>-3.8724792727281949E-3</v>
      </c>
      <c r="U2017" s="14">
        <f t="shared" si="371"/>
        <v>166.1136262748557</v>
      </c>
      <c r="W2017" s="16">
        <f t="shared" si="372"/>
        <v>-1.8665382114479256E-3</v>
      </c>
      <c r="X2017" s="15">
        <f t="shared" si="361"/>
        <v>0.68212999814377662</v>
      </c>
      <c r="Y2017" s="15">
        <f t="shared" si="362"/>
        <v>0.34525054735550248</v>
      </c>
      <c r="Z2017" s="15">
        <f t="shared" si="363"/>
        <v>0.74998837556928521</v>
      </c>
    </row>
    <row r="2018" spans="10:26" x14ac:dyDescent="0.35">
      <c r="J2018" s="3">
        <v>45265</v>
      </c>
      <c r="K2018" s="13">
        <f>(VLOOKUP(J2018,'Poche Core Max IR'!A:C,3,TRUE)/VLOOKUP(J2017,'Poche Core Max IR'!A:C,3,TRUE))-1</f>
        <v>-4.2878933355428028E-4</v>
      </c>
      <c r="L2018" s="13">
        <f>(VLOOKUP(J2018,'Strat EW abs return'!A:C,3,TRUE)/VLOOKUP(J2017,'Strat EW abs return'!A:C,3,TRUE))-1</f>
        <v>-3.3823886232946521E-3</v>
      </c>
      <c r="M2018" s="13">
        <f>(VLOOKUP(J2018,'Strat alpha facteurs'!A:C,3,TRUE)/VLOOKUP(J2017,'Strat alpha facteurs'!A:C,3,TRUE))-1</f>
        <v>-7.6829569483127802E-4</v>
      </c>
      <c r="N2018" s="14">
        <f t="shared" si="364"/>
        <v>161.44017161685005</v>
      </c>
      <c r="O2018" s="14">
        <f t="shared" si="365"/>
        <v>128.19664993226687</v>
      </c>
      <c r="P2018" s="14">
        <f t="shared" si="366"/>
        <v>234.59678520538878</v>
      </c>
      <c r="Q2018" s="14">
        <f t="shared" si="367"/>
        <v>0.69772943708697899</v>
      </c>
      <c r="R2018" s="14">
        <f t="shared" si="368"/>
        <v>0.14301892245875469</v>
      </c>
      <c r="S2018" s="14">
        <f t="shared" si="369"/>
        <v>0.15925164045426626</v>
      </c>
      <c r="T2018" s="14">
        <f t="shared" si="370"/>
        <v>-9.0631889071932841E-4</v>
      </c>
      <c r="U2018" s="14">
        <f t="shared" si="371"/>
        <v>165.9630743573569</v>
      </c>
      <c r="W2018" s="16">
        <f t="shared" si="372"/>
        <v>-6.0609792599618326E-4</v>
      </c>
      <c r="X2018" s="15">
        <f t="shared" si="361"/>
        <v>0.68187124661712673</v>
      </c>
      <c r="Y2018" s="15">
        <f t="shared" si="362"/>
        <v>0.3427022881645318</v>
      </c>
      <c r="Z2018" s="15">
        <f t="shared" si="363"/>
        <v>0.74992129579741995</v>
      </c>
    </row>
    <row r="2019" spans="10:26" x14ac:dyDescent="0.35">
      <c r="J2019" s="3">
        <v>45266</v>
      </c>
      <c r="K2019" s="13">
        <f>(VLOOKUP(J2019,'Poche Core Max IR'!A:C,3,TRUE)/VLOOKUP(J2018,'Poche Core Max IR'!A:C,3,TRUE))-1</f>
        <v>9.0250730940901747E-3</v>
      </c>
      <c r="L2019" s="13">
        <f>(VLOOKUP(J2019,'Strat EW abs return'!A:C,3,TRUE)/VLOOKUP(J2018,'Strat EW abs return'!A:C,3,TRUE))-1</f>
        <v>-5.1783123187714164E-3</v>
      </c>
      <c r="M2019" s="13">
        <f>(VLOOKUP(J2019,'Strat alpha facteurs'!A:C,3,TRUE)/VLOOKUP(J2018,'Strat alpha facteurs'!A:C,3,TRUE))-1</f>
        <v>-1.9395047646677543E-3</v>
      </c>
      <c r="N2019" s="14">
        <f t="shared" si="364"/>
        <v>162.89718096601459</v>
      </c>
      <c r="O2019" s="14">
        <f t="shared" si="365"/>
        <v>127.53280764069738</v>
      </c>
      <c r="P2019" s="14">
        <f t="shared" si="366"/>
        <v>234.14178362270721</v>
      </c>
      <c r="Q2019" s="14">
        <f t="shared" si="367"/>
        <v>0.70035133733683907</v>
      </c>
      <c r="R2019" s="14">
        <f t="shared" si="368"/>
        <v>0.14153560453398389</v>
      </c>
      <c r="S2019" s="14">
        <f t="shared" si="369"/>
        <v>0.15811305812917695</v>
      </c>
      <c r="T2019" s="14">
        <f t="shared" si="370"/>
        <v>5.2475932061805891E-3</v>
      </c>
      <c r="U2019" s="14">
        <f t="shared" si="371"/>
        <v>166.83398105883143</v>
      </c>
      <c r="W2019" s="16">
        <f t="shared" si="372"/>
        <v>-1.0395765941008167E-3</v>
      </c>
      <c r="X2019" s="15">
        <f t="shared" si="361"/>
        <v>0.67105206185372024</v>
      </c>
      <c r="Y2019" s="15">
        <f t="shared" si="362"/>
        <v>0.32742397797493572</v>
      </c>
      <c r="Z2019" s="15">
        <f t="shared" si="363"/>
        <v>0.74242503738582322</v>
      </c>
    </row>
    <row r="2020" spans="10:26" x14ac:dyDescent="0.35">
      <c r="J2020" s="3">
        <v>45267</v>
      </c>
      <c r="K2020" s="13">
        <f>(VLOOKUP(J2020,'Poche Core Max IR'!A:C,3,TRUE)/VLOOKUP(J2019,'Poche Core Max IR'!A:C,3,TRUE))-1</f>
        <v>-3.7638737621040752E-3</v>
      </c>
      <c r="L2020" s="13">
        <f>(VLOOKUP(J2020,'Strat EW abs return'!A:C,3,TRUE)/VLOOKUP(J2019,'Strat EW abs return'!A:C,3,TRUE))-1</f>
        <v>4.4168501831325369E-3</v>
      </c>
      <c r="M2020" s="13">
        <f>(VLOOKUP(J2020,'Strat alpha facteurs'!A:C,3,TRUE)/VLOOKUP(J2019,'Strat alpha facteurs'!A:C,3,TRUE))-1</f>
        <v>8.1344813268373617E-3</v>
      </c>
      <c r="N2020" s="14">
        <f t="shared" si="364"/>
        <v>162.28405654065588</v>
      </c>
      <c r="O2020" s="14">
        <f t="shared" si="365"/>
        <v>128.0961009454806</v>
      </c>
      <c r="P2020" s="14">
        <f t="shared" si="366"/>
        <v>236.04640558941853</v>
      </c>
      <c r="Q2020" s="14">
        <f t="shared" si="367"/>
        <v>0.69822132158194172</v>
      </c>
      <c r="R2020" s="14">
        <f t="shared" si="368"/>
        <v>0.1422638482256573</v>
      </c>
      <c r="S2020" s="14">
        <f t="shared" si="369"/>
        <v>0.15951483019240087</v>
      </c>
      <c r="T2020" s="14">
        <f t="shared" si="370"/>
        <v>-7.2472474316998751E-4</v>
      </c>
      <c r="U2020" s="14">
        <f t="shared" si="371"/>
        <v>166.71307234475654</v>
      </c>
      <c r="W2020" s="16">
        <f t="shared" si="372"/>
        <v>1.9259285116423512E-3</v>
      </c>
      <c r="X2020" s="15">
        <f t="shared" si="361"/>
        <v>0.66448815676377104</v>
      </c>
      <c r="Y2020" s="15">
        <f t="shared" si="362"/>
        <v>0.32212596772760749</v>
      </c>
      <c r="Z2020" s="15">
        <f t="shared" si="363"/>
        <v>0.73672897589669684</v>
      </c>
    </row>
    <row r="2021" spans="10:26" x14ac:dyDescent="0.35">
      <c r="J2021" s="3">
        <v>45268</v>
      </c>
      <c r="K2021" s="13">
        <f>(VLOOKUP(J2021,'Poche Core Max IR'!A:C,3,TRUE)/VLOOKUP(J2020,'Poche Core Max IR'!A:C,3,TRUE))-1</f>
        <v>-1.8371733068742735E-3</v>
      </c>
      <c r="L2021" s="13">
        <f>(VLOOKUP(J2021,'Strat EW abs return'!A:C,3,TRUE)/VLOOKUP(J2020,'Strat EW abs return'!A:C,3,TRUE))-1</f>
        <v>-5.1713502458861083E-4</v>
      </c>
      <c r="M2021" s="13">
        <f>(VLOOKUP(J2021,'Strat alpha facteurs'!A:C,3,TRUE)/VLOOKUP(J2020,'Strat alpha facteurs'!A:C,3,TRUE))-1</f>
        <v>3.9118196886489542E-3</v>
      </c>
      <c r="N2021" s="14">
        <f t="shared" si="364"/>
        <v>161.98591260384811</v>
      </c>
      <c r="O2021" s="14">
        <f t="shared" si="365"/>
        <v>128.02985796516845</v>
      </c>
      <c r="P2021" s="14">
        <f t="shared" si="366"/>
        <v>236.96977656623804</v>
      </c>
      <c r="Q2021" s="14">
        <f t="shared" si="367"/>
        <v>0.69744933103409223</v>
      </c>
      <c r="R2021" s="14">
        <f t="shared" si="368"/>
        <v>0.14229448511869561</v>
      </c>
      <c r="S2021" s="14">
        <f t="shared" si="369"/>
        <v>0.16025618384721202</v>
      </c>
      <c r="T2021" s="14">
        <f t="shared" si="370"/>
        <v>-7.3232993957293886E-4</v>
      </c>
      <c r="U2021" s="14">
        <f t="shared" si="371"/>
        <v>166.59098337056028</v>
      </c>
      <c r="W2021" s="16">
        <f t="shared" si="372"/>
        <v>5.5330783314059011E-4</v>
      </c>
      <c r="X2021" s="15">
        <f t="shared" si="361"/>
        <v>0.6632073213164561</v>
      </c>
      <c r="Y2021" s="15">
        <f t="shared" si="362"/>
        <v>0.32316190143930468</v>
      </c>
      <c r="Z2021" s="15">
        <f t="shared" si="363"/>
        <v>0.73478569562752061</v>
      </c>
    </row>
    <row r="2022" spans="10:26" x14ac:dyDescent="0.35">
      <c r="J2022" s="3">
        <v>45271</v>
      </c>
      <c r="K2022" s="13">
        <f>(VLOOKUP(J2022,'Poche Core Max IR'!A:C,3,TRUE)/VLOOKUP(J2021,'Poche Core Max IR'!A:C,3,TRUE))-1</f>
        <v>6.209333325249311E-3</v>
      </c>
      <c r="L2022" s="13">
        <f>(VLOOKUP(J2022,'Strat EW abs return'!A:C,3,TRUE)/VLOOKUP(J2021,'Strat EW abs return'!A:C,3,TRUE))-1</f>
        <v>-1.7564801907411498E-3</v>
      </c>
      <c r="M2022" s="13">
        <f>(VLOOKUP(J2022,'Strat alpha facteurs'!A:C,3,TRUE)/VLOOKUP(J2021,'Strat alpha facteurs'!A:C,3,TRUE))-1</f>
        <v>4.6898314082892689E-3</v>
      </c>
      <c r="N2022" s="14">
        <f t="shared" si="364"/>
        <v>162.99173712920009</v>
      </c>
      <c r="O2022" s="14">
        <f t="shared" si="365"/>
        <v>127.80497605582923</v>
      </c>
      <c r="P2022" s="14">
        <f t="shared" si="366"/>
        <v>238.08112486719367</v>
      </c>
      <c r="Q2022" s="14">
        <f t="shared" si="367"/>
        <v>0.69840510080133422</v>
      </c>
      <c r="R2022" s="14">
        <f t="shared" si="368"/>
        <v>0.14136144219514063</v>
      </c>
      <c r="S2022" s="14">
        <f t="shared" si="369"/>
        <v>0.1602334570035252</v>
      </c>
      <c r="T2022" s="14">
        <f t="shared" si="370"/>
        <v>4.8323324138793622E-3</v>
      </c>
      <c r="U2022" s="14">
        <f t="shared" si="371"/>
        <v>167.39600637936186</v>
      </c>
      <c r="W2022" s="16">
        <f t="shared" si="372"/>
        <v>5.0316932636353595E-4</v>
      </c>
      <c r="X2022" s="15">
        <f t="shared" si="361"/>
        <v>0.6619413812854833</v>
      </c>
      <c r="Y2022" s="15">
        <f t="shared" si="362"/>
        <v>0.31844663314934751</v>
      </c>
      <c r="Z2022" s="15">
        <f t="shared" si="363"/>
        <v>0.73459605927513205</v>
      </c>
    </row>
    <row r="2023" spans="10:26" x14ac:dyDescent="0.35">
      <c r="J2023" s="3">
        <v>45272</v>
      </c>
      <c r="K2023" s="13">
        <f>(VLOOKUP(J2023,'Poche Core Max IR'!A:C,3,TRUE)/VLOOKUP(J2022,'Poche Core Max IR'!A:C,3,TRUE))-1</f>
        <v>-8.2944847096488861E-4</v>
      </c>
      <c r="L2023" s="13">
        <f>(VLOOKUP(J2023,'Strat EW abs return'!A:C,3,TRUE)/VLOOKUP(J2022,'Strat EW abs return'!A:C,3,TRUE))-1</f>
        <v>-2.2872290494200254E-3</v>
      </c>
      <c r="M2023" s="13">
        <f>(VLOOKUP(J2023,'Strat alpha facteurs'!A:C,3,TRUE)/VLOOKUP(J2022,'Strat alpha facteurs'!A:C,3,TRUE))-1</f>
        <v>6.5837022997135008E-3</v>
      </c>
      <c r="N2023" s="14">
        <f t="shared" si="364"/>
        <v>162.85654388205836</v>
      </c>
      <c r="O2023" s="14">
        <f t="shared" si="365"/>
        <v>127.5126568019339</v>
      </c>
      <c r="P2023" s="14">
        <f t="shared" si="366"/>
        <v>239.6485801165002</v>
      </c>
      <c r="Q2023" s="14">
        <f t="shared" si="367"/>
        <v>0.69771953846325763</v>
      </c>
      <c r="R2023" s="14">
        <f t="shared" si="368"/>
        <v>0.14101663762412234</v>
      </c>
      <c r="S2023" s="14">
        <f t="shared" si="369"/>
        <v>0.16126382391262017</v>
      </c>
      <c r="T2023" s="14">
        <f t="shared" si="370"/>
        <v>1.5231233933477235E-4</v>
      </c>
      <c r="U2023" s="14">
        <f t="shared" si="371"/>
        <v>167.42150285668879</v>
      </c>
      <c r="W2023" s="16">
        <f t="shared" si="372"/>
        <v>7.3917565832868097E-4</v>
      </c>
      <c r="X2023" s="15">
        <f t="shared" si="361"/>
        <v>0.6610620135627614</v>
      </c>
      <c r="Y2023" s="15">
        <f t="shared" si="362"/>
        <v>0.31589341350958222</v>
      </c>
      <c r="Z2023" s="15">
        <f t="shared" si="363"/>
        <v>0.73229976388219253</v>
      </c>
    </row>
    <row r="2024" spans="10:26" x14ac:dyDescent="0.35">
      <c r="J2024" s="3">
        <v>45273</v>
      </c>
      <c r="K2024" s="13">
        <f>(VLOOKUP(J2024,'Poche Core Max IR'!A:C,3,TRUE)/VLOOKUP(J2023,'Poche Core Max IR'!A:C,3,TRUE))-1</f>
        <v>4.6417535855571845E-3</v>
      </c>
      <c r="L2024" s="13">
        <f>(VLOOKUP(J2024,'Strat EW abs return'!A:C,3,TRUE)/VLOOKUP(J2023,'Strat EW abs return'!A:C,3,TRUE))-1</f>
        <v>7.5022848533590203E-3</v>
      </c>
      <c r="M2024" s="13">
        <f>(VLOOKUP(J2024,'Strat alpha facteurs'!A:C,3,TRUE)/VLOOKUP(J2023,'Strat alpha facteurs'!A:C,3,TRUE))-1</f>
        <v>7.8923942302684402E-3</v>
      </c>
      <c r="N2024" s="14">
        <f t="shared" si="364"/>
        <v>163.61248382855436</v>
      </c>
      <c r="O2024" s="14">
        <f t="shared" si="365"/>
        <v>128.46929307567061</v>
      </c>
      <c r="P2024" s="14">
        <f t="shared" si="366"/>
        <v>241.53998118750368</v>
      </c>
      <c r="Q2024" s="14">
        <f t="shared" si="367"/>
        <v>0.69707592305219945</v>
      </c>
      <c r="R2024" s="14">
        <f t="shared" si="368"/>
        <v>0.14128770438051425</v>
      </c>
      <c r="S2024" s="14">
        <f t="shared" si="369"/>
        <v>0.16163637256728636</v>
      </c>
      <c r="T2024" s="14">
        <f t="shared" si="370"/>
        <v>5.5693468272931899E-3</v>
      </c>
      <c r="U2024" s="14">
        <f t="shared" si="371"/>
        <v>168.35393127244436</v>
      </c>
      <c r="W2024" s="16">
        <f t="shared" si="372"/>
        <v>2.3356785787913698E-3</v>
      </c>
      <c r="X2024" s="15">
        <f t="shared" si="361"/>
        <v>0.66314192261326643</v>
      </c>
      <c r="Y2024" s="15">
        <f t="shared" si="362"/>
        <v>0.32278971826875952</v>
      </c>
      <c r="Z2024" s="15">
        <f t="shared" si="363"/>
        <v>0.73319185224083694</v>
      </c>
    </row>
    <row r="2025" spans="10:26" x14ac:dyDescent="0.35">
      <c r="J2025" s="3">
        <v>45274</v>
      </c>
      <c r="K2025" s="13">
        <f>(VLOOKUP(J2025,'Poche Core Max IR'!A:C,3,TRUE)/VLOOKUP(J2024,'Poche Core Max IR'!A:C,3,TRUE))-1</f>
        <v>-3.0416688863006414E-3</v>
      </c>
      <c r="L2025" s="13">
        <f>(VLOOKUP(J2025,'Strat EW abs return'!A:C,3,TRUE)/VLOOKUP(J2024,'Strat EW abs return'!A:C,3,TRUE))-1</f>
        <v>7.9471072736359005E-3</v>
      </c>
      <c r="M2025" s="13">
        <f>(VLOOKUP(J2025,'Strat alpha facteurs'!A:C,3,TRUE)/VLOOKUP(J2024,'Strat alpha facteurs'!A:C,3,TRUE))-1</f>
        <v>1.876236338324011E-3</v>
      </c>
      <c r="N2025" s="14">
        <f t="shared" si="364"/>
        <v>163.11482882708268</v>
      </c>
      <c r="O2025" s="14">
        <f t="shared" si="365"/>
        <v>129.49025232911114</v>
      </c>
      <c r="P2025" s="14">
        <f t="shared" si="366"/>
        <v>241.99316727736579</v>
      </c>
      <c r="Q2025" s="14">
        <f t="shared" si="367"/>
        <v>0.69543840664718604</v>
      </c>
      <c r="R2025" s="14">
        <f t="shared" si="368"/>
        <v>0.1425094597938279</v>
      </c>
      <c r="S2025" s="14">
        <f t="shared" si="369"/>
        <v>0.16205213355898612</v>
      </c>
      <c r="T2025" s="14">
        <f t="shared" si="370"/>
        <v>-6.9417756757385015E-4</v>
      </c>
      <c r="U2025" s="14">
        <f t="shared" si="371"/>
        <v>168.23706374994217</v>
      </c>
      <c r="W2025" s="16">
        <f t="shared" si="372"/>
        <v>1.4365860661757583E-3</v>
      </c>
      <c r="X2025" s="15">
        <f t="shared" si="361"/>
        <v>0.6442364435923702</v>
      </c>
      <c r="Y2025" s="15">
        <f t="shared" si="362"/>
        <v>0.28553263879256857</v>
      </c>
      <c r="Z2025" s="15">
        <f t="shared" si="363"/>
        <v>0.72210931629618413</v>
      </c>
    </row>
    <row r="2026" spans="10:26" x14ac:dyDescent="0.35">
      <c r="J2026" s="3">
        <v>45275</v>
      </c>
      <c r="K2026" s="13">
        <f>(VLOOKUP(J2026,'Poche Core Max IR'!A:C,3,TRUE)/VLOOKUP(J2025,'Poche Core Max IR'!A:C,3,TRUE))-1</f>
        <v>4.584303175556137E-3</v>
      </c>
      <c r="L2026" s="13">
        <f>(VLOOKUP(J2026,'Strat EW abs return'!A:C,3,TRUE)/VLOOKUP(J2025,'Strat EW abs return'!A:C,3,TRUE))-1</f>
        <v>-2.441024880509679E-3</v>
      </c>
      <c r="M2026" s="13">
        <f>(VLOOKUP(J2026,'Strat alpha facteurs'!A:C,3,TRUE)/VLOOKUP(J2025,'Strat alpha facteurs'!A:C,3,TRUE))-1</f>
        <v>1.608579973359392E-3</v>
      </c>
      <c r="N2026" s="14">
        <f t="shared" si="364"/>
        <v>163.86259665485497</v>
      </c>
      <c r="O2026" s="14">
        <f t="shared" si="365"/>
        <v>129.17416340139232</v>
      </c>
      <c r="P2026" s="14">
        <f t="shared" si="366"/>
        <v>242.38243263993797</v>
      </c>
      <c r="Q2026" s="14">
        <f t="shared" si="367"/>
        <v>0.69646682954679673</v>
      </c>
      <c r="R2026" s="14">
        <f t="shared" si="368"/>
        <v>0.14172212378960486</v>
      </c>
      <c r="S2026" s="14">
        <f t="shared" si="369"/>
        <v>0.16181104666359847</v>
      </c>
      <c r="T2026" s="14">
        <f t="shared" si="370"/>
        <v>3.1009051756148136E-3</v>
      </c>
      <c r="U2026" s="14">
        <f t="shared" si="371"/>
        <v>168.75875093165459</v>
      </c>
      <c r="W2026" s="16">
        <f t="shared" si="372"/>
        <v>-8.5661221157711616E-5</v>
      </c>
      <c r="X2026" s="15">
        <f t="shared" si="361"/>
        <v>0.63981994828522659</v>
      </c>
      <c r="Y2026" s="15">
        <f t="shared" si="362"/>
        <v>0.28123116847391705</v>
      </c>
      <c r="Z2026" s="15">
        <f t="shared" si="363"/>
        <v>0.71855775964150159</v>
      </c>
    </row>
    <row r="2027" spans="10:26" x14ac:dyDescent="0.35">
      <c r="J2027" s="3">
        <v>45278</v>
      </c>
      <c r="K2027" s="13">
        <f>(VLOOKUP(J2027,'Poche Core Max IR'!A:C,3,TRUE)/VLOOKUP(J2026,'Poche Core Max IR'!A:C,3,TRUE))-1</f>
        <v>-3.7979264190318718E-3</v>
      </c>
      <c r="L2027" s="13">
        <f>(VLOOKUP(J2027,'Strat EW abs return'!A:C,3,TRUE)/VLOOKUP(J2026,'Strat EW abs return'!A:C,3,TRUE))-1</f>
        <v>-3.528486938615738E-3</v>
      </c>
      <c r="M2027" s="13">
        <f>(VLOOKUP(J2027,'Strat alpha facteurs'!A:C,3,TRUE)/VLOOKUP(J2026,'Strat alpha facteurs'!A:C,3,TRUE))-1</f>
        <v>4.6000969067570008E-3</v>
      </c>
      <c r="N2027" s="14">
        <f t="shared" si="364"/>
        <v>163.24025856992833</v>
      </c>
      <c r="O2027" s="14">
        <f t="shared" si="365"/>
        <v>128.71837405302389</v>
      </c>
      <c r="P2027" s="14">
        <f t="shared" si="366"/>
        <v>243.4974153185772</v>
      </c>
      <c r="Q2027" s="14">
        <f t="shared" si="367"/>
        <v>0.69549146903517345</v>
      </c>
      <c r="R2027" s="14">
        <f t="shared" si="368"/>
        <v>0.14156192778952897</v>
      </c>
      <c r="S2027" s="14">
        <f t="shared" si="369"/>
        <v>0.16294660317529772</v>
      </c>
      <c r="T2027" s="14">
        <f t="shared" si="370"/>
        <v>-2.4008479393833183E-3</v>
      </c>
      <c r="U2027" s="14">
        <f t="shared" si="371"/>
        <v>168.35358683222742</v>
      </c>
      <c r="W2027" s="16">
        <f t="shared" si="372"/>
        <v>2.5007075202263028E-4</v>
      </c>
      <c r="X2027" s="15">
        <f t="shared" si="361"/>
        <v>0.63839144928903335</v>
      </c>
      <c r="Y2027" s="15">
        <f t="shared" si="362"/>
        <v>0.28348289097448515</v>
      </c>
      <c r="Z2027" s="15">
        <f t="shared" si="363"/>
        <v>0.7151455745300711</v>
      </c>
    </row>
    <row r="2028" spans="10:26" x14ac:dyDescent="0.35">
      <c r="J2028" s="3">
        <v>45279</v>
      </c>
      <c r="K2028" s="13">
        <f>(VLOOKUP(J2028,'Poche Core Max IR'!A:C,3,TRUE)/VLOOKUP(J2027,'Poche Core Max IR'!A:C,3,TRUE))-1</f>
        <v>4.084567448904286E-3</v>
      </c>
      <c r="L2028" s="13">
        <f>(VLOOKUP(J2028,'Strat EW abs return'!A:C,3,TRUE)/VLOOKUP(J2027,'Strat EW abs return'!A:C,3,TRUE))-1</f>
        <v>3.5562515281439833E-3</v>
      </c>
      <c r="M2028" s="13">
        <f>(VLOOKUP(J2028,'Strat alpha facteurs'!A:C,3,TRUE)/VLOOKUP(J2027,'Strat alpha facteurs'!A:C,3,TRUE))-1</f>
        <v>6.065338802036413E-3</v>
      </c>
      <c r="N2028" s="14">
        <f t="shared" si="364"/>
        <v>163.90702441643379</v>
      </c>
      <c r="O2028" s="14">
        <f t="shared" si="365"/>
        <v>129.17612896745018</v>
      </c>
      <c r="P2028" s="14">
        <f t="shared" si="366"/>
        <v>244.97430963990453</v>
      </c>
      <c r="Q2028" s="14">
        <f t="shared" si="367"/>
        <v>0.69531975160991122</v>
      </c>
      <c r="R2028" s="14">
        <f t="shared" si="368"/>
        <v>0.14145250924115846</v>
      </c>
      <c r="S2028" s="14">
        <f t="shared" si="369"/>
        <v>0.16322773914893046</v>
      </c>
      <c r="T2028" s="14">
        <f t="shared" si="370"/>
        <v>4.3325379923393765E-3</v>
      </c>
      <c r="U2028" s="14">
        <f t="shared" si="371"/>
        <v>169.08298514332463</v>
      </c>
      <c r="W2028" s="16">
        <f t="shared" si="372"/>
        <v>1.4930722419773568E-3</v>
      </c>
      <c r="X2028" s="15">
        <f t="shared" si="361"/>
        <v>0.647098478034279</v>
      </c>
      <c r="Y2028" s="15">
        <f t="shared" si="362"/>
        <v>0.29615323876734856</v>
      </c>
      <c r="Z2028" s="15">
        <f t="shared" si="363"/>
        <v>0.7198021707689819</v>
      </c>
    </row>
    <row r="2029" spans="10:26" x14ac:dyDescent="0.35">
      <c r="J2029" s="3">
        <v>45280</v>
      </c>
      <c r="K2029" s="13">
        <f>(VLOOKUP(J2029,'Poche Core Max IR'!A:C,3,TRUE)/VLOOKUP(J2028,'Poche Core Max IR'!A:C,3,TRUE))-1</f>
        <v>-1.6552892428051136E-3</v>
      </c>
      <c r="L2029" s="13">
        <f>(VLOOKUP(J2029,'Strat EW abs return'!A:C,3,TRUE)/VLOOKUP(J2028,'Strat EW abs return'!A:C,3,TRUE))-1</f>
        <v>-4.5080293190786769E-3</v>
      </c>
      <c r="M2029" s="13">
        <f>(VLOOKUP(J2029,'Strat alpha facteurs'!A:C,3,TRUE)/VLOOKUP(J2028,'Strat alpha facteurs'!A:C,3,TRUE))-1</f>
        <v>-8.3552589421272971E-3</v>
      </c>
      <c r="N2029" s="14">
        <f t="shared" si="364"/>
        <v>163.63571088209707</v>
      </c>
      <c r="O2029" s="14">
        <f t="shared" si="365"/>
        <v>128.59379919073982</v>
      </c>
      <c r="P2029" s="14">
        <f t="shared" si="366"/>
        <v>242.92748584869426</v>
      </c>
      <c r="Q2029" s="14">
        <f t="shared" si="367"/>
        <v>0.69636404034342259</v>
      </c>
      <c r="R2029" s="14">
        <f t="shared" si="368"/>
        <v>0.14126015096402672</v>
      </c>
      <c r="S2029" s="14">
        <f t="shared" si="369"/>
        <v>0.16237580869255083</v>
      </c>
      <c r="T2029" s="14">
        <f t="shared" si="370"/>
        <v>-3.152437391193523E-3</v>
      </c>
      <c r="U2029" s="14">
        <f t="shared" si="371"/>
        <v>168.54996161874419</v>
      </c>
      <c r="W2029" s="16">
        <f t="shared" si="372"/>
        <v>-1.9934968297268991E-3</v>
      </c>
      <c r="X2029" s="15">
        <f t="shared" si="361"/>
        <v>0.64225351472258108</v>
      </c>
      <c r="Y2029" s="15">
        <f t="shared" si="362"/>
        <v>0.29062120832338384</v>
      </c>
      <c r="Z2029" s="15">
        <f t="shared" si="363"/>
        <v>0.71611233370817817</v>
      </c>
    </row>
    <row r="2030" spans="10:26" x14ac:dyDescent="0.35">
      <c r="J2030" s="3">
        <v>45281</v>
      </c>
      <c r="K2030" s="13">
        <f>(VLOOKUP(J2030,'Poche Core Max IR'!A:C,3,TRUE)/VLOOKUP(J2029,'Poche Core Max IR'!A:C,3,TRUE))-1</f>
        <v>8.9756724703837776E-4</v>
      </c>
      <c r="L2030" s="13">
        <f>(VLOOKUP(J2030,'Strat EW abs return'!A:C,3,TRUE)/VLOOKUP(J2029,'Strat EW abs return'!A:C,3,TRUE))-1</f>
        <v>4.0569750715637731E-3</v>
      </c>
      <c r="M2030" s="13">
        <f>(VLOOKUP(J2030,'Strat alpha facteurs'!A:C,3,TRUE)/VLOOKUP(J2029,'Strat alpha facteurs'!A:C,3,TRUE))-1</f>
        <v>7.609074465259047E-3</v>
      </c>
      <c r="N2030" s="14">
        <f t="shared" si="364"/>
        <v>163.78258493663068</v>
      </c>
      <c r="O2030" s="14">
        <f t="shared" si="365"/>
        <v>129.11550102841431</v>
      </c>
      <c r="P2030" s="14">
        <f t="shared" si="366"/>
        <v>244.77593917817515</v>
      </c>
      <c r="Q2030" s="14">
        <f t="shared" si="367"/>
        <v>0.69529696299409272</v>
      </c>
      <c r="R2030" s="14">
        <f t="shared" si="368"/>
        <v>0.14148890510612172</v>
      </c>
      <c r="S2030" s="14">
        <f t="shared" si="369"/>
        <v>0.1632141318997857</v>
      </c>
      <c r="T2030" s="14">
        <f t="shared" si="370"/>
        <v>2.4336520853922359E-3</v>
      </c>
      <c r="U2030" s="14">
        <f t="shared" si="371"/>
        <v>168.96015358433044</v>
      </c>
      <c r="W2030" s="16">
        <f t="shared" si="372"/>
        <v>1.8159254443264696E-3</v>
      </c>
      <c r="X2030" s="15">
        <f t="shared" si="361"/>
        <v>0.63882872009145242</v>
      </c>
      <c r="Y2030" s="15">
        <f t="shared" si="362"/>
        <v>0.28464898292462459</v>
      </c>
      <c r="Z2030" s="15">
        <f t="shared" si="363"/>
        <v>0.71357808537160416</v>
      </c>
    </row>
    <row r="2031" spans="10:26" x14ac:dyDescent="0.35">
      <c r="J2031" s="3">
        <v>45282</v>
      </c>
      <c r="K2031" s="13">
        <f>(VLOOKUP(J2031,'Poche Core Max IR'!A:C,3,TRUE)/VLOOKUP(J2030,'Poche Core Max IR'!A:C,3,TRUE))-1</f>
        <v>1.0809541580749649E-3</v>
      </c>
      <c r="L2031" s="13">
        <f>(VLOOKUP(J2031,'Strat EW abs return'!A:C,3,TRUE)/VLOOKUP(J2030,'Strat EW abs return'!A:C,3,TRUE))-1</f>
        <v>-6.0590932210191628E-4</v>
      </c>
      <c r="M2031" s="13">
        <f>(VLOOKUP(J2031,'Strat alpha facteurs'!A:C,3,TRUE)/VLOOKUP(J2030,'Strat alpha facteurs'!A:C,3,TRUE))-1</f>
        <v>5.7704702782990225E-4</v>
      </c>
      <c r="N2031" s="14">
        <f t="shared" si="364"/>
        <v>163.95962640283821</v>
      </c>
      <c r="O2031" s="14">
        <f t="shared" si="365"/>
        <v>129.03726874271334</v>
      </c>
      <c r="P2031" s="14">
        <f t="shared" si="366"/>
        <v>244.91718640636219</v>
      </c>
      <c r="Q2031" s="14">
        <f t="shared" si="367"/>
        <v>0.69551992631030901</v>
      </c>
      <c r="R2031" s="14">
        <f t="shared" si="368"/>
        <v>0.14129578564491191</v>
      </c>
      <c r="S2031" s="14">
        <f t="shared" si="369"/>
        <v>0.16318428804477919</v>
      </c>
      <c r="T2031" s="14">
        <f t="shared" si="370"/>
        <v>7.6003692638017598E-4</v>
      </c>
      <c r="U2031" s="14">
        <f t="shared" si="371"/>
        <v>169.08856954014141</v>
      </c>
      <c r="W2031" s="16">
        <f t="shared" si="372"/>
        <v>8.5525747088122328E-6</v>
      </c>
      <c r="X2031" s="15">
        <f t="shared" si="361"/>
        <v>0.63971936110490102</v>
      </c>
      <c r="Y2031" s="15">
        <f t="shared" si="362"/>
        <v>0.28500102374358782</v>
      </c>
      <c r="Z2031" s="15">
        <f t="shared" si="363"/>
        <v>0.71406363827148911</v>
      </c>
    </row>
    <row r="2032" spans="10:26" x14ac:dyDescent="0.35">
      <c r="J2032" s="3">
        <v>45287</v>
      </c>
      <c r="K2032" s="13">
        <f>(VLOOKUP(J2032,'Poche Core Max IR'!A:C,3,TRUE)/VLOOKUP(J2031,'Poche Core Max IR'!A:C,3,TRUE))-1</f>
        <v>3.6350340268380688E-3</v>
      </c>
      <c r="L2032" s="13">
        <f>(VLOOKUP(J2032,'Strat EW abs return'!A:C,3,TRUE)/VLOOKUP(J2031,'Strat EW abs return'!A:C,3,TRUE))-1</f>
        <v>5.0922009751579456E-3</v>
      </c>
      <c r="M2032" s="13">
        <f>(VLOOKUP(J2032,'Strat alpha facteurs'!A:C,3,TRUE)/VLOOKUP(J2031,'Strat alpha facteurs'!A:C,3,TRUE))-1</f>
        <v>7.7590713046982174E-3</v>
      </c>
      <c r="N2032" s="14">
        <f t="shared" si="364"/>
        <v>164.5556252238402</v>
      </c>
      <c r="O2032" s="14">
        <f t="shared" si="365"/>
        <v>129.69435244843669</v>
      </c>
      <c r="P2032" s="14">
        <f t="shared" si="366"/>
        <v>246.81751631943521</v>
      </c>
      <c r="Q2032" s="14">
        <f t="shared" si="367"/>
        <v>0.69491140178703015</v>
      </c>
      <c r="R2032" s="14">
        <f t="shared" si="368"/>
        <v>0.1413771294399612</v>
      </c>
      <c r="S2032" s="14">
        <f t="shared" si="369"/>
        <v>0.16371146877300874</v>
      </c>
      <c r="T2032" s="14">
        <f t="shared" si="370"/>
        <v>4.5139036626744627E-3</v>
      </c>
      <c r="U2032" s="14">
        <f t="shared" si="371"/>
        <v>169.85181905350504</v>
      </c>
      <c r="W2032" s="16">
        <f t="shared" si="372"/>
        <v>1.9901697160058518E-3</v>
      </c>
      <c r="X2032" s="15">
        <f t="shared" si="361"/>
        <v>0.63701690398152055</v>
      </c>
      <c r="Y2032" s="15">
        <f t="shared" si="362"/>
        <v>0.28106237886557023</v>
      </c>
      <c r="Z2032" s="15">
        <f t="shared" si="363"/>
        <v>0.71252736274591844</v>
      </c>
    </row>
    <row r="2033" spans="10:26" x14ac:dyDescent="0.35">
      <c r="J2033" s="3">
        <v>45288</v>
      </c>
      <c r="K2033" s="13">
        <f>(VLOOKUP(J2033,'Poche Core Max IR'!A:C,3,TRUE)/VLOOKUP(J2032,'Poche Core Max IR'!A:C,3,TRUE))-1</f>
        <v>-1.2815366761027569E-3</v>
      </c>
      <c r="L2033" s="13">
        <f>(VLOOKUP(J2033,'Strat EW abs return'!A:C,3,TRUE)/VLOOKUP(J2032,'Strat EW abs return'!A:C,3,TRUE))-1</f>
        <v>-4.790139185782416E-3</v>
      </c>
      <c r="M2033" s="13">
        <f>(VLOOKUP(J2033,'Strat alpha facteurs'!A:C,3,TRUE)/VLOOKUP(J2032,'Strat alpha facteurs'!A:C,3,TRUE))-1</f>
        <v>1.2885641860131969E-3</v>
      </c>
      <c r="N2033" s="14">
        <f t="shared" si="364"/>
        <v>164.34474115485682</v>
      </c>
      <c r="O2033" s="14">
        <f t="shared" si="365"/>
        <v>129.07309844859876</v>
      </c>
      <c r="P2033" s="14">
        <f t="shared" si="366"/>
        <v>247.13555653144516</v>
      </c>
      <c r="Q2033" s="14">
        <f t="shared" si="367"/>
        <v>0.69496378660297842</v>
      </c>
      <c r="R2033" s="14">
        <f t="shared" si="368"/>
        <v>0.14089107683884231</v>
      </c>
      <c r="S2033" s="14">
        <f t="shared" si="369"/>
        <v>0.16414513655817925</v>
      </c>
      <c r="T2033" s="14">
        <f t="shared" si="370"/>
        <v>-1.356817840235332E-3</v>
      </c>
      <c r="U2033" s="14">
        <f t="shared" si="371"/>
        <v>169.62136107521681</v>
      </c>
      <c r="W2033" s="16">
        <f t="shared" si="372"/>
        <v>-4.6337632381570455E-4</v>
      </c>
      <c r="X2033" s="15">
        <f t="shared" si="361"/>
        <v>0.63539658215962491</v>
      </c>
      <c r="Y2033" s="15">
        <f t="shared" si="362"/>
        <v>0.28023191561764271</v>
      </c>
      <c r="Z2033" s="15">
        <f t="shared" si="363"/>
        <v>0.71070644396632698</v>
      </c>
    </row>
    <row r="2034" spans="10:26" x14ac:dyDescent="0.35">
      <c r="J2034" s="3">
        <v>45289</v>
      </c>
      <c r="K2034" s="13">
        <f>(VLOOKUP(J2034,'Poche Core Max IR'!A:C,3,TRUE)/VLOOKUP(J2033,'Poche Core Max IR'!A:C,3,TRUE))-1</f>
        <v>-9.8933136634971053E-4</v>
      </c>
      <c r="L2034" s="13">
        <f>(VLOOKUP(J2034,'Strat EW abs return'!A:C,3,TRUE)/VLOOKUP(J2033,'Strat EW abs return'!A:C,3,TRUE))-1</f>
        <v>-3.1360669268051256E-3</v>
      </c>
      <c r="M2034" s="13">
        <f>(VLOOKUP(J2034,'Strat alpha facteurs'!A:C,3,TRUE)/VLOOKUP(J2033,'Strat alpha facteurs'!A:C,3,TRUE))-1</f>
        <v>-2.4769468966517882E-3</v>
      </c>
      <c r="N2034" s="14">
        <f t="shared" si="364"/>
        <v>164.18214974753769</v>
      </c>
      <c r="O2034" s="14">
        <f t="shared" si="365"/>
        <v>128.66831657341385</v>
      </c>
      <c r="P2034" s="14">
        <f t="shared" si="366"/>
        <v>246.52341488164228</v>
      </c>
      <c r="Q2034" s="14">
        <f t="shared" si="367"/>
        <v>0.7</v>
      </c>
      <c r="R2034" s="14">
        <f t="shared" si="368"/>
        <v>0.15</v>
      </c>
      <c r="S2034" s="14">
        <f t="shared" si="369"/>
        <v>0.15</v>
      </c>
      <c r="T2034" s="14">
        <f t="shared" si="370"/>
        <v>-1.5359721055180123E-3</v>
      </c>
      <c r="U2034" s="14">
        <f t="shared" si="371"/>
        <v>169.36082739610526</v>
      </c>
      <c r="W2034" s="16">
        <f t="shared" si="372"/>
        <v>-8.4195207351853705E-4</v>
      </c>
      <c r="X2034" s="15">
        <f t="shared" si="361"/>
        <v>0.63717903187827862</v>
      </c>
      <c r="Y2034" s="15">
        <f t="shared" si="362"/>
        <v>0.2870720288762843</v>
      </c>
      <c r="Z2034" s="15">
        <f t="shared" si="363"/>
        <v>0.71072214434657566</v>
      </c>
    </row>
    <row r="2035" spans="10:26" x14ac:dyDescent="0.35">
      <c r="J2035" s="3">
        <v>45293</v>
      </c>
      <c r="K2035" s="13">
        <f>(VLOOKUP(J2035,'Poche Core Max IR'!A:C,3,TRUE)/VLOOKUP(J2034,'Poche Core Max IR'!A:C,3,TRUE))-1</f>
        <v>1.0830983535807803E-3</v>
      </c>
      <c r="L2035" s="13">
        <f>(VLOOKUP(J2035,'Strat EW abs return'!A:C,3,TRUE)/VLOOKUP(J2034,'Strat EW abs return'!A:C,3,TRUE))-1</f>
        <v>-2.6066633464395528E-3</v>
      </c>
      <c r="M2035" s="13">
        <f>(VLOOKUP(J2035,'Strat alpha facteurs'!A:C,3,TRUE)/VLOOKUP(J2034,'Strat alpha facteurs'!A:C,3,TRUE))-1</f>
        <v>-1.2085413298524195E-2</v>
      </c>
      <c r="N2035" s="14">
        <f t="shared" si="364"/>
        <v>164.35997516361661</v>
      </c>
      <c r="O2035" s="14">
        <f t="shared" si="365"/>
        <v>128.33292158875386</v>
      </c>
      <c r="P2035" s="14">
        <f t="shared" si="366"/>
        <v>243.54407752503408</v>
      </c>
      <c r="Q2035" s="14">
        <f t="shared" si="367"/>
        <v>0.70177268136575899</v>
      </c>
      <c r="R2035" s="14">
        <f t="shared" si="368"/>
        <v>0.14982559476777779</v>
      </c>
      <c r="S2035" s="14">
        <f t="shared" si="369"/>
        <v>0.14840172386646316</v>
      </c>
      <c r="T2035" s="14">
        <f t="shared" si="370"/>
        <v>-1.4456426492380158E-3</v>
      </c>
      <c r="U2035" s="14">
        <f t="shared" si="371"/>
        <v>169.11599216091122</v>
      </c>
      <c r="W2035" s="16">
        <f t="shared" si="372"/>
        <v>-2.1840410533793416E-3</v>
      </c>
      <c r="X2035" s="15">
        <f t="shared" si="361"/>
        <v>0.64232062874392626</v>
      </c>
      <c r="Y2035" s="15">
        <f t="shared" si="362"/>
        <v>0.29716988413216239</v>
      </c>
      <c r="Z2035" s="15">
        <f t="shared" si="363"/>
        <v>0.71195429076971073</v>
      </c>
    </row>
    <row r="2036" spans="10:26" x14ac:dyDescent="0.35">
      <c r="J2036" s="3">
        <v>45294</v>
      </c>
      <c r="K2036" s="13">
        <f>(VLOOKUP(J2036,'Poche Core Max IR'!A:C,3,TRUE)/VLOOKUP(J2035,'Poche Core Max IR'!A:C,3,TRUE))-1</f>
        <v>-5.5722233858996884E-3</v>
      </c>
      <c r="L2036" s="13">
        <f>(VLOOKUP(J2036,'Strat EW abs return'!A:C,3,TRUE)/VLOOKUP(J2035,'Strat EW abs return'!A:C,3,TRUE))-1</f>
        <v>-2.8861967502402663E-3</v>
      </c>
      <c r="M2036" s="13">
        <f>(VLOOKUP(J2036,'Strat alpha facteurs'!A:C,3,TRUE)/VLOOKUP(J2035,'Strat alpha facteurs'!A:C,3,TRUE))-1</f>
        <v>-7.872455425365521E-3</v>
      </c>
      <c r="N2036" s="14">
        <f t="shared" si="364"/>
        <v>163.44412466630402</v>
      </c>
      <c r="O2036" s="14">
        <f t="shared" si="365"/>
        <v>127.96252752751556</v>
      </c>
      <c r="P2036" s="14">
        <f t="shared" si="366"/>
        <v>241.62678763060649</v>
      </c>
      <c r="Q2036" s="14">
        <f t="shared" si="367"/>
        <v>0.70172958156936283</v>
      </c>
      <c r="R2036" s="14">
        <f t="shared" si="368"/>
        <v>0.15022105884783588</v>
      </c>
      <c r="S2036" s="14">
        <f t="shared" si="369"/>
        <v>0.1480493595828013</v>
      </c>
      <c r="T2036" s="14">
        <f t="shared" si="370"/>
        <v>-5.5111462475995214E-3</v>
      </c>
      <c r="U2036" s="14">
        <f t="shared" si="371"/>
        <v>168.18396919530454</v>
      </c>
      <c r="W2036" s="16">
        <f t="shared" si="372"/>
        <v>-1.5990795159337907E-3</v>
      </c>
      <c r="X2036" s="15">
        <f t="shared" si="361"/>
        <v>0.64454774654754887</v>
      </c>
      <c r="Y2036" s="15">
        <f t="shared" si="362"/>
        <v>0.30218822827736758</v>
      </c>
      <c r="Z2036" s="15">
        <f t="shared" si="363"/>
        <v>0.71336023684505367</v>
      </c>
    </row>
    <row r="2037" spans="10:26" x14ac:dyDescent="0.35">
      <c r="J2037" s="3">
        <v>45295</v>
      </c>
      <c r="K2037" s="13">
        <f>(VLOOKUP(J2037,'Poche Core Max IR'!A:C,3,TRUE)/VLOOKUP(J2036,'Poche Core Max IR'!A:C,3,TRUE))-1</f>
        <v>-1.4481702218542836E-3</v>
      </c>
      <c r="L2037" s="13">
        <f>(VLOOKUP(J2037,'Strat EW abs return'!A:C,3,TRUE)/VLOOKUP(J2036,'Strat EW abs return'!A:C,3,TRUE))-1</f>
        <v>-1.008993472446762E-3</v>
      </c>
      <c r="M2037" s="13">
        <f>(VLOOKUP(J2037,'Strat alpha facteurs'!A:C,3,TRUE)/VLOOKUP(J2036,'Strat alpha facteurs'!A:C,3,TRUE))-1</f>
        <v>1.1954112106860038E-5</v>
      </c>
      <c r="N2037" s="14">
        <f t="shared" si="364"/>
        <v>163.20742975202523</v>
      </c>
      <c r="O2037" s="14">
        <f t="shared" si="365"/>
        <v>127.83341417252251</v>
      </c>
      <c r="P2037" s="14">
        <f t="shared" si="366"/>
        <v>241.62967606431386</v>
      </c>
      <c r="Q2037" s="14">
        <f t="shared" si="367"/>
        <v>0.70153136160030327</v>
      </c>
      <c r="R2037" s="14">
        <f t="shared" si="368"/>
        <v>0.15024467600159863</v>
      </c>
      <c r="S2037" s="14">
        <f t="shared" si="369"/>
        <v>0.14822396239809801</v>
      </c>
      <c r="T2037" s="14">
        <f t="shared" si="370"/>
        <v>-1.1660261529827234E-3</v>
      </c>
      <c r="U2037" s="14">
        <f t="shared" si="371"/>
        <v>167.98786228871037</v>
      </c>
      <c r="W2037" s="16">
        <f t="shared" si="372"/>
        <v>-1.4982401149206184E-4</v>
      </c>
      <c r="X2037" s="15">
        <f t="shared" si="361"/>
        <v>0.64509129801625642</v>
      </c>
      <c r="Y2037" s="15">
        <f t="shared" si="362"/>
        <v>0.30171033831712923</v>
      </c>
      <c r="Z2037" s="15">
        <f t="shared" si="363"/>
        <v>0.71366648821285505</v>
      </c>
    </row>
    <row r="2038" spans="10:26" x14ac:dyDescent="0.35">
      <c r="J2038" s="3">
        <v>45296</v>
      </c>
      <c r="K2038" s="13">
        <f>(VLOOKUP(J2038,'Poche Core Max IR'!A:C,3,TRUE)/VLOOKUP(J2037,'Poche Core Max IR'!A:C,3,TRUE))-1</f>
        <v>6.6413576140700314E-4</v>
      </c>
      <c r="L2038" s="13">
        <f>(VLOOKUP(J2038,'Strat EW abs return'!A:C,3,TRUE)/VLOOKUP(J2037,'Strat EW abs return'!A:C,3,TRUE))-1</f>
        <v>2.4398147109707669E-3</v>
      </c>
      <c r="M2038" s="13">
        <f>(VLOOKUP(J2038,'Strat alpha facteurs'!A:C,3,TRUE)/VLOOKUP(J2037,'Strat alpha facteurs'!A:C,3,TRUE))-1</f>
        <v>3.0228574977468892E-3</v>
      </c>
      <c r="N2038" s="14">
        <f t="shared" si="364"/>
        <v>163.31582164265089</v>
      </c>
      <c r="O2038" s="14">
        <f t="shared" si="365"/>
        <v>128.14530401697425</v>
      </c>
      <c r="P2038" s="14">
        <f t="shared" si="366"/>
        <v>242.36008814228302</v>
      </c>
      <c r="Q2038" s="14">
        <f t="shared" si="367"/>
        <v>0.70109948692076729</v>
      </c>
      <c r="R2038" s="14">
        <f t="shared" si="368"/>
        <v>0.15041862792928831</v>
      </c>
      <c r="S2038" s="14">
        <f t="shared" si="369"/>
        <v>0.14848188514994426</v>
      </c>
      <c r="T2038" s="14">
        <f t="shared" si="370"/>
        <v>1.2805411518218895E-3</v>
      </c>
      <c r="U2038" s="14">
        <f t="shared" si="371"/>
        <v>168.20297765937767</v>
      </c>
      <c r="W2038" s="16">
        <f t="shared" si="372"/>
        <v>8.1583316103101737E-4</v>
      </c>
      <c r="X2038" s="15">
        <f t="shared" si="361"/>
        <v>0.63705532578229962</v>
      </c>
      <c r="Y2038" s="15">
        <f t="shared" si="362"/>
        <v>0.28863907517831294</v>
      </c>
      <c r="Z2038" s="15">
        <f t="shared" si="363"/>
        <v>0.70743903883078918</v>
      </c>
    </row>
    <row r="2039" spans="10:26" x14ac:dyDescent="0.35">
      <c r="J2039" s="3">
        <v>45299</v>
      </c>
      <c r="K2039" s="13">
        <f>(VLOOKUP(J2039,'Poche Core Max IR'!A:C,3,TRUE)/VLOOKUP(J2038,'Poche Core Max IR'!A:C,3,TRUE))-1</f>
        <v>4.7778032615741761E-3</v>
      </c>
      <c r="L2039" s="13">
        <f>(VLOOKUP(J2039,'Strat EW abs return'!A:C,3,TRUE)/VLOOKUP(J2038,'Strat EW abs return'!A:C,3,TRUE))-1</f>
        <v>-2.0897245409967624E-3</v>
      </c>
      <c r="M2039" s="13">
        <f>(VLOOKUP(J2039,'Strat alpha facteurs'!A:C,3,TRUE)/VLOOKUP(J2038,'Strat alpha facteurs'!A:C,3,TRUE))-1</f>
        <v>1.3491065512986955E-2</v>
      </c>
      <c r="N2039" s="14">
        <f t="shared" si="364"/>
        <v>164.09611250796181</v>
      </c>
      <c r="O2039" s="14">
        <f t="shared" si="365"/>
        <v>127.87751563035648</v>
      </c>
      <c r="P2039" s="14">
        <f t="shared" si="366"/>
        <v>245.62978396914386</v>
      </c>
      <c r="Q2039" s="14">
        <f t="shared" si="367"/>
        <v>0.70091758649078306</v>
      </c>
      <c r="R2039" s="14">
        <f t="shared" si="368"/>
        <v>0.14935177643134517</v>
      </c>
      <c r="S2039" s="14">
        <f t="shared" si="369"/>
        <v>0.14973063707787168</v>
      </c>
      <c r="T2039" s="14">
        <f t="shared" si="370"/>
        <v>5.0385607571408319E-3</v>
      </c>
      <c r="U2039" s="14">
        <f t="shared" si="371"/>
        <v>169.05047858184645</v>
      </c>
      <c r="W2039" s="16">
        <f t="shared" si="372"/>
        <v>1.7079217616687964E-3</v>
      </c>
      <c r="X2039" s="15">
        <f t="shared" si="361"/>
        <v>0.63903881289075903</v>
      </c>
      <c r="Y2039" s="15">
        <f t="shared" si="362"/>
        <v>0.28695363445706989</v>
      </c>
      <c r="Z2039" s="15">
        <f t="shared" si="363"/>
        <v>0.70848221115924515</v>
      </c>
    </row>
    <row r="2040" spans="10:26" x14ac:dyDescent="0.35">
      <c r="J2040" s="3">
        <v>45300</v>
      </c>
      <c r="K2040" s="13">
        <f>(VLOOKUP(J2040,'Poche Core Max IR'!A:C,3,TRUE)/VLOOKUP(J2039,'Poche Core Max IR'!A:C,3,TRUE))-1</f>
        <v>3.1533922903936862E-4</v>
      </c>
      <c r="L2040" s="13">
        <f>(VLOOKUP(J2040,'Strat EW abs return'!A:C,3,TRUE)/VLOOKUP(J2039,'Strat EW abs return'!A:C,3,TRUE))-1</f>
        <v>1.3431591479557969E-3</v>
      </c>
      <c r="M2040" s="13">
        <f>(VLOOKUP(J2040,'Strat alpha facteurs'!A:C,3,TRUE)/VLOOKUP(J2039,'Strat alpha facteurs'!A:C,3,TRUE))-1</f>
        <v>5.1835094390439984E-4</v>
      </c>
      <c r="N2040" s="14">
        <f t="shared" si="364"/>
        <v>164.14785844956842</v>
      </c>
      <c r="O2040" s="14">
        <f t="shared" si="365"/>
        <v>128.04927548529326</v>
      </c>
      <c r="P2040" s="14">
        <f t="shared" si="366"/>
        <v>245.75710639951529</v>
      </c>
      <c r="Q2040" s="14">
        <f t="shared" si="367"/>
        <v>0.70078874940125624</v>
      </c>
      <c r="R2040" s="14">
        <f t="shared" si="368"/>
        <v>0.14947775390886769</v>
      </c>
      <c r="S2040" s="14">
        <f t="shared" si="369"/>
        <v>0.14973349668987598</v>
      </c>
      <c r="T2040" s="14">
        <f t="shared" si="370"/>
        <v>4.9924303318207072E-4</v>
      </c>
      <c r="U2040" s="14">
        <f t="shared" si="371"/>
        <v>169.13487585553452</v>
      </c>
      <c r="W2040" s="16">
        <f t="shared" si="372"/>
        <v>2.7838691192188456E-4</v>
      </c>
      <c r="X2040" s="15">
        <f t="shared" si="361"/>
        <v>0.63946269586013449</v>
      </c>
      <c r="Y2040" s="15">
        <f t="shared" si="362"/>
        <v>0.28746158169004854</v>
      </c>
      <c r="Z2040" s="15">
        <f t="shared" si="363"/>
        <v>0.70878434146724434</v>
      </c>
    </row>
    <row r="2041" spans="10:26" x14ac:dyDescent="0.35">
      <c r="J2041" s="3">
        <v>45301</v>
      </c>
      <c r="K2041" s="13">
        <f>(VLOOKUP(J2041,'Poche Core Max IR'!A:C,3,TRUE)/VLOOKUP(J2040,'Poche Core Max IR'!A:C,3,TRUE))-1</f>
        <v>3.2148260573143794E-3</v>
      </c>
      <c r="L2041" s="13">
        <f>(VLOOKUP(J2041,'Strat EW abs return'!A:C,3,TRUE)/VLOOKUP(J2040,'Strat EW abs return'!A:C,3,TRUE))-1</f>
        <v>-7.3096145969253623E-4</v>
      </c>
      <c r="M2041" s="13">
        <f>(VLOOKUP(J2041,'Strat alpha facteurs'!A:C,3,TRUE)/VLOOKUP(J2040,'Strat alpha facteurs'!A:C,3,TRUE))-1</f>
        <v>7.6277340897183965E-3</v>
      </c>
      <c r="N2041" s="14">
        <f t="shared" si="364"/>
        <v>164.67556526216444</v>
      </c>
      <c r="O2041" s="14">
        <f t="shared" si="365"/>
        <v>127.95567639997196</v>
      </c>
      <c r="P2041" s="14">
        <f t="shared" si="366"/>
        <v>247.63167625778942</v>
      </c>
      <c r="Q2041" s="14">
        <f t="shared" si="367"/>
        <v>0.70073918939420565</v>
      </c>
      <c r="R2041" s="14">
        <f t="shared" si="368"/>
        <v>0.14887930696821045</v>
      </c>
      <c r="S2041" s="14">
        <f t="shared" si="369"/>
        <v>0.15038150363758387</v>
      </c>
      <c r="T2041" s="14">
        <f t="shared" si="370"/>
        <v>3.2857787521332312E-3</v>
      </c>
      <c r="U2041" s="14">
        <f t="shared" si="371"/>
        <v>169.69061563686532</v>
      </c>
      <c r="W2041" s="16">
        <f t="shared" si="372"/>
        <v>1.0382450862200133E-3</v>
      </c>
      <c r="X2041" s="15">
        <f t="shared" si="361"/>
        <v>0.63855546035097122</v>
      </c>
      <c r="Y2041" s="15">
        <f t="shared" si="362"/>
        <v>0.28398185387094543</v>
      </c>
      <c r="Z2041" s="15">
        <f t="shared" si="363"/>
        <v>0.70823066037683768</v>
      </c>
    </row>
    <row r="2042" spans="10:26" x14ac:dyDescent="0.35">
      <c r="J2042" s="3">
        <v>45302</v>
      </c>
      <c r="K2042" s="13">
        <f>(VLOOKUP(J2042,'Poche Core Max IR'!A:C,3,TRUE)/VLOOKUP(J2041,'Poche Core Max IR'!A:C,3,TRUE))-1</f>
        <v>4.2044237234084569E-3</v>
      </c>
      <c r="L2042" s="13">
        <f>(VLOOKUP(J2042,'Strat EW abs return'!A:C,3,TRUE)/VLOOKUP(J2041,'Strat EW abs return'!A:C,3,TRUE))-1</f>
        <v>9.7626309637921516E-4</v>
      </c>
      <c r="M2042" s="13">
        <f>(VLOOKUP(J2042,'Strat alpha facteurs'!A:C,3,TRUE)/VLOOKUP(J2041,'Strat alpha facteurs'!A:C,3,TRUE))-1</f>
        <v>2.2658157022492631E-3</v>
      </c>
      <c r="N2042" s="14">
        <f t="shared" si="364"/>
        <v>165.36793111541837</v>
      </c>
      <c r="O2042" s="14">
        <f t="shared" si="365"/>
        <v>128.0805948048135</v>
      </c>
      <c r="P2042" s="14">
        <f t="shared" si="366"/>
        <v>248.19276399822863</v>
      </c>
      <c r="Q2042" s="14">
        <f t="shared" si="367"/>
        <v>0.70127840538023678</v>
      </c>
      <c r="R2042" s="14">
        <f t="shared" si="368"/>
        <v>0.1485149066149756</v>
      </c>
      <c r="S2042" s="14">
        <f t="shared" si="369"/>
        <v>0.1502066880047877</v>
      </c>
      <c r="T2042" s="14">
        <f t="shared" si="370"/>
        <v>3.4322866172884787E-3</v>
      </c>
      <c r="U2042" s="14">
        <f t="shared" si="371"/>
        <v>170.27304246599516</v>
      </c>
      <c r="W2042" s="16">
        <f t="shared" si="372"/>
        <v>4.8533029485451002E-4</v>
      </c>
      <c r="X2042" s="15">
        <f t="shared" si="361"/>
        <v>0.63870796140235353</v>
      </c>
      <c r="Y2042" s="15">
        <f t="shared" si="362"/>
        <v>0.28302094691595853</v>
      </c>
      <c r="Z2042" s="15">
        <f t="shared" si="363"/>
        <v>0.70767774052952137</v>
      </c>
    </row>
    <row r="2043" spans="10:26" x14ac:dyDescent="0.35">
      <c r="J2043" s="3">
        <v>45303</v>
      </c>
      <c r="K2043" s="13">
        <f>(VLOOKUP(J2043,'Poche Core Max IR'!A:C,3,TRUE)/VLOOKUP(J2042,'Poche Core Max IR'!A:C,3,TRUE))-1</f>
        <v>3.9038114192677664E-3</v>
      </c>
      <c r="L2043" s="13">
        <f>(VLOOKUP(J2043,'Strat EW abs return'!A:C,3,TRUE)/VLOOKUP(J2042,'Strat EW abs return'!A:C,3,TRUE))-1</f>
        <v>3.2675157467696447E-3</v>
      </c>
      <c r="M2043" s="13">
        <f>(VLOOKUP(J2043,'Strat alpha facteurs'!A:C,3,TRUE)/VLOOKUP(J2042,'Strat alpha facteurs'!A:C,3,TRUE))-1</f>
        <v>5.3742809261756452E-3</v>
      </c>
      <c r="N2043" s="14">
        <f t="shared" si="364"/>
        <v>166.01349633328743</v>
      </c>
      <c r="O2043" s="14">
        <f t="shared" si="365"/>
        <v>128.49910016519385</v>
      </c>
      <c r="P2043" s="14">
        <f t="shared" si="366"/>
        <v>249.52662163579913</v>
      </c>
      <c r="Q2043" s="14">
        <f t="shared" si="367"/>
        <v>0.70119013708603761</v>
      </c>
      <c r="R2043" s="14">
        <f t="shared" si="368"/>
        <v>0.14840209331552864</v>
      </c>
      <c r="S2043" s="14">
        <f t="shared" si="369"/>
        <v>0.15040776959843374</v>
      </c>
      <c r="T2043" s="14">
        <f t="shared" si="370"/>
        <v>4.0301863813318609E-3</v>
      </c>
      <c r="U2043" s="14">
        <f t="shared" si="371"/>
        <v>170.95927456284957</v>
      </c>
      <c r="W2043" s="16">
        <f t="shared" si="372"/>
        <v>1.2932397840635518E-3</v>
      </c>
      <c r="X2043" s="15">
        <f t="shared" si="361"/>
        <v>0.63920877147836574</v>
      </c>
      <c r="Y2043" s="15">
        <f t="shared" si="362"/>
        <v>0.283505932433951</v>
      </c>
      <c r="Z2043" s="15">
        <f t="shared" si="363"/>
        <v>0.70797092853564425</v>
      </c>
    </row>
    <row r="2044" spans="10:26" x14ac:dyDescent="0.35">
      <c r="J2044" s="3">
        <v>45306</v>
      </c>
      <c r="K2044" s="13">
        <f>(VLOOKUP(J2044,'Poche Core Max IR'!A:C,3,TRUE)/VLOOKUP(J2043,'Poche Core Max IR'!A:C,3,TRUE))-1</f>
        <v>2.3446942276266203E-3</v>
      </c>
      <c r="L2044" s="13">
        <f>(VLOOKUP(J2044,'Strat EW abs return'!A:C,3,TRUE)/VLOOKUP(J2043,'Strat EW abs return'!A:C,3,TRUE))-1</f>
        <v>0</v>
      </c>
      <c r="M2044" s="13">
        <f>(VLOOKUP(J2044,'Strat alpha facteurs'!A:C,3,TRUE)/VLOOKUP(J2043,'Strat alpha facteurs'!A:C,3,TRUE))-1</f>
        <v>-5.2797130539317116E-4</v>
      </c>
      <c r="N2044" s="14">
        <f t="shared" si="364"/>
        <v>166.40274721984821</v>
      </c>
      <c r="O2044" s="14">
        <f t="shared" si="365"/>
        <v>128.49910016519385</v>
      </c>
      <c r="P2044" s="14">
        <f t="shared" si="366"/>
        <v>249.39487873964373</v>
      </c>
      <c r="Q2044" s="14">
        <f t="shared" si="367"/>
        <v>0.70173623109576366</v>
      </c>
      <c r="R2044" s="14">
        <f t="shared" si="368"/>
        <v>0.14817025643006485</v>
      </c>
      <c r="S2044" s="14">
        <f t="shared" si="369"/>
        <v>0.15009351247417152</v>
      </c>
      <c r="T2044" s="14">
        <f t="shared" si="370"/>
        <v>1.5646654804381908E-3</v>
      </c>
      <c r="U2044" s="14">
        <f t="shared" si="371"/>
        <v>171.22676863831882</v>
      </c>
      <c r="W2044" s="16">
        <f t="shared" si="372"/>
        <v>-7.9245067712034552E-5</v>
      </c>
      <c r="X2044" s="15">
        <f t="shared" si="361"/>
        <v>0.63875571350635929</v>
      </c>
      <c r="Y2044" s="15">
        <f t="shared" si="362"/>
        <v>0.28337340778128089</v>
      </c>
      <c r="Z2044" s="15">
        <f t="shared" si="363"/>
        <v>0.70744179134722096</v>
      </c>
    </row>
    <row r="2045" spans="10:26" x14ac:dyDescent="0.35">
      <c r="J2045" s="3">
        <v>45307</v>
      </c>
      <c r="K2045" s="13">
        <f>(VLOOKUP(J2045,'Poche Core Max IR'!A:C,3,TRUE)/VLOOKUP(J2044,'Poche Core Max IR'!A:C,3,TRUE))-1</f>
        <v>-1.6710785099102177E-3</v>
      </c>
      <c r="L2045" s="13">
        <f>(VLOOKUP(J2045,'Strat EW abs return'!A:C,3,TRUE)/VLOOKUP(J2044,'Strat EW abs return'!A:C,3,TRUE))-1</f>
        <v>-5.3167768406747751E-3</v>
      </c>
      <c r="M2045" s="13">
        <f>(VLOOKUP(J2045,'Strat alpha facteurs'!A:C,3,TRUE)/VLOOKUP(J2044,'Strat alpha facteurs'!A:C,3,TRUE))-1</f>
        <v>-4.3544129512894658E-3</v>
      </c>
      <c r="N2045" s="14">
        <f t="shared" si="364"/>
        <v>166.1246751649791</v>
      </c>
      <c r="O2045" s="14">
        <f t="shared" si="365"/>
        <v>127.815899125388</v>
      </c>
      <c r="P2045" s="14">
        <f t="shared" si="366"/>
        <v>248.30891044967456</v>
      </c>
      <c r="Q2045" s="14">
        <f t="shared" si="367"/>
        <v>0.70239965705720298</v>
      </c>
      <c r="R2045" s="14">
        <f t="shared" si="368"/>
        <v>0.1477687377408653</v>
      </c>
      <c r="S2045" s="14">
        <f t="shared" si="369"/>
        <v>0.14983160520193176</v>
      </c>
      <c r="T2045" s="14">
        <f t="shared" si="370"/>
        <v>-2.6140136578957918E-3</v>
      </c>
      <c r="U2045" s="14">
        <f t="shared" si="371"/>
        <v>170.77917952650088</v>
      </c>
      <c r="W2045" s="16">
        <f t="shared" si="372"/>
        <v>-1.4380820848001589E-3</v>
      </c>
      <c r="X2045" s="15">
        <f t="shared" si="361"/>
        <v>0.63931995769085681</v>
      </c>
      <c r="Y2045" s="15">
        <f t="shared" si="362"/>
        <v>0.28442571647378323</v>
      </c>
      <c r="Z2045" s="15">
        <f t="shared" si="363"/>
        <v>0.70837797805187963</v>
      </c>
    </row>
    <row r="2046" spans="10:26" x14ac:dyDescent="0.35">
      <c r="J2046" s="3">
        <v>45308</v>
      </c>
      <c r="K2046" s="13">
        <f>(VLOOKUP(J2046,'Poche Core Max IR'!A:C,3,TRUE)/VLOOKUP(J2045,'Poche Core Max IR'!A:C,3,TRUE))-1</f>
        <v>-5.3907281707478161E-3</v>
      </c>
      <c r="L2046" s="13">
        <f>(VLOOKUP(J2046,'Strat EW abs return'!A:C,3,TRUE)/VLOOKUP(J2045,'Strat EW abs return'!A:C,3,TRUE))-1</f>
        <v>-4.6753001422836782E-3</v>
      </c>
      <c r="M2046" s="13">
        <f>(VLOOKUP(J2046,'Strat alpha facteurs'!A:C,3,TRUE)/VLOOKUP(J2045,'Strat alpha facteurs'!A:C,3,TRUE))-1</f>
        <v>-6.5714050452503336E-3</v>
      </c>
      <c r="N2046" s="14">
        <f t="shared" si="364"/>
        <v>165.22914219871092</v>
      </c>
      <c r="O2046" s="14">
        <f t="shared" si="365"/>
        <v>127.21832143402096</v>
      </c>
      <c r="P2046" s="14">
        <f t="shared" si="366"/>
        <v>246.67717202276495</v>
      </c>
      <c r="Q2046" s="14">
        <f t="shared" si="367"/>
        <v>0.70244993184308624</v>
      </c>
      <c r="R2046" s="14">
        <f t="shared" si="368"/>
        <v>0.14788561288967167</v>
      </c>
      <c r="S2046" s="14">
        <f t="shared" si="369"/>
        <v>0.14966445526724212</v>
      </c>
      <c r="T2046" s="14">
        <f t="shared" si="370"/>
        <v>-5.4619129853687469E-3</v>
      </c>
      <c r="U2046" s="14">
        <f t="shared" si="371"/>
        <v>169.84639850821446</v>
      </c>
      <c r="W2046" s="16">
        <f t="shared" si="372"/>
        <v>-1.6749153834225887E-3</v>
      </c>
      <c r="X2046" s="15">
        <f t="shared" si="361"/>
        <v>0.64201972779743977</v>
      </c>
      <c r="Y2046" s="15">
        <f t="shared" si="362"/>
        <v>0.28825980491701902</v>
      </c>
      <c r="Z2046" s="15">
        <f t="shared" si="363"/>
        <v>0.71044116746143915</v>
      </c>
    </row>
    <row r="2047" spans="10:26" x14ac:dyDescent="0.35">
      <c r="J2047" s="3">
        <v>45309</v>
      </c>
      <c r="K2047" s="13">
        <f>(VLOOKUP(J2047,'Poche Core Max IR'!A:C,3,TRUE)/VLOOKUP(J2046,'Poche Core Max IR'!A:C,3,TRUE))-1</f>
        <v>2.203829546139513E-3</v>
      </c>
      <c r="L2047" s="13">
        <f>(VLOOKUP(J2047,'Strat EW abs return'!A:C,3,TRUE)/VLOOKUP(J2046,'Strat EW abs return'!A:C,3,TRUE))-1</f>
        <v>4.2186937361587962E-3</v>
      </c>
      <c r="M2047" s="13">
        <f>(VLOOKUP(J2047,'Strat alpha facteurs'!A:C,3,TRUE)/VLOOKUP(J2046,'Strat alpha facteurs'!A:C,3,TRUE))-1</f>
        <v>9.7169342797167602E-3</v>
      </c>
      <c r="N2047" s="14">
        <f t="shared" si="364"/>
        <v>165.59327906417172</v>
      </c>
      <c r="O2047" s="14">
        <f t="shared" si="365"/>
        <v>127.7550165697793</v>
      </c>
      <c r="P2047" s="14">
        <f t="shared" si="366"/>
        <v>249.07411789161654</v>
      </c>
      <c r="Q2047" s="14">
        <f t="shared" si="367"/>
        <v>0.70145436727802701</v>
      </c>
      <c r="R2047" s="14">
        <f t="shared" si="368"/>
        <v>0.14797291116170169</v>
      </c>
      <c r="S2047" s="14">
        <f t="shared" si="369"/>
        <v>0.15057272156027127</v>
      </c>
      <c r="T2047" s="14">
        <f t="shared" si="370"/>
        <v>3.6262436990865433E-3</v>
      </c>
      <c r="U2047" s="14">
        <f t="shared" si="371"/>
        <v>170.46230294061743</v>
      </c>
      <c r="W2047" s="16">
        <f t="shared" si="372"/>
        <v>2.0873576331582998E-3</v>
      </c>
      <c r="X2047" s="15">
        <f t="shared" si="361"/>
        <v>0.64071456224545242</v>
      </c>
      <c r="Y2047" s="15">
        <f t="shared" si="362"/>
        <v>0.29512184020594456</v>
      </c>
      <c r="Z2047" s="15">
        <f t="shared" si="363"/>
        <v>0.70762765798075611</v>
      </c>
    </row>
    <row r="2048" spans="10:26" x14ac:dyDescent="0.35">
      <c r="J2048" s="3">
        <v>45310</v>
      </c>
      <c r="K2048" s="13">
        <f>(VLOOKUP(J2048,'Poche Core Max IR'!A:C,3,TRUE)/VLOOKUP(J2047,'Poche Core Max IR'!A:C,3,TRUE))-1</f>
        <v>5.676002889739129E-3</v>
      </c>
      <c r="L2048" s="13">
        <f>(VLOOKUP(J2048,'Strat EW abs return'!A:C,3,TRUE)/VLOOKUP(J2047,'Strat EW abs return'!A:C,3,TRUE))-1</f>
        <v>2.2656794506026312E-3</v>
      </c>
      <c r="M2048" s="13">
        <f>(VLOOKUP(J2048,'Strat alpha facteurs'!A:C,3,TRUE)/VLOOKUP(J2047,'Strat alpha facteurs'!A:C,3,TRUE))-1</f>
        <v>1.4277097496309787E-2</v>
      </c>
      <c r="N2048" s="14">
        <f t="shared" si="364"/>
        <v>166.53318699466135</v>
      </c>
      <c r="O2048" s="14">
        <f t="shared" si="365"/>
        <v>128.04446848553286</v>
      </c>
      <c r="P2048" s="14">
        <f t="shared" si="366"/>
        <v>252.63017335656249</v>
      </c>
      <c r="Q2048" s="14">
        <f t="shared" si="367"/>
        <v>0.70090346175851026</v>
      </c>
      <c r="R2048" s="14">
        <f t="shared" si="368"/>
        <v>0.14735530351962656</v>
      </c>
      <c r="S2048" s="14">
        <f t="shared" si="369"/>
        <v>0.15174123472186316</v>
      </c>
      <c r="T2048" s="14">
        <f t="shared" si="370"/>
        <v>6.4664576257558292E-3</v>
      </c>
      <c r="U2048" s="14">
        <f t="shared" si="371"/>
        <v>171.56459019937168</v>
      </c>
      <c r="W2048" s="16">
        <f t="shared" si="372"/>
        <v>2.5002842854561997E-3</v>
      </c>
      <c r="X2048" s="15">
        <f t="shared" si="361"/>
        <v>0.64444438160178463</v>
      </c>
      <c r="Y2048" s="15">
        <f t="shared" si="362"/>
        <v>0.29692689996767008</v>
      </c>
      <c r="Z2048" s="15">
        <f t="shared" si="363"/>
        <v>0.71126743883646837</v>
      </c>
    </row>
    <row r="2049" spans="10:26" x14ac:dyDescent="0.35">
      <c r="J2049" s="3">
        <v>45313</v>
      </c>
      <c r="K2049" s="13">
        <f>(VLOOKUP(J2049,'Poche Core Max IR'!A:C,3,TRUE)/VLOOKUP(J2048,'Poche Core Max IR'!A:C,3,TRUE))-1</f>
        <v>7.0124139039451361E-3</v>
      </c>
      <c r="L2049" s="13">
        <f>(VLOOKUP(J2049,'Strat EW abs return'!A:C,3,TRUE)/VLOOKUP(J2048,'Strat EW abs return'!A:C,3,TRUE))-1</f>
        <v>1.8559546868404109E-3</v>
      </c>
      <c r="M2049" s="13">
        <f>(VLOOKUP(J2049,'Strat alpha facteurs'!A:C,3,TRUE)/VLOOKUP(J2048,'Strat alpha facteurs'!A:C,3,TRUE))-1</f>
        <v>4.5238123068489511E-3</v>
      </c>
      <c r="N2049" s="14">
        <f t="shared" si="364"/>
        <v>167.700986630611</v>
      </c>
      <c r="O2049" s="14">
        <f t="shared" si="365"/>
        <v>128.28211321694258</v>
      </c>
      <c r="P2049" s="14">
        <f t="shared" si="366"/>
        <v>253.77302484387428</v>
      </c>
      <c r="Q2049" s="14">
        <f t="shared" si="367"/>
        <v>0.70169605153784775</v>
      </c>
      <c r="R2049" s="14">
        <f t="shared" si="368"/>
        <v>0.14676654090306174</v>
      </c>
      <c r="S2049" s="14">
        <f t="shared" si="369"/>
        <v>0.15153740755909054</v>
      </c>
      <c r="T2049" s="14">
        <f t="shared" si="370"/>
        <v>5.8749588118479183E-3</v>
      </c>
      <c r="U2049" s="14">
        <f t="shared" si="371"/>
        <v>172.57252510036454</v>
      </c>
      <c r="W2049" s="16">
        <f t="shared" si="372"/>
        <v>9.5791883872419132E-4</v>
      </c>
      <c r="X2049" s="15">
        <f t="shared" si="361"/>
        <v>0.64418471931441201</v>
      </c>
      <c r="Y2049" s="15">
        <f t="shared" si="362"/>
        <v>0.29895214279030913</v>
      </c>
      <c r="Z2049" s="15">
        <f t="shared" si="363"/>
        <v>0.71053326430169983</v>
      </c>
    </row>
    <row r="2050" spans="10:26" x14ac:dyDescent="0.35">
      <c r="J2050" s="3">
        <v>45314</v>
      </c>
      <c r="K2050" s="13">
        <f>(VLOOKUP(J2050,'Poche Core Max IR'!A:C,3,TRUE)/VLOOKUP(J2049,'Poche Core Max IR'!A:C,3,TRUE))-1</f>
        <v>9.2427901063274476E-4</v>
      </c>
      <c r="L2050" s="13">
        <f>(VLOOKUP(J2050,'Strat EW abs return'!A:C,3,TRUE)/VLOOKUP(J2049,'Strat EW abs return'!A:C,3,TRUE))-1</f>
        <v>1.3062915242398887E-3</v>
      </c>
      <c r="M2050" s="13">
        <f>(VLOOKUP(J2050,'Strat alpha facteurs'!A:C,3,TRUE)/VLOOKUP(J2049,'Strat alpha facteurs'!A:C,3,TRUE))-1</f>
        <v>-2.6070589210146489E-3</v>
      </c>
      <c r="N2050" s="14">
        <f t="shared" si="364"/>
        <v>167.85598913261609</v>
      </c>
      <c r="O2050" s="14">
        <f t="shared" si="365"/>
        <v>128.44968705414945</v>
      </c>
      <c r="P2050" s="14">
        <f t="shared" si="366"/>
        <v>253.11142361554218</v>
      </c>
      <c r="Q2050" s="14">
        <f t="shared" si="367"/>
        <v>0.70203205865604301</v>
      </c>
      <c r="R2050" s="14">
        <f t="shared" si="368"/>
        <v>0.14689286175817345</v>
      </c>
      <c r="S2050" s="14">
        <f t="shared" si="369"/>
        <v>0.15107507958578364</v>
      </c>
      <c r="T2050" s="14">
        <f t="shared" si="370"/>
        <v>4.4521587045962213E-4</v>
      </c>
      <c r="U2050" s="14">
        <f t="shared" si="371"/>
        <v>172.6493571273445</v>
      </c>
      <c r="W2050" s="16">
        <f t="shared" si="372"/>
        <v>-2.0197673369107169E-4</v>
      </c>
      <c r="X2050" s="15">
        <f t="shared" ref="X2050:X2113" si="373">CORREL(K1797:K2050,W1797:W2050)</f>
        <v>0.6441651941800085</v>
      </c>
      <c r="Y2050" s="15">
        <f t="shared" ref="Y2050:Y2113" si="374">CORREL(K1797:K2050,L1797:L2050)</f>
        <v>0.29927332062242967</v>
      </c>
      <c r="Z2050" s="15">
        <f t="shared" ref="Z2050:Z2113" si="375">CORREL(K1797:K2050,M1797:M2050)</f>
        <v>0.71007901899964065</v>
      </c>
    </row>
    <row r="2051" spans="10:26" x14ac:dyDescent="0.35">
      <c r="J2051" s="3">
        <v>45315</v>
      </c>
      <c r="K2051" s="13">
        <f>(VLOOKUP(J2051,'Poche Core Max IR'!A:C,3,TRUE)/VLOOKUP(J2050,'Poche Core Max IR'!A:C,3,TRUE))-1</f>
        <v>3.3041135883093986E-4</v>
      </c>
      <c r="L2051" s="13">
        <f>(VLOOKUP(J2051,'Strat EW abs return'!A:C,3,TRUE)/VLOOKUP(J2050,'Strat EW abs return'!A:C,3,TRUE))-1</f>
        <v>1.1151792416284056E-3</v>
      </c>
      <c r="M2051" s="13">
        <f>(VLOOKUP(J2051,'Strat alpha facteurs'!A:C,3,TRUE)/VLOOKUP(J2050,'Strat alpha facteurs'!A:C,3,TRUE))-1</f>
        <v>9.177723166614804E-3</v>
      </c>
      <c r="N2051" s="14">
        <f t="shared" si="364"/>
        <v>167.91145065807331</v>
      </c>
      <c r="O2051" s="14">
        <f t="shared" si="365"/>
        <v>128.5929314787459</v>
      </c>
      <c r="P2051" s="14">
        <f t="shared" si="366"/>
        <v>255.4344101917934</v>
      </c>
      <c r="Q2051" s="14">
        <f t="shared" si="367"/>
        <v>0.70101460215452072</v>
      </c>
      <c r="R2051" s="14">
        <f t="shared" si="368"/>
        <v>0.1467950413407679</v>
      </c>
      <c r="S2051" s="14">
        <f t="shared" si="369"/>
        <v>0.15219035650471155</v>
      </c>
      <c r="T2051" s="14">
        <f t="shared" si="370"/>
        <v>1.782296494432153E-3</v>
      </c>
      <c r="U2051" s="14">
        <f t="shared" si="371"/>
        <v>172.9570694713185</v>
      </c>
      <c r="W2051" s="16">
        <f t="shared" si="372"/>
        <v>1.5604637435058652E-3</v>
      </c>
      <c r="X2051" s="15">
        <f t="shared" si="373"/>
        <v>0.64294214581654496</v>
      </c>
      <c r="Y2051" s="15">
        <f t="shared" si="374"/>
        <v>0.29924645565158298</v>
      </c>
      <c r="Z2051" s="15">
        <f t="shared" si="375"/>
        <v>0.70813312621158697</v>
      </c>
    </row>
    <row r="2052" spans="10:26" x14ac:dyDescent="0.35">
      <c r="J2052" s="3">
        <v>45316</v>
      </c>
      <c r="K2052" s="13">
        <f>(VLOOKUP(J2052,'Poche Core Max IR'!A:C,3,TRUE)/VLOOKUP(J2051,'Poche Core Max IR'!A:C,3,TRUE))-1</f>
        <v>4.8666207220522395E-3</v>
      </c>
      <c r="L2052" s="13">
        <f>(VLOOKUP(J2052,'Strat EW abs return'!A:C,3,TRUE)/VLOOKUP(J2051,'Strat EW abs return'!A:C,3,TRUE))-1</f>
        <v>2.2936777530306873E-3</v>
      </c>
      <c r="M2052" s="13">
        <f>(VLOOKUP(J2052,'Strat alpha facteurs'!A:C,3,TRUE)/VLOOKUP(J2051,'Strat alpha facteurs'!A:C,3,TRUE))-1</f>
        <v>2.125299419040827E-3</v>
      </c>
      <c r="N2052" s="14">
        <f t="shared" si="364"/>
        <v>168.72861200331573</v>
      </c>
      <c r="O2052" s="14">
        <f t="shared" si="365"/>
        <v>128.88788222487568</v>
      </c>
      <c r="P2052" s="14">
        <f t="shared" si="366"/>
        <v>255.97728479537705</v>
      </c>
      <c r="Q2052" s="14">
        <f t="shared" si="367"/>
        <v>0.7015695775090155</v>
      </c>
      <c r="R2052" s="14">
        <f t="shared" si="368"/>
        <v>0.14653509158994937</v>
      </c>
      <c r="S2052" s="14">
        <f t="shared" si="369"/>
        <v>0.15189533090103541</v>
      </c>
      <c r="T2052" s="14">
        <f t="shared" si="370"/>
        <v>4.0717227861480155E-3</v>
      </c>
      <c r="U2052" s="14">
        <f t="shared" si="371"/>
        <v>173.66130271211026</v>
      </c>
      <c r="W2052" s="16">
        <f t="shared" si="372"/>
        <v>6.5892733813716574E-4</v>
      </c>
      <c r="X2052" s="15">
        <f t="shared" si="373"/>
        <v>0.64245420842714607</v>
      </c>
      <c r="Y2052" s="15">
        <f t="shared" si="374"/>
        <v>0.30056821930948791</v>
      </c>
      <c r="Z2052" s="15">
        <f t="shared" si="375"/>
        <v>0.70698243486031642</v>
      </c>
    </row>
    <row r="2053" spans="10:26" x14ac:dyDescent="0.35">
      <c r="J2053" s="3">
        <v>45317</v>
      </c>
      <c r="K2053" s="13">
        <f>(VLOOKUP(J2053,'Poche Core Max IR'!A:C,3,TRUE)/VLOOKUP(J2052,'Poche Core Max IR'!A:C,3,TRUE))-1</f>
        <v>-7.4998975583597804E-3</v>
      </c>
      <c r="L2053" s="13">
        <f>(VLOOKUP(J2053,'Strat EW abs return'!A:C,3,TRUE)/VLOOKUP(J2052,'Strat EW abs return'!A:C,3,TRUE))-1</f>
        <v>1.5515004510304742E-3</v>
      </c>
      <c r="M2053" s="13">
        <f>(VLOOKUP(J2053,'Strat alpha facteurs'!A:C,3,TRUE)/VLOOKUP(J2052,'Strat alpha facteurs'!A:C,3,TRUE))-1</f>
        <v>-1.9811752137969263E-3</v>
      </c>
      <c r="N2053" s="14">
        <f t="shared" ref="N2053:N2116" si="376">N2052*(1+K2053)</f>
        <v>167.46316469812663</v>
      </c>
      <c r="O2053" s="14">
        <f t="shared" ref="O2053:O2116" si="377">O2052*(1+L2053)</f>
        <v>129.08785183227994</v>
      </c>
      <c r="P2053" s="14">
        <f t="shared" ref="P2053:P2116" si="378">P2052*(1+M2053)</f>
        <v>255.47014894344539</v>
      </c>
      <c r="Q2053" s="14">
        <f t="shared" ref="Q2053:Q2116" si="379">IF(YEAR($J2053)&lt;&gt;YEAR($J2054),0.7,Q2052*(1+K2053)/(1+$T2053))</f>
        <v>0.70004280329101354</v>
      </c>
      <c r="R2053" s="14">
        <f t="shared" ref="R2053:R2116" si="380">IF(YEAR($J2053)&lt;&gt;YEAR($J2054),0.15,R2052*(1+L2053)/(1+$T2053))</f>
        <v>0.14754965989004912</v>
      </c>
      <c r="S2053" s="14">
        <f t="shared" ref="S2053:S2116" si="381">IF(YEAR($J2053)&lt;&gt;YEAR($J2054),0.15,S2052*(1+M2053)/(1+$T2053))</f>
        <v>0.15240753681893757</v>
      </c>
      <c r="T2053" s="14">
        <f t="shared" ref="T2053:T2116" si="382">SUMPRODUCT(Q2052:S2052,K2053:M2053)</f>
        <v>-5.3352819653583834E-3</v>
      </c>
      <c r="U2053" s="14">
        <f t="shared" ref="U2053:U2116" si="383">U2052*(1+T2053)</f>
        <v>172.73477069566968</v>
      </c>
      <c r="W2053" s="16">
        <f t="shared" ref="W2053:W2116" si="384">L2053*R2053+M2053*S2053</f>
        <v>-7.3022670472717256E-5</v>
      </c>
      <c r="X2053" s="15">
        <f t="shared" si="373"/>
        <v>0.64150400811412078</v>
      </c>
      <c r="Y2053" s="15">
        <f t="shared" si="374"/>
        <v>0.29784836715996665</v>
      </c>
      <c r="Z2053" s="15">
        <f t="shared" si="375"/>
        <v>0.7065960878612173</v>
      </c>
    </row>
    <row r="2054" spans="10:26" x14ac:dyDescent="0.35">
      <c r="J2054" s="3">
        <v>45320</v>
      </c>
      <c r="K2054" s="13">
        <f>(VLOOKUP(J2054,'Poche Core Max IR'!A:C,3,TRUE)/VLOOKUP(J2053,'Poche Core Max IR'!A:C,3,TRUE))-1</f>
        <v>1.1640584132393661E-2</v>
      </c>
      <c r="L2054" s="13">
        <f>(VLOOKUP(J2054,'Strat EW abs return'!A:C,3,TRUE)/VLOOKUP(J2053,'Strat EW abs return'!A:C,3,TRUE))-1</f>
        <v>6.9658520752957642E-4</v>
      </c>
      <c r="M2054" s="13">
        <f>(VLOOKUP(J2054,'Strat alpha facteurs'!A:C,3,TRUE)/VLOOKUP(J2053,'Strat alpha facteurs'!A:C,3,TRUE))-1</f>
        <v>8.664540129976972E-3</v>
      </c>
      <c r="N2054" s="14">
        <f t="shared" si="376"/>
        <v>169.41253375587206</v>
      </c>
      <c r="O2054" s="14">
        <f t="shared" si="377"/>
        <v>129.17777252033807</v>
      </c>
      <c r="P2054" s="14">
        <f t="shared" si="378"/>
        <v>257.68368030097707</v>
      </c>
      <c r="Q2054" s="14">
        <f t="shared" si="379"/>
        <v>0.70147701165070964</v>
      </c>
      <c r="R2054" s="14">
        <f t="shared" si="380"/>
        <v>0.14625247854350978</v>
      </c>
      <c r="S2054" s="14">
        <f t="shared" si="381"/>
        <v>0.15227050980578088</v>
      </c>
      <c r="T2054" s="14">
        <f t="shared" si="382"/>
        <v>9.5722292773198041E-3</v>
      </c>
      <c r="U2054" s="14">
        <f t="shared" si="383"/>
        <v>174.38822752493388</v>
      </c>
      <c r="W2054" s="16">
        <f t="shared" si="384"/>
        <v>1.4212312559421861E-3</v>
      </c>
      <c r="X2054" s="15">
        <f t="shared" si="373"/>
        <v>0.63887703604352042</v>
      </c>
      <c r="Y2054" s="15">
        <f t="shared" si="374"/>
        <v>0.29021259118093912</v>
      </c>
      <c r="Z2054" s="15">
        <f t="shared" si="375"/>
        <v>0.70563537121439301</v>
      </c>
    </row>
    <row r="2055" spans="10:26" x14ac:dyDescent="0.35">
      <c r="J2055" s="3">
        <v>45321</v>
      </c>
      <c r="K2055" s="13">
        <f>(VLOOKUP(J2055,'Poche Core Max IR'!A:C,3,TRUE)/VLOOKUP(J2054,'Poche Core Max IR'!A:C,3,TRUE))-1</f>
        <v>-6.3714616029075799E-4</v>
      </c>
      <c r="L2055" s="13">
        <f>(VLOOKUP(J2055,'Strat EW abs return'!A:C,3,TRUE)/VLOOKUP(J2054,'Strat EW abs return'!A:C,3,TRUE))-1</f>
        <v>2.2353183314023362E-3</v>
      </c>
      <c r="M2055" s="13">
        <f>(VLOOKUP(J2055,'Strat alpha facteurs'!A:C,3,TRUE)/VLOOKUP(J2054,'Strat alpha facteurs'!A:C,3,TRUE))-1</f>
        <v>4.0565524557556465E-4</v>
      </c>
      <c r="N2055" s="14">
        <f t="shared" si="376"/>
        <v>169.30459321048437</v>
      </c>
      <c r="O2055" s="14">
        <f t="shared" si="377"/>
        <v>129.46652596326251</v>
      </c>
      <c r="P2055" s="14">
        <f t="shared" si="378"/>
        <v>257.78821103759037</v>
      </c>
      <c r="Q2055" s="14">
        <f t="shared" si="379"/>
        <v>0.70107090789503212</v>
      </c>
      <c r="R2055" s="14">
        <f t="shared" si="380"/>
        <v>0.14658793860736524</v>
      </c>
      <c r="S2055" s="14">
        <f t="shared" si="381"/>
        <v>0.15234115349760299</v>
      </c>
      <c r="T2055" s="14">
        <f t="shared" si="382"/>
        <v>-5.825320715497022E-5</v>
      </c>
      <c r="U2055" s="14">
        <f t="shared" si="383"/>
        <v>174.37806885139048</v>
      </c>
      <c r="W2055" s="16">
        <f t="shared" si="384"/>
        <v>3.8946869436485871E-4</v>
      </c>
      <c r="X2055" s="15">
        <f t="shared" si="373"/>
        <v>0.63723701496735774</v>
      </c>
      <c r="Y2055" s="15">
        <f t="shared" si="374"/>
        <v>0.2858450765477018</v>
      </c>
      <c r="Z2055" s="15">
        <f t="shared" si="375"/>
        <v>0.70459014446304935</v>
      </c>
    </row>
    <row r="2056" spans="10:26" x14ac:dyDescent="0.35">
      <c r="J2056" s="3">
        <v>45322</v>
      </c>
      <c r="K2056" s="13">
        <f>(VLOOKUP(J2056,'Poche Core Max IR'!A:C,3,TRUE)/VLOOKUP(J2055,'Poche Core Max IR'!A:C,3,TRUE))-1</f>
        <v>1.1775422770166077E-3</v>
      </c>
      <c r="L2056" s="13">
        <f>(VLOOKUP(J2056,'Strat EW abs return'!A:C,3,TRUE)/VLOOKUP(J2055,'Strat EW abs return'!A:C,3,TRUE))-1</f>
        <v>-3.9500467873659906E-3</v>
      </c>
      <c r="M2056" s="13">
        <f>(VLOOKUP(J2056,'Strat alpha facteurs'!A:C,3,TRUE)/VLOOKUP(J2055,'Strat alpha facteurs'!A:C,3,TRUE))-1</f>
        <v>-9.1499671472731192E-3</v>
      </c>
      <c r="N2056" s="14">
        <f t="shared" si="376"/>
        <v>169.50395652668283</v>
      </c>
      <c r="O2056" s="14">
        <f t="shared" si="377"/>
        <v>128.9551271283099</v>
      </c>
      <c r="P2056" s="14">
        <f t="shared" si="378"/>
        <v>255.4294573756421</v>
      </c>
      <c r="Q2056" s="14">
        <f t="shared" si="379"/>
        <v>0.702702733250956</v>
      </c>
      <c r="R2056" s="14">
        <f t="shared" si="380"/>
        <v>0.14617663321058694</v>
      </c>
      <c r="S2056" s="14">
        <f t="shared" si="381"/>
        <v>0.15112063353845739</v>
      </c>
      <c r="T2056" s="14">
        <f t="shared" si="382"/>
        <v>-1.1474051324105684E-3</v>
      </c>
      <c r="U2056" s="14">
        <f t="shared" si="383"/>
        <v>174.17798656021057</v>
      </c>
      <c r="W2056" s="16">
        <f t="shared" si="384"/>
        <v>-1.9601533725534413E-3</v>
      </c>
      <c r="X2056" s="15">
        <f t="shared" si="373"/>
        <v>0.63363859346121121</v>
      </c>
      <c r="Y2056" s="15">
        <f t="shared" si="374"/>
        <v>0.28411543652365362</v>
      </c>
      <c r="Z2056" s="15">
        <f t="shared" si="375"/>
        <v>0.70128544550760064</v>
      </c>
    </row>
    <row r="2057" spans="10:26" x14ac:dyDescent="0.35">
      <c r="J2057" s="3">
        <v>45323</v>
      </c>
      <c r="K2057" s="13">
        <f>(VLOOKUP(J2057,'Poche Core Max IR'!A:C,3,TRUE)/VLOOKUP(J2056,'Poche Core Max IR'!A:C,3,TRUE))-1</f>
        <v>1.7297424838358388E-4</v>
      </c>
      <c r="L2057" s="13">
        <f>(VLOOKUP(J2057,'Strat EW abs return'!A:C,3,TRUE)/VLOOKUP(J2056,'Strat EW abs return'!A:C,3,TRUE))-1</f>
        <v>8.2890152880521484E-4</v>
      </c>
      <c r="M2057" s="13">
        <f>(VLOOKUP(J2057,'Strat alpha facteurs'!A:C,3,TRUE)/VLOOKUP(J2056,'Strat alpha facteurs'!A:C,3,TRUE))-1</f>
        <v>8.4488267339970502E-3</v>
      </c>
      <c r="N2057" s="14">
        <f t="shared" si="376"/>
        <v>169.53327634616107</v>
      </c>
      <c r="O2057" s="14">
        <f t="shared" si="377"/>
        <v>129.06201823033382</v>
      </c>
      <c r="P2057" s="14">
        <f t="shared" si="378"/>
        <v>257.58753660376777</v>
      </c>
      <c r="Q2057" s="14">
        <f t="shared" si="379"/>
        <v>0.70175795620793369</v>
      </c>
      <c r="R2057" s="14">
        <f t="shared" si="380"/>
        <v>0.14607583590825257</v>
      </c>
      <c r="S2057" s="14">
        <f t="shared" si="381"/>
        <v>0.15216620788381396</v>
      </c>
      <c r="T2057" s="14">
        <f t="shared" si="382"/>
        <v>1.5195075605633189E-3</v>
      </c>
      <c r="U2057" s="14">
        <f t="shared" si="383"/>
        <v>174.44265132767251</v>
      </c>
      <c r="W2057" s="16">
        <f t="shared" si="384"/>
        <v>1.4067084088855704E-3</v>
      </c>
      <c r="X2057" s="15">
        <f t="shared" si="373"/>
        <v>0.63289824112319959</v>
      </c>
      <c r="Y2057" s="15">
        <f t="shared" si="374"/>
        <v>0.29318967723176914</v>
      </c>
      <c r="Z2057" s="15">
        <f t="shared" si="375"/>
        <v>0.69727364156563765</v>
      </c>
    </row>
    <row r="2058" spans="10:26" x14ac:dyDescent="0.35">
      <c r="J2058" s="3">
        <v>45324</v>
      </c>
      <c r="K2058" s="13">
        <f>(VLOOKUP(J2058,'Poche Core Max IR'!A:C,3,TRUE)/VLOOKUP(J2057,'Poche Core Max IR'!A:C,3,TRUE))-1</f>
        <v>1.8598220644663321E-3</v>
      </c>
      <c r="L2058" s="13">
        <f>(VLOOKUP(J2058,'Strat EW abs return'!A:C,3,TRUE)/VLOOKUP(J2057,'Strat EW abs return'!A:C,3,TRUE))-1</f>
        <v>-4.2419528900079495E-3</v>
      </c>
      <c r="M2058" s="13">
        <f>(VLOOKUP(J2058,'Strat alpha facteurs'!A:C,3,TRUE)/VLOOKUP(J2057,'Strat alpha facteurs'!A:C,3,TRUE))-1</f>
        <v>1.5665915522823814E-2</v>
      </c>
      <c r="N2058" s="14">
        <f t="shared" si="376"/>
        <v>169.84857807417094</v>
      </c>
      <c r="O2058" s="14">
        <f t="shared" si="377"/>
        <v>128.51454322911141</v>
      </c>
      <c r="P2058" s="14">
        <f t="shared" si="378"/>
        <v>261.62288119193471</v>
      </c>
      <c r="Q2058" s="14">
        <f t="shared" si="379"/>
        <v>0.70091177784754044</v>
      </c>
      <c r="R2058" s="14">
        <f t="shared" si="380"/>
        <v>0.14501110345804974</v>
      </c>
      <c r="S2058" s="14">
        <f t="shared" si="381"/>
        <v>0.15407711869441007</v>
      </c>
      <c r="T2058" s="14">
        <f t="shared" si="382"/>
        <v>3.0693210747152512E-3</v>
      </c>
      <c r="U2058" s="14">
        <f t="shared" si="383"/>
        <v>174.97807183372174</v>
      </c>
      <c r="W2058" s="16">
        <f t="shared" si="384"/>
        <v>1.7986288560696102E-3</v>
      </c>
      <c r="X2058" s="15">
        <f t="shared" si="373"/>
        <v>0.63624994075078023</v>
      </c>
      <c r="Y2058" s="15">
        <f t="shared" si="374"/>
        <v>0.29418406489861204</v>
      </c>
      <c r="Z2058" s="15">
        <f t="shared" si="375"/>
        <v>0.69447086055515239</v>
      </c>
    </row>
    <row r="2059" spans="10:26" x14ac:dyDescent="0.35">
      <c r="J2059" s="3">
        <v>45327</v>
      </c>
      <c r="K2059" s="13">
        <f>(VLOOKUP(J2059,'Poche Core Max IR'!A:C,3,TRUE)/VLOOKUP(J2058,'Poche Core Max IR'!A:C,3,TRUE))-1</f>
        <v>4.8087137458594498E-3</v>
      </c>
      <c r="L2059" s="13">
        <f>(VLOOKUP(J2059,'Strat EW abs return'!A:C,3,TRUE)/VLOOKUP(J2058,'Strat EW abs return'!A:C,3,TRUE))-1</f>
        <v>-1.3289704505577982E-3</v>
      </c>
      <c r="M2059" s="13">
        <f>(VLOOKUP(J2059,'Strat alpha facteurs'!A:C,3,TRUE)/VLOOKUP(J2058,'Strat alpha facteurs'!A:C,3,TRUE))-1</f>
        <v>7.8026083824278558E-4</v>
      </c>
      <c r="N2059" s="14">
        <f t="shared" si="376"/>
        <v>170.6653312662709</v>
      </c>
      <c r="O2059" s="14">
        <f t="shared" si="377"/>
        <v>128.34375119869298</v>
      </c>
      <c r="P2059" s="14">
        <f t="shared" si="378"/>
        <v>261.827015280517</v>
      </c>
      <c r="Q2059" s="14">
        <f t="shared" si="379"/>
        <v>0.70196718192427954</v>
      </c>
      <c r="R2059" s="14">
        <f t="shared" si="380"/>
        <v>0.14434234851309838</v>
      </c>
      <c r="S2059" s="14">
        <f t="shared" si="381"/>
        <v>0.15369046956262231</v>
      </c>
      <c r="T2059" s="14">
        <f t="shared" si="382"/>
        <v>3.2979889710582585E-3</v>
      </c>
      <c r="U2059" s="14">
        <f t="shared" si="383"/>
        <v>175.55514758480641</v>
      </c>
      <c r="W2059" s="16">
        <f t="shared" si="384"/>
        <v>-7.1908061327164081E-5</v>
      </c>
      <c r="X2059" s="15">
        <f t="shared" si="373"/>
        <v>0.63561125378713434</v>
      </c>
      <c r="Y2059" s="15">
        <f t="shared" si="374"/>
        <v>0.29172931729452511</v>
      </c>
      <c r="Z2059" s="15">
        <f t="shared" si="375"/>
        <v>0.69493745416406105</v>
      </c>
    </row>
    <row r="2060" spans="10:26" x14ac:dyDescent="0.35">
      <c r="J2060" s="3">
        <v>45328</v>
      </c>
      <c r="K2060" s="13">
        <f>(VLOOKUP(J2060,'Poche Core Max IR'!A:C,3,TRUE)/VLOOKUP(J2059,'Poche Core Max IR'!A:C,3,TRUE))-1</f>
        <v>-1.4106219229162997E-3</v>
      </c>
      <c r="L2060" s="13">
        <f>(VLOOKUP(J2060,'Strat EW abs return'!A:C,3,TRUE)/VLOOKUP(J2059,'Strat EW abs return'!A:C,3,TRUE))-1</f>
        <v>3.3849655912272514E-3</v>
      </c>
      <c r="M2060" s="13">
        <f>(VLOOKUP(J2060,'Strat alpha facteurs'!A:C,3,TRUE)/VLOOKUP(J2059,'Strat alpha facteurs'!A:C,3,TRUE))-1</f>
        <v>2.9689907921914838E-4</v>
      </c>
      <c r="N2060" s="14">
        <f t="shared" si="376"/>
        <v>170.42458700850491</v>
      </c>
      <c r="O2060" s="14">
        <f t="shared" si="377"/>
        <v>128.7781903803496</v>
      </c>
      <c r="P2060" s="14">
        <f t="shared" si="378"/>
        <v>261.90475148026849</v>
      </c>
      <c r="Q2060" s="14">
        <f t="shared" si="379"/>
        <v>0.7012967530271389</v>
      </c>
      <c r="R2060" s="14">
        <f t="shared" si="380"/>
        <v>0.14489701338456504</v>
      </c>
      <c r="S2060" s="14">
        <f t="shared" si="381"/>
        <v>0.15380623358829631</v>
      </c>
      <c r="T2060" s="14">
        <f t="shared" si="382"/>
        <v>-4.5598585401849211E-4</v>
      </c>
      <c r="U2060" s="14">
        <f t="shared" si="383"/>
        <v>175.47509692090759</v>
      </c>
      <c r="W2060" s="16">
        <f t="shared" si="384"/>
        <v>5.3613633370887758E-4</v>
      </c>
      <c r="X2060" s="15">
        <f t="shared" si="373"/>
        <v>0.63301734730941273</v>
      </c>
      <c r="Y2060" s="15">
        <f t="shared" si="374"/>
        <v>0.2836968282242216</v>
      </c>
      <c r="Z2060" s="15">
        <f t="shared" si="375"/>
        <v>0.69347922726108835</v>
      </c>
    </row>
    <row r="2061" spans="10:26" x14ac:dyDescent="0.35">
      <c r="J2061" s="3">
        <v>45329</v>
      </c>
      <c r="K2061" s="13">
        <f>(VLOOKUP(J2061,'Poche Core Max IR'!A:C,3,TRUE)/VLOOKUP(J2060,'Poche Core Max IR'!A:C,3,TRUE))-1</f>
        <v>3.9381493525025846E-3</v>
      </c>
      <c r="L2061" s="13">
        <f>(VLOOKUP(J2061,'Strat EW abs return'!A:C,3,TRUE)/VLOOKUP(J2060,'Strat EW abs return'!A:C,3,TRUE))-1</f>
        <v>1.7525125934685359E-3</v>
      </c>
      <c r="M2061" s="13">
        <f>(VLOOKUP(J2061,'Strat alpha facteurs'!A:C,3,TRUE)/VLOOKUP(J2060,'Strat alpha facteurs'!A:C,3,TRUE))-1</f>
        <v>1.2096709888738566E-2</v>
      </c>
      <c r="N2061" s="14">
        <f t="shared" si="376"/>
        <v>171.09574448548298</v>
      </c>
      <c r="O2061" s="14">
        <f t="shared" si="377"/>
        <v>129.00387578075524</v>
      </c>
      <c r="P2061" s="14">
        <f t="shared" si="378"/>
        <v>265.07293727740745</v>
      </c>
      <c r="Q2061" s="14">
        <f t="shared" si="379"/>
        <v>0.70064202745901649</v>
      </c>
      <c r="R2061" s="14">
        <f t="shared" si="380"/>
        <v>0.14444658313464268</v>
      </c>
      <c r="S2061" s="14">
        <f t="shared" si="381"/>
        <v>0.15491138940634105</v>
      </c>
      <c r="T2061" s="14">
        <f t="shared" si="382"/>
        <v>4.8762945813555988E-3</v>
      </c>
      <c r="U2061" s="14">
        <f t="shared" si="383"/>
        <v>176.33076518518587</v>
      </c>
      <c r="W2061" s="16">
        <f t="shared" si="384"/>
        <v>2.1270625921368776E-3</v>
      </c>
      <c r="X2061" s="15">
        <f t="shared" si="373"/>
        <v>0.63346589143968268</v>
      </c>
      <c r="Y2061" s="15">
        <f t="shared" si="374"/>
        <v>0.2839583242244772</v>
      </c>
      <c r="Z2061" s="15">
        <f t="shared" si="375"/>
        <v>0.69359792338531434</v>
      </c>
    </row>
    <row r="2062" spans="10:26" x14ac:dyDescent="0.35">
      <c r="J2062" s="3">
        <v>45330</v>
      </c>
      <c r="K2062" s="13">
        <f>(VLOOKUP(J2062,'Poche Core Max IR'!A:C,3,TRUE)/VLOOKUP(J2061,'Poche Core Max IR'!A:C,3,TRUE))-1</f>
        <v>6.3397596367880116E-3</v>
      </c>
      <c r="L2062" s="13">
        <f>(VLOOKUP(J2062,'Strat EW abs return'!A:C,3,TRUE)/VLOOKUP(J2061,'Strat EW abs return'!A:C,3,TRUE))-1</f>
        <v>1.5019079915403744E-3</v>
      </c>
      <c r="M2062" s="13">
        <f>(VLOOKUP(J2062,'Strat alpha facteurs'!A:C,3,TRUE)/VLOOKUP(J2061,'Strat alpha facteurs'!A:C,3,TRUE))-1</f>
        <v>8.1859202523282271E-4</v>
      </c>
      <c r="N2062" s="14">
        <f t="shared" si="376"/>
        <v>172.18045038039824</v>
      </c>
      <c r="O2062" s="14">
        <f t="shared" si="377"/>
        <v>129.19762773273004</v>
      </c>
      <c r="P2062" s="14">
        <f t="shared" si="378"/>
        <v>265.28992386996777</v>
      </c>
      <c r="Q2062" s="14">
        <f t="shared" si="379"/>
        <v>0.70172571111772963</v>
      </c>
      <c r="R2062" s="14">
        <f t="shared" si="380"/>
        <v>0.14397451599773692</v>
      </c>
      <c r="S2062" s="14">
        <f t="shared" si="381"/>
        <v>0.15429977288453364</v>
      </c>
      <c r="T2062" s="14">
        <f t="shared" si="382"/>
        <v>4.7856567510683777E-3</v>
      </c>
      <c r="U2062" s="14">
        <f t="shared" si="383"/>
        <v>177.17462370201542</v>
      </c>
      <c r="W2062" s="16">
        <f t="shared" si="384"/>
        <v>3.4254503973367358E-4</v>
      </c>
      <c r="X2062" s="15">
        <f t="shared" si="373"/>
        <v>0.63212480029099505</v>
      </c>
      <c r="Y2062" s="15">
        <f t="shared" si="374"/>
        <v>0.28447280341828313</v>
      </c>
      <c r="Z2062" s="15">
        <f t="shared" si="375"/>
        <v>0.69135680629836449</v>
      </c>
    </row>
    <row r="2063" spans="10:26" x14ac:dyDescent="0.35">
      <c r="J2063" s="3">
        <v>45331</v>
      </c>
      <c r="K2063" s="13">
        <f>(VLOOKUP(J2063,'Poche Core Max IR'!A:C,3,TRUE)/VLOOKUP(J2062,'Poche Core Max IR'!A:C,3,TRUE))-1</f>
        <v>1.8481266236569649E-3</v>
      </c>
      <c r="L2063" s="13">
        <f>(VLOOKUP(J2063,'Strat EW abs return'!A:C,3,TRUE)/VLOOKUP(J2062,'Strat EW abs return'!A:C,3,TRUE))-1</f>
        <v>8.1907704156192196E-4</v>
      </c>
      <c r="M2063" s="13">
        <f>(VLOOKUP(J2063,'Strat alpha facteurs'!A:C,3,TRUE)/VLOOKUP(J2062,'Strat alpha facteurs'!A:C,3,TRUE))-1</f>
        <v>8.5687284155637755E-3</v>
      </c>
      <c r="N2063" s="14">
        <f t="shared" si="376"/>
        <v>172.4986616548195</v>
      </c>
      <c r="O2063" s="14">
        <f t="shared" si="377"/>
        <v>129.30345054343019</v>
      </c>
      <c r="P2063" s="14">
        <f t="shared" si="378"/>
        <v>267.56312117899512</v>
      </c>
      <c r="Q2063" s="14">
        <f t="shared" si="379"/>
        <v>0.70110369838509468</v>
      </c>
      <c r="R2063" s="14">
        <f t="shared" si="380"/>
        <v>0.14369914383524657</v>
      </c>
      <c r="S2063" s="14">
        <f t="shared" si="381"/>
        <v>0.15519715777965895</v>
      </c>
      <c r="T2063" s="14">
        <f t="shared" si="382"/>
        <v>2.7369570382757688E-3</v>
      </c>
      <c r="U2063" s="14">
        <f t="shared" si="383"/>
        <v>177.65954303536051</v>
      </c>
      <c r="W2063" s="16">
        <f t="shared" si="384"/>
        <v>1.4475429654888532E-3</v>
      </c>
      <c r="X2063" s="15">
        <f t="shared" si="373"/>
        <v>0.63268292771218526</v>
      </c>
      <c r="Y2063" s="15">
        <f t="shared" si="374"/>
        <v>0.28616100727798477</v>
      </c>
      <c r="Z2063" s="15">
        <f t="shared" si="375"/>
        <v>0.69115500332136437</v>
      </c>
    </row>
    <row r="2064" spans="10:26" x14ac:dyDescent="0.35">
      <c r="J2064" s="3">
        <v>45334</v>
      </c>
      <c r="K2064" s="13">
        <f>(VLOOKUP(J2064,'Poche Core Max IR'!A:C,3,TRUE)/VLOOKUP(J2063,'Poche Core Max IR'!A:C,3,TRUE))-1</f>
        <v>6.9378203484382617E-4</v>
      </c>
      <c r="L2064" s="13">
        <f>(VLOOKUP(J2064,'Strat EW abs return'!A:C,3,TRUE)/VLOOKUP(J2063,'Strat EW abs return'!A:C,3,TRUE))-1</f>
        <v>-9.8678938765695001E-5</v>
      </c>
      <c r="M2064" s="13">
        <f>(VLOOKUP(J2064,'Strat alpha facteurs'!A:C,3,TRUE)/VLOOKUP(J2063,'Strat alpha facteurs'!A:C,3,TRUE))-1</f>
        <v>-2.2118168709006625E-3</v>
      </c>
      <c r="N2064" s="14">
        <f t="shared" si="376"/>
        <v>172.61833812731021</v>
      </c>
      <c r="O2064" s="14">
        <f t="shared" si="377"/>
        <v>129.29069101615181</v>
      </c>
      <c r="P2064" s="14">
        <f t="shared" si="378"/>
        <v>266.97132055354058</v>
      </c>
      <c r="Q2064" s="14">
        <f t="shared" si="379"/>
        <v>0.70149964236793361</v>
      </c>
      <c r="R2064" s="14">
        <f t="shared" si="380"/>
        <v>0.14366643575980864</v>
      </c>
      <c r="S2064" s="14">
        <f t="shared" si="381"/>
        <v>0.15483392187225775</v>
      </c>
      <c r="T2064" s="14">
        <f t="shared" si="382"/>
        <v>1.2896537959406038E-4</v>
      </c>
      <c r="U2064" s="14">
        <f t="shared" si="383"/>
        <v>177.6824549657666</v>
      </c>
      <c r="W2064" s="16">
        <f t="shared" si="384"/>
        <v>-3.566411320018026E-4</v>
      </c>
      <c r="X2064" s="15">
        <f t="shared" si="373"/>
        <v>0.63201334389862007</v>
      </c>
      <c r="Y2064" s="15">
        <f t="shared" si="374"/>
        <v>0.28604390141714903</v>
      </c>
      <c r="Z2064" s="15">
        <f t="shared" si="375"/>
        <v>0.69078427245618557</v>
      </c>
    </row>
    <row r="2065" spans="10:26" x14ac:dyDescent="0.35">
      <c r="J2065" s="3">
        <v>45335</v>
      </c>
      <c r="K2065" s="13">
        <f>(VLOOKUP(J2065,'Poche Core Max IR'!A:C,3,TRUE)/VLOOKUP(J2064,'Poche Core Max IR'!A:C,3,TRUE))-1</f>
        <v>2.9811881502905813E-3</v>
      </c>
      <c r="L2065" s="13">
        <f>(VLOOKUP(J2065,'Strat EW abs return'!A:C,3,TRUE)/VLOOKUP(J2064,'Strat EW abs return'!A:C,3,TRUE))-1</f>
        <v>-7.1347716672349737E-3</v>
      </c>
      <c r="M2065" s="13">
        <f>(VLOOKUP(J2065,'Strat alpha facteurs'!A:C,3,TRUE)/VLOOKUP(J2064,'Strat alpha facteurs'!A:C,3,TRUE))-1</f>
        <v>-9.3796944204893595E-3</v>
      </c>
      <c r="N2065" s="14">
        <f t="shared" si="376"/>
        <v>173.13294587145819</v>
      </c>
      <c r="O2065" s="14">
        <f t="shared" si="377"/>
        <v>128.36823145705253</v>
      </c>
      <c r="P2065" s="14">
        <f t="shared" si="378"/>
        <v>264.46721114771384</v>
      </c>
      <c r="Q2065" s="14">
        <f t="shared" si="379"/>
        <v>0.70386264961496625</v>
      </c>
      <c r="R2065" s="14">
        <f t="shared" si="380"/>
        <v>0.14269649219684807</v>
      </c>
      <c r="S2065" s="14">
        <f t="shared" si="381"/>
        <v>0.15344085818818565</v>
      </c>
      <c r="T2065" s="14">
        <f t="shared" si="382"/>
        <v>-3.8601966721905304E-4</v>
      </c>
      <c r="U2065" s="14">
        <f t="shared" si="383"/>
        <v>177.61386604363005</v>
      </c>
      <c r="W2065" s="16">
        <f t="shared" si="384"/>
        <v>-2.4573352509627121E-3</v>
      </c>
      <c r="X2065" s="15">
        <f t="shared" si="373"/>
        <v>0.62353316726397912</v>
      </c>
      <c r="Y2065" s="15">
        <f t="shared" si="374"/>
        <v>0.27821933676977323</v>
      </c>
      <c r="Z2065" s="15">
        <f t="shared" si="375"/>
        <v>0.68457038568612349</v>
      </c>
    </row>
    <row r="2066" spans="10:26" x14ac:dyDescent="0.35">
      <c r="J2066" s="3">
        <v>45336</v>
      </c>
      <c r="K2066" s="13">
        <f>(VLOOKUP(J2066,'Poche Core Max IR'!A:C,3,TRUE)/VLOOKUP(J2065,'Poche Core Max IR'!A:C,3,TRUE))-1</f>
        <v>-1.4983087082780511E-3</v>
      </c>
      <c r="L2066" s="13">
        <f>(VLOOKUP(J2066,'Strat EW abs return'!A:C,3,TRUE)/VLOOKUP(J2065,'Strat EW abs return'!A:C,3,TRUE))-1</f>
        <v>1.1614541373643483E-3</v>
      </c>
      <c r="M2066" s="13">
        <f>(VLOOKUP(J2066,'Strat alpha facteurs'!A:C,3,TRUE)/VLOOKUP(J2065,'Strat alpha facteurs'!A:C,3,TRUE))-1</f>
        <v>1.080558194997927E-2</v>
      </c>
      <c r="N2066" s="14">
        <f t="shared" si="376"/>
        <v>172.87353927096916</v>
      </c>
      <c r="O2066" s="14">
        <f t="shared" si="377"/>
        <v>128.51732527058448</v>
      </c>
      <c r="P2066" s="14">
        <f t="shared" si="378"/>
        <v>267.32493327085291</v>
      </c>
      <c r="Q2066" s="14">
        <f t="shared" si="379"/>
        <v>0.70226789696236647</v>
      </c>
      <c r="R2066" s="14">
        <f t="shared" si="380"/>
        <v>0.14275242964515372</v>
      </c>
      <c r="S2066" s="14">
        <f t="shared" si="381"/>
        <v>0.15497967339247981</v>
      </c>
      <c r="T2066" s="14">
        <f t="shared" si="382"/>
        <v>7.6914966152722981E-4</v>
      </c>
      <c r="U2066" s="14">
        <f t="shared" si="383"/>
        <v>177.75047768858005</v>
      </c>
      <c r="W2066" s="16">
        <f t="shared" si="384"/>
        <v>1.8404459614536392E-3</v>
      </c>
      <c r="X2066" s="15">
        <f t="shared" si="373"/>
        <v>0.62130104568399758</v>
      </c>
      <c r="Y2066" s="15">
        <f t="shared" si="374"/>
        <v>0.28042274446762916</v>
      </c>
      <c r="Z2066" s="15">
        <f t="shared" si="375"/>
        <v>0.68014137749772252</v>
      </c>
    </row>
    <row r="2067" spans="10:26" x14ac:dyDescent="0.35">
      <c r="J2067" s="3">
        <v>45337</v>
      </c>
      <c r="K2067" s="13">
        <f>(VLOOKUP(J2067,'Poche Core Max IR'!A:C,3,TRUE)/VLOOKUP(J2066,'Poche Core Max IR'!A:C,3,TRUE))-1</f>
        <v>4.8109765923323167E-3</v>
      </c>
      <c r="L2067" s="13">
        <f>(VLOOKUP(J2067,'Strat EW abs return'!A:C,3,TRUE)/VLOOKUP(J2066,'Strat EW abs return'!A:C,3,TRUE))-1</f>
        <v>5.09643108399227E-3</v>
      </c>
      <c r="M2067" s="13">
        <f>(VLOOKUP(J2067,'Strat alpha facteurs'!A:C,3,TRUE)/VLOOKUP(J2066,'Strat alpha facteurs'!A:C,3,TRUE))-1</f>
        <v>4.9217333824007614E-3</v>
      </c>
      <c r="N2067" s="14">
        <f t="shared" si="376"/>
        <v>173.70522982183545</v>
      </c>
      <c r="O2067" s="14">
        <f t="shared" si="377"/>
        <v>129.17230496192502</v>
      </c>
      <c r="P2067" s="14">
        <f t="shared" si="378"/>
        <v>268.64063531888013</v>
      </c>
      <c r="Q2067" s="14">
        <f t="shared" si="379"/>
        <v>0.70222742262231175</v>
      </c>
      <c r="R2067" s="14">
        <f t="shared" si="380"/>
        <v>0.14278475416531455</v>
      </c>
      <c r="S2067" s="14">
        <f t="shared" si="381"/>
        <v>0.15498782321237373</v>
      </c>
      <c r="T2067" s="14">
        <f t="shared" si="382"/>
        <v>4.8688909657207038E-3</v>
      </c>
      <c r="U2067" s="14">
        <f t="shared" si="383"/>
        <v>178.61592538355049</v>
      </c>
      <c r="W2067" s="16">
        <f t="shared" si="384"/>
        <v>1.4905014028182713E-3</v>
      </c>
      <c r="X2067" s="15">
        <f t="shared" si="373"/>
        <v>0.62102840660215008</v>
      </c>
      <c r="Y2067" s="15">
        <f t="shared" si="374"/>
        <v>0.28280895585780941</v>
      </c>
      <c r="Z2067" s="15">
        <f t="shared" si="375"/>
        <v>0.67917517030681906</v>
      </c>
    </row>
    <row r="2068" spans="10:26" x14ac:dyDescent="0.35">
      <c r="J2068" s="3">
        <v>45338</v>
      </c>
      <c r="K2068" s="13">
        <f>(VLOOKUP(J2068,'Poche Core Max IR'!A:C,3,TRUE)/VLOOKUP(J2067,'Poche Core Max IR'!A:C,3,TRUE))-1</f>
        <v>6.8928928416802648E-3</v>
      </c>
      <c r="L2068" s="13">
        <f>(VLOOKUP(J2068,'Strat EW abs return'!A:C,3,TRUE)/VLOOKUP(J2067,'Strat EW abs return'!A:C,3,TRUE))-1</f>
        <v>5.8132997507631679E-4</v>
      </c>
      <c r="M2068" s="13">
        <f>(VLOOKUP(J2068,'Strat alpha facteurs'!A:C,3,TRUE)/VLOOKUP(J2067,'Strat alpha facteurs'!A:C,3,TRUE))-1</f>
        <v>-2.4238735153373492E-3</v>
      </c>
      <c r="N2068" s="14">
        <f t="shared" si="376"/>
        <v>174.9025613570368</v>
      </c>
      <c r="O2068" s="14">
        <f t="shared" si="377"/>
        <v>129.24739669474909</v>
      </c>
      <c r="P2068" s="14">
        <f t="shared" si="378"/>
        <v>267.98948439778729</v>
      </c>
      <c r="Q2068" s="14">
        <f t="shared" si="379"/>
        <v>0.70386681703793119</v>
      </c>
      <c r="R2068" s="14">
        <f t="shared" si="380"/>
        <v>0.14222097909107889</v>
      </c>
      <c r="S2068" s="14">
        <f t="shared" si="381"/>
        <v>0.15391220387099</v>
      </c>
      <c r="T2068" s="14">
        <f t="shared" si="382"/>
        <v>4.5477125523208555E-3</v>
      </c>
      <c r="U2068" s="14">
        <f t="shared" si="383"/>
        <v>179.42821926946166</v>
      </c>
      <c r="W2068" s="16">
        <f t="shared" si="384"/>
        <v>-2.9038639641974903E-4</v>
      </c>
      <c r="X2068" s="15">
        <f t="shared" si="373"/>
        <v>0.61663142133770876</v>
      </c>
      <c r="Y2068" s="15">
        <f t="shared" si="374"/>
        <v>0.28181902789764329</v>
      </c>
      <c r="Z2068" s="15">
        <f t="shared" si="375"/>
        <v>0.67363073203912227</v>
      </c>
    </row>
    <row r="2069" spans="10:26" x14ac:dyDescent="0.35">
      <c r="J2069" s="3">
        <v>45341</v>
      </c>
      <c r="K2069" s="13">
        <f>(VLOOKUP(J2069,'Poche Core Max IR'!A:C,3,TRUE)/VLOOKUP(J2068,'Poche Core Max IR'!A:C,3,TRUE))-1</f>
        <v>1.1967868417592786E-3</v>
      </c>
      <c r="L2069" s="13">
        <f>(VLOOKUP(J2069,'Strat EW abs return'!A:C,3,TRUE)/VLOOKUP(J2068,'Strat EW abs return'!A:C,3,TRUE))-1</f>
        <v>0</v>
      </c>
      <c r="M2069" s="13">
        <f>(VLOOKUP(J2069,'Strat alpha facteurs'!A:C,3,TRUE)/VLOOKUP(J2068,'Strat alpha facteurs'!A:C,3,TRUE))-1</f>
        <v>1.1689940584400649E-3</v>
      </c>
      <c r="N2069" s="14">
        <f t="shared" si="376"/>
        <v>175.1118824410589</v>
      </c>
      <c r="O2069" s="14">
        <f t="shared" si="377"/>
        <v>129.24739669474909</v>
      </c>
      <c r="P2069" s="14">
        <f t="shared" si="378"/>
        <v>268.30276251277274</v>
      </c>
      <c r="Q2069" s="14">
        <f t="shared" si="379"/>
        <v>0.70398950640875468</v>
      </c>
      <c r="R2069" s="14">
        <f t="shared" si="380"/>
        <v>0.14207573492563924</v>
      </c>
      <c r="S2069" s="14">
        <f t="shared" si="381"/>
        <v>0.15393475866560619</v>
      </c>
      <c r="T2069" s="14">
        <f t="shared" si="382"/>
        <v>1.022300996828585E-3</v>
      </c>
      <c r="U2069" s="14">
        <f t="shared" si="383"/>
        <v>179.61164891688003</v>
      </c>
      <c r="W2069" s="16">
        <f t="shared" si="384"/>
        <v>1.7994881826749893E-4</v>
      </c>
      <c r="X2069" s="15">
        <f t="shared" si="373"/>
        <v>0.61672980238364994</v>
      </c>
      <c r="Y2069" s="15">
        <f t="shared" si="374"/>
        <v>0.28176746171772793</v>
      </c>
      <c r="Z2069" s="15">
        <f t="shared" si="375"/>
        <v>0.67379887142155925</v>
      </c>
    </row>
    <row r="2070" spans="10:26" x14ac:dyDescent="0.35">
      <c r="J2070" s="3">
        <v>45342</v>
      </c>
      <c r="K2070" s="13">
        <f>(VLOOKUP(J2070,'Poche Core Max IR'!A:C,3,TRUE)/VLOOKUP(J2069,'Poche Core Max IR'!A:C,3,TRUE))-1</f>
        <v>-5.858069634271712E-3</v>
      </c>
      <c r="L2070" s="13">
        <f>(VLOOKUP(J2070,'Strat EW abs return'!A:C,3,TRUE)/VLOOKUP(J2069,'Strat EW abs return'!A:C,3,TRUE))-1</f>
        <v>-1.6096689602012049E-3</v>
      </c>
      <c r="M2070" s="13">
        <f>(VLOOKUP(J2070,'Strat alpha facteurs'!A:C,3,TRUE)/VLOOKUP(J2069,'Strat alpha facteurs'!A:C,3,TRUE))-1</f>
        <v>-7.1745610664557535E-3</v>
      </c>
      <c r="N2070" s="14">
        <f t="shared" si="376"/>
        <v>174.08606483993077</v>
      </c>
      <c r="O2070" s="14">
        <f t="shared" si="377"/>
        <v>129.03935117210273</v>
      </c>
      <c r="P2070" s="14">
        <f t="shared" si="378"/>
        <v>266.37780795882605</v>
      </c>
      <c r="Q2070" s="14">
        <f t="shared" si="379"/>
        <v>0.70370569948169681</v>
      </c>
      <c r="R2070" s="14">
        <f t="shared" si="380"/>
        <v>0.1426253650088721</v>
      </c>
      <c r="S2070" s="14">
        <f t="shared" si="381"/>
        <v>0.15366893550943114</v>
      </c>
      <c r="T2070" s="14">
        <f t="shared" si="382"/>
        <v>-5.4571287771431531E-3</v>
      </c>
      <c r="U2070" s="14">
        <f t="shared" si="383"/>
        <v>178.63148501886559</v>
      </c>
      <c r="W2070" s="16">
        <f t="shared" si="384"/>
        <v>-1.3320867848218131E-3</v>
      </c>
      <c r="X2070" s="15">
        <f t="shared" si="373"/>
        <v>0.61148660353189122</v>
      </c>
      <c r="Y2070" s="15">
        <f t="shared" si="374"/>
        <v>0.27563239281904611</v>
      </c>
      <c r="Z2070" s="15">
        <f t="shared" si="375"/>
        <v>0.66911407715894167</v>
      </c>
    </row>
    <row r="2071" spans="10:26" x14ac:dyDescent="0.35">
      <c r="J2071" s="3">
        <v>45343</v>
      </c>
      <c r="K2071" s="13">
        <f>(VLOOKUP(J2071,'Poche Core Max IR'!A:C,3,TRUE)/VLOOKUP(J2070,'Poche Core Max IR'!A:C,3,TRUE))-1</f>
        <v>-8.6069548535294693E-4</v>
      </c>
      <c r="L2071" s="13">
        <f>(VLOOKUP(J2071,'Strat EW abs return'!A:C,3,TRUE)/VLOOKUP(J2070,'Strat EW abs return'!A:C,3,TRUE))-1</f>
        <v>2.0142641767426639E-3</v>
      </c>
      <c r="M2071" s="13">
        <f>(VLOOKUP(J2071,'Strat alpha facteurs'!A:C,3,TRUE)/VLOOKUP(J2070,'Strat alpha facteurs'!A:C,3,TRUE))-1</f>
        <v>-3.9649198333102653E-3</v>
      </c>
      <c r="N2071" s="14">
        <f t="shared" si="376"/>
        <v>173.93622974986019</v>
      </c>
      <c r="O2071" s="14">
        <f t="shared" si="377"/>
        <v>129.2992705145588</v>
      </c>
      <c r="P2071" s="14">
        <f t="shared" si="378"/>
        <v>265.32164130489639</v>
      </c>
      <c r="Q2071" s="14">
        <f t="shared" si="379"/>
        <v>0.70375287793425234</v>
      </c>
      <c r="R2071" s="14">
        <f t="shared" si="380"/>
        <v>0.1430453499339942</v>
      </c>
      <c r="S2071" s="14">
        <f t="shared" si="381"/>
        <v>0.15320177213175354</v>
      </c>
      <c r="T2071" s="14">
        <f t="shared" si="382"/>
        <v>-9.2767616529383602E-4</v>
      </c>
      <c r="U2071" s="14">
        <f t="shared" si="383"/>
        <v>178.46577284784254</v>
      </c>
      <c r="W2071" s="16">
        <f t="shared" si="384"/>
        <v>-3.1930162080180636E-4</v>
      </c>
      <c r="X2071" s="15">
        <f t="shared" si="373"/>
        <v>0.61332917830231726</v>
      </c>
      <c r="Y2071" s="15">
        <f t="shared" si="374"/>
        <v>0.27622058890155021</v>
      </c>
      <c r="Z2071" s="15">
        <f t="shared" si="375"/>
        <v>0.67035320727550052</v>
      </c>
    </row>
    <row r="2072" spans="10:26" x14ac:dyDescent="0.35">
      <c r="J2072" s="3">
        <v>45344</v>
      </c>
      <c r="K2072" s="13">
        <f>(VLOOKUP(J2072,'Poche Core Max IR'!A:C,3,TRUE)/VLOOKUP(J2071,'Poche Core Max IR'!A:C,3,TRUE))-1</f>
        <v>1.6851449905467497E-2</v>
      </c>
      <c r="L2072" s="13">
        <f>(VLOOKUP(J2072,'Strat EW abs return'!A:C,3,TRUE)/VLOOKUP(J2071,'Strat EW abs return'!A:C,3,TRUE))-1</f>
        <v>2.9713349565134717E-3</v>
      </c>
      <c r="M2072" s="13">
        <f>(VLOOKUP(J2072,'Strat alpha facteurs'!A:C,3,TRUE)/VLOOKUP(J2071,'Strat alpha facteurs'!A:C,3,TRUE))-1</f>
        <v>2.8421567614024701E-2</v>
      </c>
      <c r="N2072" s="14">
        <f t="shared" si="376"/>
        <v>176.86730741223585</v>
      </c>
      <c r="O2072" s="14">
        <f t="shared" si="377"/>
        <v>129.6834619568904</v>
      </c>
      <c r="P2072" s="14">
        <f t="shared" si="378"/>
        <v>272.86249827270751</v>
      </c>
      <c r="Q2072" s="14">
        <f t="shared" si="379"/>
        <v>0.70390027096114527</v>
      </c>
      <c r="R2072" s="14">
        <f t="shared" si="380"/>
        <v>0.14112231814644421</v>
      </c>
      <c r="S2072" s="14">
        <f t="shared" si="381"/>
        <v>0.15497741089241066</v>
      </c>
      <c r="T2072" s="14">
        <f t="shared" si="382"/>
        <v>1.6638526542194252E-2</v>
      </c>
      <c r="U2072" s="14">
        <f t="shared" si="383"/>
        <v>181.43518034624458</v>
      </c>
      <c r="W2072" s="16">
        <f t="shared" si="384"/>
        <v>4.8240226393778821E-3</v>
      </c>
      <c r="X2072" s="15">
        <f t="shared" si="373"/>
        <v>0.6308119215246335</v>
      </c>
      <c r="Y2072" s="15">
        <f t="shared" si="374"/>
        <v>0.28089536227777817</v>
      </c>
      <c r="Z2072" s="15">
        <f t="shared" si="375"/>
        <v>0.68785015815613548</v>
      </c>
    </row>
    <row r="2073" spans="10:26" x14ac:dyDescent="0.35">
      <c r="J2073" s="3">
        <v>45345</v>
      </c>
      <c r="K2073" s="13">
        <f>(VLOOKUP(J2073,'Poche Core Max IR'!A:C,3,TRUE)/VLOOKUP(J2072,'Poche Core Max IR'!A:C,3,TRUE))-1</f>
        <v>4.6053611358387592E-4</v>
      </c>
      <c r="L2073" s="13">
        <f>(VLOOKUP(J2073,'Strat EW abs return'!A:C,3,TRUE)/VLOOKUP(J2072,'Strat EW abs return'!A:C,3,TRUE))-1</f>
        <v>-8.7645735020558391E-4</v>
      </c>
      <c r="M2073" s="13">
        <f>(VLOOKUP(J2073,'Strat alpha facteurs'!A:C,3,TRUE)/VLOOKUP(J2072,'Strat alpha facteurs'!A:C,3,TRUE))-1</f>
        <v>8.7843811618326662E-4</v>
      </c>
      <c r="N2073" s="14">
        <f t="shared" si="376"/>
        <v>176.94876119461154</v>
      </c>
      <c r="O2073" s="14">
        <f t="shared" si="377"/>
        <v>129.56979993345817</v>
      </c>
      <c r="P2073" s="14">
        <f t="shared" si="378"/>
        <v>273.10219109166724</v>
      </c>
      <c r="Q2073" s="14">
        <f t="shared" si="379"/>
        <v>0.70398746488151354</v>
      </c>
      <c r="R2073" s="14">
        <f t="shared" si="380"/>
        <v>0.1409511832029815</v>
      </c>
      <c r="S2073" s="14">
        <f t="shared" si="381"/>
        <v>0.15506135191550507</v>
      </c>
      <c r="T2073" s="14">
        <f t="shared" si="382"/>
        <v>3.3662186699687046E-4</v>
      </c>
      <c r="U2073" s="14">
        <f t="shared" si="383"/>
        <v>181.49625539539164</v>
      </c>
      <c r="W2073" s="16">
        <f t="shared" si="384"/>
        <v>1.267410133105987E-5</v>
      </c>
      <c r="X2073" s="15">
        <f t="shared" si="373"/>
        <v>0.62811445383725373</v>
      </c>
      <c r="Y2073" s="15">
        <f t="shared" si="374"/>
        <v>0.27702326137136618</v>
      </c>
      <c r="Z2073" s="15">
        <f t="shared" si="375"/>
        <v>0.68557432551240316</v>
      </c>
    </row>
    <row r="2074" spans="10:26" x14ac:dyDescent="0.35">
      <c r="J2074" s="3">
        <v>45348</v>
      </c>
      <c r="K2074" s="13">
        <f>(VLOOKUP(J2074,'Poche Core Max IR'!A:C,3,TRUE)/VLOOKUP(J2073,'Poche Core Max IR'!A:C,3,TRUE))-1</f>
        <v>2.3472381839828582E-3</v>
      </c>
      <c r="L2074" s="13">
        <f>(VLOOKUP(J2074,'Strat EW abs return'!A:C,3,TRUE)/VLOOKUP(J2073,'Strat EW abs return'!A:C,3,TRUE))-1</f>
        <v>1.5757765345476571E-3</v>
      </c>
      <c r="M2074" s="13">
        <f>(VLOOKUP(J2074,'Strat alpha facteurs'!A:C,3,TRUE)/VLOOKUP(J2073,'Strat alpha facteurs'!A:C,3,TRUE))-1</f>
        <v>-2.912846502890476E-4</v>
      </c>
      <c r="N2074" s="14">
        <f t="shared" si="376"/>
        <v>177.36410208349599</v>
      </c>
      <c r="O2074" s="14">
        <f t="shared" si="377"/>
        <v>129.77397298377934</v>
      </c>
      <c r="P2074" s="14">
        <f t="shared" si="378"/>
        <v>273.0226406154419</v>
      </c>
      <c r="Q2074" s="14">
        <f t="shared" si="379"/>
        <v>0.70435137409690374</v>
      </c>
      <c r="R2074" s="14">
        <f t="shared" si="380"/>
        <v>0.14091550461944835</v>
      </c>
      <c r="S2074" s="14">
        <f t="shared" si="381"/>
        <v>0.15473312128364805</v>
      </c>
      <c r="T2074" s="14">
        <f t="shared" si="382"/>
        <v>1.8293668339571115E-3</v>
      </c>
      <c r="U2074" s="14">
        <f t="shared" si="383"/>
        <v>181.82827862549937</v>
      </c>
      <c r="W2074" s="16">
        <f t="shared" si="384"/>
        <v>1.7697996241202848E-4</v>
      </c>
      <c r="X2074" s="15">
        <f t="shared" si="373"/>
        <v>0.62776930635944228</v>
      </c>
      <c r="Y2074" s="15">
        <f t="shared" si="374"/>
        <v>0.27703463346478108</v>
      </c>
      <c r="Z2074" s="15">
        <f t="shared" si="375"/>
        <v>0.68492696776533823</v>
      </c>
    </row>
    <row r="2075" spans="10:26" x14ac:dyDescent="0.35">
      <c r="J2075" s="3">
        <v>45349</v>
      </c>
      <c r="K2075" s="13">
        <f>(VLOOKUP(J2075,'Poche Core Max IR'!A:C,3,TRUE)/VLOOKUP(J2074,'Poche Core Max IR'!A:C,3,TRUE))-1</f>
        <v>2.7405084675913294E-3</v>
      </c>
      <c r="L2075" s="13">
        <f>(VLOOKUP(J2075,'Strat EW abs return'!A:C,3,TRUE)/VLOOKUP(J2074,'Strat EW abs return'!A:C,3,TRUE))-1</f>
        <v>2.7373155920331627E-3</v>
      </c>
      <c r="M2075" s="13">
        <f>(VLOOKUP(J2075,'Strat alpha facteurs'!A:C,3,TRUE)/VLOOKUP(J2074,'Strat alpha facteurs'!A:C,3,TRUE))-1</f>
        <v>4.6897058667361158E-4</v>
      </c>
      <c r="N2075" s="14">
        <f t="shared" si="376"/>
        <v>177.85016990710255</v>
      </c>
      <c r="O2075" s="14">
        <f t="shared" si="377"/>
        <v>130.12920530346793</v>
      </c>
      <c r="P2075" s="14">
        <f t="shared" si="378"/>
        <v>273.15068020338651</v>
      </c>
      <c r="Q2075" s="14">
        <f t="shared" si="379"/>
        <v>0.70459866725687059</v>
      </c>
      <c r="R2075" s="14">
        <f t="shared" si="380"/>
        <v>0.14096453027777919</v>
      </c>
      <c r="S2075" s="14">
        <f t="shared" si="381"/>
        <v>0.15443680246535019</v>
      </c>
      <c r="T2075" s="14">
        <f t="shared" si="382"/>
        <v>2.3885763954924217E-3</v>
      </c>
      <c r="U2075" s="14">
        <f t="shared" si="383"/>
        <v>182.26258935985726</v>
      </c>
      <c r="W2075" s="16">
        <f t="shared" si="384"/>
        <v>4.5829072450916775E-4</v>
      </c>
      <c r="X2075" s="15">
        <f t="shared" si="373"/>
        <v>0.62776616603376045</v>
      </c>
      <c r="Y2075" s="15">
        <f t="shared" si="374"/>
        <v>0.27937669156783212</v>
      </c>
      <c r="Z2075" s="15">
        <f t="shared" si="375"/>
        <v>0.68411398869978779</v>
      </c>
    </row>
    <row r="2076" spans="10:26" x14ac:dyDescent="0.35">
      <c r="J2076" s="3">
        <v>45350</v>
      </c>
      <c r="K2076" s="13">
        <f>(VLOOKUP(J2076,'Poche Core Max IR'!A:C,3,TRUE)/VLOOKUP(J2075,'Poche Core Max IR'!A:C,3,TRUE))-1</f>
        <v>-3.5595520299722683E-3</v>
      </c>
      <c r="L2076" s="13">
        <f>(VLOOKUP(J2076,'Strat EW abs return'!A:C,3,TRUE)/VLOOKUP(J2075,'Strat EW abs return'!A:C,3,TRUE))-1</f>
        <v>-1.5666090512757025E-3</v>
      </c>
      <c r="M2076" s="13">
        <f>(VLOOKUP(J2076,'Strat alpha facteurs'!A:C,3,TRUE)/VLOOKUP(J2075,'Strat alpha facteurs'!A:C,3,TRUE))-1</f>
        <v>-3.5620086037017051E-3</v>
      </c>
      <c r="N2076" s="14">
        <f t="shared" si="376"/>
        <v>177.21710297377882</v>
      </c>
      <c r="O2076" s="14">
        <f t="shared" si="377"/>
        <v>129.92534371260419</v>
      </c>
      <c r="P2076" s="14">
        <f t="shared" si="378"/>
        <v>272.17771513039509</v>
      </c>
      <c r="Q2076" s="14">
        <f t="shared" si="379"/>
        <v>0.70440033833851878</v>
      </c>
      <c r="R2076" s="14">
        <f t="shared" si="380"/>
        <v>0.14120671036882104</v>
      </c>
      <c r="S2076" s="14">
        <f t="shared" si="381"/>
        <v>0.15439295129266026</v>
      </c>
      <c r="T2076" s="14">
        <f t="shared" si="382"/>
        <v>-3.2789971445017032E-3</v>
      </c>
      <c r="U2076" s="14">
        <f t="shared" si="383"/>
        <v>181.66495084979678</v>
      </c>
      <c r="W2076" s="16">
        <f t="shared" si="384"/>
        <v>-7.7116473142001577E-4</v>
      </c>
      <c r="X2076" s="15">
        <f t="shared" si="373"/>
        <v>0.63166564213454046</v>
      </c>
      <c r="Y2076" s="15">
        <f t="shared" si="374"/>
        <v>0.29012568950516815</v>
      </c>
      <c r="Z2076" s="15">
        <f t="shared" si="375"/>
        <v>0.68528669227525985</v>
      </c>
    </row>
    <row r="2077" spans="10:26" x14ac:dyDescent="0.35">
      <c r="J2077" s="3">
        <v>45351</v>
      </c>
      <c r="K2077" s="13">
        <f>(VLOOKUP(J2077,'Poche Core Max IR'!A:C,3,TRUE)/VLOOKUP(J2076,'Poche Core Max IR'!A:C,3,TRUE))-1</f>
        <v>1.8377612837614521E-3</v>
      </c>
      <c r="L2077" s="13">
        <f>(VLOOKUP(J2077,'Strat EW abs return'!A:C,3,TRUE)/VLOOKUP(J2076,'Strat EW abs return'!A:C,3,TRUE))-1</f>
        <v>2.2961266994225848E-3</v>
      </c>
      <c r="M2077" s="13">
        <f>(VLOOKUP(J2077,'Strat alpha facteurs'!A:C,3,TRUE)/VLOOKUP(J2076,'Strat alpha facteurs'!A:C,3,TRUE))-1</f>
        <v>6.284944705085227E-3</v>
      </c>
      <c r="N2077" s="14">
        <f t="shared" si="376"/>
        <v>177.54278570444441</v>
      </c>
      <c r="O2077" s="14">
        <f t="shared" si="377"/>
        <v>130.22366876323434</v>
      </c>
      <c r="P2077" s="14">
        <f t="shared" si="378"/>
        <v>273.88833701994605</v>
      </c>
      <c r="Q2077" s="14">
        <f t="shared" si="379"/>
        <v>0.70387246228834277</v>
      </c>
      <c r="R2077" s="14">
        <f t="shared" si="380"/>
        <v>0.14116544750114696</v>
      </c>
      <c r="S2077" s="14">
        <f t="shared" si="381"/>
        <v>0.15496209021051024</v>
      </c>
      <c r="T2077" s="14">
        <f t="shared" si="382"/>
        <v>2.5890993296117659E-3</v>
      </c>
      <c r="U2077" s="14">
        <f t="shared" si="383"/>
        <v>182.13529945225596</v>
      </c>
      <c r="W2077" s="16">
        <f t="shared" si="384"/>
        <v>1.2980619214008064E-3</v>
      </c>
      <c r="X2077" s="15">
        <f t="shared" si="373"/>
        <v>0.63139634003771428</v>
      </c>
      <c r="Y2077" s="15">
        <f t="shared" si="374"/>
        <v>0.29060972966583198</v>
      </c>
      <c r="Z2077" s="15">
        <f t="shared" si="375"/>
        <v>0.68486254550131687</v>
      </c>
    </row>
    <row r="2078" spans="10:26" x14ac:dyDescent="0.35">
      <c r="J2078" s="3">
        <v>45352</v>
      </c>
      <c r="K2078" s="13">
        <f>(VLOOKUP(J2078,'Poche Core Max IR'!A:C,3,TRUE)/VLOOKUP(J2077,'Poche Core Max IR'!A:C,3,TRUE))-1</f>
        <v>1.1376010544919657E-2</v>
      </c>
      <c r="L2078" s="13">
        <f>(VLOOKUP(J2078,'Strat EW abs return'!A:C,3,TRUE)/VLOOKUP(J2077,'Strat EW abs return'!A:C,3,TRUE))-1</f>
        <v>5.1128103571083106E-3</v>
      </c>
      <c r="M2078" s="13">
        <f>(VLOOKUP(J2078,'Strat alpha facteurs'!A:C,3,TRUE)/VLOOKUP(J2077,'Strat alpha facteurs'!A:C,3,TRUE))-1</f>
        <v>1.470335027962788E-2</v>
      </c>
      <c r="N2078" s="14">
        <f t="shared" si="376"/>
        <v>179.56251430679259</v>
      </c>
      <c r="O2078" s="14">
        <f t="shared" si="377"/>
        <v>130.88947768562764</v>
      </c>
      <c r="P2078" s="14">
        <f t="shared" si="378"/>
        <v>277.91541317665508</v>
      </c>
      <c r="Q2078" s="14">
        <f t="shared" si="379"/>
        <v>0.70412904030982448</v>
      </c>
      <c r="R2078" s="14">
        <f t="shared" si="380"/>
        <v>0.1403423844301904</v>
      </c>
      <c r="S2078" s="14">
        <f t="shared" si="381"/>
        <v>0.15552857525998501</v>
      </c>
      <c r="T2078" s="14">
        <f t="shared" si="382"/>
        <v>1.1007474607748872E-2</v>
      </c>
      <c r="U2078" s="14">
        <f t="shared" si="383"/>
        <v>184.14014913615142</v>
      </c>
      <c r="W2078" s="16">
        <f t="shared" si="384"/>
        <v>3.0043351171949802E-3</v>
      </c>
      <c r="X2078" s="15">
        <f t="shared" si="373"/>
        <v>0.6317661918524351</v>
      </c>
      <c r="Y2078" s="15">
        <f t="shared" si="374"/>
        <v>0.28847456534545018</v>
      </c>
      <c r="Z2078" s="15">
        <f t="shared" si="375"/>
        <v>0.68549108586974428</v>
      </c>
    </row>
    <row r="2079" spans="10:26" x14ac:dyDescent="0.35">
      <c r="J2079" s="3">
        <v>45355</v>
      </c>
      <c r="K2079" s="13">
        <f>(VLOOKUP(J2079,'Poche Core Max IR'!A:C,3,TRUE)/VLOOKUP(J2078,'Poche Core Max IR'!A:C,3,TRUE))-1</f>
        <v>2.2231953711846497E-3</v>
      </c>
      <c r="L2079" s="13">
        <f>(VLOOKUP(J2079,'Strat EW abs return'!A:C,3,TRUE)/VLOOKUP(J2078,'Strat EW abs return'!A:C,3,TRUE))-1</f>
        <v>3.5372841472487426E-3</v>
      </c>
      <c r="M2079" s="13">
        <f>(VLOOKUP(J2079,'Strat alpha facteurs'!A:C,3,TRUE)/VLOOKUP(J2078,'Strat alpha facteurs'!A:C,3,TRUE))-1</f>
        <v>2.6990598611180694E-3</v>
      </c>
      <c r="N2079" s="14">
        <f t="shared" si="376"/>
        <v>179.96171685743772</v>
      </c>
      <c r="O2079" s="14">
        <f t="shared" si="377"/>
        <v>131.35247096008669</v>
      </c>
      <c r="P2079" s="14">
        <f t="shared" si="378"/>
        <v>278.66552351314624</v>
      </c>
      <c r="Q2079" s="14">
        <f t="shared" si="379"/>
        <v>0.70394752067946964</v>
      </c>
      <c r="R2079" s="14">
        <f t="shared" si="380"/>
        <v>0.14049017094482771</v>
      </c>
      <c r="S2079" s="14">
        <f t="shared" si="381"/>
        <v>0.15556230837570251</v>
      </c>
      <c r="T2079" s="14">
        <f t="shared" si="382"/>
        <v>2.481628249506599E-3</v>
      </c>
      <c r="U2079" s="14">
        <f t="shared" si="383"/>
        <v>184.59711653211605</v>
      </c>
      <c r="W2079" s="16">
        <f t="shared" si="384"/>
        <v>9.1682563696713487E-4</v>
      </c>
      <c r="X2079" s="15">
        <f t="shared" si="373"/>
        <v>0.63319485709943313</v>
      </c>
      <c r="Y2079" s="15">
        <f t="shared" si="374"/>
        <v>0.28911316811890103</v>
      </c>
      <c r="Z2079" s="15">
        <f t="shared" si="375"/>
        <v>0.68723408749893078</v>
      </c>
    </row>
    <row r="2080" spans="10:26" x14ac:dyDescent="0.35">
      <c r="J2080" s="3">
        <v>45356</v>
      </c>
      <c r="K2080" s="13">
        <f>(VLOOKUP(J2080,'Poche Core Max IR'!A:C,3,TRUE)/VLOOKUP(J2079,'Poche Core Max IR'!A:C,3,TRUE))-1</f>
        <v>-3.5446540805330606E-3</v>
      </c>
      <c r="L2080" s="13">
        <f>(VLOOKUP(J2080,'Strat EW abs return'!A:C,3,TRUE)/VLOOKUP(J2079,'Strat EW abs return'!A:C,3,TRUE))-1</f>
        <v>-1.4289320404509143E-3</v>
      </c>
      <c r="M2080" s="13">
        <f>(VLOOKUP(J2080,'Strat alpha facteurs'!A:C,3,TRUE)/VLOOKUP(J2079,'Strat alpha facteurs'!A:C,3,TRUE))-1</f>
        <v>-8.7796747647523876E-3</v>
      </c>
      <c r="N2080" s="14">
        <f t="shared" si="376"/>
        <v>179.32381482343928</v>
      </c>
      <c r="O2080" s="14">
        <f t="shared" si="377"/>
        <v>131.16477720573943</v>
      </c>
      <c r="P2080" s="14">
        <f t="shared" si="378"/>
        <v>276.21893084855134</v>
      </c>
      <c r="Q2080" s="14">
        <f t="shared" si="379"/>
        <v>0.70431304036471942</v>
      </c>
      <c r="R2080" s="14">
        <f t="shared" si="380"/>
        <v>0.14086156984853043</v>
      </c>
      <c r="S2080" s="14">
        <f t="shared" si="381"/>
        <v>0.15482538978675001</v>
      </c>
      <c r="T2080" s="14">
        <f t="shared" si="382"/>
        <v>-4.0617878314818875E-3</v>
      </c>
      <c r="U2080" s="14">
        <f t="shared" si="383"/>
        <v>183.84732221045925</v>
      </c>
      <c r="W2080" s="16">
        <f t="shared" si="384"/>
        <v>-1.5605981780784607E-3</v>
      </c>
      <c r="X2080" s="15">
        <f t="shared" si="373"/>
        <v>0.6355140551946642</v>
      </c>
      <c r="Y2080" s="15">
        <f t="shared" si="374"/>
        <v>0.28556530217489418</v>
      </c>
      <c r="Z2080" s="15">
        <f t="shared" si="375"/>
        <v>0.6882467623525067</v>
      </c>
    </row>
    <row r="2081" spans="10:26" x14ac:dyDescent="0.35">
      <c r="J2081" s="3">
        <v>45357</v>
      </c>
      <c r="K2081" s="13">
        <f>(VLOOKUP(J2081,'Poche Core Max IR'!A:C,3,TRUE)/VLOOKUP(J2080,'Poche Core Max IR'!A:C,3,TRUE))-1</f>
        <v>6.4855812522679468E-3</v>
      </c>
      <c r="L2081" s="13">
        <f>(VLOOKUP(J2081,'Strat EW abs return'!A:C,3,TRUE)/VLOOKUP(J2080,'Strat EW abs return'!A:C,3,TRUE))-1</f>
        <v>4.5101892203960325E-3</v>
      </c>
      <c r="M2081" s="13">
        <f>(VLOOKUP(J2081,'Strat alpha facteurs'!A:C,3,TRUE)/VLOOKUP(J2080,'Strat alpha facteurs'!A:C,3,TRUE))-1</f>
        <v>7.5220555549828649E-3</v>
      </c>
      <c r="N2081" s="14">
        <f t="shared" si="376"/>
        <v>180.48683399494334</v>
      </c>
      <c r="O2081" s="14">
        <f t="shared" si="377"/>
        <v>131.75635516998841</v>
      </c>
      <c r="P2081" s="14">
        <f t="shared" si="378"/>
        <v>278.29666499173209</v>
      </c>
      <c r="Q2081" s="14">
        <f t="shared" si="379"/>
        <v>0.70439547246156531</v>
      </c>
      <c r="R2081" s="14">
        <f t="shared" si="380"/>
        <v>0.14060155999506502</v>
      </c>
      <c r="S2081" s="14">
        <f t="shared" si="381"/>
        <v>0.15500296754336948</v>
      </c>
      <c r="T2081" s="14">
        <f t="shared" si="382"/>
        <v>6.3677969675139771E-3</v>
      </c>
      <c r="U2081" s="14">
        <f t="shared" si="383"/>
        <v>185.01802463131659</v>
      </c>
      <c r="W2081" s="16">
        <f t="shared" si="384"/>
        <v>1.8000805733090395E-3</v>
      </c>
      <c r="X2081" s="15">
        <f t="shared" si="373"/>
        <v>0.63799602419135448</v>
      </c>
      <c r="Y2081" s="15">
        <f t="shared" si="374"/>
        <v>0.29072593263117646</v>
      </c>
      <c r="Z2081" s="15">
        <f t="shared" si="375"/>
        <v>0.68987659845918303</v>
      </c>
    </row>
    <row r="2082" spans="10:26" x14ac:dyDescent="0.35">
      <c r="J2082" s="3">
        <v>45358</v>
      </c>
      <c r="K2082" s="13">
        <f>(VLOOKUP(J2082,'Poche Core Max IR'!A:C,3,TRUE)/VLOOKUP(J2081,'Poche Core Max IR'!A:C,3,TRUE))-1</f>
        <v>3.2365205775164441E-3</v>
      </c>
      <c r="L2082" s="13">
        <f>(VLOOKUP(J2082,'Strat EW abs return'!A:C,3,TRUE)/VLOOKUP(J2081,'Strat EW abs return'!A:C,3,TRUE))-1</f>
        <v>3.3471911610707394E-3</v>
      </c>
      <c r="M2082" s="13">
        <f>(VLOOKUP(J2082,'Strat alpha facteurs'!A:C,3,TRUE)/VLOOKUP(J2081,'Strat alpha facteurs'!A:C,3,TRUE))-1</f>
        <v>1.5865223730450406E-2</v>
      </c>
      <c r="N2082" s="14">
        <f t="shared" si="376"/>
        <v>181.07098334713876</v>
      </c>
      <c r="O2082" s="14">
        <f t="shared" si="377"/>
        <v>132.19736887742829</v>
      </c>
      <c r="P2082" s="14">
        <f t="shared" si="378"/>
        <v>282.71190384526415</v>
      </c>
      <c r="Q2082" s="14">
        <f t="shared" si="379"/>
        <v>0.70301286990436651</v>
      </c>
      <c r="R2082" s="14">
        <f t="shared" si="380"/>
        <v>0.14034106404785499</v>
      </c>
      <c r="S2082" s="14">
        <f t="shared" si="381"/>
        <v>0.15664606604777834</v>
      </c>
      <c r="T2082" s="14">
        <f t="shared" si="382"/>
        <v>5.2095674991388119E-3</v>
      </c>
      <c r="U2082" s="14">
        <f t="shared" si="383"/>
        <v>185.98188851919076</v>
      </c>
      <c r="W2082" s="16">
        <f t="shared" si="384"/>
        <v>2.9549732534591574E-3</v>
      </c>
      <c r="X2082" s="15">
        <f t="shared" si="373"/>
        <v>0.6336665222648391</v>
      </c>
      <c r="Y2082" s="15">
        <f t="shared" si="374"/>
        <v>0.28721990080537313</v>
      </c>
      <c r="Z2082" s="15">
        <f t="shared" si="375"/>
        <v>0.68528123963781373</v>
      </c>
    </row>
    <row r="2083" spans="10:26" x14ac:dyDescent="0.35">
      <c r="J2083" s="3">
        <v>45359</v>
      </c>
      <c r="K2083" s="13">
        <f>(VLOOKUP(J2083,'Poche Core Max IR'!A:C,3,TRUE)/VLOOKUP(J2082,'Poche Core Max IR'!A:C,3,TRUE))-1</f>
        <v>-2.346490033846349E-3</v>
      </c>
      <c r="L2083" s="13">
        <f>(VLOOKUP(J2083,'Strat EW abs return'!A:C,3,TRUE)/VLOOKUP(J2082,'Strat EW abs return'!A:C,3,TRUE))-1</f>
        <v>-7.1086163901801225E-4</v>
      </c>
      <c r="M2083" s="13">
        <f>(VLOOKUP(J2083,'Strat alpha facteurs'!A:C,3,TRUE)/VLOOKUP(J2082,'Strat alpha facteurs'!A:C,3,TRUE))-1</f>
        <v>-9.6607606184141437E-3</v>
      </c>
      <c r="N2083" s="14">
        <f t="shared" si="376"/>
        <v>180.64610208929594</v>
      </c>
      <c r="O2083" s="14">
        <f t="shared" si="377"/>
        <v>132.1033948391142</v>
      </c>
      <c r="P2083" s="14">
        <f t="shared" si="378"/>
        <v>279.98069181823894</v>
      </c>
      <c r="Q2083" s="14">
        <f t="shared" si="379"/>
        <v>0.70365908282840417</v>
      </c>
      <c r="R2083" s="14">
        <f t="shared" si="380"/>
        <v>0.1407003634705461</v>
      </c>
      <c r="S2083" s="14">
        <f t="shared" si="381"/>
        <v>0.15564055370104954</v>
      </c>
      <c r="T2083" s="14">
        <f t="shared" si="382"/>
        <v>-3.2626959176107837E-3</v>
      </c>
      <c r="U2083" s="14">
        <f t="shared" si="383"/>
        <v>185.37508617076966</v>
      </c>
      <c r="W2083" s="16">
        <f t="shared" si="384"/>
        <v>-1.6036246228103735E-3</v>
      </c>
      <c r="X2083" s="15">
        <f t="shared" si="373"/>
        <v>0.63086064921273688</v>
      </c>
      <c r="Y2083" s="15">
        <f t="shared" si="374"/>
        <v>0.29236855997620059</v>
      </c>
      <c r="Z2083" s="15">
        <f t="shared" si="375"/>
        <v>0.67982206627172859</v>
      </c>
    </row>
    <row r="2084" spans="10:26" x14ac:dyDescent="0.35">
      <c r="J2084" s="3">
        <v>45362</v>
      </c>
      <c r="K2084" s="13">
        <f>(VLOOKUP(J2084,'Poche Core Max IR'!A:C,3,TRUE)/VLOOKUP(J2083,'Poche Core Max IR'!A:C,3,TRUE))-1</f>
        <v>-1.2673185003612364E-2</v>
      </c>
      <c r="L2084" s="13">
        <f>(VLOOKUP(J2084,'Strat EW abs return'!A:C,3,TRUE)/VLOOKUP(J2083,'Strat EW abs return'!A:C,3,TRUE))-1</f>
        <v>1.2368607396822107E-3</v>
      </c>
      <c r="M2084" s="13">
        <f>(VLOOKUP(J2084,'Strat alpha facteurs'!A:C,3,TRUE)/VLOOKUP(J2083,'Strat alpha facteurs'!A:C,3,TRUE))-1</f>
        <v>-1.0791919556889296E-2</v>
      </c>
      <c r="N2084" s="14">
        <f t="shared" si="376"/>
        <v>178.35674061733684</v>
      </c>
      <c r="O2084" s="14">
        <f t="shared" si="377"/>
        <v>132.26678834176943</v>
      </c>
      <c r="P2084" s="14">
        <f t="shared" si="378"/>
        <v>276.95916271465427</v>
      </c>
      <c r="Q2084" s="14">
        <f t="shared" si="379"/>
        <v>0.70205920943787981</v>
      </c>
      <c r="R2084" s="14">
        <f t="shared" si="380"/>
        <v>0.14235822348875177</v>
      </c>
      <c r="S2084" s="14">
        <f t="shared" si="381"/>
        <v>0.15558256707336818</v>
      </c>
      <c r="T2084" s="14">
        <f t="shared" si="382"/>
        <v>-1.0423235315852262E-2</v>
      </c>
      <c r="U2084" s="14">
        <f t="shared" si="383"/>
        <v>183.44287802591535</v>
      </c>
      <c r="W2084" s="16">
        <f t="shared" si="384"/>
        <v>-1.5029572507059797E-3</v>
      </c>
      <c r="X2084" s="15">
        <f t="shared" si="373"/>
        <v>0.63693020087585561</v>
      </c>
      <c r="Y2084" s="15">
        <f t="shared" si="374"/>
        <v>0.2946027585020673</v>
      </c>
      <c r="Z2084" s="15">
        <f t="shared" si="375"/>
        <v>0.68547379008436371</v>
      </c>
    </row>
    <row r="2085" spans="10:26" x14ac:dyDescent="0.35">
      <c r="J2085" s="3">
        <v>45363</v>
      </c>
      <c r="K2085" s="13">
        <f>(VLOOKUP(J2085,'Poche Core Max IR'!A:C,3,TRUE)/VLOOKUP(J2084,'Poche Core Max IR'!A:C,3,TRUE))-1</f>
        <v>3.7215855993333324E-3</v>
      </c>
      <c r="L2085" s="13">
        <f>(VLOOKUP(J2085,'Strat EW abs return'!A:C,3,TRUE)/VLOOKUP(J2084,'Strat EW abs return'!A:C,3,TRUE))-1</f>
        <v>-2.8437626800370541E-4</v>
      </c>
      <c r="M2085" s="13">
        <f>(VLOOKUP(J2085,'Strat alpha facteurs'!A:C,3,TRUE)/VLOOKUP(J2084,'Strat alpha facteurs'!A:C,3,TRUE))-1</f>
        <v>1.4713265396466335E-2</v>
      </c>
      <c r="N2085" s="14">
        <f t="shared" si="376"/>
        <v>179.02051049476236</v>
      </c>
      <c r="O2085" s="14">
        <f t="shared" si="377"/>
        <v>132.22917480611997</v>
      </c>
      <c r="P2085" s="14">
        <f t="shared" si="378"/>
        <v>281.03413637965809</v>
      </c>
      <c r="Q2085" s="14">
        <f t="shared" si="379"/>
        <v>0.70126285121362997</v>
      </c>
      <c r="R2085" s="14">
        <f t="shared" si="380"/>
        <v>0.14162922137858286</v>
      </c>
      <c r="S2085" s="14">
        <f t="shared" si="381"/>
        <v>0.15710792740778687</v>
      </c>
      <c r="T2085" s="14">
        <f t="shared" si="382"/>
        <v>4.8614177438219795E-3</v>
      </c>
      <c r="U2085" s="14">
        <f t="shared" si="383"/>
        <v>184.3346704881283</v>
      </c>
      <c r="W2085" s="16">
        <f t="shared" si="384"/>
        <v>2.2712946424236235E-3</v>
      </c>
      <c r="X2085" s="15">
        <f t="shared" si="373"/>
        <v>0.63722673037152666</v>
      </c>
      <c r="Y2085" s="15">
        <f t="shared" si="374"/>
        <v>0.29403900834721358</v>
      </c>
      <c r="Z2085" s="15">
        <f t="shared" si="375"/>
        <v>0.68541663600992719</v>
      </c>
    </row>
    <row r="2086" spans="10:26" x14ac:dyDescent="0.35">
      <c r="J2086" s="3">
        <v>45364</v>
      </c>
      <c r="K2086" s="13">
        <f>(VLOOKUP(J2086,'Poche Core Max IR'!A:C,3,TRUE)/VLOOKUP(J2085,'Poche Core Max IR'!A:C,3,TRUE))-1</f>
        <v>-1.8053231534052028E-3</v>
      </c>
      <c r="L2086" s="13">
        <f>(VLOOKUP(J2086,'Strat EW abs return'!A:C,3,TRUE)/VLOOKUP(J2085,'Strat EW abs return'!A:C,3,TRUE))-1</f>
        <v>4.0956669570362259E-3</v>
      </c>
      <c r="M2086" s="13">
        <f>(VLOOKUP(J2086,'Strat alpha facteurs'!A:C,3,TRUE)/VLOOKUP(J2085,'Strat alpha facteurs'!A:C,3,TRUE))-1</f>
        <v>-1.3550292260499086E-3</v>
      </c>
      <c r="N2086" s="14">
        <f t="shared" si="376"/>
        <v>178.69732062223176</v>
      </c>
      <c r="O2086" s="14">
        <f t="shared" si="377"/>
        <v>132.77074146812956</v>
      </c>
      <c r="P2086" s="14">
        <f t="shared" si="378"/>
        <v>280.65332691134597</v>
      </c>
      <c r="Q2086" s="14">
        <f t="shared" si="379"/>
        <v>0.70062658638483744</v>
      </c>
      <c r="R2086" s="14">
        <f t="shared" si="380"/>
        <v>0.14233722386600897</v>
      </c>
      <c r="S2086" s="14">
        <f t="shared" si="381"/>
        <v>0.15703618974915323</v>
      </c>
      <c r="T2086" s="14">
        <f t="shared" si="382"/>
        <v>-8.9882577304956231E-4</v>
      </c>
      <c r="U2086" s="14">
        <f t="shared" si="383"/>
        <v>184.16898573542696</v>
      </c>
      <c r="W2086" s="16">
        <f t="shared" si="384"/>
        <v>3.7017723788665934E-4</v>
      </c>
      <c r="X2086" s="15">
        <f t="shared" si="373"/>
        <v>0.64309327043818598</v>
      </c>
      <c r="Y2086" s="15">
        <f t="shared" si="374"/>
        <v>0.2938119574304715</v>
      </c>
      <c r="Z2086" s="15">
        <f t="shared" si="375"/>
        <v>0.68981446153695158</v>
      </c>
    </row>
    <row r="2087" spans="10:26" x14ac:dyDescent="0.35">
      <c r="J2087" s="3">
        <v>45365</v>
      </c>
      <c r="K2087" s="13">
        <f>(VLOOKUP(J2087,'Poche Core Max IR'!A:C,3,TRUE)/VLOOKUP(J2086,'Poche Core Max IR'!A:C,3,TRUE))-1</f>
        <v>-8.8592581113200453E-4</v>
      </c>
      <c r="L2087" s="13">
        <f>(VLOOKUP(J2087,'Strat EW abs return'!A:C,3,TRUE)/VLOOKUP(J2086,'Strat EW abs return'!A:C,3,TRUE))-1</f>
        <v>-9.1200628986354282E-4</v>
      </c>
      <c r="M2087" s="13">
        <f>(VLOOKUP(J2087,'Strat alpha facteurs'!A:C,3,TRUE)/VLOOKUP(J2086,'Strat alpha facteurs'!A:C,3,TRUE))-1</f>
        <v>-8.0534612978799824E-4</v>
      </c>
      <c r="N2087" s="14">
        <f t="shared" si="376"/>
        <v>178.53900805351239</v>
      </c>
      <c r="O2087" s="14">
        <f t="shared" si="377"/>
        <v>132.64965371680077</v>
      </c>
      <c r="P2087" s="14">
        <f t="shared" si="378"/>
        <v>280.4273038407058</v>
      </c>
      <c r="Q2087" s="14">
        <f t="shared" si="379"/>
        <v>0.70062031609090702</v>
      </c>
      <c r="R2087" s="14">
        <f t="shared" si="380"/>
        <v>0.14233223453029245</v>
      </c>
      <c r="S2087" s="14">
        <f t="shared" si="381"/>
        <v>0.15704744937880016</v>
      </c>
      <c r="T2087" s="14">
        <f t="shared" si="382"/>
        <v>-8.7698410794228416E-4</v>
      </c>
      <c r="U2087" s="14">
        <f t="shared" si="383"/>
        <v>184.00747246176115</v>
      </c>
      <c r="W2087" s="16">
        <f t="shared" si="384"/>
        <v>-2.5628544869225293E-4</v>
      </c>
      <c r="X2087" s="15">
        <f t="shared" si="373"/>
        <v>0.64709471201166302</v>
      </c>
      <c r="Y2087" s="15">
        <f t="shared" si="374"/>
        <v>0.29461585966686804</v>
      </c>
      <c r="Z2087" s="15">
        <f t="shared" si="375"/>
        <v>0.69443213065518583</v>
      </c>
    </row>
    <row r="2088" spans="10:26" x14ac:dyDescent="0.35">
      <c r="J2088" s="3">
        <v>45366</v>
      </c>
      <c r="K2088" s="13">
        <f>(VLOOKUP(J2088,'Poche Core Max IR'!A:C,3,TRUE)/VLOOKUP(J2087,'Poche Core Max IR'!A:C,3,TRUE))-1</f>
        <v>-2.333633039985572E-3</v>
      </c>
      <c r="L2088" s="13">
        <f>(VLOOKUP(J2088,'Strat EW abs return'!A:C,3,TRUE)/VLOOKUP(J2087,'Strat EW abs return'!A:C,3,TRUE))-1</f>
        <v>-4.8582580405320819E-4</v>
      </c>
      <c r="M2088" s="13">
        <f>(VLOOKUP(J2088,'Strat alpha facteurs'!A:C,3,TRUE)/VLOOKUP(J2087,'Strat alpha facteurs'!A:C,3,TRUE))-1</f>
        <v>-5.3339655371715811E-3</v>
      </c>
      <c r="N2088" s="14">
        <f t="shared" si="376"/>
        <v>178.12236352539247</v>
      </c>
      <c r="O2088" s="14">
        <f t="shared" si="377"/>
        <v>132.58520909212643</v>
      </c>
      <c r="P2088" s="14">
        <f t="shared" si="378"/>
        <v>278.93151426633756</v>
      </c>
      <c r="Q2088" s="14">
        <f t="shared" si="379"/>
        <v>0.70076655136342725</v>
      </c>
      <c r="R2088" s="14">
        <f t="shared" si="380"/>
        <v>0.14262561522284675</v>
      </c>
      <c r="S2088" s="14">
        <f t="shared" si="381"/>
        <v>0.15660783341372553</v>
      </c>
      <c r="T2088" s="14">
        <f t="shared" si="382"/>
        <v>-2.5418250730854632E-3</v>
      </c>
      <c r="U2088" s="14">
        <f t="shared" si="383"/>
        <v>183.53975765462278</v>
      </c>
      <c r="W2088" s="16">
        <f t="shared" si="384"/>
        <v>-9.0463199047414295E-4</v>
      </c>
      <c r="X2088" s="15">
        <f t="shared" si="373"/>
        <v>0.6467972027664175</v>
      </c>
      <c r="Y2088" s="15">
        <f t="shared" si="374"/>
        <v>0.29494310720292571</v>
      </c>
      <c r="Z2088" s="15">
        <f t="shared" si="375"/>
        <v>0.69427348659426236</v>
      </c>
    </row>
    <row r="2089" spans="10:26" x14ac:dyDescent="0.35">
      <c r="J2089" s="3">
        <v>45369</v>
      </c>
      <c r="K2089" s="13">
        <f>(VLOOKUP(J2089,'Poche Core Max IR'!A:C,3,TRUE)/VLOOKUP(J2088,'Poche Core Max IR'!A:C,3,TRUE))-1</f>
        <v>1.0208107741746408E-2</v>
      </c>
      <c r="L2089" s="13">
        <f>(VLOOKUP(J2089,'Strat EW abs return'!A:C,3,TRUE)/VLOOKUP(J2088,'Strat EW abs return'!A:C,3,TRUE))-1</f>
        <v>2.8315582319915489E-3</v>
      </c>
      <c r="M2089" s="13">
        <f>(VLOOKUP(J2089,'Strat alpha facteurs'!A:C,3,TRUE)/VLOOKUP(J2088,'Strat alpha facteurs'!A:C,3,TRUE))-1</f>
        <v>5.1573205163775171E-3</v>
      </c>
      <c r="N2089" s="14">
        <f t="shared" si="376"/>
        <v>179.94065580347419</v>
      </c>
      <c r="O2089" s="14">
        <f t="shared" si="377"/>
        <v>132.96063183237158</v>
      </c>
      <c r="P2089" s="14">
        <f t="shared" si="378"/>
        <v>280.37005348752757</v>
      </c>
      <c r="Q2089" s="14">
        <f t="shared" si="379"/>
        <v>0.70204740423403944</v>
      </c>
      <c r="R2089" s="14">
        <f t="shared" si="380"/>
        <v>0.14184294744910914</v>
      </c>
      <c r="S2089" s="14">
        <f t="shared" si="381"/>
        <v>0.15610964831685092</v>
      </c>
      <c r="T2089" s="14">
        <f t="shared" si="382"/>
        <v>8.365029985297083E-3</v>
      </c>
      <c r="U2089" s="14">
        <f t="shared" si="383"/>
        <v>185.07507323089786</v>
      </c>
      <c r="W2089" s="16">
        <f t="shared" si="384"/>
        <v>1.206744057568444E-3</v>
      </c>
      <c r="X2089" s="15">
        <f t="shared" si="373"/>
        <v>0.64913218844058107</v>
      </c>
      <c r="Y2089" s="15">
        <f t="shared" si="374"/>
        <v>0.30091800728516899</v>
      </c>
      <c r="Z2089" s="15">
        <f t="shared" si="375"/>
        <v>0.69442807568248544</v>
      </c>
    </row>
    <row r="2090" spans="10:26" x14ac:dyDescent="0.35">
      <c r="J2090" s="3">
        <v>45370</v>
      </c>
      <c r="K2090" s="13">
        <f>(VLOOKUP(J2090,'Poche Core Max IR'!A:C,3,TRUE)/VLOOKUP(J2089,'Poche Core Max IR'!A:C,3,TRUE))-1</f>
        <v>8.1348297892815946E-3</v>
      </c>
      <c r="L2090" s="13">
        <f>(VLOOKUP(J2090,'Strat EW abs return'!A:C,3,TRUE)/VLOOKUP(J2089,'Strat EW abs return'!A:C,3,TRUE))-1</f>
        <v>-3.9110368404637885E-4</v>
      </c>
      <c r="M2090" s="13">
        <f>(VLOOKUP(J2090,'Strat alpha facteurs'!A:C,3,TRUE)/VLOOKUP(J2089,'Strat alpha facteurs'!A:C,3,TRUE))-1</f>
        <v>1.7846466197655175E-3</v>
      </c>
      <c r="N2090" s="14">
        <f t="shared" si="376"/>
        <v>181.40444241060715</v>
      </c>
      <c r="O2090" s="14">
        <f t="shared" si="377"/>
        <v>132.9086304394288</v>
      </c>
      <c r="P2090" s="14">
        <f t="shared" si="378"/>
        <v>280.87041495576756</v>
      </c>
      <c r="Q2090" s="14">
        <f t="shared" si="379"/>
        <v>0.70358326373016677</v>
      </c>
      <c r="R2090" s="14">
        <f t="shared" si="380"/>
        <v>0.14095104589476679</v>
      </c>
      <c r="S2090" s="14">
        <f t="shared" si="381"/>
        <v>0.15546569037506597</v>
      </c>
      <c r="T2090" s="14">
        <f t="shared" si="382"/>
        <v>5.9341613943289899E-3</v>
      </c>
      <c r="U2090" s="14">
        <f t="shared" si="383"/>
        <v>186.17333858551726</v>
      </c>
      <c r="W2090" s="16">
        <f t="shared" si="384"/>
        <v>2.2232484549774054E-4</v>
      </c>
      <c r="X2090" s="15">
        <f t="shared" si="373"/>
        <v>0.64437793804426424</v>
      </c>
      <c r="Y2090" s="15">
        <f t="shared" si="374"/>
        <v>0.2974407595744003</v>
      </c>
      <c r="Z2090" s="15">
        <f t="shared" si="375"/>
        <v>0.69029993887324304</v>
      </c>
    </row>
    <row r="2091" spans="10:26" x14ac:dyDescent="0.35">
      <c r="J2091" s="3">
        <v>45371</v>
      </c>
      <c r="K2091" s="13">
        <f>(VLOOKUP(J2091,'Poche Core Max IR'!A:C,3,TRUE)/VLOOKUP(J2090,'Poche Core Max IR'!A:C,3,TRUE))-1</f>
        <v>2.6554800431008996E-3</v>
      </c>
      <c r="L2091" s="13">
        <f>(VLOOKUP(J2091,'Strat EW abs return'!A:C,3,TRUE)/VLOOKUP(J2090,'Strat EW abs return'!A:C,3,TRUE))-1</f>
        <v>1.8566575565690524E-3</v>
      </c>
      <c r="M2091" s="13">
        <f>(VLOOKUP(J2091,'Strat alpha facteurs'!A:C,3,TRUE)/VLOOKUP(J2090,'Strat alpha facteurs'!A:C,3,TRUE))-1</f>
        <v>3.49577616961394E-3</v>
      </c>
      <c r="N2091" s="14">
        <f t="shared" si="376"/>
        <v>181.88615828715837</v>
      </c>
      <c r="O2091" s="14">
        <f t="shared" si="377"/>
        <v>133.15539625246743</v>
      </c>
      <c r="P2091" s="14">
        <f t="shared" si="378"/>
        <v>281.85227505911951</v>
      </c>
      <c r="Q2091" s="14">
        <f t="shared" si="379"/>
        <v>0.70357060328092724</v>
      </c>
      <c r="R2091" s="14">
        <f t="shared" si="380"/>
        <v>0.14083621494447257</v>
      </c>
      <c r="S2091" s="14">
        <f t="shared" si="381"/>
        <v>0.15559318177459966</v>
      </c>
      <c r="T2091" s="14">
        <f t="shared" si="382"/>
        <v>2.6735223955678196E-3</v>
      </c>
      <c r="U2091" s="14">
        <f t="shared" si="383"/>
        <v>186.67107717568328</v>
      </c>
      <c r="W2091" s="16">
        <f t="shared" si="384"/>
        <v>8.0540355971729378E-4</v>
      </c>
      <c r="X2091" s="15">
        <f t="shared" si="373"/>
        <v>0.64431521970456163</v>
      </c>
      <c r="Y2091" s="15">
        <f t="shared" si="374"/>
        <v>0.2984860129285935</v>
      </c>
      <c r="Z2091" s="15">
        <f t="shared" si="375"/>
        <v>0.69093611858846271</v>
      </c>
    </row>
    <row r="2092" spans="10:26" x14ac:dyDescent="0.35">
      <c r="J2092" s="3">
        <v>45372</v>
      </c>
      <c r="K2092" s="13">
        <f>(VLOOKUP(J2092,'Poche Core Max IR'!A:C,3,TRUE)/VLOOKUP(J2091,'Poche Core Max IR'!A:C,3,TRUE))-1</f>
        <v>1.1545096425813473E-2</v>
      </c>
      <c r="L2092" s="13">
        <f>(VLOOKUP(J2092,'Strat EW abs return'!A:C,3,TRUE)/VLOOKUP(J2091,'Strat EW abs return'!A:C,3,TRUE))-1</f>
        <v>1.4151668664608152E-4</v>
      </c>
      <c r="M2092" s="13">
        <f>(VLOOKUP(J2092,'Strat alpha facteurs'!A:C,3,TRUE)/VLOOKUP(J2091,'Strat alpha facteurs'!A:C,3,TRUE))-1</f>
        <v>6.1124410840323051E-3</v>
      </c>
      <c r="N2092" s="14">
        <f t="shared" si="376"/>
        <v>183.98605152310438</v>
      </c>
      <c r="O2092" s="14">
        <f t="shared" si="377"/>
        <v>133.17423996295412</v>
      </c>
      <c r="P2092" s="14">
        <f t="shared" si="378"/>
        <v>283.57508048481884</v>
      </c>
      <c r="Q2092" s="14">
        <f t="shared" si="379"/>
        <v>0.70527973828275481</v>
      </c>
      <c r="R2092" s="14">
        <f t="shared" si="380"/>
        <v>0.13958677485520291</v>
      </c>
      <c r="S2092" s="14">
        <f t="shared" si="381"/>
        <v>0.15513348686204168</v>
      </c>
      <c r="T2092" s="14">
        <f t="shared" si="382"/>
        <v>9.0937752884191481E-3</v>
      </c>
      <c r="U2092" s="14">
        <f t="shared" si="383"/>
        <v>188.3686220043661</v>
      </c>
      <c r="W2092" s="16">
        <f t="shared" si="384"/>
        <v>9.6799815648185023E-4</v>
      </c>
      <c r="X2092" s="15">
        <f t="shared" si="373"/>
        <v>0.64295807283735928</v>
      </c>
      <c r="Y2092" s="15">
        <f t="shared" si="374"/>
        <v>0.29596087234911361</v>
      </c>
      <c r="Z2092" s="15">
        <f t="shared" si="375"/>
        <v>0.69000263035117926</v>
      </c>
    </row>
    <row r="2093" spans="10:26" x14ac:dyDescent="0.35">
      <c r="J2093" s="3">
        <v>45373</v>
      </c>
      <c r="K2093" s="13">
        <f>(VLOOKUP(J2093,'Poche Core Max IR'!A:C,3,TRUE)/VLOOKUP(J2092,'Poche Core Max IR'!A:C,3,TRUE))-1</f>
        <v>1.9703822576695451E-3</v>
      </c>
      <c r="L2093" s="13">
        <f>(VLOOKUP(J2093,'Strat EW abs return'!A:C,3,TRUE)/VLOOKUP(J2092,'Strat EW abs return'!A:C,3,TRUE))-1</f>
        <v>-1.9193664194381288E-3</v>
      </c>
      <c r="M2093" s="13">
        <f>(VLOOKUP(J2093,'Strat alpha facteurs'!A:C,3,TRUE)/VLOOKUP(J2092,'Strat alpha facteurs'!A:C,3,TRUE))-1</f>
        <v>1.9360224500617473E-3</v>
      </c>
      <c r="N2093" s="14">
        <f t="shared" si="376"/>
        <v>184.34857437468418</v>
      </c>
      <c r="O2093" s="14">
        <f t="shared" si="377"/>
        <v>132.91862979883504</v>
      </c>
      <c r="P2093" s="14">
        <f t="shared" si="378"/>
        <v>284.12408820691553</v>
      </c>
      <c r="Q2093" s="14">
        <f t="shared" si="379"/>
        <v>0.70566588544199282</v>
      </c>
      <c r="R2093" s="14">
        <f t="shared" si="380"/>
        <v>0.13912101346886624</v>
      </c>
      <c r="S2093" s="14">
        <f t="shared" si="381"/>
        <v>0.15521310108914019</v>
      </c>
      <c r="T2093" s="14">
        <f t="shared" si="382"/>
        <v>1.4220944280726852E-3</v>
      </c>
      <c r="U2093" s="14">
        <f t="shared" si="383"/>
        <v>188.63649997214225</v>
      </c>
      <c r="W2093" s="16">
        <f t="shared" si="384"/>
        <v>3.3471846761937347E-5</v>
      </c>
      <c r="X2093" s="15">
        <f t="shared" si="373"/>
        <v>0.64313161949947451</v>
      </c>
      <c r="Y2093" s="15">
        <f t="shared" si="374"/>
        <v>0.29511970295356071</v>
      </c>
      <c r="Z2093" s="15">
        <f t="shared" si="375"/>
        <v>0.69044405536483267</v>
      </c>
    </row>
    <row r="2094" spans="10:26" x14ac:dyDescent="0.35">
      <c r="J2094" s="3">
        <v>45376</v>
      </c>
      <c r="K2094" s="13">
        <f>(VLOOKUP(J2094,'Poche Core Max IR'!A:C,3,TRUE)/VLOOKUP(J2093,'Poche Core Max IR'!A:C,3,TRUE))-1</f>
        <v>-6.1125146821404686E-3</v>
      </c>
      <c r="L2094" s="13">
        <f>(VLOOKUP(J2094,'Strat EW abs return'!A:C,3,TRUE)/VLOOKUP(J2093,'Strat EW abs return'!A:C,3,TRUE))-1</f>
        <v>2.5931527564619916E-3</v>
      </c>
      <c r="M2094" s="13">
        <f>(VLOOKUP(J2094,'Strat alpha facteurs'!A:C,3,TRUE)/VLOOKUP(J2093,'Strat alpha facteurs'!A:C,3,TRUE))-1</f>
        <v>-1.1088197692673551E-3</v>
      </c>
      <c r="N2094" s="14">
        <f t="shared" si="376"/>
        <v>183.22174100718726</v>
      </c>
      <c r="O2094" s="14">
        <f t="shared" si="377"/>
        <v>133.26330811008305</v>
      </c>
      <c r="P2094" s="14">
        <f t="shared" si="378"/>
        <v>283.80904580098667</v>
      </c>
      <c r="Q2094" s="14">
        <f t="shared" si="379"/>
        <v>0.70425736694501773</v>
      </c>
      <c r="R2094" s="14">
        <f t="shared" si="380"/>
        <v>0.14005948367891746</v>
      </c>
      <c r="S2094" s="14">
        <f t="shared" si="381"/>
        <v>0.15568314937606398</v>
      </c>
      <c r="T2094" s="14">
        <f t="shared" si="382"/>
        <v>-4.1247344008281898E-3</v>
      </c>
      <c r="U2094" s="14">
        <f t="shared" si="383"/>
        <v>187.85842451145533</v>
      </c>
      <c r="W2094" s="16">
        <f t="shared" si="384"/>
        <v>1.9057108240064569E-4</v>
      </c>
      <c r="X2094" s="15">
        <f t="shared" si="373"/>
        <v>0.64154406991960078</v>
      </c>
      <c r="Y2094" s="15">
        <f t="shared" si="374"/>
        <v>0.29052052682574725</v>
      </c>
      <c r="Z2094" s="15">
        <f t="shared" si="375"/>
        <v>0.68979988690368721</v>
      </c>
    </row>
    <row r="2095" spans="10:26" x14ac:dyDescent="0.35">
      <c r="J2095" s="3">
        <v>45377</v>
      </c>
      <c r="K2095" s="13">
        <f>(VLOOKUP(J2095,'Poche Core Max IR'!A:C,3,TRUE)/VLOOKUP(J2094,'Poche Core Max IR'!A:C,3,TRUE))-1</f>
        <v>1.9666035377075008E-3</v>
      </c>
      <c r="L2095" s="13">
        <f>(VLOOKUP(J2095,'Strat EW abs return'!A:C,3,TRUE)/VLOOKUP(J2094,'Strat EW abs return'!A:C,3,TRUE))-1</f>
        <v>-2.090267202956464E-3</v>
      </c>
      <c r="M2095" s="13">
        <f>(VLOOKUP(J2095,'Strat alpha facteurs'!A:C,3,TRUE)/VLOOKUP(J2094,'Strat alpha facteurs'!A:C,3,TRUE))-1</f>
        <v>-1.9670749874678428E-3</v>
      </c>
      <c r="N2095" s="14">
        <f t="shared" si="376"/>
        <v>183.58206553123694</v>
      </c>
      <c r="O2095" s="14">
        <f t="shared" si="377"/>
        <v>132.98475218778304</v>
      </c>
      <c r="P2095" s="14">
        <f t="shared" si="378"/>
        <v>283.2507721257744</v>
      </c>
      <c r="Q2095" s="14">
        <f t="shared" si="379"/>
        <v>0.7050881677123515</v>
      </c>
      <c r="R2095" s="14">
        <f t="shared" si="380"/>
        <v>0.13965695256685379</v>
      </c>
      <c r="S2095" s="14">
        <f t="shared" si="381"/>
        <v>0.15525487972079388</v>
      </c>
      <c r="T2095" s="14">
        <f t="shared" si="382"/>
        <v>7.8599285498570876E-4</v>
      </c>
      <c r="U2095" s="14">
        <f t="shared" si="383"/>
        <v>188.00607989087021</v>
      </c>
      <c r="W2095" s="16">
        <f t="shared" si="384"/>
        <v>-5.9731833819644308E-4</v>
      </c>
      <c r="X2095" s="15">
        <f t="shared" si="373"/>
        <v>0.64228005767445262</v>
      </c>
      <c r="Y2095" s="15">
        <f t="shared" si="374"/>
        <v>0.29395149329405806</v>
      </c>
      <c r="Z2095" s="15">
        <f t="shared" si="375"/>
        <v>0.68958691869873867</v>
      </c>
    </row>
    <row r="2096" spans="10:26" x14ac:dyDescent="0.35">
      <c r="J2096" s="3">
        <v>45378</v>
      </c>
      <c r="K2096" s="13">
        <f>(VLOOKUP(J2096,'Poche Core Max IR'!A:C,3,TRUE)/VLOOKUP(J2095,'Poche Core Max IR'!A:C,3,TRUE))-1</f>
        <v>6.7903660390031817E-3</v>
      </c>
      <c r="L2096" s="13">
        <f>(VLOOKUP(J2096,'Strat EW abs return'!A:C,3,TRUE)/VLOOKUP(J2095,'Strat EW abs return'!A:C,3,TRUE))-1</f>
        <v>2.789386155335194E-3</v>
      </c>
      <c r="M2096" s="13">
        <f>(VLOOKUP(J2096,'Strat alpha facteurs'!A:C,3,TRUE)/VLOOKUP(J2095,'Strat alpha facteurs'!A:C,3,TRUE))-1</f>
        <v>-2.324952267759306E-4</v>
      </c>
      <c r="N2096" s="14">
        <f t="shared" si="376"/>
        <v>184.82865495439032</v>
      </c>
      <c r="O2096" s="14">
        <f t="shared" si="377"/>
        <v>133.35569801440633</v>
      </c>
      <c r="P2096" s="14">
        <f t="shared" si="378"/>
        <v>283.18491767327458</v>
      </c>
      <c r="Q2096" s="14">
        <f t="shared" si="379"/>
        <v>0.70624497981658285</v>
      </c>
      <c r="R2096" s="14">
        <f t="shared" si="380"/>
        <v>0.13933017597558786</v>
      </c>
      <c r="S2096" s="14">
        <f t="shared" si="381"/>
        <v>0.15442484420782851</v>
      </c>
      <c r="T2096" s="14">
        <f t="shared" si="382"/>
        <v>5.1412679000544621E-3</v>
      </c>
      <c r="U2096" s="14">
        <f t="shared" si="383"/>
        <v>188.97266951442822</v>
      </c>
      <c r="W2096" s="16">
        <f t="shared" si="384"/>
        <v>3.5274262471278418E-4</v>
      </c>
      <c r="X2096" s="15">
        <f t="shared" si="373"/>
        <v>0.63873656340517471</v>
      </c>
      <c r="Y2096" s="15">
        <f t="shared" si="374"/>
        <v>0.29931228910735402</v>
      </c>
      <c r="Z2096" s="15">
        <f t="shared" si="375"/>
        <v>0.68414202196205065</v>
      </c>
    </row>
    <row r="2097" spans="10:26" x14ac:dyDescent="0.35">
      <c r="J2097" s="3">
        <v>45379</v>
      </c>
      <c r="K2097" s="13">
        <f>(VLOOKUP(J2097,'Poche Core Max IR'!A:C,3,TRUE)/VLOOKUP(J2096,'Poche Core Max IR'!A:C,3,TRUE))-1</f>
        <v>-6.1568314468252172E-4</v>
      </c>
      <c r="L2097" s="13">
        <f>(VLOOKUP(J2097,'Strat EW abs return'!A:C,3,TRUE)/VLOOKUP(J2096,'Strat EW abs return'!A:C,3,TRUE))-1</f>
        <v>4.2571334727601329E-3</v>
      </c>
      <c r="M2097" s="13">
        <f>(VLOOKUP(J2097,'Strat alpha facteurs'!A:C,3,TRUE)/VLOOKUP(J2096,'Strat alpha facteurs'!A:C,3,TRUE))-1</f>
        <v>-1.1206772479809279E-3</v>
      </c>
      <c r="N2097" s="14">
        <f t="shared" si="376"/>
        <v>184.71485906688056</v>
      </c>
      <c r="O2097" s="14">
        <f t="shared" si="377"/>
        <v>133.92341102020674</v>
      </c>
      <c r="P2097" s="14">
        <f t="shared" si="378"/>
        <v>282.86755877906677</v>
      </c>
      <c r="Q2097" s="14">
        <f t="shared" si="379"/>
        <v>0.70582055792899123</v>
      </c>
      <c r="R2097" s="14">
        <f t="shared" si="380"/>
        <v>0.13992538512565042</v>
      </c>
      <c r="S2097" s="14">
        <f t="shared" si="381"/>
        <v>0.1542540569453576</v>
      </c>
      <c r="T2097" s="14">
        <f t="shared" si="382"/>
        <v>-1.4736383605195788E-5</v>
      </c>
      <c r="U2097" s="14">
        <f t="shared" si="383"/>
        <v>188.96988474067936</v>
      </c>
      <c r="W2097" s="16">
        <f t="shared" si="384"/>
        <v>4.2281202867984252E-4</v>
      </c>
      <c r="X2097" s="15">
        <f t="shared" si="373"/>
        <v>0.63871784939260445</v>
      </c>
      <c r="Y2097" s="15">
        <f t="shared" si="374"/>
        <v>0.29618938543823992</v>
      </c>
      <c r="Z2097" s="15">
        <f t="shared" si="375"/>
        <v>0.68450046226621752</v>
      </c>
    </row>
    <row r="2098" spans="10:26" x14ac:dyDescent="0.35">
      <c r="J2098" s="3">
        <v>45380</v>
      </c>
      <c r="K2098" s="13">
        <f>(VLOOKUP(J2098,'Poche Core Max IR'!A:C,3,TRUE)/VLOOKUP(J2097,'Poche Core Max IR'!A:C,3,TRUE))-1</f>
        <v>0</v>
      </c>
      <c r="L2098" s="13">
        <f>(VLOOKUP(J2098,'Strat EW abs return'!A:C,3,TRUE)/VLOOKUP(J2097,'Strat EW abs return'!A:C,3,TRUE))-1</f>
        <v>0</v>
      </c>
      <c r="M2098" s="13">
        <f>(VLOOKUP(J2098,'Strat alpha facteurs'!A:C,3,TRUE)/VLOOKUP(J2097,'Strat alpha facteurs'!A:C,3,TRUE))-1</f>
        <v>5.8845994889455966E-4</v>
      </c>
      <c r="N2098" s="14">
        <f t="shared" si="376"/>
        <v>184.71485906688056</v>
      </c>
      <c r="O2098" s="14">
        <f t="shared" si="377"/>
        <v>133.92341102020674</v>
      </c>
      <c r="P2098" s="14">
        <f t="shared" si="378"/>
        <v>283.03401500824981</v>
      </c>
      <c r="Q2098" s="14">
        <f t="shared" si="379"/>
        <v>0.70575649476439639</v>
      </c>
      <c r="R2098" s="14">
        <f t="shared" si="380"/>
        <v>0.13991268492461831</v>
      </c>
      <c r="S2098" s="14">
        <f t="shared" si="381"/>
        <v>0.15433082031098463</v>
      </c>
      <c r="T2098" s="14">
        <f t="shared" si="382"/>
        <v>9.077233446684363E-5</v>
      </c>
      <c r="U2098" s="14">
        <f t="shared" si="383"/>
        <v>188.98703797826118</v>
      </c>
      <c r="W2098" s="16">
        <f t="shared" si="384"/>
        <v>9.0817506633057482E-5</v>
      </c>
      <c r="X2098" s="15">
        <f t="shared" si="373"/>
        <v>0.63532195993727258</v>
      </c>
      <c r="Y2098" s="15">
        <f t="shared" si="374"/>
        <v>0.29297614011330164</v>
      </c>
      <c r="Z2098" s="15">
        <f t="shared" si="375"/>
        <v>0.68130744042081781</v>
      </c>
    </row>
    <row r="2099" spans="10:26" x14ac:dyDescent="0.35">
      <c r="J2099" s="3">
        <v>45384</v>
      </c>
      <c r="K2099" s="13">
        <f>(VLOOKUP(J2099,'Poche Core Max IR'!A:C,3,TRUE)/VLOOKUP(J2098,'Poche Core Max IR'!A:C,3,TRUE))-1</f>
        <v>-1.0264313272385972E-2</v>
      </c>
      <c r="L2099" s="13">
        <f>(VLOOKUP(J2099,'Strat EW abs return'!A:C,3,TRUE)/VLOOKUP(J2098,'Strat EW abs return'!A:C,3,TRUE))-1</f>
        <v>4.609081437564333E-3</v>
      </c>
      <c r="M2099" s="13">
        <f>(VLOOKUP(J2099,'Strat alpha facteurs'!A:C,3,TRUE)/VLOOKUP(J2098,'Strat alpha facteurs'!A:C,3,TRUE))-1</f>
        <v>-3.8065834089943129E-3</v>
      </c>
      <c r="N2099" s="14">
        <f t="shared" si="376"/>
        <v>182.81888788735347</v>
      </c>
      <c r="O2099" s="14">
        <f t="shared" si="377"/>
        <v>134.54067492799527</v>
      </c>
      <c r="P2099" s="14">
        <f t="shared" si="378"/>
        <v>281.95662242253837</v>
      </c>
      <c r="Q2099" s="14">
        <f t="shared" si="379"/>
        <v>0.70356873341620629</v>
      </c>
      <c r="R2099" s="14">
        <f t="shared" si="380"/>
        <v>0.14157501243232035</v>
      </c>
      <c r="S2099" s="14">
        <f t="shared" si="381"/>
        <v>0.15485625415147272</v>
      </c>
      <c r="T2099" s="14">
        <f t="shared" si="382"/>
        <v>-7.186709937409227E-3</v>
      </c>
      <c r="U2099" s="14">
        <f t="shared" si="383"/>
        <v>187.62884295438127</v>
      </c>
      <c r="W2099" s="16">
        <f t="shared" si="384"/>
        <v>6.3057513992744677E-5</v>
      </c>
      <c r="X2099" s="15">
        <f t="shared" si="373"/>
        <v>0.63096700326064903</v>
      </c>
      <c r="Y2099" s="15">
        <f t="shared" si="374"/>
        <v>0.27864055307303387</v>
      </c>
      <c r="Z2099" s="15">
        <f t="shared" si="375"/>
        <v>0.68016300753397796</v>
      </c>
    </row>
    <row r="2100" spans="10:26" x14ac:dyDescent="0.35">
      <c r="J2100" s="3">
        <v>45385</v>
      </c>
      <c r="K2100" s="13">
        <f>(VLOOKUP(J2100,'Poche Core Max IR'!A:C,3,TRUE)/VLOOKUP(J2099,'Poche Core Max IR'!A:C,3,TRUE))-1</f>
        <v>3.9822389314925211E-4</v>
      </c>
      <c r="L2100" s="13">
        <f>(VLOOKUP(J2100,'Strat EW abs return'!A:C,3,TRUE)/VLOOKUP(J2099,'Strat EW abs return'!A:C,3,TRUE))-1</f>
        <v>4.420795955528023E-3</v>
      </c>
      <c r="M2100" s="13">
        <f>(VLOOKUP(J2100,'Strat alpha facteurs'!A:C,3,TRUE)/VLOOKUP(J2099,'Strat alpha facteurs'!A:C,3,TRUE))-1</f>
        <v>3.0701555537731018E-3</v>
      </c>
      <c r="N2100" s="14">
        <f t="shared" si="376"/>
        <v>182.89169073662919</v>
      </c>
      <c r="O2100" s="14">
        <f t="shared" si="377"/>
        <v>135.13545179957097</v>
      </c>
      <c r="P2100" s="14">
        <f t="shared" si="378"/>
        <v>282.82227311279206</v>
      </c>
      <c r="Q2100" s="14">
        <f t="shared" si="379"/>
        <v>0.70287789608846096</v>
      </c>
      <c r="R2100" s="14">
        <f t="shared" si="380"/>
        <v>0.1420047093114514</v>
      </c>
      <c r="S2100" s="14">
        <f t="shared" si="381"/>
        <v>0.15511739460008719</v>
      </c>
      <c r="T2100" s="14">
        <f t="shared" si="382"/>
        <v>1.3814849112033644E-3</v>
      </c>
      <c r="U2100" s="14">
        <f t="shared" si="383"/>
        <v>187.88804936982928</v>
      </c>
      <c r="W2100" s="16">
        <f t="shared" si="384"/>
        <v>1.1040083751082683E-3</v>
      </c>
      <c r="X2100" s="15">
        <f t="shared" si="373"/>
        <v>0.62991441744107568</v>
      </c>
      <c r="Y2100" s="15">
        <f t="shared" si="374"/>
        <v>0.28015780142324159</v>
      </c>
      <c r="Z2100" s="15">
        <f t="shared" si="375"/>
        <v>0.67900670356280068</v>
      </c>
    </row>
    <row r="2101" spans="10:26" x14ac:dyDescent="0.35">
      <c r="J2101" s="3">
        <v>45386</v>
      </c>
      <c r="K2101" s="13">
        <f>(VLOOKUP(J2101,'Poche Core Max IR'!A:C,3,TRUE)/VLOOKUP(J2100,'Poche Core Max IR'!A:C,3,TRUE))-1</f>
        <v>2.4716340522588087E-3</v>
      </c>
      <c r="L2101" s="13">
        <f>(VLOOKUP(J2101,'Strat EW abs return'!A:C,3,TRUE)/VLOOKUP(J2100,'Strat EW abs return'!A:C,3,TRUE))-1</f>
        <v>-1.1265248790747195E-3</v>
      </c>
      <c r="M2101" s="13">
        <f>(VLOOKUP(J2101,'Strat alpha facteurs'!A:C,3,TRUE)/VLOOKUP(J2100,'Strat alpha facteurs'!A:C,3,TRUE))-1</f>
        <v>-4.5604259333518193E-3</v>
      </c>
      <c r="N2101" s="14">
        <f t="shared" si="376"/>
        <v>183.34373206732903</v>
      </c>
      <c r="O2101" s="14">
        <f t="shared" si="377"/>
        <v>134.98321835107376</v>
      </c>
      <c r="P2101" s="14">
        <f t="shared" si="378"/>
        <v>281.53248308395899</v>
      </c>
      <c r="Q2101" s="14">
        <f t="shared" si="379"/>
        <v>0.70400275250093203</v>
      </c>
      <c r="R2101" s="14">
        <f t="shared" si="380"/>
        <v>0.14172145628650301</v>
      </c>
      <c r="S2101" s="14">
        <f t="shared" si="381"/>
        <v>0.15427579121256438</v>
      </c>
      <c r="T2101" s="14">
        <f t="shared" si="382"/>
        <v>8.6988371551894011E-4</v>
      </c>
      <c r="U2101" s="14">
        <f t="shared" si="383"/>
        <v>188.05149012431673</v>
      </c>
      <c r="W2101" s="16">
        <f t="shared" si="384"/>
        <v>-8.6321606553959522E-4</v>
      </c>
      <c r="X2101" s="15">
        <f t="shared" si="373"/>
        <v>0.62815358686284783</v>
      </c>
      <c r="Y2101" s="15">
        <f t="shared" si="374"/>
        <v>0.27932661744833742</v>
      </c>
      <c r="Z2101" s="15">
        <f t="shared" si="375"/>
        <v>0.67726346570311324</v>
      </c>
    </row>
    <row r="2102" spans="10:26" x14ac:dyDescent="0.35">
      <c r="J2102" s="3">
        <v>45387</v>
      </c>
      <c r="K2102" s="13">
        <f>(VLOOKUP(J2102,'Poche Core Max IR'!A:C,3,TRUE)/VLOOKUP(J2101,'Poche Core Max IR'!A:C,3,TRUE))-1</f>
        <v>-5.4848062754714322E-3</v>
      </c>
      <c r="L2102" s="13">
        <f>(VLOOKUP(J2102,'Strat EW abs return'!A:C,3,TRUE)/VLOOKUP(J2101,'Strat EW abs return'!A:C,3,TRUE))-1</f>
        <v>3.8926436043549284E-3</v>
      </c>
      <c r="M2102" s="13">
        <f>(VLOOKUP(J2102,'Strat alpha facteurs'!A:C,3,TRUE)/VLOOKUP(J2101,'Strat alpha facteurs'!A:C,3,TRUE))-1</f>
        <v>4.8747093744141434E-3</v>
      </c>
      <c r="N2102" s="14">
        <f t="shared" si="376"/>
        <v>182.33812721511779</v>
      </c>
      <c r="O2102" s="14">
        <f t="shared" si="377"/>
        <v>135.5086599126833</v>
      </c>
      <c r="P2102" s="14">
        <f t="shared" si="378"/>
        <v>282.90487211845044</v>
      </c>
      <c r="Q2102" s="14">
        <f t="shared" si="379"/>
        <v>0.70193670566464972</v>
      </c>
      <c r="R2102" s="14">
        <f t="shared" si="380"/>
        <v>0.14263793790431936</v>
      </c>
      <c r="S2102" s="14">
        <f t="shared" si="381"/>
        <v>0.15542535643103042</v>
      </c>
      <c r="T2102" s="14">
        <f t="shared" si="382"/>
        <v>-2.5575979487837044E-3</v>
      </c>
      <c r="U2102" s="14">
        <f t="shared" si="383"/>
        <v>187.57053001890904</v>
      </c>
      <c r="W2102" s="16">
        <f t="shared" si="384"/>
        <v>1.3128920987376278E-3</v>
      </c>
      <c r="X2102" s="15">
        <f t="shared" si="373"/>
        <v>0.62135712478610683</v>
      </c>
      <c r="Y2102" s="15">
        <f t="shared" si="374"/>
        <v>0.27146052716180569</v>
      </c>
      <c r="Z2102" s="15">
        <f t="shared" si="375"/>
        <v>0.67228006849012312</v>
      </c>
    </row>
    <row r="2103" spans="10:26" x14ac:dyDescent="0.35">
      <c r="J2103" s="3">
        <v>45390</v>
      </c>
      <c r="K2103" s="13">
        <f>(VLOOKUP(J2103,'Poche Core Max IR'!A:C,3,TRUE)/VLOOKUP(J2102,'Poche Core Max IR'!A:C,3,TRUE))-1</f>
        <v>6.4230670628084852E-3</v>
      </c>
      <c r="L2103" s="13">
        <f>(VLOOKUP(J2103,'Strat EW abs return'!A:C,3,TRUE)/VLOOKUP(J2102,'Strat EW abs return'!A:C,3,TRUE))-1</f>
        <v>1.8753498531738355E-3</v>
      </c>
      <c r="M2103" s="13">
        <f>(VLOOKUP(J2103,'Strat alpha facteurs'!A:C,3,TRUE)/VLOOKUP(J2102,'Strat alpha facteurs'!A:C,3,TRUE))-1</f>
        <v>2.0275515287737633E-4</v>
      </c>
      <c r="N2103" s="14">
        <f t="shared" si="376"/>
        <v>183.50929723432739</v>
      </c>
      <c r="O2103" s="14">
        <f t="shared" si="377"/>
        <v>135.76278605815435</v>
      </c>
      <c r="P2103" s="14">
        <f t="shared" si="378"/>
        <v>282.96223253904657</v>
      </c>
      <c r="Q2103" s="14">
        <f t="shared" si="379"/>
        <v>0.70306523866675119</v>
      </c>
      <c r="R2103" s="14">
        <f t="shared" si="380"/>
        <v>0.14222168953411435</v>
      </c>
      <c r="S2103" s="14">
        <f t="shared" si="381"/>
        <v>0.15471307179913399</v>
      </c>
      <c r="T2103" s="14">
        <f t="shared" si="382"/>
        <v>4.807595862140984E-3</v>
      </c>
      <c r="U2103" s="14">
        <f t="shared" si="383"/>
        <v>188.47229332288754</v>
      </c>
      <c r="W2103" s="16">
        <f t="shared" si="384"/>
        <v>2.9808429711069808E-4</v>
      </c>
      <c r="X2103" s="15">
        <f t="shared" si="373"/>
        <v>0.61993538908018531</v>
      </c>
      <c r="Y2103" s="15">
        <f t="shared" si="374"/>
        <v>0.27284897038137529</v>
      </c>
      <c r="Z2103" s="15">
        <f t="shared" si="375"/>
        <v>0.66981550846790872</v>
      </c>
    </row>
    <row r="2104" spans="10:26" x14ac:dyDescent="0.35">
      <c r="J2104" s="3">
        <v>45391</v>
      </c>
      <c r="K2104" s="13">
        <f>(VLOOKUP(J2104,'Poche Core Max IR'!A:C,3,TRUE)/VLOOKUP(J2103,'Poche Core Max IR'!A:C,3,TRUE))-1</f>
        <v>1.7378145828579328E-3</v>
      </c>
      <c r="L2104" s="13">
        <f>(VLOOKUP(J2104,'Strat EW abs return'!A:C,3,TRUE)/VLOOKUP(J2103,'Strat EW abs return'!A:C,3,TRUE))-1</f>
        <v>6.7626905357776046E-4</v>
      </c>
      <c r="M2104" s="13">
        <f>(VLOOKUP(J2104,'Strat alpha facteurs'!A:C,3,TRUE)/VLOOKUP(J2103,'Strat alpha facteurs'!A:C,3,TRUE))-1</f>
        <v>-1.6819474449341065E-3</v>
      </c>
      <c r="N2104" s="14">
        <f t="shared" si="376"/>
        <v>183.82820236715122</v>
      </c>
      <c r="O2104" s="14">
        <f t="shared" si="377"/>
        <v>135.85459822899298</v>
      </c>
      <c r="P2104" s="14">
        <f t="shared" si="378"/>
        <v>282.48630493501469</v>
      </c>
      <c r="Q2104" s="14">
        <f t="shared" si="379"/>
        <v>0.70354285767830593</v>
      </c>
      <c r="R2104" s="14">
        <f t="shared" si="380"/>
        <v>0.14216749087546232</v>
      </c>
      <c r="S2104" s="14">
        <f t="shared" si="381"/>
        <v>0.15428965144623141</v>
      </c>
      <c r="T2104" s="14">
        <f t="shared" si="382"/>
        <v>1.0577578960245784E-3</v>
      </c>
      <c r="U2104" s="14">
        <f t="shared" si="383"/>
        <v>188.67165137933165</v>
      </c>
      <c r="W2104" s="16">
        <f t="shared" si="384"/>
        <v>-1.6336361052588901E-4</v>
      </c>
      <c r="X2104" s="15">
        <f t="shared" si="373"/>
        <v>0.62118958386251855</v>
      </c>
      <c r="Y2104" s="15">
        <f t="shared" si="374"/>
        <v>0.27737679671392967</v>
      </c>
      <c r="Z2104" s="15">
        <f t="shared" si="375"/>
        <v>0.66963165309990147</v>
      </c>
    </row>
    <row r="2105" spans="10:26" x14ac:dyDescent="0.35">
      <c r="J2105" s="3">
        <v>45392</v>
      </c>
      <c r="K2105" s="13">
        <f>(VLOOKUP(J2105,'Poche Core Max IR'!A:C,3,TRUE)/VLOOKUP(J2104,'Poche Core Max IR'!A:C,3,TRUE))-1</f>
        <v>-2.2044618190144583E-3</v>
      </c>
      <c r="L2105" s="13">
        <f>(VLOOKUP(J2105,'Strat EW abs return'!A:C,3,TRUE)/VLOOKUP(J2104,'Strat EW abs return'!A:C,3,TRUE))-1</f>
        <v>-3.6036793055114202E-3</v>
      </c>
      <c r="M2105" s="13">
        <f>(VLOOKUP(J2105,'Strat alpha facteurs'!A:C,3,TRUE)/VLOOKUP(J2104,'Strat alpha facteurs'!A:C,3,TRUE))-1</f>
        <v>-2.267260594569942E-3</v>
      </c>
      <c r="N2105" s="14">
        <f t="shared" si="376"/>
        <v>183.42296011377476</v>
      </c>
      <c r="O2105" s="14">
        <f t="shared" si="377"/>
        <v>135.3650218247966</v>
      </c>
      <c r="P2105" s="14">
        <f t="shared" si="378"/>
        <v>281.84583486732987</v>
      </c>
      <c r="Q2105" s="14">
        <f t="shared" si="379"/>
        <v>0.70368998048906517</v>
      </c>
      <c r="R2105" s="14">
        <f t="shared" si="380"/>
        <v>0.14199781610562059</v>
      </c>
      <c r="S2105" s="14">
        <f t="shared" si="381"/>
        <v>0.1543122034053139</v>
      </c>
      <c r="T2105" s="14">
        <f t="shared" si="382"/>
        <v>-2.4130742594505078E-3</v>
      </c>
      <c r="U2105" s="14">
        <f t="shared" si="383"/>
        <v>188.21637267390017</v>
      </c>
      <c r="W2105" s="16">
        <f t="shared" si="384"/>
        <v>-8.6158056936977098E-4</v>
      </c>
      <c r="X2105" s="15">
        <f t="shared" si="373"/>
        <v>0.62364625847812749</v>
      </c>
      <c r="Y2105" s="15">
        <f t="shared" si="374"/>
        <v>0.2791503230502258</v>
      </c>
      <c r="Z2105" s="15">
        <f t="shared" si="375"/>
        <v>0.67142640564821809</v>
      </c>
    </row>
    <row r="2106" spans="10:26" x14ac:dyDescent="0.35">
      <c r="J2106" s="3">
        <v>45393</v>
      </c>
      <c r="K2106" s="13">
        <f>(VLOOKUP(J2106,'Poche Core Max IR'!A:C,3,TRUE)/VLOOKUP(J2105,'Poche Core Max IR'!A:C,3,TRUE))-1</f>
        <v>-4.5190607931610005E-3</v>
      </c>
      <c r="L2106" s="13">
        <f>(VLOOKUP(J2106,'Strat EW abs return'!A:C,3,TRUE)/VLOOKUP(J2105,'Strat EW abs return'!A:C,3,TRUE))-1</f>
        <v>2.3578548691083334E-3</v>
      </c>
      <c r="M2106" s="13">
        <f>(VLOOKUP(J2106,'Strat alpha facteurs'!A:C,3,TRUE)/VLOOKUP(J2105,'Strat alpha facteurs'!A:C,3,TRUE))-1</f>
        <v>4.4343448322379242E-3</v>
      </c>
      <c r="N2106" s="14">
        <f t="shared" si="376"/>
        <v>182.59406060615908</v>
      </c>
      <c r="O2106" s="14">
        <f t="shared" si="377"/>
        <v>135.68419290061314</v>
      </c>
      <c r="P2106" s="14">
        <f t="shared" si="378"/>
        <v>283.09563648866163</v>
      </c>
      <c r="Q2106" s="14">
        <f t="shared" si="379"/>
        <v>0.70202699672018098</v>
      </c>
      <c r="R2106" s="14">
        <f t="shared" si="380"/>
        <v>0.14264086384555585</v>
      </c>
      <c r="S2106" s="14">
        <f t="shared" si="381"/>
        <v>0.1553321394342628</v>
      </c>
      <c r="T2106" s="14">
        <f t="shared" si="382"/>
        <v>-2.1609340375393755E-3</v>
      </c>
      <c r="U2106" s="14">
        <f t="shared" si="383"/>
        <v>187.80964950776695</v>
      </c>
      <c r="W2106" s="16">
        <f t="shared" si="384"/>
        <v>1.0251227251328466E-3</v>
      </c>
      <c r="X2106" s="15">
        <f t="shared" si="373"/>
        <v>0.62075913821131357</v>
      </c>
      <c r="Y2106" s="15">
        <f t="shared" si="374"/>
        <v>0.27816886885245073</v>
      </c>
      <c r="Z2106" s="15">
        <f t="shared" si="375"/>
        <v>0.66807073067020173</v>
      </c>
    </row>
    <row r="2107" spans="10:26" x14ac:dyDescent="0.35">
      <c r="J2107" s="3">
        <v>45394</v>
      </c>
      <c r="K2107" s="13">
        <f>(VLOOKUP(J2107,'Poche Core Max IR'!A:C,3,TRUE)/VLOOKUP(J2106,'Poche Core Max IR'!A:C,3,TRUE))-1</f>
        <v>-3.9422201361882792E-4</v>
      </c>
      <c r="L2107" s="13">
        <f>(VLOOKUP(J2107,'Strat EW abs return'!A:C,3,TRUE)/VLOOKUP(J2106,'Strat EW abs return'!A:C,3,TRUE))-1</f>
        <v>-1.8080709246155457E-3</v>
      </c>
      <c r="M2107" s="13">
        <f>(VLOOKUP(J2107,'Strat alpha facteurs'!A:C,3,TRUE)/VLOOKUP(J2106,'Strat alpha facteurs'!A:C,3,TRUE))-1</f>
        <v>-5.9465642844902522E-3</v>
      </c>
      <c r="N2107" s="14">
        <f t="shared" si="376"/>
        <v>182.52207800791209</v>
      </c>
      <c r="O2107" s="14">
        <f t="shared" si="377"/>
        <v>135.43886625649961</v>
      </c>
      <c r="P2107" s="14">
        <f t="shared" si="378"/>
        <v>281.41219008762312</v>
      </c>
      <c r="Q2107" s="14">
        <f t="shared" si="379"/>
        <v>0.70277513564131389</v>
      </c>
      <c r="R2107" s="14">
        <f t="shared" si="380"/>
        <v>0.14259090675927466</v>
      </c>
      <c r="S2107" s="14">
        <f t="shared" si="381"/>
        <v>0.15463395759941104</v>
      </c>
      <c r="T2107" s="14">
        <f t="shared" si="382"/>
        <v>-1.4583518474362493E-3</v>
      </c>
      <c r="U2107" s="14">
        <f t="shared" si="383"/>
        <v>187.53575695844094</v>
      </c>
      <c r="W2107" s="16">
        <f t="shared" si="384"/>
        <v>-1.1773552420560485E-3</v>
      </c>
      <c r="X2107" s="15">
        <f t="shared" si="373"/>
        <v>0.62076307632263616</v>
      </c>
      <c r="Y2107" s="15">
        <f t="shared" si="374"/>
        <v>0.27890576260235778</v>
      </c>
      <c r="Z2107" s="15">
        <f t="shared" si="375"/>
        <v>0.66786453538471591</v>
      </c>
    </row>
    <row r="2108" spans="10:26" x14ac:dyDescent="0.35">
      <c r="J2108" s="3">
        <v>45397</v>
      </c>
      <c r="K2108" s="13">
        <f>(VLOOKUP(J2108,'Poche Core Max IR'!A:C,3,TRUE)/VLOOKUP(J2107,'Poche Core Max IR'!A:C,3,TRUE))-1</f>
        <v>-1.9917882990070357E-3</v>
      </c>
      <c r="L2108" s="13">
        <f>(VLOOKUP(J2108,'Strat EW abs return'!A:C,3,TRUE)/VLOOKUP(J2107,'Strat EW abs return'!A:C,3,TRUE))-1</f>
        <v>-3.2271474488966279E-3</v>
      </c>
      <c r="M2108" s="13">
        <f>(VLOOKUP(J2108,'Strat alpha facteurs'!A:C,3,TRUE)/VLOOKUP(J2107,'Strat alpha facteurs'!A:C,3,TRUE))-1</f>
        <v>-6.0659991893364795E-3</v>
      </c>
      <c r="N2108" s="14">
        <f t="shared" si="376"/>
        <v>182.15853266862547</v>
      </c>
      <c r="O2108" s="14">
        <f t="shared" si="377"/>
        <v>135.00178506477849</v>
      </c>
      <c r="P2108" s="14">
        <f t="shared" si="378"/>
        <v>279.70514397068217</v>
      </c>
      <c r="Q2108" s="14">
        <f t="shared" si="379"/>
        <v>0.70334327611493797</v>
      </c>
      <c r="R2108" s="14">
        <f t="shared" si="380"/>
        <v>0.14252953548251887</v>
      </c>
      <c r="S2108" s="14">
        <f t="shared" si="381"/>
        <v>0.15412718840254283</v>
      </c>
      <c r="T2108" s="14">
        <f t="shared" si="382"/>
        <v>-2.7979506344294205E-3</v>
      </c>
      <c r="U2108" s="14">
        <f t="shared" si="383"/>
        <v>187.01104116828085</v>
      </c>
      <c r="W2108" s="16">
        <f t="shared" si="384"/>
        <v>-1.3948992267293677E-3</v>
      </c>
      <c r="X2108" s="15">
        <f t="shared" si="373"/>
        <v>0.62116455747519239</v>
      </c>
      <c r="Y2108" s="15">
        <f t="shared" si="374"/>
        <v>0.28013552214241799</v>
      </c>
      <c r="Z2108" s="15">
        <f t="shared" si="375"/>
        <v>0.66824852437899829</v>
      </c>
    </row>
    <row r="2109" spans="10:26" x14ac:dyDescent="0.35">
      <c r="J2109" s="3">
        <v>45398</v>
      </c>
      <c r="K2109" s="13">
        <f>(VLOOKUP(J2109,'Poche Core Max IR'!A:C,3,TRUE)/VLOOKUP(J2108,'Poche Core Max IR'!A:C,3,TRUE))-1</f>
        <v>-1.5881522674524251E-2</v>
      </c>
      <c r="L2109" s="13">
        <f>(VLOOKUP(J2109,'Strat EW abs return'!A:C,3,TRUE)/VLOOKUP(J2108,'Strat EW abs return'!A:C,3,TRUE))-1</f>
        <v>7.3207563718136193E-4</v>
      </c>
      <c r="M2109" s="13">
        <f>(VLOOKUP(J2109,'Strat alpha facteurs'!A:C,3,TRUE)/VLOOKUP(J2108,'Strat alpha facteurs'!A:C,3,TRUE))-1</f>
        <v>-2.2394146350609434E-3</v>
      </c>
      <c r="N2109" s="14">
        <f t="shared" si="376"/>
        <v>179.26557780169063</v>
      </c>
      <c r="O2109" s="14">
        <f t="shared" si="377"/>
        <v>135.1006165826004</v>
      </c>
      <c r="P2109" s="14">
        <f t="shared" si="378"/>
        <v>279.07876817777242</v>
      </c>
      <c r="Q2109" s="14">
        <f t="shared" si="379"/>
        <v>0.70016265207392747</v>
      </c>
      <c r="R2109" s="14">
        <f t="shared" si="380"/>
        <v>0.14428025620285773</v>
      </c>
      <c r="S2109" s="14">
        <f t="shared" si="381"/>
        <v>0.1555570917232145</v>
      </c>
      <c r="T2109" s="14">
        <f t="shared" si="382"/>
        <v>-1.1410974468457478E-2</v>
      </c>
      <c r="U2109" s="14">
        <f t="shared" si="383"/>
        <v>184.87706295218993</v>
      </c>
      <c r="W2109" s="16">
        <f t="shared" si="384"/>
        <v>-2.4273276730008689E-4</v>
      </c>
      <c r="X2109" s="15">
        <f t="shared" si="373"/>
        <v>0.6116041296039868</v>
      </c>
      <c r="Y2109" s="15">
        <f t="shared" si="374"/>
        <v>0.27155880284019163</v>
      </c>
      <c r="Z2109" s="15">
        <f t="shared" si="375"/>
        <v>0.65918504923921162</v>
      </c>
    </row>
    <row r="2110" spans="10:26" x14ac:dyDescent="0.35">
      <c r="J2110" s="3">
        <v>45399</v>
      </c>
      <c r="K2110" s="13">
        <f>(VLOOKUP(J2110,'Poche Core Max IR'!A:C,3,TRUE)/VLOOKUP(J2109,'Poche Core Max IR'!A:C,3,TRUE))-1</f>
        <v>-5.8898277650389907E-3</v>
      </c>
      <c r="L2110" s="13">
        <f>(VLOOKUP(J2110,'Strat EW abs return'!A:C,3,TRUE)/VLOOKUP(J2109,'Strat EW abs return'!A:C,3,TRUE))-1</f>
        <v>-2.7850319229580922E-3</v>
      </c>
      <c r="M2110" s="13">
        <f>(VLOOKUP(J2110,'Strat alpha facteurs'!A:C,3,TRUE)/VLOOKUP(J2109,'Strat alpha facteurs'!A:C,3,TRUE))-1</f>
        <v>-5.2170624485430306E-3</v>
      </c>
      <c r="N2110" s="14">
        <f t="shared" si="376"/>
        <v>178.20973442423846</v>
      </c>
      <c r="O2110" s="14">
        <f t="shared" si="377"/>
        <v>134.72435705260654</v>
      </c>
      <c r="P2110" s="14">
        <f t="shared" si="378"/>
        <v>277.62279681612654</v>
      </c>
      <c r="Q2110" s="14">
        <f t="shared" si="379"/>
        <v>0.69977365612670595</v>
      </c>
      <c r="R2110" s="14">
        <f t="shared" si="380"/>
        <v>0.14465046149518401</v>
      </c>
      <c r="S2110" s="14">
        <f t="shared" si="381"/>
        <v>0.15557588237810976</v>
      </c>
      <c r="T2110" s="14">
        <f t="shared" si="382"/>
        <v>-5.3372136094396302E-3</v>
      </c>
      <c r="U2110" s="14">
        <f t="shared" si="383"/>
        <v>183.89033457572828</v>
      </c>
      <c r="W2110" s="16">
        <f t="shared" si="384"/>
        <v>-1.2145052467884916E-3</v>
      </c>
      <c r="X2110" s="15">
        <f t="shared" si="373"/>
        <v>0.61335405408423904</v>
      </c>
      <c r="Y2110" s="15">
        <f t="shared" si="374"/>
        <v>0.27430108952207383</v>
      </c>
      <c r="Z2110" s="15">
        <f t="shared" si="375"/>
        <v>0.66061724078083894</v>
      </c>
    </row>
    <row r="2111" spans="10:26" x14ac:dyDescent="0.35">
      <c r="J2111" s="3">
        <v>45400</v>
      </c>
      <c r="K2111" s="13">
        <f>(VLOOKUP(J2111,'Poche Core Max IR'!A:C,3,TRUE)/VLOOKUP(J2110,'Poche Core Max IR'!A:C,3,TRUE))-1</f>
        <v>4.9901755993200236E-3</v>
      </c>
      <c r="L2111" s="13">
        <f>(VLOOKUP(J2111,'Strat EW abs return'!A:C,3,TRUE)/VLOOKUP(J2110,'Strat EW abs return'!A:C,3,TRUE))-1</f>
        <v>-8.9339059804371956E-4</v>
      </c>
      <c r="M2111" s="13">
        <f>(VLOOKUP(J2111,'Strat alpha facteurs'!A:C,3,TRUE)/VLOOKUP(J2110,'Strat alpha facteurs'!A:C,3,TRUE))-1</f>
        <v>-7.7568344559297842E-4</v>
      </c>
      <c r="N2111" s="14">
        <f t="shared" si="376"/>
        <v>179.09903229252359</v>
      </c>
      <c r="O2111" s="14">
        <f t="shared" si="377"/>
        <v>134.60399557868826</v>
      </c>
      <c r="P2111" s="14">
        <f t="shared" si="378"/>
        <v>277.40744940851704</v>
      </c>
      <c r="Q2111" s="14">
        <f t="shared" si="379"/>
        <v>0.70099296975924186</v>
      </c>
      <c r="R2111" s="14">
        <f t="shared" si="380"/>
        <v>0.14405419597962396</v>
      </c>
      <c r="S2111" s="14">
        <f t="shared" si="381"/>
        <v>0.1549528342611339</v>
      </c>
      <c r="T2111" s="14">
        <f t="shared" si="382"/>
        <v>3.242086425053746E-3</v>
      </c>
      <c r="U2111" s="14">
        <f t="shared" si="383"/>
        <v>184.48652293315484</v>
      </c>
      <c r="W2111" s="16">
        <f t="shared" si="384"/>
        <v>-2.4889101268101748E-4</v>
      </c>
      <c r="X2111" s="15">
        <f t="shared" si="373"/>
        <v>0.61145709819668548</v>
      </c>
      <c r="Y2111" s="15">
        <f t="shared" si="374"/>
        <v>0.272880661122963</v>
      </c>
      <c r="Z2111" s="15">
        <f t="shared" si="375"/>
        <v>0.65879878617233345</v>
      </c>
    </row>
    <row r="2112" spans="10:26" x14ac:dyDescent="0.35">
      <c r="J2112" s="3">
        <v>45401</v>
      </c>
      <c r="K2112" s="13">
        <f>(VLOOKUP(J2112,'Poche Core Max IR'!A:C,3,TRUE)/VLOOKUP(J2111,'Poche Core Max IR'!A:C,3,TRUE))-1</f>
        <v>-1.0124844955592072E-2</v>
      </c>
      <c r="L2112" s="13">
        <f>(VLOOKUP(J2112,'Strat EW abs return'!A:C,3,TRUE)/VLOOKUP(J2111,'Strat EW abs return'!A:C,3,TRUE))-1</f>
        <v>6.7063953968493628E-4</v>
      </c>
      <c r="M2112" s="13">
        <f>(VLOOKUP(J2112,'Strat alpha facteurs'!A:C,3,TRUE)/VLOOKUP(J2111,'Strat alpha facteurs'!A:C,3,TRUE))-1</f>
        <v>-1.2127542423948867E-2</v>
      </c>
      <c r="N2112" s="14">
        <f t="shared" si="376"/>
        <v>177.28568235886522</v>
      </c>
      <c r="O2112" s="14">
        <f t="shared" si="377"/>
        <v>134.69426634032291</v>
      </c>
      <c r="P2112" s="14">
        <f t="shared" si="378"/>
        <v>274.04317879709578</v>
      </c>
      <c r="Q2112" s="14">
        <f t="shared" si="379"/>
        <v>0.70011254768845588</v>
      </c>
      <c r="R2112" s="14">
        <f t="shared" si="380"/>
        <v>0.14544233728530362</v>
      </c>
      <c r="S2112" s="14">
        <f t="shared" si="381"/>
        <v>0.15444511502624014</v>
      </c>
      <c r="T2112" s="14">
        <f t="shared" si="382"/>
        <v>-8.8800337653039269E-3</v>
      </c>
      <c r="U2112" s="14">
        <f t="shared" si="383"/>
        <v>182.84827638026493</v>
      </c>
      <c r="W2112" s="16">
        <f t="shared" si="384"/>
        <v>-1.7755003025246728E-3</v>
      </c>
      <c r="X2112" s="15">
        <f t="shared" si="373"/>
        <v>0.61591185958767014</v>
      </c>
      <c r="Y2112" s="15">
        <f t="shared" si="374"/>
        <v>0.27011104229459676</v>
      </c>
      <c r="Z2112" s="15">
        <f t="shared" si="375"/>
        <v>0.66420263639489718</v>
      </c>
    </row>
    <row r="2113" spans="10:26" x14ac:dyDescent="0.35">
      <c r="J2113" s="3">
        <v>45404</v>
      </c>
      <c r="K2113" s="13">
        <f>(VLOOKUP(J2113,'Poche Core Max IR'!A:C,3,TRUE)/VLOOKUP(J2112,'Poche Core Max IR'!A:C,3,TRUE))-1</f>
        <v>1.1043820042863528E-2</v>
      </c>
      <c r="L2113" s="13">
        <f>(VLOOKUP(J2113,'Strat EW abs return'!A:C,3,TRUE)/VLOOKUP(J2112,'Strat EW abs return'!A:C,3,TRUE))-1</f>
        <v>-1.6604479828195018E-3</v>
      </c>
      <c r="M2113" s="13">
        <f>(VLOOKUP(J2113,'Strat alpha facteurs'!A:C,3,TRUE)/VLOOKUP(J2112,'Strat alpha facteurs'!A:C,3,TRUE))-1</f>
        <v>5.0892624337079972E-3</v>
      </c>
      <c r="N2113" s="14">
        <f t="shared" si="376"/>
        <v>179.24359353101278</v>
      </c>
      <c r="O2113" s="14">
        <f t="shared" si="377"/>
        <v>134.47061351748076</v>
      </c>
      <c r="P2113" s="14">
        <f t="shared" si="378"/>
        <v>275.43785645216178</v>
      </c>
      <c r="Q2113" s="14">
        <f t="shared" si="379"/>
        <v>0.70203412886025129</v>
      </c>
      <c r="R2113" s="14">
        <f t="shared" si="380"/>
        <v>0.14400895789506879</v>
      </c>
      <c r="S2113" s="14">
        <f t="shared" si="381"/>
        <v>0.15395691324467967</v>
      </c>
      <c r="T2113" s="14">
        <f t="shared" si="382"/>
        <v>8.2764292728328345E-3</v>
      </c>
      <c r="U2113" s="14">
        <f t="shared" si="383"/>
        <v>184.36160720738559</v>
      </c>
      <c r="W2113" s="16">
        <f t="shared" si="384"/>
        <v>5.4440775134098401E-4</v>
      </c>
      <c r="X2113" s="15">
        <f t="shared" si="373"/>
        <v>0.62049911950753234</v>
      </c>
      <c r="Y2113" s="15">
        <f t="shared" si="374"/>
        <v>0.26592084118411069</v>
      </c>
      <c r="Z2113" s="15">
        <f t="shared" si="375"/>
        <v>0.66976310023192753</v>
      </c>
    </row>
    <row r="2114" spans="10:26" x14ac:dyDescent="0.35">
      <c r="J2114" s="3">
        <v>45405</v>
      </c>
      <c r="K2114" s="13">
        <f>(VLOOKUP(J2114,'Poche Core Max IR'!A:C,3,TRUE)/VLOOKUP(J2113,'Poche Core Max IR'!A:C,3,TRUE))-1</f>
        <v>9.4259721074916314E-3</v>
      </c>
      <c r="L2114" s="13">
        <f>(VLOOKUP(J2114,'Strat EW abs return'!A:C,3,TRUE)/VLOOKUP(J2113,'Strat EW abs return'!A:C,3,TRUE))-1</f>
        <v>1.8267359813168849E-3</v>
      </c>
      <c r="M2114" s="13">
        <f>(VLOOKUP(J2114,'Strat alpha facteurs'!A:C,3,TRUE)/VLOOKUP(J2113,'Strat alpha facteurs'!A:C,3,TRUE))-1</f>
        <v>8.9798162386398594E-3</v>
      </c>
      <c r="N2114" s="14">
        <f t="shared" si="376"/>
        <v>180.93313864408267</v>
      </c>
      <c r="O2114" s="14">
        <f t="shared" si="377"/>
        <v>134.71625582562291</v>
      </c>
      <c r="P2114" s="14">
        <f t="shared" si="378"/>
        <v>277.91123778826704</v>
      </c>
      <c r="Q2114" s="14">
        <f t="shared" si="379"/>
        <v>0.70284393606999029</v>
      </c>
      <c r="R2114" s="14">
        <f t="shared" si="380"/>
        <v>0.14308968486971016</v>
      </c>
      <c r="S2114" s="14">
        <f t="shared" si="381"/>
        <v>0.15406637906029927</v>
      </c>
      <c r="T2114" s="14">
        <f t="shared" si="382"/>
        <v>8.2629252517682269E-3</v>
      </c>
      <c r="U2114" s="14">
        <f t="shared" si="383"/>
        <v>185.8849733870361</v>
      </c>
      <c r="W2114" s="16">
        <f t="shared" si="384"/>
        <v>1.6448748484209131E-3</v>
      </c>
      <c r="X2114" s="15">
        <f t="shared" ref="X2114:X2177" si="385">CORREL(K1861:K2114,W1861:W2114)</f>
        <v>0.6205075491181623</v>
      </c>
      <c r="Y2114" s="15">
        <f t="shared" ref="Y2114:Y2177" si="386">CORREL(K1861:K2114,L1861:L2114)</f>
        <v>0.26378923488252304</v>
      </c>
      <c r="Z2114" s="15">
        <f t="shared" ref="Z2114:Z2177" si="387">CORREL(K1861:K2114,M1861:M2114)</f>
        <v>0.67039354076711966</v>
      </c>
    </row>
    <row r="2115" spans="10:26" x14ac:dyDescent="0.35">
      <c r="J2115" s="3">
        <v>45406</v>
      </c>
      <c r="K2115" s="13">
        <f>(VLOOKUP(J2115,'Poche Core Max IR'!A:C,3,TRUE)/VLOOKUP(J2114,'Poche Core Max IR'!A:C,3,TRUE))-1</f>
        <v>9.4347668644210181E-3</v>
      </c>
      <c r="L2115" s="13">
        <f>(VLOOKUP(J2115,'Strat EW abs return'!A:C,3,TRUE)/VLOOKUP(J2114,'Strat EW abs return'!A:C,3,TRUE))-1</f>
        <v>-5.0530720341768198E-4</v>
      </c>
      <c r="M2115" s="13">
        <f>(VLOOKUP(J2115,'Strat alpha facteurs'!A:C,3,TRUE)/VLOOKUP(J2114,'Strat alpha facteurs'!A:C,3,TRUE))-1</f>
        <v>-1.0378888397464259E-3</v>
      </c>
      <c r="N2115" s="14">
        <f t="shared" si="376"/>
        <v>182.64020062523755</v>
      </c>
      <c r="O2115" s="14">
        <f t="shared" si="377"/>
        <v>134.64818273113676</v>
      </c>
      <c r="P2115" s="14">
        <f t="shared" si="378"/>
        <v>277.62279681612648</v>
      </c>
      <c r="Q2115" s="14">
        <f t="shared" si="379"/>
        <v>0.70496406741829398</v>
      </c>
      <c r="R2115" s="14">
        <f t="shared" si="380"/>
        <v>0.14210803688442994</v>
      </c>
      <c r="S2115" s="14">
        <f t="shared" si="381"/>
        <v>0.15292789569727575</v>
      </c>
      <c r="T2115" s="14">
        <f t="shared" si="382"/>
        <v>6.3989606549861317E-3</v>
      </c>
      <c r="U2115" s="14">
        <f t="shared" si="383"/>
        <v>187.07444401809289</v>
      </c>
      <c r="W2115" s="16">
        <f t="shared" si="384"/>
        <v>-2.3053037093135606E-4</v>
      </c>
      <c r="X2115" s="15">
        <f t="shared" si="385"/>
        <v>0.61489224778498131</v>
      </c>
      <c r="Y2115" s="15">
        <f t="shared" si="386"/>
        <v>0.2596522571693598</v>
      </c>
      <c r="Z2115" s="15">
        <f t="shared" si="387"/>
        <v>0.66585034388410058</v>
      </c>
    </row>
    <row r="2116" spans="10:26" x14ac:dyDescent="0.35">
      <c r="J2116" s="3">
        <v>45407</v>
      </c>
      <c r="K2116" s="13">
        <f>(VLOOKUP(J2116,'Poche Core Max IR'!A:C,3,TRUE)/VLOOKUP(J2115,'Poche Core Max IR'!A:C,3,TRUE))-1</f>
        <v>-6.2727593492377665E-3</v>
      </c>
      <c r="L2116" s="13">
        <f>(VLOOKUP(J2116,'Strat EW abs return'!A:C,3,TRUE)/VLOOKUP(J2115,'Strat EW abs return'!A:C,3,TRUE))-1</f>
        <v>3.2698802998587517E-4</v>
      </c>
      <c r="M2116" s="13">
        <f>(VLOOKUP(J2116,'Strat alpha facteurs'!A:C,3,TRUE)/VLOOKUP(J2115,'Strat alpha facteurs'!A:C,3,TRUE))-1</f>
        <v>-5.0177391838204244E-3</v>
      </c>
      <c r="N2116" s="14">
        <f t="shared" si="376"/>
        <v>181.49454259921893</v>
      </c>
      <c r="O2116" s="14">
        <f t="shared" si="377"/>
        <v>134.6922110751492</v>
      </c>
      <c r="P2116" s="14">
        <f t="shared" si="378"/>
        <v>276.22975803022041</v>
      </c>
      <c r="Q2116" s="14">
        <f t="shared" si="379"/>
        <v>0.70416347828195425</v>
      </c>
      <c r="R2116" s="14">
        <f t="shared" si="380"/>
        <v>0.14288937809758995</v>
      </c>
      <c r="S2116" s="14">
        <f t="shared" si="381"/>
        <v>0.15294714362045544</v>
      </c>
      <c r="T2116" s="14">
        <f t="shared" si="382"/>
        <v>-5.1429546122882096E-3</v>
      </c>
      <c r="U2116" s="14">
        <f t="shared" si="383"/>
        <v>186.11232864338879</v>
      </c>
      <c r="W2116" s="16">
        <f t="shared" si="384"/>
        <v>-7.2072575934773147E-4</v>
      </c>
      <c r="X2116" s="15">
        <f t="shared" si="385"/>
        <v>0.61474666194813032</v>
      </c>
      <c r="Y2116" s="15">
        <f t="shared" si="386"/>
        <v>0.25716879294838008</v>
      </c>
      <c r="Z2116" s="15">
        <f t="shared" si="387"/>
        <v>0.666349391980533</v>
      </c>
    </row>
    <row r="2117" spans="10:26" x14ac:dyDescent="0.35">
      <c r="J2117" s="3">
        <v>45408</v>
      </c>
      <c r="K2117" s="13">
        <f>(VLOOKUP(J2117,'Poche Core Max IR'!A:C,3,TRUE)/VLOOKUP(J2116,'Poche Core Max IR'!A:C,3,TRUE))-1</f>
        <v>9.1397671551793902E-3</v>
      </c>
      <c r="L2117" s="13">
        <f>(VLOOKUP(J2117,'Strat EW abs return'!A:C,3,TRUE)/VLOOKUP(J2116,'Strat EW abs return'!A:C,3,TRUE))-1</f>
        <v>1.2333648722198109E-3</v>
      </c>
      <c r="M2117" s="13">
        <f>(VLOOKUP(J2117,'Strat alpha facteurs'!A:C,3,TRUE)/VLOOKUP(J2116,'Strat alpha facteurs'!A:C,3,TRUE))-1</f>
        <v>8.404677571507424E-3</v>
      </c>
      <c r="N2117" s="14">
        <f t="shared" ref="N2117:N2180" si="388">N2116*(1+K2117)</f>
        <v>183.15336045851157</v>
      </c>
      <c r="O2117" s="14">
        <f t="shared" ref="O2117:O2180" si="389">O2116*(1+L2117)</f>
        <v>134.85833571685092</v>
      </c>
      <c r="P2117" s="14">
        <f t="shared" ref="P2117:P2180" si="390">P2116*(1+M2117)</f>
        <v>278.55138008211992</v>
      </c>
      <c r="Q2117" s="14">
        <f t="shared" ref="Q2117:Q2180" si="391">IF(YEAR($J2117)&lt;&gt;YEAR($J2118),0.7,Q2116*(1+K2117)/(1+$T2117))</f>
        <v>0.70503131573312694</v>
      </c>
      <c r="R2117" s="14">
        <f t="shared" ref="R2117:R2180" si="392">IF(YEAR($J2117)&lt;&gt;YEAR($J2118),0.15,R2116*(1+L2117)/(1+$T2117))</f>
        <v>0.14194459174072299</v>
      </c>
      <c r="S2117" s="14">
        <f t="shared" ref="S2117:S2180" si="393">IF(YEAR($J2117)&lt;&gt;YEAR($J2118),0.15,S2116*(1+M2117)/(1+$T2117))</f>
        <v>0.15302409252614957</v>
      </c>
      <c r="T2117" s="14">
        <f t="shared" ref="T2117:T2180" si="394">SUMPRODUCT(Q2116:S2116,K2117:M2117)</f>
        <v>7.8975963978501502E-3</v>
      </c>
      <c r="U2117" s="14">
        <f t="shared" ref="U2117:U2180" si="395">U2116*(1+T2117)</f>
        <v>187.58216869967833</v>
      </c>
      <c r="W2117" s="16">
        <f t="shared" ref="W2117:W2180" si="396">L2117*R2117+M2117*S2117</f>
        <v>1.4611876316093964E-3</v>
      </c>
      <c r="X2117" s="15">
        <f t="shared" si="385"/>
        <v>0.61612096256172544</v>
      </c>
      <c r="Y2117" s="15">
        <f t="shared" si="386"/>
        <v>0.25319081710357327</v>
      </c>
      <c r="Z2117" s="15">
        <f t="shared" si="387"/>
        <v>0.66765595766515717</v>
      </c>
    </row>
    <row r="2118" spans="10:26" x14ac:dyDescent="0.35">
      <c r="J2118" s="3">
        <v>45411</v>
      </c>
      <c r="K2118" s="13">
        <f>(VLOOKUP(J2118,'Poche Core Max IR'!A:C,3,TRUE)/VLOOKUP(J2117,'Poche Core Max IR'!A:C,3,TRUE))-1</f>
        <v>-2.9305051499073365E-4</v>
      </c>
      <c r="L2118" s="13">
        <f>(VLOOKUP(J2118,'Strat EW abs return'!A:C,3,TRUE)/VLOOKUP(J2117,'Strat EW abs return'!A:C,3,TRUE))-1</f>
        <v>1.2263357856903134E-3</v>
      </c>
      <c r="M2118" s="13">
        <f>(VLOOKUP(J2118,'Strat alpha facteurs'!A:C,3,TRUE)/VLOOKUP(J2117,'Strat alpha facteurs'!A:C,3,TRUE))-1</f>
        <v>-7.3544293668836858E-4</v>
      </c>
      <c r="N2118" s="14">
        <f t="shared" si="388"/>
        <v>183.09968727190693</v>
      </c>
      <c r="O2118" s="14">
        <f t="shared" si="389"/>
        <v>135.02371731993912</v>
      </c>
      <c r="P2118" s="14">
        <f t="shared" si="390"/>
        <v>278.34652143713373</v>
      </c>
      <c r="Q2118" s="14">
        <f t="shared" si="391"/>
        <v>0.70492697572343987</v>
      </c>
      <c r="R2118" s="14">
        <f t="shared" si="392"/>
        <v>0.14213928483389252</v>
      </c>
      <c r="S2118" s="14">
        <f t="shared" si="393"/>
        <v>0.15293373944266714</v>
      </c>
      <c r="T2118" s="14">
        <f t="shared" si="394"/>
        <v>-1.4507854571484114E-4</v>
      </c>
      <c r="U2118" s="14">
        <f t="shared" si="395"/>
        <v>187.55495455144134</v>
      </c>
      <c r="W2118" s="16">
        <f t="shared" si="396"/>
        <v>6.1836453089781929E-5</v>
      </c>
      <c r="X2118" s="15">
        <f t="shared" si="385"/>
        <v>0.61645323816768072</v>
      </c>
      <c r="Y2118" s="15">
        <f t="shared" si="386"/>
        <v>0.25288639518573608</v>
      </c>
      <c r="Z2118" s="15">
        <f t="shared" si="387"/>
        <v>0.66785503290203785</v>
      </c>
    </row>
    <row r="2119" spans="10:26" x14ac:dyDescent="0.35">
      <c r="J2119" s="3">
        <v>45412</v>
      </c>
      <c r="K2119" s="13">
        <f>(VLOOKUP(J2119,'Poche Core Max IR'!A:C,3,TRUE)/VLOOKUP(J2118,'Poche Core Max IR'!A:C,3,TRUE))-1</f>
        <v>-3.6729871647256385E-4</v>
      </c>
      <c r="L2119" s="13">
        <f>(VLOOKUP(J2119,'Strat EW abs return'!A:C,3,TRUE)/VLOOKUP(J2118,'Strat EW abs return'!A:C,3,TRUE))-1</f>
        <v>-9.3747331378029042E-3</v>
      </c>
      <c r="M2119" s="13">
        <f>(VLOOKUP(J2119,'Strat alpha facteurs'!A:C,3,TRUE)/VLOOKUP(J2118,'Strat alpha facteurs'!A:C,3,TRUE))-1</f>
        <v>-3.8565572660482772E-3</v>
      </c>
      <c r="N2119" s="14">
        <f t="shared" si="388"/>
        <v>183.03243499178544</v>
      </c>
      <c r="O2119" s="14">
        <f t="shared" si="389"/>
        <v>133.75790600279055</v>
      </c>
      <c r="P2119" s="14">
        <f t="shared" si="390"/>
        <v>277.2730621374061</v>
      </c>
      <c r="Q2119" s="14">
        <f t="shared" si="391"/>
        <v>0.70620846311595264</v>
      </c>
      <c r="R2119" s="14">
        <f t="shared" si="392"/>
        <v>0.14111457092113261</v>
      </c>
      <c r="S2119" s="14">
        <f t="shared" si="393"/>
        <v>0.15267696596291422</v>
      </c>
      <c r="T2119" s="14">
        <f t="shared" si="394"/>
        <v>-2.1812343611775555E-3</v>
      </c>
      <c r="U2119" s="14">
        <f t="shared" si="395"/>
        <v>187.14585323996465</v>
      </c>
      <c r="W2119" s="16">
        <f t="shared" si="396"/>
        <v>-1.9117189066836624E-3</v>
      </c>
      <c r="X2119" s="15">
        <f t="shared" si="385"/>
        <v>0.61436000466236185</v>
      </c>
      <c r="Y2119" s="15">
        <f t="shared" si="386"/>
        <v>0.25143478083344484</v>
      </c>
      <c r="Z2119" s="15">
        <f t="shared" si="387"/>
        <v>0.66800879854721251</v>
      </c>
    </row>
    <row r="2120" spans="10:26" x14ac:dyDescent="0.35">
      <c r="J2120" s="3">
        <v>45413</v>
      </c>
      <c r="K2120" s="13">
        <f>(VLOOKUP(J2120,'Poche Core Max IR'!A:C,3,TRUE)/VLOOKUP(J2119,'Poche Core Max IR'!A:C,3,TRUE))-1</f>
        <v>-2.2250596351545138E-3</v>
      </c>
      <c r="L2120" s="13">
        <f>(VLOOKUP(J2120,'Strat EW abs return'!A:C,3,TRUE)/VLOOKUP(J2119,'Strat EW abs return'!A:C,3,TRUE))-1</f>
        <v>-3.0127941405676539E-3</v>
      </c>
      <c r="M2120" s="13">
        <f>(VLOOKUP(J2120,'Strat alpha facteurs'!A:C,3,TRUE)/VLOOKUP(J2119,'Strat alpha facteurs'!A:C,3,TRUE))-1</f>
        <v>-3.1076260189369931E-3</v>
      </c>
      <c r="N2120" s="14">
        <f t="shared" si="388"/>
        <v>182.62517690876118</v>
      </c>
      <c r="O2120" s="14">
        <f t="shared" si="389"/>
        <v>133.35492096733074</v>
      </c>
      <c r="P2120" s="14">
        <f t="shared" si="390"/>
        <v>276.41140115515759</v>
      </c>
      <c r="Q2120" s="14">
        <f t="shared" si="391"/>
        <v>0.70638255586877596</v>
      </c>
      <c r="R2120" s="14">
        <f t="shared" si="392"/>
        <v>0.1410379219620245</v>
      </c>
      <c r="S2120" s="14">
        <f t="shared" si="393"/>
        <v>0.15257952216919907</v>
      </c>
      <c r="T2120" s="14">
        <f t="shared" si="394"/>
        <v>-2.4709680096224283E-3</v>
      </c>
      <c r="U2120" s="14">
        <f t="shared" si="395"/>
        <v>186.68342182347521</v>
      </c>
      <c r="W2120" s="16">
        <f t="shared" si="396"/>
        <v>-8.9907831793500231E-4</v>
      </c>
      <c r="X2120" s="15">
        <f t="shared" si="385"/>
        <v>0.61390643517397092</v>
      </c>
      <c r="Y2120" s="15">
        <f t="shared" si="386"/>
        <v>0.24974903486055072</v>
      </c>
      <c r="Z2120" s="15">
        <f t="shared" si="387"/>
        <v>0.667834675779301</v>
      </c>
    </row>
    <row r="2121" spans="10:26" x14ac:dyDescent="0.35">
      <c r="J2121" s="3">
        <v>45414</v>
      </c>
      <c r="K2121" s="13">
        <f>(VLOOKUP(J2121,'Poche Core Max IR'!A:C,3,TRUE)/VLOOKUP(J2120,'Poche Core Max IR'!A:C,3,TRUE))-1</f>
        <v>3.4583449924348031E-3</v>
      </c>
      <c r="L2121" s="13">
        <f>(VLOOKUP(J2121,'Strat EW abs return'!A:C,3,TRUE)/VLOOKUP(J2120,'Strat EW abs return'!A:C,3,TRUE))-1</f>
        <v>2.6574790483355759E-3</v>
      </c>
      <c r="M2121" s="13">
        <f>(VLOOKUP(J2121,'Strat alpha facteurs'!A:C,3,TRUE)/VLOOKUP(J2120,'Strat alpha facteurs'!A:C,3,TRUE))-1</f>
        <v>5.2098916364131664E-3</v>
      </c>
      <c r="N2121" s="14">
        <f t="shared" si="388"/>
        <v>183.25675777481612</v>
      </c>
      <c r="O2121" s="14">
        <f t="shared" si="389"/>
        <v>133.70930887579388</v>
      </c>
      <c r="P2121" s="14">
        <f t="shared" si="390"/>
        <v>277.8514746022451</v>
      </c>
      <c r="Q2121" s="14">
        <f t="shared" si="391"/>
        <v>0.70627395501425638</v>
      </c>
      <c r="R2121" s="14">
        <f t="shared" si="392"/>
        <v>0.1409036925918912</v>
      </c>
      <c r="S2121" s="14">
        <f t="shared" si="393"/>
        <v>0.15282235239385183</v>
      </c>
      <c r="T2121" s="14">
        <f t="shared" si="394"/>
        <v>3.6126426739041748E-3</v>
      </c>
      <c r="U2121" s="14">
        <f t="shared" si="395"/>
        <v>187.35784231966517</v>
      </c>
      <c r="W2121" s="16">
        <f t="shared" si="396"/>
        <v>1.1706365064897818E-3</v>
      </c>
      <c r="X2121" s="15">
        <f t="shared" si="385"/>
        <v>0.6149098645864739</v>
      </c>
      <c r="Y2121" s="15">
        <f t="shared" si="386"/>
        <v>0.25170365677873963</v>
      </c>
      <c r="Z2121" s="15">
        <f t="shared" si="387"/>
        <v>0.66844382849883477</v>
      </c>
    </row>
    <row r="2122" spans="10:26" x14ac:dyDescent="0.35">
      <c r="J2122" s="3">
        <v>45415</v>
      </c>
      <c r="K2122" s="13">
        <f>(VLOOKUP(J2122,'Poche Core Max IR'!A:C,3,TRUE)/VLOOKUP(J2121,'Poche Core Max IR'!A:C,3,TRUE))-1</f>
        <v>-1.2409352901220361E-3</v>
      </c>
      <c r="L2122" s="13">
        <f>(VLOOKUP(J2122,'Strat EW abs return'!A:C,3,TRUE)/VLOOKUP(J2121,'Strat EW abs return'!A:C,3,TRUE))-1</f>
        <v>1.765934691754012E-3</v>
      </c>
      <c r="M2122" s="13">
        <f>(VLOOKUP(J2122,'Strat alpha facteurs'!A:C,3,TRUE)/VLOOKUP(J2121,'Strat alpha facteurs'!A:C,3,TRUE))-1</f>
        <v>6.3822665147228452E-3</v>
      </c>
      <c r="N2122" s="14">
        <f t="shared" si="388"/>
        <v>183.02934799694</v>
      </c>
      <c r="O2122" s="14">
        <f t="shared" si="389"/>
        <v>133.94543078294811</v>
      </c>
      <c r="P2122" s="14">
        <f t="shared" si="390"/>
        <v>279.6247967646654</v>
      </c>
      <c r="Q2122" s="14">
        <f t="shared" si="391"/>
        <v>0.70515230548099417</v>
      </c>
      <c r="R2122" s="14">
        <f t="shared" si="392"/>
        <v>0.14110345207739536</v>
      </c>
      <c r="S2122" s="14">
        <f t="shared" si="393"/>
        <v>0.15374424244161003</v>
      </c>
      <c r="T2122" s="14">
        <f t="shared" si="394"/>
        <v>3.477394260574646E-4</v>
      </c>
      <c r="U2122" s="14">
        <f t="shared" si="395"/>
        <v>187.42299402822076</v>
      </c>
      <c r="W2122" s="16">
        <f t="shared" si="396"/>
        <v>1.2304162115162405E-3</v>
      </c>
      <c r="X2122" s="15">
        <f t="shared" si="385"/>
        <v>0.61272157609867628</v>
      </c>
      <c r="Y2122" s="15">
        <f t="shared" si="386"/>
        <v>0.25071506510800046</v>
      </c>
      <c r="Z2122" s="15">
        <f t="shared" si="387"/>
        <v>0.66632510066937078</v>
      </c>
    </row>
    <row r="2123" spans="10:26" x14ac:dyDescent="0.35">
      <c r="J2123" s="3">
        <v>45418</v>
      </c>
      <c r="K2123" s="13">
        <f>(VLOOKUP(J2123,'Poche Core Max IR'!A:C,3,TRUE)/VLOOKUP(J2122,'Poche Core Max IR'!A:C,3,TRUE))-1</f>
        <v>3.7796425471892103E-3</v>
      </c>
      <c r="L2123" s="13">
        <f>(VLOOKUP(J2123,'Strat EW abs return'!A:C,3,TRUE)/VLOOKUP(J2122,'Strat EW abs return'!A:C,3,TRUE))-1</f>
        <v>5.1723562076415597E-3</v>
      </c>
      <c r="M2123" s="13">
        <f>(VLOOKUP(J2123,'Strat alpha facteurs'!A:C,3,TRUE)/VLOOKUP(J2122,'Strat alpha facteurs'!A:C,3,TRUE))-1</f>
        <v>7.0321861220046245E-3</v>
      </c>
      <c r="N2123" s="14">
        <f t="shared" si="388"/>
        <v>183.72113350801354</v>
      </c>
      <c r="O2123" s="14">
        <f t="shared" si="389"/>
        <v>134.63824426334352</v>
      </c>
      <c r="P2123" s="14">
        <f t="shared" si="390"/>
        <v>281.59117037984225</v>
      </c>
      <c r="Q2123" s="14">
        <f t="shared" si="391"/>
        <v>0.70466330180617631</v>
      </c>
      <c r="R2123" s="14">
        <f t="shared" si="392"/>
        <v>0.14120124169858281</v>
      </c>
      <c r="S2123" s="14">
        <f t="shared" si="393"/>
        <v>0.15413545649524046</v>
      </c>
      <c r="T2123" s="14">
        <f t="shared" si="394"/>
        <v>4.4762191003527027E-3</v>
      </c>
      <c r="U2123" s="14">
        <f t="shared" si="395"/>
        <v>188.26194041393515</v>
      </c>
      <c r="W2123" s="16">
        <f t="shared" si="396"/>
        <v>1.8142523371010386E-3</v>
      </c>
      <c r="X2123" s="15">
        <f t="shared" si="385"/>
        <v>0.61347829646887686</v>
      </c>
      <c r="Y2123" s="15">
        <f t="shared" si="386"/>
        <v>0.25307535587544955</v>
      </c>
      <c r="Z2123" s="15">
        <f t="shared" si="387"/>
        <v>0.66704496078038367</v>
      </c>
    </row>
    <row r="2124" spans="10:26" x14ac:dyDescent="0.35">
      <c r="J2124" s="3">
        <v>45419</v>
      </c>
      <c r="K2124" s="13">
        <f>(VLOOKUP(J2124,'Poche Core Max IR'!A:C,3,TRUE)/VLOOKUP(J2123,'Poche Core Max IR'!A:C,3,TRUE))-1</f>
        <v>1.2801749024841769E-2</v>
      </c>
      <c r="L2124" s="13">
        <f>(VLOOKUP(J2124,'Strat EW abs return'!A:C,3,TRUE)/VLOOKUP(J2123,'Strat EW abs return'!A:C,3,TRUE))-1</f>
        <v>-4.733396054316108E-4</v>
      </c>
      <c r="M2124" s="13">
        <f>(VLOOKUP(J2124,'Strat alpha facteurs'!A:C,3,TRUE)/VLOOKUP(J2123,'Strat alpha facteurs'!A:C,3,TRUE))-1</f>
        <v>1.8394356325881489E-3</v>
      </c>
      <c r="N2124" s="14">
        <f t="shared" si="388"/>
        <v>186.07308534974257</v>
      </c>
      <c r="O2124" s="14">
        <f t="shared" si="389"/>
        <v>134.57451464992792</v>
      </c>
      <c r="P2124" s="14">
        <f t="shared" si="390"/>
        <v>282.10913921246112</v>
      </c>
      <c r="Q2124" s="14">
        <f t="shared" si="391"/>
        <v>0.70715183251822755</v>
      </c>
      <c r="R2124" s="14">
        <f t="shared" si="392"/>
        <v>0.13984259437150903</v>
      </c>
      <c r="S2124" s="14">
        <f t="shared" si="393"/>
        <v>0.15300557311026305</v>
      </c>
      <c r="T2124" s="14">
        <f t="shared" si="394"/>
        <v>9.2376088476295234E-3</v>
      </c>
      <c r="U2124" s="14">
        <f t="shared" si="395"/>
        <v>190.00103058037485</v>
      </c>
      <c r="W2124" s="16">
        <f t="shared" si="396"/>
        <v>2.1525086472124611E-4</v>
      </c>
      <c r="X2124" s="15">
        <f t="shared" si="385"/>
        <v>0.61025132129026105</v>
      </c>
      <c r="Y2124" s="15">
        <f t="shared" si="386"/>
        <v>0.25325879391012118</v>
      </c>
      <c r="Z2124" s="15">
        <f t="shared" si="387"/>
        <v>0.66256711205750385</v>
      </c>
    </row>
    <row r="2125" spans="10:26" x14ac:dyDescent="0.35">
      <c r="J2125" s="3">
        <v>45420</v>
      </c>
      <c r="K2125" s="13">
        <f>(VLOOKUP(J2125,'Poche Core Max IR'!A:C,3,TRUE)/VLOOKUP(J2124,'Poche Core Max IR'!A:C,3,TRUE))-1</f>
        <v>-5.7918014192285261E-3</v>
      </c>
      <c r="L2125" s="13">
        <f>(VLOOKUP(J2125,'Strat EW abs return'!A:C,3,TRUE)/VLOOKUP(J2124,'Strat EW abs return'!A:C,3,TRUE))-1</f>
        <v>-8.8391750720262507E-4</v>
      </c>
      <c r="M2125" s="13">
        <f>(VLOOKUP(J2125,'Strat alpha facteurs'!A:C,3,TRUE)/VLOOKUP(J2124,'Strat alpha facteurs'!A:C,3,TRUE))-1</f>
        <v>-1.3151834878214475E-3</v>
      </c>
      <c r="N2125" s="14">
        <f t="shared" si="388"/>
        <v>184.99538698993371</v>
      </c>
      <c r="O2125" s="14">
        <f t="shared" si="389"/>
        <v>134.45556188040555</v>
      </c>
      <c r="P2125" s="14">
        <f t="shared" si="390"/>
        <v>281.73811393080535</v>
      </c>
      <c r="Q2125" s="14">
        <f t="shared" si="391"/>
        <v>0.70617782464068224</v>
      </c>
      <c r="R2125" s="14">
        <f t="shared" si="392"/>
        <v>0.14033935837459929</v>
      </c>
      <c r="S2125" s="14">
        <f t="shared" si="393"/>
        <v>0.15348281698471811</v>
      </c>
      <c r="T2125" s="14">
        <f t="shared" si="394"/>
        <v>-4.4205227079060112E-3</v>
      </c>
      <c r="U2125" s="14">
        <f t="shared" si="395"/>
        <v>189.16112671016876</v>
      </c>
      <c r="W2125" s="16">
        <f t="shared" si="396"/>
        <v>-3.2590648237951409E-4</v>
      </c>
      <c r="X2125" s="15">
        <f t="shared" si="385"/>
        <v>0.61159417210994338</v>
      </c>
      <c r="Y2125" s="15">
        <f t="shared" si="386"/>
        <v>0.2569485235901523</v>
      </c>
      <c r="Z2125" s="15">
        <f t="shared" si="387"/>
        <v>0.66267786709594301</v>
      </c>
    </row>
    <row r="2126" spans="10:26" x14ac:dyDescent="0.35">
      <c r="J2126" s="3">
        <v>45421</v>
      </c>
      <c r="K2126" s="13">
        <f>(VLOOKUP(J2126,'Poche Core Max IR'!A:C,3,TRUE)/VLOOKUP(J2125,'Poche Core Max IR'!A:C,3,TRUE))-1</f>
        <v>-1.5437544472907128E-4</v>
      </c>
      <c r="L2126" s="13">
        <f>(VLOOKUP(J2126,'Strat EW abs return'!A:C,3,TRUE)/VLOOKUP(J2125,'Strat EW abs return'!A:C,3,TRUE))-1</f>
        <v>3.4210638974436769E-3</v>
      </c>
      <c r="M2126" s="13">
        <f>(VLOOKUP(J2126,'Strat alpha facteurs'!A:C,3,TRUE)/VLOOKUP(J2125,'Strat alpha facteurs'!A:C,3,TRUE))-1</f>
        <v>2.706096323488838E-3</v>
      </c>
      <c r="N2126" s="14">
        <f t="shared" si="388"/>
        <v>184.9668282447943</v>
      </c>
      <c r="O2126" s="14">
        <f t="shared" si="389"/>
        <v>134.91554294896511</v>
      </c>
      <c r="P2126" s="14">
        <f t="shared" si="390"/>
        <v>282.50052440510018</v>
      </c>
      <c r="Q2126" s="14">
        <f t="shared" si="391"/>
        <v>0.70551396888125739</v>
      </c>
      <c r="R2126" s="14">
        <f t="shared" si="392"/>
        <v>0.14070881027968579</v>
      </c>
      <c r="S2126" s="14">
        <f t="shared" si="393"/>
        <v>0.15377722083905659</v>
      </c>
      <c r="T2126" s="14">
        <f t="shared" si="394"/>
        <v>7.8643268335009406E-4</v>
      </c>
      <c r="U2126" s="14">
        <f t="shared" si="395"/>
        <v>189.30988920263295</v>
      </c>
      <c r="W2126" s="16">
        <f t="shared" si="396"/>
        <v>8.9750980284898695E-4</v>
      </c>
      <c r="X2126" s="15">
        <f t="shared" si="385"/>
        <v>0.6111745642195161</v>
      </c>
      <c r="Y2126" s="15">
        <f t="shared" si="386"/>
        <v>0.2559393361663061</v>
      </c>
      <c r="Z2126" s="15">
        <f t="shared" si="387"/>
        <v>0.66243357441759554</v>
      </c>
    </row>
    <row r="2127" spans="10:26" x14ac:dyDescent="0.35">
      <c r="J2127" s="3">
        <v>45422</v>
      </c>
      <c r="K2127" s="13">
        <f>(VLOOKUP(J2127,'Poche Core Max IR'!A:C,3,TRUE)/VLOOKUP(J2126,'Poche Core Max IR'!A:C,3,TRUE))-1</f>
        <v>5.200821632599828E-3</v>
      </c>
      <c r="L2127" s="13">
        <f>(VLOOKUP(J2127,'Strat EW abs return'!A:C,3,TRUE)/VLOOKUP(J2126,'Strat EW abs return'!A:C,3,TRUE))-1</f>
        <v>1.9227781048416492E-3</v>
      </c>
      <c r="M2127" s="13">
        <f>(VLOOKUP(J2127,'Strat alpha facteurs'!A:C,3,TRUE)/VLOOKUP(J2126,'Strat alpha facteurs'!A:C,3,TRUE))-1</f>
        <v>2.1093687145707918E-3</v>
      </c>
      <c r="N2127" s="14">
        <f t="shared" si="388"/>
        <v>185.92880772644321</v>
      </c>
      <c r="O2127" s="14">
        <f t="shared" si="389"/>
        <v>135.1749556009502</v>
      </c>
      <c r="P2127" s="14">
        <f t="shared" si="390"/>
        <v>283.09642217313012</v>
      </c>
      <c r="Q2127" s="14">
        <f t="shared" si="391"/>
        <v>0.70617197888958239</v>
      </c>
      <c r="R2127" s="14">
        <f t="shared" si="392"/>
        <v>0.14038075371944622</v>
      </c>
      <c r="S2127" s="14">
        <f t="shared" si="393"/>
        <v>0.15344726739097111</v>
      </c>
      <c r="T2127" s="14">
        <f t="shared" si="394"/>
        <v>4.2641769896746527E-3</v>
      </c>
      <c r="U2127" s="14">
        <f t="shared" si="395"/>
        <v>190.11714007608867</v>
      </c>
      <c r="W2127" s="16">
        <f t="shared" si="396"/>
        <v>5.9359790476381244E-4</v>
      </c>
      <c r="X2127" s="15">
        <f t="shared" si="385"/>
        <v>0.60941463299436238</v>
      </c>
      <c r="Y2127" s="15">
        <f t="shared" si="386"/>
        <v>0.25291654106517325</v>
      </c>
      <c r="Z2127" s="15">
        <f t="shared" si="387"/>
        <v>0.66067664252495628</v>
      </c>
    </row>
    <row r="2128" spans="10:26" x14ac:dyDescent="0.35">
      <c r="J2128" s="3">
        <v>45425</v>
      </c>
      <c r="K2128" s="13">
        <f>(VLOOKUP(J2128,'Poche Core Max IR'!A:C,3,TRUE)/VLOOKUP(J2127,'Poche Core Max IR'!A:C,3,TRUE))-1</f>
        <v>-8.5572633468744552E-4</v>
      </c>
      <c r="L2128" s="13">
        <f>(VLOOKUP(J2128,'Strat EW abs return'!A:C,3,TRUE)/VLOOKUP(J2127,'Strat EW abs return'!A:C,3,TRUE))-1</f>
        <v>-7.7155183674748606E-4</v>
      </c>
      <c r="M2128" s="13">
        <f>(VLOOKUP(J2128,'Strat alpha facteurs'!A:C,3,TRUE)/VLOOKUP(J2127,'Strat alpha facteurs'!A:C,3,TRUE))-1</f>
        <v>-5.0976556023507591E-4</v>
      </c>
      <c r="N2128" s="14">
        <f t="shared" si="388"/>
        <v>185.76970354929466</v>
      </c>
      <c r="O2128" s="14">
        <f t="shared" si="389"/>
        <v>135.07066111567403</v>
      </c>
      <c r="P2128" s="14">
        <f t="shared" si="390"/>
        <v>282.95210936688051</v>
      </c>
      <c r="Q2128" s="14">
        <f t="shared" si="391"/>
        <v>0.7061261097835102</v>
      </c>
      <c r="R2128" s="14">
        <f t="shared" si="392"/>
        <v>0.14038346117780109</v>
      </c>
      <c r="S2128" s="14">
        <f t="shared" si="393"/>
        <v>0.15349042903868845</v>
      </c>
      <c r="T2128" s="14">
        <f t="shared" si="394"/>
        <v>-7.9082311975849757E-4</v>
      </c>
      <c r="U2128" s="14">
        <f t="shared" si="395"/>
        <v>189.96679104625414</v>
      </c>
      <c r="W2128" s="16">
        <f t="shared" si="396"/>
        <v>-1.8655725187033103E-4</v>
      </c>
      <c r="X2128" s="15">
        <f t="shared" si="385"/>
        <v>0.60901043558901602</v>
      </c>
      <c r="Y2128" s="15">
        <f t="shared" si="386"/>
        <v>0.25217226231589857</v>
      </c>
      <c r="Z2128" s="15">
        <f t="shared" si="387"/>
        <v>0.6603194595916857</v>
      </c>
    </row>
    <row r="2129" spans="10:26" x14ac:dyDescent="0.35">
      <c r="J2129" s="3">
        <v>45426</v>
      </c>
      <c r="K2129" s="13">
        <f>(VLOOKUP(J2129,'Poche Core Max IR'!A:C,3,TRUE)/VLOOKUP(J2128,'Poche Core Max IR'!A:C,3,TRUE))-1</f>
        <v>5.7977079228703765E-3</v>
      </c>
      <c r="L2129" s="13">
        <f>(VLOOKUP(J2129,'Strat EW abs return'!A:C,3,TRUE)/VLOOKUP(J2128,'Strat EW abs return'!A:C,3,TRUE))-1</f>
        <v>1.3867409695520472E-3</v>
      </c>
      <c r="M2129" s="13">
        <f>(VLOOKUP(J2129,'Strat alpha facteurs'!A:C,3,TRUE)/VLOOKUP(J2128,'Strat alpha facteurs'!A:C,3,TRUE))-1</f>
        <v>3.1372079108893391E-3</v>
      </c>
      <c r="N2129" s="14">
        <f t="shared" si="388"/>
        <v>186.8467420313917</v>
      </c>
      <c r="O2129" s="14">
        <f t="shared" si="389"/>
        <v>135.25796913522763</v>
      </c>
      <c r="P2129" s="14">
        <f t="shared" si="390"/>
        <v>283.8397889627891</v>
      </c>
      <c r="Q2129" s="14">
        <f t="shared" si="391"/>
        <v>0.70684827176923548</v>
      </c>
      <c r="R2129" s="14">
        <f t="shared" si="392"/>
        <v>0.13991074565308007</v>
      </c>
      <c r="S2129" s="14">
        <f t="shared" si="393"/>
        <v>0.15324098257768423</v>
      </c>
      <c r="T2129" s="14">
        <f t="shared" si="394"/>
        <v>4.770119826526243E-3</v>
      </c>
      <c r="U2129" s="14">
        <f t="shared" si="395"/>
        <v>190.87295540260544</v>
      </c>
      <c r="W2129" s="16">
        <f t="shared" si="396"/>
        <v>6.7476878589286843E-4</v>
      </c>
      <c r="X2129" s="15">
        <f t="shared" si="385"/>
        <v>0.60858822089170095</v>
      </c>
      <c r="Y2129" s="15">
        <f t="shared" si="386"/>
        <v>0.25634903539867765</v>
      </c>
      <c r="Z2129" s="15">
        <f t="shared" si="387"/>
        <v>0.65923966107615795</v>
      </c>
    </row>
    <row r="2130" spans="10:26" x14ac:dyDescent="0.35">
      <c r="J2130" s="3">
        <v>45427</v>
      </c>
      <c r="K2130" s="13">
        <f>(VLOOKUP(J2130,'Poche Core Max IR'!A:C,3,TRUE)/VLOOKUP(J2129,'Poche Core Max IR'!A:C,3,TRUE))-1</f>
        <v>4.7011099997493755E-3</v>
      </c>
      <c r="L2130" s="13">
        <f>(VLOOKUP(J2130,'Strat EW abs return'!A:C,3,TRUE)/VLOOKUP(J2129,'Strat EW abs return'!A:C,3,TRUE))-1</f>
        <v>6.3372709325131282E-3</v>
      </c>
      <c r="M2130" s="13">
        <f>(VLOOKUP(J2130,'Strat alpha facteurs'!A:C,3,TRUE)/VLOOKUP(J2129,'Strat alpha facteurs'!A:C,3,TRUE))-1</f>
        <v>8.5968166703891402E-3</v>
      </c>
      <c r="N2130" s="14">
        <f t="shared" si="388"/>
        <v>187.72512911877607</v>
      </c>
      <c r="O2130" s="14">
        <f t="shared" si="389"/>
        <v>136.11513553141907</v>
      </c>
      <c r="P2130" s="14">
        <f t="shared" si="390"/>
        <v>286.27990759226412</v>
      </c>
      <c r="Q2130" s="14">
        <f t="shared" si="391"/>
        <v>0.70626769575107062</v>
      </c>
      <c r="R2130" s="14">
        <f t="shared" si="392"/>
        <v>0.14002348696405903</v>
      </c>
      <c r="S2130" s="14">
        <f t="shared" si="393"/>
        <v>0.15370881728487015</v>
      </c>
      <c r="T2130" s="14">
        <f t="shared" si="394"/>
        <v>5.5270084139040672E-3</v>
      </c>
      <c r="U2130" s="14">
        <f t="shared" si="395"/>
        <v>191.92791183310237</v>
      </c>
      <c r="W2130" s="16">
        <f t="shared" si="396"/>
        <v>2.2087732966268323E-3</v>
      </c>
      <c r="X2130" s="15">
        <f t="shared" si="385"/>
        <v>0.60975030253043494</v>
      </c>
      <c r="Y2130" s="15">
        <f t="shared" si="386"/>
        <v>0.26025319001548064</v>
      </c>
      <c r="Z2130" s="15">
        <f t="shared" si="387"/>
        <v>0.66021435714400567</v>
      </c>
    </row>
    <row r="2131" spans="10:26" x14ac:dyDescent="0.35">
      <c r="J2131" s="3">
        <v>45428</v>
      </c>
      <c r="K2131" s="13">
        <f>(VLOOKUP(J2131,'Poche Core Max IR'!A:C,3,TRUE)/VLOOKUP(J2130,'Poche Core Max IR'!A:C,3,TRUE))-1</f>
        <v>-2.1890303078986317E-4</v>
      </c>
      <c r="L2131" s="13">
        <f>(VLOOKUP(J2131,'Strat EW abs return'!A:C,3,TRUE)/VLOOKUP(J2130,'Strat EW abs return'!A:C,3,TRUE))-1</f>
        <v>-3.4267251239838981E-4</v>
      </c>
      <c r="M2131" s="13">
        <f>(VLOOKUP(J2131,'Strat alpha facteurs'!A:C,3,TRUE)/VLOOKUP(J2130,'Strat alpha facteurs'!A:C,3,TRUE))-1</f>
        <v>-2.0681537143343309E-3</v>
      </c>
      <c r="N2131" s="14">
        <f t="shared" si="388"/>
        <v>187.68403551905655</v>
      </c>
      <c r="O2131" s="14">
        <f t="shared" si="389"/>
        <v>136.06849261595107</v>
      </c>
      <c r="P2131" s="14">
        <f t="shared" si="390"/>
        <v>285.6878367380379</v>
      </c>
      <c r="Q2131" s="14">
        <f t="shared" si="391"/>
        <v>0.70648080059815554</v>
      </c>
      <c r="R2131" s="14">
        <f t="shared" si="392"/>
        <v>0.14004839712579881</v>
      </c>
      <c r="S2131" s="14">
        <f t="shared" si="393"/>
        <v>0.15347080227604543</v>
      </c>
      <c r="T2131" s="14">
        <f t="shared" si="394"/>
        <v>-5.2047980061528079E-4</v>
      </c>
      <c r="U2131" s="14">
        <f t="shared" si="395"/>
        <v>191.82801723181896</v>
      </c>
      <c r="W2131" s="16">
        <f t="shared" si="396"/>
        <v>-3.6539194586953793E-4</v>
      </c>
      <c r="X2131" s="15">
        <f t="shared" si="385"/>
        <v>0.61017128633010087</v>
      </c>
      <c r="Y2131" s="15">
        <f t="shared" si="386"/>
        <v>0.26108396864270483</v>
      </c>
      <c r="Z2131" s="15">
        <f t="shared" si="387"/>
        <v>0.66039760657333146</v>
      </c>
    </row>
    <row r="2132" spans="10:26" x14ac:dyDescent="0.35">
      <c r="J2132" s="3">
        <v>45429</v>
      </c>
      <c r="K2132" s="13">
        <f>(VLOOKUP(J2132,'Poche Core Max IR'!A:C,3,TRUE)/VLOOKUP(J2131,'Poche Core Max IR'!A:C,3,TRUE))-1</f>
        <v>4.9574972085366653E-3</v>
      </c>
      <c r="L2132" s="13">
        <f>(VLOOKUP(J2132,'Strat EW abs return'!A:C,3,TRUE)/VLOOKUP(J2131,'Strat EW abs return'!A:C,3,TRUE))-1</f>
        <v>5.2234233149959231E-3</v>
      </c>
      <c r="M2132" s="13">
        <f>(VLOOKUP(J2132,'Strat alpha facteurs'!A:C,3,TRUE)/VLOOKUP(J2131,'Strat alpha facteurs'!A:C,3,TRUE))-1</f>
        <v>9.4946413592844614E-4</v>
      </c>
      <c r="N2132" s="14">
        <f t="shared" si="388"/>
        <v>188.61447860122917</v>
      </c>
      <c r="O2132" s="14">
        <f t="shared" si="389"/>
        <v>136.77923595271758</v>
      </c>
      <c r="P2132" s="14">
        <f t="shared" si="390"/>
        <v>285.95908709309163</v>
      </c>
      <c r="Q2132" s="14">
        <f t="shared" si="391"/>
        <v>0.70688727693622055</v>
      </c>
      <c r="R2132" s="14">
        <f t="shared" si="392"/>
        <v>0.14016605461632159</v>
      </c>
      <c r="S2132" s="14">
        <f t="shared" si="393"/>
        <v>0.15294666844745761</v>
      </c>
      <c r="T2132" s="14">
        <f t="shared" si="394"/>
        <v>4.3796236822980809E-3</v>
      </c>
      <c r="U2132" s="14">
        <f t="shared" si="395"/>
        <v>192.66815175901573</v>
      </c>
      <c r="W2132" s="16">
        <f t="shared" si="396"/>
        <v>8.7736401405448593E-4</v>
      </c>
      <c r="X2132" s="15">
        <f t="shared" si="385"/>
        <v>0.60602913172294814</v>
      </c>
      <c r="Y2132" s="15">
        <f t="shared" si="386"/>
        <v>0.26229752853635446</v>
      </c>
      <c r="Z2132" s="15">
        <f t="shared" si="387"/>
        <v>0.65476192079739415</v>
      </c>
    </row>
    <row r="2133" spans="10:26" x14ac:dyDescent="0.35">
      <c r="J2133" s="3">
        <v>45432</v>
      </c>
      <c r="K2133" s="13">
        <f>(VLOOKUP(J2133,'Poche Core Max IR'!A:C,3,TRUE)/VLOOKUP(J2132,'Poche Core Max IR'!A:C,3,TRUE))-1</f>
        <v>2.2391068339253639E-3</v>
      </c>
      <c r="L2133" s="13">
        <f>(VLOOKUP(J2133,'Strat EW abs return'!A:C,3,TRUE)/VLOOKUP(J2132,'Strat EW abs return'!A:C,3,TRUE))-1</f>
        <v>1.7082598456852338E-3</v>
      </c>
      <c r="M2133" s="13">
        <f>(VLOOKUP(J2133,'Strat alpha facteurs'!A:C,3,TRUE)/VLOOKUP(J2132,'Strat alpha facteurs'!A:C,3,TRUE))-1</f>
        <v>1.4976748902775228E-3</v>
      </c>
      <c r="N2133" s="14">
        <f t="shared" si="388"/>
        <v>189.03680656924246</v>
      </c>
      <c r="O2133" s="14">
        <f t="shared" si="389"/>
        <v>137.01289042921911</v>
      </c>
      <c r="P2133" s="14">
        <f t="shared" si="390"/>
        <v>286.38736083747762</v>
      </c>
      <c r="Q2133" s="14">
        <f t="shared" si="391"/>
        <v>0.70701976303275882</v>
      </c>
      <c r="R2133" s="14">
        <f t="shared" si="392"/>
        <v>0.14011807038286384</v>
      </c>
      <c r="S2133" s="14">
        <f t="shared" si="393"/>
        <v>0.1528621665843771</v>
      </c>
      <c r="T2133" s="14">
        <f t="shared" si="394"/>
        <v>2.0513005603173271E-3</v>
      </c>
      <c r="U2133" s="14">
        <f t="shared" si="395"/>
        <v>193.06337204667429</v>
      </c>
      <c r="W2133" s="16">
        <f t="shared" si="396"/>
        <v>4.6829590185678508E-4</v>
      </c>
      <c r="X2133" s="15">
        <f t="shared" si="385"/>
        <v>0.60103960205254159</v>
      </c>
      <c r="Y2133" s="15">
        <f t="shared" si="386"/>
        <v>0.25788172217479444</v>
      </c>
      <c r="Z2133" s="15">
        <f t="shared" si="387"/>
        <v>0.65008519428749278</v>
      </c>
    </row>
    <row r="2134" spans="10:26" x14ac:dyDescent="0.35">
      <c r="J2134" s="3">
        <v>45433</v>
      </c>
      <c r="K2134" s="13">
        <f>(VLOOKUP(J2134,'Poche Core Max IR'!A:C,3,TRUE)/VLOOKUP(J2133,'Poche Core Max IR'!A:C,3,TRUE))-1</f>
        <v>-3.2796200182250157E-4</v>
      </c>
      <c r="L2134" s="13">
        <f>(VLOOKUP(J2134,'Strat EW abs return'!A:C,3,TRUE)/VLOOKUP(J2133,'Strat EW abs return'!A:C,3,TRUE))-1</f>
        <v>5.0257677330001194E-4</v>
      </c>
      <c r="M2134" s="13">
        <f>(VLOOKUP(J2134,'Strat alpha facteurs'!A:C,3,TRUE)/VLOOKUP(J2133,'Strat alpha facteurs'!A:C,3,TRUE))-1</f>
        <v>7.9547260261070285E-4</v>
      </c>
      <c r="N2134" s="14">
        <f t="shared" si="388"/>
        <v>188.97480967974187</v>
      </c>
      <c r="O2134" s="14">
        <f t="shared" si="389"/>
        <v>137.08174992559154</v>
      </c>
      <c r="P2134" s="14">
        <f t="shared" si="390"/>
        <v>286.61517413675779</v>
      </c>
      <c r="Q2134" s="14">
        <f t="shared" si="391"/>
        <v>0.70681605959405758</v>
      </c>
      <c r="R2134" s="14">
        <f t="shared" si="392"/>
        <v>0.14019407830701203</v>
      </c>
      <c r="S2134" s="14">
        <f t="shared" si="393"/>
        <v>0.15298986209893017</v>
      </c>
      <c r="T2134" s="14">
        <f t="shared" si="394"/>
        <v>-3.9857863624665361E-5</v>
      </c>
      <c r="U2134" s="14">
        <f t="shared" si="395"/>
        <v>193.05567695312033</v>
      </c>
      <c r="W2134" s="16">
        <f t="shared" si="396"/>
        <v>1.9215753128819582E-4</v>
      </c>
      <c r="X2134" s="15">
        <f t="shared" si="385"/>
        <v>0.60059621054718382</v>
      </c>
      <c r="Y2134" s="15">
        <f t="shared" si="386"/>
        <v>0.26043421941639705</v>
      </c>
      <c r="Z2134" s="15">
        <f t="shared" si="387"/>
        <v>0.65022804761523967</v>
      </c>
    </row>
    <row r="2135" spans="10:26" x14ac:dyDescent="0.35">
      <c r="J2135" s="3">
        <v>45434</v>
      </c>
      <c r="K2135" s="13">
        <f>(VLOOKUP(J2135,'Poche Core Max IR'!A:C,3,TRUE)/VLOOKUP(J2134,'Poche Core Max IR'!A:C,3,TRUE))-1</f>
        <v>-4.4426691757724068E-3</v>
      </c>
      <c r="L2135" s="13">
        <f>(VLOOKUP(J2135,'Strat EW abs return'!A:C,3,TRUE)/VLOOKUP(J2134,'Strat EW abs return'!A:C,3,TRUE))-1</f>
        <v>-7.4948612009546611E-3</v>
      </c>
      <c r="M2135" s="13">
        <f>(VLOOKUP(J2135,'Strat alpha facteurs'!A:C,3,TRUE)/VLOOKUP(J2134,'Strat alpha facteurs'!A:C,3,TRUE))-1</f>
        <v>-2.9312876998309756E-3</v>
      </c>
      <c r="N2135" s="14">
        <f t="shared" si="388"/>
        <v>188.13525711778021</v>
      </c>
      <c r="O2135" s="14">
        <f t="shared" si="389"/>
        <v>136.05434123671526</v>
      </c>
      <c r="P2135" s="14">
        <f t="shared" si="390"/>
        <v>285.77502260222582</v>
      </c>
      <c r="Q2135" s="14">
        <f t="shared" si="391"/>
        <v>0.70695571930248435</v>
      </c>
      <c r="R2135" s="14">
        <f t="shared" si="392"/>
        <v>0.13979188556799751</v>
      </c>
      <c r="S2135" s="14">
        <f t="shared" si="393"/>
        <v>0.15325239512951788</v>
      </c>
      <c r="T2135" s="14">
        <f t="shared" si="394"/>
        <v>-4.6393423799756875E-3</v>
      </c>
      <c r="U2135" s="14">
        <f t="shared" si="395"/>
        <v>192.16002556933682</v>
      </c>
      <c r="W2135" s="16">
        <f t="shared" si="396"/>
        <v>-1.4969476401646706E-3</v>
      </c>
      <c r="X2135" s="15">
        <f t="shared" si="385"/>
        <v>0.59834274161517875</v>
      </c>
      <c r="Y2135" s="15">
        <f t="shared" si="386"/>
        <v>0.26246955377090159</v>
      </c>
      <c r="Z2135" s="15">
        <f t="shared" si="387"/>
        <v>0.64702502281499741</v>
      </c>
    </row>
    <row r="2136" spans="10:26" x14ac:dyDescent="0.35">
      <c r="J2136" s="3">
        <v>45435</v>
      </c>
      <c r="K2136" s="13">
        <f>(VLOOKUP(J2136,'Poche Core Max IR'!A:C,3,TRUE)/VLOOKUP(J2135,'Poche Core Max IR'!A:C,3,TRUE))-1</f>
        <v>-8.6889567037262694E-4</v>
      </c>
      <c r="L2136" s="13">
        <f>(VLOOKUP(J2136,'Strat EW abs return'!A:C,3,TRUE)/VLOOKUP(J2135,'Strat EW abs return'!A:C,3,TRUE))-1</f>
        <v>-5.0024919917985855E-3</v>
      </c>
      <c r="M2136" s="13">
        <f>(VLOOKUP(J2136,'Strat alpha facteurs'!A:C,3,TRUE)/VLOOKUP(J2135,'Strat alpha facteurs'!A:C,3,TRUE))-1</f>
        <v>-1.9398914951509472E-3</v>
      </c>
      <c r="N2136" s="14">
        <f t="shared" si="388"/>
        <v>187.97178720742613</v>
      </c>
      <c r="O2136" s="14">
        <f t="shared" si="389"/>
        <v>135.37373048422916</v>
      </c>
      <c r="P2136" s="14">
        <f t="shared" si="390"/>
        <v>285.22065006635319</v>
      </c>
      <c r="Q2136" s="14">
        <f t="shared" si="391"/>
        <v>0.70748110974458411</v>
      </c>
      <c r="R2136" s="14">
        <f t="shared" si="392"/>
        <v>0.13931699957370638</v>
      </c>
      <c r="S2136" s="14">
        <f t="shared" si="393"/>
        <v>0.15320189068170928</v>
      </c>
      <c r="T2136" s="14">
        <f t="shared" si="394"/>
        <v>-1.6108715696426909E-3</v>
      </c>
      <c r="U2136" s="14">
        <f t="shared" si="395"/>
        <v>191.85048044732537</v>
      </c>
      <c r="W2136" s="16">
        <f t="shared" si="396"/>
        <v>-9.9412721946336613E-4</v>
      </c>
      <c r="X2136" s="15">
        <f t="shared" si="385"/>
        <v>0.59838431979238749</v>
      </c>
      <c r="Y2136" s="15">
        <f t="shared" si="386"/>
        <v>0.26302633761064181</v>
      </c>
      <c r="Z2136" s="15">
        <f t="shared" si="387"/>
        <v>0.64720377730438805</v>
      </c>
    </row>
    <row r="2137" spans="10:26" x14ac:dyDescent="0.35">
      <c r="J2137" s="3">
        <v>45436</v>
      </c>
      <c r="K2137" s="13">
        <f>(VLOOKUP(J2137,'Poche Core Max IR'!A:C,3,TRUE)/VLOOKUP(J2136,'Poche Core Max IR'!A:C,3,TRUE))-1</f>
        <v>-1.3588192840132685E-3</v>
      </c>
      <c r="L2137" s="13">
        <f>(VLOOKUP(J2137,'Strat EW abs return'!A:C,3,TRUE)/VLOOKUP(J2136,'Strat EW abs return'!A:C,3,TRUE))-1</f>
        <v>1.9282922410517322E-3</v>
      </c>
      <c r="M2137" s="13">
        <f>(VLOOKUP(J2137,'Strat alpha facteurs'!A:C,3,TRUE)/VLOOKUP(J2136,'Strat alpha facteurs'!A:C,3,TRUE))-1</f>
        <v>3.6502286571387099E-3</v>
      </c>
      <c r="N2137" s="14">
        <f t="shared" si="388"/>
        <v>187.71636751811823</v>
      </c>
      <c r="O2137" s="14">
        <f t="shared" si="389"/>
        <v>135.63477059836413</v>
      </c>
      <c r="P2137" s="14">
        <f t="shared" si="390"/>
        <v>286.26177065683311</v>
      </c>
      <c r="Q2137" s="14">
        <f t="shared" si="391"/>
        <v>0.70661408478012844</v>
      </c>
      <c r="R2137" s="14">
        <f t="shared" si="392"/>
        <v>0.13960427688617569</v>
      </c>
      <c r="S2137" s="14">
        <f t="shared" si="393"/>
        <v>0.15378163833369568</v>
      </c>
      <c r="T2137" s="14">
        <f t="shared" si="394"/>
        <v>-1.3347315397725581E-4</v>
      </c>
      <c r="U2137" s="14">
        <f t="shared" si="395"/>
        <v>191.824873558608</v>
      </c>
      <c r="W2137" s="16">
        <f t="shared" si="396"/>
        <v>8.3053598712464697E-4</v>
      </c>
      <c r="X2137" s="15">
        <f t="shared" si="385"/>
        <v>0.59732283506861528</v>
      </c>
      <c r="Y2137" s="15">
        <f t="shared" si="386"/>
        <v>0.26188366750865283</v>
      </c>
      <c r="Z2137" s="15">
        <f t="shared" si="387"/>
        <v>0.64618349035681621</v>
      </c>
    </row>
    <row r="2138" spans="10:26" x14ac:dyDescent="0.35">
      <c r="J2138" s="3">
        <v>45439</v>
      </c>
      <c r="K2138" s="13">
        <f>(VLOOKUP(J2138,'Poche Core Max IR'!A:C,3,TRUE)/VLOOKUP(J2137,'Poche Core Max IR'!A:C,3,TRUE))-1</f>
        <v>2.852826465662428E-4</v>
      </c>
      <c r="L2138" s="13">
        <f>(VLOOKUP(J2138,'Strat EW abs return'!A:C,3,TRUE)/VLOOKUP(J2137,'Strat EW abs return'!A:C,3,TRUE))-1</f>
        <v>0</v>
      </c>
      <c r="M2138" s="13">
        <f>(VLOOKUP(J2138,'Strat alpha facteurs'!A:C,3,TRUE)/VLOOKUP(J2137,'Strat alpha facteurs'!A:C,3,TRUE))-1</f>
        <v>1.61667508802954E-3</v>
      </c>
      <c r="N2138" s="14">
        <f t="shared" si="388"/>
        <v>187.76991974024762</v>
      </c>
      <c r="O2138" s="14">
        <f t="shared" si="389"/>
        <v>135.63477059836413</v>
      </c>
      <c r="P2138" s="14">
        <f t="shared" si="390"/>
        <v>286.72456293010924</v>
      </c>
      <c r="Q2138" s="14">
        <f t="shared" si="391"/>
        <v>0.70649760452093169</v>
      </c>
      <c r="R2138" s="14">
        <f t="shared" si="392"/>
        <v>0.13954145536763674</v>
      </c>
      <c r="S2138" s="14">
        <f t="shared" si="393"/>
        <v>0.15396094011143124</v>
      </c>
      <c r="T2138" s="14">
        <f t="shared" si="394"/>
        <v>4.5019967989751289E-4</v>
      </c>
      <c r="U2138" s="14">
        <f t="shared" si="395"/>
        <v>191.91123305528049</v>
      </c>
      <c r="W2138" s="16">
        <f t="shared" si="396"/>
        <v>2.4890481640775882E-4</v>
      </c>
      <c r="X2138" s="15">
        <f t="shared" si="385"/>
        <v>0.59250418079475731</v>
      </c>
      <c r="Y2138" s="15">
        <f t="shared" si="386"/>
        <v>0.25841676258385532</v>
      </c>
      <c r="Z2138" s="15">
        <f t="shared" si="387"/>
        <v>0.64163474051947722</v>
      </c>
    </row>
    <row r="2139" spans="10:26" x14ac:dyDescent="0.35">
      <c r="J2139" s="3">
        <v>45440</v>
      </c>
      <c r="K2139" s="13">
        <f>(VLOOKUP(J2139,'Poche Core Max IR'!A:C,3,TRUE)/VLOOKUP(J2138,'Poche Core Max IR'!A:C,3,TRUE))-1</f>
        <v>2.8337481135605191E-3</v>
      </c>
      <c r="L2139" s="13">
        <f>(VLOOKUP(J2139,'Strat EW abs return'!A:C,3,TRUE)/VLOOKUP(J2138,'Strat EW abs return'!A:C,3,TRUE))-1</f>
        <v>4.9581890725081124E-3</v>
      </c>
      <c r="M2139" s="13">
        <f>(VLOOKUP(J2139,'Strat alpha facteurs'!A:C,3,TRUE)/VLOOKUP(J2138,'Strat alpha facteurs'!A:C,3,TRUE))-1</f>
        <v>3.7752189433426508E-4</v>
      </c>
      <c r="N2139" s="14">
        <f t="shared" si="388"/>
        <v>188.30201239609497</v>
      </c>
      <c r="O2139" s="14">
        <f t="shared" si="389"/>
        <v>136.30727343579707</v>
      </c>
      <c r="P2139" s="14">
        <f t="shared" si="390"/>
        <v>286.83280773025876</v>
      </c>
      <c r="Q2139" s="14">
        <f t="shared" si="391"/>
        <v>0.70655517775151921</v>
      </c>
      <c r="R2139" s="14">
        <f t="shared" si="392"/>
        <v>0.13984846073597068</v>
      </c>
      <c r="S2139" s="14">
        <f t="shared" si="393"/>
        <v>0.15359636151250974</v>
      </c>
      <c r="T2139" s="14">
        <f t="shared" si="394"/>
        <v>2.7520327989762629E-3</v>
      </c>
      <c r="U2139" s="14">
        <f t="shared" si="395"/>
        <v>192.43937906314059</v>
      </c>
      <c r="W2139" s="16">
        <f t="shared" si="396"/>
        <v>7.5138109918922288E-4</v>
      </c>
      <c r="X2139" s="15">
        <f t="shared" si="385"/>
        <v>0.59343361756553514</v>
      </c>
      <c r="Y2139" s="15">
        <f t="shared" si="386"/>
        <v>0.25809927456598408</v>
      </c>
      <c r="Z2139" s="15">
        <f t="shared" si="387"/>
        <v>0.64156476674711216</v>
      </c>
    </row>
    <row r="2140" spans="10:26" x14ac:dyDescent="0.35">
      <c r="J2140" s="3">
        <v>45441</v>
      </c>
      <c r="K2140" s="13">
        <f>(VLOOKUP(J2140,'Poche Core Max IR'!A:C,3,TRUE)/VLOOKUP(J2139,'Poche Core Max IR'!A:C,3,TRUE))-1</f>
        <v>-1.0842948184065615E-2</v>
      </c>
      <c r="L2140" s="13">
        <f>(VLOOKUP(J2140,'Strat EW abs return'!A:C,3,TRUE)/VLOOKUP(J2139,'Strat EW abs return'!A:C,3,TRUE))-1</f>
        <v>-4.6156915726756065E-3</v>
      </c>
      <c r="M2140" s="13">
        <f>(VLOOKUP(J2140,'Strat alpha facteurs'!A:C,3,TRUE)/VLOOKUP(J2139,'Strat alpha facteurs'!A:C,3,TRUE))-1</f>
        <v>-7.1863535392893141E-3</v>
      </c>
      <c r="N2140" s="14">
        <f t="shared" si="388"/>
        <v>186.26026343272883</v>
      </c>
      <c r="O2140" s="14">
        <f t="shared" si="389"/>
        <v>135.67812110250506</v>
      </c>
      <c r="P2140" s="14">
        <f t="shared" si="390"/>
        <v>284.77152576724211</v>
      </c>
      <c r="Q2140" s="14">
        <f t="shared" si="391"/>
        <v>0.70553341381780055</v>
      </c>
      <c r="R2140" s="14">
        <f t="shared" si="392"/>
        <v>0.1405253684020964</v>
      </c>
      <c r="S2140" s="14">
        <f t="shared" si="393"/>
        <v>0.1539412177801027</v>
      </c>
      <c r="T2140" s="14">
        <f t="shared" si="394"/>
        <v>-9.4104362993910531E-3</v>
      </c>
      <c r="U2140" s="14">
        <f t="shared" si="395"/>
        <v>190.62844054497253</v>
      </c>
      <c r="W2140" s="16">
        <f t="shared" si="396"/>
        <v>-1.7548977739172394E-3</v>
      </c>
      <c r="X2140" s="15">
        <f t="shared" si="385"/>
        <v>0.59200539649693729</v>
      </c>
      <c r="Y2140" s="15">
        <f t="shared" si="386"/>
        <v>0.26447285302461204</v>
      </c>
      <c r="Z2140" s="15">
        <f t="shared" si="387"/>
        <v>0.63825482289840285</v>
      </c>
    </row>
    <row r="2141" spans="10:26" x14ac:dyDescent="0.35">
      <c r="J2141" s="3">
        <v>45442</v>
      </c>
      <c r="K2141" s="13">
        <f>(VLOOKUP(J2141,'Poche Core Max IR'!A:C,3,TRUE)/VLOOKUP(J2140,'Poche Core Max IR'!A:C,3,TRUE))-1</f>
        <v>2.2293152206340761E-3</v>
      </c>
      <c r="L2141" s="13">
        <f>(VLOOKUP(J2141,'Strat EW abs return'!A:C,3,TRUE)/VLOOKUP(J2140,'Strat EW abs return'!A:C,3,TRUE))-1</f>
        <v>-2.1978133482073448E-3</v>
      </c>
      <c r="M2141" s="13">
        <f>(VLOOKUP(J2141,'Strat alpha facteurs'!A:C,3,TRUE)/VLOOKUP(J2140,'Strat alpha facteurs'!A:C,3,TRUE))-1</f>
        <v>-1.9339316762443381E-3</v>
      </c>
      <c r="N2141" s="14">
        <f t="shared" si="388"/>
        <v>186.67549627299874</v>
      </c>
      <c r="O2141" s="14">
        <f t="shared" si="389"/>
        <v>135.37992591688629</v>
      </c>
      <c r="P2141" s="14">
        <f t="shared" si="390"/>
        <v>284.22079709306843</v>
      </c>
      <c r="Q2141" s="14">
        <f t="shared" si="391"/>
        <v>0.7064236558074386</v>
      </c>
      <c r="R2141" s="14">
        <f t="shared" si="392"/>
        <v>0.14008116000002971</v>
      </c>
      <c r="S2141" s="14">
        <f t="shared" si="393"/>
        <v>0.15349518419253139</v>
      </c>
      <c r="T2141" s="14">
        <f t="shared" si="394"/>
        <v>9.6629605030949209E-4</v>
      </c>
      <c r="U2141" s="14">
        <f t="shared" si="395"/>
        <v>190.81264405414777</v>
      </c>
      <c r="W2141" s="16">
        <f t="shared" si="396"/>
        <v>-6.0472144214132975E-4</v>
      </c>
      <c r="X2141" s="15">
        <f t="shared" si="385"/>
        <v>0.5911652702194411</v>
      </c>
      <c r="Y2141" s="15">
        <f t="shared" si="386"/>
        <v>0.26309515925227139</v>
      </c>
      <c r="Z2141" s="15">
        <f t="shared" si="387"/>
        <v>0.63811636298952068</v>
      </c>
    </row>
    <row r="2142" spans="10:26" x14ac:dyDescent="0.35">
      <c r="J2142" s="3">
        <v>45443</v>
      </c>
      <c r="K2142" s="13">
        <f>(VLOOKUP(J2142,'Poche Core Max IR'!A:C,3,TRUE)/VLOOKUP(J2141,'Poche Core Max IR'!A:C,3,TRUE))-1</f>
        <v>7.9262975462954799E-3</v>
      </c>
      <c r="L2142" s="13">
        <f>(VLOOKUP(J2142,'Strat EW abs return'!A:C,3,TRUE)/VLOOKUP(J2141,'Strat EW abs return'!A:C,3,TRUE))-1</f>
        <v>4.040632537050115E-5</v>
      </c>
      <c r="M2142" s="13">
        <f>(VLOOKUP(J2142,'Strat alpha facteurs'!A:C,3,TRUE)/VLOOKUP(J2141,'Strat alpha facteurs'!A:C,3,TRUE))-1</f>
        <v>4.280296311351961E-3</v>
      </c>
      <c r="N2142" s="14">
        <f t="shared" si="388"/>
        <v>188.15514180106089</v>
      </c>
      <c r="O2142" s="14">
        <f t="shared" si="389"/>
        <v>135.38539612222152</v>
      </c>
      <c r="P2142" s="14">
        <f t="shared" si="390"/>
        <v>285.43734632247538</v>
      </c>
      <c r="Q2142" s="14">
        <f t="shared" si="391"/>
        <v>0.70759204619865801</v>
      </c>
      <c r="R2142" s="14">
        <f t="shared" si="392"/>
        <v>0.1392150569919956</v>
      </c>
      <c r="S2142" s="14">
        <f t="shared" si="393"/>
        <v>0.15319289680934603</v>
      </c>
      <c r="T2142" s="14">
        <f t="shared" si="394"/>
        <v>6.2619891253104026E-3</v>
      </c>
      <c r="U2142" s="14">
        <f t="shared" si="395"/>
        <v>192.00751075618658</v>
      </c>
      <c r="W2142" s="16">
        <f t="shared" si="396"/>
        <v>6.6133616002765681E-4</v>
      </c>
      <c r="X2142" s="15">
        <f t="shared" si="385"/>
        <v>0.59066564737327099</v>
      </c>
      <c r="Y2142" s="15">
        <f t="shared" si="386"/>
        <v>0.26128130004147648</v>
      </c>
      <c r="Z2142" s="15">
        <f t="shared" si="387"/>
        <v>0.63819916096776808</v>
      </c>
    </row>
    <row r="2143" spans="10:26" x14ac:dyDescent="0.35">
      <c r="J2143" s="3">
        <v>45446</v>
      </c>
      <c r="K2143" s="13">
        <f>(VLOOKUP(J2143,'Poche Core Max IR'!A:C,3,TRUE)/VLOOKUP(J2142,'Poche Core Max IR'!A:C,3,TRUE))-1</f>
        <v>3.9021223748303413E-3</v>
      </c>
      <c r="L2143" s="13">
        <f>(VLOOKUP(J2143,'Strat EW abs return'!A:C,3,TRUE)/VLOOKUP(J2142,'Strat EW abs return'!A:C,3,TRUE))-1</f>
        <v>-2.5849093748570029E-3</v>
      </c>
      <c r="M2143" s="13">
        <f>(VLOOKUP(J2143,'Strat alpha facteurs'!A:C,3,TRUE)/VLOOKUP(J2142,'Strat alpha facteurs'!A:C,3,TRUE))-1</f>
        <v>4.9883802503101204E-3</v>
      </c>
      <c r="N2143" s="14">
        <f t="shared" si="388"/>
        <v>188.88934618982219</v>
      </c>
      <c r="O2143" s="14">
        <f t="shared" si="389"/>
        <v>135.03543714256645</v>
      </c>
      <c r="P2143" s="14">
        <f t="shared" si="390"/>
        <v>286.86121634357136</v>
      </c>
      <c r="Q2143" s="14">
        <f t="shared" si="391"/>
        <v>0.70811167415243559</v>
      </c>
      <c r="R2143" s="14">
        <f t="shared" si="392"/>
        <v>0.13841704825796436</v>
      </c>
      <c r="S2143" s="14">
        <f t="shared" si="393"/>
        <v>0.15347127758959964</v>
      </c>
      <c r="T2143" s="14">
        <f t="shared" si="394"/>
        <v>3.1654368707154448E-3</v>
      </c>
      <c r="U2143" s="14">
        <f t="shared" si="395"/>
        <v>192.6152984101885</v>
      </c>
      <c r="W2143" s="16">
        <f t="shared" si="396"/>
        <v>4.0777756443577482E-4</v>
      </c>
      <c r="X2143" s="15">
        <f t="shared" si="385"/>
        <v>0.58917025253714606</v>
      </c>
      <c r="Y2143" s="15">
        <f t="shared" si="386"/>
        <v>0.25863520160827008</v>
      </c>
      <c r="Z2143" s="15">
        <f t="shared" si="387"/>
        <v>0.63710453672599221</v>
      </c>
    </row>
    <row r="2144" spans="10:26" x14ac:dyDescent="0.35">
      <c r="J2144" s="3">
        <v>45447</v>
      </c>
      <c r="K2144" s="13">
        <f>(VLOOKUP(J2144,'Poche Core Max IR'!A:C,3,TRUE)/VLOOKUP(J2143,'Poche Core Max IR'!A:C,3,TRUE))-1</f>
        <v>-1.0077035675341905E-2</v>
      </c>
      <c r="L2144" s="13">
        <f>(VLOOKUP(J2144,'Strat EW abs return'!A:C,3,TRUE)/VLOOKUP(J2143,'Strat EW abs return'!A:C,3,TRUE))-1</f>
        <v>-3.7740924216910221E-3</v>
      </c>
      <c r="M2144" s="13">
        <f>(VLOOKUP(J2144,'Strat alpha facteurs'!A:C,3,TRUE)/VLOOKUP(J2143,'Strat alpha facteurs'!A:C,3,TRUE))-1</f>
        <v>-1.7826284674852255E-3</v>
      </c>
      <c r="N2144" s="14">
        <f t="shared" si="388"/>
        <v>186.98590150957534</v>
      </c>
      <c r="O2144" s="14">
        <f t="shared" si="389"/>
        <v>134.52580092258697</v>
      </c>
      <c r="P2144" s="14">
        <f t="shared" si="390"/>
        <v>286.34984937309986</v>
      </c>
      <c r="Q2144" s="14">
        <f t="shared" si="391"/>
        <v>0.70658035392094176</v>
      </c>
      <c r="R2144" s="14">
        <f t="shared" si="392"/>
        <v>0.13899712574444659</v>
      </c>
      <c r="S2144" s="14">
        <f t="shared" si="393"/>
        <v>0.15442252033461124</v>
      </c>
      <c r="T2144" s="14">
        <f t="shared" si="394"/>
        <v>-7.9316476037959473E-3</v>
      </c>
      <c r="U2144" s="14">
        <f t="shared" si="395"/>
        <v>191.08754174009889</v>
      </c>
      <c r="W2144" s="16">
        <f t="shared" si="396"/>
        <v>-7.9986597967824399E-4</v>
      </c>
      <c r="X2144" s="15">
        <f t="shared" si="385"/>
        <v>0.59120345085224646</v>
      </c>
      <c r="Y2144" s="15">
        <f t="shared" si="386"/>
        <v>0.26785093241266161</v>
      </c>
      <c r="Z2144" s="15">
        <f t="shared" si="387"/>
        <v>0.63592899897477295</v>
      </c>
    </row>
    <row r="2145" spans="10:26" x14ac:dyDescent="0.35">
      <c r="J2145" s="3">
        <v>45448</v>
      </c>
      <c r="K2145" s="13">
        <f>(VLOOKUP(J2145,'Poche Core Max IR'!A:C,3,TRUE)/VLOOKUP(J2144,'Poche Core Max IR'!A:C,3,TRUE))-1</f>
        <v>-1.2676456780762457E-3</v>
      </c>
      <c r="L2145" s="13">
        <f>(VLOOKUP(J2145,'Strat EW abs return'!A:C,3,TRUE)/VLOOKUP(J2144,'Strat EW abs return'!A:C,3,TRUE))-1</f>
        <v>3.8530052384078139E-3</v>
      </c>
      <c r="M2145" s="13">
        <f>(VLOOKUP(J2145,'Strat alpha facteurs'!A:C,3,TRUE)/VLOOKUP(J2144,'Strat alpha facteurs'!A:C,3,TRUE))-1</f>
        <v>1.3507480365180458E-2</v>
      </c>
      <c r="N2145" s="14">
        <f t="shared" si="388"/>
        <v>186.74886963966554</v>
      </c>
      <c r="O2145" s="14">
        <f t="shared" si="389"/>
        <v>135.04412953824271</v>
      </c>
      <c r="P2145" s="14">
        <f t="shared" si="390"/>
        <v>290.21771434107939</v>
      </c>
      <c r="Q2145" s="14">
        <f t="shared" si="391"/>
        <v>0.70446894263700788</v>
      </c>
      <c r="R2145" s="14">
        <f t="shared" si="392"/>
        <v>0.13929230256765593</v>
      </c>
      <c r="S2145" s="14">
        <f t="shared" si="393"/>
        <v>0.15623875479533594</v>
      </c>
      <c r="T2145" s="14">
        <f t="shared" si="394"/>
        <v>1.7257222831169577E-3</v>
      </c>
      <c r="U2145" s="14">
        <f t="shared" si="395"/>
        <v>191.41730576890581</v>
      </c>
      <c r="W2145" s="16">
        <f t="shared" si="396"/>
        <v>2.6470858841413088E-3</v>
      </c>
      <c r="X2145" s="15">
        <f t="shared" si="385"/>
        <v>0.58507046355378489</v>
      </c>
      <c r="Y2145" s="15">
        <f t="shared" si="386"/>
        <v>0.26687463786361315</v>
      </c>
      <c r="Z2145" s="15">
        <f t="shared" si="387"/>
        <v>0.62887751548112114</v>
      </c>
    </row>
    <row r="2146" spans="10:26" x14ac:dyDescent="0.35">
      <c r="J2146" s="3">
        <v>45449</v>
      </c>
      <c r="K2146" s="13">
        <f>(VLOOKUP(J2146,'Poche Core Max IR'!A:C,3,TRUE)/VLOOKUP(J2145,'Poche Core Max IR'!A:C,3,TRUE))-1</f>
        <v>8.5175439363867067E-3</v>
      </c>
      <c r="L2146" s="13">
        <f>(VLOOKUP(J2146,'Strat EW abs return'!A:C,3,TRUE)/VLOOKUP(J2145,'Strat EW abs return'!A:C,3,TRUE))-1</f>
        <v>5.0615876075430499E-3</v>
      </c>
      <c r="M2146" s="13">
        <f>(VLOOKUP(J2146,'Strat alpha facteurs'!A:C,3,TRUE)/VLOOKUP(J2145,'Strat alpha facteurs'!A:C,3,TRUE))-1</f>
        <v>1.418149618156006E-3</v>
      </c>
      <c r="N2146" s="14">
        <f t="shared" si="388"/>
        <v>188.33951134189195</v>
      </c>
      <c r="O2146" s="14">
        <f t="shared" si="389"/>
        <v>135.72766723078493</v>
      </c>
      <c r="P2146" s="14">
        <f t="shared" si="390"/>
        <v>290.62928648185431</v>
      </c>
      <c r="Q2146" s="14">
        <f t="shared" si="391"/>
        <v>0.7055817545380122</v>
      </c>
      <c r="R2146" s="14">
        <f t="shared" si="392"/>
        <v>0.13903425866608757</v>
      </c>
      <c r="S2146" s="14">
        <f t="shared" si="393"/>
        <v>0.15538398679590001</v>
      </c>
      <c r="T2146" s="14">
        <f t="shared" si="394"/>
        <v>6.9269552936873612E-3</v>
      </c>
      <c r="U2146" s="14">
        <f t="shared" si="395"/>
        <v>192.74324488840509</v>
      </c>
      <c r="W2146" s="16">
        <f t="shared" si="396"/>
        <v>9.2409182223036727E-4</v>
      </c>
      <c r="X2146" s="15">
        <f t="shared" si="385"/>
        <v>0.58506138891253212</v>
      </c>
      <c r="Y2146" s="15">
        <f t="shared" si="386"/>
        <v>0.27918653483985534</v>
      </c>
      <c r="Z2146" s="15">
        <f t="shared" si="387"/>
        <v>0.62488572253326335</v>
      </c>
    </row>
    <row r="2147" spans="10:26" x14ac:dyDescent="0.35">
      <c r="J2147" s="3">
        <v>45450</v>
      </c>
      <c r="K2147" s="13">
        <f>(VLOOKUP(J2147,'Poche Core Max IR'!A:C,3,TRUE)/VLOOKUP(J2146,'Poche Core Max IR'!A:C,3,TRUE))-1</f>
        <v>-4.8281799953975302E-5</v>
      </c>
      <c r="L2147" s="13">
        <f>(VLOOKUP(J2147,'Strat EW abs return'!A:C,3,TRUE)/VLOOKUP(J2146,'Strat EW abs return'!A:C,3,TRUE))-1</f>
        <v>-8.3303972938595372E-3</v>
      </c>
      <c r="M2147" s="13">
        <f>(VLOOKUP(J2147,'Strat alpha facteurs'!A:C,3,TRUE)/VLOOKUP(J2146,'Strat alpha facteurs'!A:C,3,TRUE))-1</f>
        <v>-2.2420367299031962E-3</v>
      </c>
      <c r="N2147" s="14">
        <f t="shared" si="388"/>
        <v>188.33041797128192</v>
      </c>
      <c r="O2147" s="14">
        <f t="shared" si="389"/>
        <v>134.59700183898374</v>
      </c>
      <c r="P2147" s="14">
        <f t="shared" si="390"/>
        <v>289.97768494677644</v>
      </c>
      <c r="Q2147" s="14">
        <f t="shared" si="391"/>
        <v>0.70663636991300716</v>
      </c>
      <c r="R2147" s="14">
        <f t="shared" si="392"/>
        <v>0.13808879510501018</v>
      </c>
      <c r="S2147" s="14">
        <f t="shared" si="393"/>
        <v>0.1552748349819825</v>
      </c>
      <c r="T2147" s="14">
        <f t="shared" si="394"/>
        <v>-1.540653974904723E-3</v>
      </c>
      <c r="U2147" s="14">
        <f t="shared" si="395"/>
        <v>192.44629424203171</v>
      </c>
      <c r="W2147" s="16">
        <f t="shared" si="396"/>
        <v>-1.4984664083143634E-3</v>
      </c>
      <c r="X2147" s="15">
        <f t="shared" si="385"/>
        <v>0.58308400583718922</v>
      </c>
      <c r="Y2147" s="15">
        <f t="shared" si="386"/>
        <v>0.27531416436230766</v>
      </c>
      <c r="Z2147" s="15">
        <f t="shared" si="387"/>
        <v>0.62417230983150185</v>
      </c>
    </row>
    <row r="2148" spans="10:26" x14ac:dyDescent="0.35">
      <c r="J2148" s="3">
        <v>45453</v>
      </c>
      <c r="K2148" s="13">
        <f>(VLOOKUP(J2148,'Poche Core Max IR'!A:C,3,TRUE)/VLOOKUP(J2147,'Poche Core Max IR'!A:C,3,TRUE))-1</f>
        <v>-2.6456662823588495E-3</v>
      </c>
      <c r="L2148" s="13">
        <f>(VLOOKUP(J2148,'Strat EW abs return'!A:C,3,TRUE)/VLOOKUP(J2147,'Strat EW abs return'!A:C,3,TRUE))-1</f>
        <v>4.0729677340354264E-3</v>
      </c>
      <c r="M2148" s="13">
        <f>(VLOOKUP(J2148,'Strat alpha facteurs'!A:C,3,TRUE)/VLOOKUP(J2147,'Strat alpha facteurs'!A:C,3,TRUE))-1</f>
        <v>8.7093828304594112E-3</v>
      </c>
      <c r="N2148" s="14">
        <f t="shared" si="388"/>
        <v>187.83215853451276</v>
      </c>
      <c r="O2148" s="14">
        <f t="shared" si="389"/>
        <v>135.14521108457183</v>
      </c>
      <c r="P2148" s="14">
        <f t="shared" si="390"/>
        <v>292.50321161726828</v>
      </c>
      <c r="Q2148" s="14">
        <f t="shared" si="391"/>
        <v>0.70473495299448752</v>
      </c>
      <c r="R2148" s="14">
        <f t="shared" si="392"/>
        <v>0.13864495191090853</v>
      </c>
      <c r="S2148" s="14">
        <f t="shared" si="393"/>
        <v>0.1566200950946037</v>
      </c>
      <c r="T2148" s="14">
        <f t="shared" si="394"/>
        <v>4.5255170921733919E-5</v>
      </c>
      <c r="U2148" s="14">
        <f t="shared" si="395"/>
        <v>192.45500343197091</v>
      </c>
      <c r="W2148" s="16">
        <f t="shared" si="396"/>
        <v>1.9287607827418855E-3</v>
      </c>
      <c r="X2148" s="15">
        <f t="shared" si="385"/>
        <v>0.57798998418441183</v>
      </c>
      <c r="Y2148" s="15">
        <f t="shared" si="386"/>
        <v>0.27131040568633397</v>
      </c>
      <c r="Z2148" s="15">
        <f t="shared" si="387"/>
        <v>0.61993209032000018</v>
      </c>
    </row>
    <row r="2149" spans="10:26" x14ac:dyDescent="0.35">
      <c r="J2149" s="3">
        <v>45454</v>
      </c>
      <c r="K2149" s="13">
        <f>(VLOOKUP(J2149,'Poche Core Max IR'!A:C,3,TRUE)/VLOOKUP(J2148,'Poche Core Max IR'!A:C,3,TRUE))-1</f>
        <v>-1.1496801458217187E-2</v>
      </c>
      <c r="L2149" s="13">
        <f>(VLOOKUP(J2149,'Strat EW abs return'!A:C,3,TRUE)/VLOOKUP(J2148,'Strat EW abs return'!A:C,3,TRUE))-1</f>
        <v>3.5934855892194584E-4</v>
      </c>
      <c r="M2149" s="13">
        <f>(VLOOKUP(J2149,'Strat alpha facteurs'!A:C,3,TRUE)/VLOOKUP(J2148,'Strat alpha facteurs'!A:C,3,TRUE))-1</f>
        <v>-3.4273609098004476E-3</v>
      </c>
      <c r="N2149" s="14">
        <f t="shared" si="388"/>
        <v>185.67268950037308</v>
      </c>
      <c r="O2149" s="14">
        <f t="shared" si="389"/>
        <v>135.19377532142028</v>
      </c>
      <c r="P2149" s="14">
        <f t="shared" si="390"/>
        <v>291.50069754378018</v>
      </c>
      <c r="Q2149" s="14">
        <f t="shared" si="391"/>
        <v>0.7026680905354955</v>
      </c>
      <c r="R2149" s="14">
        <f t="shared" si="392"/>
        <v>0.13989636739541295</v>
      </c>
      <c r="S2149" s="14">
        <f t="shared" si="393"/>
        <v>0.15743554206909124</v>
      </c>
      <c r="T2149" s="14">
        <f t="shared" si="394"/>
        <v>-8.5891695631891314E-3</v>
      </c>
      <c r="U2149" s="14">
        <f t="shared" si="395"/>
        <v>190.80197477420955</v>
      </c>
      <c r="W2149" s="16">
        <f t="shared" si="396"/>
        <v>-4.893168646788905E-4</v>
      </c>
      <c r="X2149" s="15">
        <f t="shared" si="385"/>
        <v>0.58042568193454736</v>
      </c>
      <c r="Y2149" s="15">
        <f t="shared" si="386"/>
        <v>0.27044076355545915</v>
      </c>
      <c r="Z2149" s="15">
        <f t="shared" si="387"/>
        <v>0.622099629798191</v>
      </c>
    </row>
    <row r="2150" spans="10:26" x14ac:dyDescent="0.35">
      <c r="J2150" s="3">
        <v>45455</v>
      </c>
      <c r="K2150" s="13">
        <f>(VLOOKUP(J2150,'Poche Core Max IR'!A:C,3,TRUE)/VLOOKUP(J2149,'Poche Core Max IR'!A:C,3,TRUE))-1</f>
        <v>3.5939436393610524E-3</v>
      </c>
      <c r="L2150" s="13">
        <f>(VLOOKUP(J2150,'Strat EW abs return'!A:C,3,TRUE)/VLOOKUP(J2149,'Strat EW abs return'!A:C,3,TRUE))-1</f>
        <v>3.9713192178578716E-3</v>
      </c>
      <c r="M2150" s="13">
        <f>(VLOOKUP(J2150,'Strat alpha facteurs'!A:C,3,TRUE)/VLOOKUP(J2149,'Strat alpha facteurs'!A:C,3,TRUE))-1</f>
        <v>1.3080845712700295E-2</v>
      </c>
      <c r="N2150" s="14">
        <f t="shared" si="388"/>
        <v>186.33998668180601</v>
      </c>
      <c r="O2150" s="14">
        <f t="shared" si="389"/>
        <v>135.730672959489</v>
      </c>
      <c r="P2150" s="14">
        <f t="shared" si="390"/>
        <v>295.31377319349485</v>
      </c>
      <c r="Q2150" s="14">
        <f t="shared" si="391"/>
        <v>0.70158706317142339</v>
      </c>
      <c r="R2150" s="14">
        <f t="shared" si="392"/>
        <v>0.13973366579332194</v>
      </c>
      <c r="S2150" s="14">
        <f t="shared" si="393"/>
        <v>0.15867927103525445</v>
      </c>
      <c r="T2150" s="14">
        <f t="shared" si="394"/>
        <v>5.1403126824090487E-3</v>
      </c>
      <c r="U2150" s="14">
        <f t="shared" si="395"/>
        <v>191.78275658497012</v>
      </c>
      <c r="W2150" s="16">
        <f t="shared" si="396"/>
        <v>2.6305860545626646E-3</v>
      </c>
      <c r="X2150" s="15">
        <f t="shared" si="385"/>
        <v>0.58035963420531222</v>
      </c>
      <c r="Y2150" s="15">
        <f t="shared" si="386"/>
        <v>0.27174115171997432</v>
      </c>
      <c r="Z2150" s="15">
        <f t="shared" si="387"/>
        <v>0.62211222608933225</v>
      </c>
    </row>
    <row r="2151" spans="10:26" x14ac:dyDescent="0.35">
      <c r="J2151" s="3">
        <v>45456</v>
      </c>
      <c r="K2151" s="13">
        <f>(VLOOKUP(J2151,'Poche Core Max IR'!A:C,3,TRUE)/VLOOKUP(J2150,'Poche Core Max IR'!A:C,3,TRUE))-1</f>
        <v>-1.3319589145109001E-2</v>
      </c>
      <c r="L2151" s="13">
        <f>(VLOOKUP(J2151,'Strat EW abs return'!A:C,3,TRUE)/VLOOKUP(J2150,'Strat EW abs return'!A:C,3,TRUE))-1</f>
        <v>-2.7503474350850654E-3</v>
      </c>
      <c r="M2151" s="13">
        <f>(VLOOKUP(J2151,'Strat alpha facteurs'!A:C,3,TRUE)/VLOOKUP(J2150,'Strat alpha facteurs'!A:C,3,TRUE))-1</f>
        <v>-2.7166770842779187E-4</v>
      </c>
      <c r="N2151" s="14">
        <f t="shared" si="388"/>
        <v>183.85801461789927</v>
      </c>
      <c r="O2151" s="14">
        <f t="shared" si="389"/>
        <v>135.35736645125249</v>
      </c>
      <c r="P2151" s="14">
        <f t="shared" si="390"/>
        <v>295.23354597746419</v>
      </c>
      <c r="Q2151" s="14">
        <f t="shared" si="391"/>
        <v>0.69907375311659314</v>
      </c>
      <c r="R2151" s="14">
        <f t="shared" si="392"/>
        <v>0.14072454873714296</v>
      </c>
      <c r="S2151" s="14">
        <f t="shared" si="393"/>
        <v>0.16020169814626364</v>
      </c>
      <c r="T2151" s="14">
        <f t="shared" si="394"/>
        <v>-9.7722755942138313E-3</v>
      </c>
      <c r="U2151" s="14">
        <f t="shared" si="395"/>
        <v>189.90860263340377</v>
      </c>
      <c r="W2151" s="16">
        <f t="shared" si="396"/>
        <v>-4.3056302989434071E-4</v>
      </c>
      <c r="X2151" s="15">
        <f t="shared" si="385"/>
        <v>0.57641275510356216</v>
      </c>
      <c r="Y2151" s="15">
        <f t="shared" si="386"/>
        <v>0.27764229134920848</v>
      </c>
      <c r="Z2151" s="15">
        <f t="shared" si="387"/>
        <v>0.61470469201016942</v>
      </c>
    </row>
    <row r="2152" spans="10:26" x14ac:dyDescent="0.35">
      <c r="J2152" s="3">
        <v>45457</v>
      </c>
      <c r="K2152" s="13">
        <f>(VLOOKUP(J2152,'Poche Core Max IR'!A:C,3,TRUE)/VLOOKUP(J2151,'Poche Core Max IR'!A:C,3,TRUE))-1</f>
        <v>-8.1429443561850112E-3</v>
      </c>
      <c r="L2152" s="13">
        <f>(VLOOKUP(J2152,'Strat EW abs return'!A:C,3,TRUE)/VLOOKUP(J2151,'Strat EW abs return'!A:C,3,TRUE))-1</f>
        <v>-8.9331924277791241E-4</v>
      </c>
      <c r="M2152" s="13">
        <f>(VLOOKUP(J2152,'Strat alpha facteurs'!A:C,3,TRUE)/VLOOKUP(J2151,'Strat alpha facteurs'!A:C,3,TRUE))-1</f>
        <v>-2.2932334149294853E-3</v>
      </c>
      <c r="N2152" s="14">
        <f t="shared" si="388"/>
        <v>182.36086903542707</v>
      </c>
      <c r="O2152" s="14">
        <f t="shared" si="389"/>
        <v>135.23644911114985</v>
      </c>
      <c r="P2152" s="14">
        <f t="shared" si="390"/>
        <v>294.55650654462056</v>
      </c>
      <c r="Q2152" s="14">
        <f t="shared" si="391"/>
        <v>0.69769691581736981</v>
      </c>
      <c r="R2152" s="14">
        <f t="shared" si="392"/>
        <v>0.14147393947633519</v>
      </c>
      <c r="S2152" s="14">
        <f t="shared" si="393"/>
        <v>0.1608291447062947</v>
      </c>
      <c r="T2152" s="14">
        <f t="shared" si="394"/>
        <v>-6.1856105071334223E-3</v>
      </c>
      <c r="U2152" s="14">
        <f t="shared" si="395"/>
        <v>188.73390198555958</v>
      </c>
      <c r="W2152" s="16">
        <f t="shared" si="396"/>
        <v>-4.9520016122081253E-4</v>
      </c>
      <c r="X2152" s="15">
        <f t="shared" si="385"/>
        <v>0.57633060232360944</v>
      </c>
      <c r="Y2152" s="15">
        <f t="shared" si="386"/>
        <v>0.27718516462499387</v>
      </c>
      <c r="Z2152" s="15">
        <f t="shared" si="387"/>
        <v>0.61402998981560575</v>
      </c>
    </row>
    <row r="2153" spans="10:26" x14ac:dyDescent="0.35">
      <c r="J2153" s="3">
        <v>45460</v>
      </c>
      <c r="K2153" s="13">
        <f>(VLOOKUP(J2153,'Poche Core Max IR'!A:C,3,TRUE)/VLOOKUP(J2152,'Poche Core Max IR'!A:C,3,TRUE))-1</f>
        <v>1.5405978548004295E-3</v>
      </c>
      <c r="L2153" s="13">
        <f>(VLOOKUP(J2153,'Strat EW abs return'!A:C,3,TRUE)/VLOOKUP(J2152,'Strat EW abs return'!A:C,3,TRUE))-1</f>
        <v>1.8406452567210074E-3</v>
      </c>
      <c r="M2153" s="13">
        <f>(VLOOKUP(J2153,'Strat alpha facteurs'!A:C,3,TRUE)/VLOOKUP(J2152,'Strat alpha facteurs'!A:C,3,TRUE))-1</f>
        <v>5.9300528346009074E-3</v>
      </c>
      <c r="N2153" s="14">
        <f t="shared" si="388"/>
        <v>182.64181379906259</v>
      </c>
      <c r="O2153" s="14">
        <f t="shared" si="389"/>
        <v>135.4853714397421</v>
      </c>
      <c r="P2153" s="14">
        <f t="shared" si="390"/>
        <v>296.30324219120564</v>
      </c>
      <c r="Q2153" s="14">
        <f t="shared" si="391"/>
        <v>0.69717595111131847</v>
      </c>
      <c r="R2153" s="14">
        <f t="shared" si="392"/>
        <v>0.14141065396182048</v>
      </c>
      <c r="S2153" s="14">
        <f t="shared" si="393"/>
        <v>0.16141339492686077</v>
      </c>
      <c r="T2153" s="14">
        <f t="shared" si="394"/>
        <v>2.2889990329078695E-3</v>
      </c>
      <c r="U2153" s="14">
        <f t="shared" si="395"/>
        <v>189.16591370468146</v>
      </c>
      <c r="W2153" s="16">
        <f t="shared" si="396"/>
        <v>1.217476809593227E-3</v>
      </c>
      <c r="X2153" s="15">
        <f t="shared" si="385"/>
        <v>0.57662873554897076</v>
      </c>
      <c r="Y2153" s="15">
        <f t="shared" si="386"/>
        <v>0.28212518134680942</v>
      </c>
      <c r="Z2153" s="15">
        <f t="shared" si="387"/>
        <v>0.61298474701035388</v>
      </c>
    </row>
    <row r="2154" spans="10:26" x14ac:dyDescent="0.35">
      <c r="J2154" s="3">
        <v>45461</v>
      </c>
      <c r="K2154" s="13">
        <f>(VLOOKUP(J2154,'Poche Core Max IR'!A:C,3,TRUE)/VLOOKUP(J2153,'Poche Core Max IR'!A:C,3,TRUE))-1</f>
        <v>7.6768051763609346E-3</v>
      </c>
      <c r="L2154" s="13">
        <f>(VLOOKUP(J2154,'Strat EW abs return'!A:C,3,TRUE)/VLOOKUP(J2153,'Strat EW abs return'!A:C,3,TRUE))-1</f>
        <v>3.0647780344421616E-3</v>
      </c>
      <c r="M2154" s="13">
        <f>(VLOOKUP(J2154,'Strat alpha facteurs'!A:C,3,TRUE)/VLOOKUP(J2153,'Strat alpha facteurs'!A:C,3,TRUE))-1</f>
        <v>6.7888244151133037E-3</v>
      </c>
      <c r="N2154" s="14">
        <f t="shared" si="388"/>
        <v>184.04391942065519</v>
      </c>
      <c r="O2154" s="14">
        <f t="shared" si="389"/>
        <v>135.90060403011884</v>
      </c>
      <c r="P2154" s="14">
        <f t="shared" si="390"/>
        <v>298.31479287607056</v>
      </c>
      <c r="Q2154" s="14">
        <f t="shared" si="391"/>
        <v>0.69772677934822802</v>
      </c>
      <c r="R2154" s="14">
        <f t="shared" si="392"/>
        <v>0.14087464785037773</v>
      </c>
      <c r="S2154" s="14">
        <f t="shared" si="393"/>
        <v>0.16139857280139391</v>
      </c>
      <c r="T2154" s="14">
        <f t="shared" si="394"/>
        <v>6.8812834128298139E-3</v>
      </c>
      <c r="U2154" s="14">
        <f t="shared" si="395"/>
        <v>190.46761796893028</v>
      </c>
      <c r="W2154" s="16">
        <f t="shared" si="396"/>
        <v>1.5274560979401575E-3</v>
      </c>
      <c r="X2154" s="15">
        <f t="shared" si="385"/>
        <v>0.57821522062152519</v>
      </c>
      <c r="Y2154" s="15">
        <f t="shared" si="386"/>
        <v>0.28393516293167931</v>
      </c>
      <c r="Z2154" s="15">
        <f t="shared" si="387"/>
        <v>0.61465607690395152</v>
      </c>
    </row>
    <row r="2155" spans="10:26" x14ac:dyDescent="0.35">
      <c r="J2155" s="3">
        <v>45462</v>
      </c>
      <c r="K2155" s="13">
        <f>(VLOOKUP(J2155,'Poche Core Max IR'!A:C,3,TRUE)/VLOOKUP(J2154,'Poche Core Max IR'!A:C,3,TRUE))-1</f>
        <v>-7.4020887156522885E-4</v>
      </c>
      <c r="L2155" s="13">
        <f>(VLOOKUP(J2155,'Strat EW abs return'!A:C,3,TRUE)/VLOOKUP(J2154,'Strat EW abs return'!A:C,3,TRUE))-1</f>
        <v>0</v>
      </c>
      <c r="M2155" s="13">
        <f>(VLOOKUP(J2155,'Strat alpha facteurs'!A:C,3,TRUE)/VLOOKUP(J2154,'Strat alpha facteurs'!A:C,3,TRUE))-1</f>
        <v>1.0276368724855267E-3</v>
      </c>
      <c r="N2155" s="14">
        <f t="shared" si="388"/>
        <v>183.90768847874239</v>
      </c>
      <c r="O2155" s="14">
        <f t="shared" si="389"/>
        <v>135.90060403011884</v>
      </c>
      <c r="P2155" s="14">
        <f t="shared" si="390"/>
        <v>298.62135215683787</v>
      </c>
      <c r="Q2155" s="14">
        <f t="shared" si="391"/>
        <v>0.69745484655335643</v>
      </c>
      <c r="R2155" s="14">
        <f t="shared" si="392"/>
        <v>0.14092405644849926</v>
      </c>
      <c r="S2155" s="14">
        <f t="shared" si="393"/>
        <v>0.161621096998144</v>
      </c>
      <c r="T2155" s="14">
        <f t="shared" si="394"/>
        <v>-3.5060442742494127E-4</v>
      </c>
      <c r="U2155" s="14">
        <f t="shared" si="395"/>
        <v>190.40083917878928</v>
      </c>
      <c r="W2155" s="16">
        <f t="shared" si="396"/>
        <v>1.6608779864685266E-4</v>
      </c>
      <c r="X2155" s="15">
        <f t="shared" si="385"/>
        <v>0.5766827682244493</v>
      </c>
      <c r="Y2155" s="15">
        <f t="shared" si="386"/>
        <v>0.28139743782861992</v>
      </c>
      <c r="Z2155" s="15">
        <f t="shared" si="387"/>
        <v>0.6132682263973348</v>
      </c>
    </row>
    <row r="2156" spans="10:26" x14ac:dyDescent="0.35">
      <c r="J2156" s="3">
        <v>45463</v>
      </c>
      <c r="K2156" s="13">
        <f>(VLOOKUP(J2156,'Poche Core Max IR'!A:C,3,TRUE)/VLOOKUP(J2155,'Poche Core Max IR'!A:C,3,TRUE))-1</f>
        <v>4.5485580902226985E-3</v>
      </c>
      <c r="L2156" s="13">
        <f>(VLOOKUP(J2156,'Strat EW abs return'!A:C,3,TRUE)/VLOOKUP(J2155,'Strat EW abs return'!A:C,3,TRUE))-1</f>
        <v>1.5865097640537229E-3</v>
      </c>
      <c r="M2156" s="13">
        <f>(VLOOKUP(J2156,'Strat alpha facteurs'!A:C,3,TRUE)/VLOOKUP(J2155,'Strat alpha facteurs'!A:C,3,TRUE))-1</f>
        <v>-5.6702269401306404E-3</v>
      </c>
      <c r="N2156" s="14">
        <f t="shared" si="388"/>
        <v>184.74420328302654</v>
      </c>
      <c r="O2156" s="14">
        <f t="shared" si="389"/>
        <v>136.11621166535343</v>
      </c>
      <c r="P2156" s="14">
        <f t="shared" si="390"/>
        <v>296.92810132093996</v>
      </c>
      <c r="Q2156" s="14">
        <f t="shared" si="391"/>
        <v>0.69889430798651764</v>
      </c>
      <c r="R2156" s="14">
        <f t="shared" si="392"/>
        <v>0.14079851505474247</v>
      </c>
      <c r="S2156" s="14">
        <f t="shared" si="393"/>
        <v>0.16030717695873969</v>
      </c>
      <c r="T2156" s="14">
        <f t="shared" si="394"/>
        <v>2.4795629781085588E-3</v>
      </c>
      <c r="U2156" s="14">
        <f t="shared" si="395"/>
        <v>190.87295005061779</v>
      </c>
      <c r="W2156" s="16">
        <f t="shared" si="396"/>
        <v>-6.8559985458912164E-4</v>
      </c>
      <c r="X2156" s="15">
        <f t="shared" si="385"/>
        <v>0.57334216549837103</v>
      </c>
      <c r="Y2156" s="15">
        <f t="shared" si="386"/>
        <v>0.28268981205274513</v>
      </c>
      <c r="Z2156" s="15">
        <f t="shared" si="387"/>
        <v>0.60829430075771862</v>
      </c>
    </row>
    <row r="2157" spans="10:26" x14ac:dyDescent="0.35">
      <c r="J2157" s="3">
        <v>45464</v>
      </c>
      <c r="K2157" s="13">
        <f>(VLOOKUP(J2157,'Poche Core Max IR'!A:C,3,TRUE)/VLOOKUP(J2156,'Poche Core Max IR'!A:C,3,TRUE))-1</f>
        <v>-5.4654620131397991E-3</v>
      </c>
      <c r="L2157" s="13">
        <f>(VLOOKUP(J2157,'Strat EW abs return'!A:C,3,TRUE)/VLOOKUP(J2156,'Strat EW abs return'!A:C,3,TRUE))-1</f>
        <v>-3.5313049624861037E-3</v>
      </c>
      <c r="M2157" s="13">
        <f>(VLOOKUP(J2157,'Strat alpha facteurs'!A:C,3,TRUE)/VLOOKUP(J2156,'Strat alpha facteurs'!A:C,3,TRUE))-1</f>
        <v>-9.1096007767434983E-3</v>
      </c>
      <c r="N2157" s="14">
        <f t="shared" si="388"/>
        <v>183.73449085783537</v>
      </c>
      <c r="O2157" s="14">
        <f t="shared" si="389"/>
        <v>135.63554381162476</v>
      </c>
      <c r="P2157" s="14">
        <f t="shared" si="390"/>
        <v>294.22320485850975</v>
      </c>
      <c r="Q2157" s="14">
        <f t="shared" si="391"/>
        <v>0.69911352828587781</v>
      </c>
      <c r="R2157" s="14">
        <f t="shared" si="392"/>
        <v>0.14111658784577538</v>
      </c>
      <c r="S2157" s="14">
        <f t="shared" si="393"/>
        <v>0.15976988386834656</v>
      </c>
      <c r="T2157" s="14">
        <f t="shared" si="394"/>
        <v>-5.777317170164319E-3</v>
      </c>
      <c r="U2157" s="14">
        <f t="shared" si="395"/>
        <v>189.77021647897044</v>
      </c>
      <c r="W2157" s="16">
        <f t="shared" si="396"/>
        <v>-1.953765565136201E-3</v>
      </c>
      <c r="X2157" s="15">
        <f t="shared" si="385"/>
        <v>0.57603161094963762</v>
      </c>
      <c r="Y2157" s="15">
        <f t="shared" si="386"/>
        <v>0.28818307669637089</v>
      </c>
      <c r="Z2157" s="15">
        <f t="shared" si="387"/>
        <v>0.6114470892884788</v>
      </c>
    </row>
    <row r="2158" spans="10:26" x14ac:dyDescent="0.35">
      <c r="J2158" s="3">
        <v>45467</v>
      </c>
      <c r="K2158" s="13">
        <f>(VLOOKUP(J2158,'Poche Core Max IR'!A:C,3,TRUE)/VLOOKUP(J2157,'Poche Core Max IR'!A:C,3,TRUE))-1</f>
        <v>4.5709463144898432E-3</v>
      </c>
      <c r="L2158" s="13">
        <f>(VLOOKUP(J2158,'Strat EW abs return'!A:C,3,TRUE)/VLOOKUP(J2157,'Strat EW abs return'!A:C,3,TRUE))-1</f>
        <v>1.3420103476289302E-3</v>
      </c>
      <c r="M2158" s="13">
        <f>(VLOOKUP(J2158,'Strat alpha facteurs'!A:C,3,TRUE)/VLOOKUP(J2157,'Strat alpha facteurs'!A:C,3,TRUE))-1</f>
        <v>-5.6663127068613539E-3</v>
      </c>
      <c r="N2158" s="14">
        <f t="shared" si="388"/>
        <v>184.57433135166667</v>
      </c>
      <c r="O2158" s="14">
        <f t="shared" si="389"/>
        <v>135.81756811492625</v>
      </c>
      <c r="P2158" s="14">
        <f t="shared" si="390"/>
        <v>292.55604417416652</v>
      </c>
      <c r="Q2158" s="14">
        <f t="shared" si="391"/>
        <v>0.70057194151461533</v>
      </c>
      <c r="R2158" s="14">
        <f t="shared" si="392"/>
        <v>0.14095644030847165</v>
      </c>
      <c r="S2158" s="14">
        <f t="shared" si="393"/>
        <v>0.15847161817691283</v>
      </c>
      <c r="T2158" s="14">
        <f t="shared" si="394"/>
        <v>2.4796842035024664E-3</v>
      </c>
      <c r="U2158" s="14">
        <f t="shared" si="395"/>
        <v>190.24078668706858</v>
      </c>
      <c r="W2158" s="16">
        <f t="shared" si="396"/>
        <v>-7.0878474229381329E-4</v>
      </c>
      <c r="X2158" s="15">
        <f t="shared" si="385"/>
        <v>0.57578008483550935</v>
      </c>
      <c r="Y2158" s="15">
        <f t="shared" si="386"/>
        <v>0.29045911494326571</v>
      </c>
      <c r="Z2158" s="15">
        <f t="shared" si="387"/>
        <v>0.6096003083940752</v>
      </c>
    </row>
    <row r="2159" spans="10:26" x14ac:dyDescent="0.35">
      <c r="J2159" s="3">
        <v>45468</v>
      </c>
      <c r="K2159" s="13">
        <f>(VLOOKUP(J2159,'Poche Core Max IR'!A:C,3,TRUE)/VLOOKUP(J2158,'Poche Core Max IR'!A:C,3,TRUE))-1</f>
        <v>4.2873952951159033E-3</v>
      </c>
      <c r="L2159" s="13">
        <f>(VLOOKUP(J2159,'Strat EW abs return'!A:C,3,TRUE)/VLOOKUP(J2158,'Strat EW abs return'!A:C,3,TRUE))-1</f>
        <v>-2.108932116524409E-3</v>
      </c>
      <c r="M2159" s="13">
        <f>(VLOOKUP(J2159,'Strat alpha facteurs'!A:C,3,TRUE)/VLOOKUP(J2158,'Strat alpha facteurs'!A:C,3,TRUE))-1</f>
        <v>1.1107370505048619E-2</v>
      </c>
      <c r="N2159" s="14">
        <f t="shared" si="388"/>
        <v>185.36567447150298</v>
      </c>
      <c r="O2159" s="14">
        <f t="shared" si="389"/>
        <v>135.53113808354044</v>
      </c>
      <c r="P2159" s="14">
        <f t="shared" si="390"/>
        <v>295.80557255030033</v>
      </c>
      <c r="Q2159" s="14">
        <f t="shared" si="391"/>
        <v>0.70044697891879415</v>
      </c>
      <c r="R2159" s="14">
        <f t="shared" si="392"/>
        <v>0.14003370321057881</v>
      </c>
      <c r="S2159" s="14">
        <f t="shared" si="393"/>
        <v>0.15951931787062679</v>
      </c>
      <c r="T2159" s="14">
        <f t="shared" si="394"/>
        <v>4.4665642595680521E-3</v>
      </c>
      <c r="U2159" s="14">
        <f t="shared" si="395"/>
        <v>191.09050938559716</v>
      </c>
      <c r="W2159" s="16">
        <f t="shared" si="396"/>
        <v>1.4765185922050383E-3</v>
      </c>
      <c r="X2159" s="15">
        <f t="shared" si="385"/>
        <v>0.57658775581704158</v>
      </c>
      <c r="Y2159" s="15">
        <f t="shared" si="386"/>
        <v>0.28780901155488459</v>
      </c>
      <c r="Z2159" s="15">
        <f t="shared" si="387"/>
        <v>0.61012960789740389</v>
      </c>
    </row>
    <row r="2160" spans="10:26" x14ac:dyDescent="0.35">
      <c r="J2160" s="3">
        <v>45469</v>
      </c>
      <c r="K2160" s="13">
        <f>(VLOOKUP(J2160,'Poche Core Max IR'!A:C,3,TRUE)/VLOOKUP(J2159,'Poche Core Max IR'!A:C,3,TRUE))-1</f>
        <v>-2.3876496240449185E-4</v>
      </c>
      <c r="L2160" s="13">
        <f>(VLOOKUP(J2160,'Strat EW abs return'!A:C,3,TRUE)/VLOOKUP(J2159,'Strat EW abs return'!A:C,3,TRUE))-1</f>
        <v>-2.083198673595188E-3</v>
      </c>
      <c r="M2160" s="13">
        <f>(VLOOKUP(J2160,'Strat alpha facteurs'!A:C,3,TRUE)/VLOOKUP(J2159,'Strat alpha facteurs'!A:C,3,TRUE))-1</f>
        <v>-1.1466043972276907E-3</v>
      </c>
      <c r="N2160" s="14">
        <f t="shared" si="388"/>
        <v>185.32141564320671</v>
      </c>
      <c r="O2160" s="14">
        <f t="shared" si="389"/>
        <v>135.24879979645397</v>
      </c>
      <c r="P2160" s="14">
        <f t="shared" si="390"/>
        <v>295.46640058008967</v>
      </c>
      <c r="Q2160" s="14">
        <f t="shared" si="391"/>
        <v>0.70072951101123671</v>
      </c>
      <c r="R2160" s="14">
        <f t="shared" si="392"/>
        <v>0.1398317383926016</v>
      </c>
      <c r="S2160" s="14">
        <f t="shared" si="393"/>
        <v>0.15943875059616136</v>
      </c>
      <c r="T2160" s="14">
        <f t="shared" si="394"/>
        <v>-6.4186577268800823E-4</v>
      </c>
      <c r="U2160" s="14">
        <f t="shared" si="395"/>
        <v>190.96785492813703</v>
      </c>
      <c r="W2160" s="16">
        <f t="shared" si="396"/>
        <v>-4.7411046446802472E-4</v>
      </c>
      <c r="X2160" s="15">
        <f t="shared" si="385"/>
        <v>0.57556300704489627</v>
      </c>
      <c r="Y2160" s="15">
        <f t="shared" si="386"/>
        <v>0.28518732208260533</v>
      </c>
      <c r="Z2160" s="15">
        <f t="shared" si="387"/>
        <v>0.60917889677715875</v>
      </c>
    </row>
    <row r="2161" spans="10:26" x14ac:dyDescent="0.35">
      <c r="J2161" s="3">
        <v>45470</v>
      </c>
      <c r="K2161" s="13">
        <f>(VLOOKUP(J2161,'Poche Core Max IR'!A:C,3,TRUE)/VLOOKUP(J2160,'Poche Core Max IR'!A:C,3,TRUE))-1</f>
        <v>-1.4349675468479095E-3</v>
      </c>
      <c r="L2161" s="13">
        <f>(VLOOKUP(J2161,'Strat EW abs return'!A:C,3,TRUE)/VLOOKUP(J2160,'Strat EW abs return'!A:C,3,TRUE))-1</f>
        <v>2.6455100422411171E-3</v>
      </c>
      <c r="M2161" s="13">
        <f>(VLOOKUP(J2161,'Strat alpha facteurs'!A:C,3,TRUE)/VLOOKUP(J2160,'Strat alpha facteurs'!A:C,3,TRUE))-1</f>
        <v>1.8940690032738239E-3</v>
      </c>
      <c r="N2161" s="14">
        <f t="shared" si="388"/>
        <v>185.05548542602278</v>
      </c>
      <c r="O2161" s="14">
        <f t="shared" si="389"/>
        <v>135.60660185451655</v>
      </c>
      <c r="P2161" s="14">
        <f t="shared" si="390"/>
        <v>296.02603433093731</v>
      </c>
      <c r="Q2161" s="14">
        <f t="shared" si="391"/>
        <v>0.69995749961596776</v>
      </c>
      <c r="R2161" s="14">
        <f t="shared" si="392"/>
        <v>0.14024845292522431</v>
      </c>
      <c r="S2161" s="14">
        <f t="shared" si="393"/>
        <v>0.15979404745880765</v>
      </c>
      <c r="T2161" s="14">
        <f t="shared" si="394"/>
        <v>-3.3360984385317409E-4</v>
      </c>
      <c r="U2161" s="14">
        <f t="shared" si="395"/>
        <v>190.90414617187346</v>
      </c>
      <c r="W2161" s="16">
        <f t="shared" si="396"/>
        <v>6.7368964282185542E-4</v>
      </c>
      <c r="X2161" s="15">
        <f t="shared" si="385"/>
        <v>0.57712804609152213</v>
      </c>
      <c r="Y2161" s="15">
        <f t="shared" si="386"/>
        <v>0.28504102763579142</v>
      </c>
      <c r="Z2161" s="15">
        <f t="shared" si="387"/>
        <v>0.61122876801910153</v>
      </c>
    </row>
    <row r="2162" spans="10:26" x14ac:dyDescent="0.35">
      <c r="J2162" s="3">
        <v>45471</v>
      </c>
      <c r="K2162" s="13">
        <f>(VLOOKUP(J2162,'Poche Core Max IR'!A:C,3,TRUE)/VLOOKUP(J2161,'Poche Core Max IR'!A:C,3,TRUE))-1</f>
        <v>1.2250118641090602E-3</v>
      </c>
      <c r="L2162" s="13">
        <f>(VLOOKUP(J2162,'Strat EW abs return'!A:C,3,TRUE)/VLOOKUP(J2161,'Strat EW abs return'!A:C,3,TRUE))-1</f>
        <v>-4.2708922121381665E-4</v>
      </c>
      <c r="M2162" s="13">
        <f>(VLOOKUP(J2162,'Strat alpha facteurs'!A:C,3,TRUE)/VLOOKUP(J2161,'Strat alpha facteurs'!A:C,3,TRUE))-1</f>
        <v>-1.09286968630673E-3</v>
      </c>
      <c r="N2162" s="14">
        <f t="shared" si="388"/>
        <v>185.28218059118814</v>
      </c>
      <c r="O2162" s="14">
        <f t="shared" si="389"/>
        <v>135.54868573653906</v>
      </c>
      <c r="P2162" s="14">
        <f t="shared" si="390"/>
        <v>295.70251645165945</v>
      </c>
      <c r="Q2162" s="14">
        <f t="shared" si="391"/>
        <v>0.70037867347489535</v>
      </c>
      <c r="R2162" s="14">
        <f t="shared" si="392"/>
        <v>0.14010128193221705</v>
      </c>
      <c r="S2162" s="14">
        <f t="shared" si="393"/>
        <v>0.15952004459288724</v>
      </c>
      <c r="T2162" s="14">
        <f t="shared" si="394"/>
        <v>6.2292356834540692E-4</v>
      </c>
      <c r="U2162" s="14">
        <f t="shared" si="395"/>
        <v>191.0230648638188</v>
      </c>
      <c r="W2162" s="16">
        <f t="shared" si="396"/>
        <v>-2.3417036848535219E-4</v>
      </c>
      <c r="X2162" s="15">
        <f t="shared" si="385"/>
        <v>0.57688699914816355</v>
      </c>
      <c r="Y2162" s="15">
        <f t="shared" si="386"/>
        <v>0.28484740461565633</v>
      </c>
      <c r="Z2162" s="15">
        <f t="shared" si="387"/>
        <v>0.6110290095998816</v>
      </c>
    </row>
    <row r="2163" spans="10:26" x14ac:dyDescent="0.35">
      <c r="J2163" s="3">
        <v>45474</v>
      </c>
      <c r="K2163" s="13">
        <f>(VLOOKUP(J2163,'Poche Core Max IR'!A:C,3,TRUE)/VLOOKUP(J2162,'Poche Core Max IR'!A:C,3,TRUE))-1</f>
        <v>8.1317028941703118E-3</v>
      </c>
      <c r="L2163" s="13">
        <f>(VLOOKUP(J2163,'Strat EW abs return'!A:C,3,TRUE)/VLOOKUP(J2162,'Strat EW abs return'!A:C,3,TRUE))-1</f>
        <v>9.9639466840750757E-4</v>
      </c>
      <c r="M2163" s="13">
        <f>(VLOOKUP(J2163,'Strat alpha facteurs'!A:C,3,TRUE)/VLOOKUP(J2162,'Strat alpha facteurs'!A:C,3,TRUE))-1</f>
        <v>3.2777845176517051E-3</v>
      </c>
      <c r="N2163" s="14">
        <f t="shared" si="388"/>
        <v>186.78884023533968</v>
      </c>
      <c r="O2163" s="14">
        <f t="shared" si="389"/>
        <v>135.68374572431659</v>
      </c>
      <c r="P2163" s="14">
        <f t="shared" si="390"/>
        <v>296.67176558191534</v>
      </c>
      <c r="Q2163" s="14">
        <f t="shared" si="391"/>
        <v>0.70161327015691866</v>
      </c>
      <c r="R2163" s="14">
        <f t="shared" si="392"/>
        <v>0.13935489593590344</v>
      </c>
      <c r="S2163" s="14">
        <f t="shared" si="393"/>
        <v>0.15903183390717759</v>
      </c>
      <c r="T2163" s="14">
        <f t="shared" si="394"/>
        <v>6.3577397888869638E-3</v>
      </c>
      <c r="U2163" s="14">
        <f t="shared" si="395"/>
        <v>192.23753980389864</v>
      </c>
      <c r="W2163" s="16">
        <f t="shared" si="396"/>
        <v>6.6012455832172153E-4</v>
      </c>
      <c r="X2163" s="15">
        <f t="shared" si="385"/>
        <v>0.57599663327751138</v>
      </c>
      <c r="Y2163" s="15">
        <f t="shared" si="386"/>
        <v>0.28481886114331956</v>
      </c>
      <c r="Z2163" s="15">
        <f t="shared" si="387"/>
        <v>0.60998175463075044</v>
      </c>
    </row>
    <row r="2164" spans="10:26" x14ac:dyDescent="0.35">
      <c r="J2164" s="3">
        <v>45475</v>
      </c>
      <c r="K2164" s="13">
        <f>(VLOOKUP(J2164,'Poche Core Max IR'!A:C,3,TRUE)/VLOOKUP(J2163,'Poche Core Max IR'!A:C,3,TRUE))-1</f>
        <v>1.6373541640981593E-3</v>
      </c>
      <c r="L2164" s="13">
        <f>(VLOOKUP(J2164,'Strat EW abs return'!A:C,3,TRUE)/VLOOKUP(J2163,'Strat EW abs return'!A:C,3,TRUE))-1</f>
        <v>1.1424625804952182E-3</v>
      </c>
      <c r="M2164" s="13">
        <f>(VLOOKUP(J2164,'Strat alpha facteurs'!A:C,3,TRUE)/VLOOKUP(J2163,'Strat alpha facteurs'!A:C,3,TRUE))-1</f>
        <v>6.0702531214205102E-3</v>
      </c>
      <c r="N2164" s="14">
        <f t="shared" si="388"/>
        <v>187.09467972070607</v>
      </c>
      <c r="O2164" s="14">
        <f t="shared" si="389"/>
        <v>135.83875932658805</v>
      </c>
      <c r="P2164" s="14">
        <f t="shared" si="390"/>
        <v>298.47263829297628</v>
      </c>
      <c r="Q2164" s="14">
        <f t="shared" si="391"/>
        <v>0.70116805170883323</v>
      </c>
      <c r="R2164" s="14">
        <f t="shared" si="392"/>
        <v>0.13919765721348309</v>
      </c>
      <c r="S2164" s="14">
        <f t="shared" si="393"/>
        <v>0.15963429107768326</v>
      </c>
      <c r="T2164" s="14">
        <f t="shared" si="394"/>
        <v>2.2733606496738051E-3</v>
      </c>
      <c r="U2164" s="14">
        <f t="shared" si="395"/>
        <v>192.67456506227893</v>
      </c>
      <c r="W2164" s="16">
        <f t="shared" si="396"/>
        <v>1.1280486683590619E-3</v>
      </c>
      <c r="X2164" s="15">
        <f t="shared" si="385"/>
        <v>0.56698826773013833</v>
      </c>
      <c r="Y2164" s="15">
        <f t="shared" si="386"/>
        <v>0.27736474778376075</v>
      </c>
      <c r="Z2164" s="15">
        <f t="shared" si="387"/>
        <v>0.60152951128167154</v>
      </c>
    </row>
    <row r="2165" spans="10:26" x14ac:dyDescent="0.35">
      <c r="J2165" s="3">
        <v>45476</v>
      </c>
      <c r="K2165" s="13">
        <f>(VLOOKUP(J2165,'Poche Core Max IR'!A:C,3,TRUE)/VLOOKUP(J2164,'Poche Core Max IR'!A:C,3,TRUE))-1</f>
        <v>7.1184747767323309E-3</v>
      </c>
      <c r="L2165" s="13">
        <f>(VLOOKUP(J2165,'Strat EW abs return'!A:C,3,TRUE)/VLOOKUP(J2164,'Strat EW abs return'!A:C,3,TRUE))-1</f>
        <v>4.0944224123540263E-3</v>
      </c>
      <c r="M2165" s="13">
        <f>(VLOOKUP(J2165,'Strat alpha facteurs'!A:C,3,TRUE)/VLOOKUP(J2164,'Strat alpha facteurs'!A:C,3,TRUE))-1</f>
        <v>9.1957640045279287E-3</v>
      </c>
      <c r="N2165" s="14">
        <f t="shared" si="388"/>
        <v>188.42650847915874</v>
      </c>
      <c r="O2165" s="14">
        <f t="shared" si="389"/>
        <v>136.39494058724119</v>
      </c>
      <c r="P2165" s="14">
        <f t="shared" si="390"/>
        <v>301.21732223652731</v>
      </c>
      <c r="Q2165" s="14">
        <f t="shared" si="391"/>
        <v>0.70123025292279995</v>
      </c>
      <c r="R2165" s="14">
        <f t="shared" si="392"/>
        <v>0.13879200275196407</v>
      </c>
      <c r="S2165" s="14">
        <f t="shared" si="393"/>
        <v>0.15997774432523559</v>
      </c>
      <c r="T2165" s="14">
        <f t="shared" si="394"/>
        <v>7.0291403655624324E-3</v>
      </c>
      <c r="U2165" s="14">
        <f t="shared" si="395"/>
        <v>194.02890162497539</v>
      </c>
      <c r="W2165" s="16">
        <f t="shared" si="396"/>
        <v>2.039390669514717E-3</v>
      </c>
      <c r="X2165" s="15">
        <f t="shared" si="385"/>
        <v>0.57079267658972532</v>
      </c>
      <c r="Y2165" s="15">
        <f t="shared" si="386"/>
        <v>0.28772043063419511</v>
      </c>
      <c r="Z2165" s="15">
        <f t="shared" si="387"/>
        <v>0.60335537085451985</v>
      </c>
    </row>
    <row r="2166" spans="10:26" x14ac:dyDescent="0.35">
      <c r="J2166" s="3">
        <v>45477</v>
      </c>
      <c r="K2166" s="13">
        <f>(VLOOKUP(J2166,'Poche Core Max IR'!A:C,3,TRUE)/VLOOKUP(J2165,'Poche Core Max IR'!A:C,3,TRUE))-1</f>
        <v>6.8609540074244801E-3</v>
      </c>
      <c r="L2166" s="13">
        <f>(VLOOKUP(J2166,'Strat EW abs return'!A:C,3,TRUE)/VLOOKUP(J2165,'Strat EW abs return'!A:C,3,TRUE))-1</f>
        <v>0</v>
      </c>
      <c r="M2166" s="13">
        <f>(VLOOKUP(J2166,'Strat alpha facteurs'!A:C,3,TRUE)/VLOOKUP(J2165,'Strat alpha facteurs'!A:C,3,TRUE))-1</f>
        <v>2.8366644290940268E-3</v>
      </c>
      <c r="N2166" s="14">
        <f t="shared" si="388"/>
        <v>189.71929408761383</v>
      </c>
      <c r="O2166" s="14">
        <f t="shared" si="389"/>
        <v>136.39494058724119</v>
      </c>
      <c r="P2166" s="14">
        <f t="shared" si="390"/>
        <v>302.07177469994264</v>
      </c>
      <c r="Q2166" s="14">
        <f t="shared" si="391"/>
        <v>0.70234358448786527</v>
      </c>
      <c r="R2166" s="14">
        <f t="shared" si="392"/>
        <v>0.13806510218141257</v>
      </c>
      <c r="S2166" s="14">
        <f t="shared" si="393"/>
        <v>0.15959131333072188</v>
      </c>
      <c r="T2166" s="14">
        <f t="shared" si="394"/>
        <v>5.2649116906920606E-3</v>
      </c>
      <c r="U2166" s="14">
        <f t="shared" si="395"/>
        <v>195.05044665747286</v>
      </c>
      <c r="W2166" s="16">
        <f t="shared" si="396"/>
        <v>4.5270700171765813E-4</v>
      </c>
      <c r="X2166" s="15">
        <f t="shared" si="385"/>
        <v>0.57053091374129383</v>
      </c>
      <c r="Y2166" s="15">
        <f t="shared" si="386"/>
        <v>0.28688264650430689</v>
      </c>
      <c r="Z2166" s="15">
        <f t="shared" si="387"/>
        <v>0.6031818032705224</v>
      </c>
    </row>
    <row r="2167" spans="10:26" x14ac:dyDescent="0.35">
      <c r="J2167" s="3">
        <v>45478</v>
      </c>
      <c r="K2167" s="13">
        <f>(VLOOKUP(J2167,'Poche Core Max IR'!A:C,3,TRUE)/VLOOKUP(J2166,'Poche Core Max IR'!A:C,3,TRUE))-1</f>
        <v>-4.6829028206363255E-4</v>
      </c>
      <c r="L2167" s="13">
        <f>(VLOOKUP(J2167,'Strat EW abs return'!A:C,3,TRUE)/VLOOKUP(J2166,'Strat EW abs return'!A:C,3,TRUE))-1</f>
        <v>3.0228453699265856E-3</v>
      </c>
      <c r="M2167" s="13">
        <f>(VLOOKUP(J2167,'Strat alpha facteurs'!A:C,3,TRUE)/VLOOKUP(J2166,'Strat alpha facteurs'!A:C,3,TRUE))-1</f>
        <v>2.3536016583176611E-3</v>
      </c>
      <c r="N2167" s="14">
        <f t="shared" si="388"/>
        <v>189.63045038587262</v>
      </c>
      <c r="O2167" s="14">
        <f t="shared" si="389"/>
        <v>136.80724140187675</v>
      </c>
      <c r="P2167" s="14">
        <f t="shared" si="390"/>
        <v>302.7827313298074</v>
      </c>
      <c r="Q2167" s="14">
        <f t="shared" si="391"/>
        <v>0.70168905577251151</v>
      </c>
      <c r="R2167" s="14">
        <f t="shared" si="392"/>
        <v>0.138418216841278</v>
      </c>
      <c r="S2167" s="14">
        <f t="shared" si="393"/>
        <v>0.15989272738621016</v>
      </c>
      <c r="T2167" s="14">
        <f t="shared" si="394"/>
        <v>4.6406315930039928E-4</v>
      </c>
      <c r="U2167" s="14">
        <f t="shared" si="395"/>
        <v>195.1409623839717</v>
      </c>
      <c r="W2167" s="16">
        <f t="shared" si="396"/>
        <v>7.9474065422126933E-4</v>
      </c>
      <c r="X2167" s="15">
        <f t="shared" si="385"/>
        <v>0.57004853060320537</v>
      </c>
      <c r="Y2167" s="15">
        <f t="shared" si="386"/>
        <v>0.28513232123193183</v>
      </c>
      <c r="Z2167" s="15">
        <f t="shared" si="387"/>
        <v>0.60283209755776679</v>
      </c>
    </row>
    <row r="2168" spans="10:26" x14ac:dyDescent="0.35">
      <c r="J2168" s="3">
        <v>45481</v>
      </c>
      <c r="K2168" s="13">
        <f>(VLOOKUP(J2168,'Poche Core Max IR'!A:C,3,TRUE)/VLOOKUP(J2167,'Poche Core Max IR'!A:C,3,TRUE))-1</f>
        <v>-1.8986782638219513E-3</v>
      </c>
      <c r="L2168" s="13">
        <f>(VLOOKUP(J2168,'Strat EW abs return'!A:C,3,TRUE)/VLOOKUP(J2167,'Strat EW abs return'!A:C,3,TRUE))-1</f>
        <v>-3.5369229403576785E-3</v>
      </c>
      <c r="M2168" s="13">
        <f>(VLOOKUP(J2168,'Strat alpha facteurs'!A:C,3,TRUE)/VLOOKUP(J2167,'Strat alpha facteurs'!A:C,3,TRUE))-1</f>
        <v>2.4708644794380064E-3</v>
      </c>
      <c r="N2168" s="14">
        <f t="shared" si="388"/>
        <v>189.27040317156619</v>
      </c>
      <c r="O2168" s="14">
        <f t="shared" si="389"/>
        <v>136.32336473135541</v>
      </c>
      <c r="P2168" s="14">
        <f t="shared" si="390"/>
        <v>303.53086642563744</v>
      </c>
      <c r="Q2168" s="14">
        <f t="shared" si="391"/>
        <v>0.70135745895863988</v>
      </c>
      <c r="R2168" s="14">
        <f t="shared" si="392"/>
        <v>0.13812571770950596</v>
      </c>
      <c r="S2168" s="14">
        <f t="shared" si="393"/>
        <v>0.16051682333185377</v>
      </c>
      <c r="T2168" s="14">
        <f t="shared" si="394"/>
        <v>-1.4267830640472849E-3</v>
      </c>
      <c r="U2168" s="14">
        <f t="shared" si="395"/>
        <v>194.86253856374034</v>
      </c>
      <c r="W2168" s="16">
        <f t="shared" si="396"/>
        <v>-9.19247024972172E-5</v>
      </c>
      <c r="X2168" s="15">
        <f t="shared" si="385"/>
        <v>0.57114158090569667</v>
      </c>
      <c r="Y2168" s="15">
        <f t="shared" si="386"/>
        <v>0.28471596744340733</v>
      </c>
      <c r="Z2168" s="15">
        <f t="shared" si="387"/>
        <v>0.60231520638831504</v>
      </c>
    </row>
    <row r="2169" spans="10:26" x14ac:dyDescent="0.35">
      <c r="J2169" s="3">
        <v>45482</v>
      </c>
      <c r="K2169" s="13">
        <f>(VLOOKUP(J2169,'Poche Core Max IR'!A:C,3,TRUE)/VLOOKUP(J2168,'Poche Core Max IR'!A:C,3,TRUE))-1</f>
        <v>-1.3742725005426726E-3</v>
      </c>
      <c r="L2169" s="13">
        <f>(VLOOKUP(J2169,'Strat EW abs return'!A:C,3,TRUE)/VLOOKUP(J2168,'Strat EW abs return'!A:C,3,TRUE))-1</f>
        <v>-2.1815500987903969E-3</v>
      </c>
      <c r="M2169" s="13">
        <f>(VLOOKUP(J2169,'Strat alpha facteurs'!A:C,3,TRUE)/VLOOKUP(J2168,'Strat alpha facteurs'!A:C,3,TRUE))-1</f>
        <v>9.0683066978680671E-4</v>
      </c>
      <c r="N2169" s="14">
        <f t="shared" si="388"/>
        <v>189.01029406132088</v>
      </c>
      <c r="O2169" s="14">
        <f t="shared" si="389"/>
        <v>136.02596848155829</v>
      </c>
      <c r="P2169" s="14">
        <f t="shared" si="390"/>
        <v>303.80611752453916</v>
      </c>
      <c r="Q2169" s="14">
        <f t="shared" si="391"/>
        <v>0.70117865834709481</v>
      </c>
      <c r="R2169" s="14">
        <f t="shared" si="392"/>
        <v>0.13797887383823407</v>
      </c>
      <c r="S2169" s="14">
        <f t="shared" si="393"/>
        <v>0.16084246781467068</v>
      </c>
      <c r="T2169" s="14">
        <f t="shared" si="394"/>
        <v>-1.1196228635979365E-3</v>
      </c>
      <c r="U2169" s="14">
        <f t="shared" si="395"/>
        <v>194.64436601030565</v>
      </c>
      <c r="W2169" s="16">
        <f t="shared" si="396"/>
        <v>-1.5515094303424653E-4</v>
      </c>
      <c r="X2169" s="15">
        <f t="shared" si="385"/>
        <v>0.56928090057308267</v>
      </c>
      <c r="Y2169" s="15">
        <f t="shared" si="386"/>
        <v>0.2822550490958064</v>
      </c>
      <c r="Z2169" s="15">
        <f t="shared" si="387"/>
        <v>0.6003321554033767</v>
      </c>
    </row>
    <row r="2170" spans="10:26" x14ac:dyDescent="0.35">
      <c r="J2170" s="3">
        <v>45483</v>
      </c>
      <c r="K2170" s="13">
        <f>(VLOOKUP(J2170,'Poche Core Max IR'!A:C,3,TRUE)/VLOOKUP(J2169,'Poche Core Max IR'!A:C,3,TRUE))-1</f>
        <v>8.7265197776509318E-3</v>
      </c>
      <c r="L2170" s="13">
        <f>(VLOOKUP(J2170,'Strat EW abs return'!A:C,3,TRUE)/VLOOKUP(J2169,'Strat EW abs return'!A:C,3,TRUE))-1</f>
        <v>2.9224902312727785E-3</v>
      </c>
      <c r="M2170" s="13">
        <f>(VLOOKUP(J2170,'Strat alpha facteurs'!A:C,3,TRUE)/VLOOKUP(J2169,'Strat alpha facteurs'!A:C,3,TRUE))-1</f>
        <v>9.5152422071411724E-3</v>
      </c>
      <c r="N2170" s="14">
        <f t="shared" si="388"/>
        <v>190.6596961306266</v>
      </c>
      <c r="O2170" s="14">
        <f t="shared" si="389"/>
        <v>136.42350304564508</v>
      </c>
      <c r="P2170" s="14">
        <f t="shared" si="390"/>
        <v>306.69690631679634</v>
      </c>
      <c r="Q2170" s="14">
        <f t="shared" si="391"/>
        <v>0.70164745907088288</v>
      </c>
      <c r="R2170" s="14">
        <f t="shared" si="392"/>
        <v>0.13727668884545133</v>
      </c>
      <c r="S2170" s="14">
        <f t="shared" si="393"/>
        <v>0.16107585208366515</v>
      </c>
      <c r="T2170" s="14">
        <f t="shared" si="394"/>
        <v>8.0525463790978268E-3</v>
      </c>
      <c r="U2170" s="14">
        <f t="shared" si="395"/>
        <v>196.21174879503374</v>
      </c>
      <c r="W2170" s="16">
        <f t="shared" si="396"/>
        <v>1.9338655284300234E-3</v>
      </c>
      <c r="X2170" s="15">
        <f t="shared" si="385"/>
        <v>0.57275205168947674</v>
      </c>
      <c r="Y2170" s="15">
        <f t="shared" si="386"/>
        <v>0.2844538765055511</v>
      </c>
      <c r="Z2170" s="15">
        <f t="shared" si="387"/>
        <v>0.60419322574608791</v>
      </c>
    </row>
    <row r="2171" spans="10:26" x14ac:dyDescent="0.35">
      <c r="J2171" s="3">
        <v>45484</v>
      </c>
      <c r="K2171" s="13">
        <f>(VLOOKUP(J2171,'Poche Core Max IR'!A:C,3,TRUE)/VLOOKUP(J2170,'Poche Core Max IR'!A:C,3,TRUE))-1</f>
        <v>8.9826906434042897E-4</v>
      </c>
      <c r="L2171" s="13">
        <f>(VLOOKUP(J2171,'Strat EW abs return'!A:C,3,TRUE)/VLOOKUP(J2170,'Strat EW abs return'!A:C,3,TRUE))-1</f>
        <v>4.5265782683729938E-3</v>
      </c>
      <c r="M2171" s="13">
        <f>(VLOOKUP(J2171,'Strat alpha facteurs'!A:C,3,TRUE)/VLOOKUP(J2170,'Strat alpha facteurs'!A:C,3,TRUE))-1</f>
        <v>-7.775232821010003E-3</v>
      </c>
      <c r="N2171" s="14">
        <f t="shared" si="388"/>
        <v>190.83095983747728</v>
      </c>
      <c r="O2171" s="14">
        <f t="shared" si="389"/>
        <v>137.04103470982682</v>
      </c>
      <c r="P2171" s="14">
        <f t="shared" si="390"/>
        <v>304.31226646469975</v>
      </c>
      <c r="Q2171" s="14">
        <f t="shared" si="391"/>
        <v>0.70227824722231058</v>
      </c>
      <c r="R2171" s="14">
        <f t="shared" si="392"/>
        <v>0.13789818461744058</v>
      </c>
      <c r="S2171" s="14">
        <f t="shared" si="393"/>
        <v>0.1598235681602482</v>
      </c>
      <c r="T2171" s="14">
        <f t="shared" si="394"/>
        <v>-7.4036875460296685E-7</v>
      </c>
      <c r="U2171" s="14">
        <f t="shared" si="395"/>
        <v>196.21160352598565</v>
      </c>
      <c r="W2171" s="16">
        <f t="shared" si="396"/>
        <v>-6.184585269930975E-4</v>
      </c>
      <c r="X2171" s="15">
        <f t="shared" si="385"/>
        <v>0.57220023378828277</v>
      </c>
      <c r="Y2171" s="15">
        <f t="shared" si="386"/>
        <v>0.28331652554044801</v>
      </c>
      <c r="Z2171" s="15">
        <f t="shared" si="387"/>
        <v>0.60193598971896267</v>
      </c>
    </row>
    <row r="2172" spans="10:26" x14ac:dyDescent="0.35">
      <c r="J2172" s="3">
        <v>45485</v>
      </c>
      <c r="K2172" s="13">
        <f>(VLOOKUP(J2172,'Poche Core Max IR'!A:C,3,TRUE)/VLOOKUP(J2171,'Poche Core Max IR'!A:C,3,TRUE))-1</f>
        <v>-1.6298652302126904E-5</v>
      </c>
      <c r="L2172" s="13">
        <f>(VLOOKUP(J2172,'Strat EW abs return'!A:C,3,TRUE)/VLOOKUP(J2171,'Strat EW abs return'!A:C,3,TRUE))-1</f>
        <v>1.0413420526032002E-3</v>
      </c>
      <c r="M2172" s="13">
        <f>(VLOOKUP(J2172,'Strat alpha facteurs'!A:C,3,TRUE)/VLOOKUP(J2171,'Strat alpha facteurs'!A:C,3,TRUE))-1</f>
        <v>1.0909753405279332E-3</v>
      </c>
      <c r="N2172" s="14">
        <f t="shared" si="388"/>
        <v>190.82784955001441</v>
      </c>
      <c r="O2172" s="14">
        <f t="shared" si="389"/>
        <v>137.18374130220241</v>
      </c>
      <c r="P2172" s="14">
        <f t="shared" si="390"/>
        <v>304.64426364323288</v>
      </c>
      <c r="Q2172" s="14">
        <f t="shared" si="391"/>
        <v>0.70205161058777421</v>
      </c>
      <c r="R2172" s="14">
        <f t="shared" si="392"/>
        <v>0.13799948466855211</v>
      </c>
      <c r="S2172" s="14">
        <f t="shared" si="393"/>
        <v>0.15994890474367296</v>
      </c>
      <c r="T2172" s="14">
        <f t="shared" si="394"/>
        <v>3.0651656134697319E-4</v>
      </c>
      <c r="U2172" s="14">
        <f t="shared" si="395"/>
        <v>196.2717456319948</v>
      </c>
      <c r="W2172" s="16">
        <f t="shared" si="396"/>
        <v>3.1820497744273248E-4</v>
      </c>
      <c r="X2172" s="15">
        <f t="shared" si="385"/>
        <v>0.57066624705468838</v>
      </c>
      <c r="Y2172" s="15">
        <f t="shared" si="386"/>
        <v>0.279418023246012</v>
      </c>
      <c r="Z2172" s="15">
        <f t="shared" si="387"/>
        <v>0.60132533857314308</v>
      </c>
    </row>
    <row r="2173" spans="10:26" x14ac:dyDescent="0.35">
      <c r="J2173" s="3">
        <v>45488</v>
      </c>
      <c r="K2173" s="13">
        <f>(VLOOKUP(J2173,'Poche Core Max IR'!A:C,3,TRUE)/VLOOKUP(J2172,'Poche Core Max IR'!A:C,3,TRUE))-1</f>
        <v>-2.2422975376786836E-3</v>
      </c>
      <c r="L2173" s="13">
        <f>(VLOOKUP(J2173,'Strat EW abs return'!A:C,3,TRUE)/VLOOKUP(J2172,'Strat EW abs return'!A:C,3,TRUE))-1</f>
        <v>-2.3075000312566818E-4</v>
      </c>
      <c r="M2173" s="13">
        <f>(VLOOKUP(J2173,'Strat alpha facteurs'!A:C,3,TRUE)/VLOOKUP(J2172,'Strat alpha facteurs'!A:C,3,TRUE))-1</f>
        <v>1.8070328691570658E-3</v>
      </c>
      <c r="N2173" s="14">
        <f t="shared" si="388"/>
        <v>190.3999567328479</v>
      </c>
      <c r="O2173" s="14">
        <f t="shared" si="389"/>
        <v>137.15208615346813</v>
      </c>
      <c r="P2173" s="14">
        <f t="shared" si="390"/>
        <v>305.19476584103637</v>
      </c>
      <c r="Q2173" s="14">
        <f t="shared" si="391"/>
        <v>0.70140116068104408</v>
      </c>
      <c r="R2173" s="14">
        <f t="shared" si="392"/>
        <v>0.13814958692490215</v>
      </c>
      <c r="S2173" s="14">
        <f t="shared" si="393"/>
        <v>0.160449252394053</v>
      </c>
      <c r="T2173" s="14">
        <f t="shared" si="394"/>
        <v>-1.3170190510054395E-3</v>
      </c>
      <c r="U2173" s="14">
        <f t="shared" si="395"/>
        <v>196.01325200382337</v>
      </c>
      <c r="W2173" s="16">
        <f t="shared" si="396"/>
        <v>2.5805905529300085E-4</v>
      </c>
      <c r="X2173" s="15">
        <f t="shared" si="385"/>
        <v>0.57096311189295379</v>
      </c>
      <c r="Y2173" s="15">
        <f t="shared" si="386"/>
        <v>0.27985239395652062</v>
      </c>
      <c r="Z2173" s="15">
        <f t="shared" si="387"/>
        <v>0.60150728809230702</v>
      </c>
    </row>
    <row r="2174" spans="10:26" x14ac:dyDescent="0.35">
      <c r="J2174" s="3">
        <v>45489</v>
      </c>
      <c r="K2174" s="13">
        <f>(VLOOKUP(J2174,'Poche Core Max IR'!A:C,3,TRUE)/VLOOKUP(J2173,'Poche Core Max IR'!A:C,3,TRUE))-1</f>
        <v>3.6800962732901343E-3</v>
      </c>
      <c r="L2174" s="13">
        <f>(VLOOKUP(J2174,'Strat EW abs return'!A:C,3,TRUE)/VLOOKUP(J2173,'Strat EW abs return'!A:C,3,TRUE))-1</f>
        <v>2.8054027483335187E-3</v>
      </c>
      <c r="M2174" s="13">
        <f>(VLOOKUP(J2174,'Strat alpha facteurs'!A:C,3,TRUE)/VLOOKUP(J2173,'Strat alpha facteurs'!A:C,3,TRUE))-1</f>
        <v>1.3207724595434289E-3</v>
      </c>
      <c r="N2174" s="14">
        <f t="shared" si="388"/>
        <v>191.10064690405505</v>
      </c>
      <c r="O2174" s="14">
        <f t="shared" si="389"/>
        <v>137.53685299290274</v>
      </c>
      <c r="P2174" s="14">
        <f t="shared" si="390"/>
        <v>305.59785868255602</v>
      </c>
      <c r="Q2174" s="14">
        <f t="shared" si="391"/>
        <v>0.7017503230281793</v>
      </c>
      <c r="R2174" s="14">
        <f t="shared" si="392"/>
        <v>0.13809790332851543</v>
      </c>
      <c r="S2174" s="14">
        <f t="shared" si="393"/>
        <v>0.16015177364330455</v>
      </c>
      <c r="T2174" s="14">
        <f t="shared" si="394"/>
        <v>3.1807059820603439E-3</v>
      </c>
      <c r="U2174" s="14">
        <f t="shared" si="395"/>
        <v>196.63671252703503</v>
      </c>
      <c r="W2174" s="16">
        <f t="shared" si="396"/>
        <v>5.9894428951202364E-4</v>
      </c>
      <c r="X2174" s="15">
        <f t="shared" si="385"/>
        <v>0.56988842987913657</v>
      </c>
      <c r="Y2174" s="15">
        <f t="shared" si="386"/>
        <v>0.27972673511119339</v>
      </c>
      <c r="Z2174" s="15">
        <f t="shared" si="387"/>
        <v>0.60005779112360824</v>
      </c>
    </row>
    <row r="2175" spans="10:26" x14ac:dyDescent="0.35">
      <c r="J2175" s="3">
        <v>45490</v>
      </c>
      <c r="K2175" s="13">
        <f>(VLOOKUP(J2175,'Poche Core Max IR'!A:C,3,TRUE)/VLOOKUP(J2174,'Poche Core Max IR'!A:C,3,TRUE))-1</f>
        <v>-5.7921026408611631E-3</v>
      </c>
      <c r="L2175" s="13">
        <f>(VLOOKUP(J2175,'Strat EW abs return'!A:C,3,TRUE)/VLOOKUP(J2174,'Strat EW abs return'!A:C,3,TRUE))-1</f>
        <v>-7.7111770133697632E-4</v>
      </c>
      <c r="M2175" s="13">
        <f>(VLOOKUP(J2175,'Strat alpha facteurs'!A:C,3,TRUE)/VLOOKUP(J2174,'Strat alpha facteurs'!A:C,3,TRUE))-1</f>
        <v>-2.7921609473113729E-2</v>
      </c>
      <c r="N2175" s="14">
        <f t="shared" si="388"/>
        <v>189.99377234245179</v>
      </c>
      <c r="O2175" s="14">
        <f t="shared" si="389"/>
        <v>137.43079589097374</v>
      </c>
      <c r="P2175" s="14">
        <f t="shared" si="390"/>
        <v>297.06507461660192</v>
      </c>
      <c r="Q2175" s="14">
        <f t="shared" si="391"/>
        <v>0.70376823767635222</v>
      </c>
      <c r="R2175" s="14">
        <f t="shared" si="392"/>
        <v>0.13919444261183625</v>
      </c>
      <c r="S2175" s="14">
        <f t="shared" si="393"/>
        <v>0.15703731971181084</v>
      </c>
      <c r="T2175" s="14">
        <f t="shared" si="394"/>
        <v>-8.6427949171056888E-3</v>
      </c>
      <c r="U2175" s="14">
        <f t="shared" si="395"/>
        <v>194.93722174748999</v>
      </c>
      <c r="W2175" s="16">
        <f t="shared" si="396"/>
        <v>-4.4920700123234078E-3</v>
      </c>
      <c r="X2175" s="15">
        <f t="shared" si="385"/>
        <v>0.57145715266923836</v>
      </c>
      <c r="Y2175" s="15">
        <f t="shared" si="386"/>
        <v>0.28061456959254449</v>
      </c>
      <c r="Z2175" s="15">
        <f t="shared" si="387"/>
        <v>0.59741047340382325</v>
      </c>
    </row>
    <row r="2176" spans="10:26" x14ac:dyDescent="0.35">
      <c r="J2176" s="3">
        <v>45491</v>
      </c>
      <c r="K2176" s="13">
        <f>(VLOOKUP(J2176,'Poche Core Max IR'!A:C,3,TRUE)/VLOOKUP(J2175,'Poche Core Max IR'!A:C,3,TRUE))-1</f>
        <v>-9.720540726196325E-3</v>
      </c>
      <c r="L2176" s="13">
        <f>(VLOOKUP(J2176,'Strat EW abs return'!A:C,3,TRUE)/VLOOKUP(J2175,'Strat EW abs return'!A:C,3,TRUE))-1</f>
        <v>-4.5078715253901169E-3</v>
      </c>
      <c r="M2176" s="13">
        <f>(VLOOKUP(J2176,'Strat alpha facteurs'!A:C,3,TRUE)/VLOOKUP(J2175,'Strat alpha facteurs'!A:C,3,TRUE))-1</f>
        <v>-1.0756536478688905E-2</v>
      </c>
      <c r="N2176" s="14">
        <f t="shared" si="388"/>
        <v>188.14693014067331</v>
      </c>
      <c r="O2176" s="14">
        <f t="shared" si="389"/>
        <v>136.81127551946511</v>
      </c>
      <c r="P2176" s="14">
        <f t="shared" si="390"/>
        <v>293.86968330494398</v>
      </c>
      <c r="Q2176" s="14">
        <f t="shared" si="391"/>
        <v>0.70336843613701516</v>
      </c>
      <c r="R2176" s="14">
        <f t="shared" si="392"/>
        <v>0.13984764862537924</v>
      </c>
      <c r="S2176" s="14">
        <f t="shared" si="393"/>
        <v>0.15678391523760496</v>
      </c>
      <c r="T2176" s="14">
        <f t="shared" si="394"/>
        <v>-9.1576561384744681E-3</v>
      </c>
      <c r="U2176" s="14">
        <f t="shared" si="395"/>
        <v>193.15205370213693</v>
      </c>
      <c r="W2176" s="16">
        <f t="shared" si="396"/>
        <v>-2.3168671366560764E-3</v>
      </c>
      <c r="X2176" s="15">
        <f t="shared" si="385"/>
        <v>0.57699358043406923</v>
      </c>
      <c r="Y2176" s="15">
        <f t="shared" si="386"/>
        <v>0.28617041146461658</v>
      </c>
      <c r="Z2176" s="15">
        <f t="shared" si="387"/>
        <v>0.60302814920975212</v>
      </c>
    </row>
    <row r="2177" spans="10:26" x14ac:dyDescent="0.35">
      <c r="J2177" s="3">
        <v>45492</v>
      </c>
      <c r="K2177" s="13">
        <f>(VLOOKUP(J2177,'Poche Core Max IR'!A:C,3,TRUE)/VLOOKUP(J2176,'Poche Core Max IR'!A:C,3,TRUE))-1</f>
        <v>-5.0723486975357002E-3</v>
      </c>
      <c r="L2177" s="13">
        <f>(VLOOKUP(J2177,'Strat EW abs return'!A:C,3,TRUE)/VLOOKUP(J2176,'Strat EW abs return'!A:C,3,TRUE))-1</f>
        <v>-8.3393413628045643E-3</v>
      </c>
      <c r="M2177" s="13">
        <f>(VLOOKUP(J2177,'Strat alpha facteurs'!A:C,3,TRUE)/VLOOKUP(J2176,'Strat alpha facteurs'!A:C,3,TRUE))-1</f>
        <v>-5.7042026878557639E-3</v>
      </c>
      <c r="N2177" s="14">
        <f t="shared" si="388"/>
        <v>187.19258330462893</v>
      </c>
      <c r="O2177" s="14">
        <f t="shared" si="389"/>
        <v>135.67035959062758</v>
      </c>
      <c r="P2177" s="14">
        <f t="shared" si="390"/>
        <v>292.1933910675566</v>
      </c>
      <c r="Q2177" s="14">
        <f t="shared" si="391"/>
        <v>0.70376168416996343</v>
      </c>
      <c r="R2177" s="14">
        <f t="shared" si="392"/>
        <v>0.13946636914060867</v>
      </c>
      <c r="S2177" s="14">
        <f t="shared" si="393"/>
        <v>0.15677194668942729</v>
      </c>
      <c r="T2177" s="14">
        <f t="shared" si="394"/>
        <v>-5.628294482310791E-3</v>
      </c>
      <c r="U2177" s="14">
        <f t="shared" si="395"/>
        <v>192.06493706403819</v>
      </c>
      <c r="W2177" s="16">
        <f t="shared" si="396"/>
        <v>-2.0573166205806598E-3</v>
      </c>
      <c r="X2177" s="15">
        <f t="shared" si="385"/>
        <v>0.57944595416967204</v>
      </c>
      <c r="Y2177" s="15">
        <f t="shared" si="386"/>
        <v>0.292451597380887</v>
      </c>
      <c r="Z2177" s="15">
        <f t="shared" si="387"/>
        <v>0.60447458438741397</v>
      </c>
    </row>
    <row r="2178" spans="10:26" x14ac:dyDescent="0.35">
      <c r="J2178" s="3">
        <v>45495</v>
      </c>
      <c r="K2178" s="13">
        <f>(VLOOKUP(J2178,'Poche Core Max IR'!A:C,3,TRUE)/VLOOKUP(J2177,'Poche Core Max IR'!A:C,3,TRUE))-1</f>
        <v>3.8064677387328327E-3</v>
      </c>
      <c r="L2178" s="13">
        <f>(VLOOKUP(J2178,'Strat EW abs return'!A:C,3,TRUE)/VLOOKUP(J2177,'Strat EW abs return'!A:C,3,TRUE))-1</f>
        <v>1.9115633423800737E-3</v>
      </c>
      <c r="M2178" s="13">
        <f>(VLOOKUP(J2178,'Strat alpha facteurs'!A:C,3,TRUE)/VLOOKUP(J2177,'Strat alpha facteurs'!A:C,3,TRUE))-1</f>
        <v>1.1706010380043486E-2</v>
      </c>
      <c r="N2178" s="14">
        <f t="shared" si="388"/>
        <v>187.90512583390804</v>
      </c>
      <c r="O2178" s="14">
        <f t="shared" si="389"/>
        <v>135.92970207666855</v>
      </c>
      <c r="P2178" s="14">
        <f t="shared" si="390"/>
        <v>295.61380993637351</v>
      </c>
      <c r="Q2178" s="14">
        <f t="shared" si="391"/>
        <v>0.70307937570817647</v>
      </c>
      <c r="R2178" s="14">
        <f t="shared" si="392"/>
        <v>0.13906813616799973</v>
      </c>
      <c r="S2178" s="14">
        <f t="shared" si="393"/>
        <v>0.15785248812382324</v>
      </c>
      <c r="T2178" s="14">
        <f t="shared" si="394"/>
        <v>4.7806189805393454E-3</v>
      </c>
      <c r="U2178" s="14">
        <f t="shared" si="395"/>
        <v>192.98312634766262</v>
      </c>
      <c r="W2178" s="16">
        <f t="shared" si="396"/>
        <v>2.1136604156850348E-3</v>
      </c>
      <c r="X2178" s="15">
        <f t="shared" ref="X2178:X2241" si="397">CORREL(K1925:K2178,W1925:W2178)</f>
        <v>0.58040059680167599</v>
      </c>
      <c r="Y2178" s="15">
        <f t="shared" ref="Y2178:Y2241" si="398">CORREL(K1925:K2178,L1925:L2178)</f>
        <v>0.29427035929496509</v>
      </c>
      <c r="Z2178" s="15">
        <f t="shared" ref="Z2178:Z2241" si="399">CORREL(K1925:K2178,M1925:M2178)</f>
        <v>0.60488704718524722</v>
      </c>
    </row>
    <row r="2179" spans="10:26" x14ac:dyDescent="0.35">
      <c r="J2179" s="3">
        <v>45496</v>
      </c>
      <c r="K2179" s="13">
        <f>(VLOOKUP(J2179,'Poche Core Max IR'!A:C,3,TRUE)/VLOOKUP(J2178,'Poche Core Max IR'!A:C,3,TRUE))-1</f>
        <v>2.5539730036194808E-3</v>
      </c>
      <c r="L2179" s="13">
        <f>(VLOOKUP(J2179,'Strat EW abs return'!A:C,3,TRUE)/VLOOKUP(J2178,'Strat EW abs return'!A:C,3,TRUE))-1</f>
        <v>2.4355679198562186E-4</v>
      </c>
      <c r="M2179" s="13">
        <f>(VLOOKUP(J2179,'Strat alpha facteurs'!A:C,3,TRUE)/VLOOKUP(J2178,'Strat alpha facteurs'!A:C,3,TRUE))-1</f>
        <v>5.0858415026731052E-3</v>
      </c>
      <c r="N2179" s="14">
        <f t="shared" si="388"/>
        <v>188.38503045252958</v>
      </c>
      <c r="O2179" s="14">
        <f t="shared" si="389"/>
        <v>135.9628086788419</v>
      </c>
      <c r="P2179" s="14">
        <f t="shared" si="390"/>
        <v>297.11725491971123</v>
      </c>
      <c r="Q2179" s="14">
        <f t="shared" si="391"/>
        <v>0.7030244295295266</v>
      </c>
      <c r="R2179" s="14">
        <f t="shared" si="392"/>
        <v>0.13873680617372056</v>
      </c>
      <c r="S2179" s="14">
        <f t="shared" si="393"/>
        <v>0.15823876429675224</v>
      </c>
      <c r="T2179" s="14">
        <f t="shared" si="394"/>
        <v>2.6323294694731722E-3</v>
      </c>
      <c r="U2179" s="14">
        <f t="shared" si="395"/>
        <v>193.49112151825864</v>
      </c>
      <c r="W2179" s="16">
        <f t="shared" si="396"/>
        <v>8.3856756623413209E-4</v>
      </c>
      <c r="X2179" s="15">
        <f t="shared" si="397"/>
        <v>0.58837074738891348</v>
      </c>
      <c r="Y2179" s="15">
        <f t="shared" si="398"/>
        <v>0.30289931450892055</v>
      </c>
      <c r="Z2179" s="15">
        <f t="shared" si="399"/>
        <v>0.61075735567958345</v>
      </c>
    </row>
    <row r="2180" spans="10:26" x14ac:dyDescent="0.35">
      <c r="J2180" s="3">
        <v>45497</v>
      </c>
      <c r="K2180" s="13">
        <f>(VLOOKUP(J2180,'Poche Core Max IR'!A:C,3,TRUE)/VLOOKUP(J2179,'Poche Core Max IR'!A:C,3,TRUE))-1</f>
        <v>-1.1425405148637324E-2</v>
      </c>
      <c r="L2180" s="13">
        <f>(VLOOKUP(J2180,'Strat EW abs return'!A:C,3,TRUE)/VLOOKUP(J2179,'Strat EW abs return'!A:C,3,TRUE))-1</f>
        <v>-3.8774823675754577E-3</v>
      </c>
      <c r="M2180" s="13">
        <f>(VLOOKUP(J2180,'Strat alpha facteurs'!A:C,3,TRUE)/VLOOKUP(J2179,'Strat alpha facteurs'!A:C,3,TRUE))-1</f>
        <v>-2.935520411657766E-2</v>
      </c>
      <c r="N2180" s="14">
        <f t="shared" si="388"/>
        <v>186.23265515567104</v>
      </c>
      <c r="O2180" s="14">
        <f t="shared" si="389"/>
        <v>135.43561528554366</v>
      </c>
      <c r="P2180" s="14">
        <f t="shared" si="390"/>
        <v>288.39531725498586</v>
      </c>
      <c r="Q2180" s="14">
        <f t="shared" si="391"/>
        <v>0.70429970679969367</v>
      </c>
      <c r="R2180" s="14">
        <f t="shared" si="392"/>
        <v>0.14004967184372258</v>
      </c>
      <c r="S2180" s="14">
        <f t="shared" si="393"/>
        <v>0.15565062135658311</v>
      </c>
      <c r="T2180" s="14">
        <f t="shared" si="394"/>
        <v>-1.321541968152299E-2</v>
      </c>
      <c r="U2180" s="14">
        <f t="shared" si="395"/>
        <v>190.9340551427463</v>
      </c>
      <c r="W2180" s="16">
        <f t="shared" si="396"/>
        <v>-5.1121958939534026E-3</v>
      </c>
      <c r="X2180" s="15">
        <f t="shared" si="397"/>
        <v>0.60163063124141136</v>
      </c>
      <c r="Y2180" s="15">
        <f t="shared" si="398"/>
        <v>0.31180257193101274</v>
      </c>
      <c r="Z2180" s="15">
        <f t="shared" si="399"/>
        <v>0.62221222282489386</v>
      </c>
    </row>
    <row r="2181" spans="10:26" x14ac:dyDescent="0.35">
      <c r="J2181" s="3">
        <v>45498</v>
      </c>
      <c r="K2181" s="13">
        <f>(VLOOKUP(J2181,'Poche Core Max IR'!A:C,3,TRUE)/VLOOKUP(J2180,'Poche Core Max IR'!A:C,3,TRUE))-1</f>
        <v>-1.5937562076287159E-2</v>
      </c>
      <c r="L2181" s="13">
        <f>(VLOOKUP(J2181,'Strat EW abs return'!A:C,3,TRUE)/VLOOKUP(J2180,'Strat EW abs return'!A:C,3,TRUE))-1</f>
        <v>-3.911873353720785E-3</v>
      </c>
      <c r="M2181" s="13">
        <f>(VLOOKUP(J2181,'Strat alpha facteurs'!A:C,3,TRUE)/VLOOKUP(J2180,'Strat alpha facteurs'!A:C,3,TRUE))-1</f>
        <v>-1.8378295246883503E-2</v>
      </c>
      <c r="N2181" s="14">
        <f t="shared" ref="N2181:N2244" si="400">N2180*(1+K2181)</f>
        <v>183.26456065349575</v>
      </c>
      <c r="O2181" s="14">
        <f t="shared" ref="O2181:O2244" si="401">O2180*(1+L2181)</f>
        <v>134.90580831096335</v>
      </c>
      <c r="P2181" s="14">
        <f t="shared" ref="P2181:P2244" si="402">P2180*(1+M2181)</f>
        <v>283.09510296665508</v>
      </c>
      <c r="Q2181" s="14">
        <f t="shared" ref="Q2181:Q2244" si="403">IF(YEAR($J2181)&lt;&gt;YEAR($J2182),0.7,Q2180*(1+K2181)/(1+$T2181))</f>
        <v>0.70336745230701636</v>
      </c>
      <c r="R2181" s="14">
        <f t="shared" ref="R2181:R2244" si="404">IF(YEAR($J2181)&lt;&gt;YEAR($J2182),0.15,R2180*(1+L2181)/(1+$T2181))</f>
        <v>0.14157349848556666</v>
      </c>
      <c r="S2181" s="14">
        <f t="shared" ref="S2181:S2244" si="405">IF(YEAR($J2181)&lt;&gt;YEAR($J2182),0.15,S2180*(1+M2181)/(1+$T2181))</f>
        <v>0.1550590492074162</v>
      </c>
      <c r="T2181" s="14">
        <f t="shared" ref="T2181:T2244" si="406">SUMPRODUCT(Q2180:S2180,K2181:M2181)</f>
        <v>-1.4633269951565917E-2</v>
      </c>
      <c r="U2181" s="14">
        <f t="shared" ref="U2181:U2244" si="407">U2180*(1+T2181)</f>
        <v>188.14006557089533</v>
      </c>
      <c r="W2181" s="16">
        <f t="shared" ref="W2181:W2244" si="408">L2181*R2181+M2181*S2181</f>
        <v>-3.4035385833536503E-3</v>
      </c>
      <c r="X2181" s="15">
        <f t="shared" si="397"/>
        <v>0.61395860917928002</v>
      </c>
      <c r="Y2181" s="15">
        <f t="shared" si="398"/>
        <v>0.31976732375788491</v>
      </c>
      <c r="Z2181" s="15">
        <f t="shared" si="399"/>
        <v>0.63508790910399626</v>
      </c>
    </row>
    <row r="2182" spans="10:26" x14ac:dyDescent="0.35">
      <c r="J2182" s="3">
        <v>45499</v>
      </c>
      <c r="K2182" s="13">
        <f>(VLOOKUP(J2182,'Poche Core Max IR'!A:C,3,TRUE)/VLOOKUP(J2181,'Poche Core Max IR'!A:C,3,TRUE))-1</f>
        <v>3.131860991133939E-3</v>
      </c>
      <c r="L2182" s="13">
        <f>(VLOOKUP(J2182,'Strat EW abs return'!A:C,3,TRUE)/VLOOKUP(J2181,'Strat EW abs return'!A:C,3,TRUE))-1</f>
        <v>1.8340815803665755E-3</v>
      </c>
      <c r="M2182" s="13">
        <f>(VLOOKUP(J2182,'Strat alpha facteurs'!A:C,3,TRUE)/VLOOKUP(J2181,'Strat alpha facteurs'!A:C,3,TRUE))-1</f>
        <v>8.497186804477197E-3</v>
      </c>
      <c r="N2182" s="14">
        <f t="shared" si="400"/>
        <v>183.83851978206374</v>
      </c>
      <c r="O2182" s="14">
        <f t="shared" si="401"/>
        <v>135.15323656907094</v>
      </c>
      <c r="P2182" s="14">
        <f t="shared" si="402"/>
        <v>285.50061493999544</v>
      </c>
      <c r="Q2182" s="14">
        <f t="shared" si="403"/>
        <v>0.70291323864380251</v>
      </c>
      <c r="R2182" s="14">
        <f t="shared" si="404"/>
        <v>0.14129903528486007</v>
      </c>
      <c r="S2182" s="14">
        <f t="shared" si="405"/>
        <v>0.15578772607133673</v>
      </c>
      <c r="T2182" s="14">
        <f t="shared" si="406"/>
        <v>3.7800721389940764E-3</v>
      </c>
      <c r="U2182" s="14">
        <f t="shared" si="407"/>
        <v>188.85124859098838</v>
      </c>
      <c r="W2182" s="16">
        <f t="shared" si="408"/>
        <v>1.5829113682123994E-3</v>
      </c>
      <c r="X2182" s="15">
        <f t="shared" si="397"/>
        <v>0.61352740398970096</v>
      </c>
      <c r="Y2182" s="15">
        <f t="shared" si="398"/>
        <v>0.31842357127116427</v>
      </c>
      <c r="Z2182" s="15">
        <f t="shared" si="399"/>
        <v>0.63493577510872767</v>
      </c>
    </row>
    <row r="2183" spans="10:26" x14ac:dyDescent="0.35">
      <c r="J2183" s="3">
        <v>45502</v>
      </c>
      <c r="K2183" s="13">
        <f>(VLOOKUP(J2183,'Poche Core Max IR'!A:C,3,TRUE)/VLOOKUP(J2182,'Poche Core Max IR'!A:C,3,TRUE))-1</f>
        <v>4.5612218415151951E-3</v>
      </c>
      <c r="L2183" s="13">
        <f>(VLOOKUP(J2183,'Strat EW abs return'!A:C,3,TRUE)/VLOOKUP(J2182,'Strat EW abs return'!A:C,3,TRUE))-1</f>
        <v>-1.586507175822538E-3</v>
      </c>
      <c r="M2183" s="13">
        <f>(VLOOKUP(J2183,'Strat alpha facteurs'!A:C,3,TRUE)/VLOOKUP(J2182,'Strat alpha facteurs'!A:C,3,TRUE))-1</f>
        <v>1.1148832342580128E-3</v>
      </c>
      <c r="N2183" s="14">
        <f t="shared" si="400"/>
        <v>184.67704805380552</v>
      </c>
      <c r="O2183" s="14">
        <f t="shared" si="401"/>
        <v>134.93881498941846</v>
      </c>
      <c r="P2183" s="14">
        <f t="shared" si="402"/>
        <v>285.81891478896239</v>
      </c>
      <c r="Q2183" s="14">
        <f t="shared" si="403"/>
        <v>0.7038981212442208</v>
      </c>
      <c r="R2183" s="14">
        <f t="shared" si="404"/>
        <v>0.14063107998283386</v>
      </c>
      <c r="S2183" s="14">
        <f t="shared" si="405"/>
        <v>0.15547079877294467</v>
      </c>
      <c r="T2183" s="14">
        <f t="shared" si="406"/>
        <v>3.1556564072761752E-3</v>
      </c>
      <c r="U2183" s="14">
        <f t="shared" si="407"/>
        <v>189.44719824362662</v>
      </c>
      <c r="W2183" s="16">
        <f t="shared" si="408"/>
        <v>-4.978043056778195E-5</v>
      </c>
      <c r="X2183" s="15">
        <f t="shared" si="397"/>
        <v>0.60488401672224656</v>
      </c>
      <c r="Y2183" s="15">
        <f t="shared" si="398"/>
        <v>0.30245287378265673</v>
      </c>
      <c r="Z2183" s="15">
        <f t="shared" si="399"/>
        <v>0.62800569275023466</v>
      </c>
    </row>
    <row r="2184" spans="10:26" x14ac:dyDescent="0.35">
      <c r="J2184" s="3">
        <v>45503</v>
      </c>
      <c r="K2184" s="13">
        <f>(VLOOKUP(J2184,'Poche Core Max IR'!A:C,3,TRUE)/VLOOKUP(J2183,'Poche Core Max IR'!A:C,3,TRUE))-1</f>
        <v>2.025611235646263E-3</v>
      </c>
      <c r="L2184" s="13">
        <f>(VLOOKUP(J2184,'Strat EW abs return'!A:C,3,TRUE)/VLOOKUP(J2183,'Strat EW abs return'!A:C,3,TRUE))-1</f>
        <v>-4.6503662722763295E-4</v>
      </c>
      <c r="M2184" s="13">
        <f>(VLOOKUP(J2184,'Strat alpha facteurs'!A:C,3,TRUE)/VLOOKUP(J2183,'Strat alpha facteurs'!A:C,3,TRUE))-1</f>
        <v>-1.0077544146307127E-2</v>
      </c>
      <c r="N2184" s="14">
        <f t="shared" si="400"/>
        <v>185.05113195730928</v>
      </c>
      <c r="O2184" s="14">
        <f t="shared" si="401"/>
        <v>134.87606349801368</v>
      </c>
      <c r="P2184" s="14">
        <f t="shared" si="402"/>
        <v>282.93856205732703</v>
      </c>
      <c r="Q2184" s="14">
        <f t="shared" si="403"/>
        <v>0.70546951070663821</v>
      </c>
      <c r="R2184" s="14">
        <f t="shared" si="404"/>
        <v>0.14059469147719156</v>
      </c>
      <c r="S2184" s="14">
        <f t="shared" si="405"/>
        <v>0.15393579781616959</v>
      </c>
      <c r="T2184" s="14">
        <f t="shared" si="406"/>
        <v>-2.0633849807198917E-4</v>
      </c>
      <c r="U2184" s="14">
        <f t="shared" si="407"/>
        <v>189.4081079932771</v>
      </c>
      <c r="W2184" s="16">
        <f t="shared" si="408"/>
        <v>-1.6166764793201199E-3</v>
      </c>
      <c r="X2184" s="15">
        <f t="shared" si="397"/>
        <v>0.60287629095255546</v>
      </c>
      <c r="Y2184" s="15">
        <f t="shared" si="398"/>
        <v>0.30870280129880689</v>
      </c>
      <c r="Z2184" s="15">
        <f t="shared" si="399"/>
        <v>0.62316347996698551</v>
      </c>
    </row>
    <row r="2185" spans="10:26" x14ac:dyDescent="0.35">
      <c r="J2185" s="3">
        <v>45504</v>
      </c>
      <c r="K2185" s="13">
        <f>(VLOOKUP(J2185,'Poche Core Max IR'!A:C,3,TRUE)/VLOOKUP(J2184,'Poche Core Max IR'!A:C,3,TRUE))-1</f>
        <v>6.2193488166544242E-3</v>
      </c>
      <c r="L2185" s="13">
        <f>(VLOOKUP(J2185,'Strat EW abs return'!A:C,3,TRUE)/VLOOKUP(J2184,'Strat EW abs return'!A:C,3,TRUE))-1</f>
        <v>1.2130530921725224E-2</v>
      </c>
      <c r="M2185" s="13">
        <f>(VLOOKUP(J2185,'Strat alpha facteurs'!A:C,3,TRUE)/VLOOKUP(J2184,'Strat alpha facteurs'!A:C,3,TRUE))-1</f>
        <v>3.2845688888069269E-2</v>
      </c>
      <c r="N2185" s="14">
        <f t="shared" si="400"/>
        <v>186.20202949586854</v>
      </c>
      <c r="O2185" s="14">
        <f t="shared" si="401"/>
        <v>136.51218175687691</v>
      </c>
      <c r="P2185" s="14">
        <f t="shared" si="402"/>
        <v>292.23187404109967</v>
      </c>
      <c r="Q2185" s="14">
        <f t="shared" si="403"/>
        <v>0.70203001509658081</v>
      </c>
      <c r="R2185" s="14">
        <f t="shared" si="404"/>
        <v>0.14073114336711595</v>
      </c>
      <c r="S2185" s="14">
        <f t="shared" si="405"/>
        <v>0.1572388415363026</v>
      </c>
      <c r="T2185" s="14">
        <f t="shared" si="406"/>
        <v>1.1149176542800236E-2</v>
      </c>
      <c r="U2185" s="14">
        <f t="shared" si="407"/>
        <v>191.51985242793191</v>
      </c>
      <c r="W2185" s="16">
        <f t="shared" si="408"/>
        <v>6.8717615564863645E-3</v>
      </c>
      <c r="X2185" s="15">
        <f t="shared" si="397"/>
        <v>0.5941523960429459</v>
      </c>
      <c r="Y2185" s="15">
        <f t="shared" si="398"/>
        <v>0.31582555838427812</v>
      </c>
      <c r="Z2185" s="15">
        <f t="shared" si="399"/>
        <v>0.61577158033580037</v>
      </c>
    </row>
    <row r="2186" spans="10:26" x14ac:dyDescent="0.35">
      <c r="J2186" s="3">
        <v>45505</v>
      </c>
      <c r="K2186" s="13">
        <f>(VLOOKUP(J2186,'Poche Core Max IR'!A:C,3,TRUE)/VLOOKUP(J2185,'Poche Core Max IR'!A:C,3,TRUE))-1</f>
        <v>-2.2357559218253775E-2</v>
      </c>
      <c r="L2186" s="13">
        <f>(VLOOKUP(J2186,'Strat EW abs return'!A:C,3,TRUE)/VLOOKUP(J2185,'Strat EW abs return'!A:C,3,TRUE))-1</f>
        <v>-6.5545254710568379E-3</v>
      </c>
      <c r="M2186" s="13">
        <f>(VLOOKUP(J2186,'Strat alpha facteurs'!A:C,3,TRUE)/VLOOKUP(J2185,'Strat alpha facteurs'!A:C,3,TRUE))-1</f>
        <v>-1.3048505243021924E-2</v>
      </c>
      <c r="N2186" s="14">
        <f t="shared" si="400"/>
        <v>182.03900659485564</v>
      </c>
      <c r="O2186" s="14">
        <f t="shared" si="401"/>
        <v>135.61740918444193</v>
      </c>
      <c r="P2186" s="14">
        <f t="shared" si="402"/>
        <v>288.41868490049626</v>
      </c>
      <c r="Q2186" s="14">
        <f t="shared" si="403"/>
        <v>0.69939186848912382</v>
      </c>
      <c r="R2186" s="14">
        <f t="shared" si="404"/>
        <v>0.14246858248044358</v>
      </c>
      <c r="S2186" s="14">
        <f t="shared" si="405"/>
        <v>0.15813954903043195</v>
      </c>
      <c r="T2186" s="14">
        <f t="shared" si="406"/>
        <v>-1.8669835347477248E-2</v>
      </c>
      <c r="U2186" s="14">
        <f t="shared" si="407"/>
        <v>187.94420831732927</v>
      </c>
      <c r="W2186" s="16">
        <f t="shared" si="408"/>
        <v>-2.9972986873461433E-3</v>
      </c>
      <c r="X2186" s="15">
        <f t="shared" si="397"/>
        <v>0.60364849798991738</v>
      </c>
      <c r="Y2186" s="15">
        <f t="shared" si="398"/>
        <v>0.33675068709043521</v>
      </c>
      <c r="Z2186" s="15">
        <f t="shared" si="399"/>
        <v>0.62081226772671616</v>
      </c>
    </row>
    <row r="2187" spans="10:26" x14ac:dyDescent="0.35">
      <c r="J2187" s="3">
        <v>45506</v>
      </c>
      <c r="K2187" s="13">
        <f>(VLOOKUP(J2187,'Poche Core Max IR'!A:C,3,TRUE)/VLOOKUP(J2186,'Poche Core Max IR'!A:C,3,TRUE))-1</f>
        <v>-3.5476577034941781E-2</v>
      </c>
      <c r="L2187" s="13">
        <f>(VLOOKUP(J2187,'Strat EW abs return'!A:C,3,TRUE)/VLOOKUP(J2186,'Strat EW abs return'!A:C,3,TRUE))-1</f>
        <v>-8.5989193419011567E-3</v>
      </c>
      <c r="M2187" s="13">
        <f>(VLOOKUP(J2187,'Strat alpha facteurs'!A:C,3,TRUE)/VLOOKUP(J2186,'Strat alpha facteurs'!A:C,3,TRUE))-1</f>
        <v>-1.4935416511243305E-2</v>
      </c>
      <c r="N2187" s="14">
        <f t="shared" si="400"/>
        <v>175.58088575402897</v>
      </c>
      <c r="O2187" s="14">
        <f t="shared" si="401"/>
        <v>134.4512460215073</v>
      </c>
      <c r="P2187" s="14">
        <f t="shared" si="402"/>
        <v>284.11103171188233</v>
      </c>
      <c r="Q2187" s="14">
        <f t="shared" si="403"/>
        <v>0.69429717429201288</v>
      </c>
      <c r="R2187" s="14">
        <f t="shared" si="404"/>
        <v>0.14537192171043678</v>
      </c>
      <c r="S2187" s="14">
        <f t="shared" si="405"/>
        <v>0.16033090399754973</v>
      </c>
      <c r="T2187" s="14">
        <f t="shared" si="406"/>
        <v>-2.8398985381240284E-2</v>
      </c>
      <c r="U2187" s="14">
        <f t="shared" si="407"/>
        <v>182.60678349283666</v>
      </c>
      <c r="W2187" s="16">
        <f t="shared" si="408"/>
        <v>-3.644650260192785E-3</v>
      </c>
      <c r="X2187" s="15">
        <f t="shared" si="397"/>
        <v>0.61248118585772959</v>
      </c>
      <c r="Y2187" s="15">
        <f t="shared" si="398"/>
        <v>0.37000606534986513</v>
      </c>
      <c r="Z2187" s="15">
        <f t="shared" si="399"/>
        <v>0.61974868465697464</v>
      </c>
    </row>
    <row r="2188" spans="10:26" x14ac:dyDescent="0.35">
      <c r="J2188" s="3">
        <v>45509</v>
      </c>
      <c r="K2188" s="13">
        <f>(VLOOKUP(J2188,'Poche Core Max IR'!A:C,3,TRUE)/VLOOKUP(J2187,'Poche Core Max IR'!A:C,3,TRUE))-1</f>
        <v>-4.5674361756151582E-2</v>
      </c>
      <c r="L2188" s="13">
        <f>(VLOOKUP(J2188,'Strat EW abs return'!A:C,3,TRUE)/VLOOKUP(J2187,'Strat EW abs return'!A:C,3,TRUE))-1</f>
        <v>-9.4572257725954456E-3</v>
      </c>
      <c r="M2188" s="13">
        <f>(VLOOKUP(J2188,'Strat alpha facteurs'!A:C,3,TRUE)/VLOOKUP(J2187,'Strat alpha facteurs'!A:C,3,TRUE))-1</f>
        <v>-2.7288358131956292E-2</v>
      </c>
      <c r="N2188" s="14">
        <f t="shared" si="400"/>
        <v>167.56134086063392</v>
      </c>
      <c r="O2188" s="14">
        <f t="shared" si="401"/>
        <v>133.17971023247514</v>
      </c>
      <c r="P2188" s="14">
        <f t="shared" si="402"/>
        <v>276.35810812928889</v>
      </c>
      <c r="Q2188" s="14">
        <f t="shared" si="403"/>
        <v>0.68837312691640573</v>
      </c>
      <c r="R2188" s="14">
        <f t="shared" si="404"/>
        <v>0.14960140916806638</v>
      </c>
      <c r="S2188" s="14">
        <f t="shared" si="405"/>
        <v>0.16202546391552725</v>
      </c>
      <c r="T2188" s="14">
        <f t="shared" si="406"/>
        <v>-3.7461562517404338E-2</v>
      </c>
      <c r="U2188" s="14">
        <f t="shared" si="407"/>
        <v>175.76604805691764</v>
      </c>
      <c r="W2188" s="16">
        <f t="shared" si="408"/>
        <v>-5.8362231882241027E-3</v>
      </c>
      <c r="X2188" s="15">
        <f t="shared" si="397"/>
        <v>0.64202204919468586</v>
      </c>
      <c r="Y2188" s="15">
        <f t="shared" si="398"/>
        <v>0.40738884848116064</v>
      </c>
      <c r="Z2188" s="15">
        <f t="shared" si="399"/>
        <v>0.6426746273413676</v>
      </c>
    </row>
    <row r="2189" spans="10:26" x14ac:dyDescent="0.35">
      <c r="J2189" s="3">
        <v>45510</v>
      </c>
      <c r="K2189" s="13">
        <f>(VLOOKUP(J2189,'Poche Core Max IR'!A:C,3,TRUE)/VLOOKUP(J2188,'Poche Core Max IR'!A:C,3,TRUE))-1</f>
        <v>2.5912421335064773E-2</v>
      </c>
      <c r="L2189" s="13">
        <f>(VLOOKUP(J2189,'Strat EW abs return'!A:C,3,TRUE)/VLOOKUP(J2188,'Strat EW abs return'!A:C,3,TRUE))-1</f>
        <v>2.6133657631710605E-5</v>
      </c>
      <c r="M2189" s="13">
        <f>(VLOOKUP(J2189,'Strat alpha facteurs'!A:C,3,TRUE)/VLOOKUP(J2188,'Strat alpha facteurs'!A:C,3,TRUE))-1</f>
        <v>8.2461145667995783E-3</v>
      </c>
      <c r="N2189" s="14">
        <f t="shared" si="400"/>
        <v>171.90326092448308</v>
      </c>
      <c r="O2189" s="14">
        <f t="shared" si="401"/>
        <v>133.18319070542586</v>
      </c>
      <c r="P2189" s="14">
        <f t="shared" si="402"/>
        <v>278.63698875038699</v>
      </c>
      <c r="Q2189" s="14">
        <f t="shared" si="403"/>
        <v>0.69292209401468829</v>
      </c>
      <c r="R2189" s="14">
        <f t="shared" si="404"/>
        <v>0.1467902625337629</v>
      </c>
      <c r="S2189" s="14">
        <f t="shared" si="405"/>
        <v>0.16028764345154817</v>
      </c>
      <c r="T2189" s="14">
        <f t="shared" si="406"/>
        <v>1.9177404670588632E-2</v>
      </c>
      <c r="U2189" s="14">
        <f t="shared" si="407"/>
        <v>179.13678468785528</v>
      </c>
      <c r="W2189" s="16">
        <f t="shared" si="408"/>
        <v>1.3255864380085146E-3</v>
      </c>
      <c r="X2189" s="15">
        <f t="shared" si="397"/>
        <v>0.63547236757875036</v>
      </c>
      <c r="Y2189" s="15">
        <f t="shared" si="398"/>
        <v>0.39721543427257583</v>
      </c>
      <c r="Z2189" s="15">
        <f t="shared" si="399"/>
        <v>0.63803615961532023</v>
      </c>
    </row>
    <row r="2190" spans="10:26" x14ac:dyDescent="0.35">
      <c r="J2190" s="3">
        <v>45511</v>
      </c>
      <c r="K2190" s="13">
        <f>(VLOOKUP(J2190,'Poche Core Max IR'!A:C,3,TRUE)/VLOOKUP(J2189,'Poche Core Max IR'!A:C,3,TRUE))-1</f>
        <v>1.2733432516645715E-2</v>
      </c>
      <c r="L2190" s="13">
        <f>(VLOOKUP(J2190,'Strat EW abs return'!A:C,3,TRUE)/VLOOKUP(J2189,'Strat EW abs return'!A:C,3,TRUE))-1</f>
        <v>8.0575768527779701E-4</v>
      </c>
      <c r="M2190" s="13">
        <f>(VLOOKUP(J2190,'Strat alpha facteurs'!A:C,3,TRUE)/VLOOKUP(J2189,'Strat alpha facteurs'!A:C,3,TRUE))-1</f>
        <v>-5.3979084251709608E-4</v>
      </c>
      <c r="N2190" s="14">
        <f t="shared" si="400"/>
        <v>174.09217949685632</v>
      </c>
      <c r="O2190" s="14">
        <f t="shared" si="401"/>
        <v>133.29050408488658</v>
      </c>
      <c r="P2190" s="14">
        <f t="shared" si="402"/>
        <v>278.48658305547298</v>
      </c>
      <c r="Q2190" s="14">
        <f t="shared" si="403"/>
        <v>0.69558593481547593</v>
      </c>
      <c r="R2190" s="14">
        <f t="shared" si="404"/>
        <v>0.1456190782738051</v>
      </c>
      <c r="S2190" s="14">
        <f t="shared" si="405"/>
        <v>0.15879498691071842</v>
      </c>
      <c r="T2190" s="14">
        <f t="shared" si="406"/>
        <v>8.855032303485607E-3</v>
      </c>
      <c r="U2190" s="14">
        <f t="shared" si="407"/>
        <v>180.72304670300878</v>
      </c>
      <c r="W2190" s="16">
        <f t="shared" si="408"/>
        <v>3.161761167015961E-5</v>
      </c>
      <c r="X2190" s="15">
        <f t="shared" si="397"/>
        <v>0.63033246319439751</v>
      </c>
      <c r="Y2190" s="15">
        <f t="shared" si="398"/>
        <v>0.39618125531993964</v>
      </c>
      <c r="Z2190" s="15">
        <f t="shared" si="399"/>
        <v>0.63210975474754982</v>
      </c>
    </row>
    <row r="2191" spans="10:26" x14ac:dyDescent="0.35">
      <c r="J2191" s="3">
        <v>45512</v>
      </c>
      <c r="K2191" s="13">
        <f>(VLOOKUP(J2191,'Poche Core Max IR'!A:C,3,TRUE)/VLOOKUP(J2190,'Poche Core Max IR'!A:C,3,TRUE))-1</f>
        <v>5.1849910911883068E-3</v>
      </c>
      <c r="L2191" s="13">
        <f>(VLOOKUP(J2191,'Strat EW abs return'!A:C,3,TRUE)/VLOOKUP(J2190,'Strat EW abs return'!A:C,3,TRUE))-1</f>
        <v>6.5981693498085026E-3</v>
      </c>
      <c r="M2191" s="13">
        <f>(VLOOKUP(J2191,'Strat alpha facteurs'!A:C,3,TRUE)/VLOOKUP(J2190,'Strat alpha facteurs'!A:C,3,TRUE))-1</f>
        <v>1.2317856071872191E-2</v>
      </c>
      <c r="N2191" s="14">
        <f t="shared" si="400"/>
        <v>174.99484589659306</v>
      </c>
      <c r="O2191" s="14">
        <f t="shared" si="401"/>
        <v>134.16997740356001</v>
      </c>
      <c r="P2191" s="14">
        <f t="shared" si="402"/>
        <v>281.9169407034978</v>
      </c>
      <c r="Q2191" s="14">
        <f t="shared" si="403"/>
        <v>0.69466096257546661</v>
      </c>
      <c r="R2191" s="14">
        <f t="shared" si="404"/>
        <v>0.14562988976359045</v>
      </c>
      <c r="S2191" s="14">
        <f t="shared" si="405"/>
        <v>0.15970914766094224</v>
      </c>
      <c r="T2191" s="14">
        <f t="shared" si="406"/>
        <v>6.5234400078887766E-3</v>
      </c>
      <c r="U2191" s="14">
        <f t="shared" si="407"/>
        <v>181.90198265621873</v>
      </c>
      <c r="W2191" s="16">
        <f t="shared" si="408"/>
        <v>2.9281649693029834E-3</v>
      </c>
      <c r="X2191" s="15">
        <f t="shared" si="397"/>
        <v>0.63064674673544185</v>
      </c>
      <c r="Y2191" s="15">
        <f t="shared" si="398"/>
        <v>0.39829591900237243</v>
      </c>
      <c r="Z2191" s="15">
        <f t="shared" si="399"/>
        <v>0.63305366355407033</v>
      </c>
    </row>
    <row r="2192" spans="10:26" x14ac:dyDescent="0.35">
      <c r="J2192" s="3">
        <v>45513</v>
      </c>
      <c r="K2192" s="13">
        <f>(VLOOKUP(J2192,'Poche Core Max IR'!A:C,3,TRUE)/VLOOKUP(J2191,'Poche Core Max IR'!A:C,3,TRUE))-1</f>
        <v>3.3675790530307559E-3</v>
      </c>
      <c r="L2192" s="13">
        <f>(VLOOKUP(J2192,'Strat EW abs return'!A:C,3,TRUE)/VLOOKUP(J2191,'Strat EW abs return'!A:C,3,TRUE))-1</f>
        <v>4.3132139587676033E-3</v>
      </c>
      <c r="M2192" s="13">
        <f>(VLOOKUP(J2192,'Strat alpha facteurs'!A:C,3,TRUE)/VLOOKUP(J2191,'Strat alpha facteurs'!A:C,3,TRUE))-1</f>
        <v>3.103581171456371E-3</v>
      </c>
      <c r="N2192" s="14">
        <f t="shared" si="400"/>
        <v>175.58415487402277</v>
      </c>
      <c r="O2192" s="14">
        <f t="shared" si="401"/>
        <v>134.74868122294458</v>
      </c>
      <c r="P2192" s="14">
        <f t="shared" si="402"/>
        <v>282.79189281257976</v>
      </c>
      <c r="Q2192" s="14">
        <f t="shared" si="403"/>
        <v>0.6945948169092544</v>
      </c>
      <c r="R2192" s="14">
        <f t="shared" si="404"/>
        <v>0.14575326031129016</v>
      </c>
      <c r="S2192" s="14">
        <f t="shared" si="405"/>
        <v>0.15965192277945475</v>
      </c>
      <c r="T2192" s="14">
        <f t="shared" si="406"/>
        <v>3.4631288834592747E-3</v>
      </c>
      <c r="U2192" s="14">
        <f t="shared" si="407"/>
        <v>182.53193266631399</v>
      </c>
      <c r="W2192" s="16">
        <f t="shared" si="408"/>
        <v>1.1241576984356671E-3</v>
      </c>
      <c r="X2192" s="15">
        <f t="shared" si="397"/>
        <v>0.63052673922679647</v>
      </c>
      <c r="Y2192" s="15">
        <f t="shared" si="398"/>
        <v>0.39747588272325379</v>
      </c>
      <c r="Z2192" s="15">
        <f t="shared" si="399"/>
        <v>0.63253535349967627</v>
      </c>
    </row>
    <row r="2193" spans="10:26" x14ac:dyDescent="0.35">
      <c r="J2193" s="3">
        <v>45516</v>
      </c>
      <c r="K2193" s="13">
        <f>(VLOOKUP(J2193,'Poche Core Max IR'!A:C,3,TRUE)/VLOOKUP(J2192,'Poche Core Max IR'!A:C,3,TRUE))-1</f>
        <v>-1.7437080703253116E-4</v>
      </c>
      <c r="L2193" s="13">
        <f>(VLOOKUP(J2193,'Strat EW abs return'!A:C,3,TRUE)/VLOOKUP(J2192,'Strat EW abs return'!A:C,3,TRUE))-1</f>
        <v>5.3719062347674651E-3</v>
      </c>
      <c r="M2193" s="13">
        <f>(VLOOKUP(J2193,'Strat alpha facteurs'!A:C,3,TRUE)/VLOOKUP(J2192,'Strat alpha facteurs'!A:C,3,TRUE))-1</f>
        <v>-2.8167486178043433E-3</v>
      </c>
      <c r="N2193" s="14">
        <f t="shared" si="400"/>
        <v>175.55353812323526</v>
      </c>
      <c r="O2193" s="14">
        <f t="shared" si="401"/>
        <v>135.47253850373281</v>
      </c>
      <c r="P2193" s="14">
        <f t="shared" si="402"/>
        <v>281.99533913937364</v>
      </c>
      <c r="Q2193" s="14">
        <f t="shared" si="403"/>
        <v>0.69432639402326723</v>
      </c>
      <c r="R2193" s="14">
        <f t="shared" si="404"/>
        <v>0.14650515114541199</v>
      </c>
      <c r="S2193" s="14">
        <f t="shared" si="405"/>
        <v>0.15916845483132006</v>
      </c>
      <c r="T2193" s="14">
        <f t="shared" si="406"/>
        <v>2.1215645619999013E-4</v>
      </c>
      <c r="U2193" s="14">
        <f t="shared" si="407"/>
        <v>182.57065799429182</v>
      </c>
      <c r="W2193" s="16">
        <f t="shared" si="408"/>
        <v>3.3867440971941466E-4</v>
      </c>
      <c r="X2193" s="15">
        <f t="shared" si="397"/>
        <v>0.62930637536495937</v>
      </c>
      <c r="Y2193" s="15">
        <f t="shared" si="398"/>
        <v>0.39292262428268671</v>
      </c>
      <c r="Z2193" s="15">
        <f t="shared" si="399"/>
        <v>0.63147753148046781</v>
      </c>
    </row>
    <row r="2194" spans="10:26" x14ac:dyDescent="0.35">
      <c r="J2194" s="3">
        <v>45517</v>
      </c>
      <c r="K2194" s="13">
        <f>(VLOOKUP(J2194,'Poche Core Max IR'!A:C,3,TRUE)/VLOOKUP(J2193,'Poche Core Max IR'!A:C,3,TRUE))-1</f>
        <v>7.5108889679336155E-3</v>
      </c>
      <c r="L2194" s="13">
        <f>(VLOOKUP(J2194,'Strat EW abs return'!A:C,3,TRUE)/VLOOKUP(J2193,'Strat EW abs return'!A:C,3,TRUE))-1</f>
        <v>2.2142421006876578E-3</v>
      </c>
      <c r="M2194" s="13">
        <f>(VLOOKUP(J2194,'Strat alpha facteurs'!A:C,3,TRUE)/VLOOKUP(J2193,'Strat alpha facteurs'!A:C,3,TRUE))-1</f>
        <v>1.1007208701814042E-2</v>
      </c>
      <c r="N2194" s="14">
        <f t="shared" si="400"/>
        <v>176.87210125600677</v>
      </c>
      <c r="O2194" s="14">
        <f t="shared" si="401"/>
        <v>135.77250750197481</v>
      </c>
      <c r="P2194" s="14">
        <f t="shared" si="402"/>
        <v>285.09932069021954</v>
      </c>
      <c r="Q2194" s="14">
        <f t="shared" si="403"/>
        <v>0.69447768322456538</v>
      </c>
      <c r="R2194" s="14">
        <f t="shared" si="404"/>
        <v>0.14576670468780725</v>
      </c>
      <c r="S2194" s="14">
        <f t="shared" si="405"/>
        <v>0.15975561208762659</v>
      </c>
      <c r="T2194" s="14">
        <f t="shared" si="406"/>
        <v>7.2914067277218674E-3</v>
      </c>
      <c r="U2194" s="14">
        <f t="shared" si="407"/>
        <v>183.901854918276</v>
      </c>
      <c r="W2194" s="16">
        <f t="shared" si="408"/>
        <v>2.0812261379327996E-3</v>
      </c>
      <c r="X2194" s="15">
        <f t="shared" si="397"/>
        <v>0.62984444001740303</v>
      </c>
      <c r="Y2194" s="15">
        <f t="shared" si="398"/>
        <v>0.39440232517340196</v>
      </c>
      <c r="Z2194" s="15">
        <f t="shared" si="399"/>
        <v>0.63189945173748252</v>
      </c>
    </row>
    <row r="2195" spans="10:26" x14ac:dyDescent="0.35">
      <c r="J2195" s="3">
        <v>45518</v>
      </c>
      <c r="K2195" s="13">
        <f>(VLOOKUP(J2195,'Poche Core Max IR'!A:C,3,TRUE)/VLOOKUP(J2194,'Poche Core Max IR'!A:C,3,TRUE))-1</f>
        <v>3.8573779922921325E-3</v>
      </c>
      <c r="L2195" s="13">
        <f>(VLOOKUP(J2195,'Strat EW abs return'!A:C,3,TRUE)/VLOOKUP(J2194,'Strat EW abs return'!A:C,3,TRUE))-1</f>
        <v>-8.6407966282253668E-4</v>
      </c>
      <c r="M2195" s="13">
        <f>(VLOOKUP(J2195,'Strat alpha facteurs'!A:C,3,TRUE)/VLOOKUP(J2194,'Strat alpha facteurs'!A:C,3,TRUE))-1</f>
        <v>6.3889503290870397E-3</v>
      </c>
      <c r="N2195" s="14">
        <f t="shared" si="400"/>
        <v>177.55436380684216</v>
      </c>
      <c r="O2195" s="14">
        <f t="shared" si="401"/>
        <v>135.65518923947195</v>
      </c>
      <c r="P2195" s="14">
        <f t="shared" si="402"/>
        <v>286.92080608896583</v>
      </c>
      <c r="Q2195" s="14">
        <f t="shared" si="403"/>
        <v>0.69467407308974716</v>
      </c>
      <c r="R2195" s="14">
        <f t="shared" si="404"/>
        <v>0.14512214511176069</v>
      </c>
      <c r="S2195" s="14">
        <f t="shared" si="405"/>
        <v>0.16020378179849154</v>
      </c>
      <c r="T2195" s="14">
        <f t="shared" si="406"/>
        <v>3.5735795567918161E-3</v>
      </c>
      <c r="U2195" s="14">
        <f t="shared" si="407"/>
        <v>184.55904282746803</v>
      </c>
      <c r="W2195" s="16">
        <f t="shared" si="408"/>
        <v>8.9813691022620746E-4</v>
      </c>
      <c r="X2195" s="15">
        <f t="shared" si="397"/>
        <v>0.63026337420304757</v>
      </c>
      <c r="Y2195" s="15">
        <f t="shared" si="398"/>
        <v>0.39452345196902289</v>
      </c>
      <c r="Z2195" s="15">
        <f t="shared" si="399"/>
        <v>0.63219399810187937</v>
      </c>
    </row>
    <row r="2196" spans="10:26" x14ac:dyDescent="0.35">
      <c r="J2196" s="3">
        <v>45519</v>
      </c>
      <c r="K2196" s="13">
        <f>(VLOOKUP(J2196,'Poche Core Max IR'!A:C,3,TRUE)/VLOOKUP(J2195,'Poche Core Max IR'!A:C,3,TRUE))-1</f>
        <v>1.1689169400086019E-2</v>
      </c>
      <c r="L2196" s="13">
        <f>(VLOOKUP(J2196,'Strat EW abs return'!A:C,3,TRUE)/VLOOKUP(J2195,'Strat EW abs return'!A:C,3,TRUE))-1</f>
        <v>4.0277203990584098E-3</v>
      </c>
      <c r="M2196" s="13">
        <f>(VLOOKUP(J2196,'Strat alpha facteurs'!A:C,3,TRUE)/VLOOKUP(J2195,'Strat alpha facteurs'!A:C,3,TRUE))-1</f>
        <v>9.3993308573372403E-3</v>
      </c>
      <c r="N2196" s="14">
        <f t="shared" si="400"/>
        <v>179.62982684310484</v>
      </c>
      <c r="O2196" s="14">
        <f t="shared" si="401"/>
        <v>136.20157041240989</v>
      </c>
      <c r="P2196" s="14">
        <f t="shared" si="402"/>
        <v>289.61766967524994</v>
      </c>
      <c r="Q2196" s="14">
        <f t="shared" si="403"/>
        <v>0.69569089615368696</v>
      </c>
      <c r="R2196" s="14">
        <f t="shared" si="404"/>
        <v>0.14423395820214116</v>
      </c>
      <c r="S2196" s="14">
        <f t="shared" si="405"/>
        <v>0.16007514564417122</v>
      </c>
      <c r="T2196" s="14">
        <f t="shared" si="406"/>
        <v>1.0210482692136228E-2</v>
      </c>
      <c r="U2196" s="14">
        <f t="shared" si="407"/>
        <v>186.44347973993513</v>
      </c>
      <c r="W2196" s="16">
        <f t="shared" si="408"/>
        <v>2.0855333116337133E-3</v>
      </c>
      <c r="X2196" s="15">
        <f t="shared" si="397"/>
        <v>0.63309353151851167</v>
      </c>
      <c r="Y2196" s="15">
        <f t="shared" si="398"/>
        <v>0.39864892465155888</v>
      </c>
      <c r="Z2196" s="15">
        <f t="shared" si="399"/>
        <v>0.63454504218751562</v>
      </c>
    </row>
    <row r="2197" spans="10:26" x14ac:dyDescent="0.35">
      <c r="J2197" s="3">
        <v>45520</v>
      </c>
      <c r="K2197" s="13">
        <f>(VLOOKUP(J2197,'Poche Core Max IR'!A:C,3,TRUE)/VLOOKUP(J2196,'Poche Core Max IR'!A:C,3,TRUE))-1</f>
        <v>4.3729327099171211E-3</v>
      </c>
      <c r="L2197" s="13">
        <f>(VLOOKUP(J2197,'Strat EW abs return'!A:C,3,TRUE)/VLOOKUP(J2196,'Strat EW abs return'!A:C,3,TRUE))-1</f>
        <v>2.5298216904887649E-3</v>
      </c>
      <c r="M2197" s="13">
        <f>(VLOOKUP(J2197,'Strat alpha facteurs'!A:C,3,TRUE)/VLOOKUP(J2196,'Strat alpha facteurs'!A:C,3,TRUE))-1</f>
        <v>5.3116795897185654E-3</v>
      </c>
      <c r="N2197" s="14">
        <f t="shared" si="400"/>
        <v>180.41533598858379</v>
      </c>
      <c r="O2197" s="14">
        <f t="shared" si="401"/>
        <v>136.54613609951784</v>
      </c>
      <c r="P2197" s="14">
        <f t="shared" si="402"/>
        <v>291.15602594008584</v>
      </c>
      <c r="Q2197" s="14">
        <f t="shared" si="403"/>
        <v>0.69577095571948389</v>
      </c>
      <c r="R2197" s="14">
        <f t="shared" si="404"/>
        <v>0.1439858443119974</v>
      </c>
      <c r="S2197" s="14">
        <f t="shared" si="405"/>
        <v>0.1602431999685181</v>
      </c>
      <c r="T2197" s="14">
        <f t="shared" si="406"/>
        <v>4.2573635556862107E-3</v>
      </c>
      <c r="U2197" s="14">
        <f t="shared" si="407"/>
        <v>187.23723741577524</v>
      </c>
      <c r="W2197" s="16">
        <f t="shared" si="408"/>
        <v>1.2154190467277975E-3</v>
      </c>
      <c r="X2197" s="15">
        <f t="shared" si="397"/>
        <v>0.63500631473422753</v>
      </c>
      <c r="Y2197" s="15">
        <f t="shared" si="398"/>
        <v>0.40014458814843545</v>
      </c>
      <c r="Z2197" s="15">
        <f t="shared" si="399"/>
        <v>0.63647609991002974</v>
      </c>
    </row>
    <row r="2198" spans="10:26" x14ac:dyDescent="0.35">
      <c r="J2198" s="3">
        <v>45523</v>
      </c>
      <c r="K2198" s="13">
        <f>(VLOOKUP(J2198,'Poche Core Max IR'!A:C,3,TRUE)/VLOOKUP(J2197,'Poche Core Max IR'!A:C,3,TRUE))-1</f>
        <v>5.7756027469277882E-3</v>
      </c>
      <c r="L2198" s="13">
        <f>(VLOOKUP(J2198,'Strat EW abs return'!A:C,3,TRUE)/VLOOKUP(J2197,'Strat EW abs return'!A:C,3,TRUE))-1</f>
        <v>2.3912403283394834E-3</v>
      </c>
      <c r="M2198" s="13">
        <f>(VLOOKUP(J2198,'Strat alpha facteurs'!A:C,3,TRUE)/VLOOKUP(J2197,'Strat alpha facteurs'!A:C,3,TRUE))-1</f>
        <v>7.8277399650832358E-3</v>
      </c>
      <c r="N2198" s="14">
        <f t="shared" si="400"/>
        <v>181.45734329870734</v>
      </c>
      <c r="O2198" s="14">
        <f t="shared" si="401"/>
        <v>136.87265072683795</v>
      </c>
      <c r="P2198" s="14">
        <f t="shared" si="402"/>
        <v>293.43511960041184</v>
      </c>
      <c r="Q2198" s="14">
        <f t="shared" si="403"/>
        <v>0.69588059122194768</v>
      </c>
      <c r="R2198" s="14">
        <f t="shared" si="404"/>
        <v>0.14352395442177354</v>
      </c>
      <c r="S2198" s="14">
        <f t="shared" si="405"/>
        <v>0.16059545435627823</v>
      </c>
      <c r="T2198" s="14">
        <f t="shared" si="406"/>
        <v>5.6171435012412757E-3</v>
      </c>
      <c r="U2198" s="14">
        <f t="shared" si="407"/>
        <v>188.28897584711564</v>
      </c>
      <c r="W2198" s="16">
        <f t="shared" si="408"/>
        <v>1.6002997241714426E-3</v>
      </c>
      <c r="X2198" s="15">
        <f t="shared" si="397"/>
        <v>0.63471080425009474</v>
      </c>
      <c r="Y2198" s="15">
        <f t="shared" si="398"/>
        <v>0.39932971993301386</v>
      </c>
      <c r="Z2198" s="15">
        <f t="shared" si="399"/>
        <v>0.63615215240998013</v>
      </c>
    </row>
    <row r="2199" spans="10:26" x14ac:dyDescent="0.35">
      <c r="J2199" s="3">
        <v>45524</v>
      </c>
      <c r="K2199" s="13">
        <f>(VLOOKUP(J2199,'Poche Core Max IR'!A:C,3,TRUE)/VLOOKUP(J2198,'Poche Core Max IR'!A:C,3,TRUE))-1</f>
        <v>-2.2748233950505847E-3</v>
      </c>
      <c r="L2199" s="13">
        <f>(VLOOKUP(J2199,'Strat EW abs return'!A:C,3,TRUE)/VLOOKUP(J2198,'Strat EW abs return'!A:C,3,TRUE))-1</f>
        <v>-6.411180158406582E-4</v>
      </c>
      <c r="M2199" s="13">
        <f>(VLOOKUP(J2199,'Strat alpha facteurs'!A:C,3,TRUE)/VLOOKUP(J2198,'Strat alpha facteurs'!A:C,3,TRUE))-1</f>
        <v>-1.9435506354111842E-3</v>
      </c>
      <c r="N2199" s="14">
        <f t="shared" si="400"/>
        <v>181.04455988896771</v>
      </c>
      <c r="O2199" s="14">
        <f t="shared" si="401"/>
        <v>136.78489920458111</v>
      </c>
      <c r="P2199" s="14">
        <f t="shared" si="402"/>
        <v>292.86481358726053</v>
      </c>
      <c r="Q2199" s="14">
        <f t="shared" si="403"/>
        <v>0.69568000395477247</v>
      </c>
      <c r="R2199" s="14">
        <f t="shared" si="404"/>
        <v>0.14371752642854235</v>
      </c>
      <c r="S2199" s="14">
        <f t="shared" si="405"/>
        <v>0.16060246961668462</v>
      </c>
      <c r="T2199" s="14">
        <f t="shared" si="406"/>
        <v>-1.9871466393161039E-3</v>
      </c>
      <c r="U2199" s="14">
        <f t="shared" si="407"/>
        <v>187.91481804154077</v>
      </c>
      <c r="W2199" s="16">
        <f t="shared" si="408"/>
        <v>-4.0427892725750726E-4</v>
      </c>
      <c r="X2199" s="15">
        <f t="shared" si="397"/>
        <v>0.63477004515140745</v>
      </c>
      <c r="Y2199" s="15">
        <f t="shared" si="398"/>
        <v>0.39825273365707053</v>
      </c>
      <c r="Z2199" s="15">
        <f t="shared" si="399"/>
        <v>0.63617354154116168</v>
      </c>
    </row>
    <row r="2200" spans="10:26" x14ac:dyDescent="0.35">
      <c r="J2200" s="3">
        <v>45525</v>
      </c>
      <c r="K2200" s="13">
        <f>(VLOOKUP(J2200,'Poche Core Max IR'!A:C,3,TRUE)/VLOOKUP(J2199,'Poche Core Max IR'!A:C,3,TRUE))-1</f>
        <v>3.5022628683418766E-3</v>
      </c>
      <c r="L2200" s="13">
        <f>(VLOOKUP(J2200,'Strat EW abs return'!A:C,3,TRUE)/VLOOKUP(J2199,'Strat EW abs return'!A:C,3,TRUE))-1</f>
        <v>-5.5696135973848371E-4</v>
      </c>
      <c r="M2200" s="13">
        <f>(VLOOKUP(J2200,'Strat alpha facteurs'!A:C,3,TRUE)/VLOOKUP(J2199,'Strat alpha facteurs'!A:C,3,TRUE))-1</f>
        <v>4.1369056062454668E-3</v>
      </c>
      <c r="N2200" s="14">
        <f t="shared" si="400"/>
        <v>181.67862552858213</v>
      </c>
      <c r="O2200" s="14">
        <f t="shared" si="401"/>
        <v>136.70871530112842</v>
      </c>
      <c r="P2200" s="14">
        <f t="shared" si="402"/>
        <v>294.0763676764617</v>
      </c>
      <c r="Q2200" s="14">
        <f t="shared" si="403"/>
        <v>0.69601393485607865</v>
      </c>
      <c r="R2200" s="14">
        <f t="shared" si="404"/>
        <v>0.1432048870810444</v>
      </c>
      <c r="S2200" s="14">
        <f t="shared" si="405"/>
        <v>0.16078117806287626</v>
      </c>
      <c r="T2200" s="14">
        <f t="shared" si="406"/>
        <v>3.0208063940949672E-3</v>
      </c>
      <c r="U2200" s="14">
        <f t="shared" si="407"/>
        <v>188.48247232542587</v>
      </c>
      <c r="W2200" s="16">
        <f t="shared" si="408"/>
        <v>5.8537696827720893E-4</v>
      </c>
      <c r="X2200" s="15">
        <f t="shared" si="397"/>
        <v>0.63496013260638418</v>
      </c>
      <c r="Y2200" s="15">
        <f t="shared" si="398"/>
        <v>0.39821694544074182</v>
      </c>
      <c r="Z2200" s="15">
        <f t="shared" si="399"/>
        <v>0.63641150566699189</v>
      </c>
    </row>
    <row r="2201" spans="10:26" x14ac:dyDescent="0.35">
      <c r="J2201" s="3">
        <v>45526</v>
      </c>
      <c r="K2201" s="13">
        <f>(VLOOKUP(J2201,'Poche Core Max IR'!A:C,3,TRUE)/VLOOKUP(J2200,'Poche Core Max IR'!A:C,3,TRUE))-1</f>
        <v>-2.0660482764227606E-3</v>
      </c>
      <c r="L2201" s="13">
        <f>(VLOOKUP(J2201,'Strat EW abs return'!A:C,3,TRUE)/VLOOKUP(J2200,'Strat EW abs return'!A:C,3,TRUE))-1</f>
        <v>-4.5102647011909802E-3</v>
      </c>
      <c r="M2201" s="13">
        <f>(VLOOKUP(J2201,'Strat alpha facteurs'!A:C,3,TRUE)/VLOOKUP(J2200,'Strat alpha facteurs'!A:C,3,TRUE))-1</f>
        <v>-1.3525202370930911E-3</v>
      </c>
      <c r="N2201" s="14">
        <f t="shared" si="400"/>
        <v>181.30326871744595</v>
      </c>
      <c r="O2201" s="14">
        <f t="shared" si="401"/>
        <v>136.09212280816058</v>
      </c>
      <c r="P2201" s="14">
        <f t="shared" si="402"/>
        <v>293.67862343792848</v>
      </c>
      <c r="Q2201" s="14">
        <f t="shared" si="403"/>
        <v>0.69617808599765085</v>
      </c>
      <c r="R2201" s="14">
        <f t="shared" si="404"/>
        <v>0.1428878300607748</v>
      </c>
      <c r="S2201" s="14">
        <f t="shared" si="405"/>
        <v>0.16093408394157363</v>
      </c>
      <c r="T2201" s="14">
        <f t="shared" si="406"/>
        <v>-2.3013501347890078E-3</v>
      </c>
      <c r="U2201" s="14">
        <f t="shared" si="407"/>
        <v>188.04870816233438</v>
      </c>
      <c r="W2201" s="16">
        <f t="shared" si="408"/>
        <v>-8.6212854152190456E-4</v>
      </c>
      <c r="X2201" s="15">
        <f t="shared" si="397"/>
        <v>0.63659440737732642</v>
      </c>
      <c r="Y2201" s="15">
        <f t="shared" si="398"/>
        <v>0.39901516114534391</v>
      </c>
      <c r="Z2201" s="15">
        <f t="shared" si="399"/>
        <v>0.63799616609583676</v>
      </c>
    </row>
    <row r="2202" spans="10:26" x14ac:dyDescent="0.35">
      <c r="J2202" s="3">
        <v>45527</v>
      </c>
      <c r="K2202" s="13">
        <f>(VLOOKUP(J2202,'Poche Core Max IR'!A:C,3,TRUE)/VLOOKUP(J2201,'Poche Core Max IR'!A:C,3,TRUE))-1</f>
        <v>4.3396418128904823E-3</v>
      </c>
      <c r="L2202" s="13">
        <f>(VLOOKUP(J2202,'Strat EW abs return'!A:C,3,TRUE)/VLOOKUP(J2201,'Strat EW abs return'!A:C,3,TRUE))-1</f>
        <v>1.0352763615174787E-2</v>
      </c>
      <c r="M2202" s="13">
        <f>(VLOOKUP(J2202,'Strat alpha facteurs'!A:C,3,TRUE)/VLOOKUP(J2201,'Strat alpha facteurs'!A:C,3,TRUE))-1</f>
        <v>1.2172483658186684E-2</v>
      </c>
      <c r="N2202" s="14">
        <f t="shared" si="400"/>
        <v>182.09005996318589</v>
      </c>
      <c r="O2202" s="14">
        <f t="shared" si="401"/>
        <v>137.50105238548082</v>
      </c>
      <c r="P2202" s="14">
        <f t="shared" si="402"/>
        <v>297.25342168248545</v>
      </c>
      <c r="Q2202" s="14">
        <f t="shared" si="403"/>
        <v>0.69471181761699352</v>
      </c>
      <c r="R2202" s="14">
        <f t="shared" si="404"/>
        <v>0.14344057181256126</v>
      </c>
      <c r="S2202" s="14">
        <f t="shared" si="405"/>
        <v>0.16184761057044467</v>
      </c>
      <c r="T2202" s="14">
        <f t="shared" si="406"/>
        <v>6.4594149661419877E-3</v>
      </c>
      <c r="U2202" s="14">
        <f t="shared" si="407"/>
        <v>189.26339280220182</v>
      </c>
      <c r="W2202" s="16">
        <f t="shared" si="408"/>
        <v>3.4550937275862502E-3</v>
      </c>
      <c r="X2202" s="15">
        <f t="shared" si="397"/>
        <v>0.63039147705368526</v>
      </c>
      <c r="Y2202" s="15">
        <f t="shared" si="398"/>
        <v>0.39290980791458635</v>
      </c>
      <c r="Z2202" s="15">
        <f t="shared" si="399"/>
        <v>0.63373155919621615</v>
      </c>
    </row>
    <row r="2203" spans="10:26" x14ac:dyDescent="0.35">
      <c r="J2203" s="3">
        <v>45530</v>
      </c>
      <c r="K2203" s="13">
        <f>(VLOOKUP(J2203,'Poche Core Max IR'!A:C,3,TRUE)/VLOOKUP(J2202,'Poche Core Max IR'!A:C,3,TRUE))-1</f>
        <v>-1.7526666369760413E-4</v>
      </c>
      <c r="L2203" s="13">
        <f>(VLOOKUP(J2203,'Strat EW abs return'!A:C,3,TRUE)/VLOOKUP(J2202,'Strat EW abs return'!A:C,3,TRUE))-1</f>
        <v>1.5352160383583779E-3</v>
      </c>
      <c r="M2203" s="13">
        <f>(VLOOKUP(J2203,'Strat alpha facteurs'!A:C,3,TRUE)/VLOOKUP(J2202,'Strat alpha facteurs'!A:C,3,TRUE))-1</f>
        <v>1.290046076145579E-3</v>
      </c>
      <c r="N2203" s="14">
        <f t="shared" si="400"/>
        <v>182.05814564588366</v>
      </c>
      <c r="O2203" s="14">
        <f t="shared" si="401"/>
        <v>137.71214620639415</v>
      </c>
      <c r="P2203" s="14">
        <f t="shared" si="402"/>
        <v>297.6368922927478</v>
      </c>
      <c r="Q2203" s="14">
        <f t="shared" si="403"/>
        <v>0.69437671518798683</v>
      </c>
      <c r="R2203" s="14">
        <f t="shared" si="404"/>
        <v>0.14361665882006219</v>
      </c>
      <c r="S2203" s="14">
        <f t="shared" si="405"/>
        <v>0.16200662599195029</v>
      </c>
      <c r="T2203" s="14">
        <f t="shared" si="406"/>
        <v>3.0724331884285171E-4</v>
      </c>
      <c r="U2203" s="14">
        <f t="shared" si="407"/>
        <v>189.32154271514185</v>
      </c>
      <c r="W2203" s="16">
        <f t="shared" si="408"/>
        <v>4.2947861016650251E-4</v>
      </c>
      <c r="X2203" s="15">
        <f t="shared" si="397"/>
        <v>0.63140456852943316</v>
      </c>
      <c r="Y2203" s="15">
        <f t="shared" si="398"/>
        <v>0.39350290676102184</v>
      </c>
      <c r="Z2203" s="15">
        <f t="shared" si="399"/>
        <v>0.63459451496792951</v>
      </c>
    </row>
    <row r="2204" spans="10:26" x14ac:dyDescent="0.35">
      <c r="J2204" s="3">
        <v>45531</v>
      </c>
      <c r="K2204" s="13">
        <f>(VLOOKUP(J2204,'Poche Core Max IR'!A:C,3,TRUE)/VLOOKUP(J2203,'Poche Core Max IR'!A:C,3,TRUE))-1</f>
        <v>1.1812673483031499E-3</v>
      </c>
      <c r="L2204" s="13">
        <f>(VLOOKUP(J2204,'Strat EW abs return'!A:C,3,TRUE)/VLOOKUP(J2203,'Strat EW abs return'!A:C,3,TRUE))-1</f>
        <v>2.7022630329853747E-4</v>
      </c>
      <c r="M2204" s="13">
        <f>(VLOOKUP(J2204,'Strat alpha facteurs'!A:C,3,TRUE)/VLOOKUP(J2203,'Strat alpha facteurs'!A:C,3,TRUE))-1</f>
        <v>1.1953340457619976E-3</v>
      </c>
      <c r="N2204" s="14">
        <f t="shared" si="400"/>
        <v>182.27320498882776</v>
      </c>
      <c r="O2204" s="14">
        <f t="shared" si="401"/>
        <v>137.74935965058282</v>
      </c>
      <c r="P2204" s="14">
        <f t="shared" si="402"/>
        <v>297.99266780338013</v>
      </c>
      <c r="Q2204" s="14">
        <f t="shared" si="403"/>
        <v>0.69446589161291916</v>
      </c>
      <c r="R2204" s="14">
        <f t="shared" si="404"/>
        <v>0.1435043999369354</v>
      </c>
      <c r="S2204" s="14">
        <f t="shared" si="405"/>
        <v>0.16202970845014475</v>
      </c>
      <c r="T2204" s="14">
        <f t="shared" si="406"/>
        <v>1.0527055755658063E-3</v>
      </c>
      <c r="U2204" s="14">
        <f t="shared" si="407"/>
        <v>189.5208425587328</v>
      </c>
      <c r="W2204" s="16">
        <f t="shared" si="408"/>
        <v>2.324582904373814E-4</v>
      </c>
      <c r="X2204" s="15">
        <f t="shared" si="397"/>
        <v>0.63196882518095798</v>
      </c>
      <c r="Y2204" s="15">
        <f t="shared" si="398"/>
        <v>0.39332493004753255</v>
      </c>
      <c r="Z2204" s="15">
        <f t="shared" si="399"/>
        <v>0.63549051511116783</v>
      </c>
    </row>
    <row r="2205" spans="10:26" x14ac:dyDescent="0.35">
      <c r="J2205" s="3">
        <v>45532</v>
      </c>
      <c r="K2205" s="13">
        <f>(VLOOKUP(J2205,'Poche Core Max IR'!A:C,3,TRUE)/VLOOKUP(J2204,'Poche Core Max IR'!A:C,3,TRUE))-1</f>
        <v>8.7234011937109557E-5</v>
      </c>
      <c r="L2205" s="13">
        <f>(VLOOKUP(J2205,'Strat EW abs return'!A:C,3,TRUE)/VLOOKUP(J2204,'Strat EW abs return'!A:C,3,TRUE))-1</f>
        <v>-5.4632572460118212E-3</v>
      </c>
      <c r="M2205" s="13">
        <f>(VLOOKUP(J2205,'Strat alpha facteurs'!A:C,3,TRUE)/VLOOKUP(J2204,'Strat alpha facteurs'!A:C,3,TRUE))-1</f>
        <v>-1.5449298633298802E-3</v>
      </c>
      <c r="N2205" s="14">
        <f t="shared" si="400"/>
        <v>182.28910541176757</v>
      </c>
      <c r="O2205" s="14">
        <f t="shared" si="401"/>
        <v>136.99679946333828</v>
      </c>
      <c r="P2205" s="14">
        <f t="shared" si="402"/>
        <v>297.53229003183736</v>
      </c>
      <c r="Q2205" s="14">
        <f t="shared" si="403"/>
        <v>0.69520342347623765</v>
      </c>
      <c r="R2205" s="14">
        <f t="shared" si="404"/>
        <v>0.14285950720673918</v>
      </c>
      <c r="S2205" s="14">
        <f t="shared" si="405"/>
        <v>0.16193706931702248</v>
      </c>
      <c r="T2205" s="14">
        <f t="shared" si="406"/>
        <v>-9.7374494224242614E-4</v>
      </c>
      <c r="U2205" s="14">
        <f t="shared" si="407"/>
        <v>189.33629759684169</v>
      </c>
      <c r="W2205" s="16">
        <f t="shared" si="408"/>
        <v>-1.0306596522768848E-3</v>
      </c>
      <c r="X2205" s="15">
        <f t="shared" si="397"/>
        <v>0.6314700669670158</v>
      </c>
      <c r="Y2205" s="15">
        <f t="shared" si="398"/>
        <v>0.391887201810108</v>
      </c>
      <c r="Z2205" s="15">
        <f t="shared" si="399"/>
        <v>0.63544422867961992</v>
      </c>
    </row>
    <row r="2206" spans="10:26" x14ac:dyDescent="0.35">
      <c r="J2206" s="3">
        <v>45533</v>
      </c>
      <c r="K2206" s="13">
        <f>(VLOOKUP(J2206,'Poche Core Max IR'!A:C,3,TRUE)/VLOOKUP(J2205,'Poche Core Max IR'!A:C,3,TRUE))-1</f>
        <v>4.3200822341851186E-3</v>
      </c>
      <c r="L2206" s="13">
        <f>(VLOOKUP(J2206,'Strat EW abs return'!A:C,3,TRUE)/VLOOKUP(J2205,'Strat EW abs return'!A:C,3,TRUE))-1</f>
        <v>3.0781177200618348E-3</v>
      </c>
      <c r="M2206" s="13">
        <f>(VLOOKUP(J2206,'Strat alpha facteurs'!A:C,3,TRUE)/VLOOKUP(J2205,'Strat alpha facteurs'!A:C,3,TRUE))-1</f>
        <v>2.1817145541196403E-3</v>
      </c>
      <c r="N2206" s="14">
        <f t="shared" si="400"/>
        <v>183.07660933754244</v>
      </c>
      <c r="O2206" s="14">
        <f t="shared" si="401"/>
        <v>137.41849173935813</v>
      </c>
      <c r="P2206" s="14">
        <f t="shared" si="402"/>
        <v>298.18142055932037</v>
      </c>
      <c r="Q2206" s="14">
        <f t="shared" si="403"/>
        <v>0.69556612970823828</v>
      </c>
      <c r="R2206" s="14">
        <f t="shared" si="404"/>
        <v>0.14275728542637148</v>
      </c>
      <c r="S2206" s="14">
        <f t="shared" si="405"/>
        <v>0.16167658486538949</v>
      </c>
      <c r="T2206" s="14">
        <f t="shared" si="406"/>
        <v>3.7963748004971624E-3</v>
      </c>
      <c r="U2206" s="14">
        <f t="shared" si="407"/>
        <v>190.05508914585778</v>
      </c>
      <c r="W2206" s="16">
        <f t="shared" si="408"/>
        <v>7.9215588820001864E-4</v>
      </c>
      <c r="X2206" s="15">
        <f t="shared" si="397"/>
        <v>0.63183206462316233</v>
      </c>
      <c r="Y2206" s="15">
        <f t="shared" si="398"/>
        <v>0.39299174687293514</v>
      </c>
      <c r="Z2206" s="15">
        <f t="shared" si="399"/>
        <v>0.63544166930201873</v>
      </c>
    </row>
    <row r="2207" spans="10:26" x14ac:dyDescent="0.35">
      <c r="J2207" s="3">
        <v>45534</v>
      </c>
      <c r="K2207" s="13">
        <f>(VLOOKUP(J2207,'Poche Core Max IR'!A:C,3,TRUE)/VLOOKUP(J2206,'Poche Core Max IR'!A:C,3,TRUE))-1</f>
        <v>5.6544764235633149E-3</v>
      </c>
      <c r="L2207" s="13">
        <f>(VLOOKUP(J2207,'Strat EW abs return'!A:C,3,TRUE)/VLOOKUP(J2206,'Strat EW abs return'!A:C,3,TRUE))-1</f>
        <v>-2.4595821164264953E-3</v>
      </c>
      <c r="M2207" s="13">
        <f>(VLOOKUP(J2207,'Strat alpha facteurs'!A:C,3,TRUE)/VLOOKUP(J2206,'Strat alpha facteurs'!A:C,3,TRUE))-1</f>
        <v>7.8054949255352835E-3</v>
      </c>
      <c r="N2207" s="14">
        <f t="shared" si="400"/>
        <v>184.11181170874747</v>
      </c>
      <c r="O2207" s="14">
        <f t="shared" si="401"/>
        <v>137.08049967460971</v>
      </c>
      <c r="P2207" s="14">
        <f t="shared" si="402"/>
        <v>300.50887412438504</v>
      </c>
      <c r="Q2207" s="14">
        <f t="shared" si="403"/>
        <v>0.69612721803219135</v>
      </c>
      <c r="R2207" s="14">
        <f t="shared" si="404"/>
        <v>0.14171968549842687</v>
      </c>
      <c r="S2207" s="14">
        <f t="shared" si="405"/>
        <v>0.16215309646938111</v>
      </c>
      <c r="T2207" s="14">
        <f t="shared" si="406"/>
        <v>4.8439047779847925E-3</v>
      </c>
      <c r="U2207" s="14">
        <f t="shared" si="407"/>
        <v>190.9756979002517</v>
      </c>
      <c r="W2207" s="16">
        <f t="shared" si="408"/>
        <v>9.171139676540695E-4</v>
      </c>
      <c r="X2207" s="15">
        <f t="shared" si="397"/>
        <v>0.63329324316669311</v>
      </c>
      <c r="Y2207" s="15">
        <f t="shared" si="398"/>
        <v>0.39000931283290752</v>
      </c>
      <c r="Z2207" s="15">
        <f t="shared" si="399"/>
        <v>0.63726604825028321</v>
      </c>
    </row>
    <row r="2208" spans="10:26" x14ac:dyDescent="0.35">
      <c r="J2208" s="3">
        <v>45537</v>
      </c>
      <c r="K2208" s="13">
        <f>(VLOOKUP(J2208,'Poche Core Max IR'!A:C,3,TRUE)/VLOOKUP(J2207,'Poche Core Max IR'!A:C,3,TRUE))-1</f>
        <v>5.7307521355109969E-4</v>
      </c>
      <c r="L2208" s="13">
        <f>(VLOOKUP(J2208,'Strat EW abs return'!A:C,3,TRUE)/VLOOKUP(J2207,'Strat EW abs return'!A:C,3,TRUE))-1</f>
        <v>0</v>
      </c>
      <c r="M2208" s="13">
        <f>(VLOOKUP(J2208,'Strat alpha facteurs'!A:C,3,TRUE)/VLOOKUP(J2207,'Strat alpha facteurs'!A:C,3,TRUE))-1</f>
        <v>-7.0892824227675177E-6</v>
      </c>
      <c r="N2208" s="14">
        <f t="shared" si="400"/>
        <v>184.21732162455973</v>
      </c>
      <c r="O2208" s="14">
        <f t="shared" si="401"/>
        <v>137.08049967460971</v>
      </c>
      <c r="P2208" s="14">
        <f t="shared" si="402"/>
        <v>300.5067437321058</v>
      </c>
      <c r="Q2208" s="14">
        <f t="shared" si="403"/>
        <v>0.69624919470202706</v>
      </c>
      <c r="R2208" s="14">
        <f t="shared" si="404"/>
        <v>0.1416633341325079</v>
      </c>
      <c r="S2208" s="14">
        <f t="shared" si="405"/>
        <v>0.1620874711654644</v>
      </c>
      <c r="T2208" s="14">
        <f t="shared" si="406"/>
        <v>3.977837050359333E-4</v>
      </c>
      <c r="U2208" s="14">
        <f t="shared" si="407"/>
        <v>191.05166492093429</v>
      </c>
      <c r="W2208" s="16">
        <f t="shared" si="408"/>
        <v>-1.1490838602841637E-6</v>
      </c>
      <c r="X2208" s="15">
        <f t="shared" si="397"/>
        <v>0.63236106715386564</v>
      </c>
      <c r="Y2208" s="15">
        <f t="shared" si="398"/>
        <v>0.38907706364029143</v>
      </c>
      <c r="Z2208" s="15">
        <f t="shared" si="399"/>
        <v>0.63634681737532606</v>
      </c>
    </row>
    <row r="2209" spans="10:26" x14ac:dyDescent="0.35">
      <c r="J2209" s="3">
        <v>45538</v>
      </c>
      <c r="K2209" s="13">
        <f>(VLOOKUP(J2209,'Poche Core Max IR'!A:C,3,TRUE)/VLOOKUP(J2208,'Poche Core Max IR'!A:C,3,TRUE))-1</f>
        <v>-1.0732598727888565E-2</v>
      </c>
      <c r="L2209" s="13">
        <f>(VLOOKUP(J2209,'Strat EW abs return'!A:C,3,TRUE)/VLOOKUP(J2208,'Strat EW abs return'!A:C,3,TRUE))-1</f>
        <v>-1.1771148900743489E-2</v>
      </c>
      <c r="M2209" s="13">
        <f>(VLOOKUP(J2209,'Strat alpha facteurs'!A:C,3,TRUE)/VLOOKUP(J2208,'Strat alpha facteurs'!A:C,3,TRUE))-1</f>
        <v>-9.8137632304671207E-3</v>
      </c>
      <c r="N2209" s="14">
        <f t="shared" si="400"/>
        <v>182.24019103283695</v>
      </c>
      <c r="O2209" s="14">
        <f t="shared" si="401"/>
        <v>135.46690470155156</v>
      </c>
      <c r="P2209" s="14">
        <f t="shared" si="402"/>
        <v>297.55764169996024</v>
      </c>
      <c r="Q2209" s="14">
        <f t="shared" si="403"/>
        <v>0.69624792276228953</v>
      </c>
      <c r="R2209" s="14">
        <f t="shared" si="404"/>
        <v>0.14151435496807463</v>
      </c>
      <c r="S2209" s="14">
        <f t="shared" si="405"/>
        <v>0.16223772226963523</v>
      </c>
      <c r="T2209" s="14">
        <f t="shared" si="406"/>
        <v>-1.0730791485844975E-2</v>
      </c>
      <c r="U2209" s="14">
        <f t="shared" si="407"/>
        <v>189.00152934164421</v>
      </c>
      <c r="W2209" s="16">
        <f t="shared" si="408"/>
        <v>-3.2579491373263582E-3</v>
      </c>
      <c r="X2209" s="15">
        <f t="shared" si="397"/>
        <v>0.63730547031351881</v>
      </c>
      <c r="Y2209" s="15">
        <f t="shared" si="398"/>
        <v>0.40003110966994354</v>
      </c>
      <c r="Z2209" s="15">
        <f t="shared" si="399"/>
        <v>0.63968979044390073</v>
      </c>
    </row>
    <row r="2210" spans="10:26" x14ac:dyDescent="0.35">
      <c r="J2210" s="3">
        <v>45539</v>
      </c>
      <c r="K2210" s="13">
        <f>(VLOOKUP(J2210,'Poche Core Max IR'!A:C,3,TRUE)/VLOOKUP(J2209,'Poche Core Max IR'!A:C,3,TRUE))-1</f>
        <v>-4.373365091175585E-3</v>
      </c>
      <c r="L2210" s="13">
        <f>(VLOOKUP(J2210,'Strat EW abs return'!A:C,3,TRUE)/VLOOKUP(J2209,'Strat EW abs return'!A:C,3,TRUE))-1</f>
        <v>-2.1713382531030057E-4</v>
      </c>
      <c r="M2210" s="13">
        <f>(VLOOKUP(J2210,'Strat alpha facteurs'!A:C,3,TRUE)/VLOOKUP(J2209,'Strat alpha facteurs'!A:C,3,TRUE))-1</f>
        <v>-1.645274989314327E-3</v>
      </c>
      <c r="N2210" s="14">
        <f t="shared" si="400"/>
        <v>181.44318814316478</v>
      </c>
      <c r="O2210" s="14">
        <f t="shared" si="401"/>
        <v>135.43749025433075</v>
      </c>
      <c r="P2210" s="14">
        <f t="shared" si="402"/>
        <v>297.06807755419197</v>
      </c>
      <c r="Q2210" s="14">
        <f t="shared" si="403"/>
        <v>0.69552784749313668</v>
      </c>
      <c r="R2210" s="14">
        <f t="shared" si="404"/>
        <v>0.14195813662272752</v>
      </c>
      <c r="S2210" s="14">
        <f t="shared" si="405"/>
        <v>0.16251401588413525</v>
      </c>
      <c r="T2210" s="14">
        <f t="shared" si="406"/>
        <v>-3.3425995802162049E-3</v>
      </c>
      <c r="U2210" s="14">
        <f t="shared" si="407"/>
        <v>188.3697729090066</v>
      </c>
      <c r="W2210" s="16">
        <f t="shared" si="408"/>
        <v>-2.9820415898601413E-4</v>
      </c>
      <c r="X2210" s="15">
        <f t="shared" si="397"/>
        <v>0.63764661396691202</v>
      </c>
      <c r="Y2210" s="15">
        <f t="shared" si="398"/>
        <v>0.40039914153928907</v>
      </c>
      <c r="Z2210" s="15">
        <f t="shared" si="399"/>
        <v>0.63996776427103264</v>
      </c>
    </row>
    <row r="2211" spans="10:26" x14ac:dyDescent="0.35">
      <c r="J2211" s="3">
        <v>45540</v>
      </c>
      <c r="K2211" s="13">
        <f>(VLOOKUP(J2211,'Poche Core Max IR'!A:C,3,TRUE)/VLOOKUP(J2210,'Poche Core Max IR'!A:C,3,TRUE))-1</f>
        <v>-2.7446174521813527E-3</v>
      </c>
      <c r="L2211" s="13">
        <f>(VLOOKUP(J2211,'Strat EW abs return'!A:C,3,TRUE)/VLOOKUP(J2210,'Strat EW abs return'!A:C,3,TRUE))-1</f>
        <v>2.8460042994742363E-3</v>
      </c>
      <c r="M2211" s="13">
        <f>(VLOOKUP(J2211,'Strat alpha facteurs'!A:C,3,TRUE)/VLOOKUP(J2210,'Strat alpha facteurs'!A:C,3,TRUE))-1</f>
        <v>-4.8134397663847084E-3</v>
      </c>
      <c r="N2211" s="14">
        <f t="shared" si="400"/>
        <v>180.94519600240761</v>
      </c>
      <c r="O2211" s="14">
        <f t="shared" si="401"/>
        <v>135.82294593390458</v>
      </c>
      <c r="P2211" s="14">
        <f t="shared" si="402"/>
        <v>295.63815825636919</v>
      </c>
      <c r="Q2211" s="14">
        <f t="shared" si="403"/>
        <v>0.69520896867730486</v>
      </c>
      <c r="R2211" s="14">
        <f t="shared" si="404"/>
        <v>0.14268850664703431</v>
      </c>
      <c r="S2211" s="14">
        <f t="shared" si="405"/>
        <v>0.16210252467566022</v>
      </c>
      <c r="T2211" s="14">
        <f t="shared" si="406"/>
        <v>-2.2871958281857323E-3</v>
      </c>
      <c r="U2211" s="14">
        <f t="shared" si="407"/>
        <v>187.93893435025282</v>
      </c>
      <c r="W2211" s="16">
        <f t="shared" si="408"/>
        <v>-3.7417863510216359E-4</v>
      </c>
      <c r="X2211" s="15">
        <f t="shared" si="397"/>
        <v>0.63747267568455801</v>
      </c>
      <c r="Y2211" s="15">
        <f t="shared" si="398"/>
        <v>0.39742480894937077</v>
      </c>
      <c r="Z2211" s="15">
        <f t="shared" si="399"/>
        <v>0.64011268716125991</v>
      </c>
    </row>
    <row r="2212" spans="10:26" x14ac:dyDescent="0.35">
      <c r="J2212" s="3">
        <v>45541</v>
      </c>
      <c r="K2212" s="13">
        <f>(VLOOKUP(J2212,'Poche Core Max IR'!A:C,3,TRUE)/VLOOKUP(J2211,'Poche Core Max IR'!A:C,3,TRUE))-1</f>
        <v>-1.1403971206037422E-2</v>
      </c>
      <c r="L2212" s="13">
        <f>(VLOOKUP(J2212,'Strat EW abs return'!A:C,3,TRUE)/VLOOKUP(J2211,'Strat EW abs return'!A:C,3,TRUE))-1</f>
        <v>-5.4113295004589723E-3</v>
      </c>
      <c r="M2212" s="13">
        <f>(VLOOKUP(J2212,'Strat alpha facteurs'!A:C,3,TRUE)/VLOOKUP(J2211,'Strat alpha facteurs'!A:C,3,TRUE))-1</f>
        <v>-9.8838596053806294E-3</v>
      </c>
      <c r="N2212" s="14">
        <f t="shared" si="400"/>
        <v>178.88170219732535</v>
      </c>
      <c r="O2212" s="14">
        <f t="shared" si="401"/>
        <v>135.08796321973318</v>
      </c>
      <c r="P2212" s="14">
        <f t="shared" si="402"/>
        <v>292.71611220616995</v>
      </c>
      <c r="Q2212" s="14">
        <f t="shared" si="403"/>
        <v>0.69443522801283386</v>
      </c>
      <c r="R2212" s="14">
        <f t="shared" si="404"/>
        <v>0.14339368211628281</v>
      </c>
      <c r="S2212" s="14">
        <f t="shared" si="405"/>
        <v>0.16217108987088266</v>
      </c>
      <c r="T2212" s="14">
        <f t="shared" si="406"/>
        <v>-1.0302476181942464E-2</v>
      </c>
      <c r="U2212" s="14">
        <f t="shared" si="407"/>
        <v>186.00269795544969</v>
      </c>
      <c r="W2212" s="16">
        <f t="shared" si="408"/>
        <v>-2.3788267465506461E-3</v>
      </c>
      <c r="X2212" s="15">
        <f t="shared" si="397"/>
        <v>0.64273215566858455</v>
      </c>
      <c r="Y2212" s="15">
        <f t="shared" si="398"/>
        <v>0.40413574184084233</v>
      </c>
      <c r="Z2212" s="15">
        <f t="shared" si="399"/>
        <v>0.6448885373578398</v>
      </c>
    </row>
    <row r="2213" spans="10:26" x14ac:dyDescent="0.35">
      <c r="J2213" s="3">
        <v>45544</v>
      </c>
      <c r="K2213" s="13">
        <f>(VLOOKUP(J2213,'Poche Core Max IR'!A:C,3,TRUE)/VLOOKUP(J2212,'Poche Core Max IR'!A:C,3,TRUE))-1</f>
        <v>1.0301233919432384E-2</v>
      </c>
      <c r="L2213" s="13">
        <f>(VLOOKUP(J2213,'Strat EW abs return'!A:C,3,TRUE)/VLOOKUP(J2212,'Strat EW abs return'!A:C,3,TRUE))-1</f>
        <v>1.8041245042383913E-3</v>
      </c>
      <c r="M2213" s="13">
        <f>(VLOOKUP(J2213,'Strat alpha facteurs'!A:C,3,TRUE)/VLOOKUP(J2212,'Strat alpha facteurs'!A:C,3,TRUE))-1</f>
        <v>6.9439541892619694E-3</v>
      </c>
      <c r="N2213" s="14">
        <f t="shared" si="400"/>
        <v>180.72440445556623</v>
      </c>
      <c r="O2213" s="14">
        <f t="shared" si="401"/>
        <v>135.33167872440555</v>
      </c>
      <c r="P2213" s="14">
        <f t="shared" si="402"/>
        <v>294.74871947978846</v>
      </c>
      <c r="Q2213" s="14">
        <f t="shared" si="403"/>
        <v>0.69564907358395267</v>
      </c>
      <c r="R2213" s="14">
        <f t="shared" si="404"/>
        <v>0.14243621216764962</v>
      </c>
      <c r="S2213" s="14">
        <f t="shared" si="405"/>
        <v>0.16191471424839721</v>
      </c>
      <c r="T2213" s="14">
        <f t="shared" si="406"/>
        <v>8.5383484001996177E-3</v>
      </c>
      <c r="U2213" s="14">
        <f t="shared" si="407"/>
        <v>187.59085379397041</v>
      </c>
      <c r="W2213" s="16">
        <f t="shared" si="408"/>
        <v>1.3813010189708676E-3</v>
      </c>
      <c r="X2213" s="15">
        <f t="shared" si="397"/>
        <v>0.6438456605373819</v>
      </c>
      <c r="Y2213" s="15">
        <f t="shared" si="398"/>
        <v>0.40512217841810522</v>
      </c>
      <c r="Z2213" s="15">
        <f t="shared" si="399"/>
        <v>0.64591697353987232</v>
      </c>
    </row>
    <row r="2214" spans="10:26" x14ac:dyDescent="0.35">
      <c r="J2214" s="3">
        <v>45545</v>
      </c>
      <c r="K2214" s="13">
        <f>(VLOOKUP(J2214,'Poche Core Max IR'!A:C,3,TRUE)/VLOOKUP(J2213,'Poche Core Max IR'!A:C,3,TRUE))-1</f>
        <v>9.3818553535607307E-4</v>
      </c>
      <c r="L2214" s="13">
        <f>(VLOOKUP(J2214,'Strat EW abs return'!A:C,3,TRUE)/VLOOKUP(J2213,'Strat EW abs return'!A:C,3,TRUE))-1</f>
        <v>-8.7212278068860005E-4</v>
      </c>
      <c r="M2214" s="13">
        <f>(VLOOKUP(J2214,'Strat alpha facteurs'!A:C,3,TRUE)/VLOOKUP(J2213,'Strat alpha facteurs'!A:C,3,TRUE))-1</f>
        <v>-1.229453099363842E-3</v>
      </c>
      <c r="N2214" s="14">
        <f t="shared" si="400"/>
        <v>180.89395747771229</v>
      </c>
      <c r="O2214" s="14">
        <f t="shared" si="401"/>
        <v>135.21365288444116</v>
      </c>
      <c r="P2214" s="14">
        <f t="shared" si="402"/>
        <v>294.38633975309051</v>
      </c>
      <c r="Q2214" s="14">
        <f t="shared" si="403"/>
        <v>0.69607246341382345</v>
      </c>
      <c r="R2214" s="14">
        <f t="shared" si="404"/>
        <v>0.1422651339308604</v>
      </c>
      <c r="S2214" s="14">
        <f t="shared" si="405"/>
        <v>0.16166240265531551</v>
      </c>
      <c r="T2214" s="14">
        <f t="shared" si="406"/>
        <v>3.2935948582861214E-4</v>
      </c>
      <c r="U2214" s="14">
        <f t="shared" si="407"/>
        <v>187.65263862112215</v>
      </c>
      <c r="W2214" s="16">
        <f t="shared" si="408"/>
        <v>-3.228290061940011E-4</v>
      </c>
      <c r="X2214" s="15">
        <f t="shared" si="397"/>
        <v>0.64189866663123529</v>
      </c>
      <c r="Y2214" s="15">
        <f t="shared" si="398"/>
        <v>0.4011719798929354</v>
      </c>
      <c r="Z2214" s="15">
        <f t="shared" si="399"/>
        <v>0.64479159254596563</v>
      </c>
    </row>
    <row r="2215" spans="10:26" x14ac:dyDescent="0.35">
      <c r="J2215" s="3">
        <v>45546</v>
      </c>
      <c r="K2215" s="13">
        <f>(VLOOKUP(J2215,'Poche Core Max IR'!A:C,3,TRUE)/VLOOKUP(J2214,'Poche Core Max IR'!A:C,3,TRUE))-1</f>
        <v>2.8540956510265669E-3</v>
      </c>
      <c r="L2215" s="13">
        <f>(VLOOKUP(J2215,'Strat EW abs return'!A:C,3,TRUE)/VLOOKUP(J2214,'Strat EW abs return'!A:C,3,TRUE))-1</f>
        <v>3.5274179174449305E-3</v>
      </c>
      <c r="M2215" s="13">
        <f>(VLOOKUP(J2215,'Strat alpha facteurs'!A:C,3,TRUE)/VLOOKUP(J2214,'Strat alpha facteurs'!A:C,3,TRUE))-1</f>
        <v>-7.5623751213060864E-4</v>
      </c>
      <c r="N2215" s="14">
        <f t="shared" si="400"/>
        <v>181.41024613504641</v>
      </c>
      <c r="O2215" s="14">
        <f t="shared" si="401"/>
        <v>135.69060794630892</v>
      </c>
      <c r="P2215" s="14">
        <f t="shared" si="402"/>
        <v>294.16371375991042</v>
      </c>
      <c r="Q2215" s="14">
        <f t="shared" si="403"/>
        <v>0.69641125105281754</v>
      </c>
      <c r="R2215" s="14">
        <f t="shared" si="404"/>
        <v>0.14242994040151055</v>
      </c>
      <c r="S2215" s="14">
        <f t="shared" si="405"/>
        <v>0.16115880854567122</v>
      </c>
      <c r="T2215" s="14">
        <f t="shared" si="406"/>
        <v>2.3662307998950499E-3</v>
      </c>
      <c r="U2215" s="14">
        <f t="shared" si="407"/>
        <v>188.09666807430904</v>
      </c>
      <c r="W2215" s="16">
        <f t="shared" si="408"/>
        <v>3.805355873203905E-4</v>
      </c>
      <c r="X2215" s="15">
        <f t="shared" si="397"/>
        <v>0.64245987641293278</v>
      </c>
      <c r="Y2215" s="15">
        <f t="shared" si="398"/>
        <v>0.40134321916762078</v>
      </c>
      <c r="Z2215" s="15">
        <f t="shared" si="399"/>
        <v>0.64517482969414286</v>
      </c>
    </row>
    <row r="2216" spans="10:26" x14ac:dyDescent="0.35">
      <c r="J2216" s="3">
        <v>45547</v>
      </c>
      <c r="K2216" s="13">
        <f>(VLOOKUP(J2216,'Poche Core Max IR'!A:C,3,TRUE)/VLOOKUP(J2215,'Poche Core Max IR'!A:C,3,TRUE))-1</f>
        <v>7.692458223361287E-3</v>
      </c>
      <c r="L2216" s="13">
        <f>(VLOOKUP(J2216,'Strat EW abs return'!A:C,3,TRUE)/VLOOKUP(J2215,'Strat EW abs return'!A:C,3,TRUE))-1</f>
        <v>7.9829495014358542E-3</v>
      </c>
      <c r="M2216" s="13">
        <f>(VLOOKUP(J2216,'Strat alpha facteurs'!A:C,3,TRUE)/VLOOKUP(J2215,'Strat alpha facteurs'!A:C,3,TRUE))-1</f>
        <v>6.2818837829774488E-3</v>
      </c>
      <c r="N2216" s="14">
        <f t="shared" si="400"/>
        <v>182.80573687472994</v>
      </c>
      <c r="O2216" s="14">
        <f t="shared" si="401"/>
        <v>136.77381921736344</v>
      </c>
      <c r="P2216" s="14">
        <f t="shared" si="402"/>
        <v>296.01161602291921</v>
      </c>
      <c r="Q2216" s="14">
        <f t="shared" si="403"/>
        <v>0.69653978516474091</v>
      </c>
      <c r="R2216" s="14">
        <f t="shared" si="404"/>
        <v>0.14249729457201918</v>
      </c>
      <c r="S2216" s="14">
        <f t="shared" si="405"/>
        <v>0.16096292026323911</v>
      </c>
      <c r="T2216" s="14">
        <f t="shared" si="406"/>
        <v>7.5065063826073647E-3</v>
      </c>
      <c r="U2216" s="14">
        <f t="shared" si="407"/>
        <v>189.50861691375601</v>
      </c>
      <c r="W2216" s="16">
        <f t="shared" si="408"/>
        <v>2.1486990651219924E-3</v>
      </c>
      <c r="X2216" s="15">
        <f t="shared" si="397"/>
        <v>0.64525882979946325</v>
      </c>
      <c r="Y2216" s="15">
        <f t="shared" si="398"/>
        <v>0.40668192853399127</v>
      </c>
      <c r="Z2216" s="15">
        <f t="shared" si="399"/>
        <v>0.64685975343039459</v>
      </c>
    </row>
    <row r="2217" spans="10:26" x14ac:dyDescent="0.35">
      <c r="J2217" s="3">
        <v>45548</v>
      </c>
      <c r="K2217" s="13">
        <f>(VLOOKUP(J2217,'Poche Core Max IR'!A:C,3,TRUE)/VLOOKUP(J2216,'Poche Core Max IR'!A:C,3,TRUE))-1</f>
        <v>4.7725260443498563E-3</v>
      </c>
      <c r="L2217" s="13">
        <f>(VLOOKUP(J2217,'Strat EW abs return'!A:C,3,TRUE)/VLOOKUP(J2216,'Strat EW abs return'!A:C,3,TRUE))-1</f>
        <v>4.1811627632315496E-3</v>
      </c>
      <c r="M2217" s="13">
        <f>(VLOOKUP(J2217,'Strat alpha facteurs'!A:C,3,TRUE)/VLOOKUP(J2216,'Strat alpha facteurs'!A:C,3,TRUE))-1</f>
        <v>8.1678625663021975E-3</v>
      </c>
      <c r="N2217" s="14">
        <f t="shared" si="400"/>
        <v>183.67818201502115</v>
      </c>
      <c r="O2217" s="14">
        <f t="shared" si="401"/>
        <v>137.34569281726004</v>
      </c>
      <c r="P2217" s="14">
        <f t="shared" si="402"/>
        <v>298.42939822062345</v>
      </c>
      <c r="Q2217" s="14">
        <f t="shared" si="403"/>
        <v>0.69621948245330678</v>
      </c>
      <c r="R2217" s="14">
        <f t="shared" si="404"/>
        <v>0.14234793857595782</v>
      </c>
      <c r="S2217" s="14">
        <f t="shared" si="405"/>
        <v>0.16143257897073451</v>
      </c>
      <c r="T2217" s="14">
        <f t="shared" si="406"/>
        <v>5.2347816585311402E-3</v>
      </c>
      <c r="U2217" s="14">
        <f t="shared" si="407"/>
        <v>190.50065314570975</v>
      </c>
      <c r="W2217" s="16">
        <f t="shared" si="408"/>
        <v>1.9137390189532524E-3</v>
      </c>
      <c r="X2217" s="15">
        <f t="shared" si="397"/>
        <v>0.64580597528167283</v>
      </c>
      <c r="Y2217" s="15">
        <f t="shared" si="398"/>
        <v>0.4082791061996523</v>
      </c>
      <c r="Z2217" s="15">
        <f t="shared" si="399"/>
        <v>0.64743824419256357</v>
      </c>
    </row>
    <row r="2218" spans="10:26" x14ac:dyDescent="0.35">
      <c r="J2218" s="3">
        <v>45551</v>
      </c>
      <c r="K2218" s="13">
        <f>(VLOOKUP(J2218,'Poche Core Max IR'!A:C,3,TRUE)/VLOOKUP(J2217,'Poche Core Max IR'!A:C,3,TRUE))-1</f>
        <v>3.1026340257322982E-3</v>
      </c>
      <c r="L2218" s="13">
        <f>(VLOOKUP(J2218,'Strat EW abs return'!A:C,3,TRUE)/VLOOKUP(J2217,'Strat EW abs return'!A:C,3,TRUE))-1</f>
        <v>2.7980968980763077E-3</v>
      </c>
      <c r="M2218" s="13">
        <f>(VLOOKUP(J2218,'Strat alpha facteurs'!A:C,3,TRUE)/VLOOKUP(J2217,'Strat alpha facteurs'!A:C,3,TRUE))-1</f>
        <v>6.2277853170180641E-3</v>
      </c>
      <c r="N2218" s="14">
        <f t="shared" si="400"/>
        <v>184.2480681923256</v>
      </c>
      <c r="O2218" s="14">
        <f t="shared" si="401"/>
        <v>137.72999937429617</v>
      </c>
      <c r="P2218" s="14">
        <f t="shared" si="402"/>
        <v>300.2879524450284</v>
      </c>
      <c r="Q2218" s="14">
        <f t="shared" si="403"/>
        <v>0.69589956027641942</v>
      </c>
      <c r="R2218" s="14">
        <f t="shared" si="404"/>
        <v>0.14223933150161866</v>
      </c>
      <c r="S2218" s="14">
        <f t="shared" si="405"/>
        <v>0.16186110822196093</v>
      </c>
      <c r="T2218" s="14">
        <f t="shared" si="406"/>
        <v>3.5637850260166045E-3</v>
      </c>
      <c r="U2218" s="14">
        <f t="shared" si="407"/>
        <v>191.17955652083683</v>
      </c>
      <c r="W2218" s="16">
        <f t="shared" si="408"/>
        <v>1.406035665440127E-3</v>
      </c>
      <c r="X2218" s="15">
        <f t="shared" si="397"/>
        <v>0.6482800239951978</v>
      </c>
      <c r="Y2218" s="15">
        <f t="shared" si="398"/>
        <v>0.41046223432984535</v>
      </c>
      <c r="Z2218" s="15">
        <f t="shared" si="399"/>
        <v>0.6495132595375992</v>
      </c>
    </row>
    <row r="2219" spans="10:26" x14ac:dyDescent="0.35">
      <c r="J2219" s="3">
        <v>45552</v>
      </c>
      <c r="K2219" s="13">
        <f>(VLOOKUP(J2219,'Poche Core Max IR'!A:C,3,TRUE)/VLOOKUP(J2218,'Poche Core Max IR'!A:C,3,TRUE))-1</f>
        <v>3.0350516159316498E-4</v>
      </c>
      <c r="L2219" s="13">
        <f>(VLOOKUP(J2219,'Strat EW abs return'!A:C,3,TRUE)/VLOOKUP(J2218,'Strat EW abs return'!A:C,3,TRUE))-1</f>
        <v>-1.3752668982858207E-3</v>
      </c>
      <c r="M2219" s="13">
        <f>(VLOOKUP(J2219,'Strat alpha facteurs'!A:C,3,TRUE)/VLOOKUP(J2218,'Strat alpha facteurs'!A:C,3,TRUE))-1</f>
        <v>-1.9155144610705221E-4</v>
      </c>
      <c r="N2219" s="14">
        <f t="shared" si="400"/>
        <v>184.30398843203554</v>
      </c>
      <c r="O2219" s="14">
        <f t="shared" si="401"/>
        <v>137.54058386525577</v>
      </c>
      <c r="P2219" s="14">
        <f t="shared" si="402"/>
        <v>300.23043185348905</v>
      </c>
      <c r="Q2219" s="14">
        <f t="shared" si="403"/>
        <v>0.69612149847244043</v>
      </c>
      <c r="R2219" s="14">
        <f t="shared" si="404"/>
        <v>0.14204590376331408</v>
      </c>
      <c r="S2219" s="14">
        <f t="shared" si="405"/>
        <v>0.16183259776424455</v>
      </c>
      <c r="T2219" s="14">
        <f t="shared" si="406"/>
        <v>-1.5412665102579274E-5</v>
      </c>
      <c r="U2219" s="14">
        <f t="shared" si="407"/>
        <v>191.17660993435771</v>
      </c>
      <c r="W2219" s="16">
        <f t="shared" si="408"/>
        <v>-2.2635029761178108E-4</v>
      </c>
      <c r="X2219" s="15">
        <f t="shared" si="397"/>
        <v>0.64228940629576703</v>
      </c>
      <c r="Y2219" s="15">
        <f t="shared" si="398"/>
        <v>0.40408422622912765</v>
      </c>
      <c r="Z2219" s="15">
        <f t="shared" si="399"/>
        <v>0.64356633467044944</v>
      </c>
    </row>
    <row r="2220" spans="10:26" x14ac:dyDescent="0.35">
      <c r="J2220" s="3">
        <v>45553</v>
      </c>
      <c r="K2220" s="13">
        <f>(VLOOKUP(J2220,'Poche Core Max IR'!A:C,3,TRUE)/VLOOKUP(J2219,'Poche Core Max IR'!A:C,3,TRUE))-1</f>
        <v>-5.7004202744130872E-3</v>
      </c>
      <c r="L2220" s="13">
        <f>(VLOOKUP(J2220,'Strat EW abs return'!A:C,3,TRUE)/VLOOKUP(J2219,'Strat EW abs return'!A:C,3,TRUE))-1</f>
        <v>-2.2697983737821614E-3</v>
      </c>
      <c r="M2220" s="13">
        <f>(VLOOKUP(J2220,'Strat alpha facteurs'!A:C,3,TRUE)/VLOOKUP(J2219,'Strat alpha facteurs'!A:C,3,TRUE))-1</f>
        <v>-2.1748802396696076E-3</v>
      </c>
      <c r="N2220" s="14">
        <f t="shared" si="400"/>
        <v>183.25337823972237</v>
      </c>
      <c r="O2220" s="14">
        <f t="shared" si="401"/>
        <v>137.22839447166936</v>
      </c>
      <c r="P2220" s="14">
        <f t="shared" si="402"/>
        <v>299.57746661990342</v>
      </c>
      <c r="Q2220" s="14">
        <f t="shared" si="403"/>
        <v>0.69538166948802116</v>
      </c>
      <c r="R2220" s="14">
        <f t="shared" si="404"/>
        <v>0.14238451789218623</v>
      </c>
      <c r="S2220" s="14">
        <f t="shared" si="405"/>
        <v>0.16223381261979167</v>
      </c>
      <c r="T2220" s="14">
        <f t="shared" si="406"/>
        <v>-4.6425671837233614E-3</v>
      </c>
      <c r="U2220" s="14">
        <f t="shared" si="407"/>
        <v>190.28905967878097</v>
      </c>
      <c r="W2220" s="16">
        <f t="shared" si="408"/>
        <v>-6.7602326043648812E-4</v>
      </c>
      <c r="X2220" s="15">
        <f t="shared" si="397"/>
        <v>0.6429826176037019</v>
      </c>
      <c r="Y2220" s="15">
        <f t="shared" si="398"/>
        <v>0.4055024973562863</v>
      </c>
      <c r="Z2220" s="15">
        <f t="shared" si="399"/>
        <v>0.64396492989961418</v>
      </c>
    </row>
    <row r="2221" spans="10:26" x14ac:dyDescent="0.35">
      <c r="J2221" s="3">
        <v>45554</v>
      </c>
      <c r="K2221" s="13">
        <f>(VLOOKUP(J2221,'Poche Core Max IR'!A:C,3,TRUE)/VLOOKUP(J2220,'Poche Core Max IR'!A:C,3,TRUE))-1</f>
        <v>9.906356843173425E-3</v>
      </c>
      <c r="L2221" s="13">
        <f>(VLOOKUP(J2221,'Strat EW abs return'!A:C,3,TRUE)/VLOOKUP(J2220,'Strat EW abs return'!A:C,3,TRUE))-1</f>
        <v>7.2980620993938761E-3</v>
      </c>
      <c r="M2221" s="13">
        <f>(VLOOKUP(J2221,'Strat alpha facteurs'!A:C,3,TRUE)/VLOOKUP(J2220,'Strat alpha facteurs'!A:C,3,TRUE))-1</f>
        <v>9.8840285363188674E-3</v>
      </c>
      <c r="N2221" s="14">
        <f t="shared" si="400"/>
        <v>185.0687515972821</v>
      </c>
      <c r="O2221" s="14">
        <f t="shared" si="401"/>
        <v>138.22989581632373</v>
      </c>
      <c r="P2221" s="14">
        <f t="shared" si="402"/>
        <v>302.53849884881265</v>
      </c>
      <c r="Q2221" s="14">
        <f t="shared" si="403"/>
        <v>0.69563997780854114</v>
      </c>
      <c r="R2221" s="14">
        <f t="shared" si="404"/>
        <v>0.14206953397494623</v>
      </c>
      <c r="S2221" s="14">
        <f t="shared" si="405"/>
        <v>0.16229048821651168</v>
      </c>
      <c r="T2221" s="14">
        <f t="shared" si="406"/>
        <v>9.531353647209282E-3</v>
      </c>
      <c r="U2221" s="14">
        <f t="shared" si="407"/>
        <v>192.10277200177433</v>
      </c>
      <c r="W2221" s="16">
        <f t="shared" si="408"/>
        <v>2.640916098086228E-3</v>
      </c>
      <c r="X2221" s="15">
        <f t="shared" si="397"/>
        <v>0.64593885229813841</v>
      </c>
      <c r="Y2221" s="15">
        <f t="shared" si="398"/>
        <v>0.4114030869229115</v>
      </c>
      <c r="Z2221" s="15">
        <f t="shared" si="399"/>
        <v>0.64604950959559782</v>
      </c>
    </row>
    <row r="2222" spans="10:26" x14ac:dyDescent="0.35">
      <c r="J2222" s="3">
        <v>45555</v>
      </c>
      <c r="K2222" s="13">
        <f>(VLOOKUP(J2222,'Poche Core Max IR'!A:C,3,TRUE)/VLOOKUP(J2221,'Poche Core Max IR'!A:C,3,TRUE))-1</f>
        <v>-1.2086679570200154E-3</v>
      </c>
      <c r="L2222" s="13">
        <f>(VLOOKUP(J2222,'Strat EW abs return'!A:C,3,TRUE)/VLOOKUP(J2221,'Strat EW abs return'!A:C,3,TRUE))-1</f>
        <v>9.6500081083172873E-4</v>
      </c>
      <c r="M2222" s="13">
        <f>(VLOOKUP(J2222,'Strat alpha facteurs'!A:C,3,TRUE)/VLOOKUP(J2221,'Strat alpha facteurs'!A:C,3,TRUE))-1</f>
        <v>-2.1491338328731846E-3</v>
      </c>
      <c r="N2222" s="14">
        <f t="shared" si="400"/>
        <v>184.84506492738078</v>
      </c>
      <c r="O2222" s="14">
        <f t="shared" si="401"/>
        <v>138.36328777786767</v>
      </c>
      <c r="P2222" s="14">
        <f t="shared" si="402"/>
        <v>301.88830312519002</v>
      </c>
      <c r="Q2222" s="14">
        <f t="shared" si="403"/>
        <v>0.69553121589167921</v>
      </c>
      <c r="R2222" s="14">
        <f t="shared" si="404"/>
        <v>0.14235645915920198</v>
      </c>
      <c r="S2222" s="14">
        <f t="shared" si="405"/>
        <v>0.16211232494911795</v>
      </c>
      <c r="T2222" s="14">
        <f t="shared" si="406"/>
        <v>-1.0524845142986016E-3</v>
      </c>
      <c r="U2222" s="14">
        <f t="shared" si="407"/>
        <v>191.90058680908862</v>
      </c>
      <c r="W2222" s="16">
        <f t="shared" si="408"/>
        <v>-2.1102698375811727E-4</v>
      </c>
      <c r="X2222" s="15">
        <f t="shared" si="397"/>
        <v>0.6437607242057295</v>
      </c>
      <c r="Y2222" s="15">
        <f t="shared" si="398"/>
        <v>0.4076474203342873</v>
      </c>
      <c r="Z2222" s="15">
        <f t="shared" si="399"/>
        <v>0.64391805674644231</v>
      </c>
    </row>
    <row r="2223" spans="10:26" x14ac:dyDescent="0.35">
      <c r="J2223" s="3">
        <v>45558</v>
      </c>
      <c r="K2223" s="13">
        <f>(VLOOKUP(J2223,'Poche Core Max IR'!A:C,3,TRUE)/VLOOKUP(J2222,'Poche Core Max IR'!A:C,3,TRUE))-1</f>
        <v>-2.1087170550093681E-4</v>
      </c>
      <c r="L2223" s="13">
        <f>(VLOOKUP(J2223,'Strat EW abs return'!A:C,3,TRUE)/VLOOKUP(J2222,'Strat EW abs return'!A:C,3,TRUE))-1</f>
        <v>2.2529366282968422E-3</v>
      </c>
      <c r="M2223" s="13">
        <f>(VLOOKUP(J2223,'Strat alpha facteurs'!A:C,3,TRUE)/VLOOKUP(J2222,'Strat alpha facteurs'!A:C,3,TRUE))-1</f>
        <v>3.9320986129685043E-3</v>
      </c>
      <c r="N2223" s="14">
        <f t="shared" si="400"/>
        <v>184.80608633328612</v>
      </c>
      <c r="O2223" s="14">
        <f t="shared" si="401"/>
        <v>138.67501149691401</v>
      </c>
      <c r="P2223" s="14">
        <f t="shared" si="402"/>
        <v>303.07535770317998</v>
      </c>
      <c r="Q2223" s="14">
        <f t="shared" si="403"/>
        <v>0.6948207052910631</v>
      </c>
      <c r="R2223" s="14">
        <f t="shared" si="404"/>
        <v>0.14256149146311653</v>
      </c>
      <c r="S2223" s="14">
        <f t="shared" si="405"/>
        <v>0.16261780324581948</v>
      </c>
      <c r="T2223" s="14">
        <f t="shared" si="406"/>
        <v>8.1149387546771714E-4</v>
      </c>
      <c r="U2223" s="14">
        <f t="shared" si="407"/>
        <v>192.05631295998288</v>
      </c>
      <c r="W2223" s="16">
        <f t="shared" si="408"/>
        <v>9.6061124448875465E-4</v>
      </c>
      <c r="X2223" s="15">
        <f t="shared" si="397"/>
        <v>0.64321250060043933</v>
      </c>
      <c r="Y2223" s="15">
        <f t="shared" si="398"/>
        <v>0.40713656623801447</v>
      </c>
      <c r="Z2223" s="15">
        <f t="shared" si="399"/>
        <v>0.64355522696201051</v>
      </c>
    </row>
    <row r="2224" spans="10:26" x14ac:dyDescent="0.35">
      <c r="J2224" s="3">
        <v>45559</v>
      </c>
      <c r="K2224" s="13">
        <f>(VLOOKUP(J2224,'Poche Core Max IR'!A:C,3,TRUE)/VLOOKUP(J2223,'Poche Core Max IR'!A:C,3,TRUE))-1</f>
        <v>1.5317950035524941E-3</v>
      </c>
      <c r="L2224" s="13">
        <f>(VLOOKUP(J2224,'Strat EW abs return'!A:C,3,TRUE)/VLOOKUP(J2223,'Strat EW abs return'!A:C,3,TRUE))-1</f>
        <v>4.2327018688184115E-3</v>
      </c>
      <c r="M2224" s="13">
        <f>(VLOOKUP(J2224,'Strat alpha facteurs'!A:C,3,TRUE)/VLOOKUP(J2223,'Strat alpha facteurs'!A:C,3,TRUE))-1</f>
        <v>2.2732592591030443E-3</v>
      </c>
      <c r="N2224" s="14">
        <f t="shared" si="400"/>
        <v>185.08917137295754</v>
      </c>
      <c r="O2224" s="14">
        <f t="shared" si="401"/>
        <v>139.26198147723542</v>
      </c>
      <c r="P2224" s="14">
        <f t="shared" si="402"/>
        <v>303.76432656628469</v>
      </c>
      <c r="Q2224" s="14">
        <f t="shared" si="403"/>
        <v>0.69447010395019404</v>
      </c>
      <c r="R2224" s="14">
        <f t="shared" si="404"/>
        <v>0.14287381840757155</v>
      </c>
      <c r="S2224" s="14">
        <f t="shared" si="405"/>
        <v>0.1626560776422335</v>
      </c>
      <c r="T2224" s="14">
        <f t="shared" si="406"/>
        <v>2.0374156029907002E-3</v>
      </c>
      <c r="U2224" s="14">
        <f t="shared" si="407"/>
        <v>192.44761148866041</v>
      </c>
      <c r="W2224" s="16">
        <f t="shared" si="408"/>
        <v>9.7450171272854145E-4</v>
      </c>
      <c r="X2224" s="15">
        <f t="shared" si="397"/>
        <v>0.64490299025625275</v>
      </c>
      <c r="Y2224" s="15">
        <f t="shared" si="398"/>
        <v>0.40720074231719416</v>
      </c>
      <c r="Z2224" s="15">
        <f t="shared" si="399"/>
        <v>0.64564015282551701</v>
      </c>
    </row>
    <row r="2225" spans="10:26" x14ac:dyDescent="0.35">
      <c r="J2225" s="3">
        <v>45560</v>
      </c>
      <c r="K2225" s="13">
        <f>(VLOOKUP(J2225,'Poche Core Max IR'!A:C,3,TRUE)/VLOOKUP(J2224,'Poche Core Max IR'!A:C,3,TRUE))-1</f>
        <v>-2.0826193978145113E-3</v>
      </c>
      <c r="L2225" s="13">
        <f>(VLOOKUP(J2225,'Strat EW abs return'!A:C,3,TRUE)/VLOOKUP(J2224,'Strat EW abs return'!A:C,3,TRUE))-1</f>
        <v>-3.2350574583979164E-3</v>
      </c>
      <c r="M2225" s="13">
        <f>(VLOOKUP(J2225,'Strat alpha facteurs'!A:C,3,TRUE)/VLOOKUP(J2224,'Strat alpha facteurs'!A:C,3,TRUE))-1</f>
        <v>-4.85461065279158E-3</v>
      </c>
      <c r="N2225" s="14">
        <f t="shared" si="400"/>
        <v>184.70370107433081</v>
      </c>
      <c r="O2225" s="14">
        <f t="shared" si="401"/>
        <v>138.81146096538623</v>
      </c>
      <c r="P2225" s="14">
        <f t="shared" si="402"/>
        <v>302.28966903059796</v>
      </c>
      <c r="Q2225" s="14">
        <f t="shared" si="403"/>
        <v>0.69489873072533903</v>
      </c>
      <c r="R2225" s="14">
        <f t="shared" si="404"/>
        <v>0.14279690140484474</v>
      </c>
      <c r="S2225" s="14">
        <f t="shared" si="405"/>
        <v>0.16230436786981545</v>
      </c>
      <c r="T2225" s="14">
        <f t="shared" si="406"/>
        <v>-2.6981538488014194E-3</v>
      </c>
      <c r="U2225" s="14">
        <f t="shared" si="407"/>
        <v>191.92835822502963</v>
      </c>
      <c r="W2225" s="16">
        <f t="shared" si="408"/>
        <v>-1.2498806941812644E-3</v>
      </c>
      <c r="X2225" s="15">
        <f t="shared" si="397"/>
        <v>0.64504828110922685</v>
      </c>
      <c r="Y2225" s="15">
        <f t="shared" si="398"/>
        <v>0.40822482718899017</v>
      </c>
      <c r="Z2225" s="15">
        <f t="shared" si="399"/>
        <v>0.64585516623444905</v>
      </c>
    </row>
    <row r="2226" spans="10:26" x14ac:dyDescent="0.35">
      <c r="J2226" s="3">
        <v>45561</v>
      </c>
      <c r="K2226" s="13">
        <f>(VLOOKUP(J2226,'Poche Core Max IR'!A:C,3,TRUE)/VLOOKUP(J2225,'Poche Core Max IR'!A:C,3,TRUE))-1</f>
        <v>4.771103526405307E-3</v>
      </c>
      <c r="L2226" s="13">
        <f>(VLOOKUP(J2226,'Strat EW abs return'!A:C,3,TRUE)/VLOOKUP(J2225,'Strat EW abs return'!A:C,3,TRUE))-1</f>
        <v>8.2744080928875974E-4</v>
      </c>
      <c r="M2226" s="13">
        <f>(VLOOKUP(J2226,'Strat alpha facteurs'!A:C,3,TRUE)/VLOOKUP(J2225,'Strat alpha facteurs'!A:C,3,TRUE))-1</f>
        <v>7.1264515246955984E-3</v>
      </c>
      <c r="N2226" s="14">
        <f t="shared" si="400"/>
        <v>185.58494155386666</v>
      </c>
      <c r="O2226" s="14">
        <f t="shared" si="401"/>
        <v>138.92631923298597</v>
      </c>
      <c r="P2226" s="14">
        <f t="shared" si="402"/>
        <v>304.44392170336079</v>
      </c>
      <c r="Q2226" s="14">
        <f t="shared" si="403"/>
        <v>0.69502383553423686</v>
      </c>
      <c r="R2226" s="14">
        <f t="shared" si="404"/>
        <v>0.14226203991645539</v>
      </c>
      <c r="S2226" s="14">
        <f t="shared" si="405"/>
        <v>0.16271412454930692</v>
      </c>
      <c r="T2226" s="14">
        <f t="shared" si="406"/>
        <v>4.5902439781911903E-3</v>
      </c>
      <c r="U2226" s="14">
        <f t="shared" si="407"/>
        <v>192.80935621561622</v>
      </c>
      <c r="W2226" s="16">
        <f t="shared" si="408"/>
        <v>1.2772877384234595E-3</v>
      </c>
      <c r="X2226" s="15">
        <f t="shared" si="397"/>
        <v>0.6444820895129898</v>
      </c>
      <c r="Y2226" s="15">
        <f t="shared" si="398"/>
        <v>0.40568596539085444</v>
      </c>
      <c r="Z2226" s="15">
        <f t="shared" si="399"/>
        <v>0.64531836156821643</v>
      </c>
    </row>
    <row r="2227" spans="10:26" x14ac:dyDescent="0.35">
      <c r="J2227" s="3">
        <v>45562</v>
      </c>
      <c r="K2227" s="13">
        <f>(VLOOKUP(J2227,'Poche Core Max IR'!A:C,3,TRUE)/VLOOKUP(J2226,'Poche Core Max IR'!A:C,3,TRUE))-1</f>
        <v>8.7765104736869937E-4</v>
      </c>
      <c r="L2227" s="13">
        <f>(VLOOKUP(J2227,'Strat EW abs return'!A:C,3,TRUE)/VLOOKUP(J2226,'Strat EW abs return'!A:C,3,TRUE))-1</f>
        <v>5.245151703119344E-4</v>
      </c>
      <c r="M2227" s="13">
        <f>(VLOOKUP(J2227,'Strat alpha facteurs'!A:C,3,TRUE)/VLOOKUP(J2226,'Strat alpha facteurs'!A:C,3,TRUE))-1</f>
        <v>5.2510372268028682E-3</v>
      </c>
      <c r="N2227" s="14">
        <f t="shared" si="400"/>
        <v>185.74782037219725</v>
      </c>
      <c r="O2227" s="14">
        <f t="shared" si="401"/>
        <v>138.99918819497927</v>
      </c>
      <c r="P2227" s="14">
        <f t="shared" si="402"/>
        <v>306.04256806969897</v>
      </c>
      <c r="Q2227" s="14">
        <f t="shared" si="403"/>
        <v>0.69456487128553468</v>
      </c>
      <c r="R2227" s="14">
        <f t="shared" si="404"/>
        <v>0.1421179354701935</v>
      </c>
      <c r="S2227" s="14">
        <f t="shared" si="405"/>
        <v>0.16331719324427113</v>
      </c>
      <c r="T2227" s="14">
        <f t="shared" si="406"/>
        <v>1.5390249206335856E-3</v>
      </c>
      <c r="U2227" s="14">
        <f t="shared" si="407"/>
        <v>193.10609461976335</v>
      </c>
      <c r="W2227" s="16">
        <f t="shared" si="408"/>
        <v>9.3212767463015463E-4</v>
      </c>
      <c r="X2227" s="15">
        <f t="shared" si="397"/>
        <v>0.63970301702994392</v>
      </c>
      <c r="Y2227" s="15">
        <f t="shared" si="398"/>
        <v>0.4015225688081539</v>
      </c>
      <c r="Z2227" s="15">
        <f t="shared" si="399"/>
        <v>0.64037719403841109</v>
      </c>
    </row>
    <row r="2228" spans="10:26" x14ac:dyDescent="0.35">
      <c r="J2228" s="3">
        <v>45565</v>
      </c>
      <c r="K2228" s="13">
        <f>(VLOOKUP(J2228,'Poche Core Max IR'!A:C,3,TRUE)/VLOOKUP(J2227,'Poche Core Max IR'!A:C,3,TRUE))-1</f>
        <v>-1.824609682753886E-3</v>
      </c>
      <c r="L2228" s="13">
        <f>(VLOOKUP(J2228,'Strat EW abs return'!A:C,3,TRUE)/VLOOKUP(J2227,'Strat EW abs return'!A:C,3,TRUE))-1</f>
        <v>-2.6026271320535033E-3</v>
      </c>
      <c r="M2228" s="13">
        <f>(VLOOKUP(J2228,'Strat alpha facteurs'!A:C,3,TRUE)/VLOOKUP(J2227,'Strat alpha facteurs'!A:C,3,TRUE))-1</f>
        <v>-1.4312017291366885E-3</v>
      </c>
      <c r="N2228" s="14">
        <f t="shared" si="400"/>
        <v>185.40890310059572</v>
      </c>
      <c r="O2228" s="14">
        <f t="shared" si="401"/>
        <v>138.63742513644959</v>
      </c>
      <c r="P2228" s="14">
        <f t="shared" si="402"/>
        <v>305.60455941708818</v>
      </c>
      <c r="Q2228" s="14">
        <f t="shared" si="403"/>
        <v>0.69459710380101669</v>
      </c>
      <c r="R2228" s="14">
        <f t="shared" si="404"/>
        <v>0.14201375321465876</v>
      </c>
      <c r="S2228" s="14">
        <f t="shared" si="405"/>
        <v>0.16338914298432389</v>
      </c>
      <c r="T2228" s="14">
        <f t="shared" si="406"/>
        <v>-1.8709296336233993E-3</v>
      </c>
      <c r="U2228" s="14">
        <f t="shared" si="407"/>
        <v>192.74480670490595</v>
      </c>
      <c r="W2228" s="16">
        <f t="shared" si="408"/>
        <v>-6.0345167120254728E-4</v>
      </c>
      <c r="X2228" s="15">
        <f t="shared" si="397"/>
        <v>0.63969473116411169</v>
      </c>
      <c r="Y2228" s="15">
        <f t="shared" si="398"/>
        <v>0.40071785795437137</v>
      </c>
      <c r="Z2228" s="15">
        <f t="shared" si="399"/>
        <v>0.64123131553363188</v>
      </c>
    </row>
    <row r="2229" spans="10:26" x14ac:dyDescent="0.35">
      <c r="J2229" s="3">
        <v>45566</v>
      </c>
      <c r="K2229" s="13">
        <f>(VLOOKUP(J2229,'Poche Core Max IR'!A:C,3,TRUE)/VLOOKUP(J2228,'Poche Core Max IR'!A:C,3,TRUE))-1</f>
        <v>-3.8994662294415949E-3</v>
      </c>
      <c r="L2229" s="13">
        <f>(VLOOKUP(J2229,'Strat EW abs return'!A:C,3,TRUE)/VLOOKUP(J2228,'Strat EW abs return'!A:C,3,TRUE))-1</f>
        <v>2.2590895930978405E-3</v>
      </c>
      <c r="M2229" s="13">
        <f>(VLOOKUP(J2229,'Strat alpha facteurs'!A:C,3,TRUE)/VLOOKUP(J2228,'Strat alpha facteurs'!A:C,3,TRUE))-1</f>
        <v>-4.2467788405569085E-3</v>
      </c>
      <c r="N2229" s="14">
        <f t="shared" si="400"/>
        <v>184.68590734431714</v>
      </c>
      <c r="O2229" s="14">
        <f t="shared" si="401"/>
        <v>138.95061950078923</v>
      </c>
      <c r="P2229" s="14">
        <f t="shared" si="402"/>
        <v>304.30672444057797</v>
      </c>
      <c r="Q2229" s="14">
        <f t="shared" si="403"/>
        <v>0.69402726980320573</v>
      </c>
      <c r="R2229" s="14">
        <f t="shared" si="404"/>
        <v>0.14277455102085587</v>
      </c>
      <c r="S2229" s="14">
        <f t="shared" si="405"/>
        <v>0.16319817917593774</v>
      </c>
      <c r="T2229" s="14">
        <f t="shared" si="406"/>
        <v>-3.081613712578556E-3</v>
      </c>
      <c r="U2229" s="14">
        <f t="shared" si="407"/>
        <v>192.15084166553581</v>
      </c>
      <c r="W2229" s="16">
        <f t="shared" si="408"/>
        <v>-3.7052607177135533E-4</v>
      </c>
      <c r="X2229" s="15">
        <f t="shared" si="397"/>
        <v>0.64076509636029577</v>
      </c>
      <c r="Y2229" s="15">
        <f t="shared" si="398"/>
        <v>0.40047217130981716</v>
      </c>
      <c r="Z2229" s="15">
        <f t="shared" si="399"/>
        <v>0.64219564563741716</v>
      </c>
    </row>
    <row r="2230" spans="10:26" x14ac:dyDescent="0.35">
      <c r="J2230" s="3">
        <v>45567</v>
      </c>
      <c r="K2230" s="13">
        <f>(VLOOKUP(J2230,'Poche Core Max IR'!A:C,3,TRUE)/VLOOKUP(J2229,'Poche Core Max IR'!A:C,3,TRUE))-1</f>
        <v>-5.2890189384202646E-4</v>
      </c>
      <c r="L2230" s="13">
        <f>(VLOOKUP(J2230,'Strat EW abs return'!A:C,3,TRUE)/VLOOKUP(J2229,'Strat EW abs return'!A:C,3,TRUE))-1</f>
        <v>-9.1357790487633928E-4</v>
      </c>
      <c r="M2230" s="13">
        <f>(VLOOKUP(J2230,'Strat alpha facteurs'!A:C,3,TRUE)/VLOOKUP(J2229,'Strat alpha facteurs'!A:C,3,TRUE))-1</f>
        <v>-2.2122546305080037E-3</v>
      </c>
      <c r="N2230" s="14">
        <f t="shared" si="400"/>
        <v>184.5882266181568</v>
      </c>
      <c r="O2230" s="14">
        <f t="shared" si="401"/>
        <v>138.82367728494444</v>
      </c>
      <c r="P2230" s="14">
        <f t="shared" si="402"/>
        <v>303.6335204803396</v>
      </c>
      <c r="Q2230" s="14">
        <f t="shared" si="403"/>
        <v>0.69425624695956079</v>
      </c>
      <c r="R2230" s="14">
        <f t="shared" si="404"/>
        <v>0.1427666868194874</v>
      </c>
      <c r="S2230" s="14">
        <f t="shared" si="405"/>
        <v>0.16297706622095118</v>
      </c>
      <c r="T2230" s="14">
        <f t="shared" si="406"/>
        <v>-8.5854394014066315E-4</v>
      </c>
      <c r="U2230" s="14">
        <f t="shared" si="407"/>
        <v>191.98587172483093</v>
      </c>
      <c r="W2230" s="16">
        <f t="shared" si="408"/>
        <v>-4.9097526004459268E-4</v>
      </c>
      <c r="X2230" s="15">
        <f t="shared" si="397"/>
        <v>0.64003303303292358</v>
      </c>
      <c r="Y2230" s="15">
        <f t="shared" si="398"/>
        <v>0.39963480974063398</v>
      </c>
      <c r="Z2230" s="15">
        <f t="shared" si="399"/>
        <v>0.64149230265517265</v>
      </c>
    </row>
    <row r="2231" spans="10:26" x14ac:dyDescent="0.35">
      <c r="J2231" s="3">
        <v>45568</v>
      </c>
      <c r="K2231" s="13">
        <f>(VLOOKUP(J2231,'Poche Core Max IR'!A:C,3,TRUE)/VLOOKUP(J2230,'Poche Core Max IR'!A:C,3,TRUE))-1</f>
        <v>-4.5020309621268684E-3</v>
      </c>
      <c r="L2231" s="13">
        <f>(VLOOKUP(J2231,'Strat EW abs return'!A:C,3,TRUE)/VLOOKUP(J2230,'Strat EW abs return'!A:C,3,TRUE))-1</f>
        <v>6.3816320429177509E-4</v>
      </c>
      <c r="M2231" s="13">
        <f>(VLOOKUP(J2231,'Strat alpha facteurs'!A:C,3,TRUE)/VLOOKUP(J2230,'Strat alpha facteurs'!A:C,3,TRUE))-1</f>
        <v>-4.6293730139407296E-3</v>
      </c>
      <c r="N2231" s="14">
        <f t="shared" si="400"/>
        <v>183.75720470667775</v>
      </c>
      <c r="O2231" s="14">
        <f t="shared" si="401"/>
        <v>138.91226944767217</v>
      </c>
      <c r="P2231" s="14">
        <f t="shared" si="402"/>
        <v>302.22788765450008</v>
      </c>
      <c r="Q2231" s="14">
        <f t="shared" si="403"/>
        <v>0.69375929361487765</v>
      </c>
      <c r="R2231" s="14">
        <f t="shared" si="404"/>
        <v>0.14340113302496654</v>
      </c>
      <c r="S2231" s="14">
        <f t="shared" si="405"/>
        <v>0.16283957336015512</v>
      </c>
      <c r="T2231" s="14">
        <f t="shared" si="406"/>
        <v>-3.7889363053895987E-3</v>
      </c>
      <c r="U2231" s="14">
        <f t="shared" si="407"/>
        <v>191.25844948533086</v>
      </c>
      <c r="W2231" s="16">
        <f t="shared" si="408"/>
        <v>-6.6233179996484008E-4</v>
      </c>
      <c r="X2231" s="15">
        <f t="shared" si="397"/>
        <v>0.64229764616750074</v>
      </c>
      <c r="Y2231" s="15">
        <f t="shared" si="398"/>
        <v>0.4021711016087498</v>
      </c>
      <c r="Z2231" s="15">
        <f t="shared" si="399"/>
        <v>0.64263885680082966</v>
      </c>
    </row>
    <row r="2232" spans="10:26" x14ac:dyDescent="0.35">
      <c r="J2232" s="3">
        <v>45569</v>
      </c>
      <c r="K2232" s="13">
        <f>(VLOOKUP(J2232,'Poche Core Max IR'!A:C,3,TRUE)/VLOOKUP(J2231,'Poche Core Max IR'!A:C,3,TRUE))-1</f>
        <v>5.0764027902192588E-3</v>
      </c>
      <c r="L2232" s="13">
        <f>(VLOOKUP(J2232,'Strat EW abs return'!A:C,3,TRUE)/VLOOKUP(J2231,'Strat EW abs return'!A:C,3,TRUE))-1</f>
        <v>7.9785906217288982E-4</v>
      </c>
      <c r="M2232" s="13">
        <f>(VLOOKUP(J2232,'Strat alpha facteurs'!A:C,3,TRUE)/VLOOKUP(J2231,'Strat alpha facteurs'!A:C,3,TRUE))-1</f>
        <v>5.3177353947311268E-3</v>
      </c>
      <c r="N2232" s="14">
        <f t="shared" si="400"/>
        <v>184.69003029337364</v>
      </c>
      <c r="O2232" s="14">
        <f t="shared" si="401"/>
        <v>139.02310186069801</v>
      </c>
      <c r="P2232" s="14">
        <f t="shared" si="402"/>
        <v>303.83505558995523</v>
      </c>
      <c r="Q2232" s="14">
        <f t="shared" si="403"/>
        <v>0.69415589897805852</v>
      </c>
      <c r="R2232" s="14">
        <f t="shared" si="404"/>
        <v>0.14287231386338428</v>
      </c>
      <c r="S2232" s="14">
        <f t="shared" si="405"/>
        <v>0.16297178715855651</v>
      </c>
      <c r="T2232" s="14">
        <f t="shared" si="406"/>
        <v>4.5021532702771497E-3</v>
      </c>
      <c r="U2232" s="14">
        <f t="shared" si="407"/>
        <v>192.11952433914936</v>
      </c>
      <c r="W2232" s="16">
        <f t="shared" si="408"/>
        <v>9.8063281126515417E-4</v>
      </c>
      <c r="X2232" s="15">
        <f t="shared" si="397"/>
        <v>0.64106765360362528</v>
      </c>
      <c r="Y2232" s="15">
        <f t="shared" si="398"/>
        <v>0.40335016302052912</v>
      </c>
      <c r="Z2232" s="15">
        <f t="shared" si="399"/>
        <v>0.64078100487357725</v>
      </c>
    </row>
    <row r="2233" spans="10:26" x14ac:dyDescent="0.35">
      <c r="J2233" s="3">
        <v>45572</v>
      </c>
      <c r="K2233" s="13">
        <f>(VLOOKUP(J2233,'Poche Core Max IR'!A:C,3,TRUE)/VLOOKUP(J2232,'Poche Core Max IR'!A:C,3,TRUE))-1</f>
        <v>-6.4018556782009517E-3</v>
      </c>
      <c r="L2233" s="13">
        <f>(VLOOKUP(J2233,'Strat EW abs return'!A:C,3,TRUE)/VLOOKUP(J2232,'Strat EW abs return'!A:C,3,TRUE))-1</f>
        <v>-1.2552068049631604E-4</v>
      </c>
      <c r="M2233" s="13">
        <f>(VLOOKUP(J2233,'Strat alpha facteurs'!A:C,3,TRUE)/VLOOKUP(J2232,'Strat alpha facteurs'!A:C,3,TRUE))-1</f>
        <v>-3.9447676436499268E-3</v>
      </c>
      <c r="N2233" s="14">
        <f t="shared" si="400"/>
        <v>183.5076713742329</v>
      </c>
      <c r="O2233" s="14">
        <f t="shared" si="401"/>
        <v>139.00565158634774</v>
      </c>
      <c r="P2233" s="14">
        <f t="shared" si="402"/>
        <v>302.63649689365741</v>
      </c>
      <c r="Q2233" s="14">
        <f t="shared" si="403"/>
        <v>0.69325085429824262</v>
      </c>
      <c r="R2233" s="14">
        <f t="shared" si="404"/>
        <v>0.14358735152560045</v>
      </c>
      <c r="S2233" s="14">
        <f t="shared" si="405"/>
        <v>0.16316179417615626</v>
      </c>
      <c r="T2233" s="14">
        <f t="shared" si="406"/>
        <v>-5.1047051463004624E-3</v>
      </c>
      <c r="U2233" s="14">
        <f t="shared" si="407"/>
        <v>191.13881081455051</v>
      </c>
      <c r="W2233" s="16">
        <f t="shared" si="408"/>
        <v>-6.6165854842012743E-4</v>
      </c>
      <c r="X2233" s="15">
        <f t="shared" si="397"/>
        <v>0.64162223258628059</v>
      </c>
      <c r="Y2233" s="15">
        <f t="shared" si="398"/>
        <v>0.40339633678139203</v>
      </c>
      <c r="Z2233" s="15">
        <f t="shared" si="399"/>
        <v>0.64151353702512059</v>
      </c>
    </row>
    <row r="2234" spans="10:26" x14ac:dyDescent="0.35">
      <c r="J2234" s="3">
        <v>45573</v>
      </c>
      <c r="K2234" s="13">
        <f>(VLOOKUP(J2234,'Poche Core Max IR'!A:C,3,TRUE)/VLOOKUP(J2233,'Poche Core Max IR'!A:C,3,TRUE))-1</f>
        <v>5.5363374265149368E-3</v>
      </c>
      <c r="L2234" s="13">
        <f>(VLOOKUP(J2234,'Strat EW abs return'!A:C,3,TRUE)/VLOOKUP(J2233,'Strat EW abs return'!A:C,3,TRUE))-1</f>
        <v>-5.1026658952864068E-3</v>
      </c>
      <c r="M2234" s="13">
        <f>(VLOOKUP(J2234,'Strat alpha facteurs'!A:C,3,TRUE)/VLOOKUP(J2233,'Strat alpha facteurs'!A:C,3,TRUE))-1</f>
        <v>-1.7936500003167266E-3</v>
      </c>
      <c r="N2234" s="14">
        <f t="shared" si="400"/>
        <v>184.52363176331468</v>
      </c>
      <c r="O2234" s="14">
        <f t="shared" si="401"/>
        <v>138.29635218874603</v>
      </c>
      <c r="P2234" s="14">
        <f t="shared" si="402"/>
        <v>302.09367294090822</v>
      </c>
      <c r="Q2234" s="14">
        <f t="shared" si="403"/>
        <v>0.69513369652996548</v>
      </c>
      <c r="R2234" s="14">
        <f t="shared" si="404"/>
        <v>0.14245398761133815</v>
      </c>
      <c r="S2234" s="14">
        <f t="shared" si="405"/>
        <v>0.16241231585869564</v>
      </c>
      <c r="T2234" s="14">
        <f t="shared" si="406"/>
        <v>2.8127372168148916E-3</v>
      </c>
      <c r="U2234" s="14">
        <f t="shared" si="407"/>
        <v>191.67643406130634</v>
      </c>
      <c r="W2234" s="16">
        <f t="shared" si="408"/>
        <v>-1.0182059546233174E-3</v>
      </c>
      <c r="X2234" s="15">
        <f t="shared" si="397"/>
        <v>0.6392628687055506</v>
      </c>
      <c r="Y2234" s="15">
        <f t="shared" si="398"/>
        <v>0.39744933286431094</v>
      </c>
      <c r="Z2234" s="15">
        <f t="shared" si="399"/>
        <v>0.64097563323509454</v>
      </c>
    </row>
    <row r="2235" spans="10:26" x14ac:dyDescent="0.35">
      <c r="J2235" s="3">
        <v>45574</v>
      </c>
      <c r="K2235" s="13">
        <f>(VLOOKUP(J2235,'Poche Core Max IR'!A:C,3,TRUE)/VLOOKUP(J2234,'Poche Core Max IR'!A:C,3,TRUE))-1</f>
        <v>7.039163178485186E-3</v>
      </c>
      <c r="L2235" s="13">
        <f>(VLOOKUP(J2235,'Strat EW abs return'!A:C,3,TRUE)/VLOOKUP(J2234,'Strat EW abs return'!A:C,3,TRUE))-1</f>
        <v>-1.8030810877930348E-3</v>
      </c>
      <c r="M2235" s="13">
        <f>(VLOOKUP(J2235,'Strat alpha facteurs'!A:C,3,TRUE)/VLOOKUP(J2234,'Strat alpha facteurs'!A:C,3,TRUE))-1</f>
        <v>6.3983627863941628E-3</v>
      </c>
      <c r="N2235" s="14">
        <f t="shared" si="400"/>
        <v>185.82252371758338</v>
      </c>
      <c r="O2235" s="14">
        <f t="shared" si="401"/>
        <v>138.04699265160374</v>
      </c>
      <c r="P2235" s="14">
        <f t="shared" si="402"/>
        <v>304.02657785585848</v>
      </c>
      <c r="Q2235" s="14">
        <f t="shared" si="403"/>
        <v>0.69607629152201889</v>
      </c>
      <c r="R2235" s="14">
        <f t="shared" si="404"/>
        <v>0.14139464953129804</v>
      </c>
      <c r="S2235" s="14">
        <f t="shared" si="405"/>
        <v>0.16252905894668229</v>
      </c>
      <c r="T2235" s="14">
        <f t="shared" si="406"/>
        <v>5.6754763476376943E-3</v>
      </c>
      <c r="U2235" s="14">
        <f t="shared" si="407"/>
        <v>192.7642891292208</v>
      </c>
      <c r="W2235" s="16">
        <f t="shared" si="408"/>
        <v>7.8497386398710734E-4</v>
      </c>
      <c r="X2235" s="15">
        <f t="shared" si="397"/>
        <v>0.64119780969350315</v>
      </c>
      <c r="Y2235" s="15">
        <f t="shared" si="398"/>
        <v>0.40784150345496101</v>
      </c>
      <c r="Z2235" s="15">
        <f t="shared" si="399"/>
        <v>0.64070153054647816</v>
      </c>
    </row>
    <row r="2236" spans="10:26" x14ac:dyDescent="0.35">
      <c r="J2236" s="3">
        <v>45575</v>
      </c>
      <c r="K2236" s="13">
        <f>(VLOOKUP(J2236,'Poche Core Max IR'!A:C,3,TRUE)/VLOOKUP(J2235,'Poche Core Max IR'!A:C,3,TRUE))-1</f>
        <v>-3.481501690771438E-3</v>
      </c>
      <c r="L2236" s="13">
        <f>(VLOOKUP(J2236,'Strat EW abs return'!A:C,3,TRUE)/VLOOKUP(J2235,'Strat EW abs return'!A:C,3,TRUE))-1</f>
        <v>4.3984951310775955E-3</v>
      </c>
      <c r="M2236" s="13">
        <f>(VLOOKUP(J2236,'Strat alpha facteurs'!A:C,3,TRUE)/VLOOKUP(J2235,'Strat alpha facteurs'!A:C,3,TRUE))-1</f>
        <v>-2.3123947159678915E-3</v>
      </c>
      <c r="N2236" s="14">
        <f t="shared" si="400"/>
        <v>185.17558228707719</v>
      </c>
      <c r="O2236" s="14">
        <f t="shared" si="401"/>
        <v>138.65419167664172</v>
      </c>
      <c r="P2236" s="14">
        <f t="shared" si="402"/>
        <v>303.32354840371079</v>
      </c>
      <c r="Q2236" s="14">
        <f t="shared" si="403"/>
        <v>0.69516648564467809</v>
      </c>
      <c r="R2236" s="14">
        <f t="shared" si="404"/>
        <v>0.14232646038977001</v>
      </c>
      <c r="S2236" s="14">
        <f t="shared" si="405"/>
        <v>0.16250705396555101</v>
      </c>
      <c r="T2236" s="14">
        <f t="shared" si="406"/>
        <v>-2.1772984454155259E-3</v>
      </c>
      <c r="U2236" s="14">
        <f t="shared" si="407"/>
        <v>192.34458374216814</v>
      </c>
      <c r="W2236" s="16">
        <f t="shared" si="408"/>
        <v>2.5024179015046248E-4</v>
      </c>
      <c r="X2236" s="15">
        <f t="shared" si="397"/>
        <v>0.64291985754758996</v>
      </c>
      <c r="Y2236" s="15">
        <f t="shared" si="398"/>
        <v>0.40432312755266131</v>
      </c>
      <c r="Z2236" s="15">
        <f t="shared" si="399"/>
        <v>0.64345667275130602</v>
      </c>
    </row>
    <row r="2237" spans="10:26" x14ac:dyDescent="0.35">
      <c r="J2237" s="3">
        <v>45576</v>
      </c>
      <c r="K2237" s="13">
        <f>(VLOOKUP(J2237,'Poche Core Max IR'!A:C,3,TRUE)/VLOOKUP(J2236,'Poche Core Max IR'!A:C,3,TRUE))-1</f>
        <v>4.8745349820595862E-3</v>
      </c>
      <c r="L2237" s="13">
        <f>(VLOOKUP(J2237,'Strat EW abs return'!A:C,3,TRUE)/VLOOKUP(J2236,'Strat EW abs return'!A:C,3,TRUE))-1</f>
        <v>3.8471640740143087E-3</v>
      </c>
      <c r="M2237" s="13">
        <f>(VLOOKUP(J2237,'Strat alpha facteurs'!A:C,3,TRUE)/VLOOKUP(J2236,'Strat alpha facteurs'!A:C,3,TRUE))-1</f>
        <v>7.6823019092675526E-3</v>
      </c>
      <c r="N2237" s="14">
        <f t="shared" si="400"/>
        <v>186.0782271407588</v>
      </c>
      <c r="O2237" s="14">
        <f t="shared" si="401"/>
        <v>139.18761710157159</v>
      </c>
      <c r="P2237" s="14">
        <f t="shared" si="402"/>
        <v>305.65377147873841</v>
      </c>
      <c r="Q2237" s="14">
        <f t="shared" si="403"/>
        <v>0.69495205415718131</v>
      </c>
      <c r="R2237" s="14">
        <f t="shared" si="404"/>
        <v>0.14213709040821321</v>
      </c>
      <c r="S2237" s="14">
        <f t="shared" si="405"/>
        <v>0.16291085543460465</v>
      </c>
      <c r="T2237" s="14">
        <f t="shared" si="406"/>
        <v>5.1845948487725486E-3</v>
      </c>
      <c r="U2237" s="14">
        <f t="shared" si="407"/>
        <v>193.34181248022708</v>
      </c>
      <c r="W2237" s="16">
        <f t="shared" si="408"/>
        <v>1.7983550835490752E-3</v>
      </c>
      <c r="X2237" s="15">
        <f t="shared" si="397"/>
        <v>0.64356329491107167</v>
      </c>
      <c r="Y2237" s="15">
        <f t="shared" si="398"/>
        <v>0.40562431433670781</v>
      </c>
      <c r="Z2237" s="15">
        <f t="shared" si="399"/>
        <v>0.64410558892844327</v>
      </c>
    </row>
    <row r="2238" spans="10:26" x14ac:dyDescent="0.35">
      <c r="J2238" s="3">
        <v>45579</v>
      </c>
      <c r="K2238" s="13">
        <f>(VLOOKUP(J2238,'Poche Core Max IR'!A:C,3,TRUE)/VLOOKUP(J2237,'Poche Core Max IR'!A:C,3,TRUE))-1</f>
        <v>7.5632758872310468E-3</v>
      </c>
      <c r="L2238" s="13">
        <f>(VLOOKUP(J2238,'Strat EW abs return'!A:C,3,TRUE)/VLOOKUP(J2237,'Strat EW abs return'!A:C,3,TRUE))-1</f>
        <v>-1.9558213192661933E-3</v>
      </c>
      <c r="M2238" s="13">
        <f>(VLOOKUP(J2238,'Strat alpha facteurs'!A:C,3,TRUE)/VLOOKUP(J2237,'Strat alpha facteurs'!A:C,3,TRUE))-1</f>
        <v>4.6252605019760917E-3</v>
      </c>
      <c r="N2238" s="14">
        <f t="shared" si="400"/>
        <v>187.4855881092312</v>
      </c>
      <c r="O2238" s="14">
        <f t="shared" si="401"/>
        <v>138.91539099266649</v>
      </c>
      <c r="P2238" s="14">
        <f t="shared" si="402"/>
        <v>307.06749979523903</v>
      </c>
      <c r="Q2238" s="14">
        <f t="shared" si="403"/>
        <v>0.69621770978336317</v>
      </c>
      <c r="R2238" s="14">
        <f t="shared" si="404"/>
        <v>0.14105064631534356</v>
      </c>
      <c r="S2238" s="14">
        <f t="shared" si="405"/>
        <v>0.16273164390129247</v>
      </c>
      <c r="T2238" s="14">
        <f t="shared" si="406"/>
        <v>5.7316245072946579E-3</v>
      </c>
      <c r="U2238" s="14">
        <f t="shared" si="407"/>
        <v>194.44997515092354</v>
      </c>
      <c r="W2238" s="16">
        <f t="shared" si="408"/>
        <v>4.7680638379846212E-4</v>
      </c>
      <c r="X2238" s="15">
        <f t="shared" si="397"/>
        <v>0.64088074691153929</v>
      </c>
      <c r="Y2238" s="15">
        <f t="shared" si="398"/>
        <v>0.40435278606886477</v>
      </c>
      <c r="Z2238" s="15">
        <f t="shared" si="399"/>
        <v>0.64192781287491951</v>
      </c>
    </row>
    <row r="2239" spans="10:26" x14ac:dyDescent="0.35">
      <c r="J2239" s="3">
        <v>45580</v>
      </c>
      <c r="K2239" s="13">
        <f>(VLOOKUP(J2239,'Poche Core Max IR'!A:C,3,TRUE)/VLOOKUP(J2238,'Poche Core Max IR'!A:C,3,TRUE))-1</f>
        <v>-3.2752704199907612E-3</v>
      </c>
      <c r="L2239" s="13">
        <f>(VLOOKUP(J2239,'Strat EW abs return'!A:C,3,TRUE)/VLOOKUP(J2238,'Strat EW abs return'!A:C,3,TRUE))-1</f>
        <v>-4.6099473840934824E-3</v>
      </c>
      <c r="M2239" s="13">
        <f>(VLOOKUP(J2239,'Strat alpha facteurs'!A:C,3,TRUE)/VLOOKUP(J2238,'Strat alpha facteurs'!A:C,3,TRUE))-1</f>
        <v>-3.7859918993510266E-3</v>
      </c>
      <c r="N2239" s="14">
        <f t="shared" si="400"/>
        <v>186.87152210832247</v>
      </c>
      <c r="O2239" s="14">
        <f t="shared" si="401"/>
        <v>138.27499834934952</v>
      </c>
      <c r="P2239" s="14">
        <f t="shared" si="402"/>
        <v>305.90494472846029</v>
      </c>
      <c r="Q2239" s="14">
        <f t="shared" si="403"/>
        <v>0.69640731316294435</v>
      </c>
      <c r="R2239" s="14">
        <f t="shared" si="404"/>
        <v>0.14090013202178744</v>
      </c>
      <c r="S2239" s="14">
        <f t="shared" si="405"/>
        <v>0.1626925548152674</v>
      </c>
      <c r="T2239" s="14">
        <f t="shared" si="406"/>
        <v>-3.5466380143116443E-3</v>
      </c>
      <c r="U2239" s="14">
        <f t="shared" si="407"/>
        <v>193.76033147717132</v>
      </c>
      <c r="W2239" s="16">
        <f t="shared" si="408"/>
        <v>-1.2654948896475907E-3</v>
      </c>
      <c r="X2239" s="15">
        <f t="shared" si="397"/>
        <v>0.63974493104884544</v>
      </c>
      <c r="Y2239" s="15">
        <f t="shared" si="398"/>
        <v>0.41296914350828612</v>
      </c>
      <c r="Z2239" s="15">
        <f t="shared" si="399"/>
        <v>0.63831853977341746</v>
      </c>
    </row>
    <row r="2240" spans="10:26" x14ac:dyDescent="0.35">
      <c r="J2240" s="3">
        <v>45581</v>
      </c>
      <c r="K2240" s="13">
        <f>(VLOOKUP(J2240,'Poche Core Max IR'!A:C,3,TRUE)/VLOOKUP(J2239,'Poche Core Max IR'!A:C,3,TRUE))-1</f>
        <v>2.4767758317072452E-3</v>
      </c>
      <c r="L2240" s="13">
        <f>(VLOOKUP(J2240,'Strat EW abs return'!A:C,3,TRUE)/VLOOKUP(J2239,'Strat EW abs return'!A:C,3,TRUE))-1</f>
        <v>1.4203192762429762E-3</v>
      </c>
      <c r="M2240" s="13">
        <f>(VLOOKUP(J2240,'Strat alpha facteurs'!A:C,3,TRUE)/VLOOKUP(J2239,'Strat alpha facteurs'!A:C,3,TRUE))-1</f>
        <v>5.0915482805664602E-3</v>
      </c>
      <c r="N2240" s="14">
        <f t="shared" si="400"/>
        <v>187.33436097791471</v>
      </c>
      <c r="O2240" s="14">
        <f t="shared" si="401"/>
        <v>138.47139299492756</v>
      </c>
      <c r="P2240" s="14">
        <f t="shared" si="402"/>
        <v>307.46247452380925</v>
      </c>
      <c r="Q2240" s="14">
        <f t="shared" si="403"/>
        <v>0.69621525112732741</v>
      </c>
      <c r="R2240" s="14">
        <f t="shared" si="404"/>
        <v>0.14071282705449767</v>
      </c>
      <c r="S2240" s="14">
        <f t="shared" si="405"/>
        <v>0.16307192181817412</v>
      </c>
      <c r="T2240" s="14">
        <f t="shared" si="406"/>
        <v>2.7533249735325234E-3</v>
      </c>
      <c r="U2240" s="14">
        <f t="shared" si="407"/>
        <v>194.29381663670736</v>
      </c>
      <c r="W2240" s="16">
        <f t="shared" si="408"/>
        <v>1.0301457038221398E-3</v>
      </c>
      <c r="X2240" s="15">
        <f t="shared" si="397"/>
        <v>0.63761316105719112</v>
      </c>
      <c r="Y2240" s="15">
        <f t="shared" si="398"/>
        <v>0.41360152974675668</v>
      </c>
      <c r="Z2240" s="15">
        <f t="shared" si="399"/>
        <v>0.63586137093844108</v>
      </c>
    </row>
    <row r="2241" spans="10:26" x14ac:dyDescent="0.35">
      <c r="J2241" s="3">
        <v>45582</v>
      </c>
      <c r="K2241" s="13">
        <f>(VLOOKUP(J2241,'Poche Core Max IR'!A:C,3,TRUE)/VLOOKUP(J2240,'Poche Core Max IR'!A:C,3,TRUE))-1</f>
        <v>3.2500326335236362E-3</v>
      </c>
      <c r="L2241" s="13">
        <f>(VLOOKUP(J2241,'Strat EW abs return'!A:C,3,TRUE)/VLOOKUP(J2240,'Strat EW abs return'!A:C,3,TRUE))-1</f>
        <v>9.4076330148351595E-4</v>
      </c>
      <c r="M2241" s="13">
        <f>(VLOOKUP(J2241,'Strat alpha facteurs'!A:C,3,TRUE)/VLOOKUP(J2240,'Strat alpha facteurs'!A:C,3,TRUE))-1</f>
        <v>4.5800363076997641E-4</v>
      </c>
      <c r="N2241" s="14">
        <f t="shared" si="400"/>
        <v>187.94320376447322</v>
      </c>
      <c r="O2241" s="14">
        <f t="shared" si="401"/>
        <v>138.6016617997625</v>
      </c>
      <c r="P2241" s="14">
        <f t="shared" si="402"/>
        <v>307.60329345346668</v>
      </c>
      <c r="Q2241" s="14">
        <f t="shared" si="403"/>
        <v>0.69675713151130747</v>
      </c>
      <c r="R2241" s="14">
        <f t="shared" si="404"/>
        <v>0.14049820384122924</v>
      </c>
      <c r="S2241" s="14">
        <f t="shared" si="405"/>
        <v>0.16274466464746251</v>
      </c>
      <c r="T2241" s="14">
        <f t="shared" si="406"/>
        <v>2.469787282130897E-3</v>
      </c>
      <c r="U2241" s="14">
        <f t="shared" si="407"/>
        <v>194.77368103403336</v>
      </c>
      <c r="W2241" s="16">
        <f t="shared" si="408"/>
        <v>2.0671320139515888E-4</v>
      </c>
      <c r="X2241" s="15">
        <f t="shared" si="397"/>
        <v>0.63724902788785365</v>
      </c>
      <c r="Y2241" s="15">
        <f t="shared" si="398"/>
        <v>0.41331784509108122</v>
      </c>
      <c r="Z2241" s="15">
        <f t="shared" si="399"/>
        <v>0.63532444910052432</v>
      </c>
    </row>
    <row r="2242" spans="10:26" x14ac:dyDescent="0.35">
      <c r="J2242" s="3">
        <v>45583</v>
      </c>
      <c r="K2242" s="13">
        <f>(VLOOKUP(J2242,'Poche Core Max IR'!A:C,3,TRUE)/VLOOKUP(J2241,'Poche Core Max IR'!A:C,3,TRUE))-1</f>
        <v>7.7574253574730356E-4</v>
      </c>
      <c r="L2242" s="13">
        <f>(VLOOKUP(J2242,'Strat EW abs return'!A:C,3,TRUE)/VLOOKUP(J2241,'Strat EW abs return'!A:C,3,TRUE))-1</f>
        <v>1.8239903388082013E-3</v>
      </c>
      <c r="M2242" s="13">
        <f>(VLOOKUP(J2242,'Strat alpha facteurs'!A:C,3,TRUE)/VLOOKUP(J2241,'Strat alpha facteurs'!A:C,3,TRUE))-1</f>
        <v>1.8720379311036872E-3</v>
      </c>
      <c r="N2242" s="14">
        <f t="shared" si="400"/>
        <v>188.08899930193795</v>
      </c>
      <c r="O2242" s="14">
        <f t="shared" si="401"/>
        <v>138.85446989182802</v>
      </c>
      <c r="P2242" s="14">
        <f t="shared" si="402"/>
        <v>308.17913848654399</v>
      </c>
      <c r="Q2242" s="14">
        <f t="shared" si="403"/>
        <v>0.69653045215214293</v>
      </c>
      <c r="R2242" s="14">
        <f t="shared" si="404"/>
        <v>0.14059960977863969</v>
      </c>
      <c r="S2242" s="14">
        <f t="shared" si="405"/>
        <v>0.1628699380692166</v>
      </c>
      <c r="T2242" s="14">
        <f t="shared" si="406"/>
        <v>1.1014356957297056E-3</v>
      </c>
      <c r="U2242" s="14">
        <f t="shared" si="407"/>
        <v>194.98821171891291</v>
      </c>
      <c r="W2242" s="16">
        <f t="shared" si="408"/>
        <v>5.613510317785239E-4</v>
      </c>
      <c r="X2242" s="15">
        <f t="shared" ref="X2242:X2305" si="409">CORREL(K1989:K2242,W1989:W2242)</f>
        <v>0.63727997195103903</v>
      </c>
      <c r="Y2242" s="15">
        <f t="shared" ref="Y2242:Y2305" si="410">CORREL(K1989:K2242,L1989:L2242)</f>
        <v>0.41537996371241193</v>
      </c>
      <c r="Z2242" s="15">
        <f t="shared" ref="Z2242:Z2305" si="411">CORREL(K1989:K2242,M1989:M2242)</f>
        <v>0.63505280378802897</v>
      </c>
    </row>
    <row r="2243" spans="10:26" x14ac:dyDescent="0.35">
      <c r="J2243" s="3">
        <v>45586</v>
      </c>
      <c r="K2243" s="13">
        <f>(VLOOKUP(J2243,'Poche Core Max IR'!A:C,3,TRUE)/VLOOKUP(J2242,'Poche Core Max IR'!A:C,3,TRUE))-1</f>
        <v>-6.5130034657361335E-3</v>
      </c>
      <c r="L2243" s="13">
        <f>(VLOOKUP(J2243,'Strat EW abs return'!A:C,3,TRUE)/VLOOKUP(J2242,'Strat EW abs return'!A:C,3,TRUE))-1</f>
        <v>-6.3800598346308579E-4</v>
      </c>
      <c r="M2243" s="13">
        <f>(VLOOKUP(J2243,'Strat alpha facteurs'!A:C,3,TRUE)/VLOOKUP(J2242,'Strat alpha facteurs'!A:C,3,TRUE))-1</f>
        <v>-8.7965856113436658E-3</v>
      </c>
      <c r="N2243" s="14">
        <f t="shared" si="400"/>
        <v>186.86397499761759</v>
      </c>
      <c r="O2243" s="14">
        <f t="shared" si="401"/>
        <v>138.76587990920643</v>
      </c>
      <c r="P2243" s="14">
        <f t="shared" si="402"/>
        <v>305.46821431121697</v>
      </c>
      <c r="Q2243" s="14">
        <f t="shared" si="403"/>
        <v>0.69621223276654809</v>
      </c>
      <c r="R2243" s="14">
        <f t="shared" si="404"/>
        <v>0.14136643259498993</v>
      </c>
      <c r="S2243" s="14">
        <f t="shared" si="405"/>
        <v>0.16242133463846128</v>
      </c>
      <c r="T2243" s="14">
        <f t="shared" si="406"/>
        <v>-6.0589079949091157E-3</v>
      </c>
      <c r="U2243" s="14">
        <f t="shared" si="407"/>
        <v>193.80679608401616</v>
      </c>
      <c r="W2243" s="16">
        <f t="shared" si="408"/>
        <v>-1.5189458051123577E-3</v>
      </c>
      <c r="X2243" s="15">
        <f t="shared" si="409"/>
        <v>0.63887630773687554</v>
      </c>
      <c r="Y2243" s="15">
        <f t="shared" si="410"/>
        <v>0.41515796606600486</v>
      </c>
      <c r="Z2243" s="15">
        <f t="shared" si="411"/>
        <v>0.63697690556361297</v>
      </c>
    </row>
    <row r="2244" spans="10:26" x14ac:dyDescent="0.35">
      <c r="J2244" s="3">
        <v>45587</v>
      </c>
      <c r="K2244" s="13">
        <f>(VLOOKUP(J2244,'Poche Core Max IR'!A:C,3,TRUE)/VLOOKUP(J2243,'Poche Core Max IR'!A:C,3,TRUE))-1</f>
        <v>-1.9480351933420792E-3</v>
      </c>
      <c r="L2244" s="13">
        <f>(VLOOKUP(J2244,'Strat EW abs return'!A:C,3,TRUE)/VLOOKUP(J2243,'Strat EW abs return'!A:C,3,TRUE))-1</f>
        <v>3.9445442683683218E-3</v>
      </c>
      <c r="M2244" s="13">
        <f>(VLOOKUP(J2244,'Strat alpha facteurs'!A:C,3,TRUE)/VLOOKUP(J2243,'Strat alpha facteurs'!A:C,3,TRUE))-1</f>
        <v>-2.9947156589316126E-3</v>
      </c>
      <c r="N2244" s="14">
        <f t="shared" si="400"/>
        <v>186.49995739795443</v>
      </c>
      <c r="O2244" s="14">
        <f t="shared" si="401"/>
        <v>139.31324806544737</v>
      </c>
      <c r="P2244" s="14">
        <f t="shared" si="402"/>
        <v>304.5534238665133</v>
      </c>
      <c r="Q2244" s="14">
        <f t="shared" si="403"/>
        <v>0.6957500433784285</v>
      </c>
      <c r="R2244" s="14">
        <f t="shared" si="404"/>
        <v>0.1421066694395505</v>
      </c>
      <c r="S2244" s="14">
        <f t="shared" si="405"/>
        <v>0.16214328718202023</v>
      </c>
      <c r="T2244" s="14">
        <f t="shared" si="406"/>
        <v>-1.2850254942186306E-3</v>
      </c>
      <c r="U2244" s="14">
        <f t="shared" si="407"/>
        <v>193.55774941009537</v>
      </c>
      <c r="W2244" s="16">
        <f t="shared" si="408"/>
        <v>7.4973007320049286E-5</v>
      </c>
      <c r="X2244" s="15">
        <f t="shared" si="409"/>
        <v>0.63917852405395381</v>
      </c>
      <c r="Y2244" s="15">
        <f t="shared" si="410"/>
        <v>0.41154217796120152</v>
      </c>
      <c r="Z2244" s="15">
        <f t="shared" si="411"/>
        <v>0.63743147419347612</v>
      </c>
    </row>
    <row r="2245" spans="10:26" x14ac:dyDescent="0.35">
      <c r="J2245" s="3">
        <v>45588</v>
      </c>
      <c r="K2245" s="13">
        <f>(VLOOKUP(J2245,'Poche Core Max IR'!A:C,3,TRUE)/VLOOKUP(J2244,'Poche Core Max IR'!A:C,3,TRUE))-1</f>
        <v>-4.4715629836264981E-3</v>
      </c>
      <c r="L2245" s="13">
        <f>(VLOOKUP(J2245,'Strat EW abs return'!A:C,3,TRUE)/VLOOKUP(J2244,'Strat EW abs return'!A:C,3,TRUE))-1</f>
        <v>-5.9064733382733214E-3</v>
      </c>
      <c r="M2245" s="13">
        <f>(VLOOKUP(J2245,'Strat alpha facteurs'!A:C,3,TRUE)/VLOOKUP(J2244,'Strat alpha facteurs'!A:C,3,TRUE))-1</f>
        <v>-3.9984190995162594E-3</v>
      </c>
      <c r="N2245" s="14">
        <f t="shared" ref="N2245:N2308" si="412">N2244*(1+K2245)</f>
        <v>185.66601109200582</v>
      </c>
      <c r="O2245" s="14">
        <f t="shared" ref="O2245:O2308" si="413">O2244*(1+L2245)</f>
        <v>138.49039808008055</v>
      </c>
      <c r="P2245" s="14">
        <f t="shared" ref="P2245:P2308" si="414">P2244*(1+M2245)</f>
        <v>303.33569163970236</v>
      </c>
      <c r="Q2245" s="14">
        <f t="shared" ref="Q2245:Q2308" si="415">IF(YEAR($J2245)&lt;&gt;YEAR($J2246),0.7,Q2244*(1+K2245)/(1+$T2245))</f>
        <v>0.69583894691716752</v>
      </c>
      <c r="R2245" s="14">
        <f t="shared" ref="R2245:R2308" si="416">IF(YEAR($J2245)&lt;&gt;YEAR($J2246),0.15,R2244*(1+L2245)/(1+$T2245))</f>
        <v>0.14191997555427358</v>
      </c>
      <c r="S2245" s="14">
        <f t="shared" ref="S2245:S2308" si="417">IF(YEAR($J2245)&lt;&gt;YEAR($J2246),0.15,S2244*(1+M2245)/(1+$T2245))</f>
        <v>0.16224107752855813</v>
      </c>
      <c r="T2245" s="14">
        <f t="shared" ref="T2245:T2308" si="418">SUMPRODUCT(Q2244:S2244,K2245:M2245)</f>
        <v>-4.5987562103899761E-3</v>
      </c>
      <c r="U2245" s="14">
        <f t="shared" ref="U2245:U2308" si="419">U2244*(1+T2245)</f>
        <v>192.66762450792658</v>
      </c>
      <c r="W2245" s="16">
        <f t="shared" ref="W2245:W2308" si="420">L2245*R2245+M2245*S2245</f>
        <v>-1.4869543748960035E-3</v>
      </c>
      <c r="X2245" s="15">
        <f t="shared" si="409"/>
        <v>0.64006506025227061</v>
      </c>
      <c r="Y2245" s="15">
        <f t="shared" si="410"/>
        <v>0.41627478780605065</v>
      </c>
      <c r="Z2245" s="15">
        <f t="shared" si="411"/>
        <v>0.63836709967114802</v>
      </c>
    </row>
    <row r="2246" spans="10:26" x14ac:dyDescent="0.35">
      <c r="J2246" s="3">
        <v>45589</v>
      </c>
      <c r="K2246" s="13">
        <f>(VLOOKUP(J2246,'Poche Core Max IR'!A:C,3,TRUE)/VLOOKUP(J2245,'Poche Core Max IR'!A:C,3,TRUE))-1</f>
        <v>-2.3631034194149247E-4</v>
      </c>
      <c r="L2246" s="13">
        <f>(VLOOKUP(J2246,'Strat EW abs return'!A:C,3,TRUE)/VLOOKUP(J2245,'Strat EW abs return'!A:C,3,TRUE))-1</f>
        <v>2.0110732293625588E-3</v>
      </c>
      <c r="M2246" s="13">
        <f>(VLOOKUP(J2246,'Strat alpha facteurs'!A:C,3,TRUE)/VLOOKUP(J2245,'Strat alpha facteurs'!A:C,3,TRUE))-1</f>
        <v>-1.0661242870557697E-3</v>
      </c>
      <c r="N2246" s="14">
        <f t="shared" si="412"/>
        <v>185.62213629343776</v>
      </c>
      <c r="O2246" s="14">
        <f t="shared" si="413"/>
        <v>138.76891241218317</v>
      </c>
      <c r="P2246" s="14">
        <f t="shared" si="414"/>
        <v>303.0122980917144</v>
      </c>
      <c r="Q2246" s="14">
        <f t="shared" si="415"/>
        <v>0.69571068410949588</v>
      </c>
      <c r="R2246" s="14">
        <f t="shared" si="416"/>
        <v>0.14221278089197209</v>
      </c>
      <c r="S2246" s="14">
        <f t="shared" si="417"/>
        <v>0.16207653499853128</v>
      </c>
      <c r="T2246" s="14">
        <f t="shared" si="418"/>
        <v>-5.1991629044509391E-5</v>
      </c>
      <c r="U2246" s="14">
        <f t="shared" si="419"/>
        <v>192.65760740426427</v>
      </c>
      <c r="W2246" s="16">
        <f t="shared" si="420"/>
        <v>1.1320658620126965E-4</v>
      </c>
      <c r="X2246" s="15">
        <f t="shared" si="409"/>
        <v>0.64156202522664307</v>
      </c>
      <c r="Y2246" s="15">
        <f t="shared" si="410"/>
        <v>0.41590665560099205</v>
      </c>
      <c r="Z2246" s="15">
        <f t="shared" si="411"/>
        <v>0.64033406608086085</v>
      </c>
    </row>
    <row r="2247" spans="10:26" x14ac:dyDescent="0.35">
      <c r="J2247" s="3">
        <v>45590</v>
      </c>
      <c r="K2247" s="13">
        <f>(VLOOKUP(J2247,'Poche Core Max IR'!A:C,3,TRUE)/VLOOKUP(J2246,'Poche Core Max IR'!A:C,3,TRUE))-1</f>
        <v>-3.6570376005700123E-3</v>
      </c>
      <c r="L2247" s="13">
        <f>(VLOOKUP(J2247,'Strat EW abs return'!A:C,3,TRUE)/VLOOKUP(J2246,'Strat EW abs return'!A:C,3,TRUE))-1</f>
        <v>2.6238648583531976E-4</v>
      </c>
      <c r="M2247" s="13">
        <f>(VLOOKUP(J2247,'Strat alpha facteurs'!A:C,3,TRUE)/VLOOKUP(J2246,'Strat alpha facteurs'!A:C,3,TRUE))-1</f>
        <v>-4.8666590266258636E-3</v>
      </c>
      <c r="N2247" s="14">
        <f t="shared" si="412"/>
        <v>184.94330916151452</v>
      </c>
      <c r="O2247" s="14">
        <f t="shared" si="413"/>
        <v>138.8053234994542</v>
      </c>
      <c r="P2247" s="14">
        <f t="shared" si="414"/>
        <v>301.53764055602772</v>
      </c>
      <c r="Q2247" s="14">
        <f t="shared" si="415"/>
        <v>0.69545846410976442</v>
      </c>
      <c r="R2247" s="14">
        <f t="shared" si="416"/>
        <v>0.14272045894237712</v>
      </c>
      <c r="S2247" s="14">
        <f t="shared" si="417"/>
        <v>0.16182107694785777</v>
      </c>
      <c r="T2247" s="14">
        <f t="shared" si="418"/>
        <v>-3.2956966511424445E-3</v>
      </c>
      <c r="U2247" s="14">
        <f t="shared" si="419"/>
        <v>192.0226663727249</v>
      </c>
      <c r="W2247" s="16">
        <f t="shared" si="420"/>
        <v>-7.5008008514791614E-4</v>
      </c>
      <c r="X2247" s="15">
        <f t="shared" si="409"/>
        <v>0.64377146045033551</v>
      </c>
      <c r="Y2247" s="15">
        <f t="shared" si="410"/>
        <v>0.42048435244099974</v>
      </c>
      <c r="Z2247" s="15">
        <f t="shared" si="411"/>
        <v>0.64127543548437294</v>
      </c>
    </row>
    <row r="2248" spans="10:26" x14ac:dyDescent="0.35">
      <c r="J2248" s="3">
        <v>45593</v>
      </c>
      <c r="K2248" s="13">
        <f>(VLOOKUP(J2248,'Poche Core Max IR'!A:C,3,TRUE)/VLOOKUP(J2247,'Poche Core Max IR'!A:C,3,TRUE))-1</f>
        <v>4.3193899498805699E-3</v>
      </c>
      <c r="L2248" s="13">
        <f>(VLOOKUP(J2248,'Strat EW abs return'!A:C,3,TRUE)/VLOOKUP(J2247,'Strat EW abs return'!A:C,3,TRUE))-1</f>
        <v>-3.5785837931814335E-3</v>
      </c>
      <c r="M2248" s="13">
        <f>(VLOOKUP(J2248,'Strat alpha facteurs'!A:C,3,TRUE)/VLOOKUP(J2247,'Strat alpha facteurs'!A:C,3,TRUE))-1</f>
        <v>4.5308458544490726E-3</v>
      </c>
      <c r="N2248" s="14">
        <f t="shared" si="412"/>
        <v>185.74215143240443</v>
      </c>
      <c r="O2248" s="14">
        <f t="shared" si="413"/>
        <v>138.30859701837176</v>
      </c>
      <c r="P2248" s="14">
        <f t="shared" si="414"/>
        <v>302.90386112470134</v>
      </c>
      <c r="Q2248" s="14">
        <f t="shared" si="415"/>
        <v>0.69621614478726845</v>
      </c>
      <c r="R2248" s="14">
        <f t="shared" si="416"/>
        <v>0.14175237118609033</v>
      </c>
      <c r="S2248" s="14">
        <f t="shared" si="417"/>
        <v>0.16203148402664053</v>
      </c>
      <c r="T2248" s="14">
        <f t="shared" si="418"/>
        <v>3.2264055347601722E-3</v>
      </c>
      <c r="U2248" s="14">
        <f t="shared" si="419"/>
        <v>192.64220936630926</v>
      </c>
      <c r="W2248" s="16">
        <f t="shared" si="420"/>
        <v>2.2686693952075378E-4</v>
      </c>
      <c r="X2248" s="15">
        <f t="shared" si="409"/>
        <v>0.64185338956995297</v>
      </c>
      <c r="Y2248" s="15">
        <f t="shared" si="410"/>
        <v>0.41866593626953713</v>
      </c>
      <c r="Z2248" s="15">
        <f t="shared" si="411"/>
        <v>0.63930275818663629</v>
      </c>
    </row>
    <row r="2249" spans="10:26" x14ac:dyDescent="0.35">
      <c r="J2249" s="3">
        <v>45594</v>
      </c>
      <c r="K2249" s="13">
        <f>(VLOOKUP(J2249,'Poche Core Max IR'!A:C,3,TRUE)/VLOOKUP(J2248,'Poche Core Max IR'!A:C,3,TRUE))-1</f>
        <v>-2.4398950502556582E-3</v>
      </c>
      <c r="L2249" s="13">
        <f>(VLOOKUP(J2249,'Strat EW abs return'!A:C,3,TRUE)/VLOOKUP(J2248,'Strat EW abs return'!A:C,3,TRUE))-1</f>
        <v>1.3124339595367296E-3</v>
      </c>
      <c r="M2249" s="13">
        <f>(VLOOKUP(J2249,'Strat alpha facteurs'!A:C,3,TRUE)/VLOOKUP(J2248,'Strat alpha facteurs'!A:C,3,TRUE))-1</f>
        <v>-4.7171868208537582E-3</v>
      </c>
      <c r="N2249" s="14">
        <f t="shared" si="412"/>
        <v>185.28896007650067</v>
      </c>
      <c r="O2249" s="14">
        <f t="shared" si="413"/>
        <v>138.49011791799455</v>
      </c>
      <c r="P2249" s="14">
        <f t="shared" si="414"/>
        <v>301.47500702301818</v>
      </c>
      <c r="Q2249" s="14">
        <f t="shared" si="415"/>
        <v>0.69610246636686202</v>
      </c>
      <c r="R2249" s="14">
        <f t="shared" si="416"/>
        <v>0.14226234123960918</v>
      </c>
      <c r="S2249" s="14">
        <f t="shared" si="417"/>
        <v>0.16163519239352808</v>
      </c>
      <c r="T2249" s="14">
        <f t="shared" si="418"/>
        <v>-2.2769864807988972E-3</v>
      </c>
      <c r="U2249" s="14">
        <f t="shared" si="419"/>
        <v>192.20356565995095</v>
      </c>
      <c r="W2249" s="16">
        <f t="shared" si="420"/>
        <v>-5.7575347153884663E-4</v>
      </c>
      <c r="X2249" s="15">
        <f t="shared" si="409"/>
        <v>0.63876654170604141</v>
      </c>
      <c r="Y2249" s="15">
        <f t="shared" si="410"/>
        <v>0.41445494131728638</v>
      </c>
      <c r="Z2249" s="15">
        <f t="shared" si="411"/>
        <v>0.63631137516546621</v>
      </c>
    </row>
    <row r="2250" spans="10:26" x14ac:dyDescent="0.35">
      <c r="J2250" s="3">
        <v>45595</v>
      </c>
      <c r="K2250" s="13">
        <f>(VLOOKUP(J2250,'Poche Core Max IR'!A:C,3,TRUE)/VLOOKUP(J2249,'Poche Core Max IR'!A:C,3,TRUE))-1</f>
        <v>-4.9017194011051757E-3</v>
      </c>
      <c r="L2250" s="13">
        <f>(VLOOKUP(J2250,'Strat EW abs return'!A:C,3,TRUE)/VLOOKUP(J2249,'Strat EW abs return'!A:C,3,TRUE))-1</f>
        <v>2.1197831044630355E-3</v>
      </c>
      <c r="M2250" s="13">
        <f>(VLOOKUP(J2250,'Strat alpha facteurs'!A:C,3,TRUE)/VLOOKUP(J2249,'Strat alpha facteurs'!A:C,3,TRUE))-1</f>
        <v>-1.0515046480320533E-3</v>
      </c>
      <c r="N2250" s="14">
        <f t="shared" si="412"/>
        <v>184.38072558608309</v>
      </c>
      <c r="O2250" s="14">
        <f t="shared" si="413"/>
        <v>138.78368693009222</v>
      </c>
      <c r="P2250" s="14">
        <f t="shared" si="414"/>
        <v>301.158004651868</v>
      </c>
      <c r="Q2250" s="14">
        <f t="shared" si="415"/>
        <v>0.69497021288609684</v>
      </c>
      <c r="R2250" s="14">
        <f t="shared" si="416"/>
        <v>0.14303312583135325</v>
      </c>
      <c r="S2250" s="14">
        <f t="shared" si="417"/>
        <v>0.16199666128254914</v>
      </c>
      <c r="T2250" s="14">
        <f t="shared" si="418"/>
        <v>-3.280493813273882E-3</v>
      </c>
      <c r="U2250" s="14">
        <f t="shared" si="419"/>
        <v>191.57304305191431</v>
      </c>
      <c r="W2250" s="16">
        <f t="shared" si="420"/>
        <v>1.3285896121156341E-4</v>
      </c>
      <c r="X2250" s="15">
        <f t="shared" si="409"/>
        <v>0.63831384269696689</v>
      </c>
      <c r="Y2250" s="15">
        <f t="shared" si="410"/>
        <v>0.41184800643210018</v>
      </c>
      <c r="Z2250" s="15">
        <f t="shared" si="411"/>
        <v>0.63684429448466284</v>
      </c>
    </row>
    <row r="2251" spans="10:26" x14ac:dyDescent="0.35">
      <c r="J2251" s="3">
        <v>45596</v>
      </c>
      <c r="K2251" s="13">
        <f>(VLOOKUP(J2251,'Poche Core Max IR'!A:C,3,TRUE)/VLOOKUP(J2250,'Poche Core Max IR'!A:C,3,TRUE))-1</f>
        <v>-1.2017437585056356E-2</v>
      </c>
      <c r="L2251" s="13">
        <f>(VLOOKUP(J2251,'Strat EW abs return'!A:C,3,TRUE)/VLOOKUP(J2250,'Strat EW abs return'!A:C,3,TRUE))-1</f>
        <v>-4.2904492310456011E-3</v>
      </c>
      <c r="M2251" s="13">
        <f>(VLOOKUP(J2251,'Strat alpha facteurs'!A:C,3,TRUE)/VLOOKUP(J2250,'Strat alpha facteurs'!A:C,3,TRUE))-1</f>
        <v>-7.1603046631113498E-3</v>
      </c>
      <c r="N2251" s="14">
        <f t="shared" si="412"/>
        <v>182.16494172446494</v>
      </c>
      <c r="O2251" s="14">
        <f t="shared" si="413"/>
        <v>138.18824256722132</v>
      </c>
      <c r="P2251" s="14">
        <f t="shared" si="414"/>
        <v>299.00162158682593</v>
      </c>
      <c r="Q2251" s="14">
        <f t="shared" si="415"/>
        <v>0.69364184101407467</v>
      </c>
      <c r="R2251" s="14">
        <f t="shared" si="416"/>
        <v>0.14387625161461132</v>
      </c>
      <c r="S2251" s="14">
        <f t="shared" si="417"/>
        <v>0.16248190737131318</v>
      </c>
      <c r="T2251" s="14">
        <f t="shared" si="418"/>
        <v>-1.0125382970759083E-2</v>
      </c>
      <c r="U2251" s="14">
        <f t="shared" si="419"/>
        <v>189.63329262413995</v>
      </c>
      <c r="W2251" s="16">
        <f t="shared" si="420"/>
        <v>-1.7807137121276725E-3</v>
      </c>
      <c r="X2251" s="15">
        <f t="shared" si="409"/>
        <v>0.64159501589787804</v>
      </c>
      <c r="Y2251" s="15">
        <f t="shared" si="410"/>
        <v>0.41756814841432577</v>
      </c>
      <c r="Z2251" s="15">
        <f t="shared" si="411"/>
        <v>0.6391562370681293</v>
      </c>
    </row>
    <row r="2252" spans="10:26" x14ac:dyDescent="0.35">
      <c r="J2252" s="3">
        <v>45597</v>
      </c>
      <c r="K2252" s="13">
        <f>(VLOOKUP(J2252,'Poche Core Max IR'!A:C,3,TRUE)/VLOOKUP(J2251,'Poche Core Max IR'!A:C,3,TRUE))-1</f>
        <v>4.9633532729080887E-3</v>
      </c>
      <c r="L2252" s="13">
        <f>(VLOOKUP(J2252,'Strat EW abs return'!A:C,3,TRUE)/VLOOKUP(J2251,'Strat EW abs return'!A:C,3,TRUE))-1</f>
        <v>-2.635849503271781E-3</v>
      </c>
      <c r="M2252" s="13">
        <f>(VLOOKUP(J2252,'Strat alpha facteurs'!A:C,3,TRUE)/VLOOKUP(J2251,'Strat alpha facteurs'!A:C,3,TRUE))-1</f>
        <v>8.5713980356327824E-4</v>
      </c>
      <c r="N2252" s="14">
        <f t="shared" si="412"/>
        <v>183.06909068418219</v>
      </c>
      <c r="O2252" s="14">
        <f t="shared" si="413"/>
        <v>137.82399915669251</v>
      </c>
      <c r="P2252" s="14">
        <f t="shared" si="414"/>
        <v>299.25790777801797</v>
      </c>
      <c r="Q2252" s="14">
        <f t="shared" si="415"/>
        <v>0.69485911969995318</v>
      </c>
      <c r="R2252" s="14">
        <f t="shared" si="416"/>
        <v>0.14303888722098559</v>
      </c>
      <c r="S2252" s="14">
        <f t="shared" si="417"/>
        <v>0.16210199307906034</v>
      </c>
      <c r="T2252" s="14">
        <f t="shared" si="418"/>
        <v>3.202823065639055E-3</v>
      </c>
      <c r="U2252" s="14">
        <f t="shared" si="419"/>
        <v>190.24065450776965</v>
      </c>
      <c r="W2252" s="16">
        <f t="shared" si="420"/>
        <v>-2.380849093249815E-4</v>
      </c>
      <c r="X2252" s="15">
        <f t="shared" si="409"/>
        <v>0.63978002289674263</v>
      </c>
      <c r="Y2252" s="15">
        <f t="shared" si="410"/>
        <v>0.41379984726694635</v>
      </c>
      <c r="Z2252" s="15">
        <f t="shared" si="411"/>
        <v>0.63815924461619622</v>
      </c>
    </row>
    <row r="2253" spans="10:26" x14ac:dyDescent="0.35">
      <c r="J2253" s="3">
        <v>45600</v>
      </c>
      <c r="K2253" s="13">
        <f>(VLOOKUP(J2253,'Poche Core Max IR'!A:C,3,TRUE)/VLOOKUP(J2252,'Poche Core Max IR'!A:C,3,TRUE))-1</f>
        <v>-1.8153572558402553E-3</v>
      </c>
      <c r="L2253" s="13">
        <f>(VLOOKUP(J2253,'Strat EW abs return'!A:C,3,TRUE)/VLOOKUP(J2252,'Strat EW abs return'!A:C,3,TRUE))-1</f>
        <v>4.1440611169552E-3</v>
      </c>
      <c r="M2253" s="13">
        <f>(VLOOKUP(J2253,'Strat alpha facteurs'!A:C,3,TRUE)/VLOOKUP(J2252,'Strat alpha facteurs'!A:C,3,TRUE))-1</f>
        <v>8.4003223445705544E-5</v>
      </c>
      <c r="N2253" s="14">
        <f t="shared" si="412"/>
        <v>182.73675488208858</v>
      </c>
      <c r="O2253" s="14">
        <f t="shared" si="413"/>
        <v>138.39515023258102</v>
      </c>
      <c r="P2253" s="14">
        <f t="shared" si="414"/>
        <v>299.28304640691294</v>
      </c>
      <c r="Q2253" s="14">
        <f t="shared" si="415"/>
        <v>0.69405233319892878</v>
      </c>
      <c r="R2253" s="14">
        <f t="shared" si="416"/>
        <v>0.14372579505013627</v>
      </c>
      <c r="S2253" s="14">
        <f t="shared" si="417"/>
        <v>0.16222187175093414</v>
      </c>
      <c r="T2253" s="14">
        <f t="shared" si="418"/>
        <v>-6.5503856404344144E-4</v>
      </c>
      <c r="U2253" s="14">
        <f t="shared" si="419"/>
        <v>190.11603954261818</v>
      </c>
      <c r="W2253" s="16">
        <f t="shared" si="420"/>
        <v>6.0923563891121621E-4</v>
      </c>
      <c r="X2253" s="15">
        <f t="shared" si="409"/>
        <v>0.63895567953554344</v>
      </c>
      <c r="Y2253" s="15">
        <f t="shared" si="410"/>
        <v>0.41069834322030258</v>
      </c>
      <c r="Z2253" s="15">
        <f t="shared" si="411"/>
        <v>0.63833572907210334</v>
      </c>
    </row>
    <row r="2254" spans="10:26" x14ac:dyDescent="0.35">
      <c r="J2254" s="3">
        <v>45601</v>
      </c>
      <c r="K2254" s="13">
        <f>(VLOOKUP(J2254,'Poche Core Max IR'!A:C,3,TRUE)/VLOOKUP(J2253,'Poche Core Max IR'!A:C,3,TRUE))-1</f>
        <v>1.0478504090982721E-2</v>
      </c>
      <c r="L2254" s="13">
        <f>(VLOOKUP(J2254,'Strat EW abs return'!A:C,3,TRUE)/VLOOKUP(J2253,'Strat EW abs return'!A:C,3,TRUE))-1</f>
        <v>4.532102392052817E-3</v>
      </c>
      <c r="M2254" s="13">
        <f>(VLOOKUP(J2254,'Strat alpha facteurs'!A:C,3,TRUE)/VLOOKUP(J2253,'Strat alpha facteurs'!A:C,3,TRUE))-1</f>
        <v>8.9370498552845401E-3</v>
      </c>
      <c r="N2254" s="14">
        <f t="shared" si="412"/>
        <v>184.65156271569344</v>
      </c>
      <c r="O2254" s="14">
        <f t="shared" si="413"/>
        <v>139.02237122399862</v>
      </c>
      <c r="P2254" s="14">
        <f t="shared" si="414"/>
        <v>301.95775391349298</v>
      </c>
      <c r="Q2254" s="14">
        <f t="shared" si="415"/>
        <v>0.69481193860519819</v>
      </c>
      <c r="R2254" s="14">
        <f t="shared" si="416"/>
        <v>0.14303638132672433</v>
      </c>
      <c r="S2254" s="14">
        <f t="shared" si="417"/>
        <v>0.1621516800680767</v>
      </c>
      <c r="T2254" s="14">
        <f t="shared" si="418"/>
        <v>9.3737951877831665E-3</v>
      </c>
      <c r="U2254" s="14">
        <f t="shared" si="419"/>
        <v>191.89814835920319</v>
      </c>
      <c r="W2254" s="16">
        <f t="shared" si="420"/>
        <v>2.0974131748479762E-3</v>
      </c>
      <c r="X2254" s="15">
        <f t="shared" si="409"/>
        <v>0.64281108386277075</v>
      </c>
      <c r="Y2254" s="15">
        <f t="shared" si="410"/>
        <v>0.41551804599266673</v>
      </c>
      <c r="Z2254" s="15">
        <f t="shared" si="411"/>
        <v>0.6415941019102136</v>
      </c>
    </row>
    <row r="2255" spans="10:26" x14ac:dyDescent="0.35">
      <c r="J2255" s="3">
        <v>45602</v>
      </c>
      <c r="K2255" s="13">
        <f>(VLOOKUP(J2255,'Poche Core Max IR'!A:C,3,TRUE)/VLOOKUP(J2254,'Poche Core Max IR'!A:C,3,TRUE))-1</f>
        <v>7.3177163020570202E-3</v>
      </c>
      <c r="L2255" s="13">
        <f>(VLOOKUP(J2255,'Strat EW abs return'!A:C,3,TRUE)/VLOOKUP(J2254,'Strat EW abs return'!A:C,3,TRUE))-1</f>
        <v>-3.9522723633407253E-3</v>
      </c>
      <c r="M2255" s="13">
        <f>(VLOOKUP(J2255,'Strat alpha facteurs'!A:C,3,TRUE)/VLOOKUP(J2254,'Strat alpha facteurs'!A:C,3,TRUE))-1</f>
        <v>1.4536670097877735E-2</v>
      </c>
      <c r="N2255" s="14">
        <f t="shared" si="412"/>
        <v>186.00279046637837</v>
      </c>
      <c r="O2255" s="14">
        <f t="shared" si="413"/>
        <v>138.47291694832393</v>
      </c>
      <c r="P2255" s="14">
        <f t="shared" si="414"/>
        <v>306.34721416562957</v>
      </c>
      <c r="Q2255" s="14">
        <f t="shared" si="415"/>
        <v>0.69511657062735221</v>
      </c>
      <c r="R2255" s="14">
        <f t="shared" si="416"/>
        <v>0.14149808449141504</v>
      </c>
      <c r="S2255" s="14">
        <f t="shared" si="417"/>
        <v>0.16338534488123188</v>
      </c>
      <c r="T2255" s="14">
        <f t="shared" si="418"/>
        <v>6.8762633920914709E-3</v>
      </c>
      <c r="U2255" s="14">
        <f t="shared" si="419"/>
        <v>193.21769057177573</v>
      </c>
      <c r="W2255" s="16">
        <f t="shared" si="420"/>
        <v>1.8158398885653737E-3</v>
      </c>
      <c r="X2255" s="15">
        <f t="shared" si="409"/>
        <v>0.64507221729987618</v>
      </c>
      <c r="Y2255" s="15">
        <f t="shared" si="410"/>
        <v>0.40890487707772066</v>
      </c>
      <c r="Z2255" s="15">
        <f t="shared" si="411"/>
        <v>0.64419891868627455</v>
      </c>
    </row>
    <row r="2256" spans="10:26" x14ac:dyDescent="0.35">
      <c r="J2256" s="3">
        <v>45603</v>
      </c>
      <c r="K2256" s="13">
        <f>(VLOOKUP(J2256,'Poche Core Max IR'!A:C,3,TRUE)/VLOOKUP(J2255,'Poche Core Max IR'!A:C,3,TRUE))-1</f>
        <v>3.1210449403480389E-3</v>
      </c>
      <c r="L2256" s="13">
        <f>(VLOOKUP(J2256,'Strat EW abs return'!A:C,3,TRUE)/VLOOKUP(J2255,'Strat EW abs return'!A:C,3,TRUE))-1</f>
        <v>6.4984616345318269E-3</v>
      </c>
      <c r="M2256" s="13">
        <f>(VLOOKUP(J2256,'Strat alpha facteurs'!A:C,3,TRUE)/VLOOKUP(J2255,'Strat alpha facteurs'!A:C,3,TRUE))-1</f>
        <v>2.5966891170632334E-3</v>
      </c>
      <c r="N2256" s="14">
        <f t="shared" si="412"/>
        <v>186.58331353445408</v>
      </c>
      <c r="O2256" s="14">
        <f t="shared" si="413"/>
        <v>139.37277788653432</v>
      </c>
      <c r="P2256" s="14">
        <f t="shared" si="414"/>
        <v>307.14270264269612</v>
      </c>
      <c r="Q2256" s="14">
        <f t="shared" si="415"/>
        <v>0.69484488239435382</v>
      </c>
      <c r="R2256" s="14">
        <f t="shared" si="416"/>
        <v>0.14191900445971214</v>
      </c>
      <c r="S2256" s="14">
        <f t="shared" si="417"/>
        <v>0.16323611314593306</v>
      </c>
      <c r="T2256" s="14">
        <f t="shared" si="418"/>
        <v>3.5132708760764993E-3</v>
      </c>
      <c r="U2256" s="14">
        <f t="shared" si="419"/>
        <v>193.89651665680432</v>
      </c>
      <c r="W2256" s="16">
        <f t="shared" si="420"/>
        <v>1.3461286442101375E-3</v>
      </c>
      <c r="X2256" s="15">
        <f t="shared" si="409"/>
        <v>0.64489353817943718</v>
      </c>
      <c r="Y2256" s="15">
        <f t="shared" si="410"/>
        <v>0.40775998201447444</v>
      </c>
      <c r="Z2256" s="15">
        <f t="shared" si="411"/>
        <v>0.64427596469027881</v>
      </c>
    </row>
    <row r="2257" spans="10:26" x14ac:dyDescent="0.35">
      <c r="J2257" s="3">
        <v>45604</v>
      </c>
      <c r="K2257" s="13">
        <f>(VLOOKUP(J2257,'Poche Core Max IR'!A:C,3,TRUE)/VLOOKUP(J2256,'Poche Core Max IR'!A:C,3,TRUE))-1</f>
        <v>3.6592781562421184E-3</v>
      </c>
      <c r="L2257" s="13">
        <f>(VLOOKUP(J2257,'Strat EW abs return'!A:C,3,TRUE)/VLOOKUP(J2256,'Strat EW abs return'!A:C,3,TRUE))-1</f>
        <v>-4.010160509705929E-3</v>
      </c>
      <c r="M2257" s="13">
        <f>(VLOOKUP(J2257,'Strat alpha facteurs'!A:C,3,TRUE)/VLOOKUP(J2256,'Strat alpha facteurs'!A:C,3,TRUE))-1</f>
        <v>1.1208841667480485E-3</v>
      </c>
      <c r="N2257" s="14">
        <f t="shared" si="412"/>
        <v>187.26607377798999</v>
      </c>
      <c r="O2257" s="14">
        <f t="shared" si="413"/>
        <v>138.81387067652574</v>
      </c>
      <c r="P2257" s="14">
        <f t="shared" si="414"/>
        <v>307.48697403502052</v>
      </c>
      <c r="Q2257" s="14">
        <f t="shared" si="415"/>
        <v>0.69588684599367656</v>
      </c>
      <c r="R2257" s="14">
        <f t="shared" si="416"/>
        <v>0.14104572397979365</v>
      </c>
      <c r="S2257" s="14">
        <f t="shared" si="417"/>
        <v>0.16306743002652888</v>
      </c>
      <c r="T2257" s="14">
        <f t="shared" si="418"/>
        <v>2.1564814875279351E-3</v>
      </c>
      <c r="U2257" s="14">
        <f t="shared" si="419"/>
        <v>194.31465090547087</v>
      </c>
      <c r="W2257" s="16">
        <f t="shared" si="420"/>
        <v>-3.8283629193761959E-4</v>
      </c>
      <c r="X2257" s="15">
        <f t="shared" si="409"/>
        <v>0.64166558495681247</v>
      </c>
      <c r="Y2257" s="15">
        <f t="shared" si="410"/>
        <v>0.4009596594909467</v>
      </c>
      <c r="Z2257" s="15">
        <f t="shared" si="411"/>
        <v>0.64207747391430425</v>
      </c>
    </row>
    <row r="2258" spans="10:26" x14ac:dyDescent="0.35">
      <c r="J2258" s="3">
        <v>45607</v>
      </c>
      <c r="K2258" s="13">
        <f>(VLOOKUP(J2258,'Poche Core Max IR'!A:C,3,TRUE)/VLOOKUP(J2257,'Poche Core Max IR'!A:C,3,TRUE))-1</f>
        <v>6.3160965459123641E-3</v>
      </c>
      <c r="L2258" s="13">
        <f>(VLOOKUP(J2258,'Strat EW abs return'!A:C,3,TRUE)/VLOOKUP(J2257,'Strat EW abs return'!A:C,3,TRUE))-1</f>
        <v>-6.8716740781847863E-3</v>
      </c>
      <c r="M2258" s="13">
        <f>(VLOOKUP(J2258,'Strat alpha facteurs'!A:C,3,TRUE)/VLOOKUP(J2257,'Strat alpha facteurs'!A:C,3,TRUE))-1</f>
        <v>1.1217077116538743E-3</v>
      </c>
      <c r="N2258" s="14">
        <f t="shared" si="412"/>
        <v>188.44886437974571</v>
      </c>
      <c r="O2258" s="14">
        <f t="shared" si="413"/>
        <v>137.85998699970537</v>
      </c>
      <c r="P2258" s="14">
        <f t="shared" si="414"/>
        <v>307.83188454502874</v>
      </c>
      <c r="Q2258" s="14">
        <f t="shared" si="415"/>
        <v>0.69776391690525053</v>
      </c>
      <c r="R2258" s="14">
        <f t="shared" si="416"/>
        <v>0.13957278801954706</v>
      </c>
      <c r="S2258" s="14">
        <f t="shared" si="417"/>
        <v>0.1626632950752015</v>
      </c>
      <c r="T2258" s="14">
        <f t="shared" si="418"/>
        <v>3.6089822527960919E-3</v>
      </c>
      <c r="U2258" s="14">
        <f t="shared" si="419"/>
        <v>195.01592903204698</v>
      </c>
      <c r="W2258" s="16">
        <f t="shared" si="420"/>
        <v>-7.7663803696501846E-4</v>
      </c>
      <c r="X2258" s="15">
        <f t="shared" si="409"/>
        <v>0.63875122754791425</v>
      </c>
      <c r="Y2258" s="15">
        <f t="shared" si="410"/>
        <v>0.39247527925785652</v>
      </c>
      <c r="Z2258" s="15">
        <f t="shared" si="411"/>
        <v>0.64144028591368885</v>
      </c>
    </row>
    <row r="2259" spans="10:26" x14ac:dyDescent="0.35">
      <c r="J2259" s="3">
        <v>45608</v>
      </c>
      <c r="K2259" s="13">
        <f>(VLOOKUP(J2259,'Poche Core Max IR'!A:C,3,TRUE)/VLOOKUP(J2258,'Poche Core Max IR'!A:C,3,TRUE))-1</f>
        <v>-8.8542143644340099E-3</v>
      </c>
      <c r="L2259" s="13">
        <f>(VLOOKUP(J2259,'Strat EW abs return'!A:C,3,TRUE)/VLOOKUP(J2258,'Strat EW abs return'!A:C,3,TRUE))-1</f>
        <v>-2.3213608319395673E-3</v>
      </c>
      <c r="M2259" s="13">
        <f>(VLOOKUP(J2259,'Strat alpha facteurs'!A:C,3,TRUE)/VLOOKUP(J2258,'Strat alpha facteurs'!A:C,3,TRUE))-1</f>
        <v>-1.0052223115753156E-2</v>
      </c>
      <c r="N2259" s="14">
        <f t="shared" si="412"/>
        <v>186.78029773779329</v>
      </c>
      <c r="O2259" s="14">
        <f t="shared" si="413"/>
        <v>137.53996422559257</v>
      </c>
      <c r="P2259" s="14">
        <f t="shared" si="414"/>
        <v>304.73748975943937</v>
      </c>
      <c r="Q2259" s="14">
        <f t="shared" si="415"/>
        <v>0.6972595603745233</v>
      </c>
      <c r="R2259" s="14">
        <f t="shared" si="416"/>
        <v>0.14039119134568792</v>
      </c>
      <c r="S2259" s="14">
        <f t="shared" si="417"/>
        <v>0.16234924827978797</v>
      </c>
      <c r="T2259" s="14">
        <f t="shared" si="418"/>
        <v>-8.1372778341989062E-3</v>
      </c>
      <c r="U2259" s="14">
        <f t="shared" si="419"/>
        <v>193.42903023541879</v>
      </c>
      <c r="W2259" s="16">
        <f t="shared" si="420"/>
        <v>-1.9578694791224458E-3</v>
      </c>
      <c r="X2259" s="15">
        <f t="shared" si="409"/>
        <v>0.64140946257054998</v>
      </c>
      <c r="Y2259" s="15">
        <f t="shared" si="410"/>
        <v>0.39399660495851552</v>
      </c>
      <c r="Z2259" s="15">
        <f t="shared" si="411"/>
        <v>0.64429978273868505</v>
      </c>
    </row>
    <row r="2260" spans="10:26" x14ac:dyDescent="0.35">
      <c r="J2260" s="3">
        <v>45609</v>
      </c>
      <c r="K2260" s="13">
        <f>(VLOOKUP(J2260,'Poche Core Max IR'!A:C,3,TRUE)/VLOOKUP(J2259,'Poche Core Max IR'!A:C,3,TRUE))-1</f>
        <v>1.6260149331550622E-3</v>
      </c>
      <c r="L2260" s="13">
        <f>(VLOOKUP(J2260,'Strat EW abs return'!A:C,3,TRUE)/VLOOKUP(J2259,'Strat EW abs return'!A:C,3,TRUE))-1</f>
        <v>-2.568038564552122E-3</v>
      </c>
      <c r="M2260" s="13">
        <f>(VLOOKUP(J2260,'Strat alpha facteurs'!A:C,3,TRUE)/VLOOKUP(J2259,'Strat alpha facteurs'!A:C,3,TRUE))-1</f>
        <v>-7.2985097477751282E-4</v>
      </c>
      <c r="N2260" s="14">
        <f t="shared" si="412"/>
        <v>187.0840052911341</v>
      </c>
      <c r="O2260" s="14">
        <f t="shared" si="413"/>
        <v>137.18675629329414</v>
      </c>
      <c r="P2260" s="14">
        <f t="shared" si="414"/>
        <v>304.51507680548718</v>
      </c>
      <c r="Q2260" s="14">
        <f t="shared" si="415"/>
        <v>0.69793635237684482</v>
      </c>
      <c r="R2260" s="14">
        <f t="shared" si="416"/>
        <v>0.13993903854674894</v>
      </c>
      <c r="S2260" s="14">
        <f t="shared" si="417"/>
        <v>0.16212460907640538</v>
      </c>
      <c r="T2260" s="14">
        <f t="shared" si="418"/>
        <v>6.5473370684356611E-4</v>
      </c>
      <c r="U2260" s="14">
        <f t="shared" si="419"/>
        <v>193.55567474139599</v>
      </c>
      <c r="W2260" s="16">
        <f t="shared" si="420"/>
        <v>-4.7769565164423487E-4</v>
      </c>
      <c r="X2260" s="15">
        <f t="shared" si="409"/>
        <v>0.64018118328433016</v>
      </c>
      <c r="Y2260" s="15">
        <f t="shared" si="410"/>
        <v>0.39160818399783343</v>
      </c>
      <c r="Z2260" s="15">
        <f t="shared" si="411"/>
        <v>0.64358364842202898</v>
      </c>
    </row>
    <row r="2261" spans="10:26" x14ac:dyDescent="0.35">
      <c r="J2261" s="3">
        <v>45610</v>
      </c>
      <c r="K2261" s="13">
        <f>(VLOOKUP(J2261,'Poche Core Max IR'!A:C,3,TRUE)/VLOOKUP(J2260,'Poche Core Max IR'!A:C,3,TRUE))-1</f>
        <v>-2.3879435092154511E-3</v>
      </c>
      <c r="L2261" s="13">
        <f>(VLOOKUP(J2261,'Strat EW abs return'!A:C,3,TRUE)/VLOOKUP(J2260,'Strat EW abs return'!A:C,3,TRUE))-1</f>
        <v>-1.7724118913907683E-3</v>
      </c>
      <c r="M2261" s="13">
        <f>(VLOOKUP(J2261,'Strat alpha facteurs'!A:C,3,TRUE)/VLOOKUP(J2260,'Strat alpha facteurs'!A:C,3,TRUE))-1</f>
        <v>-3.1090294077523728E-3</v>
      </c>
      <c r="N2261" s="14">
        <f t="shared" si="412"/>
        <v>186.63725925502112</v>
      </c>
      <c r="O2261" s="14">
        <f t="shared" si="413"/>
        <v>136.94360485509858</v>
      </c>
      <c r="P2261" s="14">
        <f t="shared" si="414"/>
        <v>303.56833047659495</v>
      </c>
      <c r="Q2261" s="14">
        <f t="shared" si="415"/>
        <v>0.69795787915446195</v>
      </c>
      <c r="R2261" s="14">
        <f t="shared" si="416"/>
        <v>0.14002970050034325</v>
      </c>
      <c r="S2261" s="14">
        <f t="shared" si="417"/>
        <v>0.16201242034519403</v>
      </c>
      <c r="T2261" s="14">
        <f t="shared" si="418"/>
        <v>-2.4187123758327451E-3</v>
      </c>
      <c r="U2261" s="14">
        <f t="shared" si="419"/>
        <v>193.0875192354863</v>
      </c>
      <c r="W2261" s="16">
        <f t="shared" si="420"/>
        <v>-7.5189168558904319E-4</v>
      </c>
      <c r="X2261" s="15">
        <f t="shared" si="409"/>
        <v>0.64196501197281364</v>
      </c>
      <c r="Y2261" s="15">
        <f t="shared" si="410"/>
        <v>0.3930517954949308</v>
      </c>
      <c r="Z2261" s="15">
        <f t="shared" si="411"/>
        <v>0.64496793374009276</v>
      </c>
    </row>
    <row r="2262" spans="10:26" x14ac:dyDescent="0.35">
      <c r="J2262" s="3">
        <v>45611</v>
      </c>
      <c r="K2262" s="13">
        <f>(VLOOKUP(J2262,'Poche Core Max IR'!A:C,3,TRUE)/VLOOKUP(J2261,'Poche Core Max IR'!A:C,3,TRUE))-1</f>
        <v>-5.6581777841915315E-3</v>
      </c>
      <c r="L2262" s="13">
        <f>(VLOOKUP(J2262,'Strat EW abs return'!A:C,3,TRUE)/VLOOKUP(J2261,'Strat EW abs return'!A:C,3,TRUE))-1</f>
        <v>-2.5331981511992341E-3</v>
      </c>
      <c r="M2262" s="13">
        <f>(VLOOKUP(J2262,'Strat alpha facteurs'!A:C,3,TRUE)/VLOOKUP(J2261,'Strat alpha facteurs'!A:C,3,TRUE))-1</f>
        <v>-2.8745049795043665E-3</v>
      </c>
      <c r="N2262" s="14">
        <f t="shared" si="412"/>
        <v>185.58123246100197</v>
      </c>
      <c r="O2262" s="14">
        <f t="shared" si="413"/>
        <v>136.59669956846108</v>
      </c>
      <c r="P2262" s="14">
        <f t="shared" si="414"/>
        <v>302.69572179902013</v>
      </c>
      <c r="Q2262" s="14">
        <f t="shared" si="415"/>
        <v>0.69733471583111573</v>
      </c>
      <c r="R2262" s="14">
        <f t="shared" si="416"/>
        <v>0.14034436375418419</v>
      </c>
      <c r="S2262" s="14">
        <f t="shared" si="417"/>
        <v>0.16232092041469925</v>
      </c>
      <c r="T2262" s="14">
        <f t="shared" si="418"/>
        <v>-4.769598253577481E-3</v>
      </c>
      <c r="U2262" s="14">
        <f t="shared" si="419"/>
        <v>192.16656934095312</v>
      </c>
      <c r="W2262" s="16">
        <f t="shared" si="420"/>
        <v>-8.221123768031172E-4</v>
      </c>
      <c r="X2262" s="15">
        <f t="shared" si="409"/>
        <v>0.64300310383837123</v>
      </c>
      <c r="Y2262" s="15">
        <f t="shared" si="410"/>
        <v>0.39682696808157131</v>
      </c>
      <c r="Z2262" s="15">
        <f t="shared" si="411"/>
        <v>0.64520867591894338</v>
      </c>
    </row>
    <row r="2263" spans="10:26" x14ac:dyDescent="0.35">
      <c r="J2263" s="3">
        <v>45614</v>
      </c>
      <c r="K2263" s="13">
        <f>(VLOOKUP(J2263,'Poche Core Max IR'!A:C,3,TRUE)/VLOOKUP(J2262,'Poche Core Max IR'!A:C,3,TRUE))-1</f>
        <v>2.3243619039046148E-3</v>
      </c>
      <c r="L2263" s="13">
        <f>(VLOOKUP(J2263,'Strat EW abs return'!A:C,3,TRUE)/VLOOKUP(J2262,'Strat EW abs return'!A:C,3,TRUE))-1</f>
        <v>7.5150092226119458E-3</v>
      </c>
      <c r="M2263" s="13">
        <f>(VLOOKUP(J2263,'Strat alpha facteurs'!A:C,3,TRUE)/VLOOKUP(J2262,'Strat alpha facteurs'!A:C,3,TRUE))-1</f>
        <v>4.2615485855248547E-3</v>
      </c>
      <c r="N2263" s="14">
        <f t="shared" si="412"/>
        <v>186.012590407814</v>
      </c>
      <c r="O2263" s="14">
        <f t="shared" si="413"/>
        <v>137.62322502549642</v>
      </c>
      <c r="P2263" s="14">
        <f t="shared" si="414"/>
        <v>303.98567432409715</v>
      </c>
      <c r="Q2263" s="14">
        <f t="shared" si="415"/>
        <v>0.69660988940341051</v>
      </c>
      <c r="R2263" s="14">
        <f t="shared" si="416"/>
        <v>0.14092451979023238</v>
      </c>
      <c r="S2263" s="14">
        <f t="shared" si="417"/>
        <v>0.16246559080635634</v>
      </c>
      <c r="T2263" s="14">
        <f t="shared" si="418"/>
        <v>3.3672859244966496E-3</v>
      </c>
      <c r="U2263" s="14">
        <f t="shared" si="419"/>
        <v>192.81364912505373</v>
      </c>
      <c r="W2263" s="16">
        <f t="shared" si="420"/>
        <v>1.7514040746130436E-3</v>
      </c>
      <c r="X2263" s="15">
        <f t="shared" si="409"/>
        <v>0.64341908669190917</v>
      </c>
      <c r="Y2263" s="15">
        <f t="shared" si="410"/>
        <v>0.39757726085495809</v>
      </c>
      <c r="Z2263" s="15">
        <f t="shared" si="411"/>
        <v>0.64557724840666397</v>
      </c>
    </row>
    <row r="2264" spans="10:26" x14ac:dyDescent="0.35">
      <c r="J2264" s="3">
        <v>45615</v>
      </c>
      <c r="K2264" s="13">
        <f>(VLOOKUP(J2264,'Poche Core Max IR'!A:C,3,TRUE)/VLOOKUP(J2263,'Poche Core Max IR'!A:C,3,TRUE))-1</f>
        <v>-8.8287988559454522E-4</v>
      </c>
      <c r="L2264" s="13">
        <f>(VLOOKUP(J2264,'Strat EW abs return'!A:C,3,TRUE)/VLOOKUP(J2263,'Strat EW abs return'!A:C,3,TRUE))-1</f>
        <v>1.6213470384971451E-3</v>
      </c>
      <c r="M2264" s="13">
        <f>(VLOOKUP(J2264,'Strat alpha facteurs'!A:C,3,TRUE)/VLOOKUP(J2263,'Strat alpha facteurs'!A:C,3,TRUE))-1</f>
        <v>-2.2811689676921487E-3</v>
      </c>
      <c r="N2264" s="14">
        <f t="shared" si="412"/>
        <v>185.8483636332756</v>
      </c>
      <c r="O2264" s="14">
        <f t="shared" si="413"/>
        <v>137.84636003381993</v>
      </c>
      <c r="P2264" s="14">
        <f t="shared" si="414"/>
        <v>303.29223163720604</v>
      </c>
      <c r="Q2264" s="14">
        <f t="shared" si="415"/>
        <v>0.69652223610574682</v>
      </c>
      <c r="R2264" s="14">
        <f t="shared" si="416"/>
        <v>0.14125996186700443</v>
      </c>
      <c r="S2264" s="14">
        <f t="shared" si="417"/>
        <v>0.16221780202724809</v>
      </c>
      <c r="T2264" s="14">
        <f t="shared" si="418"/>
        <v>-7.5714677071221713E-4</v>
      </c>
      <c r="U2264" s="14">
        <f t="shared" si="419"/>
        <v>192.66766089326944</v>
      </c>
      <c r="W2264" s="16">
        <f t="shared" si="420"/>
        <v>-1.4101479516049958E-4</v>
      </c>
      <c r="X2264" s="15">
        <f t="shared" si="409"/>
        <v>0.64357657990697426</v>
      </c>
      <c r="Y2264" s="15">
        <f t="shared" si="410"/>
        <v>0.39707200709704721</v>
      </c>
      <c r="Z2264" s="15">
        <f t="shared" si="411"/>
        <v>0.64577443667961953</v>
      </c>
    </row>
    <row r="2265" spans="10:26" x14ac:dyDescent="0.35">
      <c r="J2265" s="3">
        <v>45616</v>
      </c>
      <c r="K2265" s="13">
        <f>(VLOOKUP(J2265,'Poche Core Max IR'!A:C,3,TRUE)/VLOOKUP(J2264,'Poche Core Max IR'!A:C,3,TRUE))-1</f>
        <v>1.963170996347241E-3</v>
      </c>
      <c r="L2265" s="13">
        <f>(VLOOKUP(J2265,'Strat EW abs return'!A:C,3,TRUE)/VLOOKUP(J2264,'Strat EW abs return'!A:C,3,TRUE))-1</f>
        <v>1.742439388550121E-4</v>
      </c>
      <c r="M2265" s="13">
        <f>(VLOOKUP(J2265,'Strat alpha facteurs'!A:C,3,TRUE)/VLOOKUP(J2264,'Strat alpha facteurs'!A:C,3,TRUE))-1</f>
        <v>-1.1013981715947141E-3</v>
      </c>
      <c r="N2265" s="14">
        <f t="shared" si="412"/>
        <v>186.21321575047904</v>
      </c>
      <c r="O2265" s="14">
        <f t="shared" si="413"/>
        <v>137.87037892654905</v>
      </c>
      <c r="P2265" s="14">
        <f t="shared" si="414"/>
        <v>302.95818612782193</v>
      </c>
      <c r="Q2265" s="14">
        <f t="shared" si="415"/>
        <v>0.69704387745070828</v>
      </c>
      <c r="R2265" s="14">
        <f t="shared" si="416"/>
        <v>0.14111335714136802</v>
      </c>
      <c r="S2265" s="14">
        <f t="shared" si="417"/>
        <v>0.16184276540792306</v>
      </c>
      <c r="T2265" s="14">
        <f t="shared" si="418"/>
        <v>1.2133395538390186E-3</v>
      </c>
      <c r="U2265" s="14">
        <f t="shared" si="419"/>
        <v>192.90143218697688</v>
      </c>
      <c r="W2265" s="16">
        <f t="shared" si="420"/>
        <v>-1.5366517873275268E-4</v>
      </c>
      <c r="X2265" s="15">
        <f t="shared" si="409"/>
        <v>0.64316126446474142</v>
      </c>
      <c r="Y2265" s="15">
        <f t="shared" si="410"/>
        <v>0.39680553843389749</v>
      </c>
      <c r="Z2265" s="15">
        <f t="shared" si="411"/>
        <v>0.64533019127560054</v>
      </c>
    </row>
    <row r="2266" spans="10:26" x14ac:dyDescent="0.35">
      <c r="J2266" s="3">
        <v>45617</v>
      </c>
      <c r="K2266" s="13">
        <f>(VLOOKUP(J2266,'Poche Core Max IR'!A:C,3,TRUE)/VLOOKUP(J2265,'Poche Core Max IR'!A:C,3,TRUE))-1</f>
        <v>8.2740925835129708E-3</v>
      </c>
      <c r="L2266" s="13">
        <f>(VLOOKUP(J2266,'Strat EW abs return'!A:C,3,TRUE)/VLOOKUP(J2265,'Strat EW abs return'!A:C,3,TRUE))-1</f>
        <v>6.4132200127491323E-3</v>
      </c>
      <c r="M2266" s="13">
        <f>(VLOOKUP(J2266,'Strat alpha facteurs'!A:C,3,TRUE)/VLOOKUP(J2265,'Strat alpha facteurs'!A:C,3,TRUE))-1</f>
        <v>9.5283166804609465E-3</v>
      </c>
      <c r="N2266" s="14">
        <f t="shared" si="412"/>
        <v>187.75396113787218</v>
      </c>
      <c r="O2266" s="14">
        <f t="shared" si="413"/>
        <v>138.75457199984609</v>
      </c>
      <c r="P2266" s="14">
        <f t="shared" si="414"/>
        <v>305.84486766618585</v>
      </c>
      <c r="Q2266" s="14">
        <f t="shared" si="415"/>
        <v>0.69708508754133469</v>
      </c>
      <c r="R2266" s="14">
        <f t="shared" si="416"/>
        <v>0.14086124546035303</v>
      </c>
      <c r="S2266" s="14">
        <f t="shared" si="417"/>
        <v>0.16205366699831156</v>
      </c>
      <c r="T2266" s="14">
        <f t="shared" si="418"/>
        <v>8.2144857041315071E-3</v>
      </c>
      <c r="U2266" s="14">
        <f t="shared" si="419"/>
        <v>194.4860182439833</v>
      </c>
      <c r="W2266" s="16">
        <f t="shared" si="420"/>
        <v>2.4474728167969795E-3</v>
      </c>
      <c r="X2266" s="15">
        <f t="shared" si="409"/>
        <v>0.6452740524057653</v>
      </c>
      <c r="Y2266" s="15">
        <f t="shared" si="410"/>
        <v>0.40091635744704973</v>
      </c>
      <c r="Z2266" s="15">
        <f t="shared" si="411"/>
        <v>0.64711051975308387</v>
      </c>
    </row>
    <row r="2267" spans="10:26" x14ac:dyDescent="0.35">
      <c r="J2267" s="3">
        <v>45618</v>
      </c>
      <c r="K2267" s="13">
        <f>(VLOOKUP(J2267,'Poche Core Max IR'!A:C,3,TRUE)/VLOOKUP(J2266,'Poche Core Max IR'!A:C,3,TRUE))-1</f>
        <v>7.3134110717028022E-3</v>
      </c>
      <c r="L2267" s="13">
        <f>(VLOOKUP(J2267,'Strat EW abs return'!A:C,3,TRUE)/VLOOKUP(J2266,'Strat EW abs return'!A:C,3,TRUE))-1</f>
        <v>2.7520895779558074E-3</v>
      </c>
      <c r="M2267" s="13">
        <f>(VLOOKUP(J2267,'Strat alpha facteurs'!A:C,3,TRUE)/VLOOKUP(J2266,'Strat alpha facteurs'!A:C,3,TRUE))-1</f>
        <v>5.5515812951414389E-3</v>
      </c>
      <c r="N2267" s="14">
        <f t="shared" si="412"/>
        <v>189.12708303601394</v>
      </c>
      <c r="O2267" s="14">
        <f t="shared" si="413"/>
        <v>139.13643701134058</v>
      </c>
      <c r="P2267" s="14">
        <f t="shared" si="414"/>
        <v>307.54279031273643</v>
      </c>
      <c r="Q2267" s="14">
        <f t="shared" si="415"/>
        <v>0.69772789493938259</v>
      </c>
      <c r="R2267" s="14">
        <f t="shared" si="416"/>
        <v>0.14035270195387567</v>
      </c>
      <c r="S2267" s="14">
        <f t="shared" si="417"/>
        <v>0.16191940310674102</v>
      </c>
      <c r="T2267" s="14">
        <f t="shared" si="418"/>
        <v>6.3853866692299326E-3</v>
      </c>
      <c r="U2267" s="14">
        <f t="shared" si="419"/>
        <v>195.72788667223003</v>
      </c>
      <c r="W2267" s="16">
        <f t="shared" si="420"/>
        <v>1.2851719378930489E-3</v>
      </c>
      <c r="X2267" s="15">
        <f t="shared" si="409"/>
        <v>0.64658634757441846</v>
      </c>
      <c r="Y2267" s="15">
        <f t="shared" si="410"/>
        <v>0.40468323171169679</v>
      </c>
      <c r="Z2267" s="15">
        <f t="shared" si="411"/>
        <v>0.64772943669749306</v>
      </c>
    </row>
    <row r="2268" spans="10:26" x14ac:dyDescent="0.35">
      <c r="J2268" s="3">
        <v>45621</v>
      </c>
      <c r="K2268" s="13">
        <f>(VLOOKUP(J2268,'Poche Core Max IR'!A:C,3,TRUE)/VLOOKUP(J2267,'Poche Core Max IR'!A:C,3,TRUE))-1</f>
        <v>-1.4538089982594204E-3</v>
      </c>
      <c r="L2268" s="13">
        <f>(VLOOKUP(J2268,'Strat EW abs return'!A:C,3,TRUE)/VLOOKUP(J2267,'Strat EW abs return'!A:C,3,TRUE))-1</f>
        <v>-4.3972124265529988E-3</v>
      </c>
      <c r="M2268" s="13">
        <f>(VLOOKUP(J2268,'Strat alpha facteurs'!A:C,3,TRUE)/VLOOKUP(J2267,'Strat alpha facteurs'!A:C,3,TRUE))-1</f>
        <v>6.1471449441914405E-3</v>
      </c>
      <c r="N2268" s="14">
        <f t="shared" si="412"/>
        <v>188.85212838088162</v>
      </c>
      <c r="O2268" s="14">
        <f t="shared" si="413"/>
        <v>138.524624541528</v>
      </c>
      <c r="P2268" s="14">
        <f t="shared" si="414"/>
        <v>309.43330042132988</v>
      </c>
      <c r="Q2268" s="14">
        <f t="shared" si="415"/>
        <v>0.69715705040275411</v>
      </c>
      <c r="R2268" s="14">
        <f t="shared" si="416"/>
        <v>0.13982449509330844</v>
      </c>
      <c r="S2268" s="14">
        <f t="shared" si="417"/>
        <v>0.16301845450393679</v>
      </c>
      <c r="T2268" s="14">
        <f t="shared" si="418"/>
        <v>-6.361816969572508E-4</v>
      </c>
      <c r="U2268" s="14">
        <f t="shared" si="419"/>
        <v>195.60336817314504</v>
      </c>
      <c r="W2268" s="16">
        <f t="shared" si="420"/>
        <v>3.8726006105298271E-4</v>
      </c>
      <c r="X2268" s="15">
        <f t="shared" si="409"/>
        <v>0.64655974723654452</v>
      </c>
      <c r="Y2268" s="15">
        <f t="shared" si="410"/>
        <v>0.40462067857844003</v>
      </c>
      <c r="Z2268" s="15">
        <f t="shared" si="411"/>
        <v>0.64664761621694888</v>
      </c>
    </row>
    <row r="2269" spans="10:26" x14ac:dyDescent="0.35">
      <c r="J2269" s="3">
        <v>45622</v>
      </c>
      <c r="K2269" s="13">
        <f>(VLOOKUP(J2269,'Poche Core Max IR'!A:C,3,TRUE)/VLOOKUP(J2268,'Poche Core Max IR'!A:C,3,TRUE))-1</f>
        <v>1.5855052686970517E-3</v>
      </c>
      <c r="L2269" s="13">
        <f>(VLOOKUP(J2269,'Strat EW abs return'!A:C,3,TRUE)/VLOOKUP(J2268,'Strat EW abs return'!A:C,3,TRUE))-1</f>
        <v>5.7495168916066319E-4</v>
      </c>
      <c r="M2269" s="13">
        <f>(VLOOKUP(J2269,'Strat alpha facteurs'!A:C,3,TRUE)/VLOOKUP(J2268,'Strat alpha facteurs'!A:C,3,TRUE))-1</f>
        <v>-2.0213828709831905E-3</v>
      </c>
      <c r="N2269" s="14">
        <f t="shared" si="412"/>
        <v>189.15155442543417</v>
      </c>
      <c r="O2269" s="14">
        <f t="shared" si="413"/>
        <v>138.60426950839849</v>
      </c>
      <c r="P2269" s="14">
        <f t="shared" si="414"/>
        <v>308.80781724814642</v>
      </c>
      <c r="Q2269" s="14">
        <f t="shared" si="415"/>
        <v>0.69766504474864077</v>
      </c>
      <c r="R2269" s="14">
        <f t="shared" si="416"/>
        <v>0.13978520112589662</v>
      </c>
      <c r="S2269" s="14">
        <f t="shared" si="417"/>
        <v>0.16254975412546199</v>
      </c>
      <c r="T2269" s="14">
        <f t="shared" si="418"/>
        <v>8.5621579457438677E-4</v>
      </c>
      <c r="U2269" s="14">
        <f t="shared" si="419"/>
        <v>195.77084686644685</v>
      </c>
      <c r="W2269" s="16">
        <f t="shared" si="420"/>
        <v>-2.4820555116474073E-4</v>
      </c>
      <c r="X2269" s="15">
        <f t="shared" si="409"/>
        <v>0.64704881224771238</v>
      </c>
      <c r="Y2269" s="15">
        <f t="shared" si="410"/>
        <v>0.4077977578464716</v>
      </c>
      <c r="Z2269" s="15">
        <f t="shared" si="411"/>
        <v>0.6461487302283726</v>
      </c>
    </row>
    <row r="2270" spans="10:26" x14ac:dyDescent="0.35">
      <c r="J2270" s="3">
        <v>45623</v>
      </c>
      <c r="K2270" s="13">
        <f>(VLOOKUP(J2270,'Poche Core Max IR'!A:C,3,TRUE)/VLOOKUP(J2269,'Poche Core Max IR'!A:C,3,TRUE))-1</f>
        <v>-5.8805253575232586E-3</v>
      </c>
      <c r="L2270" s="13">
        <f>(VLOOKUP(J2270,'Strat EW abs return'!A:C,3,TRUE)/VLOOKUP(J2269,'Strat EW abs return'!A:C,3,TRUE))-1</f>
        <v>1.5044798964660711E-3</v>
      </c>
      <c r="M2270" s="13">
        <f>(VLOOKUP(J2270,'Strat alpha facteurs'!A:C,3,TRUE)/VLOOKUP(J2269,'Strat alpha facteurs'!A:C,3,TRUE))-1</f>
        <v>1.8233433480392414E-3</v>
      </c>
      <c r="N2270" s="14">
        <f t="shared" si="412"/>
        <v>188.03924391322047</v>
      </c>
      <c r="O2270" s="14">
        <f t="shared" si="413"/>
        <v>138.81279684543824</v>
      </c>
      <c r="P2270" s="14">
        <f t="shared" si="414"/>
        <v>309.37087992754834</v>
      </c>
      <c r="Q2270" s="14">
        <f t="shared" si="415"/>
        <v>0.69606542348988509</v>
      </c>
      <c r="R2270" s="14">
        <f t="shared" si="416"/>
        <v>0.1405007386342218</v>
      </c>
      <c r="S2270" s="14">
        <f t="shared" si="417"/>
        <v>0.16343383787589241</v>
      </c>
      <c r="T2270" s="14">
        <f t="shared" si="418"/>
        <v>-3.5959489488745283E-3</v>
      </c>
      <c r="U2270" s="14">
        <f t="shared" si="419"/>
        <v>195.06686489543716</v>
      </c>
      <c r="W2270" s="16">
        <f t="shared" si="420"/>
        <v>5.093765378493527E-4</v>
      </c>
      <c r="X2270" s="15">
        <f t="shared" si="409"/>
        <v>0.64456879425721536</v>
      </c>
      <c r="Y2270" s="15">
        <f t="shared" si="410"/>
        <v>0.40389479498791891</v>
      </c>
      <c r="Z2270" s="15">
        <f t="shared" si="411"/>
        <v>0.64462145438874985</v>
      </c>
    </row>
    <row r="2271" spans="10:26" x14ac:dyDescent="0.35">
      <c r="J2271" s="3">
        <v>45624</v>
      </c>
      <c r="K2271" s="13">
        <f>(VLOOKUP(J2271,'Poche Core Max IR'!A:C,3,TRUE)/VLOOKUP(J2270,'Poche Core Max IR'!A:C,3,TRUE))-1</f>
        <v>2.2061221351181715E-3</v>
      </c>
      <c r="L2271" s="13">
        <f>(VLOOKUP(J2271,'Strat EW abs return'!A:C,3,TRUE)/VLOOKUP(J2270,'Strat EW abs return'!A:C,3,TRUE))-1</f>
        <v>0</v>
      </c>
      <c r="M2271" s="13">
        <f>(VLOOKUP(J2271,'Strat alpha facteurs'!A:C,3,TRUE)/VLOOKUP(J2270,'Strat alpha facteurs'!A:C,3,TRUE))-1</f>
        <v>9.3170396466546457E-4</v>
      </c>
      <c r="N2271" s="14">
        <f t="shared" si="412"/>
        <v>188.45408145148832</v>
      </c>
      <c r="O2271" s="14">
        <f t="shared" si="413"/>
        <v>138.81279684543824</v>
      </c>
      <c r="P2271" s="14">
        <f t="shared" si="414"/>
        <v>309.65912200292888</v>
      </c>
      <c r="Q2271" s="14">
        <f t="shared" si="415"/>
        <v>0.69642554795949785</v>
      </c>
      <c r="R2271" s="14">
        <f t="shared" si="416"/>
        <v>0.14026399023009234</v>
      </c>
      <c r="S2271" s="14">
        <f t="shared" si="417"/>
        <v>0.16331046181040912</v>
      </c>
      <c r="T2271" s="14">
        <f t="shared" si="418"/>
        <v>1.6878772929609012E-3</v>
      </c>
      <c r="U2271" s="14">
        <f t="shared" si="419"/>
        <v>195.39611382730325</v>
      </c>
      <c r="W2271" s="16">
        <f t="shared" si="420"/>
        <v>1.5215700474010611E-4</v>
      </c>
      <c r="X2271" s="15">
        <f t="shared" si="409"/>
        <v>0.64449308819369122</v>
      </c>
      <c r="Y2271" s="15">
        <f t="shared" si="410"/>
        <v>0.40279774191058015</v>
      </c>
      <c r="Z2271" s="15">
        <f t="shared" si="411"/>
        <v>0.64419419594914384</v>
      </c>
    </row>
    <row r="2272" spans="10:26" x14ac:dyDescent="0.35">
      <c r="J2272" s="3">
        <v>45625</v>
      </c>
      <c r="K2272" s="13">
        <f>(VLOOKUP(J2272,'Poche Core Max IR'!A:C,3,TRUE)/VLOOKUP(J2271,'Poche Core Max IR'!A:C,3,TRUE))-1</f>
        <v>3.5724256319782377E-3</v>
      </c>
      <c r="L2272" s="13">
        <f>(VLOOKUP(J2272,'Strat EW abs return'!A:C,3,TRUE)/VLOOKUP(J2271,'Strat EW abs return'!A:C,3,TRUE))-1</f>
        <v>3.4207380319146719E-3</v>
      </c>
      <c r="M2272" s="13">
        <f>(VLOOKUP(J2272,'Strat alpha facteurs'!A:C,3,TRUE)/VLOOKUP(J2271,'Strat alpha facteurs'!A:C,3,TRUE))-1</f>
        <v>2.7601750495862554E-3</v>
      </c>
      <c r="N2272" s="14">
        <f t="shared" si="412"/>
        <v>189.12731964251654</v>
      </c>
      <c r="O2272" s="14">
        <f t="shared" si="413"/>
        <v>139.28763905892387</v>
      </c>
      <c r="P2272" s="14">
        <f t="shared" si="414"/>
        <v>310.51383538535816</v>
      </c>
      <c r="Q2272" s="14">
        <f t="shared" si="415"/>
        <v>0.69653238028251296</v>
      </c>
      <c r="R2272" s="14">
        <f t="shared" si="416"/>
        <v>0.14026430303311169</v>
      </c>
      <c r="S2272" s="14">
        <f t="shared" si="417"/>
        <v>0.16320331668437482</v>
      </c>
      <c r="T2272" s="14">
        <f t="shared" si="418"/>
        <v>3.4185003062086848E-3</v>
      </c>
      <c r="U2272" s="14">
        <f t="shared" si="419"/>
        <v>196.06407550225387</v>
      </c>
      <c r="W2272" s="16">
        <f t="shared" si="420"/>
        <v>9.3027715862730527E-4</v>
      </c>
      <c r="X2272" s="15">
        <f t="shared" si="409"/>
        <v>0.64486585686066744</v>
      </c>
      <c r="Y2272" s="15">
        <f t="shared" si="410"/>
        <v>0.4037633406799585</v>
      </c>
      <c r="Z2272" s="15">
        <f t="shared" si="411"/>
        <v>0.64423412739604713</v>
      </c>
    </row>
    <row r="2273" spans="10:26" x14ac:dyDescent="0.35">
      <c r="J2273" s="3">
        <v>45628</v>
      </c>
      <c r="K2273" s="13">
        <f>(VLOOKUP(J2273,'Poche Core Max IR'!A:C,3,TRUE)/VLOOKUP(J2272,'Poche Core Max IR'!A:C,3,TRUE))-1</f>
        <v>3.6882320074931307E-3</v>
      </c>
      <c r="L2273" s="13">
        <f>(VLOOKUP(J2273,'Strat EW abs return'!A:C,3,TRUE)/VLOOKUP(J2272,'Strat EW abs return'!A:C,3,TRUE))-1</f>
        <v>-2.9279962130049908E-3</v>
      </c>
      <c r="M2273" s="13">
        <f>(VLOOKUP(J2273,'Strat alpha facteurs'!A:C,3,TRUE)/VLOOKUP(J2272,'Strat alpha facteurs'!A:C,3,TRUE))-1</f>
        <v>2.0688128721852994E-3</v>
      </c>
      <c r="N2273" s="14">
        <f t="shared" si="412"/>
        <v>189.82486507631344</v>
      </c>
      <c r="O2273" s="14">
        <f t="shared" si="413"/>
        <v>138.87980537924093</v>
      </c>
      <c r="P2273" s="14">
        <f t="shared" si="414"/>
        <v>311.15623040499503</v>
      </c>
      <c r="Q2273" s="14">
        <f t="shared" si="415"/>
        <v>0.6973607987729733</v>
      </c>
      <c r="R2273" s="14">
        <f t="shared" si="416"/>
        <v>0.13950541577500053</v>
      </c>
      <c r="S2273" s="14">
        <f t="shared" si="417"/>
        <v>0.16313378545202559</v>
      </c>
      <c r="T2273" s="14">
        <f t="shared" si="418"/>
        <v>2.4959167934525744E-3</v>
      </c>
      <c r="U2273" s="14">
        <f t="shared" si="419"/>
        <v>196.55343512089271</v>
      </c>
      <c r="W2273" s="16">
        <f t="shared" si="420"/>
        <v>-7.0978053851422803E-5</v>
      </c>
      <c r="X2273" s="15">
        <f t="shared" si="409"/>
        <v>0.6512126561800462</v>
      </c>
      <c r="Y2273" s="15">
        <f t="shared" si="410"/>
        <v>0.41196737134390055</v>
      </c>
      <c r="Z2273" s="15">
        <f t="shared" si="411"/>
        <v>0.64834928514572088</v>
      </c>
    </row>
    <row r="2274" spans="10:26" x14ac:dyDescent="0.35">
      <c r="J2274" s="3">
        <v>45629</v>
      </c>
      <c r="K2274" s="13">
        <f>(VLOOKUP(J2274,'Poche Core Max IR'!A:C,3,TRUE)/VLOOKUP(J2273,'Poche Core Max IR'!A:C,3,TRUE))-1</f>
        <v>-1.4648376685776343E-3</v>
      </c>
      <c r="L2274" s="13">
        <f>(VLOOKUP(J2274,'Strat EW abs return'!A:C,3,TRUE)/VLOOKUP(J2273,'Strat EW abs return'!A:C,3,TRUE))-1</f>
        <v>2.7274701533768209E-3</v>
      </c>
      <c r="M2274" s="13">
        <f>(VLOOKUP(J2274,'Strat alpha facteurs'!A:C,3,TRUE)/VLOOKUP(J2273,'Strat alpha facteurs'!A:C,3,TRUE))-1</f>
        <v>3.2713363249401439E-3</v>
      </c>
      <c r="N2274" s="14">
        <f t="shared" si="412"/>
        <v>189.546802463517</v>
      </c>
      <c r="O2274" s="14">
        <f t="shared" si="413"/>
        <v>139.25859590331959</v>
      </c>
      <c r="P2274" s="14">
        <f t="shared" si="414"/>
        <v>312.17412708425036</v>
      </c>
      <c r="Q2274" s="14">
        <f t="shared" si="415"/>
        <v>0.69641404404665985</v>
      </c>
      <c r="R2274" s="14">
        <f t="shared" si="416"/>
        <v>0.13990093212132648</v>
      </c>
      <c r="S2274" s="14">
        <f t="shared" si="417"/>
        <v>0.163685023832013</v>
      </c>
      <c r="T2274" s="14">
        <f t="shared" si="418"/>
        <v>-1.0735803069709786E-4</v>
      </c>
      <c r="U2274" s="14">
        <f t="shared" si="419"/>
        <v>196.53233353117139</v>
      </c>
      <c r="W2274" s="16">
        <f t="shared" si="420"/>
        <v>9.1704438110087189E-4</v>
      </c>
      <c r="X2274" s="15">
        <f t="shared" si="409"/>
        <v>0.65541826612948606</v>
      </c>
      <c r="Y2274" s="15">
        <f t="shared" si="410"/>
        <v>0.4150467427484148</v>
      </c>
      <c r="Z2274" s="15">
        <f t="shared" si="411"/>
        <v>0.65190853560787543</v>
      </c>
    </row>
    <row r="2275" spans="10:26" x14ac:dyDescent="0.35">
      <c r="J2275" s="3">
        <v>45630</v>
      </c>
      <c r="K2275" s="13">
        <f>(VLOOKUP(J2275,'Poche Core Max IR'!A:C,3,TRUE)/VLOOKUP(J2274,'Poche Core Max IR'!A:C,3,TRUE))-1</f>
        <v>4.6860300780879882E-3</v>
      </c>
      <c r="L2275" s="13">
        <f>(VLOOKUP(J2275,'Strat EW abs return'!A:C,3,TRUE)/VLOOKUP(J2274,'Strat EW abs return'!A:C,3,TRUE))-1</f>
        <v>-3.1905503758877796E-4</v>
      </c>
      <c r="M2275" s="13">
        <f>(VLOOKUP(J2275,'Strat alpha facteurs'!A:C,3,TRUE)/VLOOKUP(J2274,'Strat alpha facteurs'!A:C,3,TRUE))-1</f>
        <v>5.1337481489701631E-3</v>
      </c>
      <c r="N2275" s="14">
        <f t="shared" si="412"/>
        <v>190.43502448106645</v>
      </c>
      <c r="O2275" s="14">
        <f t="shared" si="413"/>
        <v>139.21416474676909</v>
      </c>
      <c r="P2275" s="14">
        <f t="shared" si="414"/>
        <v>313.77675043132552</v>
      </c>
      <c r="Q2275" s="14">
        <f t="shared" si="415"/>
        <v>0.69684888277613177</v>
      </c>
      <c r="R2275" s="14">
        <f t="shared" si="416"/>
        <v>0.13929090050430262</v>
      </c>
      <c r="S2275" s="14">
        <f t="shared" si="417"/>
        <v>0.16386021671956502</v>
      </c>
      <c r="T2275" s="14">
        <f t="shared" si="418"/>
        <v>4.0590987481606E-3</v>
      </c>
      <c r="U2275" s="14">
        <f t="shared" si="419"/>
        <v>197.33007768018084</v>
      </c>
      <c r="W2275" s="16">
        <f t="shared" si="420"/>
        <v>7.9677562077774171E-4</v>
      </c>
      <c r="X2275" s="15">
        <f t="shared" si="409"/>
        <v>0.6562293337481564</v>
      </c>
      <c r="Y2275" s="15">
        <f t="shared" si="410"/>
        <v>0.41411334269701322</v>
      </c>
      <c r="Z2275" s="15">
        <f t="shared" si="411"/>
        <v>0.65325522716109241</v>
      </c>
    </row>
    <row r="2276" spans="10:26" x14ac:dyDescent="0.35">
      <c r="J2276" s="3">
        <v>45631</v>
      </c>
      <c r="K2276" s="13">
        <f>(VLOOKUP(J2276,'Poche Core Max IR'!A:C,3,TRUE)/VLOOKUP(J2275,'Poche Core Max IR'!A:C,3,TRUE))-1</f>
        <v>2.1451333271238493E-3</v>
      </c>
      <c r="L2276" s="13">
        <f>(VLOOKUP(J2276,'Strat EW abs return'!A:C,3,TRUE)/VLOOKUP(J2275,'Strat EW abs return'!A:C,3,TRUE))-1</f>
        <v>-7.865803829025797E-4</v>
      </c>
      <c r="M2276" s="13">
        <f>(VLOOKUP(J2276,'Strat alpha facteurs'!A:C,3,TRUE)/VLOOKUP(J2275,'Strat alpha facteurs'!A:C,3,TRUE))-1</f>
        <v>-2.8656772138313524E-4</v>
      </c>
      <c r="N2276" s="14">
        <f t="shared" si="412"/>
        <v>190.84353299873243</v>
      </c>
      <c r="O2276" s="14">
        <f t="shared" si="413"/>
        <v>139.10466161575712</v>
      </c>
      <c r="P2276" s="14">
        <f t="shared" si="414"/>
        <v>313.68683214293139</v>
      </c>
      <c r="Q2276" s="14">
        <f t="shared" si="415"/>
        <v>0.69741036302740911</v>
      </c>
      <c r="R2276" s="14">
        <f t="shared" si="416"/>
        <v>0.13899531774269167</v>
      </c>
      <c r="S2276" s="14">
        <f t="shared" si="417"/>
        <v>0.16359431922989856</v>
      </c>
      <c r="T2276" s="14">
        <f t="shared" si="418"/>
        <v>1.3383132236279088E-3</v>
      </c>
      <c r="U2276" s="14">
        <f t="shared" si="419"/>
        <v>197.59416713255976</v>
      </c>
      <c r="W2276" s="16">
        <f t="shared" si="420"/>
        <v>-1.5621184154464941E-4</v>
      </c>
      <c r="X2276" s="15">
        <f t="shared" si="409"/>
        <v>0.65614851501234994</v>
      </c>
      <c r="Y2276" s="15">
        <f t="shared" si="410"/>
        <v>0.41644419859031456</v>
      </c>
      <c r="Z2276" s="15">
        <f t="shared" si="411"/>
        <v>0.65256674522645997</v>
      </c>
    </row>
    <row r="2277" spans="10:26" x14ac:dyDescent="0.35">
      <c r="J2277" s="3">
        <v>45632</v>
      </c>
      <c r="K2277" s="13">
        <f>(VLOOKUP(J2277,'Poche Core Max IR'!A:C,3,TRUE)/VLOOKUP(J2276,'Poche Core Max IR'!A:C,3,TRUE))-1</f>
        <v>-7.8651830920151156E-4</v>
      </c>
      <c r="L2277" s="13">
        <f>(VLOOKUP(J2277,'Strat EW abs return'!A:C,3,TRUE)/VLOOKUP(J2276,'Strat EW abs return'!A:C,3,TRUE))-1</f>
        <v>-1.2645882198893954E-3</v>
      </c>
      <c r="M2277" s="13">
        <f>(VLOOKUP(J2277,'Strat alpha facteurs'!A:C,3,TRUE)/VLOOKUP(J2276,'Strat alpha facteurs'!A:C,3,TRUE))-1</f>
        <v>1.7747965899512774E-3</v>
      </c>
      <c r="N2277" s="14">
        <f t="shared" si="412"/>
        <v>190.69343106583622</v>
      </c>
      <c r="O2277" s="14">
        <f t="shared" si="413"/>
        <v>138.92875149934613</v>
      </c>
      <c r="P2277" s="14">
        <f t="shared" si="414"/>
        <v>314.24356246293127</v>
      </c>
      <c r="Q2277" s="14">
        <f t="shared" si="415"/>
        <v>0.69716437233853135</v>
      </c>
      <c r="R2277" s="14">
        <f t="shared" si="416"/>
        <v>0.13887981296567437</v>
      </c>
      <c r="S2277" s="14">
        <f t="shared" si="417"/>
        <v>0.16395581469579368</v>
      </c>
      <c r="T2277" s="14">
        <f t="shared" si="418"/>
        <v>-4.3395122108049681E-4</v>
      </c>
      <c r="U2277" s="14">
        <f t="shared" si="419"/>
        <v>197.50842090245422</v>
      </c>
      <c r="W2277" s="16">
        <f t="shared" si="420"/>
        <v>1.1536244536794384E-4</v>
      </c>
      <c r="X2277" s="15">
        <f t="shared" si="409"/>
        <v>0.65666426657927091</v>
      </c>
      <c r="Y2277" s="15">
        <f t="shared" si="410"/>
        <v>0.41647541474384653</v>
      </c>
      <c r="Z2277" s="15">
        <f t="shared" si="411"/>
        <v>0.6538563902521406</v>
      </c>
    </row>
    <row r="2278" spans="10:26" x14ac:dyDescent="0.35">
      <c r="J2278" s="3">
        <v>45635</v>
      </c>
      <c r="K2278" s="13">
        <f>(VLOOKUP(J2278,'Poche Core Max IR'!A:C,3,TRUE)/VLOOKUP(J2277,'Poche Core Max IR'!A:C,3,TRUE))-1</f>
        <v>-5.6279335395821306E-3</v>
      </c>
      <c r="L2278" s="13">
        <f>(VLOOKUP(J2278,'Strat EW abs return'!A:C,3,TRUE)/VLOOKUP(J2277,'Strat EW abs return'!A:C,3,TRUE))-1</f>
        <v>2.693193796195148E-3</v>
      </c>
      <c r="M2278" s="13">
        <f>(VLOOKUP(J2278,'Strat alpha facteurs'!A:C,3,TRUE)/VLOOKUP(J2277,'Strat alpha facteurs'!A:C,3,TRUE))-1</f>
        <v>-4.4421744135708652E-3</v>
      </c>
      <c r="N2278" s="14">
        <f t="shared" si="412"/>
        <v>189.6202211093628</v>
      </c>
      <c r="O2278" s="14">
        <f t="shared" si="413"/>
        <v>139.30291355099732</v>
      </c>
      <c r="P2278" s="14">
        <f t="shared" si="414"/>
        <v>312.84763775012908</v>
      </c>
      <c r="Q2278" s="14">
        <f t="shared" si="415"/>
        <v>0.69621912280725762</v>
      </c>
      <c r="R2278" s="14">
        <f t="shared" si="416"/>
        <v>0.13985211445495913</v>
      </c>
      <c r="S2278" s="14">
        <f t="shared" si="417"/>
        <v>0.16392876273778262</v>
      </c>
      <c r="T2278" s="14">
        <f t="shared" si="418"/>
        <v>-4.2778848279876689E-3</v>
      </c>
      <c r="U2278" s="14">
        <f t="shared" si="419"/>
        <v>196.66350262527581</v>
      </c>
      <c r="W2278" s="16">
        <f t="shared" si="420"/>
        <v>-3.5155130844723734E-4</v>
      </c>
      <c r="X2278" s="15">
        <f t="shared" si="409"/>
        <v>0.65660166543353482</v>
      </c>
      <c r="Y2278" s="15">
        <f t="shared" si="410"/>
        <v>0.4119754956416008</v>
      </c>
      <c r="Z2278" s="15">
        <f t="shared" si="411"/>
        <v>0.65418137959112499</v>
      </c>
    </row>
    <row r="2279" spans="10:26" x14ac:dyDescent="0.35">
      <c r="J2279" s="3">
        <v>45636</v>
      </c>
      <c r="K2279" s="13">
        <f>(VLOOKUP(J2279,'Poche Core Max IR'!A:C,3,TRUE)/VLOOKUP(J2278,'Poche Core Max IR'!A:C,3,TRUE))-1</f>
        <v>-4.2228071878537277E-3</v>
      </c>
      <c r="L2279" s="13">
        <f>(VLOOKUP(J2279,'Strat EW abs return'!A:C,3,TRUE)/VLOOKUP(J2278,'Strat EW abs return'!A:C,3,TRUE))-1</f>
        <v>3.2741899692512177E-4</v>
      </c>
      <c r="M2279" s="13">
        <f>(VLOOKUP(J2279,'Strat alpha facteurs'!A:C,3,TRUE)/VLOOKUP(J2278,'Strat alpha facteurs'!A:C,3,TRUE))-1</f>
        <v>-5.4354122687940709E-3</v>
      </c>
      <c r="N2279" s="14">
        <f t="shared" si="412"/>
        <v>188.81949147669977</v>
      </c>
      <c r="O2279" s="14">
        <f t="shared" si="413"/>
        <v>139.34852397122094</v>
      </c>
      <c r="P2279" s="14">
        <f t="shared" si="414"/>
        <v>311.14718186163878</v>
      </c>
      <c r="Q2279" s="14">
        <f t="shared" si="415"/>
        <v>0.69591331515166877</v>
      </c>
      <c r="R2279" s="14">
        <f t="shared" si="416"/>
        <v>0.14042946240761214</v>
      </c>
      <c r="S2279" s="14">
        <f t="shared" si="417"/>
        <v>0.16365722244071837</v>
      </c>
      <c r="T2279" s="14">
        <f t="shared" si="418"/>
        <v>-3.7852292852721806E-3</v>
      </c>
      <c r="U2279" s="14">
        <f t="shared" si="419"/>
        <v>195.91908617579443</v>
      </c>
      <c r="W2279" s="16">
        <f t="shared" si="420"/>
        <v>-8.4356520101080653E-4</v>
      </c>
      <c r="X2279" s="15">
        <f t="shared" si="409"/>
        <v>0.66033381240171818</v>
      </c>
      <c r="Y2279" s="15">
        <f t="shared" si="410"/>
        <v>0.42034275240078073</v>
      </c>
      <c r="Z2279" s="15">
        <f t="shared" si="411"/>
        <v>0.65561467185908617</v>
      </c>
    </row>
    <row r="2280" spans="10:26" x14ac:dyDescent="0.35">
      <c r="J2280" s="3">
        <v>45637</v>
      </c>
      <c r="K2280" s="13">
        <f>(VLOOKUP(J2280,'Poche Core Max IR'!A:C,3,TRUE)/VLOOKUP(J2279,'Poche Core Max IR'!A:C,3,TRUE))-1</f>
        <v>5.5107568535670559E-3</v>
      </c>
      <c r="L2280" s="13">
        <f>(VLOOKUP(J2280,'Strat EW abs return'!A:C,3,TRUE)/VLOOKUP(J2279,'Strat EW abs return'!A:C,3,TRUE))-1</f>
        <v>5.4124771592445331E-3</v>
      </c>
      <c r="M2280" s="13">
        <f>(VLOOKUP(J2280,'Strat alpha facteurs'!A:C,3,TRUE)/VLOOKUP(J2279,'Strat alpha facteurs'!A:C,3,TRUE))-1</f>
        <v>6.7243099214226998E-3</v>
      </c>
      <c r="N2280" s="14">
        <f t="shared" si="412"/>
        <v>189.86002978344203</v>
      </c>
      <c r="O2280" s="14">
        <f t="shared" si="413"/>
        <v>140.10274467438961</v>
      </c>
      <c r="P2280" s="14">
        <f t="shared" si="414"/>
        <v>313.2394319436537</v>
      </c>
      <c r="Q2280" s="14">
        <f t="shared" si="415"/>
        <v>0.69578543499053458</v>
      </c>
      <c r="R2280" s="14">
        <f t="shared" si="416"/>
        <v>0.14038993406180858</v>
      </c>
      <c r="S2280" s="14">
        <f t="shared" si="417"/>
        <v>0.16382463094765609</v>
      </c>
      <c r="T2280" s="14">
        <f t="shared" si="418"/>
        <v>5.6955622132974226E-3</v>
      </c>
      <c r="U2280" s="14">
        <f t="shared" si="419"/>
        <v>197.03495551988107</v>
      </c>
      <c r="W2280" s="16">
        <f t="shared" si="420"/>
        <v>1.8614649027521211E-3</v>
      </c>
      <c r="X2280" s="15">
        <f t="shared" si="409"/>
        <v>0.66213831441905391</v>
      </c>
      <c r="Y2280" s="15">
        <f t="shared" si="410"/>
        <v>0.42488536296881496</v>
      </c>
      <c r="Z2280" s="15">
        <f t="shared" si="411"/>
        <v>0.65662980086968159</v>
      </c>
    </row>
    <row r="2281" spans="10:26" x14ac:dyDescent="0.35">
      <c r="J2281" s="3">
        <v>45638</v>
      </c>
      <c r="K2281" s="13">
        <f>(VLOOKUP(J2281,'Poche Core Max IR'!A:C,3,TRUE)/VLOOKUP(J2280,'Poche Core Max IR'!A:C,3,TRUE))-1</f>
        <v>-3.3455070568558787E-3</v>
      </c>
      <c r="L2281" s="13">
        <f>(VLOOKUP(J2281,'Strat EW abs return'!A:C,3,TRUE)/VLOOKUP(J2280,'Strat EW abs return'!A:C,3,TRUE))-1</f>
        <v>-5.1265729617547828E-3</v>
      </c>
      <c r="M2281" s="13">
        <f>(VLOOKUP(J2281,'Strat alpha facteurs'!A:C,3,TRUE)/VLOOKUP(J2280,'Strat alpha facteurs'!A:C,3,TRUE))-1</f>
        <v>-4.2380748592684148E-3</v>
      </c>
      <c r="N2281" s="14">
        <f t="shared" si="412"/>
        <v>189.22485171398665</v>
      </c>
      <c r="O2281" s="14">
        <f t="shared" si="413"/>
        <v>139.38449773167426</v>
      </c>
      <c r="P2281" s="14">
        <f t="shared" si="414"/>
        <v>311.91189978220177</v>
      </c>
      <c r="Q2281" s="14">
        <f t="shared" si="415"/>
        <v>0.69606218826157251</v>
      </c>
      <c r="R2281" s="14">
        <f t="shared" si="416"/>
        <v>0.14019479224272963</v>
      </c>
      <c r="S2281" s="14">
        <f t="shared" si="417"/>
        <v>0.16374301949569703</v>
      </c>
      <c r="T2281" s="14">
        <f t="shared" si="418"/>
        <v>-3.7417753726303633E-3</v>
      </c>
      <c r="U2281" s="14">
        <f t="shared" si="419"/>
        <v>196.29769497576947</v>
      </c>
      <c r="W2281" s="16">
        <f t="shared" si="420"/>
        <v>-1.4126740055958183E-3</v>
      </c>
      <c r="X2281" s="15">
        <f t="shared" si="409"/>
        <v>0.66323115854392367</v>
      </c>
      <c r="Y2281" s="15">
        <f t="shared" si="410"/>
        <v>0.42467807530042662</v>
      </c>
      <c r="Z2281" s="15">
        <f t="shared" si="411"/>
        <v>0.65925566840813266</v>
      </c>
    </row>
    <row r="2282" spans="10:26" x14ac:dyDescent="0.35">
      <c r="J2282" s="3">
        <v>45639</v>
      </c>
      <c r="K2282" s="13">
        <f>(VLOOKUP(J2282,'Poche Core Max IR'!A:C,3,TRUE)/VLOOKUP(J2281,'Poche Core Max IR'!A:C,3,TRUE))-1</f>
        <v>-1.0598035671108841E-3</v>
      </c>
      <c r="L2282" s="13">
        <f>(VLOOKUP(J2282,'Strat EW abs return'!A:C,3,TRUE)/VLOOKUP(J2281,'Strat EW abs return'!A:C,3,TRUE))-1</f>
        <v>-1.8628233365445279E-3</v>
      </c>
      <c r="M2282" s="13">
        <f>(VLOOKUP(J2282,'Strat alpha facteurs'!A:C,3,TRUE)/VLOOKUP(J2281,'Strat alpha facteurs'!A:C,3,TRUE))-1</f>
        <v>-2.2329383574459793E-3</v>
      </c>
      <c r="N2282" s="14">
        <f t="shared" si="412"/>
        <v>189.02431054115414</v>
      </c>
      <c r="O2282" s="14">
        <f t="shared" si="413"/>
        <v>139.12484903654715</v>
      </c>
      <c r="P2282" s="14">
        <f t="shared" si="414"/>
        <v>311.21541973703427</v>
      </c>
      <c r="Q2282" s="14">
        <f t="shared" si="415"/>
        <v>0.69627454855750193</v>
      </c>
      <c r="R2282" s="14">
        <f t="shared" si="416"/>
        <v>0.14012483099545678</v>
      </c>
      <c r="S2282" s="14">
        <f t="shared" si="417"/>
        <v>0.16360062044704043</v>
      </c>
      <c r="T2282" s="14">
        <f t="shared" si="418"/>
        <v>-1.3644753896983575E-3</v>
      </c>
      <c r="U2282" s="14">
        <f t="shared" si="419"/>
        <v>196.02985160192054</v>
      </c>
      <c r="W2282" s="16">
        <f t="shared" si="420"/>
        <v>-6.2633790590585253E-4</v>
      </c>
      <c r="X2282" s="15">
        <f t="shared" si="409"/>
        <v>0.6628623382650064</v>
      </c>
      <c r="Y2282" s="15">
        <f t="shared" si="410"/>
        <v>0.42397044997486305</v>
      </c>
      <c r="Z2282" s="15">
        <f t="shared" si="411"/>
        <v>0.6589159267691248</v>
      </c>
    </row>
    <row r="2283" spans="10:26" x14ac:dyDescent="0.35">
      <c r="J2283" s="3">
        <v>45642</v>
      </c>
      <c r="K2283" s="13">
        <f>(VLOOKUP(J2283,'Poche Core Max IR'!A:C,3,TRUE)/VLOOKUP(J2282,'Poche Core Max IR'!A:C,3,TRUE))-1</f>
        <v>-1.1050972876306409E-3</v>
      </c>
      <c r="L2283" s="13">
        <f>(VLOOKUP(J2283,'Strat EW abs return'!A:C,3,TRUE)/VLOOKUP(J2282,'Strat EW abs return'!A:C,3,TRUE))-1</f>
        <v>-6.5617739120960028E-4</v>
      </c>
      <c r="M2283" s="13">
        <f>(VLOOKUP(J2283,'Strat alpha facteurs'!A:C,3,TRUE)/VLOOKUP(J2282,'Strat alpha facteurs'!A:C,3,TRUE))-1</f>
        <v>2.6202988712908937E-3</v>
      </c>
      <c r="N2283" s="14">
        <f t="shared" si="412"/>
        <v>188.81542028827886</v>
      </c>
      <c r="O2283" s="14">
        <f t="shared" si="413"/>
        <v>139.03355845605392</v>
      </c>
      <c r="P2283" s="14">
        <f t="shared" si="414"/>
        <v>312.03089715009952</v>
      </c>
      <c r="Q2283" s="14">
        <f t="shared" si="415"/>
        <v>0.69580618345169365</v>
      </c>
      <c r="R2283" s="14">
        <f t="shared" si="416"/>
        <v>0.1400935048579974</v>
      </c>
      <c r="S2283" s="14">
        <f t="shared" si="417"/>
        <v>0.16410031169030806</v>
      </c>
      <c r="T2283" s="14">
        <f t="shared" si="418"/>
        <v>-4.3271534000355934E-4</v>
      </c>
      <c r="U2283" s="14">
        <f t="shared" si="419"/>
        <v>195.94502647803378</v>
      </c>
      <c r="W2283" s="16">
        <f t="shared" si="420"/>
        <v>3.3806567095746783E-4</v>
      </c>
      <c r="X2283" s="15">
        <f t="shared" si="409"/>
        <v>0.66382837718570542</v>
      </c>
      <c r="Y2283" s="15">
        <f t="shared" si="410"/>
        <v>0.42403470633115631</v>
      </c>
      <c r="Z2283" s="15">
        <f t="shared" si="411"/>
        <v>0.65918505844851616</v>
      </c>
    </row>
    <row r="2284" spans="10:26" x14ac:dyDescent="0.35">
      <c r="J2284" s="3">
        <v>45643</v>
      </c>
      <c r="K2284" s="13">
        <f>(VLOOKUP(J2284,'Poche Core Max IR'!A:C,3,TRUE)/VLOOKUP(J2283,'Poche Core Max IR'!A:C,3,TRUE))-1</f>
        <v>-5.0864840343348705E-3</v>
      </c>
      <c r="L2284" s="13">
        <f>(VLOOKUP(J2284,'Strat EW abs return'!A:C,3,TRUE)/VLOOKUP(J2283,'Strat EW abs return'!A:C,3,TRUE))-1</f>
        <v>-3.9423647855291177E-3</v>
      </c>
      <c r="M2284" s="13">
        <f>(VLOOKUP(J2284,'Strat alpha facteurs'!A:C,3,TRUE)/VLOOKUP(J2283,'Strat alpha facteurs'!A:C,3,TRUE))-1</f>
        <v>-3.8778346188672597E-3</v>
      </c>
      <c r="N2284" s="14">
        <f t="shared" si="412"/>
        <v>187.8550136675463</v>
      </c>
      <c r="O2284" s="14">
        <f t="shared" si="413"/>
        <v>138.48543745118997</v>
      </c>
      <c r="P2284" s="14">
        <f t="shared" si="414"/>
        <v>310.82089293497467</v>
      </c>
      <c r="Q2284" s="14">
        <f t="shared" si="415"/>
        <v>0.6955554656990045</v>
      </c>
      <c r="R2284" s="14">
        <f t="shared" si="416"/>
        <v>0.14020407046027411</v>
      </c>
      <c r="S2284" s="14">
        <f t="shared" si="417"/>
        <v>0.16424046384072047</v>
      </c>
      <c r="T2284" s="14">
        <f t="shared" si="418"/>
        <v>-4.7278606129916257E-3</v>
      </c>
      <c r="U2284" s="14">
        <f t="shared" si="419"/>
        <v>195.0186257050367</v>
      </c>
      <c r="W2284" s="16">
        <f t="shared" si="420"/>
        <v>-1.1896329466707901E-3</v>
      </c>
      <c r="X2284" s="15">
        <f t="shared" si="409"/>
        <v>0.66625375297901834</v>
      </c>
      <c r="Y2284" s="15">
        <f t="shared" si="410"/>
        <v>0.42697634253218447</v>
      </c>
      <c r="Z2284" s="15">
        <f t="shared" si="411"/>
        <v>0.66081583588371695</v>
      </c>
    </row>
    <row r="2285" spans="10:26" x14ac:dyDescent="0.35">
      <c r="J2285" s="3">
        <v>45644</v>
      </c>
      <c r="K2285" s="13">
        <f>(VLOOKUP(J2285,'Poche Core Max IR'!A:C,3,TRUE)/VLOOKUP(J2284,'Poche Core Max IR'!A:C,3,TRUE))-1</f>
        <v>-1.6179004740941805E-2</v>
      </c>
      <c r="L2285" s="13">
        <f>(VLOOKUP(J2285,'Strat EW abs return'!A:C,3,TRUE)/VLOOKUP(J2284,'Strat EW abs return'!A:C,3,TRUE))-1</f>
        <v>-9.4947758044502395E-3</v>
      </c>
      <c r="M2285" s="13">
        <f>(VLOOKUP(J2285,'Strat alpha facteurs'!A:C,3,TRUE)/VLOOKUP(J2284,'Strat alpha facteurs'!A:C,3,TRUE))-1</f>
        <v>-2.4036029577216733E-2</v>
      </c>
      <c r="N2285" s="14">
        <f t="shared" si="412"/>
        <v>184.81570651080938</v>
      </c>
      <c r="O2285" s="14">
        <f t="shared" si="413"/>
        <v>137.17054927040971</v>
      </c>
      <c r="P2285" s="14">
        <f t="shared" si="414"/>
        <v>303.34999275917272</v>
      </c>
      <c r="Q2285" s="14">
        <f t="shared" si="415"/>
        <v>0.69580532598216005</v>
      </c>
      <c r="R2285" s="14">
        <f t="shared" si="416"/>
        <v>0.14120734502811982</v>
      </c>
      <c r="S2285" s="14">
        <f t="shared" si="417"/>
        <v>0.1629873289897191</v>
      </c>
      <c r="T2285" s="14">
        <f t="shared" si="418"/>
        <v>-1.6532290039675178E-2</v>
      </c>
      <c r="U2285" s="14">
        <f t="shared" si="419"/>
        <v>191.79452122174217</v>
      </c>
      <c r="W2285" s="16">
        <f t="shared" si="420"/>
        <v>-5.2583003432920914E-3</v>
      </c>
      <c r="X2285" s="15">
        <f t="shared" si="409"/>
        <v>0.67576223150229575</v>
      </c>
      <c r="Y2285" s="15">
        <f t="shared" si="410"/>
        <v>0.44206105872550328</v>
      </c>
      <c r="Z2285" s="15">
        <f t="shared" si="411"/>
        <v>0.67042595163418528</v>
      </c>
    </row>
    <row r="2286" spans="10:26" x14ac:dyDescent="0.35">
      <c r="J2286" s="3">
        <v>45645</v>
      </c>
      <c r="K2286" s="13">
        <f>(VLOOKUP(J2286,'Poche Core Max IR'!A:C,3,TRUE)/VLOOKUP(J2285,'Poche Core Max IR'!A:C,3,TRUE))-1</f>
        <v>-4.8138773901805765E-3</v>
      </c>
      <c r="L2286" s="13">
        <f>(VLOOKUP(J2286,'Strat EW abs return'!A:C,3,TRUE)/VLOOKUP(J2285,'Strat EW abs return'!A:C,3,TRUE))-1</f>
        <v>-5.6076204080314218E-3</v>
      </c>
      <c r="M2286" s="13">
        <f>(VLOOKUP(J2286,'Strat alpha facteurs'!A:C,3,TRUE)/VLOOKUP(J2285,'Strat alpha facteurs'!A:C,3,TRUE))-1</f>
        <v>-6.5208481113701033E-3</v>
      </c>
      <c r="N2286" s="14">
        <f t="shared" si="412"/>
        <v>183.92602635988675</v>
      </c>
      <c r="O2286" s="14">
        <f t="shared" si="413"/>
        <v>136.40134889894009</v>
      </c>
      <c r="P2286" s="14">
        <f t="shared" si="414"/>
        <v>301.37189353180491</v>
      </c>
      <c r="Q2286" s="14">
        <f t="shared" si="415"/>
        <v>0.69607831736836745</v>
      </c>
      <c r="R2286" s="14">
        <f t="shared" si="416"/>
        <v>0.14115007744851726</v>
      </c>
      <c r="S2286" s="14">
        <f t="shared" si="417"/>
        <v>0.16277160518311426</v>
      </c>
      <c r="T2286" s="14">
        <f t="shared" si="418"/>
        <v>-5.2041743328762324E-3</v>
      </c>
      <c r="U2286" s="14">
        <f t="shared" si="419"/>
        <v>190.79638909721371</v>
      </c>
      <c r="W2286" s="16">
        <f t="shared" si="420"/>
        <v>-1.852924969138512E-3</v>
      </c>
      <c r="X2286" s="15">
        <f t="shared" si="409"/>
        <v>0.6766881395142611</v>
      </c>
      <c r="Y2286" s="15">
        <f t="shared" si="410"/>
        <v>0.44350634782268417</v>
      </c>
      <c r="Z2286" s="15">
        <f t="shared" si="411"/>
        <v>0.67109016950464517</v>
      </c>
    </row>
    <row r="2287" spans="10:26" x14ac:dyDescent="0.35">
      <c r="J2287" s="3">
        <v>45646</v>
      </c>
      <c r="K2287" s="13">
        <f>(VLOOKUP(J2287,'Poche Core Max IR'!A:C,3,TRUE)/VLOOKUP(J2286,'Poche Core Max IR'!A:C,3,TRUE))-1</f>
        <v>-3.1179556671567799E-4</v>
      </c>
      <c r="L2287" s="13">
        <f>(VLOOKUP(J2287,'Strat EW abs return'!A:C,3,TRUE)/VLOOKUP(J2286,'Strat EW abs return'!A:C,3,TRUE))-1</f>
        <v>7.1134070705556329E-3</v>
      </c>
      <c r="M2287" s="13">
        <f>(VLOOKUP(J2287,'Strat alpha facteurs'!A:C,3,TRUE)/VLOOKUP(J2286,'Strat alpha facteurs'!A:C,3,TRUE))-1</f>
        <v>7.3791006658512348E-3</v>
      </c>
      <c r="N2287" s="14">
        <f t="shared" si="412"/>
        <v>183.86867904026411</v>
      </c>
      <c r="O2287" s="14">
        <f t="shared" si="413"/>
        <v>137.37162721863112</v>
      </c>
      <c r="P2287" s="14">
        <f t="shared" si="414"/>
        <v>303.59574707203433</v>
      </c>
      <c r="Q2287" s="14">
        <f t="shared" si="415"/>
        <v>0.69448056428109439</v>
      </c>
      <c r="R2287" s="14">
        <f t="shared" si="416"/>
        <v>0.14187207501143154</v>
      </c>
      <c r="S2287" s="14">
        <f t="shared" si="417"/>
        <v>0.1636473607074731</v>
      </c>
      <c r="T2287" s="14">
        <f t="shared" si="418"/>
        <v>1.9881318856777848E-3</v>
      </c>
      <c r="U2287" s="14">
        <f t="shared" si="419"/>
        <v>191.17571748205006</v>
      </c>
      <c r="W2287" s="16">
        <f t="shared" si="420"/>
        <v>2.2167641698620281E-3</v>
      </c>
      <c r="X2287" s="15">
        <f t="shared" si="409"/>
        <v>0.6734783297198389</v>
      </c>
      <c r="Y2287" s="15">
        <f t="shared" si="410"/>
        <v>0.4397341677902028</v>
      </c>
      <c r="Z2287" s="15">
        <f t="shared" si="411"/>
        <v>0.66980455683530726</v>
      </c>
    </row>
    <row r="2288" spans="10:26" x14ac:dyDescent="0.35">
      <c r="J2288" s="3">
        <v>45649</v>
      </c>
      <c r="K2288" s="13">
        <f>(VLOOKUP(J2288,'Poche Core Max IR'!A:C,3,TRUE)/VLOOKUP(J2287,'Poche Core Max IR'!A:C,3,TRUE))-1</f>
        <v>4.9458334084331312E-3</v>
      </c>
      <c r="L2288" s="13">
        <f>(VLOOKUP(J2288,'Strat EW abs return'!A:C,3,TRUE)/VLOOKUP(J2287,'Strat EW abs return'!A:C,3,TRUE))-1</f>
        <v>-4.8745309435516138E-3</v>
      </c>
      <c r="M2288" s="13">
        <f>(VLOOKUP(J2288,'Strat alpha facteurs'!A:C,3,TRUE)/VLOOKUP(J2287,'Strat alpha facteurs'!A:C,3,TRUE))-1</f>
        <v>5.912854808225898E-3</v>
      </c>
      <c r="N2288" s="14">
        <f t="shared" si="412"/>
        <v>184.77806289582591</v>
      </c>
      <c r="O2288" s="14">
        <f t="shared" si="413"/>
        <v>136.70200497098787</v>
      </c>
      <c r="P2288" s="14">
        <f t="shared" si="414"/>
        <v>305.39086464486616</v>
      </c>
      <c r="Q2288" s="14">
        <f t="shared" si="415"/>
        <v>0.69533506641076603</v>
      </c>
      <c r="R2288" s="14">
        <f t="shared" si="416"/>
        <v>0.14065855262115723</v>
      </c>
      <c r="S2288" s="14">
        <f t="shared" si="417"/>
        <v>0.16400638096807563</v>
      </c>
      <c r="T2288" s="14">
        <f t="shared" si="418"/>
        <v>3.7108484402724909E-3</v>
      </c>
      <c r="U2288" s="14">
        <f t="shared" si="419"/>
        <v>191.88514159508631</v>
      </c>
      <c r="W2288" s="16">
        <f t="shared" si="420"/>
        <v>2.8410145105980055E-4</v>
      </c>
      <c r="X2288" s="15">
        <f t="shared" si="409"/>
        <v>0.67321588294776669</v>
      </c>
      <c r="Y2288" s="15">
        <f t="shared" si="410"/>
        <v>0.43394348566967544</v>
      </c>
      <c r="Z2288" s="15">
        <f t="shared" si="411"/>
        <v>0.67032310616828061</v>
      </c>
    </row>
    <row r="2289" spans="10:26" x14ac:dyDescent="0.35">
      <c r="J2289" s="3">
        <v>45650</v>
      </c>
      <c r="K2289" s="13">
        <f>(VLOOKUP(J2289,'Poche Core Max IR'!A:C,3,TRUE)/VLOOKUP(J2288,'Poche Core Max IR'!A:C,3,TRUE))-1</f>
        <v>6.0321912558822799E-3</v>
      </c>
      <c r="L2289" s="13">
        <f>(VLOOKUP(J2289,'Strat EW abs return'!A:C,3,TRUE)/VLOOKUP(J2288,'Strat EW abs return'!A:C,3,TRUE))-1</f>
        <v>2.9490913088727755E-3</v>
      </c>
      <c r="M2289" s="13">
        <f>(VLOOKUP(J2289,'Strat alpha facteurs'!A:C,3,TRUE)/VLOOKUP(J2288,'Strat alpha facteurs'!A:C,3,TRUE))-1</f>
        <v>8.7512202072739242E-3</v>
      </c>
      <c r="N2289" s="14">
        <f t="shared" si="412"/>
        <v>185.89267951110497</v>
      </c>
      <c r="O2289" s="14">
        <f t="shared" si="413"/>
        <v>137.10515166575328</v>
      </c>
      <c r="P2289" s="14">
        <f t="shared" si="414"/>
        <v>308.06340735066317</v>
      </c>
      <c r="Q2289" s="14">
        <f t="shared" si="415"/>
        <v>0.69532658333715247</v>
      </c>
      <c r="R2289" s="14">
        <f t="shared" si="416"/>
        <v>0.14022577773371267</v>
      </c>
      <c r="S2289" s="14">
        <f t="shared" si="417"/>
        <v>0.16444763892913386</v>
      </c>
      <c r="T2289" s="14">
        <f t="shared" si="418"/>
        <v>6.0444649778147157E-3</v>
      </c>
      <c r="U2289" s="14">
        <f t="shared" si="419"/>
        <v>193.04498461322081</v>
      </c>
      <c r="W2289" s="16">
        <f t="shared" si="420"/>
        <v>1.8526561232295399E-3</v>
      </c>
      <c r="X2289" s="15">
        <f t="shared" si="409"/>
        <v>0.67804897038265988</v>
      </c>
      <c r="Y2289" s="15">
        <f t="shared" si="410"/>
        <v>0.43611892133854147</v>
      </c>
      <c r="Z2289" s="15">
        <f t="shared" si="411"/>
        <v>0.67597926167996147</v>
      </c>
    </row>
    <row r="2290" spans="10:26" x14ac:dyDescent="0.35">
      <c r="J2290" s="3">
        <v>45653</v>
      </c>
      <c r="K2290" s="13">
        <f>(VLOOKUP(J2290,'Poche Core Max IR'!A:C,3,TRUE)/VLOOKUP(J2289,'Poche Core Max IR'!A:C,3,TRUE))-1</f>
        <v>-1.4977557457066526E-3</v>
      </c>
      <c r="L2290" s="13">
        <f>(VLOOKUP(J2290,'Strat EW abs return'!A:C,3,TRUE)/VLOOKUP(J2289,'Strat EW abs return'!A:C,3,TRUE))-1</f>
        <v>-3.9754078815759097E-3</v>
      </c>
      <c r="M2290" s="13">
        <f>(VLOOKUP(J2290,'Strat alpha facteurs'!A:C,3,TRUE)/VLOOKUP(J2289,'Strat alpha facteurs'!A:C,3,TRUE))-1</f>
        <v>-5.8182339139570827E-3</v>
      </c>
      <c r="N2290" s="14">
        <f t="shared" si="412"/>
        <v>185.61425768228241</v>
      </c>
      <c r="O2290" s="14">
        <f t="shared" si="413"/>
        <v>136.56010276521658</v>
      </c>
      <c r="P2290" s="14">
        <f t="shared" si="414"/>
        <v>306.27102238636638</v>
      </c>
      <c r="Q2290" s="14">
        <f t="shared" si="415"/>
        <v>0.69606407019320549</v>
      </c>
      <c r="R2290" s="14">
        <f t="shared" si="416"/>
        <v>0.14002618503506262</v>
      </c>
      <c r="S2290" s="14">
        <f t="shared" si="417"/>
        <v>0.16390974477173084</v>
      </c>
      <c r="T2290" s="14">
        <f t="shared" si="418"/>
        <v>-2.5556788772261646E-3</v>
      </c>
      <c r="U2290" s="14">
        <f t="shared" si="419"/>
        <v>192.55162362369035</v>
      </c>
      <c r="W2290" s="16">
        <f t="shared" si="420"/>
        <v>-1.5103264354743287E-3</v>
      </c>
      <c r="X2290" s="15">
        <f t="shared" si="409"/>
        <v>0.67632255040261546</v>
      </c>
      <c r="Y2290" s="15">
        <f t="shared" si="410"/>
        <v>0.43445600670770801</v>
      </c>
      <c r="Z2290" s="15">
        <f t="shared" si="411"/>
        <v>0.6745946522528562</v>
      </c>
    </row>
    <row r="2291" spans="10:26" x14ac:dyDescent="0.35">
      <c r="J2291" s="3">
        <v>45656</v>
      </c>
      <c r="K2291" s="13">
        <f>(VLOOKUP(J2291,'Poche Core Max IR'!A:C,3,TRUE)/VLOOKUP(J2290,'Poche Core Max IR'!A:C,3,TRUE))-1</f>
        <v>-5.7410752341841009E-3</v>
      </c>
      <c r="L2291" s="13">
        <f>(VLOOKUP(J2291,'Strat EW abs return'!A:C,3,TRUE)/VLOOKUP(J2290,'Strat EW abs return'!A:C,3,TRUE))-1</f>
        <v>-9.196146526497806E-4</v>
      </c>
      <c r="M2291" s="13">
        <f>(VLOOKUP(J2291,'Strat alpha facteurs'!A:C,3,TRUE)/VLOOKUP(J2290,'Strat alpha facteurs'!A:C,3,TRUE))-1</f>
        <v>-9.6769577685769104E-3</v>
      </c>
      <c r="N2291" s="14">
        <f t="shared" si="412"/>
        <v>184.54863226439119</v>
      </c>
      <c r="O2291" s="14">
        <f t="shared" si="413"/>
        <v>136.43452009374633</v>
      </c>
      <c r="P2291" s="14">
        <f t="shared" si="414"/>
        <v>303.30725063699464</v>
      </c>
      <c r="Q2291" s="14">
        <f t="shared" si="415"/>
        <v>0.69604306746691047</v>
      </c>
      <c r="R2291" s="14">
        <f t="shared" si="416"/>
        <v>0.14070096854740327</v>
      </c>
      <c r="S2291" s="14">
        <f t="shared" si="417"/>
        <v>0.1632559639856852</v>
      </c>
      <c r="T2291" s="14">
        <f t="shared" si="418"/>
        <v>-5.7110740043187485E-3</v>
      </c>
      <c r="U2291" s="14">
        <f t="shared" si="419"/>
        <v>191.45194705152372</v>
      </c>
      <c r="W2291" s="16">
        <f t="shared" si="420"/>
        <v>-1.7092117412759967E-3</v>
      </c>
      <c r="X2291" s="15">
        <f t="shared" si="409"/>
        <v>0.67751667393192649</v>
      </c>
      <c r="Y2291" s="15">
        <f t="shared" si="410"/>
        <v>0.43462836805976779</v>
      </c>
      <c r="Z2291" s="15">
        <f t="shared" si="411"/>
        <v>0.67585232241922943</v>
      </c>
    </row>
    <row r="2292" spans="10:26" x14ac:dyDescent="0.35">
      <c r="J2292" s="3">
        <v>45657</v>
      </c>
      <c r="K2292" s="13">
        <f>(VLOOKUP(J2292,'Poche Core Max IR'!A:C,3,TRUE)/VLOOKUP(J2291,'Poche Core Max IR'!A:C,3,TRUE))-1</f>
        <v>9.0796185226937887E-4</v>
      </c>
      <c r="L2292" s="13">
        <f>(VLOOKUP(J2292,'Strat EW abs return'!A:C,3,TRUE)/VLOOKUP(J2291,'Strat EW abs return'!A:C,3,TRUE))-1</f>
        <v>1.8372933108912193E-5</v>
      </c>
      <c r="M2292" s="13">
        <f>(VLOOKUP(J2292,'Strat alpha facteurs'!A:C,3,TRUE)/VLOOKUP(J2291,'Strat alpha facteurs'!A:C,3,TRUE))-1</f>
        <v>-2.919802205137767E-3</v>
      </c>
      <c r="N2292" s="14">
        <f t="shared" si="412"/>
        <v>184.71619538237576</v>
      </c>
      <c r="O2292" s="14">
        <f t="shared" si="413"/>
        <v>136.43702679605775</v>
      </c>
      <c r="P2292" s="14">
        <f t="shared" si="414"/>
        <v>302.42165345775049</v>
      </c>
      <c r="Q2292" s="14">
        <f t="shared" si="415"/>
        <v>0.7</v>
      </c>
      <c r="R2292" s="14">
        <f t="shared" si="416"/>
        <v>0.15</v>
      </c>
      <c r="S2292" s="14">
        <f t="shared" si="417"/>
        <v>0.15</v>
      </c>
      <c r="T2292" s="14">
        <f t="shared" si="418"/>
        <v>1.5789051863270123E-4</v>
      </c>
      <c r="U2292" s="14">
        <f t="shared" si="419"/>
        <v>191.48217549873695</v>
      </c>
      <c r="W2292" s="16">
        <f t="shared" si="420"/>
        <v>-4.352143908043282E-4</v>
      </c>
      <c r="X2292" s="15">
        <f t="shared" si="409"/>
        <v>0.67739919042591534</v>
      </c>
      <c r="Y2292" s="15">
        <f t="shared" si="410"/>
        <v>0.43487671905046654</v>
      </c>
      <c r="Z2292" s="15">
        <f t="shared" si="411"/>
        <v>0.67546012923386156</v>
      </c>
    </row>
    <row r="2293" spans="10:26" x14ac:dyDescent="0.35">
      <c r="J2293" s="3">
        <v>45659</v>
      </c>
      <c r="K2293" s="13">
        <f>(VLOOKUP(J2293,'Poche Core Max IR'!A:C,3,TRUE)/VLOOKUP(J2292,'Poche Core Max IR'!A:C,3,TRUE))-1</f>
        <v>1.6436663649430638E-3</v>
      </c>
      <c r="L2293" s="13">
        <f>(VLOOKUP(J2293,'Strat EW abs return'!A:C,3,TRUE)/VLOOKUP(J2292,'Strat EW abs return'!A:C,3,TRUE))-1</f>
        <v>2.9809907512217126E-3</v>
      </c>
      <c r="M2293" s="13">
        <f>(VLOOKUP(J2293,'Strat alpha facteurs'!A:C,3,TRUE)/VLOOKUP(J2292,'Strat alpha facteurs'!A:C,3,TRUE))-1</f>
        <v>0</v>
      </c>
      <c r="N2293" s="14">
        <f t="shared" si="412"/>
        <v>185.01980717978603</v>
      </c>
      <c r="O2293" s="14">
        <f t="shared" si="413"/>
        <v>136.84374431106099</v>
      </c>
      <c r="P2293" s="14">
        <f t="shared" si="414"/>
        <v>302.42165345775049</v>
      </c>
      <c r="Q2293" s="14">
        <f t="shared" si="415"/>
        <v>0.70003211459778292</v>
      </c>
      <c r="R2293" s="14">
        <f t="shared" si="416"/>
        <v>0.1502071603692183</v>
      </c>
      <c r="S2293" s="14">
        <f t="shared" si="417"/>
        <v>0.1497607250329987</v>
      </c>
      <c r="T2293" s="14">
        <f t="shared" si="418"/>
        <v>1.5977150681434015E-3</v>
      </c>
      <c r="U2293" s="14">
        <f t="shared" si="419"/>
        <v>191.78810945581216</v>
      </c>
      <c r="W2293" s="16">
        <f t="shared" si="420"/>
        <v>4.4776615582791632E-4</v>
      </c>
      <c r="X2293" s="15">
        <f t="shared" si="409"/>
        <v>0.67686002060487027</v>
      </c>
      <c r="Y2293" s="15">
        <f t="shared" si="410"/>
        <v>0.43715113242941367</v>
      </c>
      <c r="Z2293" s="15">
        <f t="shared" si="411"/>
        <v>0.67557370406542527</v>
      </c>
    </row>
    <row r="2294" spans="10:26" x14ac:dyDescent="0.35">
      <c r="J2294" s="3">
        <v>45660</v>
      </c>
      <c r="K2294" s="13">
        <f>(VLOOKUP(J2294,'Poche Core Max IR'!A:C,3,TRUE)/VLOOKUP(J2293,'Poche Core Max IR'!A:C,3,TRUE))-1</f>
        <v>6.8387000206304727E-3</v>
      </c>
      <c r="L2294" s="13">
        <f>(VLOOKUP(J2294,'Strat EW abs return'!A:C,3,TRUE)/VLOOKUP(J2293,'Strat EW abs return'!A:C,3,TRUE))-1</f>
        <v>3.172335807674953E-3</v>
      </c>
      <c r="M2294" s="13">
        <f>(VLOOKUP(J2294,'Strat alpha facteurs'!A:C,3,TRUE)/VLOOKUP(J2293,'Strat alpha facteurs'!A:C,3,TRUE))-1</f>
        <v>0</v>
      </c>
      <c r="N2294" s="14">
        <f t="shared" si="412"/>
        <v>186.28510213896348</v>
      </c>
      <c r="O2294" s="14">
        <f t="shared" si="413"/>
        <v>137.27785862119529</v>
      </c>
      <c r="P2294" s="14">
        <f t="shared" si="414"/>
        <v>302.42165345775049</v>
      </c>
      <c r="Q2294" s="14">
        <f t="shared" si="415"/>
        <v>0.70112881035003483</v>
      </c>
      <c r="R2294" s="14">
        <f t="shared" si="416"/>
        <v>0.14989464988786541</v>
      </c>
      <c r="S2294" s="14">
        <f t="shared" si="417"/>
        <v>0.14897653976209962</v>
      </c>
      <c r="T2294" s="14">
        <f t="shared" si="418"/>
        <v>5.2638171899502964E-3</v>
      </c>
      <c r="U2294" s="14">
        <f t="shared" si="419"/>
        <v>192.79764700319376</v>
      </c>
      <c r="W2294" s="16">
        <f t="shared" si="420"/>
        <v>4.7551616521817583E-4</v>
      </c>
      <c r="X2294" s="15">
        <f t="shared" si="409"/>
        <v>0.67644356027160801</v>
      </c>
      <c r="Y2294" s="15">
        <f t="shared" si="410"/>
        <v>0.43889696331922418</v>
      </c>
      <c r="Z2294" s="15">
        <f t="shared" si="411"/>
        <v>0.67404677840871019</v>
      </c>
    </row>
    <row r="2295" spans="10:26" x14ac:dyDescent="0.35">
      <c r="J2295" s="3">
        <v>45663</v>
      </c>
      <c r="K2295" s="13">
        <f>(VLOOKUP(J2295,'Poche Core Max IR'!A:C,3,TRUE)/VLOOKUP(J2294,'Poche Core Max IR'!A:C,3,TRUE))-1</f>
        <v>-3.7467719488903928E-4</v>
      </c>
      <c r="L2295" s="13">
        <f>(VLOOKUP(J2295,'Strat EW abs return'!A:C,3,TRUE)/VLOOKUP(J2294,'Strat EW abs return'!A:C,3,TRUE))-1</f>
        <v>2.406463918220858E-4</v>
      </c>
      <c r="M2295" s="13">
        <f>(VLOOKUP(J2295,'Strat alpha facteurs'!A:C,3,TRUE)/VLOOKUP(J2294,'Strat alpha facteurs'!A:C,3,TRUE))-1</f>
        <v>0</v>
      </c>
      <c r="N2295" s="14">
        <f t="shared" si="412"/>
        <v>186.21530535944444</v>
      </c>
      <c r="O2295" s="14">
        <f t="shared" si="413"/>
        <v>137.31089404254953</v>
      </c>
      <c r="P2295" s="14">
        <f t="shared" si="414"/>
        <v>302.42165345775049</v>
      </c>
      <c r="Q2295" s="14">
        <f t="shared" si="415"/>
        <v>0.7010249834198512</v>
      </c>
      <c r="R2295" s="14">
        <f t="shared" si="416"/>
        <v>0.1499647073016839</v>
      </c>
      <c r="S2295" s="14">
        <f t="shared" si="417"/>
        <v>0.14901030927846473</v>
      </c>
      <c r="T2295" s="14">
        <f t="shared" si="418"/>
        <v>-2.2662536926889066E-4</v>
      </c>
      <c r="U2295" s="14">
        <f t="shared" si="419"/>
        <v>192.75395416524748</v>
      </c>
      <c r="W2295" s="16">
        <f t="shared" si="420"/>
        <v>3.6088465712805435E-5</v>
      </c>
      <c r="X2295" s="15">
        <f t="shared" si="409"/>
        <v>0.67621922577835392</v>
      </c>
      <c r="Y2295" s="15">
        <f t="shared" si="410"/>
        <v>0.43952432435556982</v>
      </c>
      <c r="Z2295" s="15">
        <f t="shared" si="411"/>
        <v>0.67398552551008561</v>
      </c>
    </row>
    <row r="2296" spans="10:26" x14ac:dyDescent="0.35">
      <c r="J2296" s="3">
        <v>45664</v>
      </c>
      <c r="K2296" s="13">
        <f>(VLOOKUP(J2296,'Poche Core Max IR'!A:C,3,TRUE)/VLOOKUP(J2295,'Poche Core Max IR'!A:C,3,TRUE))-1</f>
        <v>-4.1749422700138039E-3</v>
      </c>
      <c r="L2296" s="13">
        <f>(VLOOKUP(J2296,'Strat EW abs return'!A:C,3,TRUE)/VLOOKUP(J2295,'Strat EW abs return'!A:C,3,TRUE))-1</f>
        <v>-8.0903119240904875E-4</v>
      </c>
      <c r="M2296" s="13">
        <f>(VLOOKUP(J2296,'Strat alpha facteurs'!A:C,3,TRUE)/VLOOKUP(J2295,'Strat alpha facteurs'!A:C,3,TRUE))-1</f>
        <v>0</v>
      </c>
      <c r="N2296" s="14">
        <f t="shared" si="412"/>
        <v>185.43786720977576</v>
      </c>
      <c r="O2296" s="14">
        <f t="shared" si="413"/>
        <v>137.19980524621153</v>
      </c>
      <c r="P2296" s="14">
        <f t="shared" si="414"/>
        <v>302.42165345775049</v>
      </c>
      <c r="Q2296" s="14">
        <f t="shared" si="415"/>
        <v>0.70023259903431057</v>
      </c>
      <c r="R2296" s="14">
        <f t="shared" si="416"/>
        <v>0.15030150994184308</v>
      </c>
      <c r="S2296" s="14">
        <f t="shared" si="417"/>
        <v>0.14946589102384628</v>
      </c>
      <c r="T2296" s="14">
        <f t="shared" si="418"/>
        <v>-3.0480649615828178E-3</v>
      </c>
      <c r="U2296" s="14">
        <f t="shared" si="419"/>
        <v>192.16642759134984</v>
      </c>
      <c r="W2296" s="16">
        <f t="shared" si="420"/>
        <v>-1.215986098091298E-4</v>
      </c>
      <c r="X2296" s="15">
        <f t="shared" si="409"/>
        <v>0.67607473848897892</v>
      </c>
      <c r="Y2296" s="15">
        <f t="shared" si="410"/>
        <v>0.43973187804294317</v>
      </c>
      <c r="Z2296" s="15">
        <f t="shared" si="411"/>
        <v>0.6736779731308582</v>
      </c>
    </row>
    <row r="2297" spans="10:26" x14ac:dyDescent="0.35">
      <c r="J2297" s="3">
        <v>45665</v>
      </c>
      <c r="K2297" s="13">
        <f>(VLOOKUP(J2297,'Poche Core Max IR'!A:C,3,TRUE)/VLOOKUP(J2296,'Poche Core Max IR'!A:C,3,TRUE))-1</f>
        <v>4.5235035480257757E-3</v>
      </c>
      <c r="L2297" s="13">
        <f>(VLOOKUP(J2297,'Strat EW abs return'!A:C,3,TRUE)/VLOOKUP(J2296,'Strat EW abs return'!A:C,3,TRUE))-1</f>
        <v>-1.7716491001229517E-4</v>
      </c>
      <c r="M2297" s="13">
        <f>(VLOOKUP(J2297,'Strat alpha facteurs'!A:C,3,TRUE)/VLOOKUP(J2296,'Strat alpha facteurs'!A:C,3,TRUE))-1</f>
        <v>0</v>
      </c>
      <c r="N2297" s="14">
        <f t="shared" si="412"/>
        <v>186.27669606003752</v>
      </c>
      <c r="O2297" s="14">
        <f t="shared" si="413"/>
        <v>137.17549825506137</v>
      </c>
      <c r="P2297" s="14">
        <f t="shared" si="414"/>
        <v>302.42165345775049</v>
      </c>
      <c r="Q2297" s="14">
        <f t="shared" si="415"/>
        <v>0.70119772821919324</v>
      </c>
      <c r="R2297" s="14">
        <f t="shared" si="416"/>
        <v>0.14980436478051781</v>
      </c>
      <c r="S2297" s="14">
        <f t="shared" si="417"/>
        <v>0.14899790700028884</v>
      </c>
      <c r="T2297" s="14">
        <f t="shared" si="418"/>
        <v>3.1408764926914557E-3</v>
      </c>
      <c r="U2297" s="14">
        <f t="shared" si="419"/>
        <v>192.769998606456</v>
      </c>
      <c r="W2297" s="16">
        <f t="shared" si="420"/>
        <v>-2.6540076805789478E-5</v>
      </c>
      <c r="X2297" s="15">
        <f t="shared" si="409"/>
        <v>0.67493123720120562</v>
      </c>
      <c r="Y2297" s="15">
        <f t="shared" si="410"/>
        <v>0.43832808892727954</v>
      </c>
      <c r="Z2297" s="15">
        <f t="shared" si="411"/>
        <v>0.67259748689934695</v>
      </c>
    </row>
    <row r="2298" spans="10:26" x14ac:dyDescent="0.35">
      <c r="J2298" s="3">
        <v>45666</v>
      </c>
      <c r="K2298" s="13">
        <f>(VLOOKUP(J2298,'Poche Core Max IR'!A:C,3,TRUE)/VLOOKUP(J2297,'Poche Core Max IR'!A:C,3,TRUE))-1</f>
        <v>1.3345876155481662E-3</v>
      </c>
      <c r="L2298" s="13">
        <f>(VLOOKUP(J2298,'Strat EW abs return'!A:C,3,TRUE)/VLOOKUP(J2297,'Strat EW abs return'!A:C,3,TRUE))-1</f>
        <v>0</v>
      </c>
      <c r="M2298" s="13">
        <f>(VLOOKUP(J2298,'Strat alpha facteurs'!A:C,3,TRUE)/VLOOKUP(J2297,'Strat alpha facteurs'!A:C,3,TRUE))-1</f>
        <v>0</v>
      </c>
      <c r="N2298" s="14">
        <f t="shared" si="412"/>
        <v>186.52529863166447</v>
      </c>
      <c r="O2298" s="14">
        <f t="shared" si="413"/>
        <v>137.17549825506137</v>
      </c>
      <c r="P2298" s="14">
        <f t="shared" si="414"/>
        <v>302.42165345775049</v>
      </c>
      <c r="Q2298" s="14">
        <f t="shared" si="415"/>
        <v>0.70147708888617155</v>
      </c>
      <c r="R2298" s="14">
        <f t="shared" si="416"/>
        <v>0.1496643074542735</v>
      </c>
      <c r="S2298" s="14">
        <f t="shared" si="417"/>
        <v>0.14885860365955483</v>
      </c>
      <c r="T2298" s="14">
        <f t="shared" si="418"/>
        <v>9.3580980413184413E-4</v>
      </c>
      <c r="U2298" s="14">
        <f t="shared" si="419"/>
        <v>192.95039466109441</v>
      </c>
      <c r="W2298" s="16">
        <f t="shared" si="420"/>
        <v>0</v>
      </c>
      <c r="X2298" s="15">
        <f t="shared" si="409"/>
        <v>0.67514311166010199</v>
      </c>
      <c r="Y2298" s="15">
        <f t="shared" si="410"/>
        <v>0.43841948499017303</v>
      </c>
      <c r="Z2298" s="15">
        <f t="shared" si="411"/>
        <v>0.6728363432154566</v>
      </c>
    </row>
    <row r="2299" spans="10:26" x14ac:dyDescent="0.35">
      <c r="J2299" s="3">
        <v>45667</v>
      </c>
      <c r="K2299" s="13">
        <f>(VLOOKUP(J2299,'Poche Core Max IR'!A:C,3,TRUE)/VLOOKUP(J2298,'Poche Core Max IR'!A:C,3,TRUE))-1</f>
        <v>-1.0271594405074858E-2</v>
      </c>
      <c r="L2299" s="13">
        <f>(VLOOKUP(J2299,'Strat EW abs return'!A:C,3,TRUE)/VLOOKUP(J2298,'Strat EW abs return'!A:C,3,TRUE))-1</f>
        <v>6.005074062286786E-3</v>
      </c>
      <c r="M2299" s="13">
        <f>(VLOOKUP(J2299,'Strat alpha facteurs'!A:C,3,TRUE)/VLOOKUP(J2298,'Strat alpha facteurs'!A:C,3,TRUE))-1</f>
        <v>0</v>
      </c>
      <c r="N2299" s="14">
        <f t="shared" si="412"/>
        <v>184.60938641783454</v>
      </c>
      <c r="O2299" s="14">
        <f t="shared" si="413"/>
        <v>137.99924728161412</v>
      </c>
      <c r="P2299" s="14">
        <f t="shared" si="414"/>
        <v>302.42165345775049</v>
      </c>
      <c r="Q2299" s="14">
        <f t="shared" si="415"/>
        <v>0.69867804379469511</v>
      </c>
      <c r="R2299" s="14">
        <f t="shared" si="416"/>
        <v>0.15151861132609179</v>
      </c>
      <c r="S2299" s="14">
        <f t="shared" si="417"/>
        <v>0.14980334487921304</v>
      </c>
      <c r="T2299" s="14">
        <f t="shared" si="418"/>
        <v>-6.3065428907476259E-3</v>
      </c>
      <c r="U2299" s="14">
        <f t="shared" si="419"/>
        <v>191.73354472137754</v>
      </c>
      <c r="W2299" s="16">
        <f t="shared" si="420"/>
        <v>9.0988048282802665E-4</v>
      </c>
      <c r="X2299" s="15">
        <f t="shared" si="409"/>
        <v>0.66904322437159169</v>
      </c>
      <c r="Y2299" s="15">
        <f t="shared" si="410"/>
        <v>0.4247504221845238</v>
      </c>
      <c r="Z2299" s="15">
        <f t="shared" si="411"/>
        <v>0.67028466029252576</v>
      </c>
    </row>
    <row r="2300" spans="10:26" x14ac:dyDescent="0.35">
      <c r="J2300" s="3">
        <v>45670</v>
      </c>
      <c r="K2300" s="13">
        <f>(VLOOKUP(J2300,'Poche Core Max IR'!A:C,3,TRUE)/VLOOKUP(J2299,'Poche Core Max IR'!A:C,3,TRUE))-1</f>
        <v>2.8679185172593158E-3</v>
      </c>
      <c r="L2300" s="13">
        <f>(VLOOKUP(J2300,'Strat EW abs return'!A:C,3,TRUE)/VLOOKUP(J2299,'Strat EW abs return'!A:C,3,TRUE))-1</f>
        <v>1.4004392374515895E-3</v>
      </c>
      <c r="M2300" s="13">
        <f>(VLOOKUP(J2300,'Strat alpha facteurs'!A:C,3,TRUE)/VLOOKUP(J2299,'Strat alpha facteurs'!A:C,3,TRUE))-1</f>
        <v>0</v>
      </c>
      <c r="N2300" s="14">
        <f t="shared" si="412"/>
        <v>185.13883109560214</v>
      </c>
      <c r="O2300" s="14">
        <f t="shared" si="413"/>
        <v>138.19250684224608</v>
      </c>
      <c r="P2300" s="14">
        <f t="shared" si="414"/>
        <v>302.42165345775049</v>
      </c>
      <c r="Q2300" s="14">
        <f t="shared" si="415"/>
        <v>0.69913255668463892</v>
      </c>
      <c r="R2300" s="14">
        <f t="shared" si="416"/>
        <v>0.15139532033625422</v>
      </c>
      <c r="S2300" s="14">
        <f t="shared" si="417"/>
        <v>0.14947212297910678</v>
      </c>
      <c r="T2300" s="14">
        <f t="shared" si="418"/>
        <v>2.2159443079065571E-3</v>
      </c>
      <c r="U2300" s="14">
        <f t="shared" si="419"/>
        <v>192.15841557843763</v>
      </c>
      <c r="W2300" s="16">
        <f t="shared" si="420"/>
        <v>2.1201994696544297E-4</v>
      </c>
      <c r="X2300" s="15">
        <f t="shared" si="409"/>
        <v>0.66778161493738619</v>
      </c>
      <c r="Y2300" s="15">
        <f t="shared" si="410"/>
        <v>0.42258695262447277</v>
      </c>
      <c r="Z2300" s="15">
        <f t="shared" si="411"/>
        <v>0.66890525684024549</v>
      </c>
    </row>
    <row r="2301" spans="10:26" x14ac:dyDescent="0.35">
      <c r="J2301" s="3">
        <v>45671</v>
      </c>
      <c r="K2301" s="13">
        <f>(VLOOKUP(J2301,'Poche Core Max IR'!A:C,3,TRUE)/VLOOKUP(J2300,'Poche Core Max IR'!A:C,3,TRUE))-1</f>
        <v>-5.3003861057887569E-5</v>
      </c>
      <c r="L2301" s="13">
        <f>(VLOOKUP(J2301,'Strat EW abs return'!A:C,3,TRUE)/VLOOKUP(J2300,'Strat EW abs return'!A:C,3,TRUE))-1</f>
        <v>2.5955607164673822E-4</v>
      </c>
      <c r="M2301" s="13">
        <f>(VLOOKUP(J2301,'Strat alpha facteurs'!A:C,3,TRUE)/VLOOKUP(J2300,'Strat alpha facteurs'!A:C,3,TRUE))-1</f>
        <v>0</v>
      </c>
      <c r="N2301" s="14">
        <f t="shared" si="412"/>
        <v>185.12901802272233</v>
      </c>
      <c r="O2301" s="14">
        <f t="shared" si="413"/>
        <v>138.22837554645307</v>
      </c>
      <c r="P2301" s="14">
        <f t="shared" si="414"/>
        <v>302.42165345775049</v>
      </c>
      <c r="Q2301" s="14">
        <f t="shared" si="415"/>
        <v>0.69909393479348547</v>
      </c>
      <c r="R2301" s="14">
        <f t="shared" si="416"/>
        <v>0.15143427687227853</v>
      </c>
      <c r="S2301" s="14">
        <f t="shared" si="417"/>
        <v>0.1494717883342358</v>
      </c>
      <c r="T2301" s="14">
        <f t="shared" si="418"/>
        <v>2.238849716619381E-6</v>
      </c>
      <c r="U2301" s="14">
        <f t="shared" si="419"/>
        <v>192.15884579225192</v>
      </c>
      <c r="W2301" s="16">
        <f t="shared" si="420"/>
        <v>3.9305686017633119E-5</v>
      </c>
      <c r="X2301" s="15">
        <f t="shared" si="409"/>
        <v>0.6687918252261924</v>
      </c>
      <c r="Y2301" s="15">
        <f t="shared" si="410"/>
        <v>0.42257318939128474</v>
      </c>
      <c r="Z2301" s="15">
        <f t="shared" si="411"/>
        <v>0.66975364823766337</v>
      </c>
    </row>
    <row r="2302" spans="10:26" x14ac:dyDescent="0.35">
      <c r="J2302" s="3">
        <v>45672</v>
      </c>
      <c r="K2302" s="13">
        <f>(VLOOKUP(J2302,'Poche Core Max IR'!A:C,3,TRUE)/VLOOKUP(J2301,'Poche Core Max IR'!A:C,3,TRUE))-1</f>
        <v>1.6475264849500793E-2</v>
      </c>
      <c r="L2302" s="13">
        <f>(VLOOKUP(J2302,'Strat EW abs return'!A:C,3,TRUE)/VLOOKUP(J2301,'Strat EW abs return'!A:C,3,TRUE))-1</f>
        <v>9.3193332624923464E-3</v>
      </c>
      <c r="M2302" s="13">
        <f>(VLOOKUP(J2302,'Strat alpha facteurs'!A:C,3,TRUE)/VLOOKUP(J2301,'Strat alpha facteurs'!A:C,3,TRUE))-1</f>
        <v>0</v>
      </c>
      <c r="N2302" s="14">
        <f t="shared" si="412"/>
        <v>188.17906762597468</v>
      </c>
      <c r="O2302" s="14">
        <f t="shared" si="413"/>
        <v>139.5165718445034</v>
      </c>
      <c r="P2302" s="14">
        <f t="shared" si="414"/>
        <v>302.42165345775049</v>
      </c>
      <c r="Q2302" s="14">
        <f t="shared" si="415"/>
        <v>0.70154144617222935</v>
      </c>
      <c r="R2302" s="14">
        <f t="shared" si="416"/>
        <v>0.15089462312812998</v>
      </c>
      <c r="S2302" s="14">
        <f t="shared" si="417"/>
        <v>0.14756393069964038</v>
      </c>
      <c r="T2302" s="14">
        <f t="shared" si="418"/>
        <v>1.2929024223939611E-2</v>
      </c>
      <c r="U2302" s="14">
        <f t="shared" si="419"/>
        <v>194.64327216434424</v>
      </c>
      <c r="W2302" s="16">
        <f t="shared" si="420"/>
        <v>1.4062372804492286E-3</v>
      </c>
      <c r="X2302" s="15">
        <f t="shared" si="409"/>
        <v>0.66794013267640417</v>
      </c>
      <c r="Y2302" s="15">
        <f t="shared" si="410"/>
        <v>0.4346281634768186</v>
      </c>
      <c r="Z2302" s="15">
        <f t="shared" si="411"/>
        <v>0.66182820475258786</v>
      </c>
    </row>
    <row r="2303" spans="10:26" x14ac:dyDescent="0.35">
      <c r="J2303" s="3">
        <v>45673</v>
      </c>
      <c r="K2303" s="13">
        <f>(VLOOKUP(J2303,'Poche Core Max IR'!A:C,3,TRUE)/VLOOKUP(J2302,'Poche Core Max IR'!A:C,3,TRUE))-1</f>
        <v>3.0997612872849523E-3</v>
      </c>
      <c r="L2303" s="13">
        <f>(VLOOKUP(J2303,'Strat EW abs return'!A:C,3,TRUE)/VLOOKUP(J2302,'Strat EW abs return'!A:C,3,TRUE))-1</f>
        <v>8.1788767865709211E-4</v>
      </c>
      <c r="M2303" s="13">
        <f>(VLOOKUP(J2303,'Strat alpha facteurs'!A:C,3,TRUE)/VLOOKUP(J2302,'Strat alpha facteurs'!A:C,3,TRUE))-1</f>
        <v>0</v>
      </c>
      <c r="N2303" s="14">
        <f t="shared" si="412"/>
        <v>188.76237781487904</v>
      </c>
      <c r="O2303" s="14">
        <f t="shared" si="413"/>
        <v>139.6306807295835</v>
      </c>
      <c r="P2303" s="14">
        <f t="shared" si="414"/>
        <v>302.42165345775049</v>
      </c>
      <c r="Q2303" s="14">
        <f t="shared" si="415"/>
        <v>0.70210260723417106</v>
      </c>
      <c r="R2303" s="14">
        <f t="shared" si="416"/>
        <v>0.15067179030925729</v>
      </c>
      <c r="S2303" s="14">
        <f t="shared" si="417"/>
        <v>0.14722560245657151</v>
      </c>
      <c r="T2303" s="14">
        <f t="shared" si="418"/>
        <v>2.2980258693026797E-3</v>
      </c>
      <c r="U2303" s="14">
        <f t="shared" si="419"/>
        <v>195.09056743906362</v>
      </c>
      <c r="W2303" s="16">
        <f t="shared" si="420"/>
        <v>1.2323260081514658E-4</v>
      </c>
      <c r="X2303" s="15">
        <f t="shared" si="409"/>
        <v>0.66726789728347868</v>
      </c>
      <c r="Y2303" s="15">
        <f t="shared" si="410"/>
        <v>0.43403021221184435</v>
      </c>
      <c r="Z2303" s="15">
        <f t="shared" si="411"/>
        <v>0.66105890266292755</v>
      </c>
    </row>
    <row r="2304" spans="10:26" x14ac:dyDescent="0.35">
      <c r="J2304" s="3">
        <v>45674</v>
      </c>
      <c r="K2304" s="13">
        <f>(VLOOKUP(J2304,'Poche Core Max IR'!A:C,3,TRUE)/VLOOKUP(J2303,'Poche Core Max IR'!A:C,3,TRUE))-1</f>
        <v>7.3531483867455005E-3</v>
      </c>
      <c r="L2304" s="13">
        <f>(VLOOKUP(J2304,'Strat EW abs return'!A:C,3,TRUE)/VLOOKUP(J2303,'Strat EW abs return'!A:C,3,TRUE))-1</f>
        <v>9.1501986215769548E-5</v>
      </c>
      <c r="M2304" s="13">
        <f>(VLOOKUP(J2304,'Strat alpha facteurs'!A:C,3,TRUE)/VLOOKUP(J2303,'Strat alpha facteurs'!A:C,3,TRUE))-1</f>
        <v>0</v>
      </c>
      <c r="N2304" s="14">
        <f t="shared" si="412"/>
        <v>190.15037558878677</v>
      </c>
      <c r="O2304" s="14">
        <f t="shared" si="413"/>
        <v>139.64345721420693</v>
      </c>
      <c r="P2304" s="14">
        <f t="shared" si="414"/>
        <v>302.42165345775049</v>
      </c>
      <c r="Q2304" s="14">
        <f t="shared" si="415"/>
        <v>0.70362300160084135</v>
      </c>
      <c r="R2304" s="14">
        <f t="shared" si="416"/>
        <v>0.14990957743209837</v>
      </c>
      <c r="S2304" s="14">
        <f t="shared" si="417"/>
        <v>0.14646742096706011</v>
      </c>
      <c r="T2304" s="14">
        <f t="shared" si="418"/>
        <v>5.1764514217937383E-3</v>
      </c>
      <c r="U2304" s="14">
        <f t="shared" si="419"/>
        <v>196.10044428426212</v>
      </c>
      <c r="W2304" s="16">
        <f t="shared" si="420"/>
        <v>1.3717024087803703E-5</v>
      </c>
      <c r="X2304" s="15">
        <f t="shared" si="409"/>
        <v>0.66577226787030952</v>
      </c>
      <c r="Y2304" s="15">
        <f t="shared" si="410"/>
        <v>0.43295878061679788</v>
      </c>
      <c r="Z2304" s="15">
        <f t="shared" si="411"/>
        <v>0.65982415868141608</v>
      </c>
    </row>
    <row r="2305" spans="10:26" x14ac:dyDescent="0.35">
      <c r="J2305" s="3">
        <v>45677</v>
      </c>
      <c r="K2305" s="13">
        <f>(VLOOKUP(J2305,'Poche Core Max IR'!A:C,3,TRUE)/VLOOKUP(J2304,'Poche Core Max IR'!A:C,3,TRUE))-1</f>
        <v>-1.5308448495509053E-3</v>
      </c>
      <c r="L2305" s="13">
        <f>(VLOOKUP(J2305,'Strat EW abs return'!A:C,3,TRUE)/VLOOKUP(J2304,'Strat EW abs return'!A:C,3,TRUE))-1</f>
        <v>0</v>
      </c>
      <c r="M2305" s="13">
        <f>(VLOOKUP(J2305,'Strat alpha facteurs'!A:C,3,TRUE)/VLOOKUP(J2304,'Strat alpha facteurs'!A:C,3,TRUE))-1</f>
        <v>0</v>
      </c>
      <c r="N2305" s="14">
        <f t="shared" si="412"/>
        <v>189.8592848656765</v>
      </c>
      <c r="O2305" s="14">
        <f t="shared" si="413"/>
        <v>139.64345721420693</v>
      </c>
      <c r="P2305" s="14">
        <f t="shared" si="414"/>
        <v>302.42165345775049</v>
      </c>
      <c r="Q2305" s="14">
        <f t="shared" si="415"/>
        <v>0.70330341854291323</v>
      </c>
      <c r="R2305" s="14">
        <f t="shared" si="416"/>
        <v>0.15007122479821394</v>
      </c>
      <c r="S2305" s="14">
        <f t="shared" si="417"/>
        <v>0.14662535665887266</v>
      </c>
      <c r="T2305" s="14">
        <f t="shared" si="418"/>
        <v>-1.0771376480261964E-3</v>
      </c>
      <c r="U2305" s="14">
        <f t="shared" si="419"/>
        <v>195.88921711292889</v>
      </c>
      <c r="W2305" s="16">
        <f t="shared" si="420"/>
        <v>0</v>
      </c>
      <c r="X2305" s="15">
        <f t="shared" si="409"/>
        <v>0.66704694025586597</v>
      </c>
      <c r="Y2305" s="15">
        <f t="shared" si="410"/>
        <v>0.43305027158408815</v>
      </c>
      <c r="Z2305" s="15">
        <f t="shared" si="411"/>
        <v>0.66170709540165473</v>
      </c>
    </row>
    <row r="2306" spans="10:26" x14ac:dyDescent="0.35">
      <c r="J2306" s="3">
        <v>45678</v>
      </c>
      <c r="K2306" s="13">
        <f>(VLOOKUP(J2306,'Poche Core Max IR'!A:C,3,TRUE)/VLOOKUP(J2305,'Poche Core Max IR'!A:C,3,TRUE))-1</f>
        <v>4.7244016258287669E-3</v>
      </c>
      <c r="L2306" s="13">
        <f>(VLOOKUP(J2306,'Strat EW abs return'!A:C,3,TRUE)/VLOOKUP(J2305,'Strat EW abs return'!A:C,3,TRUE))-1</f>
        <v>2.5757473227392413E-3</v>
      </c>
      <c r="M2306" s="13">
        <f>(VLOOKUP(J2306,'Strat alpha facteurs'!A:C,3,TRUE)/VLOOKUP(J2305,'Strat alpha facteurs'!A:C,3,TRUE))-1</f>
        <v>0</v>
      </c>
      <c r="N2306" s="14">
        <f t="shared" si="412"/>
        <v>190.75625637977458</v>
      </c>
      <c r="O2306" s="14">
        <f t="shared" si="413"/>
        <v>140.00314347526447</v>
      </c>
      <c r="P2306" s="14">
        <f t="shared" si="414"/>
        <v>302.42165345775049</v>
      </c>
      <c r="Q2306" s="14">
        <f t="shared" si="415"/>
        <v>0.70401475134859937</v>
      </c>
      <c r="R2306" s="14">
        <f t="shared" si="416"/>
        <v>0.14990174978127163</v>
      </c>
      <c r="S2306" s="14">
        <f t="shared" si="417"/>
        <v>0.14608349887012892</v>
      </c>
      <c r="T2306" s="14">
        <f t="shared" si="418"/>
        <v>3.7092333695092671E-3</v>
      </c>
      <c r="U2306" s="14">
        <f t="shared" si="419"/>
        <v>196.61581593377122</v>
      </c>
      <c r="W2306" s="16">
        <f t="shared" si="420"/>
        <v>3.8610903067303804E-4</v>
      </c>
      <c r="X2306" s="15">
        <f t="shared" ref="X2306:X2330" si="421">CORREL(K2053:K2306,W2053:W2306)</f>
        <v>0.66673753832227678</v>
      </c>
      <c r="Y2306" s="15">
        <f t="shared" ref="Y2306:Y2331" si="422">CORREL(K2053:K2306,L2053:L2306)</f>
        <v>0.43313395012662037</v>
      </c>
      <c r="Z2306" s="15">
        <f t="shared" ref="Z2306:Z2331" si="423">CORREL(K2053:K2306,M2053:M2306)</f>
        <v>0.66107277151041188</v>
      </c>
    </row>
    <row r="2307" spans="10:26" x14ac:dyDescent="0.35">
      <c r="J2307" s="3">
        <v>45679</v>
      </c>
      <c r="K2307" s="13">
        <f>(VLOOKUP(J2307,'Poche Core Max IR'!A:C,3,TRUE)/VLOOKUP(J2306,'Poche Core Max IR'!A:C,3,TRUE))-1</f>
        <v>6.0235212390002957E-4</v>
      </c>
      <c r="L2307" s="13">
        <f>(VLOOKUP(J2307,'Strat EW abs return'!A:C,3,TRUE)/VLOOKUP(J2306,'Strat EW abs return'!A:C,3,TRUE))-1</f>
        <v>-2.9808049011137427E-4</v>
      </c>
      <c r="M2307" s="13">
        <f>(VLOOKUP(J2307,'Strat alpha facteurs'!A:C,3,TRUE)/VLOOKUP(J2306,'Strat alpha facteurs'!A:C,3,TRUE))-1</f>
        <v>0</v>
      </c>
      <c r="N2307" s="14">
        <f t="shared" si="412"/>
        <v>190.87115881595216</v>
      </c>
      <c r="O2307" s="14">
        <f t="shared" si="413"/>
        <v>139.96141126964022</v>
      </c>
      <c r="P2307" s="14">
        <f t="shared" si="414"/>
        <v>302.42165345775049</v>
      </c>
      <c r="Q2307" s="14">
        <f t="shared" si="415"/>
        <v>0.70417166607875525</v>
      </c>
      <c r="R2307" s="14">
        <f t="shared" si="416"/>
        <v>0.14980023548223603</v>
      </c>
      <c r="S2307" s="14">
        <f t="shared" si="417"/>
        <v>0.1460280984390086</v>
      </c>
      <c r="T2307" s="14">
        <f t="shared" si="418"/>
        <v>3.7938199368842601E-4</v>
      </c>
      <c r="U2307" s="14">
        <f t="shared" si="419"/>
        <v>196.69040843401083</v>
      </c>
      <c r="W2307" s="16">
        <f t="shared" si="420"/>
        <v>-4.4652527611344194E-5</v>
      </c>
      <c r="X2307" s="15">
        <f t="shared" si="421"/>
        <v>0.66774379122124894</v>
      </c>
      <c r="Y2307" s="15">
        <f t="shared" si="422"/>
        <v>0.4358461256616174</v>
      </c>
      <c r="Z2307" s="15">
        <f t="shared" si="423"/>
        <v>0.66126880280621281</v>
      </c>
    </row>
    <row r="2308" spans="10:26" x14ac:dyDescent="0.35">
      <c r="J2308" s="3">
        <v>45680</v>
      </c>
      <c r="K2308" s="13">
        <f>(VLOOKUP(J2308,'Poche Core Max IR'!A:C,3,TRUE)/VLOOKUP(J2307,'Poche Core Max IR'!A:C,3,TRUE))-1</f>
        <v>8.7577532577738371E-3</v>
      </c>
      <c r="L2308" s="13">
        <f>(VLOOKUP(J2308,'Strat EW abs return'!A:C,3,TRUE)/VLOOKUP(J2307,'Strat EW abs return'!A:C,3,TRUE))-1</f>
        <v>-4.6708672761097692E-4</v>
      </c>
      <c r="M2308" s="13">
        <f>(VLOOKUP(J2308,'Strat alpha facteurs'!A:C,3,TRUE)/VLOOKUP(J2307,'Strat alpha facteurs'!A:C,3,TRUE))-1</f>
        <v>0</v>
      </c>
      <c r="N2308" s="14">
        <f t="shared" si="412"/>
        <v>192.54276132888762</v>
      </c>
      <c r="O2308" s="14">
        <f t="shared" si="413"/>
        <v>139.89603715205848</v>
      </c>
      <c r="P2308" s="14">
        <f t="shared" si="414"/>
        <v>302.42165345775049</v>
      </c>
      <c r="Q2308" s="14">
        <f t="shared" si="415"/>
        <v>0.70603394446963108</v>
      </c>
      <c r="R2308" s="14">
        <f t="shared" si="416"/>
        <v>0.14882289378748417</v>
      </c>
      <c r="S2308" s="14">
        <f t="shared" si="417"/>
        <v>0.14514316174288466</v>
      </c>
      <c r="T2308" s="14">
        <f t="shared" si="418"/>
        <v>6.0969920008464981E-3</v>
      </c>
      <c r="U2308" s="14">
        <f t="shared" si="419"/>
        <v>197.88962828087622</v>
      </c>
      <c r="W2308" s="16">
        <f t="shared" si="420"/>
        <v>-6.951319845279197E-5</v>
      </c>
      <c r="X2308" s="15">
        <f t="shared" si="421"/>
        <v>0.66411653482171962</v>
      </c>
      <c r="Y2308" s="15">
        <f t="shared" si="422"/>
        <v>0.43510744752580105</v>
      </c>
      <c r="Z2308" s="15">
        <f t="shared" si="423"/>
        <v>0.65700456500016047</v>
      </c>
    </row>
    <row r="2309" spans="10:26" x14ac:dyDescent="0.35">
      <c r="J2309" s="3">
        <v>45681</v>
      </c>
      <c r="K2309" s="13">
        <f>(VLOOKUP(J2309,'Poche Core Max IR'!A:C,3,TRUE)/VLOOKUP(J2308,'Poche Core Max IR'!A:C,3,TRUE))-1</f>
        <v>-7.5483796749534759E-3</v>
      </c>
      <c r="L2309" s="13">
        <f>(VLOOKUP(J2309,'Strat EW abs return'!A:C,3,TRUE)/VLOOKUP(J2308,'Strat EW abs return'!A:C,3,TRUE))-1</f>
        <v>1.443455000724736E-3</v>
      </c>
      <c r="M2309" s="13">
        <f>(VLOOKUP(J2309,'Strat alpha facteurs'!A:C,3,TRUE)/VLOOKUP(J2308,'Strat alpha facteurs'!A:C,3,TRUE))-1</f>
        <v>0</v>
      </c>
      <c r="N2309" s="14">
        <f t="shared" ref="N2309:N2331" si="424">N2308*(1+K2309)</f>
        <v>191.08937546271324</v>
      </c>
      <c r="O2309" s="14">
        <f t="shared" ref="O2309:O2331" si="425">O2308*(1+L2309)</f>
        <v>140.09797078646719</v>
      </c>
      <c r="P2309" s="14">
        <f t="shared" ref="P2309:P2331" si="426">P2308*(1+M2309)</f>
        <v>302.42165345775049</v>
      </c>
      <c r="Q2309" s="14">
        <f t="shared" ref="Q2309:Q2331" si="427">IF(YEAR($J2309)&lt;&gt;YEAR($J2310),0.7,Q2308*(1+K2309)/(1+$T2309))</f>
        <v>0.70430677478226722</v>
      </c>
      <c r="R2309" s="14">
        <f t="shared" ref="R2309:R2331" si="428">IF(YEAR($J2309)&lt;&gt;YEAR($J2310),0.15,R2308*(1+L2309)/(1+$T2309))</f>
        <v>0.14980389892945692</v>
      </c>
      <c r="S2309" s="14">
        <f t="shared" ref="S2309:S2331" si="429">IF(YEAR($J2309)&lt;&gt;YEAR($J2310),0.15,S2308*(1+M2309)/(1+$T2309))</f>
        <v>0.14588932628827572</v>
      </c>
      <c r="T2309" s="14">
        <f t="shared" ref="T2309:T2331" si="430">SUMPRODUCT(Q2308:S2308,K2309:M2309)</f>
        <v>-5.1145931260019239E-3</v>
      </c>
      <c r="U2309" s="14">
        <f t="shared" ref="U2309:U2331" si="431">U2308*(1+T2309)</f>
        <v>196.87750334836377</v>
      </c>
      <c r="W2309" s="16">
        <f t="shared" ref="W2309:W2331" si="432">L2309*R2309+M2309*S2309</f>
        <v>2.1623518703778753E-4</v>
      </c>
      <c r="X2309" s="15">
        <f t="shared" si="421"/>
        <v>0.6623698158146466</v>
      </c>
      <c r="Y2309" s="15">
        <f t="shared" si="422"/>
        <v>0.43309168575183599</v>
      </c>
      <c r="Z2309" s="15">
        <f t="shared" si="423"/>
        <v>0.65571925652126273</v>
      </c>
    </row>
    <row r="2310" spans="10:26" x14ac:dyDescent="0.35">
      <c r="J2310" s="3">
        <v>45684</v>
      </c>
      <c r="K2310" s="13">
        <f>(VLOOKUP(J2310,'Poche Core Max IR'!A:C,3,TRUE)/VLOOKUP(J2309,'Poche Core Max IR'!A:C,3,TRUE))-1</f>
        <v>-6.0131179698726944E-3</v>
      </c>
      <c r="L2310" s="13">
        <f>(VLOOKUP(J2310,'Strat EW abs return'!A:C,3,TRUE)/VLOOKUP(J2309,'Strat EW abs return'!A:C,3,TRUE))-1</f>
        <v>-7.1715136467511709E-3</v>
      </c>
      <c r="M2310" s="13">
        <f>(VLOOKUP(J2310,'Strat alpha facteurs'!A:C,3,TRUE)/VLOOKUP(J2309,'Strat alpha facteurs'!A:C,3,TRUE))-1</f>
        <v>0</v>
      </c>
      <c r="N2310" s="14">
        <f t="shared" si="424"/>
        <v>189.94033250526664</v>
      </c>
      <c r="O2310" s="14">
        <f t="shared" si="425"/>
        <v>139.09325627708989</v>
      </c>
      <c r="P2310" s="14">
        <f t="shared" si="426"/>
        <v>302.42165345775049</v>
      </c>
      <c r="Q2310" s="14">
        <f t="shared" si="427"/>
        <v>0.70380849619030728</v>
      </c>
      <c r="R2310" s="14">
        <f t="shared" si="428"/>
        <v>0.14952345813676288</v>
      </c>
      <c r="S2310" s="14">
        <f t="shared" si="429"/>
        <v>0.14666804567292963</v>
      </c>
      <c r="T2310" s="14">
        <f t="shared" si="430"/>
        <v>-5.3094004292554651E-3</v>
      </c>
      <c r="U2310" s="14">
        <f t="shared" si="431"/>
        <v>195.83220184757525</v>
      </c>
      <c r="W2310" s="16">
        <f t="shared" si="432"/>
        <v>-1.0723095205372223E-3</v>
      </c>
      <c r="X2310" s="15">
        <f t="shared" si="421"/>
        <v>0.66663484005017803</v>
      </c>
      <c r="Y2310" s="15">
        <f t="shared" si="422"/>
        <v>0.43789301154842913</v>
      </c>
      <c r="Z2310" s="15">
        <f t="shared" si="423"/>
        <v>0.65788425108082382</v>
      </c>
    </row>
    <row r="2311" spans="10:26" x14ac:dyDescent="0.35">
      <c r="J2311" s="3">
        <v>45685</v>
      </c>
      <c r="K2311" s="13">
        <f>(VLOOKUP(J2311,'Poche Core Max IR'!A:C,3,TRUE)/VLOOKUP(J2310,'Poche Core Max IR'!A:C,3,TRUE))-1</f>
        <v>7.9216262037897778E-3</v>
      </c>
      <c r="L2311" s="13">
        <f>(VLOOKUP(J2311,'Strat EW abs return'!A:C,3,TRUE)/VLOOKUP(J2310,'Strat EW abs return'!A:C,3,TRUE))-1</f>
        <v>2.5028527806709722E-3</v>
      </c>
      <c r="M2311" s="13">
        <f>(VLOOKUP(J2311,'Strat alpha facteurs'!A:C,3,TRUE)/VLOOKUP(J2310,'Strat alpha facteurs'!A:C,3,TRUE))-1</f>
        <v>0</v>
      </c>
      <c r="N2311" s="14">
        <f t="shared" si="424"/>
        <v>191.44496882039689</v>
      </c>
      <c r="O2311" s="14">
        <f t="shared" si="425"/>
        <v>139.44138622033557</v>
      </c>
      <c r="P2311" s="14">
        <f t="shared" si="426"/>
        <v>302.42165345775049</v>
      </c>
      <c r="Q2311" s="14">
        <f t="shared" si="427"/>
        <v>0.70518825614282099</v>
      </c>
      <c r="R2311" s="14">
        <f t="shared" si="428"/>
        <v>0.14901114512006686</v>
      </c>
      <c r="S2311" s="14">
        <f t="shared" si="429"/>
        <v>0.14580059873711196</v>
      </c>
      <c r="T2311" s="14">
        <f t="shared" si="430"/>
        <v>5.9495430288441526E-3</v>
      </c>
      <c r="U2311" s="14">
        <f t="shared" si="431"/>
        <v>196.99731395890069</v>
      </c>
      <c r="W2311" s="16">
        <f t="shared" si="432"/>
        <v>3.7295295891472509E-4</v>
      </c>
      <c r="X2311" s="15">
        <f t="shared" si="421"/>
        <v>0.66688910901814513</v>
      </c>
      <c r="Y2311" s="15">
        <f t="shared" si="422"/>
        <v>0.43919530972493309</v>
      </c>
      <c r="Z2311" s="15">
        <f t="shared" si="423"/>
        <v>0.65775666347367212</v>
      </c>
    </row>
    <row r="2312" spans="10:26" x14ac:dyDescent="0.35">
      <c r="J2312" s="3">
        <v>45686</v>
      </c>
      <c r="K2312" s="13">
        <f>(VLOOKUP(J2312,'Poche Core Max IR'!A:C,3,TRUE)/VLOOKUP(J2311,'Poche Core Max IR'!A:C,3,TRUE))-1</f>
        <v>3.1649015619146237E-3</v>
      </c>
      <c r="L2312" s="13">
        <f>(VLOOKUP(J2312,'Strat EW abs return'!A:C,3,TRUE)/VLOOKUP(J2311,'Strat EW abs return'!A:C,3,TRUE))-1</f>
        <v>-5.9366099288227225E-4</v>
      </c>
      <c r="M2312" s="13">
        <f>(VLOOKUP(J2312,'Strat alpha facteurs'!A:C,3,TRUE)/VLOOKUP(J2311,'Strat alpha facteurs'!A:C,3,TRUE))-1</f>
        <v>0</v>
      </c>
      <c r="N2312" s="14">
        <f t="shared" si="424"/>
        <v>192.05087330123726</v>
      </c>
      <c r="O2312" s="14">
        <f t="shared" si="425"/>
        <v>139.35860530854313</v>
      </c>
      <c r="P2312" s="14">
        <f t="shared" si="426"/>
        <v>302.42165345775049</v>
      </c>
      <c r="Q2312" s="14">
        <f t="shared" si="427"/>
        <v>0.70590707388086449</v>
      </c>
      <c r="R2312" s="14">
        <f t="shared" si="428"/>
        <v>0.1486041664341044</v>
      </c>
      <c r="S2312" s="14">
        <f t="shared" si="429"/>
        <v>0.145488759685031</v>
      </c>
      <c r="T2312" s="14">
        <f t="shared" si="430"/>
        <v>2.1433893089477609E-3</v>
      </c>
      <c r="U2312" s="14">
        <f t="shared" si="431"/>
        <v>197.41955589553163</v>
      </c>
      <c r="W2312" s="16">
        <f t="shared" si="432"/>
        <v>-8.8220496991712859E-5</v>
      </c>
      <c r="X2312" s="15">
        <f t="shared" si="421"/>
        <v>0.66730301801553882</v>
      </c>
      <c r="Y2312" s="15">
        <f t="shared" si="422"/>
        <v>0.44103530998738005</v>
      </c>
      <c r="Z2312" s="15">
        <f t="shared" si="423"/>
        <v>0.66164131475691457</v>
      </c>
    </row>
    <row r="2313" spans="10:26" x14ac:dyDescent="0.35">
      <c r="J2313" s="3">
        <v>45687</v>
      </c>
      <c r="K2313" s="13">
        <f>(VLOOKUP(J2313,'Poche Core Max IR'!A:C,3,TRUE)/VLOOKUP(J2312,'Poche Core Max IR'!A:C,3,TRUE))-1</f>
        <v>4.7180952158913936E-3</v>
      </c>
      <c r="L2313" s="13">
        <f>(VLOOKUP(J2313,'Strat EW abs return'!A:C,3,TRUE)/VLOOKUP(J2312,'Strat EW abs return'!A:C,3,TRUE))-1</f>
        <v>4.475177039312328E-3</v>
      </c>
      <c r="M2313" s="13">
        <f>(VLOOKUP(J2313,'Strat alpha facteurs'!A:C,3,TRUE)/VLOOKUP(J2312,'Strat alpha facteurs'!A:C,3,TRUE))-1</f>
        <v>0</v>
      </c>
      <c r="N2313" s="14">
        <f t="shared" si="424"/>
        <v>192.95698760776759</v>
      </c>
      <c r="O2313" s="14">
        <f t="shared" si="425"/>
        <v>139.98225973925051</v>
      </c>
      <c r="P2313" s="14">
        <f t="shared" si="426"/>
        <v>302.42165345775049</v>
      </c>
      <c r="Q2313" s="14">
        <f t="shared" si="427"/>
        <v>0.70641508206127701</v>
      </c>
      <c r="R2313" s="14">
        <f t="shared" si="428"/>
        <v>0.14867515488350483</v>
      </c>
      <c r="S2313" s="14">
        <f t="shared" si="429"/>
        <v>0.14490976305521802</v>
      </c>
      <c r="T2313" s="14">
        <f t="shared" si="430"/>
        <v>3.9955667417132506E-3</v>
      </c>
      <c r="U2313" s="14">
        <f t="shared" si="431"/>
        <v>198.20835890723163</v>
      </c>
      <c r="W2313" s="16">
        <f t="shared" si="432"/>
        <v>6.6534763945086492E-4</v>
      </c>
      <c r="X2313" s="15">
        <f t="shared" si="421"/>
        <v>0.66837263500751121</v>
      </c>
      <c r="Y2313" s="15">
        <f t="shared" si="422"/>
        <v>0.44389669947851362</v>
      </c>
      <c r="Z2313" s="15">
        <f t="shared" si="423"/>
        <v>0.66139498614201275</v>
      </c>
    </row>
    <row r="2314" spans="10:26" x14ac:dyDescent="0.35">
      <c r="J2314" s="3">
        <v>45688</v>
      </c>
      <c r="K2314" s="13">
        <f>(VLOOKUP(J2314,'Poche Core Max IR'!A:C,3,TRUE)/VLOOKUP(J2313,'Poche Core Max IR'!A:C,3,TRUE))-1</f>
        <v>-2.0783983887552315E-3</v>
      </c>
      <c r="L2314" s="13">
        <f>(VLOOKUP(J2314,'Strat EW abs return'!A:C,3,TRUE)/VLOOKUP(J2313,'Strat EW abs return'!A:C,3,TRUE))-1</f>
        <v>-1.6915750652530814E-3</v>
      </c>
      <c r="M2314" s="13">
        <f>(VLOOKUP(J2314,'Strat alpha facteurs'!A:C,3,TRUE)/VLOOKUP(J2313,'Strat alpha facteurs'!A:C,3,TRUE))-1</f>
        <v>0</v>
      </c>
      <c r="N2314" s="14">
        <f t="shared" si="424"/>
        <v>192.55594611562455</v>
      </c>
      <c r="O2314" s="14">
        <f t="shared" si="425"/>
        <v>139.74546923909782</v>
      </c>
      <c r="P2314" s="14">
        <f t="shared" si="426"/>
        <v>302.42165345775049</v>
      </c>
      <c r="Q2314" s="14">
        <f t="shared" si="427"/>
        <v>0.70616126066418572</v>
      </c>
      <c r="R2314" s="14">
        <f t="shared" si="428"/>
        <v>0.14867934463117244</v>
      </c>
      <c r="S2314" s="14">
        <f t="shared" si="429"/>
        <v>0.14515939470464173</v>
      </c>
      <c r="T2314" s="14">
        <f t="shared" si="430"/>
        <v>-1.7197071531721295E-3</v>
      </c>
      <c r="U2314" s="14">
        <f t="shared" si="431"/>
        <v>197.86749857460035</v>
      </c>
      <c r="W2314" s="16">
        <f t="shared" si="432"/>
        <v>-2.5150227209626091E-4</v>
      </c>
      <c r="X2314" s="15">
        <f t="shared" si="421"/>
        <v>0.66896748585879229</v>
      </c>
      <c r="Y2314" s="15">
        <f t="shared" si="422"/>
        <v>0.44591997952583989</v>
      </c>
      <c r="Z2314" s="15">
        <f t="shared" si="423"/>
        <v>0.66138537901684813</v>
      </c>
    </row>
    <row r="2315" spans="10:26" x14ac:dyDescent="0.35">
      <c r="J2315" s="3">
        <v>45691</v>
      </c>
      <c r="K2315" s="13">
        <f>(VLOOKUP(J2315,'Poche Core Max IR'!A:C,3,TRUE)/VLOOKUP(J2314,'Poche Core Max IR'!A:C,3,TRUE))-1</f>
        <v>-7.4132518710916528E-3</v>
      </c>
      <c r="L2315" s="13">
        <f>(VLOOKUP(J2315,'Strat EW abs return'!A:C,3,TRUE)/VLOOKUP(J2314,'Strat EW abs return'!A:C,3,TRUE))-1</f>
        <v>1.1229387597664342E-3</v>
      </c>
      <c r="M2315" s="13">
        <f>(VLOOKUP(J2315,'Strat alpha facteurs'!A:C,3,TRUE)/VLOOKUP(J2314,'Strat alpha facteurs'!A:C,3,TRUE))-1</f>
        <v>0</v>
      </c>
      <c r="N2315" s="14">
        <f t="shared" si="424"/>
        <v>191.12848038779308</v>
      </c>
      <c r="O2315" s="14">
        <f t="shared" si="425"/>
        <v>139.90239484300815</v>
      </c>
      <c r="P2315" s="14">
        <f t="shared" si="426"/>
        <v>302.42165345775049</v>
      </c>
      <c r="Q2315" s="14">
        <f t="shared" si="427"/>
        <v>0.70449669403499537</v>
      </c>
      <c r="R2315" s="14">
        <f t="shared" si="428"/>
        <v>0.14960449704685164</v>
      </c>
      <c r="S2315" s="14">
        <f t="shared" si="429"/>
        <v>0.14589880891815291</v>
      </c>
      <c r="T2315" s="14">
        <f t="shared" si="430"/>
        <v>-5.0679934880481997E-3</v>
      </c>
      <c r="U2315" s="14">
        <f t="shared" si="431"/>
        <v>196.86470738032787</v>
      </c>
      <c r="W2315" s="16">
        <f t="shared" si="432"/>
        <v>1.6799668836927275E-4</v>
      </c>
      <c r="X2315" s="15">
        <f t="shared" si="421"/>
        <v>0.66737467651793658</v>
      </c>
      <c r="Y2315" s="15">
        <f t="shared" si="422"/>
        <v>0.44339333595815345</v>
      </c>
      <c r="Z2315" s="15">
        <f t="shared" si="423"/>
        <v>0.66072956395704829</v>
      </c>
    </row>
    <row r="2316" spans="10:26" x14ac:dyDescent="0.35">
      <c r="J2316" s="3">
        <v>45692</v>
      </c>
      <c r="K2316" s="13">
        <f>(VLOOKUP(J2316,'Poche Core Max IR'!A:C,3,TRUE)/VLOOKUP(J2315,'Poche Core Max IR'!A:C,3,TRUE))-1</f>
        <v>3.9147236004106745E-3</v>
      </c>
      <c r="L2316" s="13">
        <f>(VLOOKUP(J2316,'Strat EW abs return'!A:C,3,TRUE)/VLOOKUP(J2315,'Strat EW abs return'!A:C,3,TRUE))-1</f>
        <v>2.9804586554245116E-3</v>
      </c>
      <c r="M2316" s="13">
        <f>(VLOOKUP(J2316,'Strat alpha facteurs'!A:C,3,TRUE)/VLOOKUP(J2315,'Strat alpha facteurs'!A:C,3,TRUE))-1</f>
        <v>0</v>
      </c>
      <c r="N2316" s="14">
        <f t="shared" si="424"/>
        <v>191.8766955606778</v>
      </c>
      <c r="O2316" s="14">
        <f t="shared" si="425"/>
        <v>140.31936814663263</v>
      </c>
      <c r="P2316" s="14">
        <f t="shared" si="426"/>
        <v>302.42165345775049</v>
      </c>
      <c r="Q2316" s="14">
        <f t="shared" si="427"/>
        <v>0.70499593798729321</v>
      </c>
      <c r="R2316" s="14">
        <f t="shared" si="428"/>
        <v>0.14957119090557933</v>
      </c>
      <c r="S2316" s="14">
        <f t="shared" si="429"/>
        <v>0.14543287110712744</v>
      </c>
      <c r="T2316" s="14">
        <f t="shared" si="430"/>
        <v>3.2037998526638144E-3</v>
      </c>
      <c r="U2316" s="14">
        <f t="shared" si="431"/>
        <v>197.49542250082766</v>
      </c>
      <c r="W2316" s="16">
        <f t="shared" si="432"/>
        <v>4.4579075053668591E-4</v>
      </c>
      <c r="X2316" s="15">
        <f t="shared" si="421"/>
        <v>0.66787858134794131</v>
      </c>
      <c r="Y2316" s="15">
        <f t="shared" si="422"/>
        <v>0.44375482723180776</v>
      </c>
      <c r="Z2316" s="15">
        <f t="shared" si="423"/>
        <v>0.66103672700126248</v>
      </c>
    </row>
    <row r="2317" spans="10:26" x14ac:dyDescent="0.35">
      <c r="J2317" s="3">
        <v>45693</v>
      </c>
      <c r="K2317" s="13">
        <f>(VLOOKUP(J2317,'Poche Core Max IR'!A:C,3,TRUE)/VLOOKUP(J2316,'Poche Core Max IR'!A:C,3,TRUE))-1</f>
        <v>2.965781841268722E-3</v>
      </c>
      <c r="L2317" s="13">
        <f>(VLOOKUP(J2317,'Strat EW abs return'!A:C,3,TRUE)/VLOOKUP(J2316,'Strat EW abs return'!A:C,3,TRUE))-1</f>
        <v>2.1340533006517504E-3</v>
      </c>
      <c r="M2317" s="13">
        <f>(VLOOKUP(J2317,'Strat alpha facteurs'!A:C,3,TRUE)/VLOOKUP(J2316,'Strat alpha facteurs'!A:C,3,TRUE))-1</f>
        <v>0</v>
      </c>
      <c r="N2317" s="14">
        <f t="shared" si="424"/>
        <v>192.44575998013431</v>
      </c>
      <c r="O2317" s="14">
        <f t="shared" si="425"/>
        <v>140.61881715737132</v>
      </c>
      <c r="P2317" s="14">
        <f t="shared" si="426"/>
        <v>302.42165345775049</v>
      </c>
      <c r="Q2317" s="14">
        <f t="shared" si="427"/>
        <v>0.70538677976055431</v>
      </c>
      <c r="R2317" s="14">
        <f t="shared" si="428"/>
        <v>0.14953000795016164</v>
      </c>
      <c r="S2317" s="14">
        <f t="shared" si="429"/>
        <v>0.14508321228928406</v>
      </c>
      <c r="T2317" s="14">
        <f t="shared" si="430"/>
        <v>2.4100570446853892E-3</v>
      </c>
      <c r="U2317" s="14">
        <f t="shared" si="431"/>
        <v>197.9713977351189</v>
      </c>
      <c r="W2317" s="16">
        <f t="shared" si="432"/>
        <v>3.1910500701252492E-4</v>
      </c>
      <c r="X2317" s="15">
        <f t="shared" si="421"/>
        <v>0.66829323481252045</v>
      </c>
      <c r="Y2317" s="15">
        <f t="shared" si="422"/>
        <v>0.44407088785063381</v>
      </c>
      <c r="Z2317" s="15">
        <f t="shared" si="423"/>
        <v>0.66161490026573322</v>
      </c>
    </row>
    <row r="2318" spans="10:26" x14ac:dyDescent="0.35">
      <c r="J2318" s="3">
        <v>45694</v>
      </c>
      <c r="K2318" s="13">
        <f>(VLOOKUP(J2318,'Poche Core Max IR'!A:C,3,TRUE)/VLOOKUP(J2317,'Poche Core Max IR'!A:C,3,TRUE))-1</f>
        <v>1.5796121209498803E-2</v>
      </c>
      <c r="L2318" s="13">
        <f>(VLOOKUP(J2318,'Strat EW abs return'!A:C,3,TRUE)/VLOOKUP(J2317,'Strat EW abs return'!A:C,3,TRUE))-1</f>
        <v>-3.4016241443390882E-4</v>
      </c>
      <c r="M2318" s="13">
        <f>(VLOOKUP(J2318,'Strat alpha facteurs'!A:C,3,TRUE)/VLOOKUP(J2317,'Strat alpha facteurs'!A:C,3,TRUE))-1</f>
        <v>0</v>
      </c>
      <c r="N2318" s="14">
        <f t="shared" si="424"/>
        <v>195.48565653103464</v>
      </c>
      <c r="O2318" s="14">
        <f t="shared" si="425"/>
        <v>140.57098392101224</v>
      </c>
      <c r="P2318" s="14">
        <f t="shared" si="426"/>
        <v>302.42165345775049</v>
      </c>
      <c r="Q2318" s="14">
        <f t="shared" si="427"/>
        <v>0.70866894572111228</v>
      </c>
      <c r="R2318" s="14">
        <f t="shared" si="428"/>
        <v>0.14783938139809713</v>
      </c>
      <c r="S2318" s="14">
        <f t="shared" si="429"/>
        <v>0.14349167288079065</v>
      </c>
      <c r="T2318" s="14">
        <f t="shared" si="430"/>
        <v>1.1091510584141106E-2</v>
      </c>
      <c r="U2318" s="14">
        <f t="shared" si="431"/>
        <v>200.16719958845519</v>
      </c>
      <c r="W2318" s="16">
        <f t="shared" si="432"/>
        <v>-5.0289400924792225E-5</v>
      </c>
      <c r="X2318" s="15">
        <f t="shared" si="421"/>
        <v>0.66134283912375336</v>
      </c>
      <c r="Y2318" s="15">
        <f t="shared" si="422"/>
        <v>0.43844397703837351</v>
      </c>
      <c r="Z2318" s="15">
        <f t="shared" si="423"/>
        <v>0.6552270897546999</v>
      </c>
    </row>
    <row r="2319" spans="10:26" x14ac:dyDescent="0.35">
      <c r="J2319" s="3">
        <v>45695</v>
      </c>
      <c r="K2319" s="13">
        <f>(VLOOKUP(J2319,'Poche Core Max IR'!A:C,3,TRUE)/VLOOKUP(J2318,'Poche Core Max IR'!A:C,3,TRUE))-1</f>
        <v>-2.3512647444168255E-3</v>
      </c>
      <c r="L2319" s="13">
        <f>(VLOOKUP(J2319,'Strat EW abs return'!A:C,3,TRUE)/VLOOKUP(J2318,'Strat EW abs return'!A:C,3,TRUE))-1</f>
        <v>-7.6300113170757466E-4</v>
      </c>
      <c r="M2319" s="13">
        <f>(VLOOKUP(J2319,'Strat alpha facteurs'!A:C,3,TRUE)/VLOOKUP(J2318,'Strat alpha facteurs'!A:C,3,TRUE))-1</f>
        <v>0</v>
      </c>
      <c r="N2319" s="14">
        <f t="shared" si="424"/>
        <v>195.02601799879403</v>
      </c>
      <c r="O2319" s="14">
        <f t="shared" si="425"/>
        <v>140.46372810119527</v>
      </c>
      <c r="P2319" s="14">
        <f t="shared" si="426"/>
        <v>302.42165345775049</v>
      </c>
      <c r="Q2319" s="14">
        <f t="shared" si="427"/>
        <v>0.70826272632746345</v>
      </c>
      <c r="R2319" s="14">
        <f t="shared" si="428"/>
        <v>0.14798986409888512</v>
      </c>
      <c r="S2319" s="14">
        <f t="shared" si="429"/>
        <v>0.14374740957365142</v>
      </c>
      <c r="T2319" s="14">
        <f t="shared" si="430"/>
        <v>-1.7790699228547881E-3</v>
      </c>
      <c r="U2319" s="14">
        <f t="shared" si="431"/>
        <v>199.81108814412531</v>
      </c>
      <c r="W2319" s="16">
        <f t="shared" si="432"/>
        <v>-1.1291643378869951E-4</v>
      </c>
      <c r="X2319" s="15">
        <f t="shared" si="421"/>
        <v>0.66813714301617189</v>
      </c>
      <c r="Y2319" s="15">
        <f t="shared" si="422"/>
        <v>0.44549598432558113</v>
      </c>
      <c r="Z2319" s="15">
        <f t="shared" si="423"/>
        <v>0.65976719430546782</v>
      </c>
    </row>
    <row r="2320" spans="10:26" x14ac:dyDescent="0.35">
      <c r="J2320" s="3">
        <v>45698</v>
      </c>
      <c r="K2320" s="13">
        <f>(VLOOKUP(J2320,'Poche Core Max IR'!A:C,3,TRUE)/VLOOKUP(J2319,'Poche Core Max IR'!A:C,3,TRUE))-1</f>
        <v>4.8669281571198653E-3</v>
      </c>
      <c r="L2320" s="13">
        <f>(VLOOKUP(J2320,'Strat EW abs return'!A:C,3,TRUE)/VLOOKUP(J2319,'Strat EW abs return'!A:C,3,TRUE))-1</f>
        <v>6.2441918427798004E-3</v>
      </c>
      <c r="M2320" s="13">
        <f>(VLOOKUP(J2320,'Strat alpha facteurs'!A:C,3,TRUE)/VLOOKUP(J2319,'Strat alpha facteurs'!A:C,3,TRUE))-1</f>
        <v>0</v>
      </c>
      <c r="N2320" s="14">
        <f t="shared" si="424"/>
        <v>195.97519561716334</v>
      </c>
      <c r="O2320" s="14">
        <f t="shared" si="425"/>
        <v>141.34081056641119</v>
      </c>
      <c r="P2320" s="14">
        <f t="shared" si="426"/>
        <v>302.42165345775049</v>
      </c>
      <c r="Q2320" s="14">
        <f t="shared" si="427"/>
        <v>0.70861234572083875</v>
      </c>
      <c r="R2320" s="14">
        <f t="shared" si="428"/>
        <v>0.14826585027775302</v>
      </c>
      <c r="S2320" s="14">
        <f t="shared" si="429"/>
        <v>0.14312180400140823</v>
      </c>
      <c r="T2320" s="14">
        <f t="shared" si="430"/>
        <v>4.3711409076219628E-3</v>
      </c>
      <c r="U2320" s="14">
        <f t="shared" si="431"/>
        <v>200.68449056530855</v>
      </c>
      <c r="W2320" s="16">
        <f t="shared" si="432"/>
        <v>9.2580041286715665E-4</v>
      </c>
      <c r="X2320" s="15">
        <f t="shared" si="421"/>
        <v>0.67179646935174153</v>
      </c>
      <c r="Y2320" s="15">
        <f t="shared" si="422"/>
        <v>0.4470981271296901</v>
      </c>
      <c r="Z2320" s="15">
        <f t="shared" si="423"/>
        <v>0.66360237491012486</v>
      </c>
    </row>
    <row r="2321" spans="10:26" x14ac:dyDescent="0.35">
      <c r="J2321" s="3">
        <v>45699</v>
      </c>
      <c r="K2321" s="13">
        <f>(VLOOKUP(J2321,'Poche Core Max IR'!A:C,3,TRUE)/VLOOKUP(J2320,'Poche Core Max IR'!A:C,3,TRUE))-1</f>
        <v>3.2923489855543053E-3</v>
      </c>
      <c r="L2321" s="13">
        <f>(VLOOKUP(J2321,'Strat EW abs return'!A:C,3,TRUE)/VLOOKUP(J2320,'Strat EW abs return'!A:C,3,TRUE))-1</f>
        <v>8.0081279773591696E-4</v>
      </c>
      <c r="M2321" s="13">
        <f>(VLOOKUP(J2321,'Strat alpha facteurs'!A:C,3,TRUE)/VLOOKUP(J2320,'Strat alpha facteurs'!A:C,3,TRUE))-1</f>
        <v>0</v>
      </c>
      <c r="N2321" s="14">
        <f t="shared" si="424"/>
        <v>196.62041435364731</v>
      </c>
      <c r="O2321" s="14">
        <f t="shared" si="425"/>
        <v>141.45399809635515</v>
      </c>
      <c r="P2321" s="14">
        <f t="shared" si="426"/>
        <v>302.42165345775049</v>
      </c>
      <c r="Q2321" s="14">
        <f t="shared" si="427"/>
        <v>0.70920656020756534</v>
      </c>
      <c r="R2321" s="14">
        <f t="shared" si="428"/>
        <v>0.14802167394487398</v>
      </c>
      <c r="S2321" s="14">
        <f t="shared" si="429"/>
        <v>0.14277176584756054</v>
      </c>
      <c r="T2321" s="14">
        <f t="shared" si="430"/>
        <v>2.4517323279548823E-3</v>
      </c>
      <c r="U2321" s="14">
        <f t="shared" si="431"/>
        <v>201.17651521854668</v>
      </c>
      <c r="W2321" s="16">
        <f t="shared" si="432"/>
        <v>1.1853765083734821E-4</v>
      </c>
      <c r="X2321" s="15">
        <f t="shared" si="421"/>
        <v>0.67100216326836426</v>
      </c>
      <c r="Y2321" s="15">
        <f t="shared" si="422"/>
        <v>0.44586292799816607</v>
      </c>
      <c r="Z2321" s="15">
        <f t="shared" si="423"/>
        <v>0.66278786249746968</v>
      </c>
    </row>
    <row r="2322" spans="10:26" x14ac:dyDescent="0.35">
      <c r="J2322" s="3">
        <v>45700</v>
      </c>
      <c r="K2322" s="13">
        <f>(VLOOKUP(J2322,'Poche Core Max IR'!A:C,3,TRUE)/VLOOKUP(J2321,'Poche Core Max IR'!A:C,3,TRUE))-1</f>
        <v>7.0349098247124431E-4</v>
      </c>
      <c r="L2322" s="13">
        <f>(VLOOKUP(J2322,'Strat EW abs return'!A:C,3,TRUE)/VLOOKUP(J2321,'Strat EW abs return'!A:C,3,TRUE))-1</f>
        <v>-4.0613188713344295E-3</v>
      </c>
      <c r="M2322" s="13">
        <f>(VLOOKUP(J2322,'Strat alpha facteurs'!A:C,3,TRUE)/VLOOKUP(J2321,'Strat alpha facteurs'!A:C,3,TRUE))-1</f>
        <v>0</v>
      </c>
      <c r="N2322" s="14">
        <f t="shared" si="424"/>
        <v>196.75873504211486</v>
      </c>
      <c r="O2322" s="14">
        <f t="shared" si="425"/>
        <v>140.87950830446073</v>
      </c>
      <c r="P2322" s="14">
        <f t="shared" si="426"/>
        <v>302.42165345775049</v>
      </c>
      <c r="Q2322" s="14">
        <f t="shared" si="427"/>
        <v>0.70977805032116448</v>
      </c>
      <c r="R2322" s="14">
        <f t="shared" si="428"/>
        <v>0.14743558495383724</v>
      </c>
      <c r="S2322" s="14">
        <f t="shared" si="429"/>
        <v>0.1427863647249982</v>
      </c>
      <c r="T2322" s="14">
        <f t="shared" si="430"/>
        <v>-1.0224279794335668E-4</v>
      </c>
      <c r="U2322" s="14">
        <f t="shared" si="431"/>
        <v>201.15594636875025</v>
      </c>
      <c r="W2322" s="16">
        <f t="shared" si="432"/>
        <v>-5.9878292347924963E-4</v>
      </c>
      <c r="X2322" s="15">
        <f t="shared" si="421"/>
        <v>0.67280787893828542</v>
      </c>
      <c r="Y2322" s="15">
        <f t="shared" si="422"/>
        <v>0.44486281131809169</v>
      </c>
      <c r="Z2322" s="15">
        <f t="shared" si="423"/>
        <v>0.66551708352950434</v>
      </c>
    </row>
    <row r="2323" spans="10:26" x14ac:dyDescent="0.35">
      <c r="J2323" s="3">
        <v>45701</v>
      </c>
      <c r="K2323" s="13">
        <f>(VLOOKUP(J2323,'Poche Core Max IR'!A:C,3,TRUE)/VLOOKUP(J2322,'Poche Core Max IR'!A:C,3,TRUE))-1</f>
        <v>3.8327432763569647E-3</v>
      </c>
      <c r="L2323" s="13">
        <f>(VLOOKUP(J2323,'Strat EW abs return'!A:C,3,TRUE)/VLOOKUP(J2322,'Strat EW abs return'!A:C,3,TRUE))-1</f>
        <v>5.0539730800915894E-3</v>
      </c>
      <c r="M2323" s="13">
        <f>(VLOOKUP(J2323,'Strat alpha facteurs'!A:C,3,TRUE)/VLOOKUP(J2322,'Strat alpha facteurs'!A:C,3,TRUE))-1</f>
        <v>0</v>
      </c>
      <c r="N2323" s="14">
        <f t="shared" si="424"/>
        <v>197.51286076091202</v>
      </c>
      <c r="O2323" s="14">
        <f t="shared" si="425"/>
        <v>141.59150954696801</v>
      </c>
      <c r="P2323" s="14">
        <f t="shared" si="426"/>
        <v>302.42165345775049</v>
      </c>
      <c r="Q2323" s="14">
        <f t="shared" si="427"/>
        <v>0.71003778832007669</v>
      </c>
      <c r="R2323" s="14">
        <f t="shared" si="428"/>
        <v>0.14766896881650871</v>
      </c>
      <c r="S2323" s="14">
        <f t="shared" si="429"/>
        <v>0.14229324286341466</v>
      </c>
      <c r="T2323" s="14">
        <f t="shared" si="430"/>
        <v>3.4655325274784484E-3</v>
      </c>
      <c r="U2323" s="14">
        <f t="shared" si="431"/>
        <v>201.85305884398684</v>
      </c>
      <c r="W2323" s="16">
        <f t="shared" si="432"/>
        <v>7.463149931635194E-4</v>
      </c>
      <c r="X2323" s="15">
        <f t="shared" si="421"/>
        <v>0.67306377742992829</v>
      </c>
      <c r="Y2323" s="15">
        <f t="shared" si="422"/>
        <v>0.44563358980709494</v>
      </c>
      <c r="Z2323" s="15">
        <f t="shared" si="423"/>
        <v>0.66508040094345211</v>
      </c>
    </row>
    <row r="2324" spans="10:26" x14ac:dyDescent="0.35">
      <c r="J2324" s="3">
        <v>45702</v>
      </c>
      <c r="K2324" s="13">
        <f>(VLOOKUP(J2324,'Poche Core Max IR'!A:C,3,TRUE)/VLOOKUP(J2323,'Poche Core Max IR'!A:C,3,TRUE))-1</f>
        <v>-2.3307485251328197E-3</v>
      </c>
      <c r="L2324" s="13">
        <f>(VLOOKUP(J2324,'Strat EW abs return'!A:C,3,TRUE)/VLOOKUP(J2323,'Strat EW abs return'!A:C,3,TRUE))-1</f>
        <v>-2.2542826847817832E-3</v>
      </c>
      <c r="M2324" s="13">
        <f>(VLOOKUP(J2324,'Strat alpha facteurs'!A:C,3,TRUE)/VLOOKUP(J2323,'Strat alpha facteurs'!A:C,3,TRUE))-1</f>
        <v>0</v>
      </c>
      <c r="N2324" s="14">
        <f t="shared" si="424"/>
        <v>197.05250795199876</v>
      </c>
      <c r="O2324" s="14">
        <f t="shared" si="425"/>
        <v>141.27232225868417</v>
      </c>
      <c r="P2324" s="14">
        <f t="shared" si="426"/>
        <v>302.42165345775049</v>
      </c>
      <c r="Q2324" s="14">
        <f t="shared" si="427"/>
        <v>0.70979380197070152</v>
      </c>
      <c r="R2324" s="14">
        <f t="shared" si="428"/>
        <v>0.14762954026938807</v>
      </c>
      <c r="S2324" s="14">
        <f t="shared" si="429"/>
        <v>0.14257665775991044</v>
      </c>
      <c r="T2324" s="14">
        <f t="shared" si="430"/>
        <v>-1.9878071273982246E-3</v>
      </c>
      <c r="U2324" s="14">
        <f t="shared" si="431"/>
        <v>201.45181389492964</v>
      </c>
      <c r="W2324" s="16">
        <f t="shared" si="432"/>
        <v>-3.3279871639157652E-4</v>
      </c>
      <c r="X2324" s="15">
        <f t="shared" si="421"/>
        <v>0.6720732334224786</v>
      </c>
      <c r="Y2324" s="15">
        <f t="shared" si="422"/>
        <v>0.44520066672131048</v>
      </c>
      <c r="Z2324" s="15">
        <f t="shared" si="423"/>
        <v>0.66374100938400016</v>
      </c>
    </row>
    <row r="2325" spans="10:26" x14ac:dyDescent="0.35">
      <c r="J2325" s="3">
        <v>45705</v>
      </c>
      <c r="K2325" s="13">
        <f>(VLOOKUP(J2325,'Poche Core Max IR'!A:C,3,TRUE)/VLOOKUP(J2324,'Poche Core Max IR'!A:C,3,TRUE))-1</f>
        <v>5.7466897457345567E-3</v>
      </c>
      <c r="L2325" s="13">
        <f>(VLOOKUP(J2325,'Strat EW abs return'!A:C,3,TRUE)/VLOOKUP(J2324,'Strat EW abs return'!A:C,3,TRUE))-1</f>
        <v>0</v>
      </c>
      <c r="M2325" s="13">
        <f>(VLOOKUP(J2325,'Strat alpha facteurs'!A:C,3,TRUE)/VLOOKUP(J2324,'Strat alpha facteurs'!A:C,3,TRUE))-1</f>
        <v>0</v>
      </c>
      <c r="N2325" s="14">
        <f t="shared" si="424"/>
        <v>198.18490757881779</v>
      </c>
      <c r="O2325" s="14">
        <f t="shared" si="425"/>
        <v>141.27232225868417</v>
      </c>
      <c r="P2325" s="14">
        <f t="shared" si="426"/>
        <v>302.42165345775049</v>
      </c>
      <c r="Q2325" s="14">
        <f t="shared" si="427"/>
        <v>0.71097273400435124</v>
      </c>
      <c r="R2325" s="14">
        <f t="shared" si="428"/>
        <v>0.14702981085175865</v>
      </c>
      <c r="S2325" s="14">
        <f t="shared" si="429"/>
        <v>0.14199745514389014</v>
      </c>
      <c r="T2325" s="14">
        <f t="shared" si="430"/>
        <v>4.078964763370975E-3</v>
      </c>
      <c r="U2325" s="14">
        <f t="shared" si="431"/>
        <v>202.27352874532423</v>
      </c>
      <c r="W2325" s="16">
        <f t="shared" si="432"/>
        <v>0</v>
      </c>
      <c r="X2325" s="15">
        <f t="shared" si="421"/>
        <v>0.67101923485717196</v>
      </c>
      <c r="Y2325" s="15">
        <f t="shared" si="422"/>
        <v>0.44500737452063899</v>
      </c>
      <c r="Z2325" s="15">
        <f t="shared" si="423"/>
        <v>0.66291269613332215</v>
      </c>
    </row>
    <row r="2326" spans="10:26" x14ac:dyDescent="0.35">
      <c r="J2326" s="3">
        <v>45706</v>
      </c>
      <c r="K2326" s="13">
        <f>(VLOOKUP(J2326,'Poche Core Max IR'!A:C,3,TRUE)/VLOOKUP(J2325,'Poche Core Max IR'!A:C,3,TRUE))-1</f>
        <v>7.7000531905400127E-3</v>
      </c>
      <c r="L2326" s="13">
        <f>(VLOOKUP(J2326,'Strat EW abs return'!A:C,3,TRUE)/VLOOKUP(J2325,'Strat EW abs return'!A:C,3,TRUE))-1</f>
        <v>5.3292467288641454E-3</v>
      </c>
      <c r="M2326" s="13">
        <f>(VLOOKUP(J2326,'Strat alpha facteurs'!A:C,3,TRUE)/VLOOKUP(J2325,'Strat alpha facteurs'!A:C,3,TRUE))-1</f>
        <v>0</v>
      </c>
      <c r="N2326" s="14">
        <f t="shared" si="424"/>
        <v>199.71094190873694</v>
      </c>
      <c r="O2326" s="14">
        <f t="shared" si="425"/>
        <v>142.02519731996031</v>
      </c>
      <c r="P2326" s="14">
        <f t="shared" si="426"/>
        <v>302.42165345775049</v>
      </c>
      <c r="Q2326" s="14">
        <f t="shared" si="427"/>
        <v>0.7119915574700294</v>
      </c>
      <c r="R2326" s="14">
        <f t="shared" si="428"/>
        <v>0.14689409312155446</v>
      </c>
      <c r="S2326" s="14">
        <f t="shared" si="429"/>
        <v>0.14111434940841619</v>
      </c>
      <c r="T2326" s="14">
        <f t="shared" si="430"/>
        <v>6.2580860073844094E-3</v>
      </c>
      <c r="U2326" s="14">
        <f t="shared" si="431"/>
        <v>203.53937388522962</v>
      </c>
      <c r="W2326" s="16">
        <f t="shared" si="432"/>
        <v>7.8283486525750924E-4</v>
      </c>
      <c r="X2326" s="15">
        <f t="shared" si="421"/>
        <v>0.66260125925475521</v>
      </c>
      <c r="Y2326" s="15">
        <f t="shared" si="422"/>
        <v>0.44645158015026937</v>
      </c>
      <c r="Z2326" s="15">
        <f t="shared" si="423"/>
        <v>0.65277557134187625</v>
      </c>
    </row>
    <row r="2327" spans="10:26" x14ac:dyDescent="0.35">
      <c r="J2327" s="3">
        <v>45707</v>
      </c>
      <c r="K2327" s="13">
        <f>(VLOOKUP(J2327,'Poche Core Max IR'!A:C,3,TRUE)/VLOOKUP(J2326,'Poche Core Max IR'!A:C,3,TRUE))-1</f>
        <v>-4.3222150930138925E-3</v>
      </c>
      <c r="L2327" s="13">
        <f>(VLOOKUP(J2327,'Strat EW abs return'!A:C,3,TRUE)/VLOOKUP(J2326,'Strat EW abs return'!A:C,3,TRUE))-1</f>
        <v>2.0511441105877104E-3</v>
      </c>
      <c r="M2327" s="13">
        <f>(VLOOKUP(J2327,'Strat alpha facteurs'!A:C,3,TRUE)/VLOOKUP(J2326,'Strat alpha facteurs'!A:C,3,TRUE))-1</f>
        <v>0</v>
      </c>
      <c r="N2327" s="14">
        <f t="shared" si="424"/>
        <v>198.84774826137897</v>
      </c>
      <c r="O2327" s="14">
        <f t="shared" si="425"/>
        <v>142.31651146699821</v>
      </c>
      <c r="P2327" s="14">
        <f t="shared" si="426"/>
        <v>302.42165345775049</v>
      </c>
      <c r="Q2327" s="14">
        <f t="shared" si="427"/>
        <v>0.71088765761079387</v>
      </c>
      <c r="R2327" s="14">
        <f t="shared" si="428"/>
        <v>0.14760515775787481</v>
      </c>
      <c r="S2327" s="14">
        <f t="shared" si="429"/>
        <v>0.14150718463133138</v>
      </c>
      <c r="T2327" s="14">
        <f t="shared" si="430"/>
        <v>-2.7760797018090305E-3</v>
      </c>
      <c r="U2327" s="14">
        <f t="shared" si="431"/>
        <v>202.97433236086792</v>
      </c>
      <c r="W2327" s="16">
        <f t="shared" si="432"/>
        <v>3.027594500274348E-4</v>
      </c>
      <c r="X2327" s="15">
        <f t="shared" si="421"/>
        <v>0.66164021367442838</v>
      </c>
      <c r="Y2327" s="15">
        <f t="shared" si="422"/>
        <v>0.44470066085301424</v>
      </c>
      <c r="Z2327" s="15">
        <f t="shared" si="423"/>
        <v>0.65235209754323631</v>
      </c>
    </row>
    <row r="2328" spans="10:26" x14ac:dyDescent="0.35">
      <c r="J2328" s="3">
        <v>45708</v>
      </c>
      <c r="K2328" s="13">
        <f>(VLOOKUP(J2328,'Poche Core Max IR'!A:C,3,TRUE)/VLOOKUP(J2327,'Poche Core Max IR'!A:C,3,TRUE))-1</f>
        <v>-5.2464897008763778E-3</v>
      </c>
      <c r="L2328" s="13">
        <f>(VLOOKUP(J2328,'Strat EW abs return'!A:C,3,TRUE)/VLOOKUP(J2327,'Strat EW abs return'!A:C,3,TRUE))-1</f>
        <v>1.1198176406015392E-3</v>
      </c>
      <c r="M2328" s="13">
        <f>(VLOOKUP(J2328,'Strat alpha facteurs'!A:C,3,TRUE)/VLOOKUP(J2327,'Strat alpha facteurs'!A:C,3,TRUE))-1</f>
        <v>0</v>
      </c>
      <c r="N2328" s="14">
        <f t="shared" si="424"/>
        <v>197.80449559808318</v>
      </c>
      <c r="O2328" s="14">
        <f t="shared" si="425"/>
        <v>142.47588000708782</v>
      </c>
      <c r="P2328" s="14">
        <f t="shared" si="426"/>
        <v>302.42165345775049</v>
      </c>
      <c r="Q2328" s="14">
        <f t="shared" si="427"/>
        <v>0.7096875847512859</v>
      </c>
      <c r="R2328" s="14">
        <f t="shared" si="428"/>
        <v>0.1482990418537245</v>
      </c>
      <c r="S2328" s="14">
        <f t="shared" si="429"/>
        <v>0.14201337339498968</v>
      </c>
      <c r="T2328" s="14">
        <f t="shared" si="430"/>
        <v>-3.5643739146341215E-3</v>
      </c>
      <c r="U2328" s="14">
        <f t="shared" si="431"/>
        <v>202.25085594526055</v>
      </c>
      <c r="W2328" s="16">
        <f t="shared" si="432"/>
        <v>1.660678831521067E-4</v>
      </c>
      <c r="X2328" s="15">
        <f t="shared" si="421"/>
        <v>0.66074804642463958</v>
      </c>
      <c r="Y2328" s="15">
        <f t="shared" si="422"/>
        <v>0.4432473405527193</v>
      </c>
      <c r="Z2328" s="15">
        <f t="shared" si="423"/>
        <v>0.65192698630486179</v>
      </c>
    </row>
    <row r="2329" spans="10:26" x14ac:dyDescent="0.35">
      <c r="J2329" s="3">
        <v>45709</v>
      </c>
      <c r="K2329" s="13">
        <f>(VLOOKUP(J2329,'Poche Core Max IR'!A:C,3,TRUE)/VLOOKUP(J2328,'Poche Core Max IR'!A:C,3,TRUE))-1</f>
        <v>-2.7616790348830023E-3</v>
      </c>
      <c r="L2329" s="13">
        <f>(VLOOKUP(J2329,'Strat EW abs return'!A:C,3,TRUE)/VLOOKUP(J2328,'Strat EW abs return'!A:C,3,TRUE))-1</f>
        <v>-6.9528137368388698E-3</v>
      </c>
      <c r="M2329" s="13">
        <f>(VLOOKUP(J2329,'Strat alpha facteurs'!A:C,3,TRUE)/VLOOKUP(J2328,'Strat alpha facteurs'!A:C,3,TRUE))-1</f>
        <v>0</v>
      </c>
      <c r="N2329" s="14">
        <f t="shared" si="424"/>
        <v>197.25822306958435</v>
      </c>
      <c r="O2329" s="14">
        <f t="shared" si="425"/>
        <v>141.48527175140634</v>
      </c>
      <c r="P2329" s="14">
        <f t="shared" si="426"/>
        <v>302.42165345775049</v>
      </c>
      <c r="Q2329" s="14">
        <f t="shared" si="427"/>
        <v>0.70985083698389462</v>
      </c>
      <c r="R2329" s="14">
        <f t="shared" si="428"/>
        <v>0.14770974978377224</v>
      </c>
      <c r="S2329" s="14">
        <f t="shared" si="429"/>
        <v>0.1424394132323332</v>
      </c>
      <c r="T2329" s="14">
        <f t="shared" si="430"/>
        <v>-2.9910249394849986E-3</v>
      </c>
      <c r="U2329" s="14">
        <f t="shared" si="431"/>
        <v>201.64591859109609</v>
      </c>
      <c r="W2329" s="16">
        <f t="shared" si="432"/>
        <v>-1.026998377361644E-3</v>
      </c>
      <c r="X2329" s="15">
        <f t="shared" si="421"/>
        <v>0.66097449346341319</v>
      </c>
      <c r="Y2329" s="15">
        <f t="shared" si="422"/>
        <v>0.442725841286366</v>
      </c>
      <c r="Z2329" s="15">
        <f t="shared" si="423"/>
        <v>0.65189788327013631</v>
      </c>
    </row>
    <row r="2330" spans="10:26" x14ac:dyDescent="0.35">
      <c r="J2330" s="3">
        <v>45712</v>
      </c>
      <c r="K2330" s="13">
        <f>(VLOOKUP(J2330,'Poche Core Max IR'!A:C,3,TRUE)/VLOOKUP(J2329,'Poche Core Max IR'!A:C,3,TRUE))-1</f>
        <v>-2.4729826249588749E-3</v>
      </c>
      <c r="L2330" s="13">
        <f>(VLOOKUP(J2330,'Strat EW abs return'!A:C,3,TRUE)/VLOOKUP(J2329,'Strat EW abs return'!A:C,3,TRUE))-1</f>
        <v>-1.0705741921959167E-3</v>
      </c>
      <c r="M2330" s="13">
        <f>(VLOOKUP(J2330,'Strat alpha facteurs'!A:C,3,TRUE)/VLOOKUP(J2329,'Strat alpha facteurs'!A:C,3,TRUE))-1</f>
        <v>0</v>
      </c>
      <c r="N2330" s="14">
        <f t="shared" si="424"/>
        <v>196.77040691130301</v>
      </c>
      <c r="O2330" s="14">
        <f t="shared" si="425"/>
        <v>141.33380127089347</v>
      </c>
      <c r="P2330" s="14">
        <f t="shared" si="426"/>
        <v>302.42165345775049</v>
      </c>
      <c r="Q2330" s="14">
        <f t="shared" si="427"/>
        <v>0.70945298539273183</v>
      </c>
      <c r="R2330" s="14">
        <f t="shared" si="428"/>
        <v>0.14783450914599752</v>
      </c>
      <c r="S2330" s="14">
        <f t="shared" si="429"/>
        <v>0.14271250546127062</v>
      </c>
      <c r="T2330" s="14">
        <f t="shared" si="430"/>
        <v>-1.9135830322279089E-3</v>
      </c>
      <c r="U2330" s="14">
        <f t="shared" si="431"/>
        <v>201.26005238276215</v>
      </c>
      <c r="W2330" s="16">
        <f t="shared" si="432"/>
        <v>-1.5826781020765614E-4</v>
      </c>
      <c r="X2330" s="15">
        <f t="shared" si="421"/>
        <v>0.66055373462627243</v>
      </c>
      <c r="Y2330" s="15">
        <f t="shared" si="422"/>
        <v>0.44242657452944278</v>
      </c>
      <c r="Z2330" s="15">
        <f t="shared" si="423"/>
        <v>0.65132391695203917</v>
      </c>
    </row>
    <row r="2331" spans="10:26" x14ac:dyDescent="0.35">
      <c r="J2331" s="3">
        <v>45713</v>
      </c>
      <c r="K2331" s="13">
        <f>(VLOOKUP(J2331,'Poche Core Max IR'!A:C,3,TRUE)/VLOOKUP(J2330,'Poche Core Max IR'!A:C,3,TRUE))-1</f>
        <v>2.0254446907248536E-3</v>
      </c>
      <c r="L2331" s="13">
        <f>(VLOOKUP(J2331,'Strat EW abs return'!A:C,3,TRUE)/VLOOKUP(J2330,'Strat EW abs return'!A:C,3,TRUE))-1</f>
        <v>-4.7575840372882094E-3</v>
      </c>
      <c r="M2331" s="13">
        <f>(VLOOKUP(J2331,'Strat alpha facteurs'!A:C,3,TRUE)/VLOOKUP(J2330,'Strat alpha facteurs'!A:C,3,TRUE))-1</f>
        <v>0</v>
      </c>
      <c r="N2331" s="14">
        <f t="shared" si="424"/>
        <v>197.16895448727328</v>
      </c>
      <c r="O2331" s="14">
        <f t="shared" si="425"/>
        <v>140.6613938340378</v>
      </c>
      <c r="P2331" s="14">
        <f t="shared" si="426"/>
        <v>302.42165345775049</v>
      </c>
      <c r="Q2331" s="14">
        <f t="shared" si="427"/>
        <v>0.7</v>
      </c>
      <c r="R2331" s="14">
        <f t="shared" si="428"/>
        <v>0.15</v>
      </c>
      <c r="S2331" s="14">
        <f t="shared" si="429"/>
        <v>0.15</v>
      </c>
      <c r="T2331" s="14">
        <f t="shared" si="430"/>
        <v>7.3362268170927005E-4</v>
      </c>
      <c r="U2331" s="14">
        <f t="shared" si="431"/>
        <v>201.40770132211213</v>
      </c>
      <c r="W2331" s="16">
        <f t="shared" si="432"/>
        <v>-7.1363760559323142E-4</v>
      </c>
      <c r="X2331" s="15">
        <f>CORREL(K2078:K2331,W2078:W2331)</f>
        <v>0.65983398640658919</v>
      </c>
      <c r="Y2331" s="15">
        <f t="shared" si="422"/>
        <v>0.43931095939038778</v>
      </c>
      <c r="Z2331" s="15">
        <f t="shared" si="423"/>
        <v>0.65154204084116896</v>
      </c>
    </row>
  </sheetData>
  <mergeCells count="3">
    <mergeCell ref="L1:M1"/>
    <mergeCell ref="O1:P1"/>
    <mergeCell ref="Q1:S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Poche Core min TE</vt:lpstr>
      <vt:lpstr>Poche Core Max IR</vt:lpstr>
      <vt:lpstr>Strat EW abs return</vt:lpstr>
      <vt:lpstr>Strat alpha facteurs</vt:lpstr>
      <vt:lpstr>Portfefeuille Core-Satellite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 Meyer</dc:creator>
  <cp:lastModifiedBy>mateo .......</cp:lastModifiedBy>
  <dcterms:created xsi:type="dcterms:W3CDTF">2025-03-03T13:49:41Z</dcterms:created>
  <dcterms:modified xsi:type="dcterms:W3CDTF">2025-03-03T19:36:49Z</dcterms:modified>
</cp:coreProperties>
</file>